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esh\Downloads\bank-customer-churn\excel\"/>
    </mc:Choice>
  </mc:AlternateContent>
  <xr:revisionPtr revIDLastSave="0" documentId="13_ncr:1_{5C2B45C7-ED35-4B92-BCB7-1AAC51B7FBB6}" xr6:coauthVersionLast="47" xr6:coauthVersionMax="47" xr10:uidLastSave="{00000000-0000-0000-0000-000000000000}"/>
  <bookViews>
    <workbookView xWindow="-108" yWindow="-108" windowWidth="23256" windowHeight="12456" activeTab="2" xr2:uid="{D2967FC3-1DB2-4385-9A01-07E281776A4D}"/>
  </bookViews>
  <sheets>
    <sheet name="Churn_Modelling" sheetId="2" r:id="rId1"/>
    <sheet name="DQ_Checks" sheetId="1" r:id="rId2"/>
    <sheet name="pivot" sheetId="4" r:id="rId3"/>
  </sheets>
  <definedNames>
    <definedName name="_xlcn.WorksheetConnection_Book2tbl_bank1" hidden="1">tbl_bank[]</definedName>
    <definedName name="_xlcn.WorksheetConnection_Churn_ModellingB7K301" hidden="1">Churn_Modelling!$B$7:$K$30</definedName>
    <definedName name="_xlcn.WorksheetConnection_Churn_ModellingC8L211" hidden="1">Churn_Modelling!$C$8:$L$21</definedName>
    <definedName name="ExternalData_1" localSheetId="0" hidden="1">Churn_Modelling!$A$1:$N$10001</definedName>
  </definedNames>
  <calcPr calcId="191029"/>
  <pivotCaches>
    <pivotCache cacheId="62" r:id="rId4"/>
    <pivotCache cacheId="63" r:id="rId5"/>
    <pivotCache cacheId="64" r:id="rId6"/>
    <pivotCache cacheId="66" r:id="rId7"/>
    <pivotCache cacheId="67" r:id="rId8"/>
    <pivotCache cacheId="7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hurn_Modelling!$B$7:$K$30"/>
          <x15:modelTable id="tbl_bank" name="tbl_bank" connection="WorksheetConnection_Book2!tbl_bank"/>
          <x15:modelTable id="Range 1" name="Range 1" connection="WorksheetConnection_Churn_Modelling!$C$8:$L$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6" i="1"/>
  <c r="C7" i="1"/>
  <c r="C5" i="1"/>
  <c r="C4" i="1"/>
  <c r="C3" i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9996" i="2"/>
  <c r="R9997" i="2"/>
  <c r="R9998" i="2"/>
  <c r="R9999" i="2"/>
  <c r="R10000" i="2"/>
  <c r="R10001" i="2"/>
  <c r="Q10001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5" i="2"/>
  <c r="Q4" i="2"/>
  <c r="Q3" i="2"/>
  <c r="Q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2D3710-1FFB-4E15-93AD-9B7617F36708}" keepAlive="1" name="Query - Churn_Modelling" description="Connection to the 'Churn_Modelling' query in the workbook." type="5" refreshedVersion="8" background="1" saveData="1">
    <dbPr connection="Provider=Microsoft.Mashup.OleDb.1;Data Source=$Workbook$;Location=Churn_Modelling;Extended Properties=&quot;&quot;" command="SELECT * FROM [Churn_Modelling]"/>
  </connection>
  <connection id="2" xr16:uid="{FC6BE9F1-23CB-43E8-9FF9-2EF8D3C501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B4F3908-C352-4307-AF1D-15CE2BA40C00}" name="WorksheetConnection_Book2!tbl_bank" type="102" refreshedVersion="8" minRefreshableVersion="5">
    <extLst>
      <ext xmlns:x15="http://schemas.microsoft.com/office/spreadsheetml/2010/11/main" uri="{DE250136-89BD-433C-8126-D09CA5730AF9}">
        <x15:connection id="tbl_bank">
          <x15:rangePr sourceName="_xlcn.WorksheetConnection_Book2tbl_bank1"/>
        </x15:connection>
      </ext>
    </extLst>
  </connection>
  <connection id="4" xr16:uid="{06854E4D-6F3D-4254-B5D1-107151867648}" name="WorksheetConnection_Churn_Modelling!$B$7:$K$3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hurn_ModellingB7K301"/>
        </x15:connection>
      </ext>
    </extLst>
  </connection>
  <connection id="5" xr16:uid="{602290C7-1987-46CB-87CD-555615AA9DB5}" name="WorksheetConnection_Churn_Modelling!$C$8:$L$2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hurn_ModellingC8L211"/>
        </x15:connection>
      </ext>
    </extLst>
  </connection>
</connections>
</file>

<file path=xl/sharedStrings.xml><?xml version="1.0" encoding="utf-8"?>
<sst xmlns="http://schemas.openxmlformats.org/spreadsheetml/2006/main" count="30066" uniqueCount="2989">
  <si>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</si>
  <si>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</si>
  <si>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</si>
  <si>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</si>
  <si>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</si>
  <si>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</si>
  <si>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</si>
  <si>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</si>
  <si>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</si>
  <si>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</si>
  <si>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</si>
  <si>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</si>
  <si>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</si>
  <si>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</si>
  <si>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</si>
  <si>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</si>
  <si>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</si>
  <si>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</si>
  <si>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</si>
  <si>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</si>
  <si>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</si>
  <si>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</si>
  <si>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</si>
  <si>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</si>
  <si>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</si>
  <si>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</si>
  <si>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</si>
  <si>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</si>
  <si>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</si>
  <si>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</si>
  <si>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</si>
  <si>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</si>
  <si>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</si>
  <si>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</si>
  <si>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</si>
  <si>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</si>
  <si>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</si>
  <si>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</si>
  <si>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</si>
  <si>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</si>
  <si>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</si>
  <si>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</si>
  <si>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</si>
  <si>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</si>
  <si>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</si>
  <si>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</si>
  <si>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</si>
  <si>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</si>
  <si>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</si>
  <si>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</si>
  <si>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</si>
  <si>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</si>
  <si>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</si>
  <si>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</si>
  <si>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</si>
  <si>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</si>
  <si>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</si>
  <si>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</si>
  <si>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</si>
  <si>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</si>
  <si>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</si>
  <si>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</si>
  <si>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</si>
  <si>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</si>
  <si>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</si>
  <si>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</si>
  <si>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</si>
  <si>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</si>
  <si>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</si>
  <si>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</si>
  <si>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</si>
  <si>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</si>
  <si>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</si>
  <si>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</si>
  <si>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</si>
  <si>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</si>
  <si>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</si>
  <si>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</si>
  <si>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</si>
  <si>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</si>
  <si>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</si>
  <si>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</si>
  <si>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</si>
  <si>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</si>
  <si>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</si>
  <si>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</si>
  <si>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</si>
  <si>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</si>
  <si>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</si>
  <si>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</si>
  <si>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</si>
  <si>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</si>
  <si>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</si>
  <si>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</si>
  <si>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</si>
  <si>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</si>
  <si>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</si>
  <si>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</si>
  <si>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</si>
  <si>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</si>
  <si>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</si>
  <si>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</si>
  <si>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</si>
  <si>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</si>
  <si>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</si>
  <si>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</si>
  <si>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</si>
  <si>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</si>
  <si>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</si>
  <si>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</si>
  <si>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</si>
  <si>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</si>
  <si>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</si>
  <si>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</si>
  <si>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</si>
  <si>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</si>
  <si>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</si>
  <si>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</si>
  <si>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</si>
  <si>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</si>
  <si>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</si>
  <si>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</si>
  <si>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</si>
  <si>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</si>
  <si>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</si>
  <si>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</si>
  <si>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</si>
  <si>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</si>
  <si>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</si>
  <si>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</si>
  <si>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</si>
  <si>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</si>
  <si>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</si>
  <si>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</si>
  <si>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</si>
  <si>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</si>
  <si>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</si>
  <si>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</si>
  <si>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</si>
  <si>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</si>
  <si>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</si>
  <si>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</si>
  <si>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</si>
  <si>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</si>
  <si>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</si>
  <si>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</si>
  <si>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</si>
  <si>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</si>
  <si>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</si>
  <si>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</si>
  <si>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</si>
  <si>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</si>
  <si>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</si>
  <si>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</si>
  <si>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</si>
  <si>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</si>
  <si>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</si>
  <si>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</si>
  <si>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</si>
  <si>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</si>
  <si>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</si>
  <si>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</si>
  <si>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</si>
  <si>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</si>
  <si>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</si>
  <si>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</si>
  <si>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</si>
  <si>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</si>
  <si>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</si>
  <si>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</si>
  <si>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</si>
  <si>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</si>
  <si>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</si>
  <si>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</si>
  <si>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</si>
  <si>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</si>
  <si>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</si>
  <si>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</si>
  <si>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</si>
  <si>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</si>
  <si>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</si>
  <si>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</si>
  <si>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</si>
  <si>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</si>
  <si>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</si>
  <si>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</si>
  <si>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</si>
  <si>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</si>
  <si>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</si>
  <si>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</si>
  <si>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</si>
  <si>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</si>
  <si>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</si>
  <si>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</si>
  <si>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</si>
  <si>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</si>
  <si>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</si>
  <si>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</si>
  <si>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</si>
  <si>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</si>
  <si>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</si>
  <si>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</si>
  <si>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</si>
  <si>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</si>
  <si>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</si>
  <si>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</si>
  <si>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</si>
  <si>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</si>
  <si>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</si>
  <si>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</si>
  <si>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</si>
  <si>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</si>
  <si>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</si>
  <si>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</si>
  <si>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</si>
  <si>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</si>
  <si>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</si>
  <si>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</si>
  <si>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</si>
  <si>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</si>
  <si>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</si>
  <si>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</si>
  <si>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</si>
  <si>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</si>
  <si>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</si>
  <si>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</si>
  <si>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</si>
  <si>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</si>
  <si>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</si>
  <si>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</si>
  <si>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</si>
  <si>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</si>
  <si>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</si>
  <si>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</si>
  <si>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</si>
  <si>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</si>
  <si>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</si>
  <si>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</si>
  <si>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</si>
  <si>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</si>
  <si>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</si>
  <si>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</si>
  <si>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</si>
  <si>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</si>
  <si>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</si>
  <si>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</si>
  <si>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</si>
  <si>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</si>
  <si>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</si>
  <si>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</si>
  <si>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</si>
  <si>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</si>
  <si>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</si>
  <si>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</si>
  <si>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</si>
  <si>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</si>
  <si>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</si>
  <si>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</si>
  <si>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</si>
  <si>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</si>
  <si>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</si>
  <si>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</si>
  <si>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</si>
  <si>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</si>
  <si>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</si>
  <si>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</si>
  <si>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</si>
  <si>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</si>
  <si>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</si>
  <si>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</si>
  <si>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</si>
  <si>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</si>
  <si>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</si>
  <si>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</si>
  <si>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</si>
  <si>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</si>
  <si>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</si>
  <si>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</si>
  <si>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</si>
  <si>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</si>
  <si>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</si>
  <si>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</si>
  <si>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</si>
  <si>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</si>
  <si>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</si>
  <si>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</si>
  <si>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</si>
  <si>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</si>
  <si>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</si>
  <si>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</si>
  <si>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</si>
  <si>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</si>
  <si>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</si>
  <si>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</si>
  <si>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</si>
  <si>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</si>
  <si>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</si>
  <si>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</si>
  <si>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</si>
  <si>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</si>
  <si>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</si>
  <si>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</si>
  <si>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</si>
  <si>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</si>
  <si>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</si>
  <si>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</si>
  <si>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</si>
  <si>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</si>
  <si>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</si>
  <si>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</si>
  <si>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</si>
  <si>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</si>
  <si>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</si>
  <si>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</si>
  <si>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</si>
  <si>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</si>
  <si>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</si>
  <si>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</si>
  <si>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</si>
  <si>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</si>
  <si>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</si>
  <si>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</si>
  <si>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</si>
  <si>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</si>
  <si>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</si>
  <si>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</si>
  <si>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</si>
  <si>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</si>
  <si>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</si>
  <si>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</si>
  <si>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</si>
  <si>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</si>
  <si>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</si>
  <si>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</si>
  <si>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</si>
  <si>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</si>
  <si>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</si>
  <si>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</si>
  <si>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</si>
  <si>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</si>
  <si>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</si>
  <si>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</si>
  <si>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</si>
  <si>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</si>
  <si>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</si>
  <si>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</si>
  <si>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</si>
  <si>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</si>
  <si>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</si>
  <si>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</si>
  <si>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</si>
  <si>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</si>
  <si>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</si>
  <si>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</si>
  <si>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</si>
  <si>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</si>
  <si>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</si>
  <si>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</si>
  <si>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</si>
  <si>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</si>
  <si>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</si>
  <si>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</si>
  <si>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</si>
  <si>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</si>
  <si>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</si>
  <si>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</si>
  <si>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</si>
  <si>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</si>
  <si>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</si>
  <si>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</si>
  <si>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</si>
  <si>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</si>
  <si>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</si>
  <si>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</si>
  <si>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</si>
  <si>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</si>
  <si>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</si>
  <si>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</si>
  <si>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</si>
  <si>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</si>
  <si>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</si>
  <si>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</si>
  <si>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</si>
  <si>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</si>
  <si>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</si>
  <si>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</si>
  <si>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</si>
  <si>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</si>
  <si>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</si>
  <si>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</si>
  <si>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</si>
  <si>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</si>
  <si>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</si>
  <si>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</si>
  <si>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</si>
  <si>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</si>
  <si>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</si>
  <si>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</si>
  <si>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</si>
  <si>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</si>
  <si>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</si>
  <si>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</si>
  <si>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</si>
  <si>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</si>
  <si>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</si>
  <si>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</si>
  <si>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</si>
  <si>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</si>
  <si>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</si>
  <si>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</si>
  <si>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</si>
  <si>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</si>
  <si>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</si>
  <si>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</si>
  <si>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</si>
  <si>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</si>
  <si>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</si>
  <si>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</si>
  <si>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</si>
  <si>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</si>
  <si>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</si>
  <si>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</si>
  <si>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</si>
  <si>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</si>
  <si>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</si>
  <si>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</si>
  <si>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</si>
  <si>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</si>
  <si>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</si>
  <si>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</si>
  <si>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</si>
  <si>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</si>
  <si>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</si>
  <si>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</si>
  <si>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</si>
  <si>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</si>
  <si>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</si>
  <si>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</si>
  <si>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</si>
  <si>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</si>
  <si>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</si>
  <si>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</si>
  <si>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</si>
  <si>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</si>
  <si>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</si>
  <si>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</si>
  <si>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</si>
  <si>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</si>
  <si>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</si>
  <si>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</si>
  <si>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</si>
  <si>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</si>
  <si>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</si>
  <si>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</si>
  <si>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</si>
  <si>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</si>
  <si>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</si>
  <si>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</si>
  <si>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</si>
  <si>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</si>
  <si>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</si>
  <si>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</si>
  <si>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</si>
  <si>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</si>
  <si>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</si>
  <si>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</si>
  <si>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</si>
  <si>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</si>
  <si>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</si>
  <si>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</si>
  <si>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</si>
  <si>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</si>
  <si>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</si>
  <si>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</si>
  <si>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</si>
  <si>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</si>
  <si>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</si>
  <si>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</si>
  <si>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</si>
  <si>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</si>
  <si>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</si>
  <si>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</si>
  <si>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</si>
  <si>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</si>
  <si>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</si>
  <si>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</si>
  <si>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</si>
  <si>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</si>
  <si>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</si>
  <si>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</si>
  <si>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</si>
  <si>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</si>
  <si>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</si>
  <si>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</si>
  <si>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</si>
  <si>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</si>
  <si>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</si>
  <si>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</si>
  <si>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</si>
  <si>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</si>
  <si>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</si>
  <si>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</si>
  <si>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</si>
  <si>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</si>
  <si>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</si>
  <si>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</si>
  <si>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</si>
  <si>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</si>
  <si>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</si>
  <si>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</si>
  <si>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</si>
  <si>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</si>
  <si>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</si>
  <si>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</si>
  <si>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</si>
  <si>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</si>
  <si>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</si>
  <si>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</si>
  <si>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</si>
  <si>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</si>
  <si>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</si>
  <si>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</si>
  <si>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</si>
  <si>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</si>
  <si>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</si>
  <si>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</si>
  <si>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</si>
  <si>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</si>
  <si>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</si>
  <si>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</si>
  <si>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</si>
  <si>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</si>
  <si>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</si>
  <si>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</si>
  <si>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</si>
  <si>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</si>
  <si>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</si>
  <si>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</si>
  <si>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</si>
  <si>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</si>
  <si>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</si>
  <si>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</si>
  <si>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</si>
  <si>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</si>
  <si>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</si>
  <si>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</si>
  <si>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</si>
  <si>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</si>
  <si>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</si>
  <si>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</si>
  <si>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</si>
  <si>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</si>
  <si>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</si>
  <si>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</si>
  <si>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</si>
  <si>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</si>
  <si>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</si>
  <si>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</si>
  <si>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</si>
  <si>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</si>
  <si>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</si>
  <si>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</si>
  <si>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</si>
  <si>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</si>
  <si>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</si>
  <si>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</si>
  <si>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</si>
  <si>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</si>
  <si>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</si>
  <si>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</si>
  <si>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</si>
  <si>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</si>
  <si>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</si>
  <si>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</si>
  <si>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</si>
  <si>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</si>
  <si>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</si>
  <si>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</si>
  <si>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</si>
  <si>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</si>
  <si>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</si>
  <si>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</si>
  <si>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</si>
  <si>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</si>
  <si>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</si>
  <si>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</si>
  <si>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</si>
  <si>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</si>
  <si>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</si>
  <si>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</si>
  <si>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</si>
  <si>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</si>
  <si>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</si>
  <si>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</si>
  <si>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</si>
  <si>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</si>
  <si>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</si>
  <si>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</si>
  <si>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</si>
  <si>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</si>
  <si>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</si>
  <si>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</si>
  <si>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</si>
  <si>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</si>
  <si>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</si>
  <si>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</si>
  <si>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</si>
  <si>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</si>
  <si>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</si>
  <si>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</si>
  <si>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</si>
  <si>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</si>
  <si>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</si>
  <si>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</si>
  <si>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</si>
  <si>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</si>
  <si>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</si>
  <si>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</si>
  <si>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</si>
  <si>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</si>
  <si>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</si>
  <si>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</si>
  <si>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</si>
  <si>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</si>
  <si>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</si>
  <si>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</si>
  <si>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</si>
  <si>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</si>
  <si>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</si>
  <si>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</si>
  <si>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</si>
  <si>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</si>
  <si>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</si>
  <si>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</si>
  <si>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</si>
  <si>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</si>
  <si>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</si>
  <si>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</si>
  <si>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</si>
  <si>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</si>
  <si>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</si>
  <si>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</si>
  <si>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</si>
  <si>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</si>
  <si>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</si>
  <si>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</si>
  <si>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</si>
  <si>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</si>
  <si>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</si>
  <si>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</si>
  <si>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</si>
  <si>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</si>
  <si>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</si>
  <si>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</si>
  <si>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</si>
  <si>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</si>
  <si>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</si>
  <si>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</si>
  <si>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</si>
  <si>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</si>
  <si>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</si>
  <si>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</si>
  <si>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</si>
  <si>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</si>
  <si>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</si>
  <si>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</si>
  <si>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</si>
  <si>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</si>
  <si>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</si>
  <si>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</si>
  <si>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</si>
  <si>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</si>
  <si>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</si>
  <si>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</si>
  <si>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</si>
  <si>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</si>
  <si>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</si>
  <si>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</si>
  <si>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</si>
  <si>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</si>
  <si>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</si>
  <si>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</si>
  <si>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</si>
  <si>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</si>
  <si>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</si>
  <si>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</si>
  <si>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</si>
  <si>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</si>
  <si>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</si>
  <si>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</si>
  <si>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</si>
  <si>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</si>
  <si>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</si>
  <si>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</si>
  <si>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</si>
  <si>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</si>
  <si>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</si>
  <si>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</si>
  <si>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</si>
  <si>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</si>
  <si>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</si>
  <si>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</si>
  <si>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</si>
  <si>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</si>
  <si>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</si>
  <si>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</si>
  <si>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</si>
  <si>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</si>
  <si>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</si>
  <si>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</si>
  <si>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</si>
  <si>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</si>
  <si>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</si>
  <si>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</si>
  <si>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</si>
  <si>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</si>
  <si>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</si>
  <si>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</si>
  <si>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</si>
  <si>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</si>
  <si>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</si>
  <si>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</si>
  <si>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</si>
  <si>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</si>
  <si>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</si>
  <si>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</si>
  <si>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</si>
  <si>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</si>
  <si>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</si>
  <si>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</si>
  <si>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</si>
  <si>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</si>
  <si>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</si>
  <si>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</si>
  <si>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</si>
  <si>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</si>
  <si>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</si>
  <si>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</si>
  <si>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</si>
  <si>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</si>
  <si>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</si>
  <si>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</si>
  <si>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</si>
  <si>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</si>
  <si>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</si>
  <si>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</si>
  <si>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</si>
  <si>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</si>
  <si>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</si>
  <si>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</si>
  <si>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</si>
  <si>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</si>
  <si>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</si>
  <si>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</si>
  <si>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</si>
  <si>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</si>
  <si>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</si>
  <si>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</si>
  <si>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</si>
  <si>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</si>
  <si>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</si>
  <si>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</si>
  <si>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</si>
  <si>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</si>
  <si>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</si>
  <si>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</si>
  <si>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</si>
  <si>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</si>
  <si>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</si>
  <si>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</si>
  <si>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</si>
  <si>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</si>
  <si>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</si>
  <si>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</si>
  <si>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</si>
  <si>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</si>
  <si>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</si>
  <si>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</si>
  <si>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</si>
  <si>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</si>
  <si>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</si>
  <si>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</si>
  <si>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</si>
  <si>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</si>
  <si>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</si>
  <si>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</si>
  <si>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</si>
  <si>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</si>
  <si>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</si>
  <si>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</si>
  <si>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</si>
  <si>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</si>
  <si>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</si>
  <si>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</si>
  <si>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</si>
  <si>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</si>
  <si>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</si>
  <si>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</si>
  <si>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</si>
  <si>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</si>
  <si>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</si>
  <si>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</si>
  <si>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</si>
  <si>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</si>
  <si>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</si>
  <si>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</si>
  <si>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</si>
  <si>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</si>
  <si>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</si>
  <si>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</si>
  <si>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</si>
  <si>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</si>
  <si>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</si>
  <si>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</si>
  <si>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</si>
  <si>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</si>
  <si>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</si>
  <si>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</si>
  <si>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</si>
  <si>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</si>
  <si>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</si>
  <si>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</si>
  <si>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</si>
  <si>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</si>
  <si>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</si>
  <si>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</si>
  <si>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</si>
  <si>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</si>
  <si>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</si>
  <si>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</si>
  <si>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</si>
  <si>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</si>
  <si>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</si>
  <si>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</si>
  <si>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</si>
  <si>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</si>
  <si>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</si>
  <si>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</si>
  <si>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</si>
  <si>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</si>
  <si>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</si>
  <si>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</si>
  <si>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</si>
  <si>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</si>
  <si>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</si>
  <si>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</si>
  <si>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</si>
  <si>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</si>
  <si>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</si>
  <si>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</si>
  <si>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</si>
  <si>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</si>
  <si>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</si>
  <si>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</si>
  <si>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</si>
  <si>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</si>
  <si>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</si>
  <si>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</si>
  <si>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</si>
  <si>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</si>
  <si>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</si>
  <si>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</si>
  <si>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</si>
  <si>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</si>
  <si>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</si>
  <si>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</si>
  <si>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</si>
  <si>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</si>
  <si>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</si>
  <si>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</si>
  <si>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</si>
  <si>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</si>
  <si>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</si>
  <si>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</si>
  <si>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</si>
  <si>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</si>
  <si>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</si>
  <si>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</si>
  <si>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</si>
  <si>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</si>
  <si>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</si>
  <si>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</si>
  <si>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</si>
  <si>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</si>
  <si>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</si>
  <si>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</si>
  <si>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</si>
  <si>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</si>
  <si>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</si>
  <si>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</si>
  <si>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</si>
  <si>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</si>
  <si>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</si>
  <si>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</si>
  <si>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</si>
  <si>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</si>
  <si>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</si>
  <si>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</si>
  <si>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</si>
  <si>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</si>
  <si>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</si>
  <si>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</si>
  <si>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</si>
  <si>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</si>
  <si>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</si>
  <si>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</si>
  <si>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</si>
  <si>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</si>
  <si>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</si>
  <si>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</si>
  <si>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</si>
  <si>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</si>
  <si>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</si>
  <si>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</si>
  <si>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</si>
  <si>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</si>
  <si>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</si>
  <si>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</si>
  <si>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</si>
  <si>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</si>
  <si>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</si>
  <si>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</si>
  <si>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</si>
  <si>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</si>
  <si>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</si>
  <si>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</si>
  <si>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</si>
  <si>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</si>
  <si>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</si>
  <si>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</si>
  <si>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</si>
  <si>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</si>
  <si>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</si>
  <si>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</si>
  <si>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</si>
  <si>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</si>
  <si>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</si>
  <si>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</si>
  <si>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</si>
  <si>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</si>
  <si>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</si>
  <si>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</si>
  <si>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</si>
  <si>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</si>
  <si>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</si>
  <si>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</si>
  <si>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</si>
  <si>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</si>
  <si>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</si>
  <si>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</si>
  <si>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</si>
  <si>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</si>
  <si>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</si>
  <si>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</si>
  <si>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</si>
  <si>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</si>
  <si>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</si>
  <si>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</si>
  <si>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</si>
  <si>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</si>
  <si>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</si>
  <si>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</si>
  <si>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</si>
  <si>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</si>
  <si>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</si>
  <si>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</si>
  <si>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</si>
  <si>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</si>
  <si>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</si>
  <si>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</si>
  <si>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</si>
  <si>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</si>
  <si>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</si>
  <si>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</si>
  <si>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</si>
  <si>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</si>
  <si>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</si>
  <si>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</si>
  <si>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</si>
  <si>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</si>
  <si>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</si>
  <si>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</si>
  <si>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</si>
  <si>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</si>
  <si>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</si>
  <si>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</si>
  <si>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</si>
  <si>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</si>
  <si>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</si>
  <si>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</si>
  <si>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</si>
  <si>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</si>
  <si>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</si>
  <si>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</si>
  <si>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</si>
  <si>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</si>
  <si>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</si>
  <si>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</si>
  <si>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</si>
  <si>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</si>
  <si>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</si>
  <si>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</si>
  <si>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</si>
  <si>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</si>
  <si>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</si>
  <si>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</si>
  <si>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</si>
  <si>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</si>
  <si>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</si>
  <si>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</si>
  <si>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</si>
  <si>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</si>
  <si>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</si>
  <si>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</si>
  <si>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</si>
  <si>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</si>
  <si>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</si>
  <si>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</si>
  <si>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</si>
  <si>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</si>
  <si>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</si>
  <si>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</si>
  <si>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</si>
  <si>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</si>
  <si>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</si>
  <si>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</si>
  <si>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</si>
  <si>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</si>
  <si>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</si>
  <si>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</si>
  <si>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</si>
  <si>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</si>
  <si>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</si>
  <si>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</si>
  <si>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</si>
  <si>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</si>
  <si>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</si>
  <si>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</si>
  <si>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</si>
  <si>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</si>
  <si>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</si>
  <si>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</si>
  <si>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</si>
  <si>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</si>
  <si>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</si>
  <si>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</si>
  <si>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</si>
  <si>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</si>
  <si>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</si>
  <si>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</si>
  <si>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</si>
  <si>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</si>
  <si>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</si>
  <si>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</si>
  <si>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</si>
  <si>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</si>
  <si>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</si>
  <si>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</si>
  <si>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</si>
  <si>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</si>
  <si>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</si>
  <si>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</si>
  <si>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</si>
  <si>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</si>
  <si>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</si>
  <si>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</si>
  <si>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</si>
  <si>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</si>
  <si>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</si>
  <si>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</si>
  <si>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</si>
  <si>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</si>
  <si>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</si>
  <si>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</si>
  <si>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</si>
  <si>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</si>
  <si>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</si>
  <si>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</si>
  <si>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</si>
  <si>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</si>
  <si>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</si>
  <si>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</si>
  <si>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</si>
  <si>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</si>
  <si>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</si>
  <si>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</si>
  <si>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</si>
  <si>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</si>
  <si>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</si>
  <si>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</si>
  <si>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</si>
  <si>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</si>
  <si>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</si>
  <si>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</si>
  <si>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</si>
  <si>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</si>
  <si>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</si>
  <si>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</si>
  <si>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</si>
  <si>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</si>
  <si>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</si>
  <si>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</si>
  <si>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</si>
  <si>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</si>
  <si>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</si>
  <si>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</si>
  <si>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</si>
  <si>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</si>
  <si>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</si>
  <si>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</si>
  <si>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</si>
  <si>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</si>
  <si>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</si>
  <si>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</si>
  <si>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</si>
  <si>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</si>
  <si>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</si>
  <si>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</si>
  <si>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</si>
  <si>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</si>
  <si>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</si>
  <si>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</si>
  <si>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</si>
  <si>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</si>
  <si>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</si>
  <si>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</si>
  <si>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</si>
  <si>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</si>
  <si>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</si>
  <si>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</si>
  <si>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</si>
  <si>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</si>
  <si>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</si>
  <si>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</si>
  <si>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</si>
  <si>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</si>
  <si>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</si>
  <si>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</si>
  <si>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</si>
  <si>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</si>
  <si>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</si>
  <si>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</si>
  <si>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</si>
  <si>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</si>
  <si>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</si>
  <si>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</si>
  <si>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</si>
  <si>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</si>
  <si>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</si>
  <si>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</si>
  <si>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</si>
  <si>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</si>
  <si>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</si>
  <si>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</si>
  <si>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</si>
  <si>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</si>
  <si>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</si>
  <si>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</si>
  <si>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</si>
  <si>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</si>
  <si>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</si>
  <si>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</si>
  <si>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</si>
  <si>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</si>
  <si>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</si>
  <si>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</si>
  <si>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</si>
  <si>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</si>
  <si>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</si>
  <si>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</si>
  <si>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</si>
  <si>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</si>
  <si>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</si>
  <si>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</si>
  <si>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</si>
  <si>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</si>
  <si>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</si>
  <si>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</si>
  <si>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</si>
  <si>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</si>
  <si>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</si>
  <si>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</si>
  <si>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</si>
  <si>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</si>
  <si>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</si>
  <si>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</si>
  <si>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</si>
  <si>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</si>
  <si>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</si>
  <si>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</si>
  <si>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</si>
  <si>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</si>
  <si>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</si>
  <si>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</si>
  <si>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</si>
  <si>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</si>
  <si>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</si>
  <si>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</si>
  <si>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</si>
  <si>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</si>
  <si>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</si>
  <si>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</si>
  <si>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</si>
  <si>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</si>
  <si>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</si>
  <si>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</si>
  <si>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</si>
  <si>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</si>
  <si>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</si>
  <si>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</si>
  <si>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</si>
  <si>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</si>
  <si>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</si>
  <si>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</si>
  <si>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</si>
  <si>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</si>
  <si>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</si>
  <si>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</si>
  <si>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</si>
  <si>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</si>
  <si>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</si>
  <si>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</si>
  <si>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</si>
  <si>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</si>
  <si>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</si>
  <si>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</si>
  <si>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</si>
  <si>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</si>
  <si>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</si>
  <si>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</si>
  <si>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</si>
  <si>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</si>
  <si>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</si>
  <si>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</si>
  <si>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</si>
  <si>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</si>
  <si>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</si>
  <si>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</si>
  <si>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</si>
  <si>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</si>
  <si>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</si>
  <si>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</si>
  <si>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</si>
  <si>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</si>
  <si>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</si>
  <si>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</si>
  <si>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</si>
  <si>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</si>
  <si>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</si>
  <si>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</si>
  <si>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</si>
  <si>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</si>
  <si>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</si>
  <si>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</si>
  <si>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</si>
  <si>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</si>
  <si>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</si>
  <si>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</si>
  <si>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</si>
  <si>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</si>
  <si>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</si>
  <si>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</si>
  <si>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</si>
  <si>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</si>
  <si>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</si>
  <si>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</si>
  <si>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</si>
  <si>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</si>
  <si>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</si>
  <si>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</si>
  <si>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</si>
  <si>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</si>
  <si>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</si>
  <si>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</si>
  <si>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</si>
  <si>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</si>
  <si>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</si>
  <si>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</si>
  <si>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</si>
  <si>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</si>
  <si>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</si>
  <si>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</si>
  <si>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</si>
  <si>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</si>
  <si>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</si>
  <si>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</si>
  <si>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</si>
  <si>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</si>
  <si>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</si>
  <si>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</si>
  <si>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</si>
  <si>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</si>
  <si>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</si>
  <si>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</si>
  <si>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</si>
  <si>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</si>
  <si>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</si>
  <si>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</si>
  <si>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</si>
  <si>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</si>
  <si>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</si>
  <si>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</si>
  <si>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</si>
  <si>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</si>
  <si>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</si>
  <si>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</si>
  <si>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</si>
  <si>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</si>
  <si>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</si>
  <si>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</si>
  <si>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</si>
  <si>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</si>
  <si>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</si>
  <si>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</si>
  <si>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</si>
  <si>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</si>
  <si>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</si>
  <si>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</si>
  <si>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</si>
  <si>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</si>
  <si>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</si>
  <si>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</si>
  <si>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</si>
  <si>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</si>
  <si>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</si>
  <si>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</si>
  <si>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</si>
  <si>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</si>
  <si>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</si>
  <si>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</si>
  <si>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</si>
  <si>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</si>
  <si>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</si>
  <si>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</si>
  <si>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</si>
  <si>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</si>
  <si>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</si>
  <si>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</si>
  <si>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</si>
  <si>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</si>
  <si>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</si>
  <si>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</si>
  <si>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</si>
  <si>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</si>
  <si>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</si>
  <si>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</si>
  <si>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</si>
  <si>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</si>
  <si>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</si>
  <si>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</si>
  <si>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</si>
  <si>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</si>
  <si>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</si>
  <si>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</si>
  <si>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</si>
  <si>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</si>
  <si>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</si>
  <si>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</si>
  <si>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</si>
  <si>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</si>
  <si>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</si>
  <si>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</si>
  <si>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</si>
  <si>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</si>
  <si>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</si>
  <si>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</si>
  <si>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</si>
  <si>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</si>
  <si>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</si>
  <si>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</si>
  <si>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</si>
  <si>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</si>
  <si>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</si>
  <si>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</si>
  <si>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</si>
  <si>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</si>
  <si>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</si>
  <si>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</si>
  <si>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</si>
  <si>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</si>
  <si>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</si>
  <si>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</si>
  <si>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</si>
  <si>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</si>
  <si>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</si>
  <si>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</si>
  <si>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</si>
  <si>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</si>
  <si>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</si>
  <si>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</si>
  <si>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</si>
  <si>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</si>
  <si>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</si>
  <si>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</si>
  <si>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</si>
  <si>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</si>
  <si>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</si>
  <si>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</si>
  <si>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</si>
  <si>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</si>
  <si>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</si>
  <si>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</si>
  <si>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</si>
  <si>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</si>
  <si>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</si>
  <si>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</si>
  <si>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</si>
  <si>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</si>
  <si>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</si>
  <si>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</si>
  <si>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</si>
  <si>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</si>
  <si>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</si>
  <si>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</si>
  <si>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</si>
  <si>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</si>
  <si>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</si>
  <si>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</si>
  <si>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</si>
  <si>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</si>
  <si>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</si>
  <si>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</si>
  <si>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</si>
  <si>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</si>
  <si>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</si>
  <si>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</si>
  <si>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</si>
  <si>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</si>
  <si>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</si>
  <si>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</si>
  <si>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</si>
  <si>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</si>
  <si>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</si>
  <si>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</si>
  <si>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</si>
  <si>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</si>
  <si>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</si>
  <si>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</si>
  <si>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</si>
  <si>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</si>
  <si>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</si>
  <si>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</si>
  <si>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</si>
  <si>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</si>
  <si>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</si>
  <si>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</si>
  <si>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</si>
  <si>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</si>
  <si>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</si>
  <si>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</si>
  <si>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</si>
  <si>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</si>
  <si>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</si>
  <si>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</si>
  <si>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</si>
  <si>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</si>
  <si>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</si>
  <si>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</si>
  <si>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</si>
  <si>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</si>
  <si>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</si>
  <si>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</si>
  <si>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</si>
  <si>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</si>
  <si>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</si>
  <si>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</si>
  <si>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</si>
  <si>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</si>
  <si>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</si>
  <si>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</si>
  <si>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</si>
  <si>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</si>
  <si>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</si>
  <si>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</si>
  <si>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</si>
  <si>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</si>
  <si>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</si>
  <si>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</si>
  <si>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</si>
  <si>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</si>
  <si>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</si>
  <si>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</si>
  <si>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</si>
  <si>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</si>
  <si>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</si>
  <si>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</si>
  <si>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</si>
  <si>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</si>
  <si>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</si>
  <si>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</si>
  <si>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</si>
  <si>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</si>
  <si>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</si>
  <si>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</si>
  <si>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</si>
  <si>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</si>
  <si>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</si>
  <si>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</si>
  <si>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</si>
  <si>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</si>
  <si>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</si>
  <si>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</si>
  <si>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</si>
  <si>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</si>
  <si>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</si>
  <si>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</si>
  <si>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</si>
  <si>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</si>
  <si>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</si>
  <si>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</si>
  <si>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</si>
  <si>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</si>
  <si>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</si>
  <si>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</si>
  <si>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</si>
  <si>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</si>
  <si>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</si>
  <si>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</si>
  <si>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</si>
  <si>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</si>
  <si>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</si>
  <si>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</si>
  <si>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</si>
  <si>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</si>
  <si>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</si>
  <si>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</si>
  <si>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</si>
  <si>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</si>
  <si>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</si>
  <si>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</si>
  <si>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</si>
  <si>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</si>
  <si>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</si>
  <si>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</si>
  <si>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</si>
  <si>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</si>
  <si>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</si>
  <si>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</si>
  <si>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</si>
  <si>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</si>
  <si>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</si>
  <si>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</si>
  <si>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</si>
  <si>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</si>
  <si>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</si>
  <si>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</si>
  <si>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</si>
  <si>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</si>
  <si>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</si>
  <si>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</si>
  <si>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</si>
  <si>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</si>
  <si>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</si>
  <si>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</si>
  <si>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</si>
  <si>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</si>
  <si>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</si>
  <si>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</si>
  <si>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</si>
  <si>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</si>
  <si>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</si>
  <si>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</si>
  <si>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</si>
  <si>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</si>
  <si>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</si>
  <si>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</si>
  <si>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</si>
  <si>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</si>
  <si>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</si>
  <si>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</si>
  <si>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</si>
  <si>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</si>
  <si>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</si>
  <si>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</si>
  <si>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</si>
  <si>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</si>
  <si>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</si>
  <si>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</si>
  <si>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</si>
  <si>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</si>
  <si>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</si>
  <si>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</si>
  <si>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</si>
  <si>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</si>
  <si>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</si>
  <si>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</si>
  <si>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</si>
  <si>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</si>
  <si>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</si>
  <si>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</si>
  <si>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</si>
  <si>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</si>
  <si>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</si>
  <si>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</si>
  <si>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</si>
  <si>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</si>
  <si>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</si>
  <si>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</si>
  <si>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</si>
  <si>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</si>
  <si>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</si>
  <si>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</si>
  <si>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</si>
  <si>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</si>
  <si>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</si>
  <si>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</si>
  <si>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</si>
  <si>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</si>
  <si>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</si>
  <si>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</si>
  <si>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</si>
  <si>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</si>
  <si>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</si>
  <si>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</si>
  <si>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</si>
  <si>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</si>
  <si>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</si>
  <si>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</si>
  <si>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</si>
  <si>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</si>
  <si>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</si>
  <si>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</si>
  <si>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</si>
  <si>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</si>
  <si>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</si>
  <si>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</si>
  <si>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</si>
  <si>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</si>
  <si>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</si>
  <si>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</si>
  <si>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</si>
  <si>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</si>
  <si>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</si>
  <si>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</si>
  <si>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</si>
  <si>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</si>
  <si>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</si>
  <si>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</si>
  <si>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</si>
  <si>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</si>
  <si>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</si>
  <si>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</si>
  <si>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</si>
  <si>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</si>
  <si>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</si>
  <si>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</si>
  <si>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</si>
  <si>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</si>
  <si>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</si>
  <si>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</si>
  <si>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</si>
  <si>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</si>
  <si>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</si>
  <si>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</si>
  <si>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</si>
  <si>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</si>
  <si>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</si>
  <si>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</si>
  <si>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</si>
  <si>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</si>
  <si>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</si>
  <si>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</si>
  <si>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</si>
  <si>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</si>
  <si>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</si>
  <si>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</si>
  <si>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</si>
  <si>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</si>
  <si>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</si>
  <si>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</si>
  <si>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</si>
  <si>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</si>
  <si>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</si>
  <si>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</si>
  <si>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</si>
  <si>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</si>
  <si>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</si>
  <si>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</si>
  <si>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</si>
  <si>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</si>
  <si>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</si>
  <si>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</si>
  <si>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</si>
  <si>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</si>
  <si>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</si>
  <si>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</si>
  <si>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</si>
  <si>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</si>
  <si>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</si>
  <si>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</si>
  <si>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</si>
  <si>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</si>
  <si>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</si>
  <si>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</si>
  <si>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</si>
  <si>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</si>
  <si>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</si>
  <si>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</si>
  <si>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</si>
  <si>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</si>
  <si>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</si>
  <si>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</si>
  <si>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</si>
  <si>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</si>
  <si>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</si>
  <si>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</si>
  <si>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</si>
  <si>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</si>
  <si>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</si>
  <si>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</si>
  <si>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</si>
  <si>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</si>
  <si>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</si>
  <si>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</si>
  <si>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</si>
  <si>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</si>
  <si>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</si>
  <si>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</si>
  <si>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</si>
  <si>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</si>
  <si>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</si>
  <si>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</si>
  <si>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</si>
  <si>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</si>
  <si>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</si>
  <si>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</si>
  <si>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</si>
  <si>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</si>
  <si>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</si>
  <si>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</si>
  <si>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</si>
  <si>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</si>
  <si>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</si>
  <si>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</si>
  <si>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</si>
  <si>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</si>
  <si>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</si>
  <si>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</si>
  <si>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</si>
  <si>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</si>
  <si>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</si>
  <si>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</si>
  <si>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</si>
  <si>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</si>
  <si>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</si>
  <si>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</si>
  <si>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</si>
  <si>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</si>
  <si>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</si>
  <si>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</si>
  <si>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</si>
  <si>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</si>
  <si>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</si>
  <si>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</si>
  <si>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</si>
  <si>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</si>
  <si>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</si>
  <si>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</si>
  <si>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</si>
  <si>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</si>
  <si>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</si>
  <si>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</si>
  <si>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</si>
  <si>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</si>
  <si>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</si>
  <si>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</si>
  <si>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</si>
  <si>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</si>
  <si>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</si>
  <si>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</si>
  <si>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</si>
  <si>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</si>
  <si>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</si>
  <si>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</si>
  <si>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</si>
  <si>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</si>
  <si>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</si>
  <si>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</si>
  <si>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</si>
  <si>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</si>
  <si>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</si>
  <si>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</si>
  <si>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</si>
  <si>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</si>
  <si>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</si>
  <si>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</si>
  <si>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</si>
  <si>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</si>
  <si>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</si>
  <si>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</si>
  <si>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</si>
  <si>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</si>
  <si>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</si>
  <si>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</si>
  <si>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</si>
  <si>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</si>
  <si>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</si>
  <si>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</si>
  <si>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</si>
  <si>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</si>
  <si>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</si>
  <si>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</si>
  <si>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</si>
  <si>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</si>
  <si>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</si>
  <si>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</si>
  <si>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</si>
  <si>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</si>
  <si>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</si>
  <si>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</si>
  <si>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</si>
  <si>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</si>
  <si>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</si>
  <si>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</si>
  <si>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</si>
  <si>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</si>
  <si>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</si>
  <si>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</si>
  <si>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</si>
  <si>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</si>
  <si>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</si>
  <si>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</si>
  <si>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</si>
  <si>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</si>
  <si>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</si>
  <si>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</si>
  <si>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</si>
  <si>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</si>
  <si>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</si>
  <si>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</si>
  <si>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</si>
  <si>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</si>
  <si>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</si>
  <si>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</si>
  <si>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</si>
  <si>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</si>
  <si>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</si>
  <si>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</si>
  <si>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</si>
  <si>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</si>
  <si>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</si>
  <si>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</si>
  <si>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</si>
  <si>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</si>
  <si>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</si>
  <si>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</si>
  <si>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</si>
  <si>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</si>
  <si>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</si>
  <si>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</si>
  <si>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</si>
  <si>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</si>
  <si>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</si>
  <si>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</si>
  <si>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</si>
  <si>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</si>
  <si>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</si>
  <si>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</si>
  <si>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</si>
  <si>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</si>
  <si>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</si>
  <si>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</si>
  <si>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</si>
  <si>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</si>
  <si>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</si>
  <si>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</si>
  <si>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</si>
  <si>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</si>
  <si>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</si>
  <si>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</si>
  <si>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</si>
  <si>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</si>
  <si>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</si>
  <si>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</si>
  <si>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</si>
  <si>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</si>
  <si>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</si>
  <si>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</si>
  <si>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</si>
  <si>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</si>
  <si>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</si>
  <si>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</si>
  <si>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</si>
  <si>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</si>
  <si>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</si>
  <si>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</si>
  <si>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</si>
  <si>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</si>
  <si>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</si>
  <si>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</si>
  <si>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</si>
  <si>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</si>
  <si>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</si>
  <si>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</si>
  <si>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</si>
  <si>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</si>
  <si>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</si>
  <si>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</si>
  <si>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</si>
  <si>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</si>
  <si>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</si>
  <si>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</si>
  <si>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</si>
  <si>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</si>
  <si>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</si>
  <si>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</si>
  <si>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</si>
  <si>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</si>
  <si>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</si>
  <si>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</si>
  <si>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</si>
  <si>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</si>
  <si>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</si>
  <si>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</si>
  <si>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</si>
  <si>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</si>
  <si>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</si>
  <si>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</si>
  <si>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</si>
  <si>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</si>
  <si>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</si>
  <si>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</si>
  <si>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</si>
  <si>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</si>
  <si>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</si>
  <si>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</si>
  <si>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</si>
  <si>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</si>
  <si>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</si>
  <si>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</si>
  <si>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</si>
  <si>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</si>
  <si>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</si>
  <si>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</si>
  <si>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</si>
  <si>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</si>
  <si>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</si>
  <si>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</si>
  <si>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</si>
  <si>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</si>
  <si>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</si>
  <si>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</si>
  <si>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</si>
  <si>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</si>
  <si>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</si>
  <si>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</si>
  <si>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</si>
  <si>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</si>
  <si>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</si>
  <si>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</si>
  <si>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</si>
  <si>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</si>
  <si>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</si>
  <si>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</si>
  <si>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</si>
  <si>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</si>
  <si>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</si>
  <si>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</si>
  <si>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</si>
  <si>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</si>
  <si>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</si>
  <si>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</si>
  <si>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</si>
  <si>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</si>
  <si>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</si>
  <si>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</si>
  <si>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</si>
  <si>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</si>
  <si>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</si>
  <si>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</si>
  <si>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</si>
  <si>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</si>
  <si>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</si>
  <si>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</si>
  <si>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</si>
  <si>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</si>
  <si>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</si>
  <si>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</si>
  <si>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</si>
  <si>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</si>
  <si>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</si>
  <si>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</si>
  <si>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</si>
  <si>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</si>
  <si>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</si>
  <si>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</si>
  <si>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</si>
  <si>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</si>
  <si>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</si>
  <si>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</si>
  <si>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</si>
  <si>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</si>
  <si>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</si>
  <si>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</si>
  <si>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</si>
  <si>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</si>
  <si>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</si>
  <si>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</si>
  <si>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</si>
  <si>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</si>
  <si>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</si>
  <si>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</si>
  <si>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</si>
  <si>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</si>
  <si>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</si>
  <si>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</si>
  <si>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</si>
  <si>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</si>
  <si>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</si>
  <si>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</si>
  <si>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</si>
  <si>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</si>
  <si>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</si>
  <si>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</si>
  <si>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</si>
  <si>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</si>
  <si>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</si>
  <si>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</si>
  <si>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</si>
  <si>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</si>
  <si>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</si>
  <si>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</si>
  <si>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</si>
  <si>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</si>
  <si>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</si>
  <si>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</si>
  <si>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</si>
  <si>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</si>
  <si>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</si>
  <si>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</si>
  <si>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</si>
  <si>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</si>
  <si>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</si>
  <si>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</si>
  <si>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</si>
  <si>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</si>
  <si>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</si>
  <si>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</si>
  <si>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</si>
  <si>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</si>
  <si>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</si>
  <si>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</si>
  <si>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</si>
  <si>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</si>
  <si>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</si>
  <si>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</si>
  <si>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</si>
  <si>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</si>
  <si>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</si>
  <si>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</si>
  <si>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</si>
  <si>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</si>
  <si>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</si>
  <si>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</si>
  <si>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</si>
  <si>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</si>
  <si>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</si>
  <si>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</si>
  <si>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</si>
  <si>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</si>
  <si>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</si>
  <si>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</si>
  <si>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</si>
  <si>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</si>
  <si>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</si>
  <si>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</si>
  <si>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</si>
  <si>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</si>
  <si>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</si>
  <si>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</si>
  <si>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</si>
  <si>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</si>
  <si>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</si>
  <si>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</si>
  <si>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</si>
  <si>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</si>
  <si>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</si>
  <si>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</si>
  <si>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</si>
  <si>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</si>
  <si>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</si>
  <si>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</si>
  <si>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</si>
  <si>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</si>
  <si>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</si>
  <si>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</si>
  <si>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</si>
  <si>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</si>
  <si>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</si>
  <si>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</si>
  <si>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</si>
  <si>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</si>
  <si>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</si>
  <si>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</si>
  <si>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</si>
  <si>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</si>
  <si>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</si>
  <si>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</si>
  <si>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</si>
  <si>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</si>
  <si>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</si>
  <si>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</si>
  <si>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</si>
  <si>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</si>
  <si>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</si>
  <si>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</si>
  <si>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</si>
  <si>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</si>
  <si>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</si>
  <si>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</si>
  <si>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</si>
  <si>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</si>
  <si>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</si>
  <si>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</si>
  <si>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</si>
  <si>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</si>
  <si>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</si>
  <si>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</si>
  <si>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</si>
  <si>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</si>
  <si>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</si>
  <si>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</si>
  <si>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</si>
  <si>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</si>
  <si>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</si>
  <si>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</si>
  <si>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</si>
  <si>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</si>
  <si>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</si>
  <si>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</si>
  <si>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</si>
  <si>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</si>
  <si>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</si>
  <si>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</si>
  <si>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</si>
  <si>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</si>
  <si>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</si>
  <si>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</si>
  <si>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</si>
  <si>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</si>
  <si>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</si>
  <si>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</si>
  <si>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</si>
  <si>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</si>
  <si>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</si>
  <si>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</si>
  <si>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</si>
  <si>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</si>
  <si>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</si>
  <si>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</si>
  <si>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</si>
  <si>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</si>
  <si>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</si>
  <si>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</si>
  <si>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</si>
  <si>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</si>
  <si>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</si>
  <si>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</si>
  <si>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</si>
  <si>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</si>
  <si>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</si>
  <si>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</si>
  <si>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</si>
  <si>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</si>
  <si>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</si>
  <si>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</si>
  <si>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</si>
  <si>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</si>
  <si>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</si>
  <si>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</si>
  <si>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</si>
  <si>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</si>
  <si>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</si>
  <si>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</si>
  <si>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</si>
  <si>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</si>
  <si>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</si>
  <si>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</si>
  <si>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</si>
  <si>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</si>
  <si>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</si>
  <si>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</si>
  <si>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</si>
  <si>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</si>
  <si>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</si>
  <si>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</si>
  <si>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</si>
  <si>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</si>
  <si>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</si>
  <si>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</si>
  <si>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</si>
  <si>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</si>
  <si>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</si>
  <si>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</si>
  <si>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</si>
  <si>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</si>
  <si>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</si>
  <si>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</si>
  <si>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</si>
  <si>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</si>
  <si>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</si>
  <si>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</si>
  <si>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</si>
  <si>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</si>
  <si>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</si>
  <si>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</si>
  <si>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</si>
  <si>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</si>
  <si>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</si>
  <si>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</si>
  <si>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</si>
  <si>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</si>
  <si>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</si>
  <si>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</si>
  <si>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</si>
  <si>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</si>
  <si>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</si>
  <si>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</si>
  <si>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</si>
  <si>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</si>
  <si>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</si>
  <si>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</si>
  <si>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</si>
  <si>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</si>
  <si>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</si>
  <si>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</si>
  <si>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</si>
  <si>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</si>
  <si>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</si>
  <si>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</si>
  <si>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</si>
  <si>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</si>
  <si>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</si>
  <si>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</si>
  <si>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</si>
  <si>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</si>
  <si>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</si>
  <si>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</si>
  <si>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</si>
  <si>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</si>
  <si>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</si>
  <si>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</si>
  <si>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</si>
  <si>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</si>
  <si>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</si>
  <si>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</si>
  <si>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</si>
  <si>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</si>
  <si>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</si>
  <si>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</si>
  <si>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</si>
  <si>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</si>
  <si>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</si>
  <si>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</si>
  <si>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</si>
  <si>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</si>
  <si>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</si>
  <si>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</si>
  <si>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</si>
  <si>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</si>
  <si>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</si>
  <si>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</si>
  <si>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</si>
  <si>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</si>
  <si>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</si>
  <si>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</si>
  <si>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</si>
  <si>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</si>
  <si>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</si>
  <si>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</si>
  <si>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</si>
  <si>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</si>
  <si>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</si>
  <si>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</si>
  <si>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</si>
  <si>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</si>
  <si>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</si>
  <si>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</si>
  <si>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</si>
  <si>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</si>
  <si>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</si>
  <si>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</si>
  <si>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</si>
  <si>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</si>
  <si>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</si>
  <si>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</si>
  <si>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</si>
  <si>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</si>
  <si>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</si>
  <si>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</si>
  <si>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</si>
  <si>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</si>
  <si>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</si>
  <si>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</si>
  <si>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</si>
  <si>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</si>
  <si>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</si>
  <si>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</si>
  <si>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</si>
  <si>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</si>
  <si>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</si>
  <si>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</si>
  <si>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</si>
  <si>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</si>
  <si>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</si>
  <si>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</si>
  <si>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</si>
  <si>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</si>
  <si>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</si>
  <si>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</si>
  <si>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</si>
  <si>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</si>
  <si>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</si>
  <si>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</si>
  <si>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</si>
  <si>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</si>
  <si>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</si>
  <si>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</si>
  <si>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</si>
  <si>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</si>
  <si>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</si>
  <si>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</si>
  <si>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</si>
  <si>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</si>
  <si>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</si>
  <si>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</si>
  <si>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</si>
  <si>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</si>
  <si>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</si>
  <si>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</si>
  <si>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</si>
  <si>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</si>
  <si>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</si>
  <si>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</si>
  <si>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</si>
  <si>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</si>
  <si>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</si>
  <si>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</si>
  <si>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</si>
  <si>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</si>
  <si>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</si>
  <si>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</si>
  <si>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</si>
  <si>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</si>
  <si>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</si>
  <si>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</si>
  <si>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</si>
  <si>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</si>
  <si>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</si>
  <si>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</si>
  <si>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</si>
  <si>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</si>
  <si>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</si>
  <si>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</si>
  <si>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</si>
  <si>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</si>
  <si>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</si>
  <si>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</si>
  <si>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</si>
  <si>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</si>
  <si>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</si>
  <si>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</si>
  <si>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</si>
  <si>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</si>
  <si>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</si>
  <si>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</si>
  <si>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</si>
  <si>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</si>
  <si>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</si>
  <si>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</si>
  <si>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</si>
  <si>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</si>
  <si>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</si>
  <si>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</si>
  <si>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</si>
  <si>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</si>
  <si>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</si>
  <si>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</si>
  <si>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</si>
  <si>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</si>
  <si>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</si>
  <si>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</si>
  <si>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</si>
  <si>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</si>
  <si>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</si>
  <si>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</si>
  <si>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</si>
  <si>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</si>
  <si>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</si>
  <si>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</si>
  <si>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</si>
  <si>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</si>
  <si>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</si>
  <si>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</si>
  <si>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</si>
  <si>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</si>
  <si>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</si>
  <si>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</si>
  <si>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</si>
  <si>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</si>
  <si>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</si>
  <si>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</si>
  <si>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</si>
  <si>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</si>
  <si>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</si>
  <si>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</si>
  <si>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</si>
  <si>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</si>
  <si>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</si>
  <si>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</si>
  <si>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</si>
  <si>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</si>
  <si>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</si>
  <si>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</si>
  <si>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</si>
  <si>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</si>
  <si>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</si>
  <si>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</si>
  <si>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</si>
  <si>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</si>
  <si>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</si>
  <si>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</si>
  <si>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</si>
  <si>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</si>
  <si>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</si>
  <si>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</si>
  <si>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</si>
  <si>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</si>
  <si>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</si>
  <si>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</si>
  <si>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</si>
  <si>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</si>
  <si>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</si>
  <si>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</si>
  <si>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</si>
  <si>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</si>
  <si>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</si>
  <si>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</si>
  <si>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</si>
  <si>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</si>
  <si>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</si>
  <si>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</si>
  <si>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</si>
  <si>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</si>
  <si>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</si>
  <si>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</si>
  <si>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</si>
  <si>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</si>
  <si>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</si>
  <si>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</si>
  <si>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</si>
  <si>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</si>
  <si>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</si>
  <si>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</si>
  <si>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</si>
  <si>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</si>
  <si>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</si>
  <si>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</si>
  <si>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</si>
  <si>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</si>
  <si>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</si>
  <si>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</si>
  <si>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</si>
  <si>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</si>
  <si>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</si>
  <si>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</si>
  <si>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</si>
  <si>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</si>
  <si>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</si>
  <si>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</si>
  <si>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</si>
  <si>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</si>
  <si>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</si>
  <si>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</si>
  <si>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</si>
  <si>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</si>
  <si>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</si>
  <si>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</si>
  <si>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</si>
  <si>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</si>
  <si>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</si>
  <si>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</si>
  <si>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</si>
  <si>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</si>
  <si>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</si>
  <si>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</si>
  <si>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</si>
  <si>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</si>
  <si>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</si>
  <si>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</si>
  <si>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</si>
  <si>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</si>
  <si>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</si>
  <si>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</si>
  <si>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</si>
  <si>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</si>
  <si>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</si>
  <si>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</si>
  <si>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</si>
  <si>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</si>
  <si>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</si>
  <si>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</si>
  <si>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</si>
  <si>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</si>
  <si>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</si>
  <si>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</si>
  <si>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</si>
  <si>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</si>
  <si>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</si>
  <si>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</si>
  <si>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</si>
  <si>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</si>
  <si>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</si>
  <si>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</si>
  <si>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</si>
  <si>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</si>
  <si>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</si>
  <si>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</si>
  <si>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</si>
  <si>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</si>
  <si>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</si>
  <si>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</si>
  <si>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</si>
  <si>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</si>
  <si>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</si>
  <si>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</si>
  <si>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</si>
  <si>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</si>
  <si>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</si>
  <si>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</si>
  <si>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</si>
  <si>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</si>
  <si>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</si>
  <si>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</si>
  <si>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</si>
  <si>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</si>
  <si>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</si>
  <si>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</si>
  <si>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</si>
  <si>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</si>
  <si>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</si>
  <si>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</si>
  <si>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</si>
  <si>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</si>
  <si>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</si>
  <si>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</si>
  <si>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</si>
  <si>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</si>
  <si>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</si>
  <si>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</si>
  <si>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</si>
  <si>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</si>
  <si>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</si>
  <si>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</si>
  <si>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</si>
  <si>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</si>
  <si>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</si>
  <si>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</si>
  <si>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</si>
  <si>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</si>
  <si>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</si>
  <si>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</si>
  <si>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</si>
  <si>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</si>
  <si>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</si>
  <si>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</si>
  <si>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</si>
  <si>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</si>
  <si>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</si>
  <si>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</si>
  <si>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</si>
  <si>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</si>
  <si>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</si>
  <si>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</si>
  <si>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</si>
  <si>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</si>
  <si>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</si>
  <si>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</si>
  <si>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</si>
  <si>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</si>
  <si>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</si>
  <si>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</si>
  <si>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</si>
  <si>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</si>
  <si>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</si>
  <si>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</si>
  <si>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</si>
  <si>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</si>
  <si>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</si>
  <si>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</si>
  <si>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</si>
  <si>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</si>
  <si>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</si>
  <si>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</si>
  <si>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</si>
  <si>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</si>
  <si>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</si>
  <si>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</si>
  <si>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</si>
  <si>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</si>
  <si>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</si>
  <si>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</si>
  <si>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</si>
  <si>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</si>
  <si>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</si>
  <si>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</si>
  <si>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</si>
  <si>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</si>
  <si>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</si>
  <si>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</si>
  <si>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</si>
  <si>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</si>
  <si>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</si>
  <si>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</si>
  <si>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</si>
  <si>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</si>
  <si>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</si>
  <si>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</si>
  <si>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</si>
  <si>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</si>
  <si>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</si>
  <si>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</si>
  <si>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</si>
  <si>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</si>
  <si>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</si>
  <si>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</si>
  <si>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</si>
  <si>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</si>
  <si>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</si>
  <si>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</si>
  <si>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</si>
  <si>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</si>
  <si>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</si>
  <si>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</si>
  <si>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</si>
  <si>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</si>
  <si>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</si>
  <si>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</si>
  <si>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</si>
  <si>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</si>
  <si>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</si>
  <si>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</si>
  <si>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</si>
  <si>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</si>
  <si>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</si>
  <si>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</si>
  <si>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</si>
  <si>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</si>
  <si>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</si>
  <si>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</si>
  <si>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</si>
  <si>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</si>
  <si>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</si>
  <si>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</si>
  <si>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</si>
  <si>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</si>
  <si>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</si>
  <si>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</si>
  <si>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</si>
  <si>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</si>
  <si>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</si>
  <si>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</si>
  <si>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</si>
  <si>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</si>
  <si>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</si>
  <si>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</si>
  <si>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</si>
  <si>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</si>
  <si>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</si>
  <si>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</si>
  <si>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</si>
  <si>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</si>
  <si>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</si>
  <si>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</si>
  <si>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</si>
  <si>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</si>
  <si>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</si>
  <si>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</si>
  <si>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</si>
  <si>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</si>
  <si>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</si>
  <si>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</si>
  <si>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</si>
  <si>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</si>
  <si>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</si>
  <si>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</si>
  <si>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</si>
  <si>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</si>
  <si>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</si>
  <si>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</si>
  <si>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</si>
  <si>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</si>
  <si>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</si>
  <si>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</si>
  <si>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</si>
  <si>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</si>
  <si>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</si>
  <si>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</si>
  <si>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</si>
  <si>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</si>
  <si>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</si>
  <si>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</si>
  <si>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</si>
  <si>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</si>
  <si>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</si>
  <si>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</si>
  <si>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</si>
  <si>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</si>
  <si>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</si>
  <si>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</si>
  <si>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</si>
  <si>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</si>
  <si>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</si>
  <si>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</si>
  <si>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</si>
  <si>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</si>
  <si>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</si>
  <si>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</si>
  <si>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</si>
  <si>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</si>
  <si>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</si>
  <si>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</si>
  <si>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</si>
  <si>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</si>
  <si>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</si>
  <si>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</si>
  <si>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</si>
  <si>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</si>
  <si>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</si>
  <si>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</si>
  <si>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</si>
  <si>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</si>
  <si>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</si>
  <si>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</si>
  <si>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</si>
  <si>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</si>
  <si>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</si>
  <si>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</si>
  <si>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</si>
  <si>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</si>
  <si>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</si>
  <si>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</si>
  <si>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</si>
  <si>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</si>
  <si>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</si>
  <si>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</si>
  <si>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</si>
  <si>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</si>
  <si>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</si>
  <si>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</si>
  <si>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</si>
  <si>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</si>
  <si>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</si>
  <si>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</si>
  <si>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</si>
  <si>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</si>
  <si>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</si>
  <si>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</si>
  <si>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</si>
  <si>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</si>
  <si>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</si>
  <si>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</si>
  <si>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</si>
  <si>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</si>
  <si>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</si>
  <si>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</si>
  <si>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</si>
  <si>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</si>
  <si>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</si>
  <si>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</si>
  <si>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</si>
  <si>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</si>
  <si>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</si>
  <si>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</si>
  <si>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</si>
  <si>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</si>
  <si>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</si>
  <si>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</si>
  <si>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</si>
  <si>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</si>
  <si>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</si>
  <si>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</si>
  <si>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</si>
  <si>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</si>
  <si>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</si>
  <si>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</si>
  <si>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</si>
  <si>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</si>
  <si>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</si>
  <si>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</si>
  <si>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</si>
  <si>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</si>
  <si>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</si>
  <si>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</si>
  <si>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</si>
  <si>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</si>
  <si>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</si>
  <si>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</si>
  <si>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</si>
  <si>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</si>
  <si>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</si>
  <si>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</si>
  <si>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</si>
  <si>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</si>
  <si>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</si>
  <si>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</si>
  <si>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</si>
  <si>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</si>
  <si>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</si>
  <si>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</si>
  <si>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</si>
  <si>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</si>
  <si>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</si>
  <si>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</si>
  <si>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</si>
  <si>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</si>
  <si>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</si>
  <si>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</si>
  <si>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</si>
  <si>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</si>
  <si>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</si>
  <si>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</si>
  <si>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</si>
  <si>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</si>
  <si>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</si>
  <si>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</si>
  <si>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</si>
  <si>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</si>
  <si>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</si>
  <si>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</si>
  <si>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</si>
  <si>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</si>
  <si>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</si>
  <si>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</si>
  <si>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</si>
  <si>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</si>
  <si>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</si>
  <si>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</si>
  <si>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</si>
  <si>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</si>
  <si>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</si>
  <si>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</si>
  <si>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</si>
  <si>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</si>
  <si>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</si>
  <si>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</si>
  <si>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</si>
  <si>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</si>
  <si>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</si>
  <si>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</si>
  <si>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</si>
  <si>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</si>
  <si>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</si>
  <si>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</si>
  <si>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</si>
  <si>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</si>
  <si>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</si>
  <si>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</si>
  <si>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</si>
  <si>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</si>
  <si>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</si>
  <si>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</si>
  <si>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</si>
  <si>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</si>
  <si>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</si>
  <si>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</si>
  <si>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</si>
  <si>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</si>
  <si>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</si>
  <si>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</si>
  <si>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</si>
  <si>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</si>
  <si>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</si>
  <si>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</si>
  <si>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</si>
  <si>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</si>
  <si>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</si>
  <si>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</si>
  <si>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</si>
  <si>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</si>
  <si>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</si>
  <si>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</si>
  <si>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</si>
  <si>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</si>
  <si>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</si>
  <si>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</si>
  <si>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</si>
  <si>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</si>
  <si>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</si>
  <si>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</si>
  <si>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</si>
  <si>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</si>
  <si>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</si>
  <si>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</si>
  <si>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</si>
  <si>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</si>
  <si>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</si>
  <si>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</si>
  <si>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</si>
  <si>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</si>
  <si>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</si>
  <si>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</si>
  <si>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</si>
  <si>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</si>
  <si>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</si>
  <si>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</si>
  <si>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</si>
  <si>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</si>
  <si>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</si>
  <si>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</si>
  <si>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</si>
  <si>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</si>
  <si>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</si>
  <si>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</si>
  <si>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</si>
  <si>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</si>
  <si>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</si>
  <si>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</si>
  <si>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</si>
  <si>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</si>
  <si>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</si>
  <si>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</si>
  <si>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</si>
  <si>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</si>
  <si>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</si>
  <si>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</si>
  <si>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</si>
  <si>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</si>
  <si>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</si>
  <si>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</si>
  <si>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</si>
  <si>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</si>
  <si>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</si>
  <si>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</si>
  <si>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</si>
  <si>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</si>
  <si>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</si>
  <si>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</si>
  <si>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</si>
  <si>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</si>
  <si>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</si>
  <si>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</si>
  <si>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</si>
  <si>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</si>
  <si>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</si>
  <si>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</si>
  <si>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</si>
  <si>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</si>
  <si>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</si>
  <si>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</si>
  <si>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</si>
  <si>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AgeBand</t>
  </si>
  <si>
    <t>HasZeroBalance</t>
  </si>
  <si>
    <t>BalaceBand</t>
  </si>
  <si>
    <t>TenureBucket</t>
  </si>
  <si>
    <t>ProductGroup</t>
  </si>
  <si>
    <t>CrediBand</t>
  </si>
  <si>
    <t>Rows</t>
  </si>
  <si>
    <t>Churn Rate</t>
  </si>
  <si>
    <t>BlankCell</t>
  </si>
  <si>
    <t>ZeroBlankCustomer</t>
  </si>
  <si>
    <t>Duplicate IDs</t>
  </si>
  <si>
    <t>Min Age</t>
  </si>
  <si>
    <t>Max Age</t>
  </si>
  <si>
    <t>Max CreditScore</t>
  </si>
  <si>
    <t>Customer by product Count</t>
  </si>
  <si>
    <t>Grand Total</t>
  </si>
  <si>
    <t>Churn by Geography</t>
  </si>
  <si>
    <t>Churn by Gender</t>
  </si>
  <si>
    <t>Count of Gender</t>
  </si>
  <si>
    <t>Count of Geography</t>
  </si>
  <si>
    <t>&lt;30</t>
  </si>
  <si>
    <t>30-39</t>
  </si>
  <si>
    <t>40-49</t>
  </si>
  <si>
    <t>50-59</t>
  </si>
  <si>
    <t>60+</t>
  </si>
  <si>
    <t>Count of AgeBand</t>
  </si>
  <si>
    <t>Churn by AgeBand</t>
  </si>
  <si>
    <t>1</t>
  </si>
  <si>
    <t>2</t>
  </si>
  <si>
    <t>3+</t>
  </si>
  <si>
    <t>Churn by Productgroup</t>
  </si>
  <si>
    <t>Count of ProductGroup</t>
  </si>
  <si>
    <t>Sum of Balance</t>
  </si>
  <si>
    <t>Balance held</t>
  </si>
  <si>
    <t>Row Labels</t>
  </si>
  <si>
    <t>Count of CustomerId</t>
  </si>
  <si>
    <t>IsActive x Geography</t>
  </si>
  <si>
    <t>Table Basic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</si>
</sst>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[Bank_churn_prediction.xlsx]pivot!PivotTable2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0.14249781277340332"/>
          <c:w val="0.70264129483814519"/>
          <c:h val="0.75047317002041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pivot!$C$8:$C$9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pivot!$C$10</c:f>
              <c:numCache>
                <c:formatCode>General</c:formatCode>
                <c:ptCount val="1"/>
                <c:pt idx="0">
                  <c:v>5014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1-4237-903A-960F535067B2}"/>
            </c:ext>
          </c:extLst>
        </c:ser>
        <c:ser>
          <c:idx val="1"/>
          <c:order val="1"/>
          <c:tx>
            <c:strRef>
              <c:f>pivot!$D$8:$D$9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pivot!$D$10</c:f>
              <c:numCache>
                <c:formatCode>General</c:formatCode>
                <c:ptCount val="1"/>
                <c:pt idx="0">
                  <c:v>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1-4237-903A-960F535067B2}"/>
            </c:ext>
          </c:extLst>
        </c:ser>
        <c:ser>
          <c:idx val="2"/>
          <c:order val="2"/>
          <c:tx>
            <c:strRef>
              <c:f>pivot!$E$8:$E$9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pivot!$E$10</c:f>
              <c:numCache>
                <c:formatCode>General</c:formatCode>
                <c:ptCount val="1"/>
                <c:pt idx="0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1-4237-903A-960F535067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083439"/>
        <c:axId val="2079549119"/>
      </c:barChart>
      <c:catAx>
        <c:axId val="205008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49119"/>
        <c:crosses val="autoZero"/>
        <c:auto val="1"/>
        <c:lblAlgn val="ctr"/>
        <c:lblOffset val="100"/>
        <c:noMultiLvlLbl val="0"/>
      </c:catAx>
      <c:valAx>
        <c:axId val="207954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8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[Bank_churn_prediction.xlsx]pivot!PivotTable3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pivot!$C$23:$C$24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pivot!$C$25</c:f>
              <c:numCache>
                <c:formatCode>General</c:formatCode>
                <c:ptCount val="1"/>
                <c:pt idx="0">
                  <c:v>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D-4A7D-8A41-AB71E786C54E}"/>
            </c:ext>
          </c:extLst>
        </c:ser>
        <c:ser>
          <c:idx val="1"/>
          <c:order val="1"/>
          <c:tx>
            <c:strRef>
              <c:f>pivot!$D$23:$D$24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pivot!$D$25</c:f>
              <c:numCache>
                <c:formatCode>General</c:formatCode>
                <c:ptCount val="1"/>
                <c:pt idx="0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D-4A7D-8A41-AB71E786C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4952975"/>
        <c:axId val="1014952015"/>
      </c:barChart>
      <c:catAx>
        <c:axId val="101495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52015"/>
        <c:crosses val="autoZero"/>
        <c:auto val="1"/>
        <c:lblAlgn val="ctr"/>
        <c:lblOffset val="100"/>
        <c:noMultiLvlLbl val="0"/>
      </c:catAx>
      <c:valAx>
        <c:axId val="101495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5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[Bank_churn_prediction.xlsx]pivot!PivotTable4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pivot!$C$37:$C$38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pivot!$C$39</c:f>
              <c:numCache>
                <c:formatCode>General</c:formatCode>
                <c:ptCount val="1"/>
                <c:pt idx="0">
                  <c:v>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8-4648-8A09-3548BB503364}"/>
            </c:ext>
          </c:extLst>
        </c:ser>
        <c:ser>
          <c:idx val="1"/>
          <c:order val="1"/>
          <c:tx>
            <c:strRef>
              <c:f>pivot!$D$37:$D$38</c:f>
              <c:strCache>
                <c:ptCount val="1"/>
                <c:pt idx="0">
                  <c:v>30-39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pivot!$D$39</c:f>
              <c:numCache>
                <c:formatCode>General</c:formatCode>
                <c:ptCount val="1"/>
                <c:pt idx="0">
                  <c:v>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8-4648-8A09-3548BB503364}"/>
            </c:ext>
          </c:extLst>
        </c:ser>
        <c:ser>
          <c:idx val="2"/>
          <c:order val="2"/>
          <c:tx>
            <c:strRef>
              <c:f>pivot!$E$37:$E$38</c:f>
              <c:strCache>
                <c:ptCount val="1"/>
                <c:pt idx="0">
                  <c:v>40-49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pivot!$E$39</c:f>
              <c:numCache>
                <c:formatCode>General</c:formatCode>
                <c:ptCount val="1"/>
                <c:pt idx="0">
                  <c:v>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8-4648-8A09-3548BB503364}"/>
            </c:ext>
          </c:extLst>
        </c:ser>
        <c:ser>
          <c:idx val="3"/>
          <c:order val="3"/>
          <c:tx>
            <c:strRef>
              <c:f>pivot!$F$37:$F$38</c:f>
              <c:strCache>
                <c:ptCount val="1"/>
                <c:pt idx="0">
                  <c:v>50-59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pivot!$F$39</c:f>
              <c:numCache>
                <c:formatCode>General</c:formatCode>
                <c:ptCount val="1"/>
                <c:pt idx="0">
                  <c:v>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A8-4648-8A09-3548BB503364}"/>
            </c:ext>
          </c:extLst>
        </c:ser>
        <c:ser>
          <c:idx val="4"/>
          <c:order val="4"/>
          <c:tx>
            <c:strRef>
              <c:f>pivot!$G$37:$G$38</c:f>
              <c:strCache>
                <c:ptCount val="1"/>
                <c:pt idx="0">
                  <c:v>60+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pivot!$G$39</c:f>
              <c:numCache>
                <c:formatCode>General</c:formatCode>
                <c:ptCount val="1"/>
                <c:pt idx="0">
                  <c:v>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A8-4648-8A09-3548BB5033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3279167"/>
        <c:axId val="1343455039"/>
      </c:barChart>
      <c:catAx>
        <c:axId val="190327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55039"/>
        <c:crosses val="autoZero"/>
        <c:auto val="1"/>
        <c:lblAlgn val="ctr"/>
        <c:lblOffset val="100"/>
        <c:noMultiLvlLbl val="0"/>
      </c:catAx>
      <c:valAx>
        <c:axId val="134345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7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[Bank_churn_prediction.xlsx]pivot!PivotTable5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pivot!$C$53:$C$54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pivot!$B$55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pivot!$C$55</c:f>
              <c:numCache>
                <c:formatCode>General</c:formatCode>
                <c:ptCount val="1"/>
                <c:pt idx="0">
                  <c:v>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8-407D-BD3D-B391F3A38161}"/>
            </c:ext>
          </c:extLst>
        </c:ser>
        <c:ser>
          <c:idx val="1"/>
          <c:order val="1"/>
          <c:tx>
            <c:strRef>
              <c:f>pivot!$D$53:$D$54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pivot!$B$55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pivot!$D$55</c:f>
              <c:numCache>
                <c:formatCode>General</c:formatCode>
                <c:ptCount val="1"/>
                <c:pt idx="0">
                  <c:v>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8-407D-BD3D-B391F3A38161}"/>
            </c:ext>
          </c:extLst>
        </c:ser>
        <c:ser>
          <c:idx val="2"/>
          <c:order val="2"/>
          <c:tx>
            <c:strRef>
              <c:f>pivot!$E$53:$E$54</c:f>
              <c:strCache>
                <c:ptCount val="1"/>
                <c:pt idx="0">
                  <c:v>3+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pivot!$B$55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pivot!$E$55</c:f>
              <c:numCache>
                <c:formatCode>General</c:formatCode>
                <c:ptCount val="1"/>
                <c:pt idx="0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8-407D-BD3D-B391F3A3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952495"/>
        <c:axId val="1014950575"/>
      </c:barChart>
      <c:catAx>
        <c:axId val="10149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50575"/>
        <c:crosses val="autoZero"/>
        <c:auto val="1"/>
        <c:lblAlgn val="ctr"/>
        <c:lblOffset val="100"/>
        <c:noMultiLvlLbl val="0"/>
      </c:catAx>
      <c:valAx>
        <c:axId val="101495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[Bank_churn_prediction.xlsx]pivot!PivotTable7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1299477922958"/>
          <c:y val="0.14712744240303297"/>
          <c:w val="0.70814117714290381"/>
          <c:h val="0.75047317002041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pivot!$C$72:$C$73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pivot!$B$74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pivot!$C$74</c:f>
              <c:numCache>
                <c:formatCode>General</c:formatCode>
                <c:ptCount val="1"/>
                <c:pt idx="0">
                  <c:v>579270798.25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6-4D25-B100-AFF719BEBF8A}"/>
            </c:ext>
          </c:extLst>
        </c:ser>
        <c:ser>
          <c:idx val="1"/>
          <c:order val="1"/>
          <c:tx>
            <c:strRef>
              <c:f>pivot!$D$72:$D$73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pivot!$B$74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pivot!$D$74</c:f>
              <c:numCache>
                <c:formatCode>General</c:formatCode>
                <c:ptCount val="1"/>
                <c:pt idx="0">
                  <c:v>185588094.63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6-4D25-B100-AFF719BEB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9160207"/>
        <c:axId val="1499161647"/>
      </c:barChart>
      <c:catAx>
        <c:axId val="14991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61647"/>
        <c:crosses val="autoZero"/>
        <c:auto val="1"/>
        <c:lblAlgn val="ctr"/>
        <c:lblOffset val="100"/>
        <c:noMultiLvlLbl val="0"/>
      </c:catAx>
      <c:valAx>
        <c:axId val="149916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6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3</xdr:row>
      <xdr:rowOff>175260</xdr:rowOff>
    </xdr:from>
    <xdr:to>
      <xdr:col>13</xdr:col>
      <xdr:colOff>259080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F4739-E755-C92D-B5B1-8D02266DE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525780</xdr:colOff>
      <xdr:row>20</xdr:row>
      <xdr:rowOff>0</xdr:rowOff>
    </xdr:from>
    <xdr:to>
      <xdr:col>12</xdr:col>
      <xdr:colOff>510540</xdr:colOff>
      <xdr:row>31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26DCD-095B-8142-BCD9-59421CBA8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220980</xdr:colOff>
      <xdr:row>35</xdr:row>
      <xdr:rowOff>83820</xdr:rowOff>
    </xdr:from>
    <xdr:to>
      <xdr:col>15</xdr:col>
      <xdr:colOff>190500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122F25-6778-A3F8-F641-F22D6961A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121920</xdr:colOff>
      <xdr:row>51</xdr:row>
      <xdr:rowOff>30480</xdr:rowOff>
    </xdr:from>
    <xdr:to>
      <xdr:col>12</xdr:col>
      <xdr:colOff>419100</xdr:colOff>
      <xdr:row>65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8E9E9-17D1-C5FF-B6BB-E96202BC4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175260</xdr:colOff>
      <xdr:row>69</xdr:row>
      <xdr:rowOff>144780</xdr:rowOff>
    </xdr:from>
    <xdr:to>
      <xdr:col>12</xdr:col>
      <xdr:colOff>350520</xdr:colOff>
      <xdr:row>84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51323B-CB2B-739F-B8E4-8C328E885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" refreshedDate="46319.554491319446" backgroundQuery="1" createdVersion="8" refreshedVersion="8" minRefreshableVersion="3" recordCount="0" supportSubquery="1" supportAdvancedDrill="1" xr:uid="{43D70E72-A2BF-437E-936E-315B1C98A88C}">
  <cacheSource type="external" connectionId="2"/>
  <cacheFields count="2">
    <cacheField name="[tbl_bank].[Gender].[Gender]" caption="Gender" numFmtId="0" hierarchy="25" level="1">
      <sharedItems count="2">
        <s v="Female"/>
        <s v="Male"/>
      </sharedItems>
    </cacheField>
    <cacheField name="[Measures].[Count of Gender]" caption="Count of Gender" numFmtId="0" hierarchy="44" level="32767"/>
  </cacheFields>
  <cacheHierarchies count="52">
    <cacheHierarchy uniqueName="[Range].[15574012]" caption="15574012" attribute="1" defaultMemberUniqueName="[Range].[15574012].[All]" allUniqueName="[Range].[15574012].[All]" dimensionUniqueName="[Range]" displayFolder="" count="0" memberValueDatatype="20" unbalanced="0"/>
    <cacheHierarchy uniqueName="[Range].[Chu]" caption="Chu" attribute="1" defaultMemberUniqueName="[Range].[Chu].[All]" allUniqueName="[Range].[Chu].[All]" dimensionUniqueName="[Range]" displayFolder="" count="0" memberValueDatatype="130" unbalanced="0"/>
    <cacheHierarchy uniqueName="[Range].[645]" caption="645" attribute="1" defaultMemberUniqueName="[Range].[645].[All]" allUniqueName="[Range].[645].[All]" dimensionUniqueName="[Range]" displayFolder="" count="0" memberValueDatatype="20" unbalanced="0"/>
    <cacheHierarchy uniqueName="[Range].[Spain]" caption="Spain" attribute="1" defaultMemberUniqueName="[Range].[Spain].[All]" allUniqueName="[Range].[Spain].[All]" dimensionUniqueName="[Range]" displayFolder="" count="0" memberValueDatatype="130" unbalanced="0"/>
    <cacheHierarchy uniqueName="[Range].[Male]" caption="Male" attribute="1" defaultMemberUniqueName="[Range].[Male].[All]" allUniqueName="[Range].[Male].[All]" dimensionUniqueName="[Range]" displayFolder="" count="0" memberValueDatatype="130" unbalanced="0"/>
    <cacheHierarchy uniqueName="[Range].[44]" caption="44" attribute="1" defaultMemberUniqueName="[Range].[44].[All]" allUniqueName="[Range].[44].[All]" dimensionUniqueName="[Range]" displayFolder="" count="0" memberValueDatatype="20" unbalanced="0"/>
    <cacheHierarchy uniqueName="[Range].[8]" caption="8" attribute="1" defaultMemberUniqueName="[Range].[8].[All]" allUniqueName="[Range].[8].[All]" dimensionUniqueName="[Range]" displayFolder="" count="0" memberValueDatatype="20" unbalanced="0"/>
    <cacheHierarchy uniqueName="[Range].[113755.78]" caption="113755.78" attribute="1" defaultMemberUniqueName="[Range].[113755.78].[All]" allUniqueName="[Range].[113755.78].[All]" dimensionUniqueName="[Range]" displayFolder="" count="0" memberValueDatatype="5" unbalanced="0"/>
    <cacheHierarchy uniqueName="[Range].[2]" caption="2" attribute="1" defaultMemberUniqueName="[Range].[2].[All]" allUniqueName="[Range].[2].[All]" dimensionUniqueName="[Range]" displayFolder="" count="0" memberValueDatatype="20" unbalanced="0"/>
    <cacheHierarchy uniqueName="[Range].[1]" caption="1" attribute="1" defaultMemberUniqueName="[Range].[1].[All]" allUniqueName="[Range].[1].[All]" dimensionUniqueName="[Range]" displayFolder="" count="0" memberValueDatatype="20" unbalanced="0"/>
    <cacheHierarchy uniqueName="[Range 1].[Bartlett]" caption="Bartlett" attribute="1" defaultMemberUniqueName="[Range 1].[Bartlett].[All]" allUniqueName="[Range 1].[Bartlett].[All]" dimensionUniqueName="[Range 1]" displayFolder="" count="0" memberValueDatatype="130" unbalanced="0"/>
    <cacheHierarchy uniqueName="[Range 1].[822]" caption="822" attribute="1" defaultMemberUniqueName="[Range 1].[822].[All]" allUniqueName="[Range 1].[822].[All]" dimensionUniqueName="[Range 1]" displayFolder="" count="0" memberValueDatatype="20" unbalanced="0"/>
    <cacheHierarchy uniqueName="[Range 1].[France]" caption="France" attribute="1" defaultMemberUniqueName="[Range 1].[France].[All]" allUniqueName="[Range 1].[France].[All]" dimensionUniqueName="[Range 1]" displayFolder="" count="0" memberValueDatatype="130" unbalanced="0"/>
    <cacheHierarchy uniqueName="[Range 1].[Male]" caption="Male" attribute="1" defaultMemberUniqueName="[Range 1].[Male].[All]" allUniqueName="[Range 1].[Male].[All]" dimensionUniqueName="[Range 1]" displayFolder="" count="0" memberValueDatatype="130" unbalanced="0"/>
    <cacheHierarchy uniqueName="[Range 1].[50]" caption="50" attribute="1" defaultMemberUniqueName="[Range 1].[50].[All]" allUniqueName="[Range 1].[50].[All]" dimensionUniqueName="[Range 1]" displayFolder="" count="0" memberValueDatatype="20" unbalanced="0"/>
    <cacheHierarchy uniqueName="[Range 1].[7]" caption="7" attribute="1" defaultMemberUniqueName="[Range 1].[7].[All]" allUniqueName="[Range 1].[7].[All]" dimensionUniqueName="[Range 1]" displayFolder="" count="0" memberValueDatatype="20" unbalanced="0"/>
    <cacheHierarchy uniqueName="[Range 1].[0]" caption="0" attribute="1" defaultMemberUniqueName="[Range 1].[0].[All]" allUniqueName="[Range 1].[0].[All]" dimensionUniqueName="[Range 1]" displayFolder="" count="0" memberValueDatatype="5" unbalanced="0"/>
    <cacheHierarchy uniqueName="[Range 1].[2]" caption="2" attribute="1" defaultMemberUniqueName="[Range 1].[2].[All]" allUniqueName="[Range 1].[2].[All]" dimensionUniqueName="[Range 1]" displayFolder="" count="0" memberValueDatatype="20" unbalanced="0"/>
    <cacheHierarchy uniqueName="[Range 1].[1]" caption="1" attribute="1" defaultMemberUniqueName="[Range 1].[1].[All]" allUniqueName="[Range 1].[1].[All]" dimensionUniqueName="[Range 1]" displayFolder="" count="0" memberValueDatatype="20" unbalanced="0"/>
    <cacheHierarchy uniqueName="[Range 1].[1 2]" caption="1 2" attribute="1" defaultMemberUniqueName="[Range 1].[1 2].[All]" allUniqueName="[Range 1].[1 2].[All]" dimensionUniqueName="[Range 1]" displayFolder="" count="0" memberValueDatatype="20" unbalanced="0"/>
    <cacheHierarchy uniqueName="[tbl_bank].[RowNumber]" caption="RowNumber" attribute="1" defaultMemberUniqueName="[tbl_bank].[RowNumber].[All]" allUniqueName="[tbl_bank].[RowNumber].[All]" dimensionUniqueName="[tbl_bank]" displayFolder="" count="0" memberValueDatatype="20" unbalanced="0"/>
    <cacheHierarchy uniqueName="[tbl_bank].[CustomerId]" caption="CustomerId" attribute="1" defaultMemberUniqueName="[tbl_bank].[CustomerId].[All]" allUniqueName="[tbl_bank].[CustomerId].[All]" dimensionUniqueName="[tbl_bank]" displayFolder="" count="0" memberValueDatatype="20" unbalanced="0"/>
    <cacheHierarchy uniqueName="[tbl_bank].[Surname]" caption="Surname" attribute="1" defaultMemberUniqueName="[tbl_bank].[Surname].[All]" allUniqueName="[tbl_bank].[Surname].[All]" dimensionUniqueName="[tbl_bank]" displayFolder="" count="0" memberValueDatatype="130" unbalanced="0"/>
    <cacheHierarchy uniqueName="[tbl_bank].[CreditScore]" caption="CreditScore" attribute="1" defaultMemberUniqueName="[tbl_bank].[CreditScore].[All]" allUniqueName="[tbl_bank].[CreditScore].[All]" dimensionUniqueName="[tbl_bank]" displayFolder="" count="0" memberValueDatatype="20" unbalanced="0"/>
    <cacheHierarchy uniqueName="[tbl_bank].[Geography]" caption="Geography" attribute="1" defaultMemberUniqueName="[tbl_bank].[Geography].[All]" allUniqueName="[tbl_bank].[Geography].[All]" dimensionUniqueName="[tbl_bank]" displayFolder="" count="0" memberValueDatatype="130" unbalanced="0"/>
    <cacheHierarchy uniqueName="[tbl_bank].[Gender]" caption="Gender" attribute="1" defaultMemberUniqueName="[tbl_bank].[Gender].[All]" allUniqueName="[tbl_bank].[Gender].[All]" dimensionUniqueName="[tbl_bank]" displayFolder="" count="2" memberValueDatatype="130" unbalanced="0">
      <fieldsUsage count="2">
        <fieldUsage x="-1"/>
        <fieldUsage x="0"/>
      </fieldsUsage>
    </cacheHierarchy>
    <cacheHierarchy uniqueName="[tbl_bank].[Age]" caption="Age" attribute="1" defaultMemberUniqueName="[tbl_bank].[Age].[All]" allUniqueName="[tbl_bank].[Age].[All]" dimensionUniqueName="[tbl_bank]" displayFolder="" count="0" memberValueDatatype="20" unbalanced="0"/>
    <cacheHierarchy uniqueName="[tbl_bank].[Tenure]" caption="Tenure" attribute="1" defaultMemberUniqueName="[tbl_bank].[Tenure].[All]" allUniqueName="[tbl_bank].[Tenure].[All]" dimensionUniqueName="[tbl_bank]" displayFolder="" count="0" memberValueDatatype="20" unbalanced="0"/>
    <cacheHierarchy uniqueName="[tbl_bank].[Balance]" caption="Balance" attribute="1" defaultMemberUniqueName="[tbl_bank].[Balance].[All]" allUniqueName="[tbl_bank].[Balance].[All]" dimensionUniqueName="[tbl_bank]" displayFolder="" count="0" memberValueDatatype="5" unbalanced="0"/>
    <cacheHierarchy uniqueName="[tbl_bank].[NumOfProducts]" caption="NumOfProducts" attribute="1" defaultMemberUniqueName="[tbl_bank].[NumOfProducts].[All]" allUniqueName="[tbl_bank].[NumOfProducts].[All]" dimensionUniqueName="[tbl_bank]" displayFolder="" count="0" memberValueDatatype="20" unbalanced="0"/>
    <cacheHierarchy uniqueName="[tbl_bank].[HasCrCard]" caption="HasCrCard" attribute="1" defaultMemberUniqueName="[tbl_bank].[HasCrCard].[All]" allUniqueName="[tbl_bank].[HasCrCard].[All]" dimensionUniqueName="[tbl_bank]" displayFolder="" count="0" memberValueDatatype="20" unbalanced="0"/>
    <cacheHierarchy uniqueName="[tbl_bank].[IsActiveMember]" caption="IsActiveMember" attribute="1" defaultMemberUniqueName="[tbl_bank].[IsActiveMember].[All]" allUniqueName="[tbl_bank].[IsActiveMember].[All]" dimensionUniqueName="[tbl_bank]" displayFolder="" count="0" memberValueDatatype="20" unbalanced="0"/>
    <cacheHierarchy uniqueName="[tbl_bank].[EstimatedSalary]" caption="EstimatedSalary" attribute="1" defaultMemberUniqueName="[tbl_bank].[EstimatedSalary].[All]" allUniqueName="[tbl_bank].[EstimatedSalary].[All]" dimensionUniqueName="[tbl_bank]" displayFolder="" count="0" memberValueDatatype="5" unbalanced="0"/>
    <cacheHierarchy uniqueName="[tbl_bank].[Exited]" caption="Exited" attribute="1" defaultMemberUniqueName="[tbl_bank].[Exited].[All]" allUniqueName="[tbl_bank].[Exited].[All]" dimensionUniqueName="[tbl_bank]" displayFolder="" count="0" memberValueDatatype="20" unbalanced="0"/>
    <cacheHierarchy uniqueName="[tbl_bank].[AgeBand]" caption="AgeBand" attribute="1" defaultMemberUniqueName="[tbl_bank].[AgeBand].[All]" allUniqueName="[tbl_bank].[AgeBand].[All]" dimensionUniqueName="[tbl_bank]" displayFolder="" count="0" memberValueDatatype="130" unbalanced="0"/>
    <cacheHierarchy uniqueName="[tbl_bank].[HasZeroBalance]" caption="HasZeroBalance" attribute="1" defaultMemberUniqueName="[tbl_bank].[HasZeroBalance].[All]" allUniqueName="[tbl_bank].[HasZeroBalance].[All]" dimensionUniqueName="[tbl_bank]" displayFolder="" count="0" memberValueDatatype="20" unbalanced="0"/>
    <cacheHierarchy uniqueName="[tbl_bank].[BalaceBand]" caption="BalaceBand" attribute="1" defaultMemberUniqueName="[tbl_bank].[BalaceBand].[All]" allUniqueName="[tbl_bank].[BalaceBand].[All]" dimensionUniqueName="[tbl_bank]" displayFolder="" count="0" memberValueDatatype="130" unbalanced="0"/>
    <cacheHierarchy uniqueName="[tbl_bank].[TenureBucket]" caption="TenureBucket" attribute="1" defaultMemberUniqueName="[tbl_bank].[TenureBucket].[All]" allUniqueName="[tbl_bank].[TenureBucket].[All]" dimensionUniqueName="[tbl_bank]" displayFolder="" count="0" memberValueDatatype="130" unbalanced="0"/>
    <cacheHierarchy uniqueName="[tbl_bank].[ProductGroup]" caption="ProductGroup" attribute="1" defaultMemberUniqueName="[tbl_bank].[ProductGroup].[All]" allUniqueName="[tbl_bank].[ProductGroup].[All]" dimensionUniqueName="[tbl_bank]" displayFolder="" count="0" memberValueDatatype="130" unbalanced="0"/>
    <cacheHierarchy uniqueName="[tbl_bank].[CrediBand]" caption="CrediBand" attribute="1" defaultMemberUniqueName="[tbl_bank].[CrediBand].[All]" allUniqueName="[tbl_bank].[CrediBand].[All]" dimensionUniqueName="[tbl_bank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bl_bank]" caption="__XL_Count tbl_bank" measure="1" displayFolder="" measureGroup="tbl_bank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bl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ography]" caption="Count of Geography" measure="1" displayFolder="" measureGroup="tbl_bank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geBand]" caption="Count of AgeBand" measure="1" displayFolder="" measureGroup="tbl_bank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Group]" caption="Count of ProductGroup" measure="1" displayFolder="" measureGroup="tbl_bank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Balance]" caption="Sum of Balance" measure="1" displayFolder="" measureGroup="tbl_bank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IsActiveMember]" caption="Sum of IsActiveMember" measure="1" displayFolder="" measureGroup="tbl_bank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Id]" caption="Sum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Id]" caption="Count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bl_bank" uniqueName="[tbl_bank]" caption="tbl_bank"/>
  </dimensions>
  <measureGroups count="3">
    <measureGroup name="Range" caption="Range"/>
    <measureGroup name="Range 1" caption="Range 1"/>
    <measureGroup name="tbl_bank" caption="tbl_bank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" refreshedDate="46319.554899768518" backgroundQuery="1" createdVersion="8" refreshedVersion="8" minRefreshableVersion="3" recordCount="0" supportSubquery="1" supportAdvancedDrill="1" xr:uid="{3813ECD7-31BA-4730-9430-40607342C95C}">
  <cacheSource type="external" connectionId="2"/>
  <cacheFields count="2">
    <cacheField name="[tbl_bank].[Geography].[Geography]" caption="Geography" numFmtId="0" hierarchy="24" level="1">
      <sharedItems count="3">
        <s v="France"/>
        <s v="Germany"/>
        <s v="Spain"/>
      </sharedItems>
    </cacheField>
    <cacheField name="[Measures].[Count of Geography]" caption="Count of Geography" numFmtId="0" hierarchy="45" level="32767"/>
  </cacheFields>
  <cacheHierarchies count="52">
    <cacheHierarchy uniqueName="[Range].[15574012]" caption="15574012" attribute="1" defaultMemberUniqueName="[Range].[15574012].[All]" allUniqueName="[Range].[15574012].[All]" dimensionUniqueName="[Range]" displayFolder="" count="0" memberValueDatatype="20" unbalanced="0"/>
    <cacheHierarchy uniqueName="[Range].[Chu]" caption="Chu" attribute="1" defaultMemberUniqueName="[Range].[Chu].[All]" allUniqueName="[Range].[Chu].[All]" dimensionUniqueName="[Range]" displayFolder="" count="0" memberValueDatatype="130" unbalanced="0"/>
    <cacheHierarchy uniqueName="[Range].[645]" caption="645" attribute="1" defaultMemberUniqueName="[Range].[645].[All]" allUniqueName="[Range].[645].[All]" dimensionUniqueName="[Range]" displayFolder="" count="0" memberValueDatatype="20" unbalanced="0"/>
    <cacheHierarchy uniqueName="[Range].[Spain]" caption="Spain" attribute="1" defaultMemberUniqueName="[Range].[Spain].[All]" allUniqueName="[Range].[Spain].[All]" dimensionUniqueName="[Range]" displayFolder="" count="0" memberValueDatatype="130" unbalanced="0"/>
    <cacheHierarchy uniqueName="[Range].[Male]" caption="Male" attribute="1" defaultMemberUniqueName="[Range].[Male].[All]" allUniqueName="[Range].[Male].[All]" dimensionUniqueName="[Range]" displayFolder="" count="0" memberValueDatatype="130" unbalanced="0"/>
    <cacheHierarchy uniqueName="[Range].[44]" caption="44" attribute="1" defaultMemberUniqueName="[Range].[44].[All]" allUniqueName="[Range].[44].[All]" dimensionUniqueName="[Range]" displayFolder="" count="0" memberValueDatatype="20" unbalanced="0"/>
    <cacheHierarchy uniqueName="[Range].[8]" caption="8" attribute="1" defaultMemberUniqueName="[Range].[8].[All]" allUniqueName="[Range].[8].[All]" dimensionUniqueName="[Range]" displayFolder="" count="0" memberValueDatatype="20" unbalanced="0"/>
    <cacheHierarchy uniqueName="[Range].[113755.78]" caption="113755.78" attribute="1" defaultMemberUniqueName="[Range].[113755.78].[All]" allUniqueName="[Range].[113755.78].[All]" dimensionUniqueName="[Range]" displayFolder="" count="0" memberValueDatatype="5" unbalanced="0"/>
    <cacheHierarchy uniqueName="[Range].[2]" caption="2" attribute="1" defaultMemberUniqueName="[Range].[2].[All]" allUniqueName="[Range].[2].[All]" dimensionUniqueName="[Range]" displayFolder="" count="0" memberValueDatatype="20" unbalanced="0"/>
    <cacheHierarchy uniqueName="[Range].[1]" caption="1" attribute="1" defaultMemberUniqueName="[Range].[1].[All]" allUniqueName="[Range].[1].[All]" dimensionUniqueName="[Range]" displayFolder="" count="0" memberValueDatatype="20" unbalanced="0"/>
    <cacheHierarchy uniqueName="[Range 1].[Bartlett]" caption="Bartlett" attribute="1" defaultMemberUniqueName="[Range 1].[Bartlett].[All]" allUniqueName="[Range 1].[Bartlett].[All]" dimensionUniqueName="[Range 1]" displayFolder="" count="0" memberValueDatatype="130" unbalanced="0"/>
    <cacheHierarchy uniqueName="[Range 1].[822]" caption="822" attribute="1" defaultMemberUniqueName="[Range 1].[822].[All]" allUniqueName="[Range 1].[822].[All]" dimensionUniqueName="[Range 1]" displayFolder="" count="0" memberValueDatatype="20" unbalanced="0"/>
    <cacheHierarchy uniqueName="[Range 1].[France]" caption="France" attribute="1" defaultMemberUniqueName="[Range 1].[France].[All]" allUniqueName="[Range 1].[France].[All]" dimensionUniqueName="[Range 1]" displayFolder="" count="0" memberValueDatatype="130" unbalanced="0"/>
    <cacheHierarchy uniqueName="[Range 1].[Male]" caption="Male" attribute="1" defaultMemberUniqueName="[Range 1].[Male].[All]" allUniqueName="[Range 1].[Male].[All]" dimensionUniqueName="[Range 1]" displayFolder="" count="0" memberValueDatatype="130" unbalanced="0"/>
    <cacheHierarchy uniqueName="[Range 1].[50]" caption="50" attribute="1" defaultMemberUniqueName="[Range 1].[50].[All]" allUniqueName="[Range 1].[50].[All]" dimensionUniqueName="[Range 1]" displayFolder="" count="0" memberValueDatatype="20" unbalanced="0"/>
    <cacheHierarchy uniqueName="[Range 1].[7]" caption="7" attribute="1" defaultMemberUniqueName="[Range 1].[7].[All]" allUniqueName="[Range 1].[7].[All]" dimensionUniqueName="[Range 1]" displayFolder="" count="0" memberValueDatatype="20" unbalanced="0"/>
    <cacheHierarchy uniqueName="[Range 1].[0]" caption="0" attribute="1" defaultMemberUniqueName="[Range 1].[0].[All]" allUniqueName="[Range 1].[0].[All]" dimensionUniqueName="[Range 1]" displayFolder="" count="0" memberValueDatatype="5" unbalanced="0"/>
    <cacheHierarchy uniqueName="[Range 1].[2]" caption="2" attribute="1" defaultMemberUniqueName="[Range 1].[2].[All]" allUniqueName="[Range 1].[2].[All]" dimensionUniqueName="[Range 1]" displayFolder="" count="0" memberValueDatatype="20" unbalanced="0"/>
    <cacheHierarchy uniqueName="[Range 1].[1]" caption="1" attribute="1" defaultMemberUniqueName="[Range 1].[1].[All]" allUniqueName="[Range 1].[1].[All]" dimensionUniqueName="[Range 1]" displayFolder="" count="0" memberValueDatatype="20" unbalanced="0"/>
    <cacheHierarchy uniqueName="[Range 1].[1 2]" caption="1 2" attribute="1" defaultMemberUniqueName="[Range 1].[1 2].[All]" allUniqueName="[Range 1].[1 2].[All]" dimensionUniqueName="[Range 1]" displayFolder="" count="0" memberValueDatatype="20" unbalanced="0"/>
    <cacheHierarchy uniqueName="[tbl_bank].[RowNumber]" caption="RowNumber" attribute="1" defaultMemberUniqueName="[tbl_bank].[RowNumber].[All]" allUniqueName="[tbl_bank].[RowNumber].[All]" dimensionUniqueName="[tbl_bank]" displayFolder="" count="0" memberValueDatatype="20" unbalanced="0"/>
    <cacheHierarchy uniqueName="[tbl_bank].[CustomerId]" caption="CustomerId" attribute="1" defaultMemberUniqueName="[tbl_bank].[CustomerId].[All]" allUniqueName="[tbl_bank].[CustomerId].[All]" dimensionUniqueName="[tbl_bank]" displayFolder="" count="0" memberValueDatatype="20" unbalanced="0"/>
    <cacheHierarchy uniqueName="[tbl_bank].[Surname]" caption="Surname" attribute="1" defaultMemberUniqueName="[tbl_bank].[Surname].[All]" allUniqueName="[tbl_bank].[Surname].[All]" dimensionUniqueName="[tbl_bank]" displayFolder="" count="0" memberValueDatatype="130" unbalanced="0"/>
    <cacheHierarchy uniqueName="[tbl_bank].[CreditScore]" caption="CreditScore" attribute="1" defaultMemberUniqueName="[tbl_bank].[CreditScore].[All]" allUniqueName="[tbl_bank].[CreditScore].[All]" dimensionUniqueName="[tbl_bank]" displayFolder="" count="0" memberValueDatatype="20" unbalanced="0"/>
    <cacheHierarchy uniqueName="[tbl_bank].[Geography]" caption="Geography" attribute="1" defaultMemberUniqueName="[tbl_bank].[Geography].[All]" allUniqueName="[tbl_bank].[Geography].[All]" dimensionUniqueName="[tbl_bank]" displayFolder="" count="2" memberValueDatatype="130" unbalanced="0">
      <fieldsUsage count="2">
        <fieldUsage x="-1"/>
        <fieldUsage x="0"/>
      </fieldsUsage>
    </cacheHierarchy>
    <cacheHierarchy uniqueName="[tbl_bank].[Gender]" caption="Gender" attribute="1" defaultMemberUniqueName="[tbl_bank].[Gender].[All]" allUniqueName="[tbl_bank].[Gender].[All]" dimensionUniqueName="[tbl_bank]" displayFolder="" count="0" memberValueDatatype="130" unbalanced="0"/>
    <cacheHierarchy uniqueName="[tbl_bank].[Age]" caption="Age" attribute="1" defaultMemberUniqueName="[tbl_bank].[Age].[All]" allUniqueName="[tbl_bank].[Age].[All]" dimensionUniqueName="[tbl_bank]" displayFolder="" count="0" memberValueDatatype="20" unbalanced="0"/>
    <cacheHierarchy uniqueName="[tbl_bank].[Tenure]" caption="Tenure" attribute="1" defaultMemberUniqueName="[tbl_bank].[Tenure].[All]" allUniqueName="[tbl_bank].[Tenure].[All]" dimensionUniqueName="[tbl_bank]" displayFolder="" count="0" memberValueDatatype="20" unbalanced="0"/>
    <cacheHierarchy uniqueName="[tbl_bank].[Balance]" caption="Balance" attribute="1" defaultMemberUniqueName="[tbl_bank].[Balance].[All]" allUniqueName="[tbl_bank].[Balance].[All]" dimensionUniqueName="[tbl_bank]" displayFolder="" count="0" memberValueDatatype="5" unbalanced="0"/>
    <cacheHierarchy uniqueName="[tbl_bank].[NumOfProducts]" caption="NumOfProducts" attribute="1" defaultMemberUniqueName="[tbl_bank].[NumOfProducts].[All]" allUniqueName="[tbl_bank].[NumOfProducts].[All]" dimensionUniqueName="[tbl_bank]" displayFolder="" count="0" memberValueDatatype="20" unbalanced="0"/>
    <cacheHierarchy uniqueName="[tbl_bank].[HasCrCard]" caption="HasCrCard" attribute="1" defaultMemberUniqueName="[tbl_bank].[HasCrCard].[All]" allUniqueName="[tbl_bank].[HasCrCard].[All]" dimensionUniqueName="[tbl_bank]" displayFolder="" count="0" memberValueDatatype="20" unbalanced="0"/>
    <cacheHierarchy uniqueName="[tbl_bank].[IsActiveMember]" caption="IsActiveMember" attribute="1" defaultMemberUniqueName="[tbl_bank].[IsActiveMember].[All]" allUniqueName="[tbl_bank].[IsActiveMember].[All]" dimensionUniqueName="[tbl_bank]" displayFolder="" count="0" memberValueDatatype="20" unbalanced="0"/>
    <cacheHierarchy uniqueName="[tbl_bank].[EstimatedSalary]" caption="EstimatedSalary" attribute="1" defaultMemberUniqueName="[tbl_bank].[EstimatedSalary].[All]" allUniqueName="[tbl_bank].[EstimatedSalary].[All]" dimensionUniqueName="[tbl_bank]" displayFolder="" count="0" memberValueDatatype="5" unbalanced="0"/>
    <cacheHierarchy uniqueName="[tbl_bank].[Exited]" caption="Exited" attribute="1" defaultMemberUniqueName="[tbl_bank].[Exited].[All]" allUniqueName="[tbl_bank].[Exited].[All]" dimensionUniqueName="[tbl_bank]" displayFolder="" count="0" memberValueDatatype="20" unbalanced="0"/>
    <cacheHierarchy uniqueName="[tbl_bank].[AgeBand]" caption="AgeBand" attribute="1" defaultMemberUniqueName="[tbl_bank].[AgeBand].[All]" allUniqueName="[tbl_bank].[AgeBand].[All]" dimensionUniqueName="[tbl_bank]" displayFolder="" count="0" memberValueDatatype="130" unbalanced="0"/>
    <cacheHierarchy uniqueName="[tbl_bank].[HasZeroBalance]" caption="HasZeroBalance" attribute="1" defaultMemberUniqueName="[tbl_bank].[HasZeroBalance].[All]" allUniqueName="[tbl_bank].[HasZeroBalance].[All]" dimensionUniqueName="[tbl_bank]" displayFolder="" count="0" memberValueDatatype="20" unbalanced="0"/>
    <cacheHierarchy uniqueName="[tbl_bank].[BalaceBand]" caption="BalaceBand" attribute="1" defaultMemberUniqueName="[tbl_bank].[BalaceBand].[All]" allUniqueName="[tbl_bank].[BalaceBand].[All]" dimensionUniqueName="[tbl_bank]" displayFolder="" count="0" memberValueDatatype="130" unbalanced="0"/>
    <cacheHierarchy uniqueName="[tbl_bank].[TenureBucket]" caption="TenureBucket" attribute="1" defaultMemberUniqueName="[tbl_bank].[TenureBucket].[All]" allUniqueName="[tbl_bank].[TenureBucket].[All]" dimensionUniqueName="[tbl_bank]" displayFolder="" count="0" memberValueDatatype="130" unbalanced="0"/>
    <cacheHierarchy uniqueName="[tbl_bank].[ProductGroup]" caption="ProductGroup" attribute="1" defaultMemberUniqueName="[tbl_bank].[ProductGroup].[All]" allUniqueName="[tbl_bank].[ProductGroup].[All]" dimensionUniqueName="[tbl_bank]" displayFolder="" count="0" memberValueDatatype="130" unbalanced="0"/>
    <cacheHierarchy uniqueName="[tbl_bank].[CrediBand]" caption="CrediBand" attribute="1" defaultMemberUniqueName="[tbl_bank].[CrediBand].[All]" allUniqueName="[tbl_bank].[CrediBand].[All]" dimensionUniqueName="[tbl_bank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bl_bank]" caption="__XL_Count tbl_bank" measure="1" displayFolder="" measureGroup="tbl_bank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bl_bank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ography]" caption="Count of Geography" measure="1" displayFolder="" measureGroup="tbl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geBand]" caption="Count of AgeBand" measure="1" displayFolder="" measureGroup="tbl_bank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Group]" caption="Count of ProductGroup" measure="1" displayFolder="" measureGroup="tbl_bank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Balance]" caption="Sum of Balance" measure="1" displayFolder="" measureGroup="tbl_bank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IsActiveMember]" caption="Sum of IsActiveMember" measure="1" displayFolder="" measureGroup="tbl_bank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Id]" caption="Sum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Id]" caption="Count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bl_bank" uniqueName="[tbl_bank]" caption="tbl_bank"/>
  </dimensions>
  <measureGroups count="3">
    <measureGroup name="Range" caption="Range"/>
    <measureGroup name="Range 1" caption="Range 1"/>
    <measureGroup name="tbl_bank" caption="tbl_bank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" refreshedDate="46319.562414930559" backgroundQuery="1" createdVersion="8" refreshedVersion="8" minRefreshableVersion="3" recordCount="0" supportSubquery="1" supportAdvancedDrill="1" xr:uid="{E1734B68-E3C9-4970-BB34-F4B47A1F1C64}">
  <cacheSource type="external" connectionId="2"/>
  <cacheFields count="2">
    <cacheField name="[tbl_bank].[Exited].[Exited]" caption="Exited" numFmtId="0" hierarchy="33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bl_bank].[Exited].&amp;[0]"/>
            <x15:cachedUniqueName index="1" name="[tbl_bank].[Exited].&amp;[1]"/>
          </x15:cachedUniqueNames>
        </ext>
      </extLst>
    </cacheField>
    <cacheField name="[Measures].[Sum of Balance]" caption="Sum of Balance" numFmtId="0" hierarchy="48" level="32767"/>
  </cacheFields>
  <cacheHierarchies count="52">
    <cacheHierarchy uniqueName="[Range].[15574012]" caption="15574012" attribute="1" defaultMemberUniqueName="[Range].[15574012].[All]" allUniqueName="[Range].[15574012].[All]" dimensionUniqueName="[Range]" displayFolder="" count="0" memberValueDatatype="20" unbalanced="0"/>
    <cacheHierarchy uniqueName="[Range].[Chu]" caption="Chu" attribute="1" defaultMemberUniqueName="[Range].[Chu].[All]" allUniqueName="[Range].[Chu].[All]" dimensionUniqueName="[Range]" displayFolder="" count="0" memberValueDatatype="130" unbalanced="0"/>
    <cacheHierarchy uniqueName="[Range].[645]" caption="645" attribute="1" defaultMemberUniqueName="[Range].[645].[All]" allUniqueName="[Range].[645].[All]" dimensionUniqueName="[Range]" displayFolder="" count="0" memberValueDatatype="20" unbalanced="0"/>
    <cacheHierarchy uniqueName="[Range].[Spain]" caption="Spain" attribute="1" defaultMemberUniqueName="[Range].[Spain].[All]" allUniqueName="[Range].[Spain].[All]" dimensionUniqueName="[Range]" displayFolder="" count="0" memberValueDatatype="130" unbalanced="0"/>
    <cacheHierarchy uniqueName="[Range].[Male]" caption="Male" attribute="1" defaultMemberUniqueName="[Range].[Male].[All]" allUniqueName="[Range].[Male].[All]" dimensionUniqueName="[Range]" displayFolder="" count="0" memberValueDatatype="130" unbalanced="0"/>
    <cacheHierarchy uniqueName="[Range].[44]" caption="44" attribute="1" defaultMemberUniqueName="[Range].[44].[All]" allUniqueName="[Range].[44].[All]" dimensionUniqueName="[Range]" displayFolder="" count="0" memberValueDatatype="20" unbalanced="0"/>
    <cacheHierarchy uniqueName="[Range].[8]" caption="8" attribute="1" defaultMemberUniqueName="[Range].[8].[All]" allUniqueName="[Range].[8].[All]" dimensionUniqueName="[Range]" displayFolder="" count="0" memberValueDatatype="20" unbalanced="0"/>
    <cacheHierarchy uniqueName="[Range].[113755.78]" caption="113755.78" attribute="1" defaultMemberUniqueName="[Range].[113755.78].[All]" allUniqueName="[Range].[113755.78].[All]" dimensionUniqueName="[Range]" displayFolder="" count="0" memberValueDatatype="5" unbalanced="0"/>
    <cacheHierarchy uniqueName="[Range].[2]" caption="2" attribute="1" defaultMemberUniqueName="[Range].[2].[All]" allUniqueName="[Range].[2].[All]" dimensionUniqueName="[Range]" displayFolder="" count="0" memberValueDatatype="20" unbalanced="0"/>
    <cacheHierarchy uniqueName="[Range].[1]" caption="1" attribute="1" defaultMemberUniqueName="[Range].[1].[All]" allUniqueName="[Range].[1].[All]" dimensionUniqueName="[Range]" displayFolder="" count="0" memberValueDatatype="20" unbalanced="0"/>
    <cacheHierarchy uniqueName="[Range 1].[Bartlett]" caption="Bartlett" attribute="1" defaultMemberUniqueName="[Range 1].[Bartlett].[All]" allUniqueName="[Range 1].[Bartlett].[All]" dimensionUniqueName="[Range 1]" displayFolder="" count="0" memberValueDatatype="130" unbalanced="0"/>
    <cacheHierarchy uniqueName="[Range 1].[822]" caption="822" attribute="1" defaultMemberUniqueName="[Range 1].[822].[All]" allUniqueName="[Range 1].[822].[All]" dimensionUniqueName="[Range 1]" displayFolder="" count="0" memberValueDatatype="20" unbalanced="0"/>
    <cacheHierarchy uniqueName="[Range 1].[France]" caption="France" attribute="1" defaultMemberUniqueName="[Range 1].[France].[All]" allUniqueName="[Range 1].[France].[All]" dimensionUniqueName="[Range 1]" displayFolder="" count="0" memberValueDatatype="130" unbalanced="0"/>
    <cacheHierarchy uniqueName="[Range 1].[Male]" caption="Male" attribute="1" defaultMemberUniqueName="[Range 1].[Male].[All]" allUniqueName="[Range 1].[Male].[All]" dimensionUniqueName="[Range 1]" displayFolder="" count="0" memberValueDatatype="130" unbalanced="0"/>
    <cacheHierarchy uniqueName="[Range 1].[50]" caption="50" attribute="1" defaultMemberUniqueName="[Range 1].[50].[All]" allUniqueName="[Range 1].[50].[All]" dimensionUniqueName="[Range 1]" displayFolder="" count="0" memberValueDatatype="20" unbalanced="0"/>
    <cacheHierarchy uniqueName="[Range 1].[7]" caption="7" attribute="1" defaultMemberUniqueName="[Range 1].[7].[All]" allUniqueName="[Range 1].[7].[All]" dimensionUniqueName="[Range 1]" displayFolder="" count="0" memberValueDatatype="20" unbalanced="0"/>
    <cacheHierarchy uniqueName="[Range 1].[0]" caption="0" attribute="1" defaultMemberUniqueName="[Range 1].[0].[All]" allUniqueName="[Range 1].[0].[All]" dimensionUniqueName="[Range 1]" displayFolder="" count="0" memberValueDatatype="5" unbalanced="0"/>
    <cacheHierarchy uniqueName="[Range 1].[2]" caption="2" attribute="1" defaultMemberUniqueName="[Range 1].[2].[All]" allUniqueName="[Range 1].[2].[All]" dimensionUniqueName="[Range 1]" displayFolder="" count="0" memberValueDatatype="20" unbalanced="0"/>
    <cacheHierarchy uniqueName="[Range 1].[1]" caption="1" attribute="1" defaultMemberUniqueName="[Range 1].[1].[All]" allUniqueName="[Range 1].[1].[All]" dimensionUniqueName="[Range 1]" displayFolder="" count="0" memberValueDatatype="20" unbalanced="0"/>
    <cacheHierarchy uniqueName="[Range 1].[1 2]" caption="1 2" attribute="1" defaultMemberUniqueName="[Range 1].[1 2].[All]" allUniqueName="[Range 1].[1 2].[All]" dimensionUniqueName="[Range 1]" displayFolder="" count="0" memberValueDatatype="20" unbalanced="0"/>
    <cacheHierarchy uniqueName="[tbl_bank].[RowNumber]" caption="RowNumber" attribute="1" defaultMemberUniqueName="[tbl_bank].[RowNumber].[All]" allUniqueName="[tbl_bank].[RowNumber].[All]" dimensionUniqueName="[tbl_bank]" displayFolder="" count="0" memberValueDatatype="20" unbalanced="0"/>
    <cacheHierarchy uniqueName="[tbl_bank].[CustomerId]" caption="CustomerId" attribute="1" defaultMemberUniqueName="[tbl_bank].[CustomerId].[All]" allUniqueName="[tbl_bank].[CustomerId].[All]" dimensionUniqueName="[tbl_bank]" displayFolder="" count="0" memberValueDatatype="20" unbalanced="0"/>
    <cacheHierarchy uniqueName="[tbl_bank].[Surname]" caption="Surname" attribute="1" defaultMemberUniqueName="[tbl_bank].[Surname].[All]" allUniqueName="[tbl_bank].[Surname].[All]" dimensionUniqueName="[tbl_bank]" displayFolder="" count="0" memberValueDatatype="130" unbalanced="0"/>
    <cacheHierarchy uniqueName="[tbl_bank].[CreditScore]" caption="CreditScore" attribute="1" defaultMemberUniqueName="[tbl_bank].[CreditScore].[All]" allUniqueName="[tbl_bank].[CreditScore].[All]" dimensionUniqueName="[tbl_bank]" displayFolder="" count="0" memberValueDatatype="20" unbalanced="0"/>
    <cacheHierarchy uniqueName="[tbl_bank].[Geography]" caption="Geography" attribute="1" defaultMemberUniqueName="[tbl_bank].[Geography].[All]" allUniqueName="[tbl_bank].[Geography].[All]" dimensionUniqueName="[tbl_bank]" displayFolder="" count="0" memberValueDatatype="130" unbalanced="0"/>
    <cacheHierarchy uniqueName="[tbl_bank].[Gender]" caption="Gender" attribute="1" defaultMemberUniqueName="[tbl_bank].[Gender].[All]" allUniqueName="[tbl_bank].[Gender].[All]" dimensionUniqueName="[tbl_bank]" displayFolder="" count="0" memberValueDatatype="130" unbalanced="0"/>
    <cacheHierarchy uniqueName="[tbl_bank].[Age]" caption="Age" attribute="1" defaultMemberUniqueName="[tbl_bank].[Age].[All]" allUniqueName="[tbl_bank].[Age].[All]" dimensionUniqueName="[tbl_bank]" displayFolder="" count="0" memberValueDatatype="20" unbalanced="0"/>
    <cacheHierarchy uniqueName="[tbl_bank].[Tenure]" caption="Tenure" attribute="1" defaultMemberUniqueName="[tbl_bank].[Tenure].[All]" allUniqueName="[tbl_bank].[Tenure].[All]" dimensionUniqueName="[tbl_bank]" displayFolder="" count="0" memberValueDatatype="20" unbalanced="0"/>
    <cacheHierarchy uniqueName="[tbl_bank].[Balance]" caption="Balance" attribute="1" defaultMemberUniqueName="[tbl_bank].[Balance].[All]" allUniqueName="[tbl_bank].[Balance].[All]" dimensionUniqueName="[tbl_bank]" displayFolder="" count="0" memberValueDatatype="5" unbalanced="0"/>
    <cacheHierarchy uniqueName="[tbl_bank].[NumOfProducts]" caption="NumOfProducts" attribute="1" defaultMemberUniqueName="[tbl_bank].[NumOfProducts].[All]" allUniqueName="[tbl_bank].[NumOfProducts].[All]" dimensionUniqueName="[tbl_bank]" displayFolder="" count="0" memberValueDatatype="20" unbalanced="0"/>
    <cacheHierarchy uniqueName="[tbl_bank].[HasCrCard]" caption="HasCrCard" attribute="1" defaultMemberUniqueName="[tbl_bank].[HasCrCard].[All]" allUniqueName="[tbl_bank].[HasCrCard].[All]" dimensionUniqueName="[tbl_bank]" displayFolder="" count="0" memberValueDatatype="20" unbalanced="0"/>
    <cacheHierarchy uniqueName="[tbl_bank].[IsActiveMember]" caption="IsActiveMember" attribute="1" defaultMemberUniqueName="[tbl_bank].[IsActiveMember].[All]" allUniqueName="[tbl_bank].[IsActiveMember].[All]" dimensionUniqueName="[tbl_bank]" displayFolder="" count="0" memberValueDatatype="20" unbalanced="0"/>
    <cacheHierarchy uniqueName="[tbl_bank].[EstimatedSalary]" caption="EstimatedSalary" attribute="1" defaultMemberUniqueName="[tbl_bank].[EstimatedSalary].[All]" allUniqueName="[tbl_bank].[EstimatedSalary].[All]" dimensionUniqueName="[tbl_bank]" displayFolder="" count="0" memberValueDatatype="5" unbalanced="0"/>
    <cacheHierarchy uniqueName="[tbl_bank].[Exited]" caption="Exited" attribute="1" defaultMemberUniqueName="[tbl_bank].[Exited].[All]" allUniqueName="[tbl_bank].[Exited].[All]" dimensionUniqueName="[tbl_bank]" displayFolder="" count="2" memberValueDatatype="20" unbalanced="0">
      <fieldsUsage count="2">
        <fieldUsage x="-1"/>
        <fieldUsage x="0"/>
      </fieldsUsage>
    </cacheHierarchy>
    <cacheHierarchy uniqueName="[tbl_bank].[AgeBand]" caption="AgeBand" attribute="1" defaultMemberUniqueName="[tbl_bank].[AgeBand].[All]" allUniqueName="[tbl_bank].[AgeBand].[All]" dimensionUniqueName="[tbl_bank]" displayFolder="" count="0" memberValueDatatype="130" unbalanced="0"/>
    <cacheHierarchy uniqueName="[tbl_bank].[HasZeroBalance]" caption="HasZeroBalance" attribute="1" defaultMemberUniqueName="[tbl_bank].[HasZeroBalance].[All]" allUniqueName="[tbl_bank].[HasZeroBalance].[All]" dimensionUniqueName="[tbl_bank]" displayFolder="" count="0" memberValueDatatype="20" unbalanced="0"/>
    <cacheHierarchy uniqueName="[tbl_bank].[BalaceBand]" caption="BalaceBand" attribute="1" defaultMemberUniqueName="[tbl_bank].[BalaceBand].[All]" allUniqueName="[tbl_bank].[BalaceBand].[All]" dimensionUniqueName="[tbl_bank]" displayFolder="" count="0" memberValueDatatype="130" unbalanced="0"/>
    <cacheHierarchy uniqueName="[tbl_bank].[TenureBucket]" caption="TenureBucket" attribute="1" defaultMemberUniqueName="[tbl_bank].[TenureBucket].[All]" allUniqueName="[tbl_bank].[TenureBucket].[All]" dimensionUniqueName="[tbl_bank]" displayFolder="" count="0" memberValueDatatype="130" unbalanced="0"/>
    <cacheHierarchy uniqueName="[tbl_bank].[ProductGroup]" caption="ProductGroup" attribute="1" defaultMemberUniqueName="[tbl_bank].[ProductGroup].[All]" allUniqueName="[tbl_bank].[ProductGroup].[All]" dimensionUniqueName="[tbl_bank]" displayFolder="" count="0" memberValueDatatype="130" unbalanced="0"/>
    <cacheHierarchy uniqueName="[tbl_bank].[CrediBand]" caption="CrediBand" attribute="1" defaultMemberUniqueName="[tbl_bank].[CrediBand].[All]" allUniqueName="[tbl_bank].[CrediBand].[All]" dimensionUniqueName="[tbl_bank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bl_bank]" caption="__XL_Count tbl_bank" measure="1" displayFolder="" measureGroup="tbl_bank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bl_bank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ography]" caption="Count of Geography" measure="1" displayFolder="" measureGroup="tbl_bank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geBand]" caption="Count of AgeBand" measure="1" displayFolder="" measureGroup="tbl_bank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Group]" caption="Count of ProductGroup" measure="1" displayFolder="" measureGroup="tbl_bank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Balance]" caption="Sum of Balance" measure="1" displayFolder="" measureGroup="tbl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IsActiveMember]" caption="Sum of IsActiveMember" measure="1" displayFolder="" measureGroup="tbl_bank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Id]" caption="Sum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Id]" caption="Count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bl_bank" uniqueName="[tbl_bank]" caption="tbl_bank"/>
  </dimensions>
  <measureGroups count="3">
    <measureGroup name="Range" caption="Range"/>
    <measureGroup name="Range 1" caption="Range 1"/>
    <measureGroup name="tbl_bank" caption="tbl_bank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" refreshedDate="46319.559016666666" backgroundQuery="1" createdVersion="8" refreshedVersion="8" minRefreshableVersion="3" recordCount="0" supportSubquery="1" supportAdvancedDrill="1" xr:uid="{C7DF9405-7A32-42FD-A792-59F22AEE332E}">
  <cacheSource type="external" connectionId="2"/>
  <cacheFields count="2">
    <cacheField name="[tbl_bank].[ProductGroup].[ProductGroup]" caption="ProductGroup" numFmtId="0" hierarchy="38" level="1">
      <sharedItems count="3">
        <s v="1"/>
        <s v="2"/>
        <s v="3+"/>
      </sharedItems>
    </cacheField>
    <cacheField name="[Measures].[Count of ProductGroup]" caption="Count of ProductGroup" numFmtId="0" hierarchy="47" level="32767"/>
  </cacheFields>
  <cacheHierarchies count="52">
    <cacheHierarchy uniqueName="[Range].[15574012]" caption="15574012" attribute="1" defaultMemberUniqueName="[Range].[15574012].[All]" allUniqueName="[Range].[15574012].[All]" dimensionUniqueName="[Range]" displayFolder="" count="0" memberValueDatatype="20" unbalanced="0"/>
    <cacheHierarchy uniqueName="[Range].[Chu]" caption="Chu" attribute="1" defaultMemberUniqueName="[Range].[Chu].[All]" allUniqueName="[Range].[Chu].[All]" dimensionUniqueName="[Range]" displayFolder="" count="0" memberValueDatatype="130" unbalanced="0"/>
    <cacheHierarchy uniqueName="[Range].[645]" caption="645" attribute="1" defaultMemberUniqueName="[Range].[645].[All]" allUniqueName="[Range].[645].[All]" dimensionUniqueName="[Range]" displayFolder="" count="0" memberValueDatatype="20" unbalanced="0"/>
    <cacheHierarchy uniqueName="[Range].[Spain]" caption="Spain" attribute="1" defaultMemberUniqueName="[Range].[Spain].[All]" allUniqueName="[Range].[Spain].[All]" dimensionUniqueName="[Range]" displayFolder="" count="0" memberValueDatatype="130" unbalanced="0"/>
    <cacheHierarchy uniqueName="[Range].[Male]" caption="Male" attribute="1" defaultMemberUniqueName="[Range].[Male].[All]" allUniqueName="[Range].[Male].[All]" dimensionUniqueName="[Range]" displayFolder="" count="0" memberValueDatatype="130" unbalanced="0"/>
    <cacheHierarchy uniqueName="[Range].[44]" caption="44" attribute="1" defaultMemberUniqueName="[Range].[44].[All]" allUniqueName="[Range].[44].[All]" dimensionUniqueName="[Range]" displayFolder="" count="0" memberValueDatatype="20" unbalanced="0"/>
    <cacheHierarchy uniqueName="[Range].[8]" caption="8" attribute="1" defaultMemberUniqueName="[Range].[8].[All]" allUniqueName="[Range].[8].[All]" dimensionUniqueName="[Range]" displayFolder="" count="0" memberValueDatatype="20" unbalanced="0"/>
    <cacheHierarchy uniqueName="[Range].[113755.78]" caption="113755.78" attribute="1" defaultMemberUniqueName="[Range].[113755.78].[All]" allUniqueName="[Range].[113755.78].[All]" dimensionUniqueName="[Range]" displayFolder="" count="0" memberValueDatatype="5" unbalanced="0"/>
    <cacheHierarchy uniqueName="[Range].[2]" caption="2" attribute="1" defaultMemberUniqueName="[Range].[2].[All]" allUniqueName="[Range].[2].[All]" dimensionUniqueName="[Range]" displayFolder="" count="0" memberValueDatatype="20" unbalanced="0"/>
    <cacheHierarchy uniqueName="[Range].[1]" caption="1" attribute="1" defaultMemberUniqueName="[Range].[1].[All]" allUniqueName="[Range].[1].[All]" dimensionUniqueName="[Range]" displayFolder="" count="0" memberValueDatatype="20" unbalanced="0"/>
    <cacheHierarchy uniqueName="[Range 1].[Bartlett]" caption="Bartlett" attribute="1" defaultMemberUniqueName="[Range 1].[Bartlett].[All]" allUniqueName="[Range 1].[Bartlett].[All]" dimensionUniqueName="[Range 1]" displayFolder="" count="0" memberValueDatatype="130" unbalanced="0"/>
    <cacheHierarchy uniqueName="[Range 1].[822]" caption="822" attribute="1" defaultMemberUniqueName="[Range 1].[822].[All]" allUniqueName="[Range 1].[822].[All]" dimensionUniqueName="[Range 1]" displayFolder="" count="0" memberValueDatatype="20" unbalanced="0"/>
    <cacheHierarchy uniqueName="[Range 1].[France]" caption="France" attribute="1" defaultMemberUniqueName="[Range 1].[France].[All]" allUniqueName="[Range 1].[France].[All]" dimensionUniqueName="[Range 1]" displayFolder="" count="0" memberValueDatatype="130" unbalanced="0"/>
    <cacheHierarchy uniqueName="[Range 1].[Male]" caption="Male" attribute="1" defaultMemberUniqueName="[Range 1].[Male].[All]" allUniqueName="[Range 1].[Male].[All]" dimensionUniqueName="[Range 1]" displayFolder="" count="0" memberValueDatatype="130" unbalanced="0"/>
    <cacheHierarchy uniqueName="[Range 1].[50]" caption="50" attribute="1" defaultMemberUniqueName="[Range 1].[50].[All]" allUniqueName="[Range 1].[50].[All]" dimensionUniqueName="[Range 1]" displayFolder="" count="0" memberValueDatatype="20" unbalanced="0"/>
    <cacheHierarchy uniqueName="[Range 1].[7]" caption="7" attribute="1" defaultMemberUniqueName="[Range 1].[7].[All]" allUniqueName="[Range 1].[7].[All]" dimensionUniqueName="[Range 1]" displayFolder="" count="0" memberValueDatatype="20" unbalanced="0"/>
    <cacheHierarchy uniqueName="[Range 1].[0]" caption="0" attribute="1" defaultMemberUniqueName="[Range 1].[0].[All]" allUniqueName="[Range 1].[0].[All]" dimensionUniqueName="[Range 1]" displayFolder="" count="0" memberValueDatatype="5" unbalanced="0"/>
    <cacheHierarchy uniqueName="[Range 1].[2]" caption="2" attribute="1" defaultMemberUniqueName="[Range 1].[2].[All]" allUniqueName="[Range 1].[2].[All]" dimensionUniqueName="[Range 1]" displayFolder="" count="0" memberValueDatatype="20" unbalanced="0"/>
    <cacheHierarchy uniqueName="[Range 1].[1]" caption="1" attribute="1" defaultMemberUniqueName="[Range 1].[1].[All]" allUniqueName="[Range 1].[1].[All]" dimensionUniqueName="[Range 1]" displayFolder="" count="0" memberValueDatatype="20" unbalanced="0"/>
    <cacheHierarchy uniqueName="[Range 1].[1 2]" caption="1 2" attribute="1" defaultMemberUniqueName="[Range 1].[1 2].[All]" allUniqueName="[Range 1].[1 2].[All]" dimensionUniqueName="[Range 1]" displayFolder="" count="0" memberValueDatatype="20" unbalanced="0"/>
    <cacheHierarchy uniqueName="[tbl_bank].[RowNumber]" caption="RowNumber" attribute="1" defaultMemberUniqueName="[tbl_bank].[RowNumber].[All]" allUniqueName="[tbl_bank].[RowNumber].[All]" dimensionUniqueName="[tbl_bank]" displayFolder="" count="0" memberValueDatatype="20" unbalanced="0"/>
    <cacheHierarchy uniqueName="[tbl_bank].[CustomerId]" caption="CustomerId" attribute="1" defaultMemberUniqueName="[tbl_bank].[CustomerId].[All]" allUniqueName="[tbl_bank].[CustomerId].[All]" dimensionUniqueName="[tbl_bank]" displayFolder="" count="0" memberValueDatatype="20" unbalanced="0"/>
    <cacheHierarchy uniqueName="[tbl_bank].[Surname]" caption="Surname" attribute="1" defaultMemberUniqueName="[tbl_bank].[Surname].[All]" allUniqueName="[tbl_bank].[Surname].[All]" dimensionUniqueName="[tbl_bank]" displayFolder="" count="0" memberValueDatatype="130" unbalanced="0"/>
    <cacheHierarchy uniqueName="[tbl_bank].[CreditScore]" caption="CreditScore" attribute="1" defaultMemberUniqueName="[tbl_bank].[CreditScore].[All]" allUniqueName="[tbl_bank].[CreditScore].[All]" dimensionUniqueName="[tbl_bank]" displayFolder="" count="0" memberValueDatatype="20" unbalanced="0"/>
    <cacheHierarchy uniqueName="[tbl_bank].[Geography]" caption="Geography" attribute="1" defaultMemberUniqueName="[tbl_bank].[Geography].[All]" allUniqueName="[tbl_bank].[Geography].[All]" dimensionUniqueName="[tbl_bank]" displayFolder="" count="0" memberValueDatatype="130" unbalanced="0"/>
    <cacheHierarchy uniqueName="[tbl_bank].[Gender]" caption="Gender" attribute="1" defaultMemberUniqueName="[tbl_bank].[Gender].[All]" allUniqueName="[tbl_bank].[Gender].[All]" dimensionUniqueName="[tbl_bank]" displayFolder="" count="0" memberValueDatatype="130" unbalanced="0"/>
    <cacheHierarchy uniqueName="[tbl_bank].[Age]" caption="Age" attribute="1" defaultMemberUniqueName="[tbl_bank].[Age].[All]" allUniqueName="[tbl_bank].[Age].[All]" dimensionUniqueName="[tbl_bank]" displayFolder="" count="0" memberValueDatatype="20" unbalanced="0"/>
    <cacheHierarchy uniqueName="[tbl_bank].[Tenure]" caption="Tenure" attribute="1" defaultMemberUniqueName="[tbl_bank].[Tenure].[All]" allUniqueName="[tbl_bank].[Tenure].[All]" dimensionUniqueName="[tbl_bank]" displayFolder="" count="0" memberValueDatatype="20" unbalanced="0"/>
    <cacheHierarchy uniqueName="[tbl_bank].[Balance]" caption="Balance" attribute="1" defaultMemberUniqueName="[tbl_bank].[Balance].[All]" allUniqueName="[tbl_bank].[Balance].[All]" dimensionUniqueName="[tbl_bank]" displayFolder="" count="0" memberValueDatatype="5" unbalanced="0"/>
    <cacheHierarchy uniqueName="[tbl_bank].[NumOfProducts]" caption="NumOfProducts" attribute="1" defaultMemberUniqueName="[tbl_bank].[NumOfProducts].[All]" allUniqueName="[tbl_bank].[NumOfProducts].[All]" dimensionUniqueName="[tbl_bank]" displayFolder="" count="0" memberValueDatatype="20" unbalanced="0"/>
    <cacheHierarchy uniqueName="[tbl_bank].[HasCrCard]" caption="HasCrCard" attribute="1" defaultMemberUniqueName="[tbl_bank].[HasCrCard].[All]" allUniqueName="[tbl_bank].[HasCrCard].[All]" dimensionUniqueName="[tbl_bank]" displayFolder="" count="0" memberValueDatatype="20" unbalanced="0"/>
    <cacheHierarchy uniqueName="[tbl_bank].[IsActiveMember]" caption="IsActiveMember" attribute="1" defaultMemberUniqueName="[tbl_bank].[IsActiveMember].[All]" allUniqueName="[tbl_bank].[IsActiveMember].[All]" dimensionUniqueName="[tbl_bank]" displayFolder="" count="0" memberValueDatatype="20" unbalanced="0"/>
    <cacheHierarchy uniqueName="[tbl_bank].[EstimatedSalary]" caption="EstimatedSalary" attribute="1" defaultMemberUniqueName="[tbl_bank].[EstimatedSalary].[All]" allUniqueName="[tbl_bank].[EstimatedSalary].[All]" dimensionUniqueName="[tbl_bank]" displayFolder="" count="0" memberValueDatatype="5" unbalanced="0"/>
    <cacheHierarchy uniqueName="[tbl_bank].[Exited]" caption="Exited" attribute="1" defaultMemberUniqueName="[tbl_bank].[Exited].[All]" allUniqueName="[tbl_bank].[Exited].[All]" dimensionUniqueName="[tbl_bank]" displayFolder="" count="0" memberValueDatatype="20" unbalanced="0"/>
    <cacheHierarchy uniqueName="[tbl_bank].[AgeBand]" caption="AgeBand" attribute="1" defaultMemberUniqueName="[tbl_bank].[AgeBand].[All]" allUniqueName="[tbl_bank].[AgeBand].[All]" dimensionUniqueName="[tbl_bank]" displayFolder="" count="0" memberValueDatatype="130" unbalanced="0"/>
    <cacheHierarchy uniqueName="[tbl_bank].[HasZeroBalance]" caption="HasZeroBalance" attribute="1" defaultMemberUniqueName="[tbl_bank].[HasZeroBalance].[All]" allUniqueName="[tbl_bank].[HasZeroBalance].[All]" dimensionUniqueName="[tbl_bank]" displayFolder="" count="0" memberValueDatatype="20" unbalanced="0"/>
    <cacheHierarchy uniqueName="[tbl_bank].[BalaceBand]" caption="BalaceBand" attribute="1" defaultMemberUniqueName="[tbl_bank].[BalaceBand].[All]" allUniqueName="[tbl_bank].[BalaceBand].[All]" dimensionUniqueName="[tbl_bank]" displayFolder="" count="0" memberValueDatatype="130" unbalanced="0"/>
    <cacheHierarchy uniqueName="[tbl_bank].[TenureBucket]" caption="TenureBucket" attribute="1" defaultMemberUniqueName="[tbl_bank].[TenureBucket].[All]" allUniqueName="[tbl_bank].[TenureBucket].[All]" dimensionUniqueName="[tbl_bank]" displayFolder="" count="0" memberValueDatatype="130" unbalanced="0"/>
    <cacheHierarchy uniqueName="[tbl_bank].[ProductGroup]" caption="ProductGroup" attribute="1" defaultMemberUniqueName="[tbl_bank].[ProductGroup].[All]" allUniqueName="[tbl_bank].[ProductGroup].[All]" dimensionUniqueName="[tbl_bank]" displayFolder="" count="2" memberValueDatatype="130" unbalanced="0">
      <fieldsUsage count="2">
        <fieldUsage x="-1"/>
        <fieldUsage x="0"/>
      </fieldsUsage>
    </cacheHierarchy>
    <cacheHierarchy uniqueName="[tbl_bank].[CrediBand]" caption="CrediBand" attribute="1" defaultMemberUniqueName="[tbl_bank].[CrediBand].[All]" allUniqueName="[tbl_bank].[CrediBand].[All]" dimensionUniqueName="[tbl_bank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bl_bank]" caption="__XL_Count tbl_bank" measure="1" displayFolder="" measureGroup="tbl_bank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bl_bank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ography]" caption="Count of Geography" measure="1" displayFolder="" measureGroup="tbl_bank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geBand]" caption="Count of AgeBand" measure="1" displayFolder="" measureGroup="tbl_bank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Group]" caption="Count of ProductGroup" measure="1" displayFolder="" measureGroup="tbl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Balance]" caption="Sum of Balance" measure="1" displayFolder="" measureGroup="tbl_bank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IsActiveMember]" caption="Sum of IsActiveMember" measure="1" displayFolder="" measureGroup="tbl_bank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Id]" caption="Sum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Id]" caption="Count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bl_bank" uniqueName="[tbl_bank]" caption="tbl_bank"/>
  </dimensions>
  <measureGroups count="3">
    <measureGroup name="Range" caption="Range"/>
    <measureGroup name="Range 1" caption="Range 1"/>
    <measureGroup name="tbl_bank" caption="tbl_bank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" refreshedDate="46319.556681481481" backgroundQuery="1" createdVersion="8" refreshedVersion="8" minRefreshableVersion="3" recordCount="0" supportSubquery="1" supportAdvancedDrill="1" xr:uid="{39C49305-9C04-4A59-A778-1DEA0B1275AD}">
  <cacheSource type="external" connectionId="2"/>
  <cacheFields count="2">
    <cacheField name="[tbl_bank].[AgeBand].[AgeBand]" caption="AgeBand" numFmtId="0" hierarchy="34" level="1">
      <sharedItems count="5">
        <s v="&lt;30"/>
        <s v="30-39"/>
        <s v="40-49"/>
        <s v="50-59"/>
        <s v="60+"/>
      </sharedItems>
    </cacheField>
    <cacheField name="[Measures].[Count of AgeBand]" caption="Count of AgeBand" numFmtId="0" hierarchy="46" level="32767"/>
  </cacheFields>
  <cacheHierarchies count="52">
    <cacheHierarchy uniqueName="[Range].[15574012]" caption="15574012" attribute="1" defaultMemberUniqueName="[Range].[15574012].[All]" allUniqueName="[Range].[15574012].[All]" dimensionUniqueName="[Range]" displayFolder="" count="0" memberValueDatatype="20" unbalanced="0"/>
    <cacheHierarchy uniqueName="[Range].[Chu]" caption="Chu" attribute="1" defaultMemberUniqueName="[Range].[Chu].[All]" allUniqueName="[Range].[Chu].[All]" dimensionUniqueName="[Range]" displayFolder="" count="0" memberValueDatatype="130" unbalanced="0"/>
    <cacheHierarchy uniqueName="[Range].[645]" caption="645" attribute="1" defaultMemberUniqueName="[Range].[645].[All]" allUniqueName="[Range].[645].[All]" dimensionUniqueName="[Range]" displayFolder="" count="0" memberValueDatatype="20" unbalanced="0"/>
    <cacheHierarchy uniqueName="[Range].[Spain]" caption="Spain" attribute="1" defaultMemberUniqueName="[Range].[Spain].[All]" allUniqueName="[Range].[Spain].[All]" dimensionUniqueName="[Range]" displayFolder="" count="0" memberValueDatatype="130" unbalanced="0"/>
    <cacheHierarchy uniqueName="[Range].[Male]" caption="Male" attribute="1" defaultMemberUniqueName="[Range].[Male].[All]" allUniqueName="[Range].[Male].[All]" dimensionUniqueName="[Range]" displayFolder="" count="0" memberValueDatatype="130" unbalanced="0"/>
    <cacheHierarchy uniqueName="[Range].[44]" caption="44" attribute="1" defaultMemberUniqueName="[Range].[44].[All]" allUniqueName="[Range].[44].[All]" dimensionUniqueName="[Range]" displayFolder="" count="0" memberValueDatatype="20" unbalanced="0"/>
    <cacheHierarchy uniqueName="[Range].[8]" caption="8" attribute="1" defaultMemberUniqueName="[Range].[8].[All]" allUniqueName="[Range].[8].[All]" dimensionUniqueName="[Range]" displayFolder="" count="0" memberValueDatatype="20" unbalanced="0"/>
    <cacheHierarchy uniqueName="[Range].[113755.78]" caption="113755.78" attribute="1" defaultMemberUniqueName="[Range].[113755.78].[All]" allUniqueName="[Range].[113755.78].[All]" dimensionUniqueName="[Range]" displayFolder="" count="0" memberValueDatatype="5" unbalanced="0"/>
    <cacheHierarchy uniqueName="[Range].[2]" caption="2" attribute="1" defaultMemberUniqueName="[Range].[2].[All]" allUniqueName="[Range].[2].[All]" dimensionUniqueName="[Range]" displayFolder="" count="0" memberValueDatatype="20" unbalanced="0"/>
    <cacheHierarchy uniqueName="[Range].[1]" caption="1" attribute="1" defaultMemberUniqueName="[Range].[1].[All]" allUniqueName="[Range].[1].[All]" dimensionUniqueName="[Range]" displayFolder="" count="0" memberValueDatatype="20" unbalanced="0"/>
    <cacheHierarchy uniqueName="[Range 1].[Bartlett]" caption="Bartlett" attribute="1" defaultMemberUniqueName="[Range 1].[Bartlett].[All]" allUniqueName="[Range 1].[Bartlett].[All]" dimensionUniqueName="[Range 1]" displayFolder="" count="0" memberValueDatatype="130" unbalanced="0"/>
    <cacheHierarchy uniqueName="[Range 1].[822]" caption="822" attribute="1" defaultMemberUniqueName="[Range 1].[822].[All]" allUniqueName="[Range 1].[822].[All]" dimensionUniqueName="[Range 1]" displayFolder="" count="0" memberValueDatatype="20" unbalanced="0"/>
    <cacheHierarchy uniqueName="[Range 1].[France]" caption="France" attribute="1" defaultMemberUniqueName="[Range 1].[France].[All]" allUniqueName="[Range 1].[France].[All]" dimensionUniqueName="[Range 1]" displayFolder="" count="0" memberValueDatatype="130" unbalanced="0"/>
    <cacheHierarchy uniqueName="[Range 1].[Male]" caption="Male" attribute="1" defaultMemberUniqueName="[Range 1].[Male].[All]" allUniqueName="[Range 1].[Male].[All]" dimensionUniqueName="[Range 1]" displayFolder="" count="0" memberValueDatatype="130" unbalanced="0"/>
    <cacheHierarchy uniqueName="[Range 1].[50]" caption="50" attribute="1" defaultMemberUniqueName="[Range 1].[50].[All]" allUniqueName="[Range 1].[50].[All]" dimensionUniqueName="[Range 1]" displayFolder="" count="0" memberValueDatatype="20" unbalanced="0"/>
    <cacheHierarchy uniqueName="[Range 1].[7]" caption="7" attribute="1" defaultMemberUniqueName="[Range 1].[7].[All]" allUniqueName="[Range 1].[7].[All]" dimensionUniqueName="[Range 1]" displayFolder="" count="0" memberValueDatatype="20" unbalanced="0"/>
    <cacheHierarchy uniqueName="[Range 1].[0]" caption="0" attribute="1" defaultMemberUniqueName="[Range 1].[0].[All]" allUniqueName="[Range 1].[0].[All]" dimensionUniqueName="[Range 1]" displayFolder="" count="0" memberValueDatatype="5" unbalanced="0"/>
    <cacheHierarchy uniqueName="[Range 1].[2]" caption="2" attribute="1" defaultMemberUniqueName="[Range 1].[2].[All]" allUniqueName="[Range 1].[2].[All]" dimensionUniqueName="[Range 1]" displayFolder="" count="0" memberValueDatatype="20" unbalanced="0"/>
    <cacheHierarchy uniqueName="[Range 1].[1]" caption="1" attribute="1" defaultMemberUniqueName="[Range 1].[1].[All]" allUniqueName="[Range 1].[1].[All]" dimensionUniqueName="[Range 1]" displayFolder="" count="0" memberValueDatatype="20" unbalanced="0"/>
    <cacheHierarchy uniqueName="[Range 1].[1 2]" caption="1 2" attribute="1" defaultMemberUniqueName="[Range 1].[1 2].[All]" allUniqueName="[Range 1].[1 2].[All]" dimensionUniqueName="[Range 1]" displayFolder="" count="0" memberValueDatatype="20" unbalanced="0"/>
    <cacheHierarchy uniqueName="[tbl_bank].[RowNumber]" caption="RowNumber" attribute="1" defaultMemberUniqueName="[tbl_bank].[RowNumber].[All]" allUniqueName="[tbl_bank].[RowNumber].[All]" dimensionUniqueName="[tbl_bank]" displayFolder="" count="0" memberValueDatatype="20" unbalanced="0"/>
    <cacheHierarchy uniqueName="[tbl_bank].[CustomerId]" caption="CustomerId" attribute="1" defaultMemberUniqueName="[tbl_bank].[CustomerId].[All]" allUniqueName="[tbl_bank].[CustomerId].[All]" dimensionUniqueName="[tbl_bank]" displayFolder="" count="0" memberValueDatatype="20" unbalanced="0"/>
    <cacheHierarchy uniqueName="[tbl_bank].[Surname]" caption="Surname" attribute="1" defaultMemberUniqueName="[tbl_bank].[Surname].[All]" allUniqueName="[tbl_bank].[Surname].[All]" dimensionUniqueName="[tbl_bank]" displayFolder="" count="0" memberValueDatatype="130" unbalanced="0"/>
    <cacheHierarchy uniqueName="[tbl_bank].[CreditScore]" caption="CreditScore" attribute="1" defaultMemberUniqueName="[tbl_bank].[CreditScore].[All]" allUniqueName="[tbl_bank].[CreditScore].[All]" dimensionUniqueName="[tbl_bank]" displayFolder="" count="0" memberValueDatatype="20" unbalanced="0"/>
    <cacheHierarchy uniqueName="[tbl_bank].[Geography]" caption="Geography" attribute="1" defaultMemberUniqueName="[tbl_bank].[Geography].[All]" allUniqueName="[tbl_bank].[Geography].[All]" dimensionUniqueName="[tbl_bank]" displayFolder="" count="0" memberValueDatatype="130" unbalanced="0"/>
    <cacheHierarchy uniqueName="[tbl_bank].[Gender]" caption="Gender" attribute="1" defaultMemberUniqueName="[tbl_bank].[Gender].[All]" allUniqueName="[tbl_bank].[Gender].[All]" dimensionUniqueName="[tbl_bank]" displayFolder="" count="0" memberValueDatatype="130" unbalanced="0"/>
    <cacheHierarchy uniqueName="[tbl_bank].[Age]" caption="Age" attribute="1" defaultMemberUniqueName="[tbl_bank].[Age].[All]" allUniqueName="[tbl_bank].[Age].[All]" dimensionUniqueName="[tbl_bank]" displayFolder="" count="0" memberValueDatatype="20" unbalanced="0"/>
    <cacheHierarchy uniqueName="[tbl_bank].[Tenure]" caption="Tenure" attribute="1" defaultMemberUniqueName="[tbl_bank].[Tenure].[All]" allUniqueName="[tbl_bank].[Tenure].[All]" dimensionUniqueName="[tbl_bank]" displayFolder="" count="0" memberValueDatatype="20" unbalanced="0"/>
    <cacheHierarchy uniqueName="[tbl_bank].[Balance]" caption="Balance" attribute="1" defaultMemberUniqueName="[tbl_bank].[Balance].[All]" allUniqueName="[tbl_bank].[Balance].[All]" dimensionUniqueName="[tbl_bank]" displayFolder="" count="0" memberValueDatatype="5" unbalanced="0"/>
    <cacheHierarchy uniqueName="[tbl_bank].[NumOfProducts]" caption="NumOfProducts" attribute="1" defaultMemberUniqueName="[tbl_bank].[NumOfProducts].[All]" allUniqueName="[tbl_bank].[NumOfProducts].[All]" dimensionUniqueName="[tbl_bank]" displayFolder="" count="0" memberValueDatatype="20" unbalanced="0"/>
    <cacheHierarchy uniqueName="[tbl_bank].[HasCrCard]" caption="HasCrCard" attribute="1" defaultMemberUniqueName="[tbl_bank].[HasCrCard].[All]" allUniqueName="[tbl_bank].[HasCrCard].[All]" dimensionUniqueName="[tbl_bank]" displayFolder="" count="0" memberValueDatatype="20" unbalanced="0"/>
    <cacheHierarchy uniqueName="[tbl_bank].[IsActiveMember]" caption="IsActiveMember" attribute="1" defaultMemberUniqueName="[tbl_bank].[IsActiveMember].[All]" allUniqueName="[tbl_bank].[IsActiveMember].[All]" dimensionUniqueName="[tbl_bank]" displayFolder="" count="0" memberValueDatatype="20" unbalanced="0"/>
    <cacheHierarchy uniqueName="[tbl_bank].[EstimatedSalary]" caption="EstimatedSalary" attribute="1" defaultMemberUniqueName="[tbl_bank].[EstimatedSalary].[All]" allUniqueName="[tbl_bank].[EstimatedSalary].[All]" dimensionUniqueName="[tbl_bank]" displayFolder="" count="0" memberValueDatatype="5" unbalanced="0"/>
    <cacheHierarchy uniqueName="[tbl_bank].[Exited]" caption="Exited" attribute="1" defaultMemberUniqueName="[tbl_bank].[Exited].[All]" allUniqueName="[tbl_bank].[Exited].[All]" dimensionUniqueName="[tbl_bank]" displayFolder="" count="0" memberValueDatatype="20" unbalanced="0"/>
    <cacheHierarchy uniqueName="[tbl_bank].[AgeBand]" caption="AgeBand" attribute="1" defaultMemberUniqueName="[tbl_bank].[AgeBand].[All]" allUniqueName="[tbl_bank].[AgeBand].[All]" dimensionUniqueName="[tbl_bank]" displayFolder="" count="2" memberValueDatatype="130" unbalanced="0">
      <fieldsUsage count="2">
        <fieldUsage x="-1"/>
        <fieldUsage x="0"/>
      </fieldsUsage>
    </cacheHierarchy>
    <cacheHierarchy uniqueName="[tbl_bank].[HasZeroBalance]" caption="HasZeroBalance" attribute="1" defaultMemberUniqueName="[tbl_bank].[HasZeroBalance].[All]" allUniqueName="[tbl_bank].[HasZeroBalance].[All]" dimensionUniqueName="[tbl_bank]" displayFolder="" count="0" memberValueDatatype="20" unbalanced="0"/>
    <cacheHierarchy uniqueName="[tbl_bank].[BalaceBand]" caption="BalaceBand" attribute="1" defaultMemberUniqueName="[tbl_bank].[BalaceBand].[All]" allUniqueName="[tbl_bank].[BalaceBand].[All]" dimensionUniqueName="[tbl_bank]" displayFolder="" count="0" memberValueDatatype="130" unbalanced="0"/>
    <cacheHierarchy uniqueName="[tbl_bank].[TenureBucket]" caption="TenureBucket" attribute="1" defaultMemberUniqueName="[tbl_bank].[TenureBucket].[All]" allUniqueName="[tbl_bank].[TenureBucket].[All]" dimensionUniqueName="[tbl_bank]" displayFolder="" count="0" memberValueDatatype="130" unbalanced="0"/>
    <cacheHierarchy uniqueName="[tbl_bank].[ProductGroup]" caption="ProductGroup" attribute="1" defaultMemberUniqueName="[tbl_bank].[ProductGroup].[All]" allUniqueName="[tbl_bank].[ProductGroup].[All]" dimensionUniqueName="[tbl_bank]" displayFolder="" count="0" memberValueDatatype="130" unbalanced="0"/>
    <cacheHierarchy uniqueName="[tbl_bank].[CrediBand]" caption="CrediBand" attribute="1" defaultMemberUniqueName="[tbl_bank].[CrediBand].[All]" allUniqueName="[tbl_bank].[CrediBand].[All]" dimensionUniqueName="[tbl_bank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bl_bank]" caption="__XL_Count tbl_bank" measure="1" displayFolder="" measureGroup="tbl_bank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bl_bank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ography]" caption="Count of Geography" measure="1" displayFolder="" measureGroup="tbl_bank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geBand]" caption="Count of AgeBand" measure="1" displayFolder="" measureGroup="tbl_ban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Group]" caption="Count of ProductGroup" measure="1" displayFolder="" measureGroup="tbl_bank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Balance]" caption="Sum of Balance" measure="1" displayFolder="" measureGroup="tbl_bank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IsActiveMember]" caption="Sum of IsActiveMember" measure="1" displayFolder="" measureGroup="tbl_bank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Id]" caption="Sum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Id]" caption="Count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bl_bank" uniqueName="[tbl_bank]" caption="tbl_bank"/>
  </dimensions>
  <measureGroups count="3">
    <measureGroup name="Range" caption="Range"/>
    <measureGroup name="Range 1" caption="Range 1"/>
    <measureGroup name="tbl_bank" caption="tbl_bank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" refreshedDate="46321.484557986114" backgroundQuery="1" createdVersion="8" refreshedVersion="8" minRefreshableVersion="3" recordCount="0" supportSubquery="1" supportAdvancedDrill="1" xr:uid="{B63300C0-7CBE-4956-BB76-967797117DD6}">
  <cacheSource type="external" connectionId="2"/>
  <cacheFields count="3">
    <cacheField name="[tbl_bank].[IsActiveMember].[IsActiveMember]" caption="IsActiveMember" numFmtId="0" hierarchy="31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bl_bank].[IsActiveMember].&amp;[0]"/>
            <x15:cachedUniqueName index="1" name="[tbl_bank].[IsActiveMember].&amp;[1]"/>
          </x15:cachedUniqueNames>
        </ext>
      </extLst>
    </cacheField>
    <cacheField name="[tbl_bank].[Geography].[Geography]" caption="Geography" numFmtId="0" hierarchy="24" level="1">
      <sharedItems count="3">
        <s v="France"/>
        <s v="Germany"/>
        <s v="Spain"/>
      </sharedItems>
    </cacheField>
    <cacheField name="[Measures].[Count of CustomerId]" caption="Count of CustomerId" numFmtId="0" hierarchy="51" level="32767"/>
  </cacheFields>
  <cacheHierarchies count="52">
    <cacheHierarchy uniqueName="[Range].[15574012]" caption="15574012" attribute="1" defaultMemberUniqueName="[Range].[15574012].[All]" allUniqueName="[Range].[15574012].[All]" dimensionUniqueName="[Range]" displayFolder="" count="0" memberValueDatatype="20" unbalanced="0"/>
    <cacheHierarchy uniqueName="[Range].[Chu]" caption="Chu" attribute="1" defaultMemberUniqueName="[Range].[Chu].[All]" allUniqueName="[Range].[Chu].[All]" dimensionUniqueName="[Range]" displayFolder="" count="0" memberValueDatatype="130" unbalanced="0"/>
    <cacheHierarchy uniqueName="[Range].[645]" caption="645" attribute="1" defaultMemberUniqueName="[Range].[645].[All]" allUniqueName="[Range].[645].[All]" dimensionUniqueName="[Range]" displayFolder="" count="0" memberValueDatatype="20" unbalanced="0"/>
    <cacheHierarchy uniqueName="[Range].[Spain]" caption="Spain" attribute="1" defaultMemberUniqueName="[Range].[Spain].[All]" allUniqueName="[Range].[Spain].[All]" dimensionUniqueName="[Range]" displayFolder="" count="0" memberValueDatatype="130" unbalanced="0"/>
    <cacheHierarchy uniqueName="[Range].[Male]" caption="Male" attribute="1" defaultMemberUniqueName="[Range].[Male].[All]" allUniqueName="[Range].[Male].[All]" dimensionUniqueName="[Range]" displayFolder="" count="0" memberValueDatatype="130" unbalanced="0"/>
    <cacheHierarchy uniqueName="[Range].[44]" caption="44" attribute="1" defaultMemberUniqueName="[Range].[44].[All]" allUniqueName="[Range].[44].[All]" dimensionUniqueName="[Range]" displayFolder="" count="0" memberValueDatatype="20" unbalanced="0"/>
    <cacheHierarchy uniqueName="[Range].[8]" caption="8" attribute="1" defaultMemberUniqueName="[Range].[8].[All]" allUniqueName="[Range].[8].[All]" dimensionUniqueName="[Range]" displayFolder="" count="0" memberValueDatatype="20" unbalanced="0"/>
    <cacheHierarchy uniqueName="[Range].[113755.78]" caption="113755.78" attribute="1" defaultMemberUniqueName="[Range].[113755.78].[All]" allUniqueName="[Range].[113755.78].[All]" dimensionUniqueName="[Range]" displayFolder="" count="0" memberValueDatatype="5" unbalanced="0"/>
    <cacheHierarchy uniqueName="[Range].[2]" caption="2" attribute="1" defaultMemberUniqueName="[Range].[2].[All]" allUniqueName="[Range].[2].[All]" dimensionUniqueName="[Range]" displayFolder="" count="0" memberValueDatatype="20" unbalanced="0"/>
    <cacheHierarchy uniqueName="[Range].[1]" caption="1" attribute="1" defaultMemberUniqueName="[Range].[1].[All]" allUniqueName="[Range].[1].[All]" dimensionUniqueName="[Range]" displayFolder="" count="0" memberValueDatatype="20" unbalanced="0"/>
    <cacheHierarchy uniqueName="[Range 1].[Bartlett]" caption="Bartlett" attribute="1" defaultMemberUniqueName="[Range 1].[Bartlett].[All]" allUniqueName="[Range 1].[Bartlett].[All]" dimensionUniqueName="[Range 1]" displayFolder="" count="0" memberValueDatatype="130" unbalanced="0"/>
    <cacheHierarchy uniqueName="[Range 1].[822]" caption="822" attribute="1" defaultMemberUniqueName="[Range 1].[822].[All]" allUniqueName="[Range 1].[822].[All]" dimensionUniqueName="[Range 1]" displayFolder="" count="0" memberValueDatatype="20" unbalanced="0"/>
    <cacheHierarchy uniqueName="[Range 1].[France]" caption="France" attribute="1" defaultMemberUniqueName="[Range 1].[France].[All]" allUniqueName="[Range 1].[France].[All]" dimensionUniqueName="[Range 1]" displayFolder="" count="0" memberValueDatatype="130" unbalanced="0"/>
    <cacheHierarchy uniqueName="[Range 1].[Male]" caption="Male" attribute="1" defaultMemberUniqueName="[Range 1].[Male].[All]" allUniqueName="[Range 1].[Male].[All]" dimensionUniqueName="[Range 1]" displayFolder="" count="0" memberValueDatatype="130" unbalanced="0"/>
    <cacheHierarchy uniqueName="[Range 1].[50]" caption="50" attribute="1" defaultMemberUniqueName="[Range 1].[50].[All]" allUniqueName="[Range 1].[50].[All]" dimensionUniqueName="[Range 1]" displayFolder="" count="0" memberValueDatatype="20" unbalanced="0"/>
    <cacheHierarchy uniqueName="[Range 1].[7]" caption="7" attribute="1" defaultMemberUniqueName="[Range 1].[7].[All]" allUniqueName="[Range 1].[7].[All]" dimensionUniqueName="[Range 1]" displayFolder="" count="0" memberValueDatatype="20" unbalanced="0"/>
    <cacheHierarchy uniqueName="[Range 1].[0]" caption="0" attribute="1" defaultMemberUniqueName="[Range 1].[0].[All]" allUniqueName="[Range 1].[0].[All]" dimensionUniqueName="[Range 1]" displayFolder="" count="0" memberValueDatatype="5" unbalanced="0"/>
    <cacheHierarchy uniqueName="[Range 1].[2]" caption="2" attribute="1" defaultMemberUniqueName="[Range 1].[2].[All]" allUniqueName="[Range 1].[2].[All]" dimensionUniqueName="[Range 1]" displayFolder="" count="0" memberValueDatatype="20" unbalanced="0"/>
    <cacheHierarchy uniqueName="[Range 1].[1]" caption="1" attribute="1" defaultMemberUniqueName="[Range 1].[1].[All]" allUniqueName="[Range 1].[1].[All]" dimensionUniqueName="[Range 1]" displayFolder="" count="0" memberValueDatatype="20" unbalanced="0"/>
    <cacheHierarchy uniqueName="[Range 1].[1 2]" caption="1 2" attribute="1" defaultMemberUniqueName="[Range 1].[1 2].[All]" allUniqueName="[Range 1].[1 2].[All]" dimensionUniqueName="[Range 1]" displayFolder="" count="0" memberValueDatatype="20" unbalanced="0"/>
    <cacheHierarchy uniqueName="[tbl_bank].[RowNumber]" caption="RowNumber" attribute="1" defaultMemberUniqueName="[tbl_bank].[RowNumber].[All]" allUniqueName="[tbl_bank].[RowNumber].[All]" dimensionUniqueName="[tbl_bank]" displayFolder="" count="0" memberValueDatatype="20" unbalanced="0"/>
    <cacheHierarchy uniqueName="[tbl_bank].[CustomerId]" caption="CustomerId" attribute="1" defaultMemberUniqueName="[tbl_bank].[CustomerId].[All]" allUniqueName="[tbl_bank].[CustomerId].[All]" dimensionUniqueName="[tbl_bank]" displayFolder="" count="0" memberValueDatatype="20" unbalanced="0"/>
    <cacheHierarchy uniqueName="[tbl_bank].[Surname]" caption="Surname" attribute="1" defaultMemberUniqueName="[tbl_bank].[Surname].[All]" allUniqueName="[tbl_bank].[Surname].[All]" dimensionUniqueName="[tbl_bank]" displayFolder="" count="0" memberValueDatatype="130" unbalanced="0"/>
    <cacheHierarchy uniqueName="[tbl_bank].[CreditScore]" caption="CreditScore" attribute="1" defaultMemberUniqueName="[tbl_bank].[CreditScore].[All]" allUniqueName="[tbl_bank].[CreditScore].[All]" dimensionUniqueName="[tbl_bank]" displayFolder="" count="0" memberValueDatatype="20" unbalanced="0"/>
    <cacheHierarchy uniqueName="[tbl_bank].[Geography]" caption="Geography" attribute="1" defaultMemberUniqueName="[tbl_bank].[Geography].[All]" allUniqueName="[tbl_bank].[Geography].[All]" dimensionUniqueName="[tbl_bank]" displayFolder="" count="2" memberValueDatatype="130" unbalanced="0">
      <fieldsUsage count="2">
        <fieldUsage x="-1"/>
        <fieldUsage x="1"/>
      </fieldsUsage>
    </cacheHierarchy>
    <cacheHierarchy uniqueName="[tbl_bank].[Gender]" caption="Gender" attribute="1" defaultMemberUniqueName="[tbl_bank].[Gender].[All]" allUniqueName="[tbl_bank].[Gender].[All]" dimensionUniqueName="[tbl_bank]" displayFolder="" count="0" memberValueDatatype="130" unbalanced="0"/>
    <cacheHierarchy uniqueName="[tbl_bank].[Age]" caption="Age" attribute="1" defaultMemberUniqueName="[tbl_bank].[Age].[All]" allUniqueName="[tbl_bank].[Age].[All]" dimensionUniqueName="[tbl_bank]" displayFolder="" count="0" memberValueDatatype="20" unbalanced="0"/>
    <cacheHierarchy uniqueName="[tbl_bank].[Tenure]" caption="Tenure" attribute="1" defaultMemberUniqueName="[tbl_bank].[Tenure].[All]" allUniqueName="[tbl_bank].[Tenure].[All]" dimensionUniqueName="[tbl_bank]" displayFolder="" count="0" memberValueDatatype="20" unbalanced="0"/>
    <cacheHierarchy uniqueName="[tbl_bank].[Balance]" caption="Balance" attribute="1" defaultMemberUniqueName="[tbl_bank].[Balance].[All]" allUniqueName="[tbl_bank].[Balance].[All]" dimensionUniqueName="[tbl_bank]" displayFolder="" count="0" memberValueDatatype="5" unbalanced="0"/>
    <cacheHierarchy uniqueName="[tbl_bank].[NumOfProducts]" caption="NumOfProducts" attribute="1" defaultMemberUniqueName="[tbl_bank].[NumOfProducts].[All]" allUniqueName="[tbl_bank].[NumOfProducts].[All]" dimensionUniqueName="[tbl_bank]" displayFolder="" count="0" memberValueDatatype="20" unbalanced="0"/>
    <cacheHierarchy uniqueName="[tbl_bank].[HasCrCard]" caption="HasCrCard" attribute="1" defaultMemberUniqueName="[tbl_bank].[HasCrCard].[All]" allUniqueName="[tbl_bank].[HasCrCard].[All]" dimensionUniqueName="[tbl_bank]" displayFolder="" count="0" memberValueDatatype="20" unbalanced="0"/>
    <cacheHierarchy uniqueName="[tbl_bank].[IsActiveMember]" caption="IsActiveMember" attribute="1" defaultMemberUniqueName="[tbl_bank].[IsActiveMember].[All]" allUniqueName="[tbl_bank].[IsActiveMember].[All]" dimensionUniqueName="[tbl_bank]" displayFolder="" count="2" memberValueDatatype="20" unbalanced="0">
      <fieldsUsage count="2">
        <fieldUsage x="-1"/>
        <fieldUsage x="0"/>
      </fieldsUsage>
    </cacheHierarchy>
    <cacheHierarchy uniqueName="[tbl_bank].[EstimatedSalary]" caption="EstimatedSalary" attribute="1" defaultMemberUniqueName="[tbl_bank].[EstimatedSalary].[All]" allUniqueName="[tbl_bank].[EstimatedSalary].[All]" dimensionUniqueName="[tbl_bank]" displayFolder="" count="0" memberValueDatatype="5" unbalanced="0"/>
    <cacheHierarchy uniqueName="[tbl_bank].[Exited]" caption="Exited" attribute="1" defaultMemberUniqueName="[tbl_bank].[Exited].[All]" allUniqueName="[tbl_bank].[Exited].[All]" dimensionUniqueName="[tbl_bank]" displayFolder="" count="0" memberValueDatatype="20" unbalanced="0"/>
    <cacheHierarchy uniqueName="[tbl_bank].[AgeBand]" caption="AgeBand" attribute="1" defaultMemberUniqueName="[tbl_bank].[AgeBand].[All]" allUniqueName="[tbl_bank].[AgeBand].[All]" dimensionUniqueName="[tbl_bank]" displayFolder="" count="0" memberValueDatatype="130" unbalanced="0"/>
    <cacheHierarchy uniqueName="[tbl_bank].[HasZeroBalance]" caption="HasZeroBalance" attribute="1" defaultMemberUniqueName="[tbl_bank].[HasZeroBalance].[All]" allUniqueName="[tbl_bank].[HasZeroBalance].[All]" dimensionUniqueName="[tbl_bank]" displayFolder="" count="0" memberValueDatatype="20" unbalanced="0"/>
    <cacheHierarchy uniqueName="[tbl_bank].[BalaceBand]" caption="BalaceBand" attribute="1" defaultMemberUniqueName="[tbl_bank].[BalaceBand].[All]" allUniqueName="[tbl_bank].[BalaceBand].[All]" dimensionUniqueName="[tbl_bank]" displayFolder="" count="0" memberValueDatatype="130" unbalanced="0"/>
    <cacheHierarchy uniqueName="[tbl_bank].[TenureBucket]" caption="TenureBucket" attribute="1" defaultMemberUniqueName="[tbl_bank].[TenureBucket].[All]" allUniqueName="[tbl_bank].[TenureBucket].[All]" dimensionUniqueName="[tbl_bank]" displayFolder="" count="0" memberValueDatatype="130" unbalanced="0"/>
    <cacheHierarchy uniqueName="[tbl_bank].[ProductGroup]" caption="ProductGroup" attribute="1" defaultMemberUniqueName="[tbl_bank].[ProductGroup].[All]" allUniqueName="[tbl_bank].[ProductGroup].[All]" dimensionUniqueName="[tbl_bank]" displayFolder="" count="0" memberValueDatatype="130" unbalanced="0"/>
    <cacheHierarchy uniqueName="[tbl_bank].[CrediBand]" caption="CrediBand" attribute="1" defaultMemberUniqueName="[tbl_bank].[CrediBand].[All]" allUniqueName="[tbl_bank].[CrediBand].[All]" dimensionUniqueName="[tbl_bank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bl_bank]" caption="__XL_Count tbl_bank" measure="1" displayFolder="" measureGroup="tbl_bank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Gender]" caption="Count of Gender" measure="1" displayFolder="" measureGroup="tbl_bank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Geography]" caption="Count of Geography" measure="1" displayFolder="" measureGroup="tbl_bank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AgeBand]" caption="Count of AgeBand" measure="1" displayFolder="" measureGroup="tbl_bank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ProductGroup]" caption="Count of ProductGroup" measure="1" displayFolder="" measureGroup="tbl_bank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Balance]" caption="Sum of Balance" measure="1" displayFolder="" measureGroup="tbl_bank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IsActiveMember]" caption="Sum of IsActiveMember" measure="1" displayFolder="" measureGroup="tbl_bank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CustomerId]" caption="Sum of CustomerId" measure="1" displayFolder="" measureGroup="tbl_bank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ustomerId]" caption="Count of CustomerId" measure="1" displayFolder="" measureGroup="tbl_ban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tbl_bank" uniqueName="[tbl_bank]" caption="tbl_bank"/>
  </dimensions>
  <measureGroups count="3">
    <measureGroup name="Range" caption="Range"/>
    <measureGroup name="Range 1" caption="Range 1"/>
    <measureGroup name="tbl_bank" caption="tbl_bank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6E8F0-DA20-45E1-8736-419F7AD458BE}" name="PivotTable8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IsActive x Geography">
  <location ref="B89:F93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ustomerId" fld="2" subtotal="count" showDataAs="percentOfCol" baseField="0" baseItem="0" numFmtId="1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ustomerId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bl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F5274-854B-4D74-AFAF-2ED628CD5099}" name="PivotTable3" cacheId="6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colHeaderCaption="Churn by Gender">
  <location ref="B23:E25" firstHeaderRow="1" firstDataRow="2" firstDataCol="1"/>
  <pivotFields count="2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bl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2697B-57F3-4A57-97C6-D442F26779FE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colHeaderCaption="Churn by Geography">
  <location ref="B8:F10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Geography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bl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C1A2D-38BA-45D2-AF59-238582DED76A}" name="PivotTable7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hurn by Productgroup" colHeaderCaption="Balance held">
  <location ref="B72:E74" firstHeaderRow="1" firstDataRow="2" firstDataCol="1"/>
  <pivotFields count="2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Sum of Balance" fld="1" baseField="0" baseItem="0"/>
  </dataFields>
  <formats count="1">
    <format dxfId="9">
      <pivotArea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bl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31FDD-3997-48FA-8A1D-534596464311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hurn by Productgroup" colHeaderCaption="Churn by Productgroup">
  <location ref="B53:F55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ProductGroup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bl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1BFA4-017A-465E-933C-079509658441}" name="PivotTable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colHeaderCaption="Churn by AgeBand">
  <location ref="B37:H39" firstHeaderRow="1" firstDataRow="2" firstDataCol="1"/>
  <pivotFields count="2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Band" fld="1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bl_ban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CBC699-08F3-4715-9E26-E07E6F5C8D1E}" autoFormatId="16" applyNumberFormats="0" applyBorderFormats="0" applyFontFormats="0" applyPatternFormats="0" applyAlignmentFormats="0" applyWidthHeightFormats="0">
  <queryTableRefresh nextId="21" unboundColumnsRight="6">
    <queryTableFields count="20">
      <queryTableField id="1" name="RowNumbe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0670A-DBC5-46AD-817E-F9D37330A04F}" name="tbl_bank" displayName="tbl_bank" ref="A1:T10001" tableType="queryTable" totalsRowShown="0">
  <autoFilter ref="A1:T10001" xr:uid="{7A50670A-DBC5-46AD-817E-F9D37330A04F}"/>
  <tableColumns count="20">
    <tableColumn id="1" xr3:uid="{A68ACCD8-880B-4493-9091-AFC8A799269B}" uniqueName="1" name="RowNumber" queryTableFieldId="1"/>
    <tableColumn id="2" xr3:uid="{CFE67F4D-FCAA-4C26-9AE0-9602C769097D}" uniqueName="2" name="CustomerId" queryTableFieldId="2"/>
    <tableColumn id="3" xr3:uid="{0617AE0F-1DE8-42C3-A19C-439A1333FBFD}" uniqueName="3" name="Surname" queryTableFieldId="3" dataDxfId="8"/>
    <tableColumn id="4" xr3:uid="{CB0007BD-65EE-452F-BF22-5940CC117DC2}" uniqueName="4" name="CreditScore" queryTableFieldId="4"/>
    <tableColumn id="5" xr3:uid="{A874774F-729F-4038-83A5-748F11BBC27E}" uniqueName="5" name="Geography" queryTableFieldId="5" dataDxfId="7"/>
    <tableColumn id="6" xr3:uid="{C02B262B-C961-47C1-B8B2-AAD0D48B0E18}" uniqueName="6" name="Gender" queryTableFieldId="6" dataDxfId="6"/>
    <tableColumn id="7" xr3:uid="{5A10B457-9534-4649-BECF-96B95FE27B05}" uniqueName="7" name="Age" queryTableFieldId="7"/>
    <tableColumn id="8" xr3:uid="{962BA38B-B9EF-49FB-A88F-0C0D7D8F03B2}" uniqueName="8" name="Tenure" queryTableFieldId="8"/>
    <tableColumn id="9" xr3:uid="{D35D8722-5876-4125-9BDD-1AF8CB46EE36}" uniqueName="9" name="Balance" queryTableFieldId="9"/>
    <tableColumn id="10" xr3:uid="{B4B0B9B4-829A-41B1-979B-E833F2CD749E}" uniqueName="10" name="NumOfProducts" queryTableFieldId="10"/>
    <tableColumn id="11" xr3:uid="{E81E9961-4C35-42B6-90BA-5D199EA77245}" uniqueName="11" name="HasCrCard" queryTableFieldId="11"/>
    <tableColumn id="12" xr3:uid="{A0621426-1FA3-488F-8075-427BE1F04F9C}" uniqueName="12" name="IsActiveMember" queryTableFieldId="12"/>
    <tableColumn id="13" xr3:uid="{BB4D310B-7ECE-48F2-A3CE-CD7867EF9E1E}" uniqueName="13" name="EstimatedSalary" queryTableFieldId="13"/>
    <tableColumn id="14" xr3:uid="{23CBB0EB-BB16-4235-BDD4-D3C7A851647E}" uniqueName="14" name="Exited" queryTableFieldId="14"/>
    <tableColumn id="15" xr3:uid="{8BEC4FA1-6D6E-4E46-94E0-042BB4CF8A5F}" uniqueName="15" name="AgeBand" queryTableFieldId="15" dataDxfId="5">
      <calculatedColumnFormula>IF(tbl_bank[[#This Row],[Age]]&lt;30,"&lt;30",IF(tbl_bank[[#This Row],[Age]]&lt;40,"30-39",IF(tbl_bank[[#This Row],[Age]]&lt;50,"40-49",IF(tbl_bank[[#This Row],[Age]]&lt;60,"50-59","60+"))))</calculatedColumnFormula>
    </tableColumn>
    <tableColumn id="16" xr3:uid="{DF57EFD4-756F-4ED9-9C8C-F6EA374C685F}" uniqueName="16" name="HasZeroBalance" queryTableFieldId="16" dataDxfId="4">
      <calculatedColumnFormula>IF(tbl_bank[[#This Row],[Balance]]=0,1,0)</calculatedColumnFormula>
    </tableColumn>
    <tableColumn id="17" xr3:uid="{3A39B862-D62F-42CD-8C6A-006835DB1D3B}" uniqueName="17" name="BalaceBand" queryTableFieldId="17" dataDxfId="3">
      <calculatedColumnFormula array="1">IF(I:I=0,"Zero",IF(I:I&lt;100000,"1-99k","100k+"))</calculatedColumnFormula>
    </tableColumn>
    <tableColumn id="18" xr3:uid="{8BD39E39-0A85-42B4-9C44-7C19DC334235}" uniqueName="18" name="TenureBucket" queryTableFieldId="18" dataDxfId="2">
      <calculatedColumnFormula>IF(tbl_bank[[#This Row],[Tenure]]&lt;=0,"0-1",IF(tbl_bank[[#This Row],[Tenure]]&lt;=4,"2-4",IF(tbl_bank[[#This Row],[Tenure]]&lt;=7,"5-7","8-10")))</calculatedColumnFormula>
    </tableColumn>
    <tableColumn id="19" xr3:uid="{6115DF02-D65E-43C1-831B-96A1B1F85FB2}" uniqueName="19" name="ProductGroup" queryTableFieldId="19" dataDxfId="1">
      <calculatedColumnFormula>IF(tbl_bank[[#This Row],[NumOfProducts]]&gt;=3,"3+",TEXT(tbl_bank[[#This Row],[NumOfProducts]],"0"))</calculatedColumnFormula>
    </tableColumn>
    <tableColumn id="20" xr3:uid="{AFA96EDE-E122-4A6B-A791-53CBB4B10F22}" uniqueName="20" name="CrediBand" queryTableFieldId="20" dataDxfId="0">
      <calculatedColumnFormula>IF(tbl_bank[[#This Row],[CreditScore]]&lt;580,"&lt;580",IF(tbl_bank[[#This Row],[CreditScore]]&lt;670,"580-669",IF(tbl_bank[[#This Row],[CreditScore]]&lt;740,"670-739","740+")))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958F-8E02-489A-9476-4426401B2EE5}">
  <dimension ref="A1:T10001"/>
  <sheetViews>
    <sheetView topLeftCell="A2" workbookViewId="0">
      <selection activeCell="B3" sqref="B3"/>
    </sheetView>
  </sheetViews>
  <sheetFormatPr defaultRowHeight="14.4" x14ac:dyDescent="0.3"/>
  <cols>
    <col min="1" max="1" width="13.44140625" bestFit="1" customWidth="1"/>
    <col min="2" max="2" width="13" bestFit="1" customWidth="1"/>
    <col min="3" max="3" width="19.88671875" bestFit="1" customWidth="1"/>
    <col min="4" max="4" width="13.21875" bestFit="1" customWidth="1"/>
    <col min="5" max="5" width="12.109375" bestFit="1" customWidth="1"/>
    <col min="6" max="6" width="9.33203125" bestFit="1" customWidth="1"/>
    <col min="7" max="7" width="6.21875" bestFit="1" customWidth="1"/>
    <col min="8" max="8" width="8.77734375" bestFit="1" customWidth="1"/>
    <col min="9" max="9" width="10" bestFit="1" customWidth="1"/>
    <col min="10" max="10" width="16.6640625" bestFit="1" customWidth="1"/>
    <col min="11" max="11" width="12.33203125" bestFit="1" customWidth="1"/>
    <col min="12" max="12" width="16.88671875" bestFit="1" customWidth="1"/>
    <col min="13" max="13" width="17.109375" bestFit="1" customWidth="1"/>
    <col min="14" max="14" width="8.44140625" bestFit="1" customWidth="1"/>
    <col min="15" max="15" width="10.44140625" bestFit="1" customWidth="1"/>
    <col min="16" max="16" width="16.88671875" bestFit="1" customWidth="1"/>
    <col min="17" max="17" width="13.109375" bestFit="1" customWidth="1"/>
    <col min="18" max="18" width="14.5546875" bestFit="1" customWidth="1"/>
    <col min="19" max="19" width="14.88671875" bestFit="1" customWidth="1"/>
    <col min="20" max="20" width="11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2951</v>
      </c>
      <c r="P1" t="s">
        <v>2952</v>
      </c>
      <c r="Q1" t="s">
        <v>2953</v>
      </c>
      <c r="R1" t="s">
        <v>2954</v>
      </c>
      <c r="S1" t="s">
        <v>2955</v>
      </c>
      <c r="T1" t="s">
        <v>2956</v>
      </c>
    </row>
    <row r="2" spans="1:20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IF(tbl_bank[[#This Row],[Age]]&lt;30,"&lt;30",IF(tbl_bank[[#This Row],[Age]]&lt;40,"30-39",IF(tbl_bank[[#This Row],[Age]]&lt;50,"40-49",IF(tbl_bank[[#This Row],[Age]]&lt;60,"50-59","60+"))))</f>
        <v>40-49</v>
      </c>
      <c r="P2">
        <f>IF(tbl_bank[[#This Row],[Balance]]=0,1,0)</f>
        <v>1</v>
      </c>
      <c r="Q2" t="str">
        <f>IF(tbl_bank[[#This Row],[Balance]]=0,"Zero",IF(tbl_bank[[#This Row],[Balance]]&lt;100000,"1-99k","100k+"))</f>
        <v>Zero</v>
      </c>
      <c r="R2" t="str">
        <f>IF(tbl_bank[[#This Row],[Tenure]]&lt;=0,"0-1",IF(tbl_bank[[#This Row],[Tenure]]&lt;=4,"2-4",IF(tbl_bank[[#This Row],[Tenure]]&lt;=7,"5-7","8-10")))</f>
        <v>2-4</v>
      </c>
      <c r="S2" t="str">
        <f>IF(tbl_bank[[#This Row],[NumOfProducts]]&gt;=3,"3+",TEXT(tbl_bank[[#This Row],[NumOfProducts]],"0"))</f>
        <v>1</v>
      </c>
      <c r="T2" t="str">
        <f>IF(tbl_bank[[#This Row],[CreditScore]]&lt;580,"&lt;580",IF(tbl_bank[[#This Row],[CreditScore]]&lt;670,"580-669",IF(tbl_bank[[#This Row],[CreditScore]]&lt;740,"670-739","740+")))</f>
        <v>580-669</v>
      </c>
    </row>
    <row r="3" spans="1:20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>IF(tbl_bank[[#This Row],[Age]]&lt;30,"&lt;30",IF(tbl_bank[[#This Row],[Age]]&lt;40,"30-39",IF(tbl_bank[[#This Row],[Age]]&lt;50,"40-49",IF(tbl_bank[[#This Row],[Age]]&lt;60,"50-59","60+"))))</f>
        <v>40-49</v>
      </c>
      <c r="P3">
        <f>IF(tbl_bank[[#This Row],[Balance]]=0,1,0)</f>
        <v>0</v>
      </c>
      <c r="Q3" t="str">
        <f>IF(tbl_bank[[#This Row],[Balance]]=0,"Zero",IF(tbl_bank[[#This Row],[Balance]]&lt;100000,"1-99k","100k+"))</f>
        <v>1-99k</v>
      </c>
      <c r="R3" t="str">
        <f>IF(tbl_bank[[#This Row],[Tenure]]&lt;=0,"0-1",IF(tbl_bank[[#This Row],[Tenure]]&lt;=4,"2-4",IF(tbl_bank[[#This Row],[Tenure]]&lt;=7,"5-7","8-10")))</f>
        <v>2-4</v>
      </c>
      <c r="S3" t="str">
        <f>IF(tbl_bank[[#This Row],[NumOfProducts]]&gt;=3,"3+",TEXT(tbl_bank[[#This Row],[NumOfProducts]],"0"))</f>
        <v>1</v>
      </c>
      <c r="T3" t="str">
        <f>IF(tbl_bank[[#This Row],[CreditScore]]&lt;580,"&lt;580",IF(tbl_bank[[#This Row],[CreditScore]]&lt;670,"580-669",IF(tbl_bank[[#This Row],[CreditScore]]&lt;740,"670-739","740+")))</f>
        <v>580-669</v>
      </c>
    </row>
    <row r="4" spans="1:20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>IF(tbl_bank[[#This Row],[Age]]&lt;30,"&lt;30",IF(tbl_bank[[#This Row],[Age]]&lt;40,"30-39",IF(tbl_bank[[#This Row],[Age]]&lt;50,"40-49",IF(tbl_bank[[#This Row],[Age]]&lt;60,"50-59","60+"))))</f>
        <v>40-49</v>
      </c>
      <c r="P4">
        <f>IF(tbl_bank[[#This Row],[Balance]]=0,1,0)</f>
        <v>0</v>
      </c>
      <c r="Q4" t="str">
        <f>IF(tbl_bank[[#This Row],[Balance]]=0,"Zero",IF(tbl_bank[[#This Row],[Balance]]&lt;100000,"1-99k","100k+"))</f>
        <v>100k+</v>
      </c>
      <c r="R4" t="str">
        <f>IF(tbl_bank[[#This Row],[Tenure]]&lt;=0,"0-1",IF(tbl_bank[[#This Row],[Tenure]]&lt;=4,"2-4",IF(tbl_bank[[#This Row],[Tenure]]&lt;=7,"5-7","8-10")))</f>
        <v>8-10</v>
      </c>
      <c r="S4" t="str">
        <f>IF(tbl_bank[[#This Row],[NumOfProducts]]&gt;=3,"3+",TEXT(tbl_bank[[#This Row],[NumOfProducts]],"0"))</f>
        <v>3+</v>
      </c>
      <c r="T4" t="str">
        <f>IF(tbl_bank[[#This Row],[CreditScore]]&lt;580,"&lt;580",IF(tbl_bank[[#This Row],[CreditScore]]&lt;670,"580-669",IF(tbl_bank[[#This Row],[CreditScore]]&lt;740,"670-739","740+")))</f>
        <v>&lt;580</v>
      </c>
    </row>
    <row r="5" spans="1:20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>IF(tbl_bank[[#This Row],[Age]]&lt;30,"&lt;30",IF(tbl_bank[[#This Row],[Age]]&lt;40,"30-39",IF(tbl_bank[[#This Row],[Age]]&lt;50,"40-49",IF(tbl_bank[[#This Row],[Age]]&lt;60,"50-59","60+"))))</f>
        <v>30-39</v>
      </c>
      <c r="P5">
        <f>IF(tbl_bank[[#This Row],[Balance]]=0,1,0)</f>
        <v>1</v>
      </c>
      <c r="Q5" t="str">
        <f>IF(tbl_bank[[#This Row],[Balance]]=0,"Zero",IF(tbl_bank[[#This Row],[Balance]]&lt;100000,"1-99k","100k+"))</f>
        <v>Zero</v>
      </c>
      <c r="R5" t="str">
        <f>IF(tbl_bank[[#This Row],[Tenure]]&lt;=0,"0-1",IF(tbl_bank[[#This Row],[Tenure]]&lt;=4,"2-4",IF(tbl_bank[[#This Row],[Tenure]]&lt;=7,"5-7","8-10")))</f>
        <v>2-4</v>
      </c>
      <c r="S5" t="str">
        <f>IF(tbl_bank[[#This Row],[NumOfProducts]]&gt;=3,"3+",TEXT(tbl_bank[[#This Row],[NumOfProducts]],"0"))</f>
        <v>2</v>
      </c>
      <c r="T5" t="str">
        <f>IF(tbl_bank[[#This Row],[CreditScore]]&lt;580,"&lt;580",IF(tbl_bank[[#This Row],[CreditScore]]&lt;670,"580-669",IF(tbl_bank[[#This Row],[CreditScore]]&lt;740,"670-739","740+")))</f>
        <v>670-739</v>
      </c>
    </row>
    <row r="6" spans="1:20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>IF(tbl_bank[[#This Row],[Age]]&lt;30,"&lt;30",IF(tbl_bank[[#This Row],[Age]]&lt;40,"30-39",IF(tbl_bank[[#This Row],[Age]]&lt;50,"40-49",IF(tbl_bank[[#This Row],[Age]]&lt;60,"50-59","60+"))))</f>
        <v>40-49</v>
      </c>
      <c r="P6">
        <f>IF(tbl_bank[[#This Row],[Balance]]=0,1,0)</f>
        <v>0</v>
      </c>
      <c r="Q6" t="str">
        <f>IF(tbl_bank[[#This Row],[Balance]]=0,"Zero",IF(tbl_bank[[#This Row],[Balance]]&lt;100000,"1-99k","100k+"))</f>
        <v>100k+</v>
      </c>
      <c r="R6" t="str">
        <f>IF(tbl_bank[[#This Row],[Tenure]]&lt;=0,"0-1",IF(tbl_bank[[#This Row],[Tenure]]&lt;=4,"2-4",IF(tbl_bank[[#This Row],[Tenure]]&lt;=7,"5-7","8-10")))</f>
        <v>2-4</v>
      </c>
      <c r="S6" t="str">
        <f>IF(tbl_bank[[#This Row],[NumOfProducts]]&gt;=3,"3+",TEXT(tbl_bank[[#This Row],[NumOfProducts]],"0"))</f>
        <v>1</v>
      </c>
      <c r="T6" t="str">
        <f>IF(tbl_bank[[#This Row],[CreditScore]]&lt;580,"&lt;580",IF(tbl_bank[[#This Row],[CreditScore]]&lt;670,"580-669",IF(tbl_bank[[#This Row],[CreditScore]]&lt;740,"670-739","740+")))</f>
        <v>740+</v>
      </c>
    </row>
    <row r="7" spans="1:20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>IF(tbl_bank[[#This Row],[Age]]&lt;30,"&lt;30",IF(tbl_bank[[#This Row],[Age]]&lt;40,"30-39",IF(tbl_bank[[#This Row],[Age]]&lt;50,"40-49",IF(tbl_bank[[#This Row],[Age]]&lt;60,"50-59","60+"))))</f>
        <v>40-49</v>
      </c>
      <c r="P7">
        <f>IF(tbl_bank[[#This Row],[Balance]]=0,1,0)</f>
        <v>0</v>
      </c>
      <c r="Q7" t="str">
        <f>IF(tbl_bank[[#This Row],[Balance]]=0,"Zero",IF(tbl_bank[[#This Row],[Balance]]&lt;100000,"1-99k","100k+"))</f>
        <v>100k+</v>
      </c>
      <c r="R7" t="str">
        <f>IF(tbl_bank[[#This Row],[Tenure]]&lt;=0,"0-1",IF(tbl_bank[[#This Row],[Tenure]]&lt;=4,"2-4",IF(tbl_bank[[#This Row],[Tenure]]&lt;=7,"5-7","8-10")))</f>
        <v>8-10</v>
      </c>
      <c r="S7" t="str">
        <f>IF(tbl_bank[[#This Row],[NumOfProducts]]&gt;=3,"3+",TEXT(tbl_bank[[#This Row],[NumOfProducts]],"0"))</f>
        <v>2</v>
      </c>
      <c r="T7" t="str">
        <f>IF(tbl_bank[[#This Row],[CreditScore]]&lt;580,"&lt;580",IF(tbl_bank[[#This Row],[CreditScore]]&lt;670,"580-669",IF(tbl_bank[[#This Row],[CreditScore]]&lt;740,"670-739","740+")))</f>
        <v>580-669</v>
      </c>
    </row>
    <row r="8" spans="1:20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>IF(tbl_bank[[#This Row],[Age]]&lt;30,"&lt;30",IF(tbl_bank[[#This Row],[Age]]&lt;40,"30-39",IF(tbl_bank[[#This Row],[Age]]&lt;50,"40-49",IF(tbl_bank[[#This Row],[Age]]&lt;60,"50-59","60+"))))</f>
        <v>50-59</v>
      </c>
      <c r="P8">
        <f>IF(tbl_bank[[#This Row],[Balance]]=0,1,0)</f>
        <v>1</v>
      </c>
      <c r="Q8" t="str">
        <f>IF(tbl_bank[[#This Row],[Balance]]=0,"Zero",IF(tbl_bank[[#This Row],[Balance]]&lt;100000,"1-99k","100k+"))</f>
        <v>Zero</v>
      </c>
      <c r="R8" t="str">
        <f>IF(tbl_bank[[#This Row],[Tenure]]&lt;=0,"0-1",IF(tbl_bank[[#This Row],[Tenure]]&lt;=4,"2-4",IF(tbl_bank[[#This Row],[Tenure]]&lt;=7,"5-7","8-10")))</f>
        <v>5-7</v>
      </c>
      <c r="S8" t="str">
        <f>IF(tbl_bank[[#This Row],[NumOfProducts]]&gt;=3,"3+",TEXT(tbl_bank[[#This Row],[NumOfProducts]],"0"))</f>
        <v>2</v>
      </c>
      <c r="T8" t="str">
        <f>IF(tbl_bank[[#This Row],[CreditScore]]&lt;580,"&lt;580",IF(tbl_bank[[#This Row],[CreditScore]]&lt;670,"580-669",IF(tbl_bank[[#This Row],[CreditScore]]&lt;740,"670-739","740+")))</f>
        <v>740+</v>
      </c>
    </row>
    <row r="9" spans="1:20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>IF(tbl_bank[[#This Row],[Age]]&lt;30,"&lt;30",IF(tbl_bank[[#This Row],[Age]]&lt;40,"30-39",IF(tbl_bank[[#This Row],[Age]]&lt;50,"40-49",IF(tbl_bank[[#This Row],[Age]]&lt;60,"50-59","60+"))))</f>
        <v>&lt;30</v>
      </c>
      <c r="P9">
        <f>IF(tbl_bank[[#This Row],[Balance]]=0,1,0)</f>
        <v>0</v>
      </c>
      <c r="Q9" t="str">
        <f>IF(tbl_bank[[#This Row],[Balance]]=0,"Zero",IF(tbl_bank[[#This Row],[Balance]]&lt;100000,"1-99k","100k+"))</f>
        <v>100k+</v>
      </c>
      <c r="R9" t="str">
        <f>IF(tbl_bank[[#This Row],[Tenure]]&lt;=0,"0-1",IF(tbl_bank[[#This Row],[Tenure]]&lt;=4,"2-4",IF(tbl_bank[[#This Row],[Tenure]]&lt;=7,"5-7","8-10")))</f>
        <v>2-4</v>
      </c>
      <c r="S9" t="str">
        <f>IF(tbl_bank[[#This Row],[NumOfProducts]]&gt;=3,"3+",TEXT(tbl_bank[[#This Row],[NumOfProducts]],"0"))</f>
        <v>3+</v>
      </c>
      <c r="T9" t="str">
        <f>IF(tbl_bank[[#This Row],[CreditScore]]&lt;580,"&lt;580",IF(tbl_bank[[#This Row],[CreditScore]]&lt;670,"580-669",IF(tbl_bank[[#This Row],[CreditScore]]&lt;740,"670-739","740+")))</f>
        <v>&lt;580</v>
      </c>
    </row>
    <row r="10" spans="1:20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>IF(tbl_bank[[#This Row],[Age]]&lt;30,"&lt;30",IF(tbl_bank[[#This Row],[Age]]&lt;40,"30-39",IF(tbl_bank[[#This Row],[Age]]&lt;50,"40-49",IF(tbl_bank[[#This Row],[Age]]&lt;60,"50-59","60+"))))</f>
        <v>40-49</v>
      </c>
      <c r="P10">
        <f>IF(tbl_bank[[#This Row],[Balance]]=0,1,0)</f>
        <v>0</v>
      </c>
      <c r="Q10" t="str">
        <f>IF(tbl_bank[[#This Row],[Balance]]=0,"Zero",IF(tbl_bank[[#This Row],[Balance]]&lt;100000,"1-99k","100k+"))</f>
        <v>100k+</v>
      </c>
      <c r="R10" t="str">
        <f>IF(tbl_bank[[#This Row],[Tenure]]&lt;=0,"0-1",IF(tbl_bank[[#This Row],[Tenure]]&lt;=4,"2-4",IF(tbl_bank[[#This Row],[Tenure]]&lt;=7,"5-7","8-10")))</f>
        <v>2-4</v>
      </c>
      <c r="S10" t="str">
        <f>IF(tbl_bank[[#This Row],[NumOfProducts]]&gt;=3,"3+",TEXT(tbl_bank[[#This Row],[NumOfProducts]],"0"))</f>
        <v>2</v>
      </c>
      <c r="T10" t="str">
        <f>IF(tbl_bank[[#This Row],[CreditScore]]&lt;580,"&lt;580",IF(tbl_bank[[#This Row],[CreditScore]]&lt;670,"580-669",IF(tbl_bank[[#This Row],[CreditScore]]&lt;740,"670-739","740+")))</f>
        <v>&lt;580</v>
      </c>
    </row>
    <row r="11" spans="1:20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>IF(tbl_bank[[#This Row],[Age]]&lt;30,"&lt;30",IF(tbl_bank[[#This Row],[Age]]&lt;40,"30-39",IF(tbl_bank[[#This Row],[Age]]&lt;50,"40-49",IF(tbl_bank[[#This Row],[Age]]&lt;60,"50-59","60+"))))</f>
        <v>&lt;30</v>
      </c>
      <c r="P11">
        <f>IF(tbl_bank[[#This Row],[Balance]]=0,1,0)</f>
        <v>0</v>
      </c>
      <c r="Q11" t="str">
        <f>IF(tbl_bank[[#This Row],[Balance]]=0,"Zero",IF(tbl_bank[[#This Row],[Balance]]&lt;100000,"1-99k","100k+"))</f>
        <v>100k+</v>
      </c>
      <c r="R11" t="str">
        <f>IF(tbl_bank[[#This Row],[Tenure]]&lt;=0,"0-1",IF(tbl_bank[[#This Row],[Tenure]]&lt;=4,"2-4",IF(tbl_bank[[#This Row],[Tenure]]&lt;=7,"5-7","8-10")))</f>
        <v>2-4</v>
      </c>
      <c r="S11" t="str">
        <f>IF(tbl_bank[[#This Row],[NumOfProducts]]&gt;=3,"3+",TEXT(tbl_bank[[#This Row],[NumOfProducts]],"0"))</f>
        <v>1</v>
      </c>
      <c r="T11" t="str">
        <f>IF(tbl_bank[[#This Row],[CreditScore]]&lt;580,"&lt;580",IF(tbl_bank[[#This Row],[CreditScore]]&lt;670,"580-669",IF(tbl_bank[[#This Row],[CreditScore]]&lt;740,"670-739","740+")))</f>
        <v>670-739</v>
      </c>
    </row>
    <row r="12" spans="1:20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>IF(tbl_bank[[#This Row],[Age]]&lt;30,"&lt;30",IF(tbl_bank[[#This Row],[Age]]&lt;40,"30-39",IF(tbl_bank[[#This Row],[Age]]&lt;50,"40-49",IF(tbl_bank[[#This Row],[Age]]&lt;60,"50-59","60+"))))</f>
        <v>30-39</v>
      </c>
      <c r="P12">
        <f>IF(tbl_bank[[#This Row],[Balance]]=0,1,0)</f>
        <v>0</v>
      </c>
      <c r="Q12" t="str">
        <f>IF(tbl_bank[[#This Row],[Balance]]=0,"Zero",IF(tbl_bank[[#This Row],[Balance]]&lt;100000,"1-99k","100k+"))</f>
        <v>100k+</v>
      </c>
      <c r="R12" t="str">
        <f>IF(tbl_bank[[#This Row],[Tenure]]&lt;=0,"0-1",IF(tbl_bank[[#This Row],[Tenure]]&lt;=4,"2-4",IF(tbl_bank[[#This Row],[Tenure]]&lt;=7,"5-7","8-10")))</f>
        <v>5-7</v>
      </c>
      <c r="S12" t="str">
        <f>IF(tbl_bank[[#This Row],[NumOfProducts]]&gt;=3,"3+",TEXT(tbl_bank[[#This Row],[NumOfProducts]],"0"))</f>
        <v>2</v>
      </c>
      <c r="T12" t="str">
        <f>IF(tbl_bank[[#This Row],[CreditScore]]&lt;580,"&lt;580",IF(tbl_bank[[#This Row],[CreditScore]]&lt;670,"580-669",IF(tbl_bank[[#This Row],[CreditScore]]&lt;740,"670-739","740+")))</f>
        <v>&lt;580</v>
      </c>
    </row>
    <row r="13" spans="1:20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>IF(tbl_bank[[#This Row],[Age]]&lt;30,"&lt;30",IF(tbl_bank[[#This Row],[Age]]&lt;40,"30-39",IF(tbl_bank[[#This Row],[Age]]&lt;50,"40-49",IF(tbl_bank[[#This Row],[Age]]&lt;60,"50-59","60+"))))</f>
        <v>&lt;30</v>
      </c>
      <c r="P13">
        <f>IF(tbl_bank[[#This Row],[Balance]]=0,1,0)</f>
        <v>1</v>
      </c>
      <c r="Q13" t="str">
        <f>IF(tbl_bank[[#This Row],[Balance]]=0,"Zero",IF(tbl_bank[[#This Row],[Balance]]&lt;100000,"1-99k","100k+"))</f>
        <v>Zero</v>
      </c>
      <c r="R13" t="str">
        <f>IF(tbl_bank[[#This Row],[Tenure]]&lt;=0,"0-1",IF(tbl_bank[[#This Row],[Tenure]]&lt;=4,"2-4",IF(tbl_bank[[#This Row],[Tenure]]&lt;=7,"5-7","8-10")))</f>
        <v>2-4</v>
      </c>
      <c r="S13" t="str">
        <f>IF(tbl_bank[[#This Row],[NumOfProducts]]&gt;=3,"3+",TEXT(tbl_bank[[#This Row],[NumOfProducts]],"0"))</f>
        <v>2</v>
      </c>
      <c r="T13" t="str">
        <f>IF(tbl_bank[[#This Row],[CreditScore]]&lt;580,"&lt;580",IF(tbl_bank[[#This Row],[CreditScore]]&lt;670,"580-669",IF(tbl_bank[[#This Row],[CreditScore]]&lt;740,"670-739","740+")))</f>
        <v>&lt;580</v>
      </c>
    </row>
    <row r="14" spans="1:20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>IF(tbl_bank[[#This Row],[Age]]&lt;30,"&lt;30",IF(tbl_bank[[#This Row],[Age]]&lt;40,"30-39",IF(tbl_bank[[#This Row],[Age]]&lt;50,"40-49",IF(tbl_bank[[#This Row],[Age]]&lt;60,"50-59","60+"))))</f>
        <v>30-39</v>
      </c>
      <c r="P14">
        <f>IF(tbl_bank[[#This Row],[Balance]]=0,1,0)</f>
        <v>1</v>
      </c>
      <c r="Q14" t="str">
        <f>IF(tbl_bank[[#This Row],[Balance]]=0,"Zero",IF(tbl_bank[[#This Row],[Balance]]&lt;100000,"1-99k","100k+"))</f>
        <v>Zero</v>
      </c>
      <c r="R14" t="str">
        <f>IF(tbl_bank[[#This Row],[Tenure]]&lt;=0,"0-1",IF(tbl_bank[[#This Row],[Tenure]]&lt;=4,"2-4",IF(tbl_bank[[#This Row],[Tenure]]&lt;=7,"5-7","8-10")))</f>
        <v>8-10</v>
      </c>
      <c r="S14" t="str">
        <f>IF(tbl_bank[[#This Row],[NumOfProducts]]&gt;=3,"3+",TEXT(tbl_bank[[#This Row],[NumOfProducts]],"0"))</f>
        <v>2</v>
      </c>
      <c r="T14" t="str">
        <f>IF(tbl_bank[[#This Row],[CreditScore]]&lt;580,"&lt;580",IF(tbl_bank[[#This Row],[CreditScore]]&lt;670,"580-669",IF(tbl_bank[[#This Row],[CreditScore]]&lt;740,"670-739","740+")))</f>
        <v>&lt;580</v>
      </c>
    </row>
    <row r="15" spans="1:20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>IF(tbl_bank[[#This Row],[Age]]&lt;30,"&lt;30",IF(tbl_bank[[#This Row],[Age]]&lt;40,"30-39",IF(tbl_bank[[#This Row],[Age]]&lt;50,"40-49",IF(tbl_bank[[#This Row],[Age]]&lt;60,"50-59","60+"))))</f>
        <v>&lt;30</v>
      </c>
      <c r="P15">
        <f>IF(tbl_bank[[#This Row],[Balance]]=0,1,0)</f>
        <v>1</v>
      </c>
      <c r="Q15" t="str">
        <f>IF(tbl_bank[[#This Row],[Balance]]=0,"Zero",IF(tbl_bank[[#This Row],[Balance]]&lt;100000,"1-99k","100k+"))</f>
        <v>Zero</v>
      </c>
      <c r="R15" t="str">
        <f>IF(tbl_bank[[#This Row],[Tenure]]&lt;=0,"0-1",IF(tbl_bank[[#This Row],[Tenure]]&lt;=4,"2-4",IF(tbl_bank[[#This Row],[Tenure]]&lt;=7,"5-7","8-10")))</f>
        <v>5-7</v>
      </c>
      <c r="S15" t="str">
        <f>IF(tbl_bank[[#This Row],[NumOfProducts]]&gt;=3,"3+",TEXT(tbl_bank[[#This Row],[NumOfProducts]],"0"))</f>
        <v>2</v>
      </c>
      <c r="T15" t="str">
        <f>IF(tbl_bank[[#This Row],[CreditScore]]&lt;580,"&lt;580",IF(tbl_bank[[#This Row],[CreditScore]]&lt;670,"580-669",IF(tbl_bank[[#This Row],[CreditScore]]&lt;740,"670-739","740+")))</f>
        <v>&lt;580</v>
      </c>
    </row>
    <row r="16" spans="1:20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>IF(tbl_bank[[#This Row],[Age]]&lt;30,"&lt;30",IF(tbl_bank[[#This Row],[Age]]&lt;40,"30-39",IF(tbl_bank[[#This Row],[Age]]&lt;50,"40-49",IF(tbl_bank[[#This Row],[Age]]&lt;60,"50-59","60+"))))</f>
        <v>30-39</v>
      </c>
      <c r="P16">
        <f>IF(tbl_bank[[#This Row],[Balance]]=0,1,0)</f>
        <v>1</v>
      </c>
      <c r="Q16" t="str">
        <f>IF(tbl_bank[[#This Row],[Balance]]=0,"Zero",IF(tbl_bank[[#This Row],[Balance]]&lt;100000,"1-99k","100k+"))</f>
        <v>Zero</v>
      </c>
      <c r="R16" t="str">
        <f>IF(tbl_bank[[#This Row],[Tenure]]&lt;=0,"0-1",IF(tbl_bank[[#This Row],[Tenure]]&lt;=4,"2-4",IF(tbl_bank[[#This Row],[Tenure]]&lt;=7,"5-7","8-10")))</f>
        <v>5-7</v>
      </c>
      <c r="S16" t="str">
        <f>IF(tbl_bank[[#This Row],[NumOfProducts]]&gt;=3,"3+",TEXT(tbl_bank[[#This Row],[NumOfProducts]],"0"))</f>
        <v>2</v>
      </c>
      <c r="T16" t="str">
        <f>IF(tbl_bank[[#This Row],[CreditScore]]&lt;580,"&lt;580",IF(tbl_bank[[#This Row],[CreditScore]]&lt;670,"580-669",IF(tbl_bank[[#This Row],[CreditScore]]&lt;740,"670-739","740+")))</f>
        <v>580-669</v>
      </c>
    </row>
    <row r="17" spans="1:20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>IF(tbl_bank[[#This Row],[Age]]&lt;30,"&lt;30",IF(tbl_bank[[#This Row],[Age]]&lt;40,"30-39",IF(tbl_bank[[#This Row],[Age]]&lt;50,"40-49",IF(tbl_bank[[#This Row],[Age]]&lt;60,"50-59","60+"))))</f>
        <v>40-49</v>
      </c>
      <c r="P17">
        <f>IF(tbl_bank[[#This Row],[Balance]]=0,1,0)</f>
        <v>0</v>
      </c>
      <c r="Q17" t="str">
        <f>IF(tbl_bank[[#This Row],[Balance]]=0,"Zero",IF(tbl_bank[[#This Row],[Balance]]&lt;100000,"1-99k","100k+"))</f>
        <v>100k+</v>
      </c>
      <c r="R17" t="str">
        <f>IF(tbl_bank[[#This Row],[Tenure]]&lt;=0,"0-1",IF(tbl_bank[[#This Row],[Tenure]]&lt;=4,"2-4",IF(tbl_bank[[#This Row],[Tenure]]&lt;=7,"5-7","8-10")))</f>
        <v>2-4</v>
      </c>
      <c r="S17" t="str">
        <f>IF(tbl_bank[[#This Row],[NumOfProducts]]&gt;=3,"3+",TEXT(tbl_bank[[#This Row],[NumOfProducts]],"0"))</f>
        <v>2</v>
      </c>
      <c r="T17" t="str">
        <f>IF(tbl_bank[[#This Row],[CreditScore]]&lt;580,"&lt;580",IF(tbl_bank[[#This Row],[CreditScore]]&lt;670,"580-669",IF(tbl_bank[[#This Row],[CreditScore]]&lt;740,"670-739","740+")))</f>
        <v>580-669</v>
      </c>
    </row>
    <row r="18" spans="1:20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>IF(tbl_bank[[#This Row],[Age]]&lt;30,"&lt;30",IF(tbl_bank[[#This Row],[Age]]&lt;40,"30-39",IF(tbl_bank[[#This Row],[Age]]&lt;50,"40-49",IF(tbl_bank[[#This Row],[Age]]&lt;60,"50-59","60+"))))</f>
        <v>50-59</v>
      </c>
      <c r="P18">
        <f>IF(tbl_bank[[#This Row],[Balance]]=0,1,0)</f>
        <v>0</v>
      </c>
      <c r="Q18" t="str">
        <f>IF(tbl_bank[[#This Row],[Balance]]=0,"Zero",IF(tbl_bank[[#This Row],[Balance]]&lt;100000,"1-99k","100k+"))</f>
        <v>100k+</v>
      </c>
      <c r="R18" t="str">
        <f>IF(tbl_bank[[#This Row],[Tenure]]&lt;=0,"0-1",IF(tbl_bank[[#This Row],[Tenure]]&lt;=4,"2-4",IF(tbl_bank[[#This Row],[Tenure]]&lt;=7,"5-7","8-10")))</f>
        <v>2-4</v>
      </c>
      <c r="S18" t="str">
        <f>IF(tbl_bank[[#This Row],[NumOfProducts]]&gt;=3,"3+",TEXT(tbl_bank[[#This Row],[NumOfProducts]],"0"))</f>
        <v>1</v>
      </c>
      <c r="T18" t="str">
        <f>IF(tbl_bank[[#This Row],[CreditScore]]&lt;580,"&lt;580",IF(tbl_bank[[#This Row],[CreditScore]]&lt;670,"580-669",IF(tbl_bank[[#This Row],[CreditScore]]&lt;740,"670-739","740+")))</f>
        <v>580-669</v>
      </c>
    </row>
    <row r="19" spans="1:20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>IF(tbl_bank[[#This Row],[Age]]&lt;30,"&lt;30",IF(tbl_bank[[#This Row],[Age]]&lt;40,"30-39",IF(tbl_bank[[#This Row],[Age]]&lt;50,"40-49",IF(tbl_bank[[#This Row],[Age]]&lt;60,"50-59","60+"))))</f>
        <v>&lt;30</v>
      </c>
      <c r="P19">
        <f>IF(tbl_bank[[#This Row],[Balance]]=0,1,0)</f>
        <v>1</v>
      </c>
      <c r="Q19" t="str">
        <f>IF(tbl_bank[[#This Row],[Balance]]=0,"Zero",IF(tbl_bank[[#This Row],[Balance]]&lt;100000,"1-99k","100k+"))</f>
        <v>Zero</v>
      </c>
      <c r="R19" t="str">
        <f>IF(tbl_bank[[#This Row],[Tenure]]&lt;=0,"0-1",IF(tbl_bank[[#This Row],[Tenure]]&lt;=4,"2-4",IF(tbl_bank[[#This Row],[Tenure]]&lt;=7,"5-7","8-10")))</f>
        <v>8-10</v>
      </c>
      <c r="S19" t="str">
        <f>IF(tbl_bank[[#This Row],[NumOfProducts]]&gt;=3,"3+",TEXT(tbl_bank[[#This Row],[NumOfProducts]],"0"))</f>
        <v>2</v>
      </c>
      <c r="T19" t="str">
        <f>IF(tbl_bank[[#This Row],[CreditScore]]&lt;580,"&lt;580",IF(tbl_bank[[#This Row],[CreditScore]]&lt;670,"580-669",IF(tbl_bank[[#This Row],[CreditScore]]&lt;740,"670-739","740+")))</f>
        <v>&lt;580</v>
      </c>
    </row>
    <row r="20" spans="1:20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>IF(tbl_bank[[#This Row],[Age]]&lt;30,"&lt;30",IF(tbl_bank[[#This Row],[Age]]&lt;40,"30-39",IF(tbl_bank[[#This Row],[Age]]&lt;50,"40-49",IF(tbl_bank[[#This Row],[Age]]&lt;60,"50-59","60+"))))</f>
        <v>40-49</v>
      </c>
      <c r="P20">
        <f>IF(tbl_bank[[#This Row],[Balance]]=0,1,0)</f>
        <v>1</v>
      </c>
      <c r="Q20" t="str">
        <f>IF(tbl_bank[[#This Row],[Balance]]=0,"Zero",IF(tbl_bank[[#This Row],[Balance]]&lt;100000,"1-99k","100k+"))</f>
        <v>Zero</v>
      </c>
      <c r="R20" t="str">
        <f>IF(tbl_bank[[#This Row],[Tenure]]&lt;=0,"0-1",IF(tbl_bank[[#This Row],[Tenure]]&lt;=4,"2-4",IF(tbl_bank[[#This Row],[Tenure]]&lt;=7,"5-7","8-10")))</f>
        <v>5-7</v>
      </c>
      <c r="S20" t="str">
        <f>IF(tbl_bank[[#This Row],[NumOfProducts]]&gt;=3,"3+",TEXT(tbl_bank[[#This Row],[NumOfProducts]],"0"))</f>
        <v>1</v>
      </c>
      <c r="T20" t="str">
        <f>IF(tbl_bank[[#This Row],[CreditScore]]&lt;580,"&lt;580",IF(tbl_bank[[#This Row],[CreditScore]]&lt;670,"580-669",IF(tbl_bank[[#This Row],[CreditScore]]&lt;740,"670-739","740+")))</f>
        <v>580-669</v>
      </c>
    </row>
    <row r="21" spans="1:20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>IF(tbl_bank[[#This Row],[Age]]&lt;30,"&lt;30",IF(tbl_bank[[#This Row],[Age]]&lt;40,"30-39",IF(tbl_bank[[#This Row],[Age]]&lt;50,"40-49",IF(tbl_bank[[#This Row],[Age]]&lt;60,"50-59","60+"))))</f>
        <v>&lt;30</v>
      </c>
      <c r="P21">
        <f>IF(tbl_bank[[#This Row],[Balance]]=0,1,0)</f>
        <v>1</v>
      </c>
      <c r="Q21" t="str">
        <f>IF(tbl_bank[[#This Row],[Balance]]=0,"Zero",IF(tbl_bank[[#This Row],[Balance]]&lt;100000,"1-99k","100k+"))</f>
        <v>Zero</v>
      </c>
      <c r="R21" t="str">
        <f>IF(tbl_bank[[#This Row],[Tenure]]&lt;=0,"0-1",IF(tbl_bank[[#This Row],[Tenure]]&lt;=4,"2-4",IF(tbl_bank[[#This Row],[Tenure]]&lt;=7,"5-7","8-10")))</f>
        <v>5-7</v>
      </c>
      <c r="S21" t="str">
        <f>IF(tbl_bank[[#This Row],[NumOfProducts]]&gt;=3,"3+",TEXT(tbl_bank[[#This Row],[NumOfProducts]],"0"))</f>
        <v>2</v>
      </c>
      <c r="T21" t="str">
        <f>IF(tbl_bank[[#This Row],[CreditScore]]&lt;580,"&lt;580",IF(tbl_bank[[#This Row],[CreditScore]]&lt;670,"580-669",IF(tbl_bank[[#This Row],[CreditScore]]&lt;740,"670-739","740+")))</f>
        <v>670-739</v>
      </c>
    </row>
    <row r="22" spans="1:20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>IF(tbl_bank[[#This Row],[Age]]&lt;30,"&lt;30",IF(tbl_bank[[#This Row],[Age]]&lt;40,"30-39",IF(tbl_bank[[#This Row],[Age]]&lt;50,"40-49",IF(tbl_bank[[#This Row],[Age]]&lt;60,"50-59","60+"))))</f>
        <v>40-49</v>
      </c>
      <c r="P22">
        <f>IF(tbl_bank[[#This Row],[Balance]]=0,1,0)</f>
        <v>1</v>
      </c>
      <c r="Q22" t="str">
        <f>IF(tbl_bank[[#This Row],[Balance]]=0,"Zero",IF(tbl_bank[[#This Row],[Balance]]&lt;100000,"1-99k","100k+"))</f>
        <v>Zero</v>
      </c>
      <c r="R22" t="str">
        <f>IF(tbl_bank[[#This Row],[Tenure]]&lt;=0,"0-1",IF(tbl_bank[[#This Row],[Tenure]]&lt;=4,"2-4",IF(tbl_bank[[#This Row],[Tenure]]&lt;=7,"5-7","8-10")))</f>
        <v>8-10</v>
      </c>
      <c r="S22" t="str">
        <f>IF(tbl_bank[[#This Row],[NumOfProducts]]&gt;=3,"3+",TEXT(tbl_bank[[#This Row],[NumOfProducts]],"0"))</f>
        <v>2</v>
      </c>
      <c r="T22" t="str">
        <f>IF(tbl_bank[[#This Row],[CreditScore]]&lt;580,"&lt;580",IF(tbl_bank[[#This Row],[CreditScore]]&lt;670,"580-669",IF(tbl_bank[[#This Row],[CreditScore]]&lt;740,"670-739","740+")))</f>
        <v>670-739</v>
      </c>
    </row>
    <row r="23" spans="1:20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>IF(tbl_bank[[#This Row],[Age]]&lt;30,"&lt;30",IF(tbl_bank[[#This Row],[Age]]&lt;40,"30-39",IF(tbl_bank[[#This Row],[Age]]&lt;50,"40-49",IF(tbl_bank[[#This Row],[Age]]&lt;60,"50-59","60+"))))</f>
        <v>30-39</v>
      </c>
      <c r="P23">
        <f>IF(tbl_bank[[#This Row],[Balance]]=0,1,0)</f>
        <v>1</v>
      </c>
      <c r="Q23" t="str">
        <f>IF(tbl_bank[[#This Row],[Balance]]=0,"Zero",IF(tbl_bank[[#This Row],[Balance]]&lt;100000,"1-99k","100k+"))</f>
        <v>Zero</v>
      </c>
      <c r="R23" t="str">
        <f>IF(tbl_bank[[#This Row],[Tenure]]&lt;=0,"0-1",IF(tbl_bank[[#This Row],[Tenure]]&lt;=4,"2-4",IF(tbl_bank[[#This Row],[Tenure]]&lt;=7,"5-7","8-10")))</f>
        <v>8-10</v>
      </c>
      <c r="S23" t="str">
        <f>IF(tbl_bank[[#This Row],[NumOfProducts]]&gt;=3,"3+",TEXT(tbl_bank[[#This Row],[NumOfProducts]],"0"))</f>
        <v>2</v>
      </c>
      <c r="T23" t="str">
        <f>IF(tbl_bank[[#This Row],[CreditScore]]&lt;580,"&lt;580",IF(tbl_bank[[#This Row],[CreditScore]]&lt;670,"580-669",IF(tbl_bank[[#This Row],[CreditScore]]&lt;740,"670-739","740+")))</f>
        <v>580-669</v>
      </c>
    </row>
    <row r="24" spans="1:20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>IF(tbl_bank[[#This Row],[Age]]&lt;30,"&lt;30",IF(tbl_bank[[#This Row],[Age]]&lt;40,"30-39",IF(tbl_bank[[#This Row],[Age]]&lt;50,"40-49",IF(tbl_bank[[#This Row],[Age]]&lt;60,"50-59","60+"))))</f>
        <v>30-39</v>
      </c>
      <c r="P24">
        <f>IF(tbl_bank[[#This Row],[Balance]]=0,1,0)</f>
        <v>1</v>
      </c>
      <c r="Q24" t="str">
        <f>IF(tbl_bank[[#This Row],[Balance]]=0,"Zero",IF(tbl_bank[[#This Row],[Balance]]&lt;100000,"1-99k","100k+"))</f>
        <v>Zero</v>
      </c>
      <c r="R24" t="str">
        <f>IF(tbl_bank[[#This Row],[Tenure]]&lt;=0,"0-1",IF(tbl_bank[[#This Row],[Tenure]]&lt;=4,"2-4",IF(tbl_bank[[#This Row],[Tenure]]&lt;=7,"5-7","8-10")))</f>
        <v>2-4</v>
      </c>
      <c r="S24" t="str">
        <f>IF(tbl_bank[[#This Row],[NumOfProducts]]&gt;=3,"3+",TEXT(tbl_bank[[#This Row],[NumOfProducts]],"0"))</f>
        <v>1</v>
      </c>
      <c r="T24" t="str">
        <f>IF(tbl_bank[[#This Row],[CreditScore]]&lt;580,"&lt;580",IF(tbl_bank[[#This Row],[CreditScore]]&lt;670,"580-669",IF(tbl_bank[[#This Row],[CreditScore]]&lt;740,"670-739","740+")))</f>
        <v>&lt;580</v>
      </c>
    </row>
    <row r="25" spans="1:20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>IF(tbl_bank[[#This Row],[Age]]&lt;30,"&lt;30",IF(tbl_bank[[#This Row],[Age]]&lt;40,"30-39",IF(tbl_bank[[#This Row],[Age]]&lt;50,"40-49",IF(tbl_bank[[#This Row],[Age]]&lt;60,"50-59","60+"))))</f>
        <v>40-49</v>
      </c>
      <c r="P25">
        <f>IF(tbl_bank[[#This Row],[Balance]]=0,1,0)</f>
        <v>1</v>
      </c>
      <c r="Q25" t="str">
        <f>IF(tbl_bank[[#This Row],[Balance]]=0,"Zero",IF(tbl_bank[[#This Row],[Balance]]&lt;100000,"1-99k","100k+"))</f>
        <v>Zero</v>
      </c>
      <c r="R25" t="str">
        <f>IF(tbl_bank[[#This Row],[Tenure]]&lt;=0,"0-1",IF(tbl_bank[[#This Row],[Tenure]]&lt;=4,"2-4",IF(tbl_bank[[#This Row],[Tenure]]&lt;=7,"5-7","8-10")))</f>
        <v>2-4</v>
      </c>
      <c r="S25" t="str">
        <f>IF(tbl_bank[[#This Row],[NumOfProducts]]&gt;=3,"3+",TEXT(tbl_bank[[#This Row],[NumOfProducts]],"0"))</f>
        <v>2</v>
      </c>
      <c r="T25" t="str">
        <f>IF(tbl_bank[[#This Row],[CreditScore]]&lt;580,"&lt;580",IF(tbl_bank[[#This Row],[CreditScore]]&lt;670,"580-669",IF(tbl_bank[[#This Row],[CreditScore]]&lt;740,"670-739","740+")))</f>
        <v>580-669</v>
      </c>
    </row>
    <row r="26" spans="1:20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>IF(tbl_bank[[#This Row],[Age]]&lt;30,"&lt;30",IF(tbl_bank[[#This Row],[Age]]&lt;40,"30-39",IF(tbl_bank[[#This Row],[Age]]&lt;50,"40-49",IF(tbl_bank[[#This Row],[Age]]&lt;60,"50-59","60+"))))</f>
        <v>30-39</v>
      </c>
      <c r="P26">
        <f>IF(tbl_bank[[#This Row],[Balance]]=0,1,0)</f>
        <v>1</v>
      </c>
      <c r="Q26" t="str">
        <f>IF(tbl_bank[[#This Row],[Balance]]=0,"Zero",IF(tbl_bank[[#This Row],[Balance]]&lt;100000,"1-99k","100k+"))</f>
        <v>Zero</v>
      </c>
      <c r="R26" t="str">
        <f>IF(tbl_bank[[#This Row],[Tenure]]&lt;=0,"0-1",IF(tbl_bank[[#This Row],[Tenure]]&lt;=4,"2-4",IF(tbl_bank[[#This Row],[Tenure]]&lt;=7,"5-7","8-10")))</f>
        <v>5-7</v>
      </c>
      <c r="S26" t="str">
        <f>IF(tbl_bank[[#This Row],[NumOfProducts]]&gt;=3,"3+",TEXT(tbl_bank[[#This Row],[NumOfProducts]],"0"))</f>
        <v>1</v>
      </c>
      <c r="T26" t="str">
        <f>IF(tbl_bank[[#This Row],[CreditScore]]&lt;580,"&lt;580",IF(tbl_bank[[#This Row],[CreditScore]]&lt;670,"580-669",IF(tbl_bank[[#This Row],[CreditScore]]&lt;740,"670-739","740+")))</f>
        <v>740+</v>
      </c>
    </row>
    <row r="27" spans="1:20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>IF(tbl_bank[[#This Row],[Age]]&lt;30,"&lt;30",IF(tbl_bank[[#This Row],[Age]]&lt;40,"30-39",IF(tbl_bank[[#This Row],[Age]]&lt;50,"40-49",IF(tbl_bank[[#This Row],[Age]]&lt;60,"50-59","60+"))))</f>
        <v>&lt;30</v>
      </c>
      <c r="P27">
        <f>IF(tbl_bank[[#This Row],[Balance]]=0,1,0)</f>
        <v>1</v>
      </c>
      <c r="Q27" t="str">
        <f>IF(tbl_bank[[#This Row],[Balance]]=0,"Zero",IF(tbl_bank[[#This Row],[Balance]]&lt;100000,"1-99k","100k+"))</f>
        <v>Zero</v>
      </c>
      <c r="R27" t="str">
        <f>IF(tbl_bank[[#This Row],[Tenure]]&lt;=0,"0-1",IF(tbl_bank[[#This Row],[Tenure]]&lt;=4,"2-4",IF(tbl_bank[[#This Row],[Tenure]]&lt;=7,"5-7","8-10")))</f>
        <v>2-4</v>
      </c>
      <c r="S27" t="str">
        <f>IF(tbl_bank[[#This Row],[NumOfProducts]]&gt;=3,"3+",TEXT(tbl_bank[[#This Row],[NumOfProducts]],"0"))</f>
        <v>2</v>
      </c>
      <c r="T27" t="str">
        <f>IF(tbl_bank[[#This Row],[CreditScore]]&lt;580,"&lt;580",IF(tbl_bank[[#This Row],[CreditScore]]&lt;670,"580-669",IF(tbl_bank[[#This Row],[CreditScore]]&lt;740,"670-739","740+")))</f>
        <v>&lt;580</v>
      </c>
    </row>
    <row r="28" spans="1:20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>IF(tbl_bank[[#This Row],[Age]]&lt;30,"&lt;30",IF(tbl_bank[[#This Row],[Age]]&lt;40,"30-39",IF(tbl_bank[[#This Row],[Age]]&lt;50,"40-49",IF(tbl_bank[[#This Row],[Age]]&lt;60,"50-59","60+"))))</f>
        <v>30-39</v>
      </c>
      <c r="P28">
        <f>IF(tbl_bank[[#This Row],[Balance]]=0,1,0)</f>
        <v>0</v>
      </c>
      <c r="Q28" t="str">
        <f>IF(tbl_bank[[#This Row],[Balance]]=0,"Zero",IF(tbl_bank[[#This Row],[Balance]]&lt;100000,"1-99k","100k+"))</f>
        <v>100k+</v>
      </c>
      <c r="R28" t="str">
        <f>IF(tbl_bank[[#This Row],[Tenure]]&lt;=0,"0-1",IF(tbl_bank[[#This Row],[Tenure]]&lt;=4,"2-4",IF(tbl_bank[[#This Row],[Tenure]]&lt;=7,"5-7","8-10")))</f>
        <v>2-4</v>
      </c>
      <c r="S28" t="str">
        <f>IF(tbl_bank[[#This Row],[NumOfProducts]]&gt;=3,"3+",TEXT(tbl_bank[[#This Row],[NumOfProducts]],"0"))</f>
        <v>1</v>
      </c>
      <c r="T28" t="str">
        <f>IF(tbl_bank[[#This Row],[CreditScore]]&lt;580,"&lt;580",IF(tbl_bank[[#This Row],[CreditScore]]&lt;670,"580-669",IF(tbl_bank[[#This Row],[CreditScore]]&lt;740,"670-739","740+")))</f>
        <v>740+</v>
      </c>
    </row>
    <row r="29" spans="1:20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>IF(tbl_bank[[#This Row],[Age]]&lt;30,"&lt;30",IF(tbl_bank[[#This Row],[Age]]&lt;40,"30-39",IF(tbl_bank[[#This Row],[Age]]&lt;50,"40-49",IF(tbl_bank[[#This Row],[Age]]&lt;60,"50-59","60+"))))</f>
        <v>40-49</v>
      </c>
      <c r="P29">
        <f>IF(tbl_bank[[#This Row],[Balance]]=0,1,0)</f>
        <v>1</v>
      </c>
      <c r="Q29" t="str">
        <f>IF(tbl_bank[[#This Row],[Balance]]=0,"Zero",IF(tbl_bank[[#This Row],[Balance]]&lt;100000,"1-99k","100k+"))</f>
        <v>Zero</v>
      </c>
      <c r="R29" t="str">
        <f>IF(tbl_bank[[#This Row],[Tenure]]&lt;=0,"0-1",IF(tbl_bank[[#This Row],[Tenure]]&lt;=4,"2-4",IF(tbl_bank[[#This Row],[Tenure]]&lt;=7,"5-7","8-10")))</f>
        <v>8-10</v>
      </c>
      <c r="S29" t="str">
        <f>IF(tbl_bank[[#This Row],[NumOfProducts]]&gt;=3,"3+",TEXT(tbl_bank[[#This Row],[NumOfProducts]],"0"))</f>
        <v>2</v>
      </c>
      <c r="T29" t="str">
        <f>IF(tbl_bank[[#This Row],[CreditScore]]&lt;580,"&lt;580",IF(tbl_bank[[#This Row],[CreditScore]]&lt;670,"580-669",IF(tbl_bank[[#This Row],[CreditScore]]&lt;740,"670-739","740+")))</f>
        <v>&lt;580</v>
      </c>
    </row>
    <row r="30" spans="1:20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>IF(tbl_bank[[#This Row],[Age]]&lt;30,"&lt;30",IF(tbl_bank[[#This Row],[Age]]&lt;40,"30-39",IF(tbl_bank[[#This Row],[Age]]&lt;50,"40-49",IF(tbl_bank[[#This Row],[Age]]&lt;60,"50-59","60+"))))</f>
        <v>40-49</v>
      </c>
      <c r="P30">
        <f>IF(tbl_bank[[#This Row],[Balance]]=0,1,0)</f>
        <v>0</v>
      </c>
      <c r="Q30" t="str">
        <f>IF(tbl_bank[[#This Row],[Balance]]=0,"Zero",IF(tbl_bank[[#This Row],[Balance]]&lt;100000,"1-99k","100k+"))</f>
        <v>100k+</v>
      </c>
      <c r="R30" t="str">
        <f>IF(tbl_bank[[#This Row],[Tenure]]&lt;=0,"0-1",IF(tbl_bank[[#This Row],[Tenure]]&lt;=4,"2-4",IF(tbl_bank[[#This Row],[Tenure]]&lt;=7,"5-7","8-10")))</f>
        <v>2-4</v>
      </c>
      <c r="S30" t="str">
        <f>IF(tbl_bank[[#This Row],[NumOfProducts]]&gt;=3,"3+",TEXT(tbl_bank[[#This Row],[NumOfProducts]],"0"))</f>
        <v>1</v>
      </c>
      <c r="T30" t="str">
        <f>IF(tbl_bank[[#This Row],[CreditScore]]&lt;580,"&lt;580",IF(tbl_bank[[#This Row],[CreditScore]]&lt;670,"580-669",IF(tbl_bank[[#This Row],[CreditScore]]&lt;740,"670-739","740+")))</f>
        <v>&lt;580</v>
      </c>
    </row>
    <row r="31" spans="1:20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>IF(tbl_bank[[#This Row],[Age]]&lt;30,"&lt;30",IF(tbl_bank[[#This Row],[Age]]&lt;40,"30-39",IF(tbl_bank[[#This Row],[Age]]&lt;50,"40-49",IF(tbl_bank[[#This Row],[Age]]&lt;60,"50-59","60+"))))</f>
        <v>&lt;30</v>
      </c>
      <c r="P31">
        <f>IF(tbl_bank[[#This Row],[Balance]]=0,1,0)</f>
        <v>0</v>
      </c>
      <c r="Q31" t="str">
        <f>IF(tbl_bank[[#This Row],[Balance]]=0,"Zero",IF(tbl_bank[[#This Row],[Balance]]&lt;100000,"1-99k","100k+"))</f>
        <v>1-99k</v>
      </c>
      <c r="R31" t="str">
        <f>IF(tbl_bank[[#This Row],[Tenure]]&lt;=0,"0-1",IF(tbl_bank[[#This Row],[Tenure]]&lt;=4,"2-4",IF(tbl_bank[[#This Row],[Tenure]]&lt;=7,"5-7","8-10")))</f>
        <v>0-1</v>
      </c>
      <c r="S31" t="str">
        <f>IF(tbl_bank[[#This Row],[NumOfProducts]]&gt;=3,"3+",TEXT(tbl_bank[[#This Row],[NumOfProducts]],"0"))</f>
        <v>2</v>
      </c>
      <c r="T31" t="str">
        <f>IF(tbl_bank[[#This Row],[CreditScore]]&lt;580,"&lt;580",IF(tbl_bank[[#This Row],[CreditScore]]&lt;670,"580-669",IF(tbl_bank[[#This Row],[CreditScore]]&lt;740,"670-739","740+")))</f>
        <v>&lt;580</v>
      </c>
    </row>
    <row r="32" spans="1:20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>IF(tbl_bank[[#This Row],[Age]]&lt;30,"&lt;30",IF(tbl_bank[[#This Row],[Age]]&lt;40,"30-39",IF(tbl_bank[[#This Row],[Age]]&lt;50,"40-49",IF(tbl_bank[[#This Row],[Age]]&lt;60,"50-59","60+"))))</f>
        <v>30-39</v>
      </c>
      <c r="P32">
        <f>IF(tbl_bank[[#This Row],[Balance]]=0,1,0)</f>
        <v>1</v>
      </c>
      <c r="Q32" t="str">
        <f>IF(tbl_bank[[#This Row],[Balance]]=0,"Zero",IF(tbl_bank[[#This Row],[Balance]]&lt;100000,"1-99k","100k+"))</f>
        <v>Zero</v>
      </c>
      <c r="R32" t="str">
        <f>IF(tbl_bank[[#This Row],[Tenure]]&lt;=0,"0-1",IF(tbl_bank[[#This Row],[Tenure]]&lt;=4,"2-4",IF(tbl_bank[[#This Row],[Tenure]]&lt;=7,"5-7","8-10")))</f>
        <v>2-4</v>
      </c>
      <c r="S32" t="str">
        <f>IF(tbl_bank[[#This Row],[NumOfProducts]]&gt;=3,"3+",TEXT(tbl_bank[[#This Row],[NumOfProducts]],"0"))</f>
        <v>3+</v>
      </c>
      <c r="T32" t="str">
        <f>IF(tbl_bank[[#This Row],[CreditScore]]&lt;580,"&lt;580",IF(tbl_bank[[#This Row],[CreditScore]]&lt;670,"580-669",IF(tbl_bank[[#This Row],[CreditScore]]&lt;740,"670-739","740+")))</f>
        <v>580-669</v>
      </c>
    </row>
    <row r="33" spans="1:20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>IF(tbl_bank[[#This Row],[Age]]&lt;30,"&lt;30",IF(tbl_bank[[#This Row],[Age]]&lt;40,"30-39",IF(tbl_bank[[#This Row],[Age]]&lt;50,"40-49",IF(tbl_bank[[#This Row],[Age]]&lt;60,"50-59","60+"))))</f>
        <v>30-39</v>
      </c>
      <c r="P33">
        <f>IF(tbl_bank[[#This Row],[Balance]]=0,1,0)</f>
        <v>0</v>
      </c>
      <c r="Q33" t="str">
        <f>IF(tbl_bank[[#This Row],[Balance]]=0,"Zero",IF(tbl_bank[[#This Row],[Balance]]&lt;100000,"1-99k","100k+"))</f>
        <v>1-99k</v>
      </c>
      <c r="R33" t="str">
        <f>IF(tbl_bank[[#This Row],[Tenure]]&lt;=0,"0-1",IF(tbl_bank[[#This Row],[Tenure]]&lt;=4,"2-4",IF(tbl_bank[[#This Row],[Tenure]]&lt;=7,"5-7","8-10")))</f>
        <v>5-7</v>
      </c>
      <c r="S33" t="str">
        <f>IF(tbl_bank[[#This Row],[NumOfProducts]]&gt;=3,"3+",TEXT(tbl_bank[[#This Row],[NumOfProducts]],"0"))</f>
        <v>1</v>
      </c>
      <c r="T33" t="str">
        <f>IF(tbl_bank[[#This Row],[CreditScore]]&lt;580,"&lt;580",IF(tbl_bank[[#This Row],[CreditScore]]&lt;670,"580-669",IF(tbl_bank[[#This Row],[CreditScore]]&lt;740,"670-739","740+")))</f>
        <v>&lt;580</v>
      </c>
    </row>
    <row r="34" spans="1:20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>IF(tbl_bank[[#This Row],[Age]]&lt;30,"&lt;30",IF(tbl_bank[[#This Row],[Age]]&lt;40,"30-39",IF(tbl_bank[[#This Row],[Age]]&lt;50,"40-49",IF(tbl_bank[[#This Row],[Age]]&lt;60,"50-59","60+"))))</f>
        <v>40-49</v>
      </c>
      <c r="P34">
        <f>IF(tbl_bank[[#This Row],[Balance]]=0,1,0)</f>
        <v>0</v>
      </c>
      <c r="Q34" t="str">
        <f>IF(tbl_bank[[#This Row],[Balance]]=0,"Zero",IF(tbl_bank[[#This Row],[Balance]]&lt;100000,"1-99k","100k+"))</f>
        <v>100k+</v>
      </c>
      <c r="R34" t="str">
        <f>IF(tbl_bank[[#This Row],[Tenure]]&lt;=0,"0-1",IF(tbl_bank[[#This Row],[Tenure]]&lt;=4,"2-4",IF(tbl_bank[[#This Row],[Tenure]]&lt;=7,"5-7","8-10")))</f>
        <v>8-10</v>
      </c>
      <c r="S34" t="str">
        <f>IF(tbl_bank[[#This Row],[NumOfProducts]]&gt;=3,"3+",TEXT(tbl_bank[[#This Row],[NumOfProducts]],"0"))</f>
        <v>2</v>
      </c>
      <c r="T34" t="str">
        <f>IF(tbl_bank[[#This Row],[CreditScore]]&lt;580,"&lt;580",IF(tbl_bank[[#This Row],[CreditScore]]&lt;670,"580-669",IF(tbl_bank[[#This Row],[CreditScore]]&lt;740,"670-739","740+")))</f>
        <v>&lt;580</v>
      </c>
    </row>
    <row r="35" spans="1:20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>IF(tbl_bank[[#This Row],[Age]]&lt;30,"&lt;30",IF(tbl_bank[[#This Row],[Age]]&lt;40,"30-39",IF(tbl_bank[[#This Row],[Age]]&lt;50,"40-49",IF(tbl_bank[[#This Row],[Age]]&lt;60,"50-59","60+"))))</f>
        <v>40-49</v>
      </c>
      <c r="P35">
        <f>IF(tbl_bank[[#This Row],[Balance]]=0,1,0)</f>
        <v>1</v>
      </c>
      <c r="Q35" t="str">
        <f>IF(tbl_bank[[#This Row],[Balance]]=0,"Zero",IF(tbl_bank[[#This Row],[Balance]]&lt;100000,"1-99k","100k+"))</f>
        <v>Zero</v>
      </c>
      <c r="R35" t="str">
        <f>IF(tbl_bank[[#This Row],[Tenure]]&lt;=0,"0-1",IF(tbl_bank[[#This Row],[Tenure]]&lt;=4,"2-4",IF(tbl_bank[[#This Row],[Tenure]]&lt;=7,"5-7","8-10")))</f>
        <v>5-7</v>
      </c>
      <c r="S35" t="str">
        <f>IF(tbl_bank[[#This Row],[NumOfProducts]]&gt;=3,"3+",TEXT(tbl_bank[[#This Row],[NumOfProducts]],"0"))</f>
        <v>2</v>
      </c>
      <c r="T35" t="str">
        <f>IF(tbl_bank[[#This Row],[CreditScore]]&lt;580,"&lt;580",IF(tbl_bank[[#This Row],[CreditScore]]&lt;670,"580-669",IF(tbl_bank[[#This Row],[CreditScore]]&lt;740,"670-739","740+")))</f>
        <v>&lt;580</v>
      </c>
    </row>
    <row r="36" spans="1:20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>IF(tbl_bank[[#This Row],[Age]]&lt;30,"&lt;30",IF(tbl_bank[[#This Row],[Age]]&lt;40,"30-39",IF(tbl_bank[[#This Row],[Age]]&lt;50,"40-49",IF(tbl_bank[[#This Row],[Age]]&lt;60,"50-59","60+"))))</f>
        <v>&lt;30</v>
      </c>
      <c r="P36">
        <f>IF(tbl_bank[[#This Row],[Balance]]=0,1,0)</f>
        <v>1</v>
      </c>
      <c r="Q36" t="str">
        <f>IF(tbl_bank[[#This Row],[Balance]]=0,"Zero",IF(tbl_bank[[#This Row],[Balance]]&lt;100000,"1-99k","100k+"))</f>
        <v>Zero</v>
      </c>
      <c r="R36" t="str">
        <f>IF(tbl_bank[[#This Row],[Tenure]]&lt;=0,"0-1",IF(tbl_bank[[#This Row],[Tenure]]&lt;=4,"2-4",IF(tbl_bank[[#This Row],[Tenure]]&lt;=7,"5-7","8-10")))</f>
        <v>8-10</v>
      </c>
      <c r="S36" t="str">
        <f>IF(tbl_bank[[#This Row],[NumOfProducts]]&gt;=3,"3+",TEXT(tbl_bank[[#This Row],[NumOfProducts]],"0"))</f>
        <v>2</v>
      </c>
      <c r="T36" t="str">
        <f>IF(tbl_bank[[#This Row],[CreditScore]]&lt;580,"&lt;580",IF(tbl_bank[[#This Row],[CreditScore]]&lt;670,"580-669",IF(tbl_bank[[#This Row],[CreditScore]]&lt;740,"670-739","740+")))</f>
        <v>670-739</v>
      </c>
    </row>
    <row r="37" spans="1:20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>IF(tbl_bank[[#This Row],[Age]]&lt;30,"&lt;30",IF(tbl_bank[[#This Row],[Age]]&lt;40,"30-39",IF(tbl_bank[[#This Row],[Age]]&lt;50,"40-49",IF(tbl_bank[[#This Row],[Age]]&lt;60,"50-59","60+"))))</f>
        <v>40-49</v>
      </c>
      <c r="P37">
        <f>IF(tbl_bank[[#This Row],[Balance]]=0,1,0)</f>
        <v>0</v>
      </c>
      <c r="Q37" t="str">
        <f>IF(tbl_bank[[#This Row],[Balance]]=0,"Zero",IF(tbl_bank[[#This Row],[Balance]]&lt;100000,"1-99k","100k+"))</f>
        <v>100k+</v>
      </c>
      <c r="R37" t="str">
        <f>IF(tbl_bank[[#This Row],[Tenure]]&lt;=0,"0-1",IF(tbl_bank[[#This Row],[Tenure]]&lt;=4,"2-4",IF(tbl_bank[[#This Row],[Tenure]]&lt;=7,"5-7","8-10")))</f>
        <v>0-1</v>
      </c>
      <c r="S37" t="str">
        <f>IF(tbl_bank[[#This Row],[NumOfProducts]]&gt;=3,"3+",TEXT(tbl_bank[[#This Row],[NumOfProducts]],"0"))</f>
        <v>1</v>
      </c>
      <c r="T37" t="str">
        <f>IF(tbl_bank[[#This Row],[CreditScore]]&lt;580,"&lt;580",IF(tbl_bank[[#This Row],[CreditScore]]&lt;670,"580-669",IF(tbl_bank[[#This Row],[CreditScore]]&lt;740,"670-739","740+")))</f>
        <v>&lt;580</v>
      </c>
    </row>
    <row r="38" spans="1:20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>IF(tbl_bank[[#This Row],[Age]]&lt;30,"&lt;30",IF(tbl_bank[[#This Row],[Age]]&lt;40,"30-39",IF(tbl_bank[[#This Row],[Age]]&lt;50,"40-49",IF(tbl_bank[[#This Row],[Age]]&lt;60,"50-59","60+"))))</f>
        <v>30-39</v>
      </c>
      <c r="P38">
        <f>IF(tbl_bank[[#This Row],[Balance]]=0,1,0)</f>
        <v>0</v>
      </c>
      <c r="Q38" t="str">
        <f>IF(tbl_bank[[#This Row],[Balance]]=0,"Zero",IF(tbl_bank[[#This Row],[Balance]]&lt;100000,"1-99k","100k+"))</f>
        <v>100k+</v>
      </c>
      <c r="R38" t="str">
        <f>IF(tbl_bank[[#This Row],[Tenure]]&lt;=0,"0-1",IF(tbl_bank[[#This Row],[Tenure]]&lt;=4,"2-4",IF(tbl_bank[[#This Row],[Tenure]]&lt;=7,"5-7","8-10")))</f>
        <v>2-4</v>
      </c>
      <c r="S38" t="str">
        <f>IF(tbl_bank[[#This Row],[NumOfProducts]]&gt;=3,"3+",TEXT(tbl_bank[[#This Row],[NumOfProducts]],"0"))</f>
        <v>1</v>
      </c>
      <c r="T38" t="str">
        <f>IF(tbl_bank[[#This Row],[CreditScore]]&lt;580,"&lt;580",IF(tbl_bank[[#This Row],[CreditScore]]&lt;670,"580-669",IF(tbl_bank[[#This Row],[CreditScore]]&lt;740,"670-739","740+")))</f>
        <v>&lt;580</v>
      </c>
    </row>
    <row r="39" spans="1:20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>IF(tbl_bank[[#This Row],[Age]]&lt;30,"&lt;30",IF(tbl_bank[[#This Row],[Age]]&lt;40,"30-39",IF(tbl_bank[[#This Row],[Age]]&lt;50,"40-49",IF(tbl_bank[[#This Row],[Age]]&lt;60,"50-59","60+"))))</f>
        <v>30-39</v>
      </c>
      <c r="P39">
        <f>IF(tbl_bank[[#This Row],[Balance]]=0,1,0)</f>
        <v>0</v>
      </c>
      <c r="Q39" t="str">
        <f>IF(tbl_bank[[#This Row],[Balance]]=0,"Zero",IF(tbl_bank[[#This Row],[Balance]]&lt;100000,"1-99k","100k+"))</f>
        <v>1-99k</v>
      </c>
      <c r="R39" t="str">
        <f>IF(tbl_bank[[#This Row],[Tenure]]&lt;=0,"0-1",IF(tbl_bank[[#This Row],[Tenure]]&lt;=4,"2-4",IF(tbl_bank[[#This Row],[Tenure]]&lt;=7,"5-7","8-10")))</f>
        <v>5-7</v>
      </c>
      <c r="S39" t="str">
        <f>IF(tbl_bank[[#This Row],[NumOfProducts]]&gt;=3,"3+",TEXT(tbl_bank[[#This Row],[NumOfProducts]],"0"))</f>
        <v>1</v>
      </c>
      <c r="T39" t="str">
        <f>IF(tbl_bank[[#This Row],[CreditScore]]&lt;580,"&lt;580",IF(tbl_bank[[#This Row],[CreditScore]]&lt;670,"580-669",IF(tbl_bank[[#This Row],[CreditScore]]&lt;740,"670-739","740+")))</f>
        <v>740+</v>
      </c>
    </row>
    <row r="40" spans="1:20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>IF(tbl_bank[[#This Row],[Age]]&lt;30,"&lt;30",IF(tbl_bank[[#This Row],[Age]]&lt;40,"30-39",IF(tbl_bank[[#This Row],[Age]]&lt;50,"40-49",IF(tbl_bank[[#This Row],[Age]]&lt;60,"50-59","60+"))))</f>
        <v>30-39</v>
      </c>
      <c r="P40">
        <f>IF(tbl_bank[[#This Row],[Balance]]=0,1,0)</f>
        <v>1</v>
      </c>
      <c r="Q40" t="str">
        <f>IF(tbl_bank[[#This Row],[Balance]]=0,"Zero",IF(tbl_bank[[#This Row],[Balance]]&lt;100000,"1-99k","100k+"))</f>
        <v>Zero</v>
      </c>
      <c r="R40" t="str">
        <f>IF(tbl_bank[[#This Row],[Tenure]]&lt;=0,"0-1",IF(tbl_bank[[#This Row],[Tenure]]&lt;=4,"2-4",IF(tbl_bank[[#This Row],[Tenure]]&lt;=7,"5-7","8-10")))</f>
        <v>5-7</v>
      </c>
      <c r="S40" t="str">
        <f>IF(tbl_bank[[#This Row],[NumOfProducts]]&gt;=3,"3+",TEXT(tbl_bank[[#This Row],[NumOfProducts]],"0"))</f>
        <v>1</v>
      </c>
      <c r="T40" t="str">
        <f>IF(tbl_bank[[#This Row],[CreditScore]]&lt;580,"&lt;580",IF(tbl_bank[[#This Row],[CreditScore]]&lt;670,"580-669",IF(tbl_bank[[#This Row],[CreditScore]]&lt;740,"670-739","740+")))</f>
        <v>740+</v>
      </c>
    </row>
    <row r="41" spans="1:20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>IF(tbl_bank[[#This Row],[Age]]&lt;30,"&lt;30",IF(tbl_bank[[#This Row],[Age]]&lt;40,"30-39",IF(tbl_bank[[#This Row],[Age]]&lt;50,"40-49",IF(tbl_bank[[#This Row],[Age]]&lt;60,"50-59","60+"))))</f>
        <v>40-49</v>
      </c>
      <c r="P41">
        <f>IF(tbl_bank[[#This Row],[Balance]]=0,1,0)</f>
        <v>0</v>
      </c>
      <c r="Q41" t="str">
        <f>IF(tbl_bank[[#This Row],[Balance]]=0,"Zero",IF(tbl_bank[[#This Row],[Balance]]&lt;100000,"1-99k","100k+"))</f>
        <v>1-99k</v>
      </c>
      <c r="R41" t="str">
        <f>IF(tbl_bank[[#This Row],[Tenure]]&lt;=0,"0-1",IF(tbl_bank[[#This Row],[Tenure]]&lt;=4,"2-4",IF(tbl_bank[[#This Row],[Tenure]]&lt;=7,"5-7","8-10")))</f>
        <v>5-7</v>
      </c>
      <c r="S41" t="str">
        <f>IF(tbl_bank[[#This Row],[NumOfProducts]]&gt;=3,"3+",TEXT(tbl_bank[[#This Row],[NumOfProducts]],"0"))</f>
        <v>2</v>
      </c>
      <c r="T41" t="str">
        <f>IF(tbl_bank[[#This Row],[CreditScore]]&lt;580,"&lt;580",IF(tbl_bank[[#This Row],[CreditScore]]&lt;670,"580-669",IF(tbl_bank[[#This Row],[CreditScore]]&lt;740,"670-739","740+")))</f>
        <v>580-669</v>
      </c>
    </row>
    <row r="42" spans="1:20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>IF(tbl_bank[[#This Row],[Age]]&lt;30,"&lt;30",IF(tbl_bank[[#This Row],[Age]]&lt;40,"30-39",IF(tbl_bank[[#This Row],[Age]]&lt;50,"40-49",IF(tbl_bank[[#This Row],[Age]]&lt;60,"50-59","60+"))))</f>
        <v>40-49</v>
      </c>
      <c r="P42">
        <f>IF(tbl_bank[[#This Row],[Balance]]=0,1,0)</f>
        <v>1</v>
      </c>
      <c r="Q42" t="str">
        <f>IF(tbl_bank[[#This Row],[Balance]]=0,"Zero",IF(tbl_bank[[#This Row],[Balance]]&lt;100000,"1-99k","100k+"))</f>
        <v>Zero</v>
      </c>
      <c r="R42" t="str">
        <f>IF(tbl_bank[[#This Row],[Tenure]]&lt;=0,"0-1",IF(tbl_bank[[#This Row],[Tenure]]&lt;=4,"2-4",IF(tbl_bank[[#This Row],[Tenure]]&lt;=7,"5-7","8-10")))</f>
        <v>2-4</v>
      </c>
      <c r="S42" t="str">
        <f>IF(tbl_bank[[#This Row],[NumOfProducts]]&gt;=3,"3+",TEXT(tbl_bank[[#This Row],[NumOfProducts]],"0"))</f>
        <v>1</v>
      </c>
      <c r="T42" t="str">
        <f>IF(tbl_bank[[#This Row],[CreditScore]]&lt;580,"&lt;580",IF(tbl_bank[[#This Row],[CreditScore]]&lt;670,"580-669",IF(tbl_bank[[#This Row],[CreditScore]]&lt;740,"670-739","740+")))</f>
        <v>&lt;580</v>
      </c>
    </row>
    <row r="43" spans="1:20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>IF(tbl_bank[[#This Row],[Age]]&lt;30,"&lt;30",IF(tbl_bank[[#This Row],[Age]]&lt;40,"30-39",IF(tbl_bank[[#This Row],[Age]]&lt;50,"40-49",IF(tbl_bank[[#This Row],[Age]]&lt;60,"50-59","60+"))))</f>
        <v>50-59</v>
      </c>
      <c r="P43">
        <f>IF(tbl_bank[[#This Row],[Balance]]=0,1,0)</f>
        <v>0</v>
      </c>
      <c r="Q43" t="str">
        <f>IF(tbl_bank[[#This Row],[Balance]]=0,"Zero",IF(tbl_bank[[#This Row],[Balance]]&lt;100000,"1-99k","100k+"))</f>
        <v>100k+</v>
      </c>
      <c r="R43" t="str">
        <f>IF(tbl_bank[[#This Row],[Tenure]]&lt;=0,"0-1",IF(tbl_bank[[#This Row],[Tenure]]&lt;=4,"2-4",IF(tbl_bank[[#This Row],[Tenure]]&lt;=7,"5-7","8-10")))</f>
        <v>8-10</v>
      </c>
      <c r="S43" t="str">
        <f>IF(tbl_bank[[#This Row],[NumOfProducts]]&gt;=3,"3+",TEXT(tbl_bank[[#This Row],[NumOfProducts]],"0"))</f>
        <v>1</v>
      </c>
      <c r="T43" t="str">
        <f>IF(tbl_bank[[#This Row],[CreditScore]]&lt;580,"&lt;580",IF(tbl_bank[[#This Row],[CreditScore]]&lt;670,"580-669",IF(tbl_bank[[#This Row],[CreditScore]]&lt;740,"670-739","740+")))</f>
        <v>&lt;580</v>
      </c>
    </row>
    <row r="44" spans="1:20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>IF(tbl_bank[[#This Row],[Age]]&lt;30,"&lt;30",IF(tbl_bank[[#This Row],[Age]]&lt;40,"30-39",IF(tbl_bank[[#This Row],[Age]]&lt;50,"40-49",IF(tbl_bank[[#This Row],[Age]]&lt;60,"50-59","60+"))))</f>
        <v>60+</v>
      </c>
      <c r="P44">
        <f>IF(tbl_bank[[#This Row],[Balance]]=0,1,0)</f>
        <v>0</v>
      </c>
      <c r="Q44" t="str">
        <f>IF(tbl_bank[[#This Row],[Balance]]=0,"Zero",IF(tbl_bank[[#This Row],[Balance]]&lt;100000,"1-99k","100k+"))</f>
        <v>100k+</v>
      </c>
      <c r="R44" t="str">
        <f>IF(tbl_bank[[#This Row],[Tenure]]&lt;=0,"0-1",IF(tbl_bank[[#This Row],[Tenure]]&lt;=4,"2-4",IF(tbl_bank[[#This Row],[Tenure]]&lt;=7,"5-7","8-10")))</f>
        <v>2-4</v>
      </c>
      <c r="S44" t="str">
        <f>IF(tbl_bank[[#This Row],[NumOfProducts]]&gt;=3,"3+",TEXT(tbl_bank[[#This Row],[NumOfProducts]],"0"))</f>
        <v>1</v>
      </c>
      <c r="T44" t="str">
        <f>IF(tbl_bank[[#This Row],[CreditScore]]&lt;580,"&lt;580",IF(tbl_bank[[#This Row],[CreditScore]]&lt;670,"580-669",IF(tbl_bank[[#This Row],[CreditScore]]&lt;740,"670-739","740+")))</f>
        <v>&lt;580</v>
      </c>
    </row>
    <row r="45" spans="1:20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>IF(tbl_bank[[#This Row],[Age]]&lt;30,"&lt;30",IF(tbl_bank[[#This Row],[Age]]&lt;40,"30-39",IF(tbl_bank[[#This Row],[Age]]&lt;50,"40-49",IF(tbl_bank[[#This Row],[Age]]&lt;60,"50-59","60+"))))</f>
        <v>40-49</v>
      </c>
      <c r="P45">
        <f>IF(tbl_bank[[#This Row],[Balance]]=0,1,0)</f>
        <v>0</v>
      </c>
      <c r="Q45" t="str">
        <f>IF(tbl_bank[[#This Row],[Balance]]=0,"Zero",IF(tbl_bank[[#This Row],[Balance]]&lt;100000,"1-99k","100k+"))</f>
        <v>100k+</v>
      </c>
      <c r="R45" t="str">
        <f>IF(tbl_bank[[#This Row],[Tenure]]&lt;=0,"0-1",IF(tbl_bank[[#This Row],[Tenure]]&lt;=4,"2-4",IF(tbl_bank[[#This Row],[Tenure]]&lt;=7,"5-7","8-10")))</f>
        <v>2-4</v>
      </c>
      <c r="S45" t="str">
        <f>IF(tbl_bank[[#This Row],[NumOfProducts]]&gt;=3,"3+",TEXT(tbl_bank[[#This Row],[NumOfProducts]],"0"))</f>
        <v>1</v>
      </c>
      <c r="T45" t="str">
        <f>IF(tbl_bank[[#This Row],[CreditScore]]&lt;580,"&lt;580",IF(tbl_bank[[#This Row],[CreditScore]]&lt;670,"580-669",IF(tbl_bank[[#This Row],[CreditScore]]&lt;740,"670-739","740+")))</f>
        <v>740+</v>
      </c>
    </row>
    <row r="46" spans="1:20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>IF(tbl_bank[[#This Row],[Age]]&lt;30,"&lt;30",IF(tbl_bank[[#This Row],[Age]]&lt;40,"30-39",IF(tbl_bank[[#This Row],[Age]]&lt;50,"40-49",IF(tbl_bank[[#This Row],[Age]]&lt;60,"50-59","60+"))))</f>
        <v>60+</v>
      </c>
      <c r="P46">
        <f>IF(tbl_bank[[#This Row],[Balance]]=0,1,0)</f>
        <v>0</v>
      </c>
      <c r="Q46" t="str">
        <f>IF(tbl_bank[[#This Row],[Balance]]=0,"Zero",IF(tbl_bank[[#This Row],[Balance]]&lt;100000,"1-99k","100k+"))</f>
        <v>100k+</v>
      </c>
      <c r="R46" t="str">
        <f>IF(tbl_bank[[#This Row],[Tenure]]&lt;=0,"0-1",IF(tbl_bank[[#This Row],[Tenure]]&lt;=4,"2-4",IF(tbl_bank[[#This Row],[Tenure]]&lt;=7,"5-7","8-10")))</f>
        <v>5-7</v>
      </c>
      <c r="S46" t="str">
        <f>IF(tbl_bank[[#This Row],[NumOfProducts]]&gt;=3,"3+",TEXT(tbl_bank[[#This Row],[NumOfProducts]],"0"))</f>
        <v>1</v>
      </c>
      <c r="T46" t="str">
        <f>IF(tbl_bank[[#This Row],[CreditScore]]&lt;580,"&lt;580",IF(tbl_bank[[#This Row],[CreditScore]]&lt;670,"580-669",IF(tbl_bank[[#This Row],[CreditScore]]&lt;740,"670-739","740+")))</f>
        <v>580-669</v>
      </c>
    </row>
    <row r="47" spans="1:20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>IF(tbl_bank[[#This Row],[Age]]&lt;30,"&lt;30",IF(tbl_bank[[#This Row],[Age]]&lt;40,"30-39",IF(tbl_bank[[#This Row],[Age]]&lt;50,"40-49",IF(tbl_bank[[#This Row],[Age]]&lt;60,"50-59","60+"))))</f>
        <v>30-39</v>
      </c>
      <c r="P47">
        <f>IF(tbl_bank[[#This Row],[Balance]]=0,1,0)</f>
        <v>0</v>
      </c>
      <c r="Q47" t="str">
        <f>IF(tbl_bank[[#This Row],[Balance]]=0,"Zero",IF(tbl_bank[[#This Row],[Balance]]&lt;100000,"1-99k","100k+"))</f>
        <v>100k+</v>
      </c>
      <c r="R47" t="str">
        <f>IF(tbl_bank[[#This Row],[Tenure]]&lt;=0,"0-1",IF(tbl_bank[[#This Row],[Tenure]]&lt;=4,"2-4",IF(tbl_bank[[#This Row],[Tenure]]&lt;=7,"5-7","8-10")))</f>
        <v>2-4</v>
      </c>
      <c r="S47" t="str">
        <f>IF(tbl_bank[[#This Row],[NumOfProducts]]&gt;=3,"3+",TEXT(tbl_bank[[#This Row],[NumOfProducts]],"0"))</f>
        <v>2</v>
      </c>
      <c r="T47" t="str">
        <f>IF(tbl_bank[[#This Row],[CreditScore]]&lt;580,"&lt;580",IF(tbl_bank[[#This Row],[CreditScore]]&lt;670,"580-669",IF(tbl_bank[[#This Row],[CreditScore]]&lt;740,"670-739","740+")))</f>
        <v>740+</v>
      </c>
    </row>
    <row r="48" spans="1:20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>IF(tbl_bank[[#This Row],[Age]]&lt;30,"&lt;30",IF(tbl_bank[[#This Row],[Age]]&lt;40,"30-39",IF(tbl_bank[[#This Row],[Age]]&lt;50,"40-49",IF(tbl_bank[[#This Row],[Age]]&lt;60,"50-59","60+"))))</f>
        <v>&lt;30</v>
      </c>
      <c r="P48">
        <f>IF(tbl_bank[[#This Row],[Balance]]=0,1,0)</f>
        <v>0</v>
      </c>
      <c r="Q48" t="str">
        <f>IF(tbl_bank[[#This Row],[Balance]]=0,"Zero",IF(tbl_bank[[#This Row],[Balance]]&lt;100000,"1-99k","100k+"))</f>
        <v>100k+</v>
      </c>
      <c r="R48" t="str">
        <f>IF(tbl_bank[[#This Row],[Tenure]]&lt;=0,"0-1",IF(tbl_bank[[#This Row],[Tenure]]&lt;=4,"2-4",IF(tbl_bank[[#This Row],[Tenure]]&lt;=7,"5-7","8-10")))</f>
        <v>8-10</v>
      </c>
      <c r="S48" t="str">
        <f>IF(tbl_bank[[#This Row],[NumOfProducts]]&gt;=3,"3+",TEXT(tbl_bank[[#This Row],[NumOfProducts]],"0"))</f>
        <v>1</v>
      </c>
      <c r="T48" t="str">
        <f>IF(tbl_bank[[#This Row],[CreditScore]]&lt;580,"&lt;580",IF(tbl_bank[[#This Row],[CreditScore]]&lt;670,"580-669",IF(tbl_bank[[#This Row],[CreditScore]]&lt;740,"670-739","740+")))</f>
        <v>740+</v>
      </c>
    </row>
    <row r="49" spans="1:20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>IF(tbl_bank[[#This Row],[Age]]&lt;30,"&lt;30",IF(tbl_bank[[#This Row],[Age]]&lt;40,"30-39",IF(tbl_bank[[#This Row],[Age]]&lt;50,"40-49",IF(tbl_bank[[#This Row],[Age]]&lt;60,"50-59","60+"))))</f>
        <v>30-39</v>
      </c>
      <c r="P49">
        <f>IF(tbl_bank[[#This Row],[Balance]]=0,1,0)</f>
        <v>0</v>
      </c>
      <c r="Q49" t="str">
        <f>IF(tbl_bank[[#This Row],[Balance]]=0,"Zero",IF(tbl_bank[[#This Row],[Balance]]&lt;100000,"1-99k","100k+"))</f>
        <v>100k+</v>
      </c>
      <c r="R49" t="str">
        <f>IF(tbl_bank[[#This Row],[Tenure]]&lt;=0,"0-1",IF(tbl_bank[[#This Row],[Tenure]]&lt;=4,"2-4",IF(tbl_bank[[#This Row],[Tenure]]&lt;=7,"5-7","8-10")))</f>
        <v>8-10</v>
      </c>
      <c r="S49" t="str">
        <f>IF(tbl_bank[[#This Row],[NumOfProducts]]&gt;=3,"3+",TEXT(tbl_bank[[#This Row],[NumOfProducts]],"0"))</f>
        <v>1</v>
      </c>
      <c r="T49" t="str">
        <f>IF(tbl_bank[[#This Row],[CreditScore]]&lt;580,"&lt;580",IF(tbl_bank[[#This Row],[CreditScore]]&lt;670,"580-669",IF(tbl_bank[[#This Row],[CreditScore]]&lt;740,"670-739","740+")))</f>
        <v>580-669</v>
      </c>
    </row>
    <row r="50" spans="1:20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>IF(tbl_bank[[#This Row],[Age]]&lt;30,"&lt;30",IF(tbl_bank[[#This Row],[Age]]&lt;40,"30-39",IF(tbl_bank[[#This Row],[Age]]&lt;50,"40-49",IF(tbl_bank[[#This Row],[Age]]&lt;60,"50-59","60+"))))</f>
        <v>30-39</v>
      </c>
      <c r="P50">
        <f>IF(tbl_bank[[#This Row],[Balance]]=0,1,0)</f>
        <v>0</v>
      </c>
      <c r="Q50" t="str">
        <f>IF(tbl_bank[[#This Row],[Balance]]=0,"Zero",IF(tbl_bank[[#This Row],[Balance]]&lt;100000,"1-99k","100k+"))</f>
        <v>100k+</v>
      </c>
      <c r="R50" t="str">
        <f>IF(tbl_bank[[#This Row],[Tenure]]&lt;=0,"0-1",IF(tbl_bank[[#This Row],[Tenure]]&lt;=4,"2-4",IF(tbl_bank[[#This Row],[Tenure]]&lt;=7,"5-7","8-10")))</f>
        <v>2-4</v>
      </c>
      <c r="S50" t="str">
        <f>IF(tbl_bank[[#This Row],[NumOfProducts]]&gt;=3,"3+",TEXT(tbl_bank[[#This Row],[NumOfProducts]],"0"))</f>
        <v>1</v>
      </c>
      <c r="T50" t="str">
        <f>IF(tbl_bank[[#This Row],[CreditScore]]&lt;580,"&lt;580",IF(tbl_bank[[#This Row],[CreditScore]]&lt;670,"580-669",IF(tbl_bank[[#This Row],[CreditScore]]&lt;740,"670-739","740+")))</f>
        <v>&lt;580</v>
      </c>
    </row>
    <row r="51" spans="1:20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>IF(tbl_bank[[#This Row],[Age]]&lt;30,"&lt;30",IF(tbl_bank[[#This Row],[Age]]&lt;40,"30-39",IF(tbl_bank[[#This Row],[Age]]&lt;50,"40-49",IF(tbl_bank[[#This Row],[Age]]&lt;60,"50-59","60+"))))</f>
        <v>30-39</v>
      </c>
      <c r="P51">
        <f>IF(tbl_bank[[#This Row],[Balance]]=0,1,0)</f>
        <v>0</v>
      </c>
      <c r="Q51" t="str">
        <f>IF(tbl_bank[[#This Row],[Balance]]=0,"Zero",IF(tbl_bank[[#This Row],[Balance]]&lt;100000,"1-99k","100k+"))</f>
        <v>100k+</v>
      </c>
      <c r="R51" t="str">
        <f>IF(tbl_bank[[#This Row],[Tenure]]&lt;=0,"0-1",IF(tbl_bank[[#This Row],[Tenure]]&lt;=4,"2-4",IF(tbl_bank[[#This Row],[Tenure]]&lt;=7,"5-7","8-10")))</f>
        <v>2-4</v>
      </c>
      <c r="S51" t="str">
        <f>IF(tbl_bank[[#This Row],[NumOfProducts]]&gt;=3,"3+",TEXT(tbl_bank[[#This Row],[NumOfProducts]],"0"))</f>
        <v>2</v>
      </c>
      <c r="T51" t="str">
        <f>IF(tbl_bank[[#This Row],[CreditScore]]&lt;580,"&lt;580",IF(tbl_bank[[#This Row],[CreditScore]]&lt;670,"580-669",IF(tbl_bank[[#This Row],[CreditScore]]&lt;740,"670-739","740+")))</f>
        <v>740+</v>
      </c>
    </row>
    <row r="52" spans="1:20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>IF(tbl_bank[[#This Row],[Age]]&lt;30,"&lt;30",IF(tbl_bank[[#This Row],[Age]]&lt;40,"30-39",IF(tbl_bank[[#This Row],[Age]]&lt;50,"40-49",IF(tbl_bank[[#This Row],[Age]]&lt;60,"50-59","60+"))))</f>
        <v>40-49</v>
      </c>
      <c r="P52">
        <f>IF(tbl_bank[[#This Row],[Balance]]=0,1,0)</f>
        <v>0</v>
      </c>
      <c r="Q52" t="str">
        <f>IF(tbl_bank[[#This Row],[Balance]]=0,"Zero",IF(tbl_bank[[#This Row],[Balance]]&lt;100000,"1-99k","100k+"))</f>
        <v>100k+</v>
      </c>
      <c r="R52" t="str">
        <f>IF(tbl_bank[[#This Row],[Tenure]]&lt;=0,"0-1",IF(tbl_bank[[#This Row],[Tenure]]&lt;=4,"2-4",IF(tbl_bank[[#This Row],[Tenure]]&lt;=7,"5-7","8-10")))</f>
        <v>8-10</v>
      </c>
      <c r="S52" t="str">
        <f>IF(tbl_bank[[#This Row],[NumOfProducts]]&gt;=3,"3+",TEXT(tbl_bank[[#This Row],[NumOfProducts]],"0"))</f>
        <v>2</v>
      </c>
      <c r="T52" t="str">
        <f>IF(tbl_bank[[#This Row],[CreditScore]]&lt;580,"&lt;580",IF(tbl_bank[[#This Row],[CreditScore]]&lt;670,"580-669",IF(tbl_bank[[#This Row],[CreditScore]]&lt;740,"670-739","740+")))</f>
        <v>670-739</v>
      </c>
    </row>
    <row r="53" spans="1:20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>IF(tbl_bank[[#This Row],[Age]]&lt;30,"&lt;30",IF(tbl_bank[[#This Row],[Age]]&lt;40,"30-39",IF(tbl_bank[[#This Row],[Age]]&lt;50,"40-49",IF(tbl_bank[[#This Row],[Age]]&lt;60,"50-59","60+"))))</f>
        <v>30-39</v>
      </c>
      <c r="P53">
        <f>IF(tbl_bank[[#This Row],[Balance]]=0,1,0)</f>
        <v>0</v>
      </c>
      <c r="Q53" t="str">
        <f>IF(tbl_bank[[#This Row],[Balance]]=0,"Zero",IF(tbl_bank[[#This Row],[Balance]]&lt;100000,"1-99k","100k+"))</f>
        <v>100k+</v>
      </c>
      <c r="R53" t="str">
        <f>IF(tbl_bank[[#This Row],[Tenure]]&lt;=0,"0-1",IF(tbl_bank[[#This Row],[Tenure]]&lt;=4,"2-4",IF(tbl_bank[[#This Row],[Tenure]]&lt;=7,"5-7","8-10")))</f>
        <v>5-7</v>
      </c>
      <c r="S53" t="str">
        <f>IF(tbl_bank[[#This Row],[NumOfProducts]]&gt;=3,"3+",TEXT(tbl_bank[[#This Row],[NumOfProducts]],"0"))</f>
        <v>2</v>
      </c>
      <c r="T53" t="str">
        <f>IF(tbl_bank[[#This Row],[CreditScore]]&lt;580,"&lt;580",IF(tbl_bank[[#This Row],[CreditScore]]&lt;670,"580-669",IF(tbl_bank[[#This Row],[CreditScore]]&lt;740,"670-739","740+")))</f>
        <v>580-669</v>
      </c>
    </row>
    <row r="54" spans="1:20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>IF(tbl_bank[[#This Row],[Age]]&lt;30,"&lt;30",IF(tbl_bank[[#This Row],[Age]]&lt;40,"30-39",IF(tbl_bank[[#This Row],[Age]]&lt;50,"40-49",IF(tbl_bank[[#This Row],[Age]]&lt;60,"50-59","60+"))))</f>
        <v>30-39</v>
      </c>
      <c r="P54">
        <f>IF(tbl_bank[[#This Row],[Balance]]=0,1,0)</f>
        <v>1</v>
      </c>
      <c r="Q54" t="str">
        <f>IF(tbl_bank[[#This Row],[Balance]]=0,"Zero",IF(tbl_bank[[#This Row],[Balance]]&lt;100000,"1-99k","100k+"))</f>
        <v>Zero</v>
      </c>
      <c r="R54" t="str">
        <f>IF(tbl_bank[[#This Row],[Tenure]]&lt;=0,"0-1",IF(tbl_bank[[#This Row],[Tenure]]&lt;=4,"2-4",IF(tbl_bank[[#This Row],[Tenure]]&lt;=7,"5-7","8-10")))</f>
        <v>5-7</v>
      </c>
      <c r="S54" t="str">
        <f>IF(tbl_bank[[#This Row],[NumOfProducts]]&gt;=3,"3+",TEXT(tbl_bank[[#This Row],[NumOfProducts]],"0"))</f>
        <v>2</v>
      </c>
      <c r="T54" t="str">
        <f>IF(tbl_bank[[#This Row],[CreditScore]]&lt;580,"&lt;580",IF(tbl_bank[[#This Row],[CreditScore]]&lt;670,"580-669",IF(tbl_bank[[#This Row],[CreditScore]]&lt;740,"670-739","740+")))</f>
        <v>740+</v>
      </c>
    </row>
    <row r="55" spans="1:20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>IF(tbl_bank[[#This Row],[Age]]&lt;30,"&lt;30",IF(tbl_bank[[#This Row],[Age]]&lt;40,"30-39",IF(tbl_bank[[#This Row],[Age]]&lt;50,"40-49",IF(tbl_bank[[#This Row],[Age]]&lt;60,"50-59","60+"))))</f>
        <v>40-49</v>
      </c>
      <c r="P55">
        <f>IF(tbl_bank[[#This Row],[Balance]]=0,1,0)</f>
        <v>0</v>
      </c>
      <c r="Q55" t="str">
        <f>IF(tbl_bank[[#This Row],[Balance]]=0,"Zero",IF(tbl_bank[[#This Row],[Balance]]&lt;100000,"1-99k","100k+"))</f>
        <v>100k+</v>
      </c>
      <c r="R55" t="str">
        <f>IF(tbl_bank[[#This Row],[Tenure]]&lt;=0,"0-1",IF(tbl_bank[[#This Row],[Tenure]]&lt;=4,"2-4",IF(tbl_bank[[#This Row],[Tenure]]&lt;=7,"5-7","8-10")))</f>
        <v>8-10</v>
      </c>
      <c r="S55" t="str">
        <f>IF(tbl_bank[[#This Row],[NumOfProducts]]&gt;=3,"3+",TEXT(tbl_bank[[#This Row],[NumOfProducts]],"0"))</f>
        <v>1</v>
      </c>
      <c r="T55" t="str">
        <f>IF(tbl_bank[[#This Row],[CreditScore]]&lt;580,"&lt;580",IF(tbl_bank[[#This Row],[CreditScore]]&lt;670,"580-669",IF(tbl_bank[[#This Row],[CreditScore]]&lt;740,"670-739","740+")))</f>
        <v>580-669</v>
      </c>
    </row>
    <row r="56" spans="1:20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>IF(tbl_bank[[#This Row],[Age]]&lt;30,"&lt;30",IF(tbl_bank[[#This Row],[Age]]&lt;40,"30-39",IF(tbl_bank[[#This Row],[Age]]&lt;50,"40-49",IF(tbl_bank[[#This Row],[Age]]&lt;60,"50-59","60+"))))</f>
        <v>40-49</v>
      </c>
      <c r="P56">
        <f>IF(tbl_bank[[#This Row],[Balance]]=0,1,0)</f>
        <v>0</v>
      </c>
      <c r="Q56" t="str">
        <f>IF(tbl_bank[[#This Row],[Balance]]=0,"Zero",IF(tbl_bank[[#This Row],[Balance]]&lt;100000,"1-99k","100k+"))</f>
        <v>1-99k</v>
      </c>
      <c r="R56" t="str">
        <f>IF(tbl_bank[[#This Row],[Tenure]]&lt;=0,"0-1",IF(tbl_bank[[#This Row],[Tenure]]&lt;=4,"2-4",IF(tbl_bank[[#This Row],[Tenure]]&lt;=7,"5-7","8-10")))</f>
        <v>2-4</v>
      </c>
      <c r="S56" t="str">
        <f>IF(tbl_bank[[#This Row],[NumOfProducts]]&gt;=3,"3+",TEXT(tbl_bank[[#This Row],[NumOfProducts]],"0"))</f>
        <v>1</v>
      </c>
      <c r="T56" t="str">
        <f>IF(tbl_bank[[#This Row],[CreditScore]]&lt;580,"&lt;580",IF(tbl_bank[[#This Row],[CreditScore]]&lt;670,"580-669",IF(tbl_bank[[#This Row],[CreditScore]]&lt;740,"670-739","740+")))</f>
        <v>580-669</v>
      </c>
    </row>
    <row r="57" spans="1:20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>IF(tbl_bank[[#This Row],[Age]]&lt;30,"&lt;30",IF(tbl_bank[[#This Row],[Age]]&lt;40,"30-39",IF(tbl_bank[[#This Row],[Age]]&lt;50,"40-49",IF(tbl_bank[[#This Row],[Age]]&lt;60,"50-59","60+"))))</f>
        <v>40-49</v>
      </c>
      <c r="P57">
        <f>IF(tbl_bank[[#This Row],[Balance]]=0,1,0)</f>
        <v>0</v>
      </c>
      <c r="Q57" t="str">
        <f>IF(tbl_bank[[#This Row],[Balance]]=0,"Zero",IF(tbl_bank[[#This Row],[Balance]]&lt;100000,"1-99k","100k+"))</f>
        <v>100k+</v>
      </c>
      <c r="R57" t="str">
        <f>IF(tbl_bank[[#This Row],[Tenure]]&lt;=0,"0-1",IF(tbl_bank[[#This Row],[Tenure]]&lt;=4,"2-4",IF(tbl_bank[[#This Row],[Tenure]]&lt;=7,"5-7","8-10")))</f>
        <v>2-4</v>
      </c>
      <c r="S57" t="str">
        <f>IF(tbl_bank[[#This Row],[NumOfProducts]]&gt;=3,"3+",TEXT(tbl_bank[[#This Row],[NumOfProducts]],"0"))</f>
        <v>1</v>
      </c>
      <c r="T57" t="str">
        <f>IF(tbl_bank[[#This Row],[CreditScore]]&lt;580,"&lt;580",IF(tbl_bank[[#This Row],[CreditScore]]&lt;670,"580-669",IF(tbl_bank[[#This Row],[CreditScore]]&lt;740,"670-739","740+")))</f>
        <v>580-669</v>
      </c>
    </row>
    <row r="58" spans="1:20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>IF(tbl_bank[[#This Row],[Age]]&lt;30,"&lt;30",IF(tbl_bank[[#This Row],[Age]]&lt;40,"30-39",IF(tbl_bank[[#This Row],[Age]]&lt;50,"40-49",IF(tbl_bank[[#This Row],[Age]]&lt;60,"50-59","60+"))))</f>
        <v>40-49</v>
      </c>
      <c r="P58">
        <f>IF(tbl_bank[[#This Row],[Balance]]=0,1,0)</f>
        <v>0</v>
      </c>
      <c r="Q58" t="str">
        <f>IF(tbl_bank[[#This Row],[Balance]]=0,"Zero",IF(tbl_bank[[#This Row],[Balance]]&lt;100000,"1-99k","100k+"))</f>
        <v>100k+</v>
      </c>
      <c r="R58" t="str">
        <f>IF(tbl_bank[[#This Row],[Tenure]]&lt;=0,"0-1",IF(tbl_bank[[#This Row],[Tenure]]&lt;=4,"2-4",IF(tbl_bank[[#This Row],[Tenure]]&lt;=7,"5-7","8-10")))</f>
        <v>5-7</v>
      </c>
      <c r="S58" t="str">
        <f>IF(tbl_bank[[#This Row],[NumOfProducts]]&gt;=3,"3+",TEXT(tbl_bank[[#This Row],[NumOfProducts]],"0"))</f>
        <v>1</v>
      </c>
      <c r="T58" t="str">
        <f>IF(tbl_bank[[#This Row],[CreditScore]]&lt;580,"&lt;580",IF(tbl_bank[[#This Row],[CreditScore]]&lt;670,"580-669",IF(tbl_bank[[#This Row],[CreditScore]]&lt;740,"670-739","740+")))</f>
        <v>580-669</v>
      </c>
    </row>
    <row r="59" spans="1:20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>IF(tbl_bank[[#This Row],[Age]]&lt;30,"&lt;30",IF(tbl_bank[[#This Row],[Age]]&lt;40,"30-39",IF(tbl_bank[[#This Row],[Age]]&lt;50,"40-49",IF(tbl_bank[[#This Row],[Age]]&lt;60,"50-59","60+"))))</f>
        <v>&lt;30</v>
      </c>
      <c r="P59">
        <f>IF(tbl_bank[[#This Row],[Balance]]=0,1,0)</f>
        <v>0</v>
      </c>
      <c r="Q59" t="str">
        <f>IF(tbl_bank[[#This Row],[Balance]]=0,"Zero",IF(tbl_bank[[#This Row],[Balance]]&lt;100000,"1-99k","100k+"))</f>
        <v>1-99k</v>
      </c>
      <c r="R59" t="str">
        <f>IF(tbl_bank[[#This Row],[Tenure]]&lt;=0,"0-1",IF(tbl_bank[[#This Row],[Tenure]]&lt;=4,"2-4",IF(tbl_bank[[#This Row],[Tenure]]&lt;=7,"5-7","8-10")))</f>
        <v>0-1</v>
      </c>
      <c r="S59" t="str">
        <f>IF(tbl_bank[[#This Row],[NumOfProducts]]&gt;=3,"3+",TEXT(tbl_bank[[#This Row],[NumOfProducts]],"0"))</f>
        <v>1</v>
      </c>
      <c r="T59" t="str">
        <f>IF(tbl_bank[[#This Row],[CreditScore]]&lt;580,"&lt;580",IF(tbl_bank[[#This Row],[CreditScore]]&lt;670,"580-669",IF(tbl_bank[[#This Row],[CreditScore]]&lt;740,"670-739","740+")))</f>
        <v>670-739</v>
      </c>
    </row>
    <row r="60" spans="1:20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>IF(tbl_bank[[#This Row],[Age]]&lt;30,"&lt;30",IF(tbl_bank[[#This Row],[Age]]&lt;40,"30-39",IF(tbl_bank[[#This Row],[Age]]&lt;50,"40-49",IF(tbl_bank[[#This Row],[Age]]&lt;60,"50-59","60+"))))</f>
        <v>60+</v>
      </c>
      <c r="P60">
        <f>IF(tbl_bank[[#This Row],[Balance]]=0,1,0)</f>
        <v>1</v>
      </c>
      <c r="Q60" t="str">
        <f>IF(tbl_bank[[#This Row],[Balance]]=0,"Zero",IF(tbl_bank[[#This Row],[Balance]]&lt;100000,"1-99k","100k+"))</f>
        <v>Zero</v>
      </c>
      <c r="R60" t="str">
        <f>IF(tbl_bank[[#This Row],[Tenure]]&lt;=0,"0-1",IF(tbl_bank[[#This Row],[Tenure]]&lt;=4,"2-4",IF(tbl_bank[[#This Row],[Tenure]]&lt;=7,"5-7","8-10")))</f>
        <v>2-4</v>
      </c>
      <c r="S60" t="str">
        <f>IF(tbl_bank[[#This Row],[NumOfProducts]]&gt;=3,"3+",TEXT(tbl_bank[[#This Row],[NumOfProducts]],"0"))</f>
        <v>1</v>
      </c>
      <c r="T60" t="str">
        <f>IF(tbl_bank[[#This Row],[CreditScore]]&lt;580,"&lt;580",IF(tbl_bank[[#This Row],[CreditScore]]&lt;670,"580-669",IF(tbl_bank[[#This Row],[CreditScore]]&lt;740,"670-739","740+")))</f>
        <v>&lt;580</v>
      </c>
    </row>
    <row r="61" spans="1:20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>IF(tbl_bank[[#This Row],[Age]]&lt;30,"&lt;30",IF(tbl_bank[[#This Row],[Age]]&lt;40,"30-39",IF(tbl_bank[[#This Row],[Age]]&lt;50,"40-49",IF(tbl_bank[[#This Row],[Age]]&lt;60,"50-59","60+"))))</f>
        <v>50-59</v>
      </c>
      <c r="P61">
        <f>IF(tbl_bank[[#This Row],[Balance]]=0,1,0)</f>
        <v>0</v>
      </c>
      <c r="Q61" t="str">
        <f>IF(tbl_bank[[#This Row],[Balance]]=0,"Zero",IF(tbl_bank[[#This Row],[Balance]]&lt;100000,"1-99k","100k+"))</f>
        <v>1-99k</v>
      </c>
      <c r="R61" t="str">
        <f>IF(tbl_bank[[#This Row],[Tenure]]&lt;=0,"0-1",IF(tbl_bank[[#This Row],[Tenure]]&lt;=4,"2-4",IF(tbl_bank[[#This Row],[Tenure]]&lt;=7,"5-7","8-10")))</f>
        <v>2-4</v>
      </c>
      <c r="S61" t="str">
        <f>IF(tbl_bank[[#This Row],[NumOfProducts]]&gt;=3,"3+",TEXT(tbl_bank[[#This Row],[NumOfProducts]],"0"))</f>
        <v>1</v>
      </c>
      <c r="T61" t="str">
        <f>IF(tbl_bank[[#This Row],[CreditScore]]&lt;580,"&lt;580",IF(tbl_bank[[#This Row],[CreditScore]]&lt;670,"580-669",IF(tbl_bank[[#This Row],[CreditScore]]&lt;740,"670-739","740+")))</f>
        <v>580-669</v>
      </c>
    </row>
    <row r="62" spans="1:20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>IF(tbl_bank[[#This Row],[Age]]&lt;30,"&lt;30",IF(tbl_bank[[#This Row],[Age]]&lt;40,"30-39",IF(tbl_bank[[#This Row],[Age]]&lt;50,"40-49",IF(tbl_bank[[#This Row],[Age]]&lt;60,"50-59","60+"))))</f>
        <v>30-39</v>
      </c>
      <c r="P62">
        <f>IF(tbl_bank[[#This Row],[Balance]]=0,1,0)</f>
        <v>0</v>
      </c>
      <c r="Q62" t="str">
        <f>IF(tbl_bank[[#This Row],[Balance]]=0,"Zero",IF(tbl_bank[[#This Row],[Balance]]&lt;100000,"1-99k","100k+"))</f>
        <v>100k+</v>
      </c>
      <c r="R62" t="str">
        <f>IF(tbl_bank[[#This Row],[Tenure]]&lt;=0,"0-1",IF(tbl_bank[[#This Row],[Tenure]]&lt;=4,"2-4",IF(tbl_bank[[#This Row],[Tenure]]&lt;=7,"5-7","8-10")))</f>
        <v>5-7</v>
      </c>
      <c r="S62" t="str">
        <f>IF(tbl_bank[[#This Row],[NumOfProducts]]&gt;=3,"3+",TEXT(tbl_bank[[#This Row],[NumOfProducts]],"0"))</f>
        <v>1</v>
      </c>
      <c r="T62" t="str">
        <f>IF(tbl_bank[[#This Row],[CreditScore]]&lt;580,"&lt;580",IF(tbl_bank[[#This Row],[CreditScore]]&lt;670,"580-669",IF(tbl_bank[[#This Row],[CreditScore]]&lt;740,"670-739","740+")))</f>
        <v>740+</v>
      </c>
    </row>
    <row r="63" spans="1:20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>IF(tbl_bank[[#This Row],[Age]]&lt;30,"&lt;30",IF(tbl_bank[[#This Row],[Age]]&lt;40,"30-39",IF(tbl_bank[[#This Row],[Age]]&lt;50,"40-49",IF(tbl_bank[[#This Row],[Age]]&lt;60,"50-59","60+"))))</f>
        <v>&lt;30</v>
      </c>
      <c r="P63">
        <f>IF(tbl_bank[[#This Row],[Balance]]=0,1,0)</f>
        <v>0</v>
      </c>
      <c r="Q63" t="str">
        <f>IF(tbl_bank[[#This Row],[Balance]]=0,"Zero",IF(tbl_bank[[#This Row],[Balance]]&lt;100000,"1-99k","100k+"))</f>
        <v>100k+</v>
      </c>
      <c r="R63" t="str">
        <f>IF(tbl_bank[[#This Row],[Tenure]]&lt;=0,"0-1",IF(tbl_bank[[#This Row],[Tenure]]&lt;=4,"2-4",IF(tbl_bank[[#This Row],[Tenure]]&lt;=7,"5-7","8-10")))</f>
        <v>8-10</v>
      </c>
      <c r="S63" t="str">
        <f>IF(tbl_bank[[#This Row],[NumOfProducts]]&gt;=3,"3+",TEXT(tbl_bank[[#This Row],[NumOfProducts]],"0"))</f>
        <v>2</v>
      </c>
      <c r="T63" t="str">
        <f>IF(tbl_bank[[#This Row],[CreditScore]]&lt;580,"&lt;580",IF(tbl_bank[[#This Row],[CreditScore]]&lt;670,"580-669",IF(tbl_bank[[#This Row],[CreditScore]]&lt;740,"670-739","740+")))</f>
        <v>670-739</v>
      </c>
    </row>
    <row r="64" spans="1:20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>IF(tbl_bank[[#This Row],[Age]]&lt;30,"&lt;30",IF(tbl_bank[[#This Row],[Age]]&lt;40,"30-39",IF(tbl_bank[[#This Row],[Age]]&lt;50,"40-49",IF(tbl_bank[[#This Row],[Age]]&lt;60,"50-59","60+"))))</f>
        <v>30-39</v>
      </c>
      <c r="P64">
        <f>IF(tbl_bank[[#This Row],[Balance]]=0,1,0)</f>
        <v>0</v>
      </c>
      <c r="Q64" t="str">
        <f>IF(tbl_bank[[#This Row],[Balance]]=0,"Zero",IF(tbl_bank[[#This Row],[Balance]]&lt;100000,"1-99k","100k+"))</f>
        <v>1-99k</v>
      </c>
      <c r="R64" t="str">
        <f>IF(tbl_bank[[#This Row],[Tenure]]&lt;=0,"0-1",IF(tbl_bank[[#This Row],[Tenure]]&lt;=4,"2-4",IF(tbl_bank[[#This Row],[Tenure]]&lt;=7,"5-7","8-10")))</f>
        <v>2-4</v>
      </c>
      <c r="S64" t="str">
        <f>IF(tbl_bank[[#This Row],[NumOfProducts]]&gt;=3,"3+",TEXT(tbl_bank[[#This Row],[NumOfProducts]],"0"))</f>
        <v>2</v>
      </c>
      <c r="T64" t="str">
        <f>IF(tbl_bank[[#This Row],[CreditScore]]&lt;580,"&lt;580",IF(tbl_bank[[#This Row],[CreditScore]]&lt;670,"580-669",IF(tbl_bank[[#This Row],[CreditScore]]&lt;740,"670-739","740+")))</f>
        <v>&lt;580</v>
      </c>
    </row>
    <row r="65" spans="1:20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>IF(tbl_bank[[#This Row],[Age]]&lt;30,"&lt;30",IF(tbl_bank[[#This Row],[Age]]&lt;40,"30-39",IF(tbl_bank[[#This Row],[Age]]&lt;50,"40-49",IF(tbl_bank[[#This Row],[Age]]&lt;60,"50-59","60+"))))</f>
        <v>50-59</v>
      </c>
      <c r="P65">
        <f>IF(tbl_bank[[#This Row],[Balance]]=0,1,0)</f>
        <v>0</v>
      </c>
      <c r="Q65" t="str">
        <f>IF(tbl_bank[[#This Row],[Balance]]=0,"Zero",IF(tbl_bank[[#This Row],[Balance]]&lt;100000,"1-99k","100k+"))</f>
        <v>1-99k</v>
      </c>
      <c r="R65" t="str">
        <f>IF(tbl_bank[[#This Row],[Tenure]]&lt;=0,"0-1",IF(tbl_bank[[#This Row],[Tenure]]&lt;=4,"2-4",IF(tbl_bank[[#This Row],[Tenure]]&lt;=7,"5-7","8-10")))</f>
        <v>8-10</v>
      </c>
      <c r="S65" t="str">
        <f>IF(tbl_bank[[#This Row],[NumOfProducts]]&gt;=3,"3+",TEXT(tbl_bank[[#This Row],[NumOfProducts]],"0"))</f>
        <v>1</v>
      </c>
      <c r="T65" t="str">
        <f>IF(tbl_bank[[#This Row],[CreditScore]]&lt;580,"&lt;580",IF(tbl_bank[[#This Row],[CreditScore]]&lt;670,"580-669",IF(tbl_bank[[#This Row],[CreditScore]]&lt;740,"670-739","740+")))</f>
        <v>670-739</v>
      </c>
    </row>
    <row r="66" spans="1:20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>IF(tbl_bank[[#This Row],[Age]]&lt;30,"&lt;30",IF(tbl_bank[[#This Row],[Age]]&lt;40,"30-39",IF(tbl_bank[[#This Row],[Age]]&lt;50,"40-49",IF(tbl_bank[[#This Row],[Age]]&lt;60,"50-59","60+"))))</f>
        <v>&lt;30</v>
      </c>
      <c r="P66">
        <f>IF(tbl_bank[[#This Row],[Balance]]=0,1,0)</f>
        <v>0</v>
      </c>
      <c r="Q66" t="str">
        <f>IF(tbl_bank[[#This Row],[Balance]]=0,"Zero",IF(tbl_bank[[#This Row],[Balance]]&lt;100000,"1-99k","100k+"))</f>
        <v>100k+</v>
      </c>
      <c r="R66" t="str">
        <f>IF(tbl_bank[[#This Row],[Tenure]]&lt;=0,"0-1",IF(tbl_bank[[#This Row],[Tenure]]&lt;=4,"2-4",IF(tbl_bank[[#This Row],[Tenure]]&lt;=7,"5-7","8-10")))</f>
        <v>2-4</v>
      </c>
      <c r="S66" t="str">
        <f>IF(tbl_bank[[#This Row],[NumOfProducts]]&gt;=3,"3+",TEXT(tbl_bank[[#This Row],[NumOfProducts]],"0"))</f>
        <v>1</v>
      </c>
      <c r="T66" t="str">
        <f>IF(tbl_bank[[#This Row],[CreditScore]]&lt;580,"&lt;580",IF(tbl_bank[[#This Row],[CreditScore]]&lt;670,"580-669",IF(tbl_bank[[#This Row],[CreditScore]]&lt;740,"670-739","740+")))</f>
        <v>580-669</v>
      </c>
    </row>
    <row r="67" spans="1:20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>IF(tbl_bank[[#This Row],[Age]]&lt;30,"&lt;30",IF(tbl_bank[[#This Row],[Age]]&lt;40,"30-39",IF(tbl_bank[[#This Row],[Age]]&lt;50,"40-49",IF(tbl_bank[[#This Row],[Age]]&lt;60,"50-59","60+"))))</f>
        <v>30-39</v>
      </c>
      <c r="P67">
        <f>IF(tbl_bank[[#This Row],[Balance]]=0,1,0)</f>
        <v>0</v>
      </c>
      <c r="Q67" t="str">
        <f>IF(tbl_bank[[#This Row],[Balance]]=0,"Zero",IF(tbl_bank[[#This Row],[Balance]]&lt;100000,"1-99k","100k+"))</f>
        <v>100k+</v>
      </c>
      <c r="R67" t="str">
        <f>IF(tbl_bank[[#This Row],[Tenure]]&lt;=0,"0-1",IF(tbl_bank[[#This Row],[Tenure]]&lt;=4,"2-4",IF(tbl_bank[[#This Row],[Tenure]]&lt;=7,"5-7","8-10")))</f>
        <v>5-7</v>
      </c>
      <c r="S67" t="str">
        <f>IF(tbl_bank[[#This Row],[NumOfProducts]]&gt;=3,"3+",TEXT(tbl_bank[[#This Row],[NumOfProducts]],"0"))</f>
        <v>2</v>
      </c>
      <c r="T67" t="str">
        <f>IF(tbl_bank[[#This Row],[CreditScore]]&lt;580,"&lt;580",IF(tbl_bank[[#This Row],[CreditScore]]&lt;670,"580-669",IF(tbl_bank[[#This Row],[CreditScore]]&lt;740,"670-739","740+")))</f>
        <v>740+</v>
      </c>
    </row>
    <row r="68" spans="1:20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>IF(tbl_bank[[#This Row],[Age]]&lt;30,"&lt;30",IF(tbl_bank[[#This Row],[Age]]&lt;40,"30-39",IF(tbl_bank[[#This Row],[Age]]&lt;50,"40-49",IF(tbl_bank[[#This Row],[Age]]&lt;60,"50-59","60+"))))</f>
        <v>30-39</v>
      </c>
      <c r="P68">
        <f>IF(tbl_bank[[#This Row],[Balance]]=0,1,0)</f>
        <v>0</v>
      </c>
      <c r="Q68" t="str">
        <f>IF(tbl_bank[[#This Row],[Balance]]=0,"Zero",IF(tbl_bank[[#This Row],[Balance]]&lt;100000,"1-99k","100k+"))</f>
        <v>100k+</v>
      </c>
      <c r="R68" t="str">
        <f>IF(tbl_bank[[#This Row],[Tenure]]&lt;=0,"0-1",IF(tbl_bank[[#This Row],[Tenure]]&lt;=4,"2-4",IF(tbl_bank[[#This Row],[Tenure]]&lt;=7,"5-7","8-10")))</f>
        <v>2-4</v>
      </c>
      <c r="S68" t="str">
        <f>IF(tbl_bank[[#This Row],[NumOfProducts]]&gt;=3,"3+",TEXT(tbl_bank[[#This Row],[NumOfProducts]],"0"))</f>
        <v>1</v>
      </c>
      <c r="T68" t="str">
        <f>IF(tbl_bank[[#This Row],[CreditScore]]&lt;580,"&lt;580",IF(tbl_bank[[#This Row],[CreditScore]]&lt;670,"580-669",IF(tbl_bank[[#This Row],[CreditScore]]&lt;740,"670-739","740+")))</f>
        <v>580-669</v>
      </c>
    </row>
    <row r="69" spans="1:20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>IF(tbl_bank[[#This Row],[Age]]&lt;30,"&lt;30",IF(tbl_bank[[#This Row],[Age]]&lt;40,"30-39",IF(tbl_bank[[#This Row],[Age]]&lt;50,"40-49",IF(tbl_bank[[#This Row],[Age]]&lt;60,"50-59","60+"))))</f>
        <v>40-49</v>
      </c>
      <c r="P69">
        <f>IF(tbl_bank[[#This Row],[Balance]]=0,1,0)</f>
        <v>0</v>
      </c>
      <c r="Q69" t="str">
        <f>IF(tbl_bank[[#This Row],[Balance]]=0,"Zero",IF(tbl_bank[[#This Row],[Balance]]&lt;100000,"1-99k","100k+"))</f>
        <v>100k+</v>
      </c>
      <c r="R69" t="str">
        <f>IF(tbl_bank[[#This Row],[Tenure]]&lt;=0,"0-1",IF(tbl_bank[[#This Row],[Tenure]]&lt;=4,"2-4",IF(tbl_bank[[#This Row],[Tenure]]&lt;=7,"5-7","8-10")))</f>
        <v>8-10</v>
      </c>
      <c r="S69" t="str">
        <f>IF(tbl_bank[[#This Row],[NumOfProducts]]&gt;=3,"3+",TEXT(tbl_bank[[#This Row],[NumOfProducts]],"0"))</f>
        <v>2</v>
      </c>
      <c r="T69" t="str">
        <f>IF(tbl_bank[[#This Row],[CreditScore]]&lt;580,"&lt;580",IF(tbl_bank[[#This Row],[CreditScore]]&lt;670,"580-669",IF(tbl_bank[[#This Row],[CreditScore]]&lt;740,"670-739","740+")))</f>
        <v>670-739</v>
      </c>
    </row>
    <row r="70" spans="1:20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>IF(tbl_bank[[#This Row],[Age]]&lt;30,"&lt;30",IF(tbl_bank[[#This Row],[Age]]&lt;40,"30-39",IF(tbl_bank[[#This Row],[Age]]&lt;50,"40-49",IF(tbl_bank[[#This Row],[Age]]&lt;60,"50-59","60+"))))</f>
        <v>30-39</v>
      </c>
      <c r="P70">
        <f>IF(tbl_bank[[#This Row],[Balance]]=0,1,0)</f>
        <v>0</v>
      </c>
      <c r="Q70" t="str">
        <f>IF(tbl_bank[[#This Row],[Balance]]=0,"Zero",IF(tbl_bank[[#This Row],[Balance]]&lt;100000,"1-99k","100k+"))</f>
        <v>100k+</v>
      </c>
      <c r="R70" t="str">
        <f>IF(tbl_bank[[#This Row],[Tenure]]&lt;=0,"0-1",IF(tbl_bank[[#This Row],[Tenure]]&lt;=4,"2-4",IF(tbl_bank[[#This Row],[Tenure]]&lt;=7,"5-7","8-10")))</f>
        <v>5-7</v>
      </c>
      <c r="S70" t="str">
        <f>IF(tbl_bank[[#This Row],[NumOfProducts]]&gt;=3,"3+",TEXT(tbl_bank[[#This Row],[NumOfProducts]],"0"))</f>
        <v>2</v>
      </c>
      <c r="T70" t="str">
        <f>IF(tbl_bank[[#This Row],[CreditScore]]&lt;580,"&lt;580",IF(tbl_bank[[#This Row],[CreditScore]]&lt;670,"580-669",IF(tbl_bank[[#This Row],[CreditScore]]&lt;740,"670-739","740+")))</f>
        <v>580-669</v>
      </c>
    </row>
    <row r="71" spans="1:20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>IF(tbl_bank[[#This Row],[Age]]&lt;30,"&lt;30",IF(tbl_bank[[#This Row],[Age]]&lt;40,"30-39",IF(tbl_bank[[#This Row],[Age]]&lt;50,"40-49",IF(tbl_bank[[#This Row],[Age]]&lt;60,"50-59","60+"))))</f>
        <v>&lt;30</v>
      </c>
      <c r="P71">
        <f>IF(tbl_bank[[#This Row],[Balance]]=0,1,0)</f>
        <v>0</v>
      </c>
      <c r="Q71" t="str">
        <f>IF(tbl_bank[[#This Row],[Balance]]=0,"Zero",IF(tbl_bank[[#This Row],[Balance]]&lt;100000,"1-99k","100k+"))</f>
        <v>1-99k</v>
      </c>
      <c r="R71" t="str">
        <f>IF(tbl_bank[[#This Row],[Tenure]]&lt;=0,"0-1",IF(tbl_bank[[#This Row],[Tenure]]&lt;=4,"2-4",IF(tbl_bank[[#This Row],[Tenure]]&lt;=7,"5-7","8-10")))</f>
        <v>8-10</v>
      </c>
      <c r="S71" t="str">
        <f>IF(tbl_bank[[#This Row],[NumOfProducts]]&gt;=3,"3+",TEXT(tbl_bank[[#This Row],[NumOfProducts]],"0"))</f>
        <v>1</v>
      </c>
      <c r="T71" t="str">
        <f>IF(tbl_bank[[#This Row],[CreditScore]]&lt;580,"&lt;580",IF(tbl_bank[[#This Row],[CreditScore]]&lt;670,"580-669",IF(tbl_bank[[#This Row],[CreditScore]]&lt;740,"670-739","740+")))</f>
        <v>670-739</v>
      </c>
    </row>
    <row r="72" spans="1:20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>IF(tbl_bank[[#This Row],[Age]]&lt;30,"&lt;30",IF(tbl_bank[[#This Row],[Age]]&lt;40,"30-39",IF(tbl_bank[[#This Row],[Age]]&lt;50,"40-49",IF(tbl_bank[[#This Row],[Age]]&lt;60,"50-59","60+"))))</f>
        <v>50-59</v>
      </c>
      <c r="P72">
        <f>IF(tbl_bank[[#This Row],[Balance]]=0,1,0)</f>
        <v>0</v>
      </c>
      <c r="Q72" t="str">
        <f>IF(tbl_bank[[#This Row],[Balance]]=0,"Zero",IF(tbl_bank[[#This Row],[Balance]]&lt;100000,"1-99k","100k+"))</f>
        <v>100k+</v>
      </c>
      <c r="R72" t="str">
        <f>IF(tbl_bank[[#This Row],[Tenure]]&lt;=0,"0-1",IF(tbl_bank[[#This Row],[Tenure]]&lt;=4,"2-4",IF(tbl_bank[[#This Row],[Tenure]]&lt;=7,"5-7","8-10")))</f>
        <v>2-4</v>
      </c>
      <c r="S72" t="str">
        <f>IF(tbl_bank[[#This Row],[NumOfProducts]]&gt;=3,"3+",TEXT(tbl_bank[[#This Row],[NumOfProducts]],"0"))</f>
        <v>3+</v>
      </c>
      <c r="T72" t="str">
        <f>IF(tbl_bank[[#This Row],[CreditScore]]&lt;580,"&lt;580",IF(tbl_bank[[#This Row],[CreditScore]]&lt;670,"580-669",IF(tbl_bank[[#This Row],[CreditScore]]&lt;740,"670-739","740+")))</f>
        <v>670-739</v>
      </c>
    </row>
    <row r="73" spans="1:20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>IF(tbl_bank[[#This Row],[Age]]&lt;30,"&lt;30",IF(tbl_bank[[#This Row],[Age]]&lt;40,"30-39",IF(tbl_bank[[#This Row],[Age]]&lt;50,"40-49",IF(tbl_bank[[#This Row],[Age]]&lt;60,"50-59","60+"))))</f>
        <v>&lt;30</v>
      </c>
      <c r="P73">
        <f>IF(tbl_bank[[#This Row],[Balance]]=0,1,0)</f>
        <v>1</v>
      </c>
      <c r="Q73" t="str">
        <f>IF(tbl_bank[[#This Row],[Balance]]=0,"Zero",IF(tbl_bank[[#This Row],[Balance]]&lt;100000,"1-99k","100k+"))</f>
        <v>Zero</v>
      </c>
      <c r="R73" t="str">
        <f>IF(tbl_bank[[#This Row],[Tenure]]&lt;=0,"0-1",IF(tbl_bank[[#This Row],[Tenure]]&lt;=4,"2-4",IF(tbl_bank[[#This Row],[Tenure]]&lt;=7,"5-7","8-10")))</f>
        <v>5-7</v>
      </c>
      <c r="S73" t="str">
        <f>IF(tbl_bank[[#This Row],[NumOfProducts]]&gt;=3,"3+",TEXT(tbl_bank[[#This Row],[NumOfProducts]],"0"))</f>
        <v>1</v>
      </c>
      <c r="T73" t="str">
        <f>IF(tbl_bank[[#This Row],[CreditScore]]&lt;580,"&lt;580",IF(tbl_bank[[#This Row],[CreditScore]]&lt;670,"580-669",IF(tbl_bank[[#This Row],[CreditScore]]&lt;740,"670-739","740+")))</f>
        <v>740+</v>
      </c>
    </row>
    <row r="74" spans="1:20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>IF(tbl_bank[[#This Row],[Age]]&lt;30,"&lt;30",IF(tbl_bank[[#This Row],[Age]]&lt;40,"30-39",IF(tbl_bank[[#This Row],[Age]]&lt;50,"40-49",IF(tbl_bank[[#This Row],[Age]]&lt;60,"50-59","60+"))))</f>
        <v>30-39</v>
      </c>
      <c r="P74">
        <f>IF(tbl_bank[[#This Row],[Balance]]=0,1,0)</f>
        <v>0</v>
      </c>
      <c r="Q74" t="str">
        <f>IF(tbl_bank[[#This Row],[Balance]]=0,"Zero",IF(tbl_bank[[#This Row],[Balance]]&lt;100000,"1-99k","100k+"))</f>
        <v>100k+</v>
      </c>
      <c r="R74" t="str">
        <f>IF(tbl_bank[[#This Row],[Tenure]]&lt;=0,"0-1",IF(tbl_bank[[#This Row],[Tenure]]&lt;=4,"2-4",IF(tbl_bank[[#This Row],[Tenure]]&lt;=7,"5-7","8-10")))</f>
        <v>0-1</v>
      </c>
      <c r="S74" t="str">
        <f>IF(tbl_bank[[#This Row],[NumOfProducts]]&gt;=3,"3+",TEXT(tbl_bank[[#This Row],[NumOfProducts]],"0"))</f>
        <v>1</v>
      </c>
      <c r="T74" t="str">
        <f>IF(tbl_bank[[#This Row],[CreditScore]]&lt;580,"&lt;580",IF(tbl_bank[[#This Row],[CreditScore]]&lt;670,"580-669",IF(tbl_bank[[#This Row],[CreditScore]]&lt;740,"670-739","740+")))</f>
        <v>580-669</v>
      </c>
    </row>
    <row r="75" spans="1:20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>IF(tbl_bank[[#This Row],[Age]]&lt;30,"&lt;30",IF(tbl_bank[[#This Row],[Age]]&lt;40,"30-39",IF(tbl_bank[[#This Row],[Age]]&lt;50,"40-49",IF(tbl_bank[[#This Row],[Age]]&lt;60,"50-59","60+"))))</f>
        <v>&lt;30</v>
      </c>
      <c r="P75">
        <f>IF(tbl_bank[[#This Row],[Balance]]=0,1,0)</f>
        <v>0</v>
      </c>
      <c r="Q75" t="str">
        <f>IF(tbl_bank[[#This Row],[Balance]]=0,"Zero",IF(tbl_bank[[#This Row],[Balance]]&lt;100000,"1-99k","100k+"))</f>
        <v>100k+</v>
      </c>
      <c r="R75" t="str">
        <f>IF(tbl_bank[[#This Row],[Tenure]]&lt;=0,"0-1",IF(tbl_bank[[#This Row],[Tenure]]&lt;=4,"2-4",IF(tbl_bank[[#This Row],[Tenure]]&lt;=7,"5-7","8-10")))</f>
        <v>5-7</v>
      </c>
      <c r="S75" t="str">
        <f>IF(tbl_bank[[#This Row],[NumOfProducts]]&gt;=3,"3+",TEXT(tbl_bank[[#This Row],[NumOfProducts]],"0"))</f>
        <v>2</v>
      </c>
      <c r="T75" t="str">
        <f>IF(tbl_bank[[#This Row],[CreditScore]]&lt;580,"&lt;580",IF(tbl_bank[[#This Row],[CreditScore]]&lt;670,"580-669",IF(tbl_bank[[#This Row],[CreditScore]]&lt;740,"670-739","740+")))</f>
        <v>580-669</v>
      </c>
    </row>
    <row r="76" spans="1:20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>IF(tbl_bank[[#This Row],[Age]]&lt;30,"&lt;30",IF(tbl_bank[[#This Row],[Age]]&lt;40,"30-39",IF(tbl_bank[[#This Row],[Age]]&lt;50,"40-49",IF(tbl_bank[[#This Row],[Age]]&lt;60,"50-59","60+"))))</f>
        <v>30-39</v>
      </c>
      <c r="P76">
        <f>IF(tbl_bank[[#This Row],[Balance]]=0,1,0)</f>
        <v>1</v>
      </c>
      <c r="Q76" t="str">
        <f>IF(tbl_bank[[#This Row],[Balance]]=0,"Zero",IF(tbl_bank[[#This Row],[Balance]]&lt;100000,"1-99k","100k+"))</f>
        <v>Zero</v>
      </c>
      <c r="R76" t="str">
        <f>IF(tbl_bank[[#This Row],[Tenure]]&lt;=0,"0-1",IF(tbl_bank[[#This Row],[Tenure]]&lt;=4,"2-4",IF(tbl_bank[[#This Row],[Tenure]]&lt;=7,"5-7","8-10")))</f>
        <v>8-10</v>
      </c>
      <c r="S76" t="str">
        <f>IF(tbl_bank[[#This Row],[NumOfProducts]]&gt;=3,"3+",TEXT(tbl_bank[[#This Row],[NumOfProducts]],"0"))</f>
        <v>2</v>
      </c>
      <c r="T76" t="str">
        <f>IF(tbl_bank[[#This Row],[CreditScore]]&lt;580,"&lt;580",IF(tbl_bank[[#This Row],[CreditScore]]&lt;670,"580-669",IF(tbl_bank[[#This Row],[CreditScore]]&lt;740,"670-739","740+")))</f>
        <v>&lt;580</v>
      </c>
    </row>
    <row r="77" spans="1:20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>IF(tbl_bank[[#This Row],[Age]]&lt;30,"&lt;30",IF(tbl_bank[[#This Row],[Age]]&lt;40,"30-39",IF(tbl_bank[[#This Row],[Age]]&lt;50,"40-49",IF(tbl_bank[[#This Row],[Age]]&lt;60,"50-59","60+"))))</f>
        <v>&lt;30</v>
      </c>
      <c r="P77">
        <f>IF(tbl_bank[[#This Row],[Balance]]=0,1,0)</f>
        <v>0</v>
      </c>
      <c r="Q77" t="str">
        <f>IF(tbl_bank[[#This Row],[Balance]]=0,"Zero",IF(tbl_bank[[#This Row],[Balance]]&lt;100000,"1-99k","100k+"))</f>
        <v>100k+</v>
      </c>
      <c r="R77" t="str">
        <f>IF(tbl_bank[[#This Row],[Tenure]]&lt;=0,"0-1",IF(tbl_bank[[#This Row],[Tenure]]&lt;=4,"2-4",IF(tbl_bank[[#This Row],[Tenure]]&lt;=7,"5-7","8-10")))</f>
        <v>2-4</v>
      </c>
      <c r="S77" t="str">
        <f>IF(tbl_bank[[#This Row],[NumOfProducts]]&gt;=3,"3+",TEXT(tbl_bank[[#This Row],[NumOfProducts]],"0"))</f>
        <v>2</v>
      </c>
      <c r="T77" t="str">
        <f>IF(tbl_bank[[#This Row],[CreditScore]]&lt;580,"&lt;580",IF(tbl_bank[[#This Row],[CreditScore]]&lt;670,"580-669",IF(tbl_bank[[#This Row],[CreditScore]]&lt;740,"670-739","740+")))</f>
        <v>670-739</v>
      </c>
    </row>
    <row r="78" spans="1:20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>IF(tbl_bank[[#This Row],[Age]]&lt;30,"&lt;30",IF(tbl_bank[[#This Row],[Age]]&lt;40,"30-39",IF(tbl_bank[[#This Row],[Age]]&lt;50,"40-49",IF(tbl_bank[[#This Row],[Age]]&lt;60,"50-59","60+"))))</f>
        <v>50-59</v>
      </c>
      <c r="P78">
        <f>IF(tbl_bank[[#This Row],[Balance]]=0,1,0)</f>
        <v>1</v>
      </c>
      <c r="Q78" t="str">
        <f>IF(tbl_bank[[#This Row],[Balance]]=0,"Zero",IF(tbl_bank[[#This Row],[Balance]]&lt;100000,"1-99k","100k+"))</f>
        <v>Zero</v>
      </c>
      <c r="R78" t="str">
        <f>IF(tbl_bank[[#This Row],[Tenure]]&lt;=0,"0-1",IF(tbl_bank[[#This Row],[Tenure]]&lt;=4,"2-4",IF(tbl_bank[[#This Row],[Tenure]]&lt;=7,"5-7","8-10")))</f>
        <v>8-10</v>
      </c>
      <c r="S78" t="str">
        <f>IF(tbl_bank[[#This Row],[NumOfProducts]]&gt;=3,"3+",TEXT(tbl_bank[[#This Row],[NumOfProducts]],"0"))</f>
        <v>2</v>
      </c>
      <c r="T78" t="str">
        <f>IF(tbl_bank[[#This Row],[CreditScore]]&lt;580,"&lt;580",IF(tbl_bank[[#This Row],[CreditScore]]&lt;670,"580-669",IF(tbl_bank[[#This Row],[CreditScore]]&lt;740,"670-739","740+")))</f>
        <v>580-669</v>
      </c>
    </row>
    <row r="79" spans="1:20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>IF(tbl_bank[[#This Row],[Age]]&lt;30,"&lt;30",IF(tbl_bank[[#This Row],[Age]]&lt;40,"30-39",IF(tbl_bank[[#This Row],[Age]]&lt;50,"40-49",IF(tbl_bank[[#This Row],[Age]]&lt;60,"50-59","60+"))))</f>
        <v>30-39</v>
      </c>
      <c r="P79">
        <f>IF(tbl_bank[[#This Row],[Balance]]=0,1,0)</f>
        <v>1</v>
      </c>
      <c r="Q79" t="str">
        <f>IF(tbl_bank[[#This Row],[Balance]]=0,"Zero",IF(tbl_bank[[#This Row],[Balance]]&lt;100000,"1-99k","100k+"))</f>
        <v>Zero</v>
      </c>
      <c r="R79" t="str">
        <f>IF(tbl_bank[[#This Row],[Tenure]]&lt;=0,"0-1",IF(tbl_bank[[#This Row],[Tenure]]&lt;=4,"2-4",IF(tbl_bank[[#This Row],[Tenure]]&lt;=7,"5-7","8-10")))</f>
        <v>8-10</v>
      </c>
      <c r="S79" t="str">
        <f>IF(tbl_bank[[#This Row],[NumOfProducts]]&gt;=3,"3+",TEXT(tbl_bank[[#This Row],[NumOfProducts]],"0"))</f>
        <v>1</v>
      </c>
      <c r="T79" t="str">
        <f>IF(tbl_bank[[#This Row],[CreditScore]]&lt;580,"&lt;580",IF(tbl_bank[[#This Row],[CreditScore]]&lt;670,"580-669",IF(tbl_bank[[#This Row],[CreditScore]]&lt;740,"670-739","740+")))</f>
        <v>670-739</v>
      </c>
    </row>
    <row r="80" spans="1:20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>IF(tbl_bank[[#This Row],[Age]]&lt;30,"&lt;30",IF(tbl_bank[[#This Row],[Age]]&lt;40,"30-39",IF(tbl_bank[[#This Row],[Age]]&lt;50,"40-49",IF(tbl_bank[[#This Row],[Age]]&lt;60,"50-59","60+"))))</f>
        <v>30-39</v>
      </c>
      <c r="P80">
        <f>IF(tbl_bank[[#This Row],[Balance]]=0,1,0)</f>
        <v>0</v>
      </c>
      <c r="Q80" t="str">
        <f>IF(tbl_bank[[#This Row],[Balance]]=0,"Zero",IF(tbl_bank[[#This Row],[Balance]]&lt;100000,"1-99k","100k+"))</f>
        <v>1-99k</v>
      </c>
      <c r="R80" t="str">
        <f>IF(tbl_bank[[#This Row],[Tenure]]&lt;=0,"0-1",IF(tbl_bank[[#This Row],[Tenure]]&lt;=4,"2-4",IF(tbl_bank[[#This Row],[Tenure]]&lt;=7,"5-7","8-10")))</f>
        <v>5-7</v>
      </c>
      <c r="S80" t="str">
        <f>IF(tbl_bank[[#This Row],[NumOfProducts]]&gt;=3,"3+",TEXT(tbl_bank[[#This Row],[NumOfProducts]],"0"))</f>
        <v>1</v>
      </c>
      <c r="T80" t="str">
        <f>IF(tbl_bank[[#This Row],[CreditScore]]&lt;580,"&lt;580",IF(tbl_bank[[#This Row],[CreditScore]]&lt;670,"580-669",IF(tbl_bank[[#This Row],[CreditScore]]&lt;740,"670-739","740+")))</f>
        <v>740+</v>
      </c>
    </row>
    <row r="81" spans="1:20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>IF(tbl_bank[[#This Row],[Age]]&lt;30,"&lt;30",IF(tbl_bank[[#This Row],[Age]]&lt;40,"30-39",IF(tbl_bank[[#This Row],[Age]]&lt;50,"40-49",IF(tbl_bank[[#This Row],[Age]]&lt;60,"50-59","60+"))))</f>
        <v>40-49</v>
      </c>
      <c r="P81">
        <f>IF(tbl_bank[[#This Row],[Balance]]=0,1,0)</f>
        <v>0</v>
      </c>
      <c r="Q81" t="str">
        <f>IF(tbl_bank[[#This Row],[Balance]]=0,"Zero",IF(tbl_bank[[#This Row],[Balance]]&lt;100000,"1-99k","100k+"))</f>
        <v>100k+</v>
      </c>
      <c r="R81" t="str">
        <f>IF(tbl_bank[[#This Row],[Tenure]]&lt;=0,"0-1",IF(tbl_bank[[#This Row],[Tenure]]&lt;=4,"2-4",IF(tbl_bank[[#This Row],[Tenure]]&lt;=7,"5-7","8-10")))</f>
        <v>8-10</v>
      </c>
      <c r="S81" t="str">
        <f>IF(tbl_bank[[#This Row],[NumOfProducts]]&gt;=3,"3+",TEXT(tbl_bank[[#This Row],[NumOfProducts]],"0"))</f>
        <v>2</v>
      </c>
      <c r="T81" t="str">
        <f>IF(tbl_bank[[#This Row],[CreditScore]]&lt;580,"&lt;580",IF(tbl_bank[[#This Row],[CreditScore]]&lt;670,"580-669",IF(tbl_bank[[#This Row],[CreditScore]]&lt;740,"670-739","740+")))</f>
        <v>&lt;580</v>
      </c>
    </row>
    <row r="82" spans="1:20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>IF(tbl_bank[[#This Row],[Age]]&lt;30,"&lt;30",IF(tbl_bank[[#This Row],[Age]]&lt;40,"30-39",IF(tbl_bank[[#This Row],[Age]]&lt;50,"40-49",IF(tbl_bank[[#This Row],[Age]]&lt;60,"50-59","60+"))))</f>
        <v>30-39</v>
      </c>
      <c r="P82">
        <f>IF(tbl_bank[[#This Row],[Balance]]=0,1,0)</f>
        <v>0</v>
      </c>
      <c r="Q82" t="str">
        <f>IF(tbl_bank[[#This Row],[Balance]]=0,"Zero",IF(tbl_bank[[#This Row],[Balance]]&lt;100000,"1-99k","100k+"))</f>
        <v>1-99k</v>
      </c>
      <c r="R82" t="str">
        <f>IF(tbl_bank[[#This Row],[Tenure]]&lt;=0,"0-1",IF(tbl_bank[[#This Row],[Tenure]]&lt;=4,"2-4",IF(tbl_bank[[#This Row],[Tenure]]&lt;=7,"5-7","8-10")))</f>
        <v>2-4</v>
      </c>
      <c r="S82" t="str">
        <f>IF(tbl_bank[[#This Row],[NumOfProducts]]&gt;=3,"3+",TEXT(tbl_bank[[#This Row],[NumOfProducts]],"0"))</f>
        <v>2</v>
      </c>
      <c r="T82" t="str">
        <f>IF(tbl_bank[[#This Row],[CreditScore]]&lt;580,"&lt;580",IF(tbl_bank[[#This Row],[CreditScore]]&lt;670,"580-669",IF(tbl_bank[[#This Row],[CreditScore]]&lt;740,"670-739","740+")))</f>
        <v>580-669</v>
      </c>
    </row>
    <row r="83" spans="1:20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>IF(tbl_bank[[#This Row],[Age]]&lt;30,"&lt;30",IF(tbl_bank[[#This Row],[Age]]&lt;40,"30-39",IF(tbl_bank[[#This Row],[Age]]&lt;50,"40-49",IF(tbl_bank[[#This Row],[Age]]&lt;60,"50-59","60+"))))</f>
        <v>30-39</v>
      </c>
      <c r="P83">
        <f>IF(tbl_bank[[#This Row],[Balance]]=0,1,0)</f>
        <v>1</v>
      </c>
      <c r="Q83" t="str">
        <f>IF(tbl_bank[[#This Row],[Balance]]=0,"Zero",IF(tbl_bank[[#This Row],[Balance]]&lt;100000,"1-99k","100k+"))</f>
        <v>Zero</v>
      </c>
      <c r="R83" t="str">
        <f>IF(tbl_bank[[#This Row],[Tenure]]&lt;=0,"0-1",IF(tbl_bank[[#This Row],[Tenure]]&lt;=4,"2-4",IF(tbl_bank[[#This Row],[Tenure]]&lt;=7,"5-7","8-10")))</f>
        <v>2-4</v>
      </c>
      <c r="S83" t="str">
        <f>IF(tbl_bank[[#This Row],[NumOfProducts]]&gt;=3,"3+",TEXT(tbl_bank[[#This Row],[NumOfProducts]],"0"))</f>
        <v>1</v>
      </c>
      <c r="T83" t="str">
        <f>IF(tbl_bank[[#This Row],[CreditScore]]&lt;580,"&lt;580",IF(tbl_bank[[#This Row],[CreditScore]]&lt;670,"580-669",IF(tbl_bank[[#This Row],[CreditScore]]&lt;740,"670-739","740+")))</f>
        <v>740+</v>
      </c>
    </row>
    <row r="84" spans="1:20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>IF(tbl_bank[[#This Row],[Age]]&lt;30,"&lt;30",IF(tbl_bank[[#This Row],[Age]]&lt;40,"30-39",IF(tbl_bank[[#This Row],[Age]]&lt;50,"40-49",IF(tbl_bank[[#This Row],[Age]]&lt;60,"50-59","60+"))))</f>
        <v>30-39</v>
      </c>
      <c r="P84">
        <f>IF(tbl_bank[[#This Row],[Balance]]=0,1,0)</f>
        <v>1</v>
      </c>
      <c r="Q84" t="str">
        <f>IF(tbl_bank[[#This Row],[Balance]]=0,"Zero",IF(tbl_bank[[#This Row],[Balance]]&lt;100000,"1-99k","100k+"))</f>
        <v>Zero</v>
      </c>
      <c r="R84" t="str">
        <f>IF(tbl_bank[[#This Row],[Tenure]]&lt;=0,"0-1",IF(tbl_bank[[#This Row],[Tenure]]&lt;=4,"2-4",IF(tbl_bank[[#This Row],[Tenure]]&lt;=7,"5-7","8-10")))</f>
        <v>2-4</v>
      </c>
      <c r="S84" t="str">
        <f>IF(tbl_bank[[#This Row],[NumOfProducts]]&gt;=3,"3+",TEXT(tbl_bank[[#This Row],[NumOfProducts]],"0"))</f>
        <v>2</v>
      </c>
      <c r="T84" t="str">
        <f>IF(tbl_bank[[#This Row],[CreditScore]]&lt;580,"&lt;580",IF(tbl_bank[[#This Row],[CreditScore]]&lt;670,"580-669",IF(tbl_bank[[#This Row],[CreditScore]]&lt;740,"670-739","740+")))</f>
        <v>&lt;580</v>
      </c>
    </row>
    <row r="85" spans="1:20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>IF(tbl_bank[[#This Row],[Age]]&lt;30,"&lt;30",IF(tbl_bank[[#This Row],[Age]]&lt;40,"30-39",IF(tbl_bank[[#This Row],[Age]]&lt;50,"40-49",IF(tbl_bank[[#This Row],[Age]]&lt;60,"50-59","60+"))))</f>
        <v>30-39</v>
      </c>
      <c r="P85">
        <f>IF(tbl_bank[[#This Row],[Balance]]=0,1,0)</f>
        <v>0</v>
      </c>
      <c r="Q85" t="str">
        <f>IF(tbl_bank[[#This Row],[Balance]]=0,"Zero",IF(tbl_bank[[#This Row],[Balance]]&lt;100000,"1-99k","100k+"))</f>
        <v>1-99k</v>
      </c>
      <c r="R85" t="str">
        <f>IF(tbl_bank[[#This Row],[Tenure]]&lt;=0,"0-1",IF(tbl_bank[[#This Row],[Tenure]]&lt;=4,"2-4",IF(tbl_bank[[#This Row],[Tenure]]&lt;=7,"5-7","8-10")))</f>
        <v>2-4</v>
      </c>
      <c r="S85" t="str">
        <f>IF(tbl_bank[[#This Row],[NumOfProducts]]&gt;=3,"3+",TEXT(tbl_bank[[#This Row],[NumOfProducts]],"0"))</f>
        <v>1</v>
      </c>
      <c r="T85" t="str">
        <f>IF(tbl_bank[[#This Row],[CreditScore]]&lt;580,"&lt;580",IF(tbl_bank[[#This Row],[CreditScore]]&lt;670,"580-669",IF(tbl_bank[[#This Row],[CreditScore]]&lt;740,"670-739","740+")))</f>
        <v>&lt;580</v>
      </c>
    </row>
    <row r="86" spans="1:20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>IF(tbl_bank[[#This Row],[Age]]&lt;30,"&lt;30",IF(tbl_bank[[#This Row],[Age]]&lt;40,"30-39",IF(tbl_bank[[#This Row],[Age]]&lt;50,"40-49",IF(tbl_bank[[#This Row],[Age]]&lt;60,"50-59","60+"))))</f>
        <v>40-49</v>
      </c>
      <c r="P86">
        <f>IF(tbl_bank[[#This Row],[Balance]]=0,1,0)</f>
        <v>1</v>
      </c>
      <c r="Q86" t="str">
        <f>IF(tbl_bank[[#This Row],[Balance]]=0,"Zero",IF(tbl_bank[[#This Row],[Balance]]&lt;100000,"1-99k","100k+"))</f>
        <v>Zero</v>
      </c>
      <c r="R86" t="str">
        <f>IF(tbl_bank[[#This Row],[Tenure]]&lt;=0,"0-1",IF(tbl_bank[[#This Row],[Tenure]]&lt;=4,"2-4",IF(tbl_bank[[#This Row],[Tenure]]&lt;=7,"5-7","8-10")))</f>
        <v>2-4</v>
      </c>
      <c r="S86" t="str">
        <f>IF(tbl_bank[[#This Row],[NumOfProducts]]&gt;=3,"3+",TEXT(tbl_bank[[#This Row],[NumOfProducts]],"0"))</f>
        <v>2</v>
      </c>
      <c r="T86" t="str">
        <f>IF(tbl_bank[[#This Row],[CreditScore]]&lt;580,"&lt;580",IF(tbl_bank[[#This Row],[CreditScore]]&lt;670,"580-669",IF(tbl_bank[[#This Row],[CreditScore]]&lt;740,"670-739","740+")))</f>
        <v>&lt;580</v>
      </c>
    </row>
    <row r="87" spans="1:20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>IF(tbl_bank[[#This Row],[Age]]&lt;30,"&lt;30",IF(tbl_bank[[#This Row],[Age]]&lt;40,"30-39",IF(tbl_bank[[#This Row],[Age]]&lt;50,"40-49",IF(tbl_bank[[#This Row],[Age]]&lt;60,"50-59","60+"))))</f>
        <v>60+</v>
      </c>
      <c r="P87">
        <f>IF(tbl_bank[[#This Row],[Balance]]=0,1,0)</f>
        <v>1</v>
      </c>
      <c r="Q87" t="str">
        <f>IF(tbl_bank[[#This Row],[Balance]]=0,"Zero",IF(tbl_bank[[#This Row],[Balance]]&lt;100000,"1-99k","100k+"))</f>
        <v>Zero</v>
      </c>
      <c r="R87" t="str">
        <f>IF(tbl_bank[[#This Row],[Tenure]]&lt;=0,"0-1",IF(tbl_bank[[#This Row],[Tenure]]&lt;=4,"2-4",IF(tbl_bank[[#This Row],[Tenure]]&lt;=7,"5-7","8-10")))</f>
        <v>8-10</v>
      </c>
      <c r="S87" t="str">
        <f>IF(tbl_bank[[#This Row],[NumOfProducts]]&gt;=3,"3+",TEXT(tbl_bank[[#This Row],[NumOfProducts]],"0"))</f>
        <v>2</v>
      </c>
      <c r="T87" t="str">
        <f>IF(tbl_bank[[#This Row],[CreditScore]]&lt;580,"&lt;580",IF(tbl_bank[[#This Row],[CreditScore]]&lt;670,"580-669",IF(tbl_bank[[#This Row],[CreditScore]]&lt;740,"670-739","740+")))</f>
        <v>580-669</v>
      </c>
    </row>
    <row r="88" spans="1:20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>IF(tbl_bank[[#This Row],[Age]]&lt;30,"&lt;30",IF(tbl_bank[[#This Row],[Age]]&lt;40,"30-39",IF(tbl_bank[[#This Row],[Age]]&lt;50,"40-49",IF(tbl_bank[[#This Row],[Age]]&lt;60,"50-59","60+"))))</f>
        <v>&lt;30</v>
      </c>
      <c r="P88">
        <f>IF(tbl_bank[[#This Row],[Balance]]=0,1,0)</f>
        <v>0</v>
      </c>
      <c r="Q88" t="str">
        <f>IF(tbl_bank[[#This Row],[Balance]]=0,"Zero",IF(tbl_bank[[#This Row],[Balance]]&lt;100000,"1-99k","100k+"))</f>
        <v>100k+</v>
      </c>
      <c r="R88" t="str">
        <f>IF(tbl_bank[[#This Row],[Tenure]]&lt;=0,"0-1",IF(tbl_bank[[#This Row],[Tenure]]&lt;=4,"2-4",IF(tbl_bank[[#This Row],[Tenure]]&lt;=7,"5-7","8-10")))</f>
        <v>2-4</v>
      </c>
      <c r="S88" t="str">
        <f>IF(tbl_bank[[#This Row],[NumOfProducts]]&gt;=3,"3+",TEXT(tbl_bank[[#This Row],[NumOfProducts]],"0"))</f>
        <v>1</v>
      </c>
      <c r="T88" t="str">
        <f>IF(tbl_bank[[#This Row],[CreditScore]]&lt;580,"&lt;580",IF(tbl_bank[[#This Row],[CreditScore]]&lt;670,"580-669",IF(tbl_bank[[#This Row],[CreditScore]]&lt;740,"670-739","740+")))</f>
        <v>740+</v>
      </c>
    </row>
    <row r="89" spans="1:20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>IF(tbl_bank[[#This Row],[Age]]&lt;30,"&lt;30",IF(tbl_bank[[#This Row],[Age]]&lt;40,"30-39",IF(tbl_bank[[#This Row],[Age]]&lt;50,"40-49",IF(tbl_bank[[#This Row],[Age]]&lt;60,"50-59","60+"))))</f>
        <v>30-39</v>
      </c>
      <c r="P89">
        <f>IF(tbl_bank[[#This Row],[Balance]]=0,1,0)</f>
        <v>1</v>
      </c>
      <c r="Q89" t="str">
        <f>IF(tbl_bank[[#This Row],[Balance]]=0,"Zero",IF(tbl_bank[[#This Row],[Balance]]&lt;100000,"1-99k","100k+"))</f>
        <v>Zero</v>
      </c>
      <c r="R89" t="str">
        <f>IF(tbl_bank[[#This Row],[Tenure]]&lt;=0,"0-1",IF(tbl_bank[[#This Row],[Tenure]]&lt;=4,"2-4",IF(tbl_bank[[#This Row],[Tenure]]&lt;=7,"5-7","8-10")))</f>
        <v>8-10</v>
      </c>
      <c r="S89" t="str">
        <f>IF(tbl_bank[[#This Row],[NumOfProducts]]&gt;=3,"3+",TEXT(tbl_bank[[#This Row],[NumOfProducts]],"0"))</f>
        <v>2</v>
      </c>
      <c r="T89" t="str">
        <f>IF(tbl_bank[[#This Row],[CreditScore]]&lt;580,"&lt;580",IF(tbl_bank[[#This Row],[CreditScore]]&lt;670,"580-669",IF(tbl_bank[[#This Row],[CreditScore]]&lt;740,"670-739","740+")))</f>
        <v>670-739</v>
      </c>
    </row>
    <row r="90" spans="1:20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>IF(tbl_bank[[#This Row],[Age]]&lt;30,"&lt;30",IF(tbl_bank[[#This Row],[Age]]&lt;40,"30-39",IF(tbl_bank[[#This Row],[Age]]&lt;50,"40-49",IF(tbl_bank[[#This Row],[Age]]&lt;60,"50-59","60+"))))</f>
        <v>40-49</v>
      </c>
      <c r="P90">
        <f>IF(tbl_bank[[#This Row],[Balance]]=0,1,0)</f>
        <v>1</v>
      </c>
      <c r="Q90" t="str">
        <f>IF(tbl_bank[[#This Row],[Balance]]=0,"Zero",IF(tbl_bank[[#This Row],[Balance]]&lt;100000,"1-99k","100k+"))</f>
        <v>Zero</v>
      </c>
      <c r="R90" t="str">
        <f>IF(tbl_bank[[#This Row],[Tenure]]&lt;=0,"0-1",IF(tbl_bank[[#This Row],[Tenure]]&lt;=4,"2-4",IF(tbl_bank[[#This Row],[Tenure]]&lt;=7,"5-7","8-10")))</f>
        <v>2-4</v>
      </c>
      <c r="S90" t="str">
        <f>IF(tbl_bank[[#This Row],[NumOfProducts]]&gt;=3,"3+",TEXT(tbl_bank[[#This Row],[NumOfProducts]],"0"))</f>
        <v>3+</v>
      </c>
      <c r="T90" t="str">
        <f>IF(tbl_bank[[#This Row],[CreditScore]]&lt;580,"&lt;580",IF(tbl_bank[[#This Row],[CreditScore]]&lt;670,"580-669",IF(tbl_bank[[#This Row],[CreditScore]]&lt;740,"670-739","740+")))</f>
        <v>580-669</v>
      </c>
    </row>
    <row r="91" spans="1:20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>IF(tbl_bank[[#This Row],[Age]]&lt;30,"&lt;30",IF(tbl_bank[[#This Row],[Age]]&lt;40,"30-39",IF(tbl_bank[[#This Row],[Age]]&lt;50,"40-49",IF(tbl_bank[[#This Row],[Age]]&lt;60,"50-59","60+"))))</f>
        <v>&lt;30</v>
      </c>
      <c r="P91">
        <f>IF(tbl_bank[[#This Row],[Balance]]=0,1,0)</f>
        <v>0</v>
      </c>
      <c r="Q91" t="str">
        <f>IF(tbl_bank[[#This Row],[Balance]]=0,"Zero",IF(tbl_bank[[#This Row],[Balance]]&lt;100000,"1-99k","100k+"))</f>
        <v>1-99k</v>
      </c>
      <c r="R91" t="str">
        <f>IF(tbl_bank[[#This Row],[Tenure]]&lt;=0,"0-1",IF(tbl_bank[[#This Row],[Tenure]]&lt;=4,"2-4",IF(tbl_bank[[#This Row],[Tenure]]&lt;=7,"5-7","8-10")))</f>
        <v>2-4</v>
      </c>
      <c r="S91" t="str">
        <f>IF(tbl_bank[[#This Row],[NumOfProducts]]&gt;=3,"3+",TEXT(tbl_bank[[#This Row],[NumOfProducts]],"0"))</f>
        <v>2</v>
      </c>
      <c r="T91" t="str">
        <f>IF(tbl_bank[[#This Row],[CreditScore]]&lt;580,"&lt;580",IF(tbl_bank[[#This Row],[CreditScore]]&lt;670,"580-669",IF(tbl_bank[[#This Row],[CreditScore]]&lt;740,"670-739","740+")))</f>
        <v>580-669</v>
      </c>
    </row>
    <row r="92" spans="1:20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>IF(tbl_bank[[#This Row],[Age]]&lt;30,"&lt;30",IF(tbl_bank[[#This Row],[Age]]&lt;40,"30-39",IF(tbl_bank[[#This Row],[Age]]&lt;50,"40-49",IF(tbl_bank[[#This Row],[Age]]&lt;60,"50-59","60+"))))</f>
        <v>40-49</v>
      </c>
      <c r="P92">
        <f>IF(tbl_bank[[#This Row],[Balance]]=0,1,0)</f>
        <v>1</v>
      </c>
      <c r="Q92" t="str">
        <f>IF(tbl_bank[[#This Row],[Balance]]=0,"Zero",IF(tbl_bank[[#This Row],[Balance]]&lt;100000,"1-99k","100k+"))</f>
        <v>Zero</v>
      </c>
      <c r="R92" t="str">
        <f>IF(tbl_bank[[#This Row],[Tenure]]&lt;=0,"0-1",IF(tbl_bank[[#This Row],[Tenure]]&lt;=4,"2-4",IF(tbl_bank[[#This Row],[Tenure]]&lt;=7,"5-7","8-10")))</f>
        <v>5-7</v>
      </c>
      <c r="S92" t="str">
        <f>IF(tbl_bank[[#This Row],[NumOfProducts]]&gt;=3,"3+",TEXT(tbl_bank[[#This Row],[NumOfProducts]],"0"))</f>
        <v>3+</v>
      </c>
      <c r="T92" t="str">
        <f>IF(tbl_bank[[#This Row],[CreditScore]]&lt;580,"&lt;580",IF(tbl_bank[[#This Row],[CreditScore]]&lt;670,"580-669",IF(tbl_bank[[#This Row],[CreditScore]]&lt;740,"670-739","740+")))</f>
        <v>580-669</v>
      </c>
    </row>
    <row r="93" spans="1:20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>IF(tbl_bank[[#This Row],[Age]]&lt;30,"&lt;30",IF(tbl_bank[[#This Row],[Age]]&lt;40,"30-39",IF(tbl_bank[[#This Row],[Age]]&lt;50,"40-49",IF(tbl_bank[[#This Row],[Age]]&lt;60,"50-59","60+"))))</f>
        <v>40-49</v>
      </c>
      <c r="P93">
        <f>IF(tbl_bank[[#This Row],[Balance]]=0,1,0)</f>
        <v>0</v>
      </c>
      <c r="Q93" t="str">
        <f>IF(tbl_bank[[#This Row],[Balance]]=0,"Zero",IF(tbl_bank[[#This Row],[Balance]]&lt;100000,"1-99k","100k+"))</f>
        <v>100k+</v>
      </c>
      <c r="R93" t="str">
        <f>IF(tbl_bank[[#This Row],[Tenure]]&lt;=0,"0-1",IF(tbl_bank[[#This Row],[Tenure]]&lt;=4,"2-4",IF(tbl_bank[[#This Row],[Tenure]]&lt;=7,"5-7","8-10")))</f>
        <v>5-7</v>
      </c>
      <c r="S93" t="str">
        <f>IF(tbl_bank[[#This Row],[NumOfProducts]]&gt;=3,"3+",TEXT(tbl_bank[[#This Row],[NumOfProducts]],"0"))</f>
        <v>2</v>
      </c>
      <c r="T93" t="str">
        <f>IF(tbl_bank[[#This Row],[CreditScore]]&lt;580,"&lt;580",IF(tbl_bank[[#This Row],[CreditScore]]&lt;670,"580-669",IF(tbl_bank[[#This Row],[CreditScore]]&lt;740,"670-739","740+")))</f>
        <v>740+</v>
      </c>
    </row>
    <row r="94" spans="1:20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>IF(tbl_bank[[#This Row],[Age]]&lt;30,"&lt;30",IF(tbl_bank[[#This Row],[Age]]&lt;40,"30-39",IF(tbl_bank[[#This Row],[Age]]&lt;50,"40-49",IF(tbl_bank[[#This Row],[Age]]&lt;60,"50-59","60+"))))</f>
        <v>30-39</v>
      </c>
      <c r="P94">
        <f>IF(tbl_bank[[#This Row],[Balance]]=0,1,0)</f>
        <v>1</v>
      </c>
      <c r="Q94" t="str">
        <f>IF(tbl_bank[[#This Row],[Balance]]=0,"Zero",IF(tbl_bank[[#This Row],[Balance]]&lt;100000,"1-99k","100k+"))</f>
        <v>Zero</v>
      </c>
      <c r="R94" t="str">
        <f>IF(tbl_bank[[#This Row],[Tenure]]&lt;=0,"0-1",IF(tbl_bank[[#This Row],[Tenure]]&lt;=4,"2-4",IF(tbl_bank[[#This Row],[Tenure]]&lt;=7,"5-7","8-10")))</f>
        <v>8-10</v>
      </c>
      <c r="S94" t="str">
        <f>IF(tbl_bank[[#This Row],[NumOfProducts]]&gt;=3,"3+",TEXT(tbl_bank[[#This Row],[NumOfProducts]],"0"))</f>
        <v>2</v>
      </c>
      <c r="T94" t="str">
        <f>IF(tbl_bank[[#This Row],[CreditScore]]&lt;580,"&lt;580",IF(tbl_bank[[#This Row],[CreditScore]]&lt;670,"580-669",IF(tbl_bank[[#This Row],[CreditScore]]&lt;740,"670-739","740+")))</f>
        <v>&lt;580</v>
      </c>
    </row>
    <row r="95" spans="1:20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>IF(tbl_bank[[#This Row],[Age]]&lt;30,"&lt;30",IF(tbl_bank[[#This Row],[Age]]&lt;40,"30-39",IF(tbl_bank[[#This Row],[Age]]&lt;50,"40-49",IF(tbl_bank[[#This Row],[Age]]&lt;60,"50-59","60+"))))</f>
        <v>&lt;30</v>
      </c>
      <c r="P95">
        <f>IF(tbl_bank[[#This Row],[Balance]]=0,1,0)</f>
        <v>1</v>
      </c>
      <c r="Q95" t="str">
        <f>IF(tbl_bank[[#This Row],[Balance]]=0,"Zero",IF(tbl_bank[[#This Row],[Balance]]&lt;100000,"1-99k","100k+"))</f>
        <v>Zero</v>
      </c>
      <c r="R95" t="str">
        <f>IF(tbl_bank[[#This Row],[Tenure]]&lt;=0,"0-1",IF(tbl_bank[[#This Row],[Tenure]]&lt;=4,"2-4",IF(tbl_bank[[#This Row],[Tenure]]&lt;=7,"5-7","8-10")))</f>
        <v>8-10</v>
      </c>
      <c r="S95" t="str">
        <f>IF(tbl_bank[[#This Row],[NumOfProducts]]&gt;=3,"3+",TEXT(tbl_bank[[#This Row],[NumOfProducts]],"0"))</f>
        <v>2</v>
      </c>
      <c r="T95" t="str">
        <f>IF(tbl_bank[[#This Row],[CreditScore]]&lt;580,"&lt;580",IF(tbl_bank[[#This Row],[CreditScore]]&lt;670,"580-669",IF(tbl_bank[[#This Row],[CreditScore]]&lt;740,"670-739","740+")))</f>
        <v>740+</v>
      </c>
    </row>
    <row r="96" spans="1:20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>IF(tbl_bank[[#This Row],[Age]]&lt;30,"&lt;30",IF(tbl_bank[[#This Row],[Age]]&lt;40,"30-39",IF(tbl_bank[[#This Row],[Age]]&lt;50,"40-49",IF(tbl_bank[[#This Row],[Age]]&lt;60,"50-59","60+"))))</f>
        <v>40-49</v>
      </c>
      <c r="P96">
        <f>IF(tbl_bank[[#This Row],[Balance]]=0,1,0)</f>
        <v>1</v>
      </c>
      <c r="Q96" t="str">
        <f>IF(tbl_bank[[#This Row],[Balance]]=0,"Zero",IF(tbl_bank[[#This Row],[Balance]]&lt;100000,"1-99k","100k+"))</f>
        <v>Zero</v>
      </c>
      <c r="R96" t="str">
        <f>IF(tbl_bank[[#This Row],[Tenure]]&lt;=0,"0-1",IF(tbl_bank[[#This Row],[Tenure]]&lt;=4,"2-4",IF(tbl_bank[[#This Row],[Tenure]]&lt;=7,"5-7","8-10")))</f>
        <v>2-4</v>
      </c>
      <c r="S96" t="str">
        <f>IF(tbl_bank[[#This Row],[NumOfProducts]]&gt;=3,"3+",TEXT(tbl_bank[[#This Row],[NumOfProducts]],"0"))</f>
        <v>2</v>
      </c>
      <c r="T96" t="str">
        <f>IF(tbl_bank[[#This Row],[CreditScore]]&lt;580,"&lt;580",IF(tbl_bank[[#This Row],[CreditScore]]&lt;670,"580-669",IF(tbl_bank[[#This Row],[CreditScore]]&lt;740,"670-739","740+")))</f>
        <v>670-739</v>
      </c>
    </row>
    <row r="97" spans="1:20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>IF(tbl_bank[[#This Row],[Age]]&lt;30,"&lt;30",IF(tbl_bank[[#This Row],[Age]]&lt;40,"30-39",IF(tbl_bank[[#This Row],[Age]]&lt;50,"40-49",IF(tbl_bank[[#This Row],[Age]]&lt;60,"50-59","60+"))))</f>
        <v>30-39</v>
      </c>
      <c r="P97">
        <f>IF(tbl_bank[[#This Row],[Balance]]=0,1,0)</f>
        <v>0</v>
      </c>
      <c r="Q97" t="str">
        <f>IF(tbl_bank[[#This Row],[Balance]]=0,"Zero",IF(tbl_bank[[#This Row],[Balance]]&lt;100000,"1-99k","100k+"))</f>
        <v>100k+</v>
      </c>
      <c r="R97" t="str">
        <f>IF(tbl_bank[[#This Row],[Tenure]]&lt;=0,"0-1",IF(tbl_bank[[#This Row],[Tenure]]&lt;=4,"2-4",IF(tbl_bank[[#This Row],[Tenure]]&lt;=7,"5-7","8-10")))</f>
        <v>8-10</v>
      </c>
      <c r="S97" t="str">
        <f>IF(tbl_bank[[#This Row],[NumOfProducts]]&gt;=3,"3+",TEXT(tbl_bank[[#This Row],[NumOfProducts]],"0"))</f>
        <v>1</v>
      </c>
      <c r="T97" t="str">
        <f>IF(tbl_bank[[#This Row],[CreditScore]]&lt;580,"&lt;580",IF(tbl_bank[[#This Row],[CreditScore]]&lt;670,"580-669",IF(tbl_bank[[#This Row],[CreditScore]]&lt;740,"670-739","740+")))</f>
        <v>&lt;580</v>
      </c>
    </row>
    <row r="98" spans="1:20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>IF(tbl_bank[[#This Row],[Age]]&lt;30,"&lt;30",IF(tbl_bank[[#This Row],[Age]]&lt;40,"30-39",IF(tbl_bank[[#This Row],[Age]]&lt;50,"40-49",IF(tbl_bank[[#This Row],[Age]]&lt;60,"50-59","60+"))))</f>
        <v>40-49</v>
      </c>
      <c r="P98">
        <f>IF(tbl_bank[[#This Row],[Balance]]=0,1,0)</f>
        <v>0</v>
      </c>
      <c r="Q98" t="str">
        <f>IF(tbl_bank[[#This Row],[Balance]]=0,"Zero",IF(tbl_bank[[#This Row],[Balance]]&lt;100000,"1-99k","100k+"))</f>
        <v>100k+</v>
      </c>
      <c r="R98" t="str">
        <f>IF(tbl_bank[[#This Row],[Tenure]]&lt;=0,"0-1",IF(tbl_bank[[#This Row],[Tenure]]&lt;=4,"2-4",IF(tbl_bank[[#This Row],[Tenure]]&lt;=7,"5-7","8-10")))</f>
        <v>8-10</v>
      </c>
      <c r="S98" t="str">
        <f>IF(tbl_bank[[#This Row],[NumOfProducts]]&gt;=3,"3+",TEXT(tbl_bank[[#This Row],[NumOfProducts]],"0"))</f>
        <v>1</v>
      </c>
      <c r="T98" t="str">
        <f>IF(tbl_bank[[#This Row],[CreditScore]]&lt;580,"&lt;580",IF(tbl_bank[[#This Row],[CreditScore]]&lt;670,"580-669",IF(tbl_bank[[#This Row],[CreditScore]]&lt;740,"670-739","740+")))</f>
        <v>740+</v>
      </c>
    </row>
    <row r="99" spans="1:20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>IF(tbl_bank[[#This Row],[Age]]&lt;30,"&lt;30",IF(tbl_bank[[#This Row],[Age]]&lt;40,"30-39",IF(tbl_bank[[#This Row],[Age]]&lt;50,"40-49",IF(tbl_bank[[#This Row],[Age]]&lt;60,"50-59","60+"))))</f>
        <v>&lt;30</v>
      </c>
      <c r="P99">
        <f>IF(tbl_bank[[#This Row],[Balance]]=0,1,0)</f>
        <v>0</v>
      </c>
      <c r="Q99" t="str">
        <f>IF(tbl_bank[[#This Row],[Balance]]=0,"Zero",IF(tbl_bank[[#This Row],[Balance]]&lt;100000,"1-99k","100k+"))</f>
        <v>1-99k</v>
      </c>
      <c r="R99" t="str">
        <f>IF(tbl_bank[[#This Row],[Tenure]]&lt;=0,"0-1",IF(tbl_bank[[#This Row],[Tenure]]&lt;=4,"2-4",IF(tbl_bank[[#This Row],[Tenure]]&lt;=7,"5-7","8-10")))</f>
        <v>8-10</v>
      </c>
      <c r="S99" t="str">
        <f>IF(tbl_bank[[#This Row],[NumOfProducts]]&gt;=3,"3+",TEXT(tbl_bank[[#This Row],[NumOfProducts]],"0"))</f>
        <v>2</v>
      </c>
      <c r="T99" t="str">
        <f>IF(tbl_bank[[#This Row],[CreditScore]]&lt;580,"&lt;580",IF(tbl_bank[[#This Row],[CreditScore]]&lt;670,"580-669",IF(tbl_bank[[#This Row],[CreditScore]]&lt;740,"670-739","740+")))</f>
        <v>740+</v>
      </c>
    </row>
    <row r="100" spans="1:20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>IF(tbl_bank[[#This Row],[Age]]&lt;30,"&lt;30",IF(tbl_bank[[#This Row],[Age]]&lt;40,"30-39",IF(tbl_bank[[#This Row],[Age]]&lt;50,"40-49",IF(tbl_bank[[#This Row],[Age]]&lt;60,"50-59","60+"))))</f>
        <v>&lt;30</v>
      </c>
      <c r="P100">
        <f>IF(tbl_bank[[#This Row],[Balance]]=0,1,0)</f>
        <v>1</v>
      </c>
      <c r="Q100" t="str">
        <f>IF(tbl_bank[[#This Row],[Balance]]=0,"Zero",IF(tbl_bank[[#This Row],[Balance]]&lt;100000,"1-99k","100k+"))</f>
        <v>Zero</v>
      </c>
      <c r="R100" t="str">
        <f>IF(tbl_bank[[#This Row],[Tenure]]&lt;=0,"0-1",IF(tbl_bank[[#This Row],[Tenure]]&lt;=4,"2-4",IF(tbl_bank[[#This Row],[Tenure]]&lt;=7,"5-7","8-10")))</f>
        <v>8-10</v>
      </c>
      <c r="S100" t="str">
        <f>IF(tbl_bank[[#This Row],[NumOfProducts]]&gt;=3,"3+",TEXT(tbl_bank[[#This Row],[NumOfProducts]],"0"))</f>
        <v>2</v>
      </c>
      <c r="T100" t="str">
        <f>IF(tbl_bank[[#This Row],[CreditScore]]&lt;580,"&lt;580",IF(tbl_bank[[#This Row],[CreditScore]]&lt;670,"580-669",IF(tbl_bank[[#This Row],[CreditScore]]&lt;740,"670-739","740+")))</f>
        <v>670-739</v>
      </c>
    </row>
    <row r="101" spans="1:20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>IF(tbl_bank[[#This Row],[Age]]&lt;30,"&lt;30",IF(tbl_bank[[#This Row],[Age]]&lt;40,"30-39",IF(tbl_bank[[#This Row],[Age]]&lt;50,"40-49",IF(tbl_bank[[#This Row],[Age]]&lt;60,"50-59","60+"))))</f>
        <v>30-39</v>
      </c>
      <c r="P101">
        <f>IF(tbl_bank[[#This Row],[Balance]]=0,1,0)</f>
        <v>1</v>
      </c>
      <c r="Q101" t="str">
        <f>IF(tbl_bank[[#This Row],[Balance]]=0,"Zero",IF(tbl_bank[[#This Row],[Balance]]&lt;100000,"1-99k","100k+"))</f>
        <v>Zero</v>
      </c>
      <c r="R101" t="str">
        <f>IF(tbl_bank[[#This Row],[Tenure]]&lt;=0,"0-1",IF(tbl_bank[[#This Row],[Tenure]]&lt;=4,"2-4",IF(tbl_bank[[#This Row],[Tenure]]&lt;=7,"5-7","8-10")))</f>
        <v>8-10</v>
      </c>
      <c r="S101" t="str">
        <f>IF(tbl_bank[[#This Row],[NumOfProducts]]&gt;=3,"3+",TEXT(tbl_bank[[#This Row],[NumOfProducts]],"0"))</f>
        <v>2</v>
      </c>
      <c r="T101" t="str">
        <f>IF(tbl_bank[[#This Row],[CreditScore]]&lt;580,"&lt;580",IF(tbl_bank[[#This Row],[CreditScore]]&lt;670,"580-669",IF(tbl_bank[[#This Row],[CreditScore]]&lt;740,"670-739","740+")))</f>
        <v>&lt;580</v>
      </c>
    </row>
    <row r="102" spans="1:20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>IF(tbl_bank[[#This Row],[Age]]&lt;30,"&lt;30",IF(tbl_bank[[#This Row],[Age]]&lt;40,"30-39",IF(tbl_bank[[#This Row],[Age]]&lt;50,"40-49",IF(tbl_bank[[#This Row],[Age]]&lt;60,"50-59","60+"))))</f>
        <v>40-49</v>
      </c>
      <c r="P102">
        <f>IF(tbl_bank[[#This Row],[Balance]]=0,1,0)</f>
        <v>1</v>
      </c>
      <c r="Q102" t="str">
        <f>IF(tbl_bank[[#This Row],[Balance]]=0,"Zero",IF(tbl_bank[[#This Row],[Balance]]&lt;100000,"1-99k","100k+"))</f>
        <v>Zero</v>
      </c>
      <c r="R102" t="str">
        <f>IF(tbl_bank[[#This Row],[Tenure]]&lt;=0,"0-1",IF(tbl_bank[[#This Row],[Tenure]]&lt;=4,"2-4",IF(tbl_bank[[#This Row],[Tenure]]&lt;=7,"5-7","8-10")))</f>
        <v>5-7</v>
      </c>
      <c r="S102" t="str">
        <f>IF(tbl_bank[[#This Row],[NumOfProducts]]&gt;=3,"3+",TEXT(tbl_bank[[#This Row],[NumOfProducts]],"0"))</f>
        <v>1</v>
      </c>
      <c r="T102" t="str">
        <f>IF(tbl_bank[[#This Row],[CreditScore]]&lt;580,"&lt;580",IF(tbl_bank[[#This Row],[CreditScore]]&lt;670,"580-669",IF(tbl_bank[[#This Row],[CreditScore]]&lt;740,"670-739","740+")))</f>
        <v>580-669</v>
      </c>
    </row>
    <row r="103" spans="1:20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>IF(tbl_bank[[#This Row],[Age]]&lt;30,"&lt;30",IF(tbl_bank[[#This Row],[Age]]&lt;40,"30-39",IF(tbl_bank[[#This Row],[Age]]&lt;50,"40-49",IF(tbl_bank[[#This Row],[Age]]&lt;60,"50-59","60+"))))</f>
        <v>40-49</v>
      </c>
      <c r="P103">
        <f>IF(tbl_bank[[#This Row],[Balance]]=0,1,0)</f>
        <v>1</v>
      </c>
      <c r="Q103" t="str">
        <f>IF(tbl_bank[[#This Row],[Balance]]=0,"Zero",IF(tbl_bank[[#This Row],[Balance]]&lt;100000,"1-99k","100k+"))</f>
        <v>Zero</v>
      </c>
      <c r="R103" t="str">
        <f>IF(tbl_bank[[#This Row],[Tenure]]&lt;=0,"0-1",IF(tbl_bank[[#This Row],[Tenure]]&lt;=4,"2-4",IF(tbl_bank[[#This Row],[Tenure]]&lt;=7,"5-7","8-10")))</f>
        <v>5-7</v>
      </c>
      <c r="S103" t="str">
        <f>IF(tbl_bank[[#This Row],[NumOfProducts]]&gt;=3,"3+",TEXT(tbl_bank[[#This Row],[NumOfProducts]],"0"))</f>
        <v>2</v>
      </c>
      <c r="T103" t="str">
        <f>IF(tbl_bank[[#This Row],[CreditScore]]&lt;580,"&lt;580",IF(tbl_bank[[#This Row],[CreditScore]]&lt;670,"580-669",IF(tbl_bank[[#This Row],[CreditScore]]&lt;740,"670-739","740+")))</f>
        <v>580-669</v>
      </c>
    </row>
    <row r="104" spans="1:20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>IF(tbl_bank[[#This Row],[Age]]&lt;30,"&lt;30",IF(tbl_bank[[#This Row],[Age]]&lt;40,"30-39",IF(tbl_bank[[#This Row],[Age]]&lt;50,"40-49",IF(tbl_bank[[#This Row],[Age]]&lt;60,"50-59","60+"))))</f>
        <v>30-39</v>
      </c>
      <c r="P104">
        <f>IF(tbl_bank[[#This Row],[Balance]]=0,1,0)</f>
        <v>0</v>
      </c>
      <c r="Q104" t="str">
        <f>IF(tbl_bank[[#This Row],[Balance]]=0,"Zero",IF(tbl_bank[[#This Row],[Balance]]&lt;100000,"1-99k","100k+"))</f>
        <v>1-99k</v>
      </c>
      <c r="R104" t="str">
        <f>IF(tbl_bank[[#This Row],[Tenure]]&lt;=0,"0-1",IF(tbl_bank[[#This Row],[Tenure]]&lt;=4,"2-4",IF(tbl_bank[[#This Row],[Tenure]]&lt;=7,"5-7","8-10")))</f>
        <v>8-10</v>
      </c>
      <c r="S104" t="str">
        <f>IF(tbl_bank[[#This Row],[NumOfProducts]]&gt;=3,"3+",TEXT(tbl_bank[[#This Row],[NumOfProducts]],"0"))</f>
        <v>1</v>
      </c>
      <c r="T104" t="str">
        <f>IF(tbl_bank[[#This Row],[CreditScore]]&lt;580,"&lt;580",IF(tbl_bank[[#This Row],[CreditScore]]&lt;670,"580-669",IF(tbl_bank[[#This Row],[CreditScore]]&lt;740,"670-739","740+")))</f>
        <v>670-739</v>
      </c>
    </row>
    <row r="105" spans="1:20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>IF(tbl_bank[[#This Row],[Age]]&lt;30,"&lt;30",IF(tbl_bank[[#This Row],[Age]]&lt;40,"30-39",IF(tbl_bank[[#This Row],[Age]]&lt;50,"40-49",IF(tbl_bank[[#This Row],[Age]]&lt;60,"50-59","60+"))))</f>
        <v>30-39</v>
      </c>
      <c r="P105">
        <f>IF(tbl_bank[[#This Row],[Balance]]=0,1,0)</f>
        <v>1</v>
      </c>
      <c r="Q105" t="str">
        <f>IF(tbl_bank[[#This Row],[Balance]]=0,"Zero",IF(tbl_bank[[#This Row],[Balance]]&lt;100000,"1-99k","100k+"))</f>
        <v>Zero</v>
      </c>
      <c r="R105" t="str">
        <f>IF(tbl_bank[[#This Row],[Tenure]]&lt;=0,"0-1",IF(tbl_bank[[#This Row],[Tenure]]&lt;=4,"2-4",IF(tbl_bank[[#This Row],[Tenure]]&lt;=7,"5-7","8-10")))</f>
        <v>5-7</v>
      </c>
      <c r="S105" t="str">
        <f>IF(tbl_bank[[#This Row],[NumOfProducts]]&gt;=3,"3+",TEXT(tbl_bank[[#This Row],[NumOfProducts]],"0"))</f>
        <v>2</v>
      </c>
      <c r="T105" t="str">
        <f>IF(tbl_bank[[#This Row],[CreditScore]]&lt;580,"&lt;580",IF(tbl_bank[[#This Row],[CreditScore]]&lt;670,"580-669",IF(tbl_bank[[#This Row],[CreditScore]]&lt;740,"670-739","740+")))</f>
        <v>&lt;580</v>
      </c>
    </row>
    <row r="106" spans="1:20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>IF(tbl_bank[[#This Row],[Age]]&lt;30,"&lt;30",IF(tbl_bank[[#This Row],[Age]]&lt;40,"30-39",IF(tbl_bank[[#This Row],[Age]]&lt;50,"40-49",IF(tbl_bank[[#This Row],[Age]]&lt;60,"50-59","60+"))))</f>
        <v>60+</v>
      </c>
      <c r="P106">
        <f>IF(tbl_bank[[#This Row],[Balance]]=0,1,0)</f>
        <v>1</v>
      </c>
      <c r="Q106" t="str">
        <f>IF(tbl_bank[[#This Row],[Balance]]=0,"Zero",IF(tbl_bank[[#This Row],[Balance]]&lt;100000,"1-99k","100k+"))</f>
        <v>Zero</v>
      </c>
      <c r="R106" t="str">
        <f>IF(tbl_bank[[#This Row],[Tenure]]&lt;=0,"0-1",IF(tbl_bank[[#This Row],[Tenure]]&lt;=4,"2-4",IF(tbl_bank[[#This Row],[Tenure]]&lt;=7,"5-7","8-10")))</f>
        <v>2-4</v>
      </c>
      <c r="S106" t="str">
        <f>IF(tbl_bank[[#This Row],[NumOfProducts]]&gt;=3,"3+",TEXT(tbl_bank[[#This Row],[NumOfProducts]],"0"))</f>
        <v>1</v>
      </c>
      <c r="T106" t="str">
        <f>IF(tbl_bank[[#This Row],[CreditScore]]&lt;580,"&lt;580",IF(tbl_bank[[#This Row],[CreditScore]]&lt;670,"580-669",IF(tbl_bank[[#This Row],[CreditScore]]&lt;740,"670-739","740+")))</f>
        <v>670-739</v>
      </c>
    </row>
    <row r="107" spans="1:20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>IF(tbl_bank[[#This Row],[Age]]&lt;30,"&lt;30",IF(tbl_bank[[#This Row],[Age]]&lt;40,"30-39",IF(tbl_bank[[#This Row],[Age]]&lt;50,"40-49",IF(tbl_bank[[#This Row],[Age]]&lt;60,"50-59","60+"))))</f>
        <v>40-49</v>
      </c>
      <c r="P107">
        <f>IF(tbl_bank[[#This Row],[Balance]]=0,1,0)</f>
        <v>0</v>
      </c>
      <c r="Q107" t="str">
        <f>IF(tbl_bank[[#This Row],[Balance]]=0,"Zero",IF(tbl_bank[[#This Row],[Balance]]&lt;100000,"1-99k","100k+"))</f>
        <v>100k+</v>
      </c>
      <c r="R107" t="str">
        <f>IF(tbl_bank[[#This Row],[Tenure]]&lt;=0,"0-1",IF(tbl_bank[[#This Row],[Tenure]]&lt;=4,"2-4",IF(tbl_bank[[#This Row],[Tenure]]&lt;=7,"5-7","8-10")))</f>
        <v>2-4</v>
      </c>
      <c r="S107" t="str">
        <f>IF(tbl_bank[[#This Row],[NumOfProducts]]&gt;=3,"3+",TEXT(tbl_bank[[#This Row],[NumOfProducts]],"0"))</f>
        <v>2</v>
      </c>
      <c r="T107" t="str">
        <f>IF(tbl_bank[[#This Row],[CreditScore]]&lt;580,"&lt;580",IF(tbl_bank[[#This Row],[CreditScore]]&lt;670,"580-669",IF(tbl_bank[[#This Row],[CreditScore]]&lt;740,"670-739","740+")))</f>
        <v>580-669</v>
      </c>
    </row>
    <row r="108" spans="1:20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>IF(tbl_bank[[#This Row],[Age]]&lt;30,"&lt;30",IF(tbl_bank[[#This Row],[Age]]&lt;40,"30-39",IF(tbl_bank[[#This Row],[Age]]&lt;50,"40-49",IF(tbl_bank[[#This Row],[Age]]&lt;60,"50-59","60+"))))</f>
        <v>30-39</v>
      </c>
      <c r="P108">
        <f>IF(tbl_bank[[#This Row],[Balance]]=0,1,0)</f>
        <v>0</v>
      </c>
      <c r="Q108" t="str">
        <f>IF(tbl_bank[[#This Row],[Balance]]=0,"Zero",IF(tbl_bank[[#This Row],[Balance]]&lt;100000,"1-99k","100k+"))</f>
        <v>1-99k</v>
      </c>
      <c r="R108" t="str">
        <f>IF(tbl_bank[[#This Row],[Tenure]]&lt;=0,"0-1",IF(tbl_bank[[#This Row],[Tenure]]&lt;=4,"2-4",IF(tbl_bank[[#This Row],[Tenure]]&lt;=7,"5-7","8-10")))</f>
        <v>2-4</v>
      </c>
      <c r="S108" t="str">
        <f>IF(tbl_bank[[#This Row],[NumOfProducts]]&gt;=3,"3+",TEXT(tbl_bank[[#This Row],[NumOfProducts]],"0"))</f>
        <v>1</v>
      </c>
      <c r="T108" t="str">
        <f>IF(tbl_bank[[#This Row],[CreditScore]]&lt;580,"&lt;580",IF(tbl_bank[[#This Row],[CreditScore]]&lt;670,"580-669",IF(tbl_bank[[#This Row],[CreditScore]]&lt;740,"670-739","740+")))</f>
        <v>580-669</v>
      </c>
    </row>
    <row r="109" spans="1:20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>IF(tbl_bank[[#This Row],[Age]]&lt;30,"&lt;30",IF(tbl_bank[[#This Row],[Age]]&lt;40,"30-39",IF(tbl_bank[[#This Row],[Age]]&lt;50,"40-49",IF(tbl_bank[[#This Row],[Age]]&lt;60,"50-59","60+"))))</f>
        <v>30-39</v>
      </c>
      <c r="P109">
        <f>IF(tbl_bank[[#This Row],[Balance]]=0,1,0)</f>
        <v>0</v>
      </c>
      <c r="Q109" t="str">
        <f>IF(tbl_bank[[#This Row],[Balance]]=0,"Zero",IF(tbl_bank[[#This Row],[Balance]]&lt;100000,"1-99k","100k+"))</f>
        <v>1-99k</v>
      </c>
      <c r="R109" t="str">
        <f>IF(tbl_bank[[#This Row],[Tenure]]&lt;=0,"0-1",IF(tbl_bank[[#This Row],[Tenure]]&lt;=4,"2-4",IF(tbl_bank[[#This Row],[Tenure]]&lt;=7,"5-7","8-10")))</f>
        <v>2-4</v>
      </c>
      <c r="S109" t="str">
        <f>IF(tbl_bank[[#This Row],[NumOfProducts]]&gt;=3,"3+",TEXT(tbl_bank[[#This Row],[NumOfProducts]],"0"))</f>
        <v>1</v>
      </c>
      <c r="T109" t="str">
        <f>IF(tbl_bank[[#This Row],[CreditScore]]&lt;580,"&lt;580",IF(tbl_bank[[#This Row],[CreditScore]]&lt;670,"580-669",IF(tbl_bank[[#This Row],[CreditScore]]&lt;740,"670-739","740+")))</f>
        <v>740+</v>
      </c>
    </row>
    <row r="110" spans="1:20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>IF(tbl_bank[[#This Row],[Age]]&lt;30,"&lt;30",IF(tbl_bank[[#This Row],[Age]]&lt;40,"30-39",IF(tbl_bank[[#This Row],[Age]]&lt;50,"40-49",IF(tbl_bank[[#This Row],[Age]]&lt;60,"50-59","60+"))))</f>
        <v>30-39</v>
      </c>
      <c r="P110">
        <f>IF(tbl_bank[[#This Row],[Balance]]=0,1,0)</f>
        <v>0</v>
      </c>
      <c r="Q110" t="str">
        <f>IF(tbl_bank[[#This Row],[Balance]]=0,"Zero",IF(tbl_bank[[#This Row],[Balance]]&lt;100000,"1-99k","100k+"))</f>
        <v>100k+</v>
      </c>
      <c r="R110" t="str">
        <f>IF(tbl_bank[[#This Row],[Tenure]]&lt;=0,"0-1",IF(tbl_bank[[#This Row],[Tenure]]&lt;=4,"2-4",IF(tbl_bank[[#This Row],[Tenure]]&lt;=7,"5-7","8-10")))</f>
        <v>5-7</v>
      </c>
      <c r="S110" t="str">
        <f>IF(tbl_bank[[#This Row],[NumOfProducts]]&gt;=3,"3+",TEXT(tbl_bank[[#This Row],[NumOfProducts]],"0"))</f>
        <v>1</v>
      </c>
      <c r="T110" t="str">
        <f>IF(tbl_bank[[#This Row],[CreditScore]]&lt;580,"&lt;580",IF(tbl_bank[[#This Row],[CreditScore]]&lt;670,"580-669",IF(tbl_bank[[#This Row],[CreditScore]]&lt;740,"670-739","740+")))</f>
        <v>580-669</v>
      </c>
    </row>
    <row r="111" spans="1:20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>IF(tbl_bank[[#This Row],[Age]]&lt;30,"&lt;30",IF(tbl_bank[[#This Row],[Age]]&lt;40,"30-39",IF(tbl_bank[[#This Row],[Age]]&lt;50,"40-49",IF(tbl_bank[[#This Row],[Age]]&lt;60,"50-59","60+"))))</f>
        <v>30-39</v>
      </c>
      <c r="P111">
        <f>IF(tbl_bank[[#This Row],[Balance]]=0,1,0)</f>
        <v>0</v>
      </c>
      <c r="Q111" t="str">
        <f>IF(tbl_bank[[#This Row],[Balance]]=0,"Zero",IF(tbl_bank[[#This Row],[Balance]]&lt;100000,"1-99k","100k+"))</f>
        <v>1-99k</v>
      </c>
      <c r="R111" t="str">
        <f>IF(tbl_bank[[#This Row],[Tenure]]&lt;=0,"0-1",IF(tbl_bank[[#This Row],[Tenure]]&lt;=4,"2-4",IF(tbl_bank[[#This Row],[Tenure]]&lt;=7,"5-7","8-10")))</f>
        <v>8-10</v>
      </c>
      <c r="S111" t="str">
        <f>IF(tbl_bank[[#This Row],[NumOfProducts]]&gt;=3,"3+",TEXT(tbl_bank[[#This Row],[NumOfProducts]],"0"))</f>
        <v>1</v>
      </c>
      <c r="T111" t="str">
        <f>IF(tbl_bank[[#This Row],[CreditScore]]&lt;580,"&lt;580",IF(tbl_bank[[#This Row],[CreditScore]]&lt;670,"580-669",IF(tbl_bank[[#This Row],[CreditScore]]&lt;740,"670-739","740+")))</f>
        <v>&lt;580</v>
      </c>
    </row>
    <row r="112" spans="1:20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>IF(tbl_bank[[#This Row],[Age]]&lt;30,"&lt;30",IF(tbl_bank[[#This Row],[Age]]&lt;40,"30-39",IF(tbl_bank[[#This Row],[Age]]&lt;50,"40-49",IF(tbl_bank[[#This Row],[Age]]&lt;60,"50-59","60+"))))</f>
        <v>30-39</v>
      </c>
      <c r="P112">
        <f>IF(tbl_bank[[#This Row],[Balance]]=0,1,0)</f>
        <v>0</v>
      </c>
      <c r="Q112" t="str">
        <f>IF(tbl_bank[[#This Row],[Balance]]=0,"Zero",IF(tbl_bank[[#This Row],[Balance]]&lt;100000,"1-99k","100k+"))</f>
        <v>1-99k</v>
      </c>
      <c r="R112" t="str">
        <f>IF(tbl_bank[[#This Row],[Tenure]]&lt;=0,"0-1",IF(tbl_bank[[#This Row],[Tenure]]&lt;=4,"2-4",IF(tbl_bank[[#This Row],[Tenure]]&lt;=7,"5-7","8-10")))</f>
        <v>2-4</v>
      </c>
      <c r="S112" t="str">
        <f>IF(tbl_bank[[#This Row],[NumOfProducts]]&gt;=3,"3+",TEXT(tbl_bank[[#This Row],[NumOfProducts]],"0"))</f>
        <v>1</v>
      </c>
      <c r="T112" t="str">
        <f>IF(tbl_bank[[#This Row],[CreditScore]]&lt;580,"&lt;580",IF(tbl_bank[[#This Row],[CreditScore]]&lt;670,"580-669",IF(tbl_bank[[#This Row],[CreditScore]]&lt;740,"670-739","740+")))</f>
        <v>670-739</v>
      </c>
    </row>
    <row r="113" spans="1:20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>IF(tbl_bank[[#This Row],[Age]]&lt;30,"&lt;30",IF(tbl_bank[[#This Row],[Age]]&lt;40,"30-39",IF(tbl_bank[[#This Row],[Age]]&lt;50,"40-49",IF(tbl_bank[[#This Row],[Age]]&lt;60,"50-59","60+"))))</f>
        <v>30-39</v>
      </c>
      <c r="P113">
        <f>IF(tbl_bank[[#This Row],[Balance]]=0,1,0)</f>
        <v>0</v>
      </c>
      <c r="Q113" t="str">
        <f>IF(tbl_bank[[#This Row],[Balance]]=0,"Zero",IF(tbl_bank[[#This Row],[Balance]]&lt;100000,"1-99k","100k+"))</f>
        <v>100k+</v>
      </c>
      <c r="R113" t="str">
        <f>IF(tbl_bank[[#This Row],[Tenure]]&lt;=0,"0-1",IF(tbl_bank[[#This Row],[Tenure]]&lt;=4,"2-4",IF(tbl_bank[[#This Row],[Tenure]]&lt;=7,"5-7","8-10")))</f>
        <v>5-7</v>
      </c>
      <c r="S113" t="str">
        <f>IF(tbl_bank[[#This Row],[NumOfProducts]]&gt;=3,"3+",TEXT(tbl_bank[[#This Row],[NumOfProducts]],"0"))</f>
        <v>2</v>
      </c>
      <c r="T113" t="str">
        <f>IF(tbl_bank[[#This Row],[CreditScore]]&lt;580,"&lt;580",IF(tbl_bank[[#This Row],[CreditScore]]&lt;670,"580-669",IF(tbl_bank[[#This Row],[CreditScore]]&lt;740,"670-739","740+")))</f>
        <v>&lt;580</v>
      </c>
    </row>
    <row r="114" spans="1:20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>IF(tbl_bank[[#This Row],[Age]]&lt;30,"&lt;30",IF(tbl_bank[[#This Row],[Age]]&lt;40,"30-39",IF(tbl_bank[[#This Row],[Age]]&lt;50,"40-49",IF(tbl_bank[[#This Row],[Age]]&lt;60,"50-59","60+"))))</f>
        <v>40-49</v>
      </c>
      <c r="P114">
        <f>IF(tbl_bank[[#This Row],[Balance]]=0,1,0)</f>
        <v>0</v>
      </c>
      <c r="Q114" t="str">
        <f>IF(tbl_bank[[#This Row],[Balance]]=0,"Zero",IF(tbl_bank[[#This Row],[Balance]]&lt;100000,"1-99k","100k+"))</f>
        <v>100k+</v>
      </c>
      <c r="R114" t="str">
        <f>IF(tbl_bank[[#This Row],[Tenure]]&lt;=0,"0-1",IF(tbl_bank[[#This Row],[Tenure]]&lt;=4,"2-4",IF(tbl_bank[[#This Row],[Tenure]]&lt;=7,"5-7","8-10")))</f>
        <v>2-4</v>
      </c>
      <c r="S114" t="str">
        <f>IF(tbl_bank[[#This Row],[NumOfProducts]]&gt;=3,"3+",TEXT(tbl_bank[[#This Row],[NumOfProducts]],"0"))</f>
        <v>1</v>
      </c>
      <c r="T114" t="str">
        <f>IF(tbl_bank[[#This Row],[CreditScore]]&lt;580,"&lt;580",IF(tbl_bank[[#This Row],[CreditScore]]&lt;670,"580-669",IF(tbl_bank[[#This Row],[CreditScore]]&lt;740,"670-739","740+")))</f>
        <v>&lt;580</v>
      </c>
    </row>
    <row r="115" spans="1:20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>IF(tbl_bank[[#This Row],[Age]]&lt;30,"&lt;30",IF(tbl_bank[[#This Row],[Age]]&lt;40,"30-39",IF(tbl_bank[[#This Row],[Age]]&lt;50,"40-49",IF(tbl_bank[[#This Row],[Age]]&lt;60,"50-59","60+"))))</f>
        <v>30-39</v>
      </c>
      <c r="P115">
        <f>IF(tbl_bank[[#This Row],[Balance]]=0,1,0)</f>
        <v>0</v>
      </c>
      <c r="Q115" t="str">
        <f>IF(tbl_bank[[#This Row],[Balance]]=0,"Zero",IF(tbl_bank[[#This Row],[Balance]]&lt;100000,"1-99k","100k+"))</f>
        <v>100k+</v>
      </c>
      <c r="R115" t="str">
        <f>IF(tbl_bank[[#This Row],[Tenure]]&lt;=0,"0-1",IF(tbl_bank[[#This Row],[Tenure]]&lt;=4,"2-4",IF(tbl_bank[[#This Row],[Tenure]]&lt;=7,"5-7","8-10")))</f>
        <v>8-10</v>
      </c>
      <c r="S115" t="str">
        <f>IF(tbl_bank[[#This Row],[NumOfProducts]]&gt;=3,"3+",TEXT(tbl_bank[[#This Row],[NumOfProducts]],"0"))</f>
        <v>1</v>
      </c>
      <c r="T115" t="str">
        <f>IF(tbl_bank[[#This Row],[CreditScore]]&lt;580,"&lt;580",IF(tbl_bank[[#This Row],[CreditScore]]&lt;670,"580-669",IF(tbl_bank[[#This Row],[CreditScore]]&lt;740,"670-739","740+")))</f>
        <v>670-739</v>
      </c>
    </row>
    <row r="116" spans="1:20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>IF(tbl_bank[[#This Row],[Age]]&lt;30,"&lt;30",IF(tbl_bank[[#This Row],[Age]]&lt;40,"30-39",IF(tbl_bank[[#This Row],[Age]]&lt;50,"40-49",IF(tbl_bank[[#This Row],[Age]]&lt;60,"50-59","60+"))))</f>
        <v>&lt;30</v>
      </c>
      <c r="P116">
        <f>IF(tbl_bank[[#This Row],[Balance]]=0,1,0)</f>
        <v>0</v>
      </c>
      <c r="Q116" t="str">
        <f>IF(tbl_bank[[#This Row],[Balance]]=0,"Zero",IF(tbl_bank[[#This Row],[Balance]]&lt;100000,"1-99k","100k+"))</f>
        <v>100k+</v>
      </c>
      <c r="R116" t="str">
        <f>IF(tbl_bank[[#This Row],[Tenure]]&lt;=0,"0-1",IF(tbl_bank[[#This Row],[Tenure]]&lt;=4,"2-4",IF(tbl_bank[[#This Row],[Tenure]]&lt;=7,"5-7","8-10")))</f>
        <v>8-10</v>
      </c>
      <c r="S116" t="str">
        <f>IF(tbl_bank[[#This Row],[NumOfProducts]]&gt;=3,"3+",TEXT(tbl_bank[[#This Row],[NumOfProducts]],"0"))</f>
        <v>2</v>
      </c>
      <c r="T116" t="str">
        <f>IF(tbl_bank[[#This Row],[CreditScore]]&lt;580,"&lt;580",IF(tbl_bank[[#This Row],[CreditScore]]&lt;670,"580-669",IF(tbl_bank[[#This Row],[CreditScore]]&lt;740,"670-739","740+")))</f>
        <v>670-739</v>
      </c>
    </row>
    <row r="117" spans="1:20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>IF(tbl_bank[[#This Row],[Age]]&lt;30,"&lt;30",IF(tbl_bank[[#This Row],[Age]]&lt;40,"30-39",IF(tbl_bank[[#This Row],[Age]]&lt;50,"40-49",IF(tbl_bank[[#This Row],[Age]]&lt;60,"50-59","60+"))))</f>
        <v>30-39</v>
      </c>
      <c r="P117">
        <f>IF(tbl_bank[[#This Row],[Balance]]=0,1,0)</f>
        <v>0</v>
      </c>
      <c r="Q117" t="str">
        <f>IF(tbl_bank[[#This Row],[Balance]]=0,"Zero",IF(tbl_bank[[#This Row],[Balance]]&lt;100000,"1-99k","100k+"))</f>
        <v>100k+</v>
      </c>
      <c r="R117" t="str">
        <f>IF(tbl_bank[[#This Row],[Tenure]]&lt;=0,"0-1",IF(tbl_bank[[#This Row],[Tenure]]&lt;=4,"2-4",IF(tbl_bank[[#This Row],[Tenure]]&lt;=7,"5-7","8-10")))</f>
        <v>8-10</v>
      </c>
      <c r="S117" t="str">
        <f>IF(tbl_bank[[#This Row],[NumOfProducts]]&gt;=3,"3+",TEXT(tbl_bank[[#This Row],[NumOfProducts]],"0"))</f>
        <v>2</v>
      </c>
      <c r="T117" t="str">
        <f>IF(tbl_bank[[#This Row],[CreditScore]]&lt;580,"&lt;580",IF(tbl_bank[[#This Row],[CreditScore]]&lt;670,"580-669",IF(tbl_bank[[#This Row],[CreditScore]]&lt;740,"670-739","740+")))</f>
        <v>580-669</v>
      </c>
    </row>
    <row r="118" spans="1:20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>IF(tbl_bank[[#This Row],[Age]]&lt;30,"&lt;30",IF(tbl_bank[[#This Row],[Age]]&lt;40,"30-39",IF(tbl_bank[[#This Row],[Age]]&lt;50,"40-49",IF(tbl_bank[[#This Row],[Age]]&lt;60,"50-59","60+"))))</f>
        <v>30-39</v>
      </c>
      <c r="P118">
        <f>IF(tbl_bank[[#This Row],[Balance]]=0,1,0)</f>
        <v>0</v>
      </c>
      <c r="Q118" t="str">
        <f>IF(tbl_bank[[#This Row],[Balance]]=0,"Zero",IF(tbl_bank[[#This Row],[Balance]]&lt;100000,"1-99k","100k+"))</f>
        <v>100k+</v>
      </c>
      <c r="R118" t="str">
        <f>IF(tbl_bank[[#This Row],[Tenure]]&lt;=0,"0-1",IF(tbl_bank[[#This Row],[Tenure]]&lt;=4,"2-4",IF(tbl_bank[[#This Row],[Tenure]]&lt;=7,"5-7","8-10")))</f>
        <v>5-7</v>
      </c>
      <c r="S118" t="str">
        <f>IF(tbl_bank[[#This Row],[NumOfProducts]]&gt;=3,"3+",TEXT(tbl_bank[[#This Row],[NumOfProducts]],"0"))</f>
        <v>1</v>
      </c>
      <c r="T118" t="str">
        <f>IF(tbl_bank[[#This Row],[CreditScore]]&lt;580,"&lt;580",IF(tbl_bank[[#This Row],[CreditScore]]&lt;670,"580-669",IF(tbl_bank[[#This Row],[CreditScore]]&lt;740,"670-739","740+")))</f>
        <v>580-669</v>
      </c>
    </row>
    <row r="119" spans="1:20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>IF(tbl_bank[[#This Row],[Age]]&lt;30,"&lt;30",IF(tbl_bank[[#This Row],[Age]]&lt;40,"30-39",IF(tbl_bank[[#This Row],[Age]]&lt;50,"40-49",IF(tbl_bank[[#This Row],[Age]]&lt;60,"50-59","60+"))))</f>
        <v>40-49</v>
      </c>
      <c r="P119">
        <f>IF(tbl_bank[[#This Row],[Balance]]=0,1,0)</f>
        <v>1</v>
      </c>
      <c r="Q119" t="str">
        <f>IF(tbl_bank[[#This Row],[Balance]]=0,"Zero",IF(tbl_bank[[#This Row],[Balance]]&lt;100000,"1-99k","100k+"))</f>
        <v>Zero</v>
      </c>
      <c r="R119" t="str">
        <f>IF(tbl_bank[[#This Row],[Tenure]]&lt;=0,"0-1",IF(tbl_bank[[#This Row],[Tenure]]&lt;=4,"2-4",IF(tbl_bank[[#This Row],[Tenure]]&lt;=7,"5-7","8-10")))</f>
        <v>2-4</v>
      </c>
      <c r="S119" t="str">
        <f>IF(tbl_bank[[#This Row],[NumOfProducts]]&gt;=3,"3+",TEXT(tbl_bank[[#This Row],[NumOfProducts]],"0"))</f>
        <v>2</v>
      </c>
      <c r="T119" t="str">
        <f>IF(tbl_bank[[#This Row],[CreditScore]]&lt;580,"&lt;580",IF(tbl_bank[[#This Row],[CreditScore]]&lt;670,"580-669",IF(tbl_bank[[#This Row],[CreditScore]]&lt;740,"670-739","740+")))</f>
        <v>&lt;580</v>
      </c>
    </row>
    <row r="120" spans="1:20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>IF(tbl_bank[[#This Row],[Age]]&lt;30,"&lt;30",IF(tbl_bank[[#This Row],[Age]]&lt;40,"30-39",IF(tbl_bank[[#This Row],[Age]]&lt;50,"40-49",IF(tbl_bank[[#This Row],[Age]]&lt;60,"50-59","60+"))))</f>
        <v>30-39</v>
      </c>
      <c r="P120">
        <f>IF(tbl_bank[[#This Row],[Balance]]=0,1,0)</f>
        <v>0</v>
      </c>
      <c r="Q120" t="str">
        <f>IF(tbl_bank[[#This Row],[Balance]]=0,"Zero",IF(tbl_bank[[#This Row],[Balance]]&lt;100000,"1-99k","100k+"))</f>
        <v>100k+</v>
      </c>
      <c r="R120" t="str">
        <f>IF(tbl_bank[[#This Row],[Tenure]]&lt;=0,"0-1",IF(tbl_bank[[#This Row],[Tenure]]&lt;=4,"2-4",IF(tbl_bank[[#This Row],[Tenure]]&lt;=7,"5-7","8-10")))</f>
        <v>8-10</v>
      </c>
      <c r="S120" t="str">
        <f>IF(tbl_bank[[#This Row],[NumOfProducts]]&gt;=3,"3+",TEXT(tbl_bank[[#This Row],[NumOfProducts]],"0"))</f>
        <v>1</v>
      </c>
      <c r="T120" t="str">
        <f>IF(tbl_bank[[#This Row],[CreditScore]]&lt;580,"&lt;580",IF(tbl_bank[[#This Row],[CreditScore]]&lt;670,"580-669",IF(tbl_bank[[#This Row],[CreditScore]]&lt;740,"670-739","740+")))</f>
        <v>&lt;580</v>
      </c>
    </row>
    <row r="121" spans="1:20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>IF(tbl_bank[[#This Row],[Age]]&lt;30,"&lt;30",IF(tbl_bank[[#This Row],[Age]]&lt;40,"30-39",IF(tbl_bank[[#This Row],[Age]]&lt;50,"40-49",IF(tbl_bank[[#This Row],[Age]]&lt;60,"50-59","60+"))))</f>
        <v>30-39</v>
      </c>
      <c r="P121">
        <f>IF(tbl_bank[[#This Row],[Balance]]=0,1,0)</f>
        <v>0</v>
      </c>
      <c r="Q121" t="str">
        <f>IF(tbl_bank[[#This Row],[Balance]]=0,"Zero",IF(tbl_bank[[#This Row],[Balance]]&lt;100000,"1-99k","100k+"))</f>
        <v>100k+</v>
      </c>
      <c r="R121" t="str">
        <f>IF(tbl_bank[[#This Row],[Tenure]]&lt;=0,"0-1",IF(tbl_bank[[#This Row],[Tenure]]&lt;=4,"2-4",IF(tbl_bank[[#This Row],[Tenure]]&lt;=7,"5-7","8-10")))</f>
        <v>2-4</v>
      </c>
      <c r="S121" t="str">
        <f>IF(tbl_bank[[#This Row],[NumOfProducts]]&gt;=3,"3+",TEXT(tbl_bank[[#This Row],[NumOfProducts]],"0"))</f>
        <v>2</v>
      </c>
      <c r="T121" t="str">
        <f>IF(tbl_bank[[#This Row],[CreditScore]]&lt;580,"&lt;580",IF(tbl_bank[[#This Row],[CreditScore]]&lt;670,"580-669",IF(tbl_bank[[#This Row],[CreditScore]]&lt;740,"670-739","740+")))</f>
        <v>670-739</v>
      </c>
    </row>
    <row r="122" spans="1:20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>IF(tbl_bank[[#This Row],[Age]]&lt;30,"&lt;30",IF(tbl_bank[[#This Row],[Age]]&lt;40,"30-39",IF(tbl_bank[[#This Row],[Age]]&lt;50,"40-49",IF(tbl_bank[[#This Row],[Age]]&lt;60,"50-59","60+"))))</f>
        <v>30-39</v>
      </c>
      <c r="P122">
        <f>IF(tbl_bank[[#This Row],[Balance]]=0,1,0)</f>
        <v>0</v>
      </c>
      <c r="Q122" t="str">
        <f>IF(tbl_bank[[#This Row],[Balance]]=0,"Zero",IF(tbl_bank[[#This Row],[Balance]]&lt;100000,"1-99k","100k+"))</f>
        <v>100k+</v>
      </c>
      <c r="R122" t="str">
        <f>IF(tbl_bank[[#This Row],[Tenure]]&lt;=0,"0-1",IF(tbl_bank[[#This Row],[Tenure]]&lt;=4,"2-4",IF(tbl_bank[[#This Row],[Tenure]]&lt;=7,"5-7","8-10")))</f>
        <v>8-10</v>
      </c>
      <c r="S122" t="str">
        <f>IF(tbl_bank[[#This Row],[NumOfProducts]]&gt;=3,"3+",TEXT(tbl_bank[[#This Row],[NumOfProducts]],"0"))</f>
        <v>2</v>
      </c>
      <c r="T122" t="str">
        <f>IF(tbl_bank[[#This Row],[CreditScore]]&lt;580,"&lt;580",IF(tbl_bank[[#This Row],[CreditScore]]&lt;670,"580-669",IF(tbl_bank[[#This Row],[CreditScore]]&lt;740,"670-739","740+")))</f>
        <v>740+</v>
      </c>
    </row>
    <row r="123" spans="1:20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>IF(tbl_bank[[#This Row],[Age]]&lt;30,"&lt;30",IF(tbl_bank[[#This Row],[Age]]&lt;40,"30-39",IF(tbl_bank[[#This Row],[Age]]&lt;50,"40-49",IF(tbl_bank[[#This Row],[Age]]&lt;60,"50-59","60+"))))</f>
        <v>30-39</v>
      </c>
      <c r="P123">
        <f>IF(tbl_bank[[#This Row],[Balance]]=0,1,0)</f>
        <v>0</v>
      </c>
      <c r="Q123" t="str">
        <f>IF(tbl_bank[[#This Row],[Balance]]=0,"Zero",IF(tbl_bank[[#This Row],[Balance]]&lt;100000,"1-99k","100k+"))</f>
        <v>100k+</v>
      </c>
      <c r="R123" t="str">
        <f>IF(tbl_bank[[#This Row],[Tenure]]&lt;=0,"0-1",IF(tbl_bank[[#This Row],[Tenure]]&lt;=4,"2-4",IF(tbl_bank[[#This Row],[Tenure]]&lt;=7,"5-7","8-10")))</f>
        <v>5-7</v>
      </c>
      <c r="S123" t="str">
        <f>IF(tbl_bank[[#This Row],[NumOfProducts]]&gt;=3,"3+",TEXT(tbl_bank[[#This Row],[NumOfProducts]],"0"))</f>
        <v>1</v>
      </c>
      <c r="T123" t="str">
        <f>IF(tbl_bank[[#This Row],[CreditScore]]&lt;580,"&lt;580",IF(tbl_bank[[#This Row],[CreditScore]]&lt;670,"580-669",IF(tbl_bank[[#This Row],[CreditScore]]&lt;740,"670-739","740+")))</f>
        <v>670-739</v>
      </c>
    </row>
    <row r="124" spans="1:20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>IF(tbl_bank[[#This Row],[Age]]&lt;30,"&lt;30",IF(tbl_bank[[#This Row],[Age]]&lt;40,"30-39",IF(tbl_bank[[#This Row],[Age]]&lt;50,"40-49",IF(tbl_bank[[#This Row],[Age]]&lt;60,"50-59","60+"))))</f>
        <v>30-39</v>
      </c>
      <c r="P124">
        <f>IF(tbl_bank[[#This Row],[Balance]]=0,1,0)</f>
        <v>1</v>
      </c>
      <c r="Q124" t="str">
        <f>IF(tbl_bank[[#This Row],[Balance]]=0,"Zero",IF(tbl_bank[[#This Row],[Balance]]&lt;100000,"1-99k","100k+"))</f>
        <v>Zero</v>
      </c>
      <c r="R124" t="str">
        <f>IF(tbl_bank[[#This Row],[Tenure]]&lt;=0,"0-1",IF(tbl_bank[[#This Row],[Tenure]]&lt;=4,"2-4",IF(tbl_bank[[#This Row],[Tenure]]&lt;=7,"5-7","8-10")))</f>
        <v>5-7</v>
      </c>
      <c r="S124" t="str">
        <f>IF(tbl_bank[[#This Row],[NumOfProducts]]&gt;=3,"3+",TEXT(tbl_bank[[#This Row],[NumOfProducts]],"0"))</f>
        <v>2</v>
      </c>
      <c r="T124" t="str">
        <f>IF(tbl_bank[[#This Row],[CreditScore]]&lt;580,"&lt;580",IF(tbl_bank[[#This Row],[CreditScore]]&lt;670,"580-669",IF(tbl_bank[[#This Row],[CreditScore]]&lt;740,"670-739","740+")))</f>
        <v>580-669</v>
      </c>
    </row>
    <row r="125" spans="1:20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>IF(tbl_bank[[#This Row],[Age]]&lt;30,"&lt;30",IF(tbl_bank[[#This Row],[Age]]&lt;40,"30-39",IF(tbl_bank[[#This Row],[Age]]&lt;50,"40-49",IF(tbl_bank[[#This Row],[Age]]&lt;60,"50-59","60+"))))</f>
        <v>40-49</v>
      </c>
      <c r="P125">
        <f>IF(tbl_bank[[#This Row],[Balance]]=0,1,0)</f>
        <v>0</v>
      </c>
      <c r="Q125" t="str">
        <f>IF(tbl_bank[[#This Row],[Balance]]=0,"Zero",IF(tbl_bank[[#This Row],[Balance]]&lt;100000,"1-99k","100k+"))</f>
        <v>100k+</v>
      </c>
      <c r="R125" t="str">
        <f>IF(tbl_bank[[#This Row],[Tenure]]&lt;=0,"0-1",IF(tbl_bank[[#This Row],[Tenure]]&lt;=4,"2-4",IF(tbl_bank[[#This Row],[Tenure]]&lt;=7,"5-7","8-10")))</f>
        <v>8-10</v>
      </c>
      <c r="S125" t="str">
        <f>IF(tbl_bank[[#This Row],[NumOfProducts]]&gt;=3,"3+",TEXT(tbl_bank[[#This Row],[NumOfProducts]],"0"))</f>
        <v>1</v>
      </c>
      <c r="T125" t="str">
        <f>IF(tbl_bank[[#This Row],[CreditScore]]&lt;580,"&lt;580",IF(tbl_bank[[#This Row],[CreditScore]]&lt;670,"580-669",IF(tbl_bank[[#This Row],[CreditScore]]&lt;740,"670-739","740+")))</f>
        <v>670-739</v>
      </c>
    </row>
    <row r="126" spans="1:20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>IF(tbl_bank[[#This Row],[Age]]&lt;30,"&lt;30",IF(tbl_bank[[#This Row],[Age]]&lt;40,"30-39",IF(tbl_bank[[#This Row],[Age]]&lt;50,"40-49",IF(tbl_bank[[#This Row],[Age]]&lt;60,"50-59","60+"))))</f>
        <v>&lt;30</v>
      </c>
      <c r="P126">
        <f>IF(tbl_bank[[#This Row],[Balance]]=0,1,0)</f>
        <v>1</v>
      </c>
      <c r="Q126" t="str">
        <f>IF(tbl_bank[[#This Row],[Balance]]=0,"Zero",IF(tbl_bank[[#This Row],[Balance]]&lt;100000,"1-99k","100k+"))</f>
        <v>Zero</v>
      </c>
      <c r="R126" t="str">
        <f>IF(tbl_bank[[#This Row],[Tenure]]&lt;=0,"0-1",IF(tbl_bank[[#This Row],[Tenure]]&lt;=4,"2-4",IF(tbl_bank[[#This Row],[Tenure]]&lt;=7,"5-7","8-10")))</f>
        <v>2-4</v>
      </c>
      <c r="S126" t="str">
        <f>IF(tbl_bank[[#This Row],[NumOfProducts]]&gt;=3,"3+",TEXT(tbl_bank[[#This Row],[NumOfProducts]],"0"))</f>
        <v>1</v>
      </c>
      <c r="T126" t="str">
        <f>IF(tbl_bank[[#This Row],[CreditScore]]&lt;580,"&lt;580",IF(tbl_bank[[#This Row],[CreditScore]]&lt;670,"580-669",IF(tbl_bank[[#This Row],[CreditScore]]&lt;740,"670-739","740+")))</f>
        <v>580-669</v>
      </c>
    </row>
    <row r="127" spans="1:20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>IF(tbl_bank[[#This Row],[Age]]&lt;30,"&lt;30",IF(tbl_bank[[#This Row],[Age]]&lt;40,"30-39",IF(tbl_bank[[#This Row],[Age]]&lt;50,"40-49",IF(tbl_bank[[#This Row],[Age]]&lt;60,"50-59","60+"))))</f>
        <v>40-49</v>
      </c>
      <c r="P127">
        <f>IF(tbl_bank[[#This Row],[Balance]]=0,1,0)</f>
        <v>0</v>
      </c>
      <c r="Q127" t="str">
        <f>IF(tbl_bank[[#This Row],[Balance]]=0,"Zero",IF(tbl_bank[[#This Row],[Balance]]&lt;100000,"1-99k","100k+"))</f>
        <v>100k+</v>
      </c>
      <c r="R127" t="str">
        <f>IF(tbl_bank[[#This Row],[Tenure]]&lt;=0,"0-1",IF(tbl_bank[[#This Row],[Tenure]]&lt;=4,"2-4",IF(tbl_bank[[#This Row],[Tenure]]&lt;=7,"5-7","8-10")))</f>
        <v>8-10</v>
      </c>
      <c r="S127" t="str">
        <f>IF(tbl_bank[[#This Row],[NumOfProducts]]&gt;=3,"3+",TEXT(tbl_bank[[#This Row],[NumOfProducts]],"0"))</f>
        <v>1</v>
      </c>
      <c r="T127" t="str">
        <f>IF(tbl_bank[[#This Row],[CreditScore]]&lt;580,"&lt;580",IF(tbl_bank[[#This Row],[CreditScore]]&lt;670,"580-669",IF(tbl_bank[[#This Row],[CreditScore]]&lt;740,"670-739","740+")))</f>
        <v>&lt;580</v>
      </c>
    </row>
    <row r="128" spans="1:20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>IF(tbl_bank[[#This Row],[Age]]&lt;30,"&lt;30",IF(tbl_bank[[#This Row],[Age]]&lt;40,"30-39",IF(tbl_bank[[#This Row],[Age]]&lt;50,"40-49",IF(tbl_bank[[#This Row],[Age]]&lt;60,"50-59","60+"))))</f>
        <v>50-59</v>
      </c>
      <c r="P128">
        <f>IF(tbl_bank[[#This Row],[Balance]]=0,1,0)</f>
        <v>1</v>
      </c>
      <c r="Q128" t="str">
        <f>IF(tbl_bank[[#This Row],[Balance]]=0,"Zero",IF(tbl_bank[[#This Row],[Balance]]&lt;100000,"1-99k","100k+"))</f>
        <v>Zero</v>
      </c>
      <c r="R128" t="str">
        <f>IF(tbl_bank[[#This Row],[Tenure]]&lt;=0,"0-1",IF(tbl_bank[[#This Row],[Tenure]]&lt;=4,"2-4",IF(tbl_bank[[#This Row],[Tenure]]&lt;=7,"5-7","8-10")))</f>
        <v>2-4</v>
      </c>
      <c r="S128" t="str">
        <f>IF(tbl_bank[[#This Row],[NumOfProducts]]&gt;=3,"3+",TEXT(tbl_bank[[#This Row],[NumOfProducts]],"0"))</f>
        <v>1</v>
      </c>
      <c r="T128" t="str">
        <f>IF(tbl_bank[[#This Row],[CreditScore]]&lt;580,"&lt;580",IF(tbl_bank[[#This Row],[CreditScore]]&lt;670,"580-669",IF(tbl_bank[[#This Row],[CreditScore]]&lt;740,"670-739","740+")))</f>
        <v>&lt;580</v>
      </c>
    </row>
    <row r="129" spans="1:20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>IF(tbl_bank[[#This Row],[Age]]&lt;30,"&lt;30",IF(tbl_bank[[#This Row],[Age]]&lt;40,"30-39",IF(tbl_bank[[#This Row],[Age]]&lt;50,"40-49",IF(tbl_bank[[#This Row],[Age]]&lt;60,"50-59","60+"))))</f>
        <v>50-59</v>
      </c>
      <c r="P129">
        <f>IF(tbl_bank[[#This Row],[Balance]]=0,1,0)</f>
        <v>0</v>
      </c>
      <c r="Q129" t="str">
        <f>IF(tbl_bank[[#This Row],[Balance]]=0,"Zero",IF(tbl_bank[[#This Row],[Balance]]&lt;100000,"1-99k","100k+"))</f>
        <v>100k+</v>
      </c>
      <c r="R129" t="str">
        <f>IF(tbl_bank[[#This Row],[Tenure]]&lt;=0,"0-1",IF(tbl_bank[[#This Row],[Tenure]]&lt;=4,"2-4",IF(tbl_bank[[#This Row],[Tenure]]&lt;=7,"5-7","8-10")))</f>
        <v>0-1</v>
      </c>
      <c r="S129" t="str">
        <f>IF(tbl_bank[[#This Row],[NumOfProducts]]&gt;=3,"3+",TEXT(tbl_bank[[#This Row],[NumOfProducts]],"0"))</f>
        <v>1</v>
      </c>
      <c r="T129" t="str">
        <f>IF(tbl_bank[[#This Row],[CreditScore]]&lt;580,"&lt;580",IF(tbl_bank[[#This Row],[CreditScore]]&lt;670,"580-669",IF(tbl_bank[[#This Row],[CreditScore]]&lt;740,"670-739","740+")))</f>
        <v>580-669</v>
      </c>
    </row>
    <row r="130" spans="1:20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>IF(tbl_bank[[#This Row],[Age]]&lt;30,"&lt;30",IF(tbl_bank[[#This Row],[Age]]&lt;40,"30-39",IF(tbl_bank[[#This Row],[Age]]&lt;50,"40-49",IF(tbl_bank[[#This Row],[Age]]&lt;60,"50-59","60+"))))</f>
        <v>40-49</v>
      </c>
      <c r="P130">
        <f>IF(tbl_bank[[#This Row],[Balance]]=0,1,0)</f>
        <v>1</v>
      </c>
      <c r="Q130" t="str">
        <f>IF(tbl_bank[[#This Row],[Balance]]=0,"Zero",IF(tbl_bank[[#This Row],[Balance]]&lt;100000,"1-99k","100k+"))</f>
        <v>Zero</v>
      </c>
      <c r="R130" t="str">
        <f>IF(tbl_bank[[#This Row],[Tenure]]&lt;=0,"0-1",IF(tbl_bank[[#This Row],[Tenure]]&lt;=4,"2-4",IF(tbl_bank[[#This Row],[Tenure]]&lt;=7,"5-7","8-10")))</f>
        <v>5-7</v>
      </c>
      <c r="S130" t="str">
        <f>IF(tbl_bank[[#This Row],[NumOfProducts]]&gt;=3,"3+",TEXT(tbl_bank[[#This Row],[NumOfProducts]],"0"))</f>
        <v>2</v>
      </c>
      <c r="T130" t="str">
        <f>IF(tbl_bank[[#This Row],[CreditScore]]&lt;580,"&lt;580",IF(tbl_bank[[#This Row],[CreditScore]]&lt;670,"580-669",IF(tbl_bank[[#This Row],[CreditScore]]&lt;740,"670-739","740+")))</f>
        <v>740+</v>
      </c>
    </row>
    <row r="131" spans="1:20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>IF(tbl_bank[[#This Row],[Age]]&lt;30,"&lt;30",IF(tbl_bank[[#This Row],[Age]]&lt;40,"30-39",IF(tbl_bank[[#This Row],[Age]]&lt;50,"40-49",IF(tbl_bank[[#This Row],[Age]]&lt;60,"50-59","60+"))))</f>
        <v>&lt;30</v>
      </c>
      <c r="P131">
        <f>IF(tbl_bank[[#This Row],[Balance]]=0,1,0)</f>
        <v>0</v>
      </c>
      <c r="Q131" t="str">
        <f>IF(tbl_bank[[#This Row],[Balance]]=0,"Zero",IF(tbl_bank[[#This Row],[Balance]]&lt;100000,"1-99k","100k+"))</f>
        <v>100k+</v>
      </c>
      <c r="R131" t="str">
        <f>IF(tbl_bank[[#This Row],[Tenure]]&lt;=0,"0-1",IF(tbl_bank[[#This Row],[Tenure]]&lt;=4,"2-4",IF(tbl_bank[[#This Row],[Tenure]]&lt;=7,"5-7","8-10")))</f>
        <v>8-10</v>
      </c>
      <c r="S131" t="str">
        <f>IF(tbl_bank[[#This Row],[NumOfProducts]]&gt;=3,"3+",TEXT(tbl_bank[[#This Row],[NumOfProducts]],"0"))</f>
        <v>1</v>
      </c>
      <c r="T131" t="str">
        <f>IF(tbl_bank[[#This Row],[CreditScore]]&lt;580,"&lt;580",IF(tbl_bank[[#This Row],[CreditScore]]&lt;670,"580-669",IF(tbl_bank[[#This Row],[CreditScore]]&lt;740,"670-739","740+")))</f>
        <v>740+</v>
      </c>
    </row>
    <row r="132" spans="1:20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>IF(tbl_bank[[#This Row],[Age]]&lt;30,"&lt;30",IF(tbl_bank[[#This Row],[Age]]&lt;40,"30-39",IF(tbl_bank[[#This Row],[Age]]&lt;50,"40-49",IF(tbl_bank[[#This Row],[Age]]&lt;60,"50-59","60+"))))</f>
        <v>30-39</v>
      </c>
      <c r="P132">
        <f>IF(tbl_bank[[#This Row],[Balance]]=0,1,0)</f>
        <v>1</v>
      </c>
      <c r="Q132" t="str">
        <f>IF(tbl_bank[[#This Row],[Balance]]=0,"Zero",IF(tbl_bank[[#This Row],[Balance]]&lt;100000,"1-99k","100k+"))</f>
        <v>Zero</v>
      </c>
      <c r="R132" t="str">
        <f>IF(tbl_bank[[#This Row],[Tenure]]&lt;=0,"0-1",IF(tbl_bank[[#This Row],[Tenure]]&lt;=4,"2-4",IF(tbl_bank[[#This Row],[Tenure]]&lt;=7,"5-7","8-10")))</f>
        <v>2-4</v>
      </c>
      <c r="S132" t="str">
        <f>IF(tbl_bank[[#This Row],[NumOfProducts]]&gt;=3,"3+",TEXT(tbl_bank[[#This Row],[NumOfProducts]],"0"))</f>
        <v>2</v>
      </c>
      <c r="T132" t="str">
        <f>IF(tbl_bank[[#This Row],[CreditScore]]&lt;580,"&lt;580",IF(tbl_bank[[#This Row],[CreditScore]]&lt;670,"580-669",IF(tbl_bank[[#This Row],[CreditScore]]&lt;740,"670-739","740+")))</f>
        <v>740+</v>
      </c>
    </row>
    <row r="133" spans="1:20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>IF(tbl_bank[[#This Row],[Age]]&lt;30,"&lt;30",IF(tbl_bank[[#This Row],[Age]]&lt;40,"30-39",IF(tbl_bank[[#This Row],[Age]]&lt;50,"40-49",IF(tbl_bank[[#This Row],[Age]]&lt;60,"50-59","60+"))))</f>
        <v>30-39</v>
      </c>
      <c r="P133">
        <f>IF(tbl_bank[[#This Row],[Balance]]=0,1,0)</f>
        <v>0</v>
      </c>
      <c r="Q133" t="str">
        <f>IF(tbl_bank[[#This Row],[Balance]]=0,"Zero",IF(tbl_bank[[#This Row],[Balance]]&lt;100000,"1-99k","100k+"))</f>
        <v>100k+</v>
      </c>
      <c r="R133" t="str">
        <f>IF(tbl_bank[[#This Row],[Tenure]]&lt;=0,"0-1",IF(tbl_bank[[#This Row],[Tenure]]&lt;=4,"2-4",IF(tbl_bank[[#This Row],[Tenure]]&lt;=7,"5-7","8-10")))</f>
        <v>8-10</v>
      </c>
      <c r="S133" t="str">
        <f>IF(tbl_bank[[#This Row],[NumOfProducts]]&gt;=3,"3+",TEXT(tbl_bank[[#This Row],[NumOfProducts]],"0"))</f>
        <v>1</v>
      </c>
      <c r="T133" t="str">
        <f>IF(tbl_bank[[#This Row],[CreditScore]]&lt;580,"&lt;580",IF(tbl_bank[[#This Row],[CreditScore]]&lt;670,"580-669",IF(tbl_bank[[#This Row],[CreditScore]]&lt;740,"670-739","740+")))</f>
        <v>740+</v>
      </c>
    </row>
    <row r="134" spans="1:20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>IF(tbl_bank[[#This Row],[Age]]&lt;30,"&lt;30",IF(tbl_bank[[#This Row],[Age]]&lt;40,"30-39",IF(tbl_bank[[#This Row],[Age]]&lt;50,"40-49",IF(tbl_bank[[#This Row],[Age]]&lt;60,"50-59","60+"))))</f>
        <v>30-39</v>
      </c>
      <c r="P134">
        <f>IF(tbl_bank[[#This Row],[Balance]]=0,1,0)</f>
        <v>0</v>
      </c>
      <c r="Q134" t="str">
        <f>IF(tbl_bank[[#This Row],[Balance]]=0,"Zero",IF(tbl_bank[[#This Row],[Balance]]&lt;100000,"1-99k","100k+"))</f>
        <v>100k+</v>
      </c>
      <c r="R134" t="str">
        <f>IF(tbl_bank[[#This Row],[Tenure]]&lt;=0,"0-1",IF(tbl_bank[[#This Row],[Tenure]]&lt;=4,"2-4",IF(tbl_bank[[#This Row],[Tenure]]&lt;=7,"5-7","8-10")))</f>
        <v>8-10</v>
      </c>
      <c r="S134" t="str">
        <f>IF(tbl_bank[[#This Row],[NumOfProducts]]&gt;=3,"3+",TEXT(tbl_bank[[#This Row],[NumOfProducts]],"0"))</f>
        <v>1</v>
      </c>
      <c r="T134" t="str">
        <f>IF(tbl_bank[[#This Row],[CreditScore]]&lt;580,"&lt;580",IF(tbl_bank[[#This Row],[CreditScore]]&lt;670,"580-669",IF(tbl_bank[[#This Row],[CreditScore]]&lt;740,"670-739","740+")))</f>
        <v>670-739</v>
      </c>
    </row>
    <row r="135" spans="1:20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>IF(tbl_bank[[#This Row],[Age]]&lt;30,"&lt;30",IF(tbl_bank[[#This Row],[Age]]&lt;40,"30-39",IF(tbl_bank[[#This Row],[Age]]&lt;50,"40-49",IF(tbl_bank[[#This Row],[Age]]&lt;60,"50-59","60+"))))</f>
        <v>&lt;30</v>
      </c>
      <c r="P135">
        <f>IF(tbl_bank[[#This Row],[Balance]]=0,1,0)</f>
        <v>1</v>
      </c>
      <c r="Q135" t="str">
        <f>IF(tbl_bank[[#This Row],[Balance]]=0,"Zero",IF(tbl_bank[[#This Row],[Balance]]&lt;100000,"1-99k","100k+"))</f>
        <v>Zero</v>
      </c>
      <c r="R135" t="str">
        <f>IF(tbl_bank[[#This Row],[Tenure]]&lt;=0,"0-1",IF(tbl_bank[[#This Row],[Tenure]]&lt;=4,"2-4",IF(tbl_bank[[#This Row],[Tenure]]&lt;=7,"5-7","8-10")))</f>
        <v>2-4</v>
      </c>
      <c r="S135" t="str">
        <f>IF(tbl_bank[[#This Row],[NumOfProducts]]&gt;=3,"3+",TEXT(tbl_bank[[#This Row],[NumOfProducts]],"0"))</f>
        <v>2</v>
      </c>
      <c r="T135" t="str">
        <f>IF(tbl_bank[[#This Row],[CreditScore]]&lt;580,"&lt;580",IF(tbl_bank[[#This Row],[CreditScore]]&lt;670,"580-669",IF(tbl_bank[[#This Row],[CreditScore]]&lt;740,"670-739","740+")))</f>
        <v>670-739</v>
      </c>
    </row>
    <row r="136" spans="1:20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>IF(tbl_bank[[#This Row],[Age]]&lt;30,"&lt;30",IF(tbl_bank[[#This Row],[Age]]&lt;40,"30-39",IF(tbl_bank[[#This Row],[Age]]&lt;50,"40-49",IF(tbl_bank[[#This Row],[Age]]&lt;60,"50-59","60+"))))</f>
        <v>30-39</v>
      </c>
      <c r="P136">
        <f>IF(tbl_bank[[#This Row],[Balance]]=0,1,0)</f>
        <v>0</v>
      </c>
      <c r="Q136" t="str">
        <f>IF(tbl_bank[[#This Row],[Balance]]=0,"Zero",IF(tbl_bank[[#This Row],[Balance]]&lt;100000,"1-99k","100k+"))</f>
        <v>100k+</v>
      </c>
      <c r="R136" t="str">
        <f>IF(tbl_bank[[#This Row],[Tenure]]&lt;=0,"0-1",IF(tbl_bank[[#This Row],[Tenure]]&lt;=4,"2-4",IF(tbl_bank[[#This Row],[Tenure]]&lt;=7,"5-7","8-10")))</f>
        <v>5-7</v>
      </c>
      <c r="S136" t="str">
        <f>IF(tbl_bank[[#This Row],[NumOfProducts]]&gt;=3,"3+",TEXT(tbl_bank[[#This Row],[NumOfProducts]],"0"))</f>
        <v>2</v>
      </c>
      <c r="T136" t="str">
        <f>IF(tbl_bank[[#This Row],[CreditScore]]&lt;580,"&lt;580",IF(tbl_bank[[#This Row],[CreditScore]]&lt;670,"580-669",IF(tbl_bank[[#This Row],[CreditScore]]&lt;740,"670-739","740+")))</f>
        <v>740+</v>
      </c>
    </row>
    <row r="137" spans="1:20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>IF(tbl_bank[[#This Row],[Age]]&lt;30,"&lt;30",IF(tbl_bank[[#This Row],[Age]]&lt;40,"30-39",IF(tbl_bank[[#This Row],[Age]]&lt;50,"40-49",IF(tbl_bank[[#This Row],[Age]]&lt;60,"50-59","60+"))))</f>
        <v>50-59</v>
      </c>
      <c r="P137">
        <f>IF(tbl_bank[[#This Row],[Balance]]=0,1,0)</f>
        <v>0</v>
      </c>
      <c r="Q137" t="str">
        <f>IF(tbl_bank[[#This Row],[Balance]]=0,"Zero",IF(tbl_bank[[#This Row],[Balance]]&lt;100000,"1-99k","100k+"))</f>
        <v>100k+</v>
      </c>
      <c r="R137" t="str">
        <f>IF(tbl_bank[[#This Row],[Tenure]]&lt;=0,"0-1",IF(tbl_bank[[#This Row],[Tenure]]&lt;=4,"2-4",IF(tbl_bank[[#This Row],[Tenure]]&lt;=7,"5-7","8-10")))</f>
        <v>5-7</v>
      </c>
      <c r="S137" t="str">
        <f>IF(tbl_bank[[#This Row],[NumOfProducts]]&gt;=3,"3+",TEXT(tbl_bank[[#This Row],[NumOfProducts]],"0"))</f>
        <v>2</v>
      </c>
      <c r="T137" t="str">
        <f>IF(tbl_bank[[#This Row],[CreditScore]]&lt;580,"&lt;580",IF(tbl_bank[[#This Row],[CreditScore]]&lt;670,"580-669",IF(tbl_bank[[#This Row],[CreditScore]]&lt;740,"670-739","740+")))</f>
        <v>580-669</v>
      </c>
    </row>
    <row r="138" spans="1:20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>IF(tbl_bank[[#This Row],[Age]]&lt;30,"&lt;30",IF(tbl_bank[[#This Row],[Age]]&lt;40,"30-39",IF(tbl_bank[[#This Row],[Age]]&lt;50,"40-49",IF(tbl_bank[[#This Row],[Age]]&lt;60,"50-59","60+"))))</f>
        <v>30-39</v>
      </c>
      <c r="P138">
        <f>IF(tbl_bank[[#This Row],[Balance]]=0,1,0)</f>
        <v>0</v>
      </c>
      <c r="Q138" t="str">
        <f>IF(tbl_bank[[#This Row],[Balance]]=0,"Zero",IF(tbl_bank[[#This Row],[Balance]]&lt;100000,"1-99k","100k+"))</f>
        <v>1-99k</v>
      </c>
      <c r="R138" t="str">
        <f>IF(tbl_bank[[#This Row],[Tenure]]&lt;=0,"0-1",IF(tbl_bank[[#This Row],[Tenure]]&lt;=4,"2-4",IF(tbl_bank[[#This Row],[Tenure]]&lt;=7,"5-7","8-10")))</f>
        <v>5-7</v>
      </c>
      <c r="S138" t="str">
        <f>IF(tbl_bank[[#This Row],[NumOfProducts]]&gt;=3,"3+",TEXT(tbl_bank[[#This Row],[NumOfProducts]],"0"))</f>
        <v>1</v>
      </c>
      <c r="T138" t="str">
        <f>IF(tbl_bank[[#This Row],[CreditScore]]&lt;580,"&lt;580",IF(tbl_bank[[#This Row],[CreditScore]]&lt;670,"580-669",IF(tbl_bank[[#This Row],[CreditScore]]&lt;740,"670-739","740+")))</f>
        <v>&lt;580</v>
      </c>
    </row>
    <row r="139" spans="1:20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>IF(tbl_bank[[#This Row],[Age]]&lt;30,"&lt;30",IF(tbl_bank[[#This Row],[Age]]&lt;40,"30-39",IF(tbl_bank[[#This Row],[Age]]&lt;50,"40-49",IF(tbl_bank[[#This Row],[Age]]&lt;60,"50-59","60+"))))</f>
        <v>40-49</v>
      </c>
      <c r="P139">
        <f>IF(tbl_bank[[#This Row],[Balance]]=0,1,0)</f>
        <v>0</v>
      </c>
      <c r="Q139" t="str">
        <f>IF(tbl_bank[[#This Row],[Balance]]=0,"Zero",IF(tbl_bank[[#This Row],[Balance]]&lt;100000,"1-99k","100k+"))</f>
        <v>100k+</v>
      </c>
      <c r="R139" t="str">
        <f>IF(tbl_bank[[#This Row],[Tenure]]&lt;=0,"0-1",IF(tbl_bank[[#This Row],[Tenure]]&lt;=4,"2-4",IF(tbl_bank[[#This Row],[Tenure]]&lt;=7,"5-7","8-10")))</f>
        <v>2-4</v>
      </c>
      <c r="S139" t="str">
        <f>IF(tbl_bank[[#This Row],[NumOfProducts]]&gt;=3,"3+",TEXT(tbl_bank[[#This Row],[NumOfProducts]],"0"))</f>
        <v>1</v>
      </c>
      <c r="T139" t="str">
        <f>IF(tbl_bank[[#This Row],[CreditScore]]&lt;580,"&lt;580",IF(tbl_bank[[#This Row],[CreditScore]]&lt;670,"580-669",IF(tbl_bank[[#This Row],[CreditScore]]&lt;740,"670-739","740+")))</f>
        <v>580-669</v>
      </c>
    </row>
    <row r="140" spans="1:20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>IF(tbl_bank[[#This Row],[Age]]&lt;30,"&lt;30",IF(tbl_bank[[#This Row],[Age]]&lt;40,"30-39",IF(tbl_bank[[#This Row],[Age]]&lt;50,"40-49",IF(tbl_bank[[#This Row],[Age]]&lt;60,"50-59","60+"))))</f>
        <v>40-49</v>
      </c>
      <c r="P140">
        <f>IF(tbl_bank[[#This Row],[Balance]]=0,1,0)</f>
        <v>0</v>
      </c>
      <c r="Q140" t="str">
        <f>IF(tbl_bank[[#This Row],[Balance]]=0,"Zero",IF(tbl_bank[[#This Row],[Balance]]&lt;100000,"1-99k","100k+"))</f>
        <v>100k+</v>
      </c>
      <c r="R140" t="str">
        <f>IF(tbl_bank[[#This Row],[Tenure]]&lt;=0,"0-1",IF(tbl_bank[[#This Row],[Tenure]]&lt;=4,"2-4",IF(tbl_bank[[#This Row],[Tenure]]&lt;=7,"5-7","8-10")))</f>
        <v>2-4</v>
      </c>
      <c r="S140" t="str">
        <f>IF(tbl_bank[[#This Row],[NumOfProducts]]&gt;=3,"3+",TEXT(tbl_bank[[#This Row],[NumOfProducts]],"0"))</f>
        <v>1</v>
      </c>
      <c r="T140" t="str">
        <f>IF(tbl_bank[[#This Row],[CreditScore]]&lt;580,"&lt;580",IF(tbl_bank[[#This Row],[CreditScore]]&lt;670,"580-669",IF(tbl_bank[[#This Row],[CreditScore]]&lt;740,"670-739","740+")))</f>
        <v>580-669</v>
      </c>
    </row>
    <row r="141" spans="1:20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>IF(tbl_bank[[#This Row],[Age]]&lt;30,"&lt;30",IF(tbl_bank[[#This Row],[Age]]&lt;40,"30-39",IF(tbl_bank[[#This Row],[Age]]&lt;50,"40-49",IF(tbl_bank[[#This Row],[Age]]&lt;60,"50-59","60+"))))</f>
        <v>30-39</v>
      </c>
      <c r="P141">
        <f>IF(tbl_bank[[#This Row],[Balance]]=0,1,0)</f>
        <v>0</v>
      </c>
      <c r="Q141" t="str">
        <f>IF(tbl_bank[[#This Row],[Balance]]=0,"Zero",IF(tbl_bank[[#This Row],[Balance]]&lt;100000,"1-99k","100k+"))</f>
        <v>100k+</v>
      </c>
      <c r="R141" t="str">
        <f>IF(tbl_bank[[#This Row],[Tenure]]&lt;=0,"0-1",IF(tbl_bank[[#This Row],[Tenure]]&lt;=4,"2-4",IF(tbl_bank[[#This Row],[Tenure]]&lt;=7,"5-7","8-10")))</f>
        <v>2-4</v>
      </c>
      <c r="S141" t="str">
        <f>IF(tbl_bank[[#This Row],[NumOfProducts]]&gt;=3,"3+",TEXT(tbl_bank[[#This Row],[NumOfProducts]],"0"))</f>
        <v>2</v>
      </c>
      <c r="T141" t="str">
        <f>IF(tbl_bank[[#This Row],[CreditScore]]&lt;580,"&lt;580",IF(tbl_bank[[#This Row],[CreditScore]]&lt;670,"580-669",IF(tbl_bank[[#This Row],[CreditScore]]&lt;740,"670-739","740+")))</f>
        <v>&lt;580</v>
      </c>
    </row>
    <row r="142" spans="1:20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>IF(tbl_bank[[#This Row],[Age]]&lt;30,"&lt;30",IF(tbl_bank[[#This Row],[Age]]&lt;40,"30-39",IF(tbl_bank[[#This Row],[Age]]&lt;50,"40-49",IF(tbl_bank[[#This Row],[Age]]&lt;60,"50-59","60+"))))</f>
        <v>40-49</v>
      </c>
      <c r="P142">
        <f>IF(tbl_bank[[#This Row],[Balance]]=0,1,0)</f>
        <v>0</v>
      </c>
      <c r="Q142" t="str">
        <f>IF(tbl_bank[[#This Row],[Balance]]=0,"Zero",IF(tbl_bank[[#This Row],[Balance]]&lt;100000,"1-99k","100k+"))</f>
        <v>100k+</v>
      </c>
      <c r="R142" t="str">
        <f>IF(tbl_bank[[#This Row],[Tenure]]&lt;=0,"0-1",IF(tbl_bank[[#This Row],[Tenure]]&lt;=4,"2-4",IF(tbl_bank[[#This Row],[Tenure]]&lt;=7,"5-7","8-10")))</f>
        <v>8-10</v>
      </c>
      <c r="S142" t="str">
        <f>IF(tbl_bank[[#This Row],[NumOfProducts]]&gt;=3,"3+",TEXT(tbl_bank[[#This Row],[NumOfProducts]],"0"))</f>
        <v>1</v>
      </c>
      <c r="T142" t="str">
        <f>IF(tbl_bank[[#This Row],[CreditScore]]&lt;580,"&lt;580",IF(tbl_bank[[#This Row],[CreditScore]]&lt;670,"580-669",IF(tbl_bank[[#This Row],[CreditScore]]&lt;740,"670-739","740+")))</f>
        <v>740+</v>
      </c>
    </row>
    <row r="143" spans="1:20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>IF(tbl_bank[[#This Row],[Age]]&lt;30,"&lt;30",IF(tbl_bank[[#This Row],[Age]]&lt;40,"30-39",IF(tbl_bank[[#This Row],[Age]]&lt;50,"40-49",IF(tbl_bank[[#This Row],[Age]]&lt;60,"50-59","60+"))))</f>
        <v>30-39</v>
      </c>
      <c r="P143">
        <f>IF(tbl_bank[[#This Row],[Balance]]=0,1,0)</f>
        <v>1</v>
      </c>
      <c r="Q143" t="str">
        <f>IF(tbl_bank[[#This Row],[Balance]]=0,"Zero",IF(tbl_bank[[#This Row],[Balance]]&lt;100000,"1-99k","100k+"))</f>
        <v>Zero</v>
      </c>
      <c r="R143" t="str">
        <f>IF(tbl_bank[[#This Row],[Tenure]]&lt;=0,"0-1",IF(tbl_bank[[#This Row],[Tenure]]&lt;=4,"2-4",IF(tbl_bank[[#This Row],[Tenure]]&lt;=7,"5-7","8-10")))</f>
        <v>5-7</v>
      </c>
      <c r="S143" t="str">
        <f>IF(tbl_bank[[#This Row],[NumOfProducts]]&gt;=3,"3+",TEXT(tbl_bank[[#This Row],[NumOfProducts]],"0"))</f>
        <v>2</v>
      </c>
      <c r="T143" t="str">
        <f>IF(tbl_bank[[#This Row],[CreditScore]]&lt;580,"&lt;580",IF(tbl_bank[[#This Row],[CreditScore]]&lt;670,"580-669",IF(tbl_bank[[#This Row],[CreditScore]]&lt;740,"670-739","740+")))</f>
        <v>580-669</v>
      </c>
    </row>
    <row r="144" spans="1:20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>IF(tbl_bank[[#This Row],[Age]]&lt;30,"&lt;30",IF(tbl_bank[[#This Row],[Age]]&lt;40,"30-39",IF(tbl_bank[[#This Row],[Age]]&lt;50,"40-49",IF(tbl_bank[[#This Row],[Age]]&lt;60,"50-59","60+"))))</f>
        <v>40-49</v>
      </c>
      <c r="P144">
        <f>IF(tbl_bank[[#This Row],[Balance]]=0,1,0)</f>
        <v>0</v>
      </c>
      <c r="Q144" t="str">
        <f>IF(tbl_bank[[#This Row],[Balance]]=0,"Zero",IF(tbl_bank[[#This Row],[Balance]]&lt;100000,"1-99k","100k+"))</f>
        <v>100k+</v>
      </c>
      <c r="R144" t="str">
        <f>IF(tbl_bank[[#This Row],[Tenure]]&lt;=0,"0-1",IF(tbl_bank[[#This Row],[Tenure]]&lt;=4,"2-4",IF(tbl_bank[[#This Row],[Tenure]]&lt;=7,"5-7","8-10")))</f>
        <v>5-7</v>
      </c>
      <c r="S144" t="str">
        <f>IF(tbl_bank[[#This Row],[NumOfProducts]]&gt;=3,"3+",TEXT(tbl_bank[[#This Row],[NumOfProducts]],"0"))</f>
        <v>1</v>
      </c>
      <c r="T144" t="str">
        <f>IF(tbl_bank[[#This Row],[CreditScore]]&lt;580,"&lt;580",IF(tbl_bank[[#This Row],[CreditScore]]&lt;670,"580-669",IF(tbl_bank[[#This Row],[CreditScore]]&lt;740,"670-739","740+")))</f>
        <v>670-739</v>
      </c>
    </row>
    <row r="145" spans="1:20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>IF(tbl_bank[[#This Row],[Age]]&lt;30,"&lt;30",IF(tbl_bank[[#This Row],[Age]]&lt;40,"30-39",IF(tbl_bank[[#This Row],[Age]]&lt;50,"40-49",IF(tbl_bank[[#This Row],[Age]]&lt;60,"50-59","60+"))))</f>
        <v>50-59</v>
      </c>
      <c r="P145">
        <f>IF(tbl_bank[[#This Row],[Balance]]=0,1,0)</f>
        <v>1</v>
      </c>
      <c r="Q145" t="str">
        <f>IF(tbl_bank[[#This Row],[Balance]]=0,"Zero",IF(tbl_bank[[#This Row],[Balance]]&lt;100000,"1-99k","100k+"))</f>
        <v>Zero</v>
      </c>
      <c r="R145" t="str">
        <f>IF(tbl_bank[[#This Row],[Tenure]]&lt;=0,"0-1",IF(tbl_bank[[#This Row],[Tenure]]&lt;=4,"2-4",IF(tbl_bank[[#This Row],[Tenure]]&lt;=7,"5-7","8-10")))</f>
        <v>2-4</v>
      </c>
      <c r="S145" t="str">
        <f>IF(tbl_bank[[#This Row],[NumOfProducts]]&gt;=3,"3+",TEXT(tbl_bank[[#This Row],[NumOfProducts]],"0"))</f>
        <v>1</v>
      </c>
      <c r="T145" t="str">
        <f>IF(tbl_bank[[#This Row],[CreditScore]]&lt;580,"&lt;580",IF(tbl_bank[[#This Row],[CreditScore]]&lt;670,"580-669",IF(tbl_bank[[#This Row],[CreditScore]]&lt;740,"670-739","740+")))</f>
        <v>740+</v>
      </c>
    </row>
    <row r="146" spans="1:20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>IF(tbl_bank[[#This Row],[Age]]&lt;30,"&lt;30",IF(tbl_bank[[#This Row],[Age]]&lt;40,"30-39",IF(tbl_bank[[#This Row],[Age]]&lt;50,"40-49",IF(tbl_bank[[#This Row],[Age]]&lt;60,"50-59","60+"))))</f>
        <v>30-39</v>
      </c>
      <c r="P146">
        <f>IF(tbl_bank[[#This Row],[Balance]]=0,1,0)</f>
        <v>0</v>
      </c>
      <c r="Q146" t="str">
        <f>IF(tbl_bank[[#This Row],[Balance]]=0,"Zero",IF(tbl_bank[[#This Row],[Balance]]&lt;100000,"1-99k","100k+"))</f>
        <v>1-99k</v>
      </c>
      <c r="R146" t="str">
        <f>IF(tbl_bank[[#This Row],[Tenure]]&lt;=0,"0-1",IF(tbl_bank[[#This Row],[Tenure]]&lt;=4,"2-4",IF(tbl_bank[[#This Row],[Tenure]]&lt;=7,"5-7","8-10")))</f>
        <v>5-7</v>
      </c>
      <c r="S146" t="str">
        <f>IF(tbl_bank[[#This Row],[NumOfProducts]]&gt;=3,"3+",TEXT(tbl_bank[[#This Row],[NumOfProducts]],"0"))</f>
        <v>1</v>
      </c>
      <c r="T146" t="str">
        <f>IF(tbl_bank[[#This Row],[CreditScore]]&lt;580,"&lt;580",IF(tbl_bank[[#This Row],[CreditScore]]&lt;670,"580-669",IF(tbl_bank[[#This Row],[CreditScore]]&lt;740,"670-739","740+")))</f>
        <v>670-739</v>
      </c>
    </row>
    <row r="147" spans="1:20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>IF(tbl_bank[[#This Row],[Age]]&lt;30,"&lt;30",IF(tbl_bank[[#This Row],[Age]]&lt;40,"30-39",IF(tbl_bank[[#This Row],[Age]]&lt;50,"40-49",IF(tbl_bank[[#This Row],[Age]]&lt;60,"50-59","60+"))))</f>
        <v>&lt;30</v>
      </c>
      <c r="P147">
        <f>IF(tbl_bank[[#This Row],[Balance]]=0,1,0)</f>
        <v>0</v>
      </c>
      <c r="Q147" t="str">
        <f>IF(tbl_bank[[#This Row],[Balance]]=0,"Zero",IF(tbl_bank[[#This Row],[Balance]]&lt;100000,"1-99k","100k+"))</f>
        <v>100k+</v>
      </c>
      <c r="R147" t="str">
        <f>IF(tbl_bank[[#This Row],[Tenure]]&lt;=0,"0-1",IF(tbl_bank[[#This Row],[Tenure]]&lt;=4,"2-4",IF(tbl_bank[[#This Row],[Tenure]]&lt;=7,"5-7","8-10")))</f>
        <v>5-7</v>
      </c>
      <c r="S147" t="str">
        <f>IF(tbl_bank[[#This Row],[NumOfProducts]]&gt;=3,"3+",TEXT(tbl_bank[[#This Row],[NumOfProducts]],"0"))</f>
        <v>1</v>
      </c>
      <c r="T147" t="str">
        <f>IF(tbl_bank[[#This Row],[CreditScore]]&lt;580,"&lt;580",IF(tbl_bank[[#This Row],[CreditScore]]&lt;670,"580-669",IF(tbl_bank[[#This Row],[CreditScore]]&lt;740,"670-739","740+")))</f>
        <v>&lt;580</v>
      </c>
    </row>
    <row r="148" spans="1:20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>IF(tbl_bank[[#This Row],[Age]]&lt;30,"&lt;30",IF(tbl_bank[[#This Row],[Age]]&lt;40,"30-39",IF(tbl_bank[[#This Row],[Age]]&lt;50,"40-49",IF(tbl_bank[[#This Row],[Age]]&lt;60,"50-59","60+"))))</f>
        <v>&lt;30</v>
      </c>
      <c r="P148">
        <f>IF(tbl_bank[[#This Row],[Balance]]=0,1,0)</f>
        <v>0</v>
      </c>
      <c r="Q148" t="str">
        <f>IF(tbl_bank[[#This Row],[Balance]]=0,"Zero",IF(tbl_bank[[#This Row],[Balance]]&lt;100000,"1-99k","100k+"))</f>
        <v>100k+</v>
      </c>
      <c r="R148" t="str">
        <f>IF(tbl_bank[[#This Row],[Tenure]]&lt;=0,"0-1",IF(tbl_bank[[#This Row],[Tenure]]&lt;=4,"2-4",IF(tbl_bank[[#This Row],[Tenure]]&lt;=7,"5-7","8-10")))</f>
        <v>8-10</v>
      </c>
      <c r="S148" t="str">
        <f>IF(tbl_bank[[#This Row],[NumOfProducts]]&gt;=3,"3+",TEXT(tbl_bank[[#This Row],[NumOfProducts]],"0"))</f>
        <v>2</v>
      </c>
      <c r="T148" t="str">
        <f>IF(tbl_bank[[#This Row],[CreditScore]]&lt;580,"&lt;580",IF(tbl_bank[[#This Row],[CreditScore]]&lt;670,"580-669",IF(tbl_bank[[#This Row],[CreditScore]]&lt;740,"670-739","740+")))</f>
        <v>580-669</v>
      </c>
    </row>
    <row r="149" spans="1:20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>IF(tbl_bank[[#This Row],[Age]]&lt;30,"&lt;30",IF(tbl_bank[[#This Row],[Age]]&lt;40,"30-39",IF(tbl_bank[[#This Row],[Age]]&lt;50,"40-49",IF(tbl_bank[[#This Row],[Age]]&lt;60,"50-59","60+"))))</f>
        <v>30-39</v>
      </c>
      <c r="P149">
        <f>IF(tbl_bank[[#This Row],[Balance]]=0,1,0)</f>
        <v>0</v>
      </c>
      <c r="Q149" t="str">
        <f>IF(tbl_bank[[#This Row],[Balance]]=0,"Zero",IF(tbl_bank[[#This Row],[Balance]]&lt;100000,"1-99k","100k+"))</f>
        <v>100k+</v>
      </c>
      <c r="R149" t="str">
        <f>IF(tbl_bank[[#This Row],[Tenure]]&lt;=0,"0-1",IF(tbl_bank[[#This Row],[Tenure]]&lt;=4,"2-4",IF(tbl_bank[[#This Row],[Tenure]]&lt;=7,"5-7","8-10")))</f>
        <v>5-7</v>
      </c>
      <c r="S149" t="str">
        <f>IF(tbl_bank[[#This Row],[NumOfProducts]]&gt;=3,"3+",TEXT(tbl_bank[[#This Row],[NumOfProducts]],"0"))</f>
        <v>1</v>
      </c>
      <c r="T149" t="str">
        <f>IF(tbl_bank[[#This Row],[CreditScore]]&lt;580,"&lt;580",IF(tbl_bank[[#This Row],[CreditScore]]&lt;670,"580-669",IF(tbl_bank[[#This Row],[CreditScore]]&lt;740,"670-739","740+")))</f>
        <v>580-669</v>
      </c>
    </row>
    <row r="150" spans="1:20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>IF(tbl_bank[[#This Row],[Age]]&lt;30,"&lt;30",IF(tbl_bank[[#This Row],[Age]]&lt;40,"30-39",IF(tbl_bank[[#This Row],[Age]]&lt;50,"40-49",IF(tbl_bank[[#This Row],[Age]]&lt;60,"50-59","60+"))))</f>
        <v>40-49</v>
      </c>
      <c r="P150">
        <f>IF(tbl_bank[[#This Row],[Balance]]=0,1,0)</f>
        <v>0</v>
      </c>
      <c r="Q150" t="str">
        <f>IF(tbl_bank[[#This Row],[Balance]]=0,"Zero",IF(tbl_bank[[#This Row],[Balance]]&lt;100000,"1-99k","100k+"))</f>
        <v>100k+</v>
      </c>
      <c r="R150" t="str">
        <f>IF(tbl_bank[[#This Row],[Tenure]]&lt;=0,"0-1",IF(tbl_bank[[#This Row],[Tenure]]&lt;=4,"2-4",IF(tbl_bank[[#This Row],[Tenure]]&lt;=7,"5-7","8-10")))</f>
        <v>8-10</v>
      </c>
      <c r="S150" t="str">
        <f>IF(tbl_bank[[#This Row],[NumOfProducts]]&gt;=3,"3+",TEXT(tbl_bank[[#This Row],[NumOfProducts]],"0"))</f>
        <v>1</v>
      </c>
      <c r="T150" t="str">
        <f>IF(tbl_bank[[#This Row],[CreditScore]]&lt;580,"&lt;580",IF(tbl_bank[[#This Row],[CreditScore]]&lt;670,"580-669",IF(tbl_bank[[#This Row],[CreditScore]]&lt;740,"670-739","740+")))</f>
        <v>670-739</v>
      </c>
    </row>
    <row r="151" spans="1:20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>IF(tbl_bank[[#This Row],[Age]]&lt;30,"&lt;30",IF(tbl_bank[[#This Row],[Age]]&lt;40,"30-39",IF(tbl_bank[[#This Row],[Age]]&lt;50,"40-49",IF(tbl_bank[[#This Row],[Age]]&lt;60,"50-59","60+"))))</f>
        <v>30-39</v>
      </c>
      <c r="P151">
        <f>IF(tbl_bank[[#This Row],[Balance]]=0,1,0)</f>
        <v>1</v>
      </c>
      <c r="Q151" t="str">
        <f>IF(tbl_bank[[#This Row],[Balance]]=0,"Zero",IF(tbl_bank[[#This Row],[Balance]]&lt;100000,"1-99k","100k+"))</f>
        <v>Zero</v>
      </c>
      <c r="R151" t="str">
        <f>IF(tbl_bank[[#This Row],[Tenure]]&lt;=0,"0-1",IF(tbl_bank[[#This Row],[Tenure]]&lt;=4,"2-4",IF(tbl_bank[[#This Row],[Tenure]]&lt;=7,"5-7","8-10")))</f>
        <v>0-1</v>
      </c>
      <c r="S151" t="str">
        <f>IF(tbl_bank[[#This Row],[NumOfProducts]]&gt;=3,"3+",TEXT(tbl_bank[[#This Row],[NumOfProducts]],"0"))</f>
        <v>2</v>
      </c>
      <c r="T151" t="str">
        <f>IF(tbl_bank[[#This Row],[CreditScore]]&lt;580,"&lt;580",IF(tbl_bank[[#This Row],[CreditScore]]&lt;670,"580-669",IF(tbl_bank[[#This Row],[CreditScore]]&lt;740,"670-739","740+")))</f>
        <v>&lt;580</v>
      </c>
    </row>
    <row r="152" spans="1:20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>IF(tbl_bank[[#This Row],[Age]]&lt;30,"&lt;30",IF(tbl_bank[[#This Row],[Age]]&lt;40,"30-39",IF(tbl_bank[[#This Row],[Age]]&lt;50,"40-49",IF(tbl_bank[[#This Row],[Age]]&lt;60,"50-59","60+"))))</f>
        <v>30-39</v>
      </c>
      <c r="P152">
        <f>IF(tbl_bank[[#This Row],[Balance]]=0,1,0)</f>
        <v>1</v>
      </c>
      <c r="Q152" t="str">
        <f>IF(tbl_bank[[#This Row],[Balance]]=0,"Zero",IF(tbl_bank[[#This Row],[Balance]]&lt;100000,"1-99k","100k+"))</f>
        <v>Zero</v>
      </c>
      <c r="R152" t="str">
        <f>IF(tbl_bank[[#This Row],[Tenure]]&lt;=0,"0-1",IF(tbl_bank[[#This Row],[Tenure]]&lt;=4,"2-4",IF(tbl_bank[[#This Row],[Tenure]]&lt;=7,"5-7","8-10")))</f>
        <v>5-7</v>
      </c>
      <c r="S152" t="str">
        <f>IF(tbl_bank[[#This Row],[NumOfProducts]]&gt;=3,"3+",TEXT(tbl_bank[[#This Row],[NumOfProducts]],"0"))</f>
        <v>2</v>
      </c>
      <c r="T152" t="str">
        <f>IF(tbl_bank[[#This Row],[CreditScore]]&lt;580,"&lt;580",IF(tbl_bank[[#This Row],[CreditScore]]&lt;670,"580-669",IF(tbl_bank[[#This Row],[CreditScore]]&lt;740,"670-739","740+")))</f>
        <v>740+</v>
      </c>
    </row>
    <row r="153" spans="1:20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>IF(tbl_bank[[#This Row],[Age]]&lt;30,"&lt;30",IF(tbl_bank[[#This Row],[Age]]&lt;40,"30-39",IF(tbl_bank[[#This Row],[Age]]&lt;50,"40-49",IF(tbl_bank[[#This Row],[Age]]&lt;60,"50-59","60+"))))</f>
        <v>40-49</v>
      </c>
      <c r="P153">
        <f>IF(tbl_bank[[#This Row],[Balance]]=0,1,0)</f>
        <v>1</v>
      </c>
      <c r="Q153" t="str">
        <f>IF(tbl_bank[[#This Row],[Balance]]=0,"Zero",IF(tbl_bank[[#This Row],[Balance]]&lt;100000,"1-99k","100k+"))</f>
        <v>Zero</v>
      </c>
      <c r="R153" t="str">
        <f>IF(tbl_bank[[#This Row],[Tenure]]&lt;=0,"0-1",IF(tbl_bank[[#This Row],[Tenure]]&lt;=4,"2-4",IF(tbl_bank[[#This Row],[Tenure]]&lt;=7,"5-7","8-10")))</f>
        <v>8-10</v>
      </c>
      <c r="S153" t="str">
        <f>IF(tbl_bank[[#This Row],[NumOfProducts]]&gt;=3,"3+",TEXT(tbl_bank[[#This Row],[NumOfProducts]],"0"))</f>
        <v>1</v>
      </c>
      <c r="T153" t="str">
        <f>IF(tbl_bank[[#This Row],[CreditScore]]&lt;580,"&lt;580",IF(tbl_bank[[#This Row],[CreditScore]]&lt;670,"580-669",IF(tbl_bank[[#This Row],[CreditScore]]&lt;740,"670-739","740+")))</f>
        <v>&lt;580</v>
      </c>
    </row>
    <row r="154" spans="1:20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>IF(tbl_bank[[#This Row],[Age]]&lt;30,"&lt;30",IF(tbl_bank[[#This Row],[Age]]&lt;40,"30-39",IF(tbl_bank[[#This Row],[Age]]&lt;50,"40-49",IF(tbl_bank[[#This Row],[Age]]&lt;60,"50-59","60+"))))</f>
        <v>40-49</v>
      </c>
      <c r="P154">
        <f>IF(tbl_bank[[#This Row],[Balance]]=0,1,0)</f>
        <v>1</v>
      </c>
      <c r="Q154" t="str">
        <f>IF(tbl_bank[[#This Row],[Balance]]=0,"Zero",IF(tbl_bank[[#This Row],[Balance]]&lt;100000,"1-99k","100k+"))</f>
        <v>Zero</v>
      </c>
      <c r="R154" t="str">
        <f>IF(tbl_bank[[#This Row],[Tenure]]&lt;=0,"0-1",IF(tbl_bank[[#This Row],[Tenure]]&lt;=4,"2-4",IF(tbl_bank[[#This Row],[Tenure]]&lt;=7,"5-7","8-10")))</f>
        <v>8-10</v>
      </c>
      <c r="S154" t="str">
        <f>IF(tbl_bank[[#This Row],[NumOfProducts]]&gt;=3,"3+",TEXT(tbl_bank[[#This Row],[NumOfProducts]],"0"))</f>
        <v>2</v>
      </c>
      <c r="T154" t="str">
        <f>IF(tbl_bank[[#This Row],[CreditScore]]&lt;580,"&lt;580",IF(tbl_bank[[#This Row],[CreditScore]]&lt;670,"580-669",IF(tbl_bank[[#This Row],[CreditScore]]&lt;740,"670-739","740+")))</f>
        <v>670-739</v>
      </c>
    </row>
    <row r="155" spans="1:20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>IF(tbl_bank[[#This Row],[Age]]&lt;30,"&lt;30",IF(tbl_bank[[#This Row],[Age]]&lt;40,"30-39",IF(tbl_bank[[#This Row],[Age]]&lt;50,"40-49",IF(tbl_bank[[#This Row],[Age]]&lt;60,"50-59","60+"))))</f>
        <v>30-39</v>
      </c>
      <c r="P155">
        <f>IF(tbl_bank[[#This Row],[Balance]]=0,1,0)</f>
        <v>0</v>
      </c>
      <c r="Q155" t="str">
        <f>IF(tbl_bank[[#This Row],[Balance]]=0,"Zero",IF(tbl_bank[[#This Row],[Balance]]&lt;100000,"1-99k","100k+"))</f>
        <v>100k+</v>
      </c>
      <c r="R155" t="str">
        <f>IF(tbl_bank[[#This Row],[Tenure]]&lt;=0,"0-1",IF(tbl_bank[[#This Row],[Tenure]]&lt;=4,"2-4",IF(tbl_bank[[#This Row],[Tenure]]&lt;=7,"5-7","8-10")))</f>
        <v>2-4</v>
      </c>
      <c r="S155" t="str">
        <f>IF(tbl_bank[[#This Row],[NumOfProducts]]&gt;=3,"3+",TEXT(tbl_bank[[#This Row],[NumOfProducts]],"0"))</f>
        <v>1</v>
      </c>
      <c r="T155" t="str">
        <f>IF(tbl_bank[[#This Row],[CreditScore]]&lt;580,"&lt;580",IF(tbl_bank[[#This Row],[CreditScore]]&lt;670,"580-669",IF(tbl_bank[[#This Row],[CreditScore]]&lt;740,"670-739","740+")))</f>
        <v>&lt;580</v>
      </c>
    </row>
    <row r="156" spans="1:20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>IF(tbl_bank[[#This Row],[Age]]&lt;30,"&lt;30",IF(tbl_bank[[#This Row],[Age]]&lt;40,"30-39",IF(tbl_bank[[#This Row],[Age]]&lt;50,"40-49",IF(tbl_bank[[#This Row],[Age]]&lt;60,"50-59","60+"))))</f>
        <v>40-49</v>
      </c>
      <c r="P156">
        <f>IF(tbl_bank[[#This Row],[Balance]]=0,1,0)</f>
        <v>1</v>
      </c>
      <c r="Q156" t="str">
        <f>IF(tbl_bank[[#This Row],[Balance]]=0,"Zero",IF(tbl_bank[[#This Row],[Balance]]&lt;100000,"1-99k","100k+"))</f>
        <v>Zero</v>
      </c>
      <c r="R156" t="str">
        <f>IF(tbl_bank[[#This Row],[Tenure]]&lt;=0,"0-1",IF(tbl_bank[[#This Row],[Tenure]]&lt;=4,"2-4",IF(tbl_bank[[#This Row],[Tenure]]&lt;=7,"5-7","8-10")))</f>
        <v>5-7</v>
      </c>
      <c r="S156" t="str">
        <f>IF(tbl_bank[[#This Row],[NumOfProducts]]&gt;=3,"3+",TEXT(tbl_bank[[#This Row],[NumOfProducts]],"0"))</f>
        <v>2</v>
      </c>
      <c r="T156" t="str">
        <f>IF(tbl_bank[[#This Row],[CreditScore]]&lt;580,"&lt;580",IF(tbl_bank[[#This Row],[CreditScore]]&lt;670,"580-669",IF(tbl_bank[[#This Row],[CreditScore]]&lt;740,"670-739","740+")))</f>
        <v>580-669</v>
      </c>
    </row>
    <row r="157" spans="1:20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>IF(tbl_bank[[#This Row],[Age]]&lt;30,"&lt;30",IF(tbl_bank[[#This Row],[Age]]&lt;40,"30-39",IF(tbl_bank[[#This Row],[Age]]&lt;50,"40-49",IF(tbl_bank[[#This Row],[Age]]&lt;60,"50-59","60+"))))</f>
        <v>50-59</v>
      </c>
      <c r="P157">
        <f>IF(tbl_bank[[#This Row],[Balance]]=0,1,0)</f>
        <v>1</v>
      </c>
      <c r="Q157" t="str">
        <f>IF(tbl_bank[[#This Row],[Balance]]=0,"Zero",IF(tbl_bank[[#This Row],[Balance]]&lt;100000,"1-99k","100k+"))</f>
        <v>Zero</v>
      </c>
      <c r="R157" t="str">
        <f>IF(tbl_bank[[#This Row],[Tenure]]&lt;=0,"0-1",IF(tbl_bank[[#This Row],[Tenure]]&lt;=4,"2-4",IF(tbl_bank[[#This Row],[Tenure]]&lt;=7,"5-7","8-10")))</f>
        <v>5-7</v>
      </c>
      <c r="S157" t="str">
        <f>IF(tbl_bank[[#This Row],[NumOfProducts]]&gt;=3,"3+",TEXT(tbl_bank[[#This Row],[NumOfProducts]],"0"))</f>
        <v>1</v>
      </c>
      <c r="T157" t="str">
        <f>IF(tbl_bank[[#This Row],[CreditScore]]&lt;580,"&lt;580",IF(tbl_bank[[#This Row],[CreditScore]]&lt;670,"580-669",IF(tbl_bank[[#This Row],[CreditScore]]&lt;740,"670-739","740+")))</f>
        <v>670-739</v>
      </c>
    </row>
    <row r="158" spans="1:20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>IF(tbl_bank[[#This Row],[Age]]&lt;30,"&lt;30",IF(tbl_bank[[#This Row],[Age]]&lt;40,"30-39",IF(tbl_bank[[#This Row],[Age]]&lt;50,"40-49",IF(tbl_bank[[#This Row],[Age]]&lt;60,"50-59","60+"))))</f>
        <v>30-39</v>
      </c>
      <c r="P158">
        <f>IF(tbl_bank[[#This Row],[Balance]]=0,1,0)</f>
        <v>1</v>
      </c>
      <c r="Q158" t="str">
        <f>IF(tbl_bank[[#This Row],[Balance]]=0,"Zero",IF(tbl_bank[[#This Row],[Balance]]&lt;100000,"1-99k","100k+"))</f>
        <v>Zero</v>
      </c>
      <c r="R158" t="str">
        <f>IF(tbl_bank[[#This Row],[Tenure]]&lt;=0,"0-1",IF(tbl_bank[[#This Row],[Tenure]]&lt;=4,"2-4",IF(tbl_bank[[#This Row],[Tenure]]&lt;=7,"5-7","8-10")))</f>
        <v>5-7</v>
      </c>
      <c r="S158" t="str">
        <f>IF(tbl_bank[[#This Row],[NumOfProducts]]&gt;=3,"3+",TEXT(tbl_bank[[#This Row],[NumOfProducts]],"0"))</f>
        <v>2</v>
      </c>
      <c r="T158" t="str">
        <f>IF(tbl_bank[[#This Row],[CreditScore]]&lt;580,"&lt;580",IF(tbl_bank[[#This Row],[CreditScore]]&lt;670,"580-669",IF(tbl_bank[[#This Row],[CreditScore]]&lt;740,"670-739","740+")))</f>
        <v>740+</v>
      </c>
    </row>
    <row r="159" spans="1:20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>IF(tbl_bank[[#This Row],[Age]]&lt;30,"&lt;30",IF(tbl_bank[[#This Row],[Age]]&lt;40,"30-39",IF(tbl_bank[[#This Row],[Age]]&lt;50,"40-49",IF(tbl_bank[[#This Row],[Age]]&lt;60,"50-59","60+"))))</f>
        <v>&lt;30</v>
      </c>
      <c r="P159">
        <f>IF(tbl_bank[[#This Row],[Balance]]=0,1,0)</f>
        <v>1</v>
      </c>
      <c r="Q159" t="str">
        <f>IF(tbl_bank[[#This Row],[Balance]]=0,"Zero",IF(tbl_bank[[#This Row],[Balance]]&lt;100000,"1-99k","100k+"))</f>
        <v>Zero</v>
      </c>
      <c r="R159" t="str">
        <f>IF(tbl_bank[[#This Row],[Tenure]]&lt;=0,"0-1",IF(tbl_bank[[#This Row],[Tenure]]&lt;=4,"2-4",IF(tbl_bank[[#This Row],[Tenure]]&lt;=7,"5-7","8-10")))</f>
        <v>2-4</v>
      </c>
      <c r="S159" t="str">
        <f>IF(tbl_bank[[#This Row],[NumOfProducts]]&gt;=3,"3+",TEXT(tbl_bank[[#This Row],[NumOfProducts]],"0"))</f>
        <v>2</v>
      </c>
      <c r="T159" t="str">
        <f>IF(tbl_bank[[#This Row],[CreditScore]]&lt;580,"&lt;580",IF(tbl_bank[[#This Row],[CreditScore]]&lt;670,"580-669",IF(tbl_bank[[#This Row],[CreditScore]]&lt;740,"670-739","740+")))</f>
        <v>580-669</v>
      </c>
    </row>
    <row r="160" spans="1:20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>IF(tbl_bank[[#This Row],[Age]]&lt;30,"&lt;30",IF(tbl_bank[[#This Row],[Age]]&lt;40,"30-39",IF(tbl_bank[[#This Row],[Age]]&lt;50,"40-49",IF(tbl_bank[[#This Row],[Age]]&lt;60,"50-59","60+"))))</f>
        <v>60+</v>
      </c>
      <c r="P160">
        <f>IF(tbl_bank[[#This Row],[Balance]]=0,1,0)</f>
        <v>0</v>
      </c>
      <c r="Q160" t="str">
        <f>IF(tbl_bank[[#This Row],[Balance]]=0,"Zero",IF(tbl_bank[[#This Row],[Balance]]&lt;100000,"1-99k","100k+"))</f>
        <v>1-99k</v>
      </c>
      <c r="R160" t="str">
        <f>IF(tbl_bank[[#This Row],[Tenure]]&lt;=0,"0-1",IF(tbl_bank[[#This Row],[Tenure]]&lt;=4,"2-4",IF(tbl_bank[[#This Row],[Tenure]]&lt;=7,"5-7","8-10")))</f>
        <v>5-7</v>
      </c>
      <c r="S160" t="str">
        <f>IF(tbl_bank[[#This Row],[NumOfProducts]]&gt;=3,"3+",TEXT(tbl_bank[[#This Row],[NumOfProducts]],"0"))</f>
        <v>1</v>
      </c>
      <c r="T160" t="str">
        <f>IF(tbl_bank[[#This Row],[CreditScore]]&lt;580,"&lt;580",IF(tbl_bank[[#This Row],[CreditScore]]&lt;670,"580-669",IF(tbl_bank[[#This Row],[CreditScore]]&lt;740,"670-739","740+")))</f>
        <v>580-669</v>
      </c>
    </row>
    <row r="161" spans="1:20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>IF(tbl_bank[[#This Row],[Age]]&lt;30,"&lt;30",IF(tbl_bank[[#This Row],[Age]]&lt;40,"30-39",IF(tbl_bank[[#This Row],[Age]]&lt;50,"40-49",IF(tbl_bank[[#This Row],[Age]]&lt;60,"50-59","60+"))))</f>
        <v>30-39</v>
      </c>
      <c r="P161">
        <f>IF(tbl_bank[[#This Row],[Balance]]=0,1,0)</f>
        <v>0</v>
      </c>
      <c r="Q161" t="str">
        <f>IF(tbl_bank[[#This Row],[Balance]]=0,"Zero",IF(tbl_bank[[#This Row],[Balance]]&lt;100000,"1-99k","100k+"))</f>
        <v>100k+</v>
      </c>
      <c r="R161" t="str">
        <f>IF(tbl_bank[[#This Row],[Tenure]]&lt;=0,"0-1",IF(tbl_bank[[#This Row],[Tenure]]&lt;=4,"2-4",IF(tbl_bank[[#This Row],[Tenure]]&lt;=7,"5-7","8-10")))</f>
        <v>2-4</v>
      </c>
      <c r="S161" t="str">
        <f>IF(tbl_bank[[#This Row],[NumOfProducts]]&gt;=3,"3+",TEXT(tbl_bank[[#This Row],[NumOfProducts]],"0"))</f>
        <v>1</v>
      </c>
      <c r="T161" t="str">
        <f>IF(tbl_bank[[#This Row],[CreditScore]]&lt;580,"&lt;580",IF(tbl_bank[[#This Row],[CreditScore]]&lt;670,"580-669",IF(tbl_bank[[#This Row],[CreditScore]]&lt;740,"670-739","740+")))</f>
        <v>580-669</v>
      </c>
    </row>
    <row r="162" spans="1:20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>IF(tbl_bank[[#This Row],[Age]]&lt;30,"&lt;30",IF(tbl_bank[[#This Row],[Age]]&lt;40,"30-39",IF(tbl_bank[[#This Row],[Age]]&lt;50,"40-49",IF(tbl_bank[[#This Row],[Age]]&lt;60,"50-59","60+"))))</f>
        <v>&lt;30</v>
      </c>
      <c r="P162">
        <f>IF(tbl_bank[[#This Row],[Balance]]=0,1,0)</f>
        <v>0</v>
      </c>
      <c r="Q162" t="str">
        <f>IF(tbl_bank[[#This Row],[Balance]]=0,"Zero",IF(tbl_bank[[#This Row],[Balance]]&lt;100000,"1-99k","100k+"))</f>
        <v>100k+</v>
      </c>
      <c r="R162" t="str">
        <f>IF(tbl_bank[[#This Row],[Tenure]]&lt;=0,"0-1",IF(tbl_bank[[#This Row],[Tenure]]&lt;=4,"2-4",IF(tbl_bank[[#This Row],[Tenure]]&lt;=7,"5-7","8-10")))</f>
        <v>5-7</v>
      </c>
      <c r="S162" t="str">
        <f>IF(tbl_bank[[#This Row],[NumOfProducts]]&gt;=3,"3+",TEXT(tbl_bank[[#This Row],[NumOfProducts]],"0"))</f>
        <v>1</v>
      </c>
      <c r="T162" t="str">
        <f>IF(tbl_bank[[#This Row],[CreditScore]]&lt;580,"&lt;580",IF(tbl_bank[[#This Row],[CreditScore]]&lt;670,"580-669",IF(tbl_bank[[#This Row],[CreditScore]]&lt;740,"670-739","740+")))</f>
        <v>670-739</v>
      </c>
    </row>
    <row r="163" spans="1:20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>IF(tbl_bank[[#This Row],[Age]]&lt;30,"&lt;30",IF(tbl_bank[[#This Row],[Age]]&lt;40,"30-39",IF(tbl_bank[[#This Row],[Age]]&lt;50,"40-49",IF(tbl_bank[[#This Row],[Age]]&lt;60,"50-59","60+"))))</f>
        <v>30-39</v>
      </c>
      <c r="P163">
        <f>IF(tbl_bank[[#This Row],[Balance]]=0,1,0)</f>
        <v>1</v>
      </c>
      <c r="Q163" t="str">
        <f>IF(tbl_bank[[#This Row],[Balance]]=0,"Zero",IF(tbl_bank[[#This Row],[Balance]]&lt;100000,"1-99k","100k+"))</f>
        <v>Zero</v>
      </c>
      <c r="R163" t="str">
        <f>IF(tbl_bank[[#This Row],[Tenure]]&lt;=0,"0-1",IF(tbl_bank[[#This Row],[Tenure]]&lt;=4,"2-4",IF(tbl_bank[[#This Row],[Tenure]]&lt;=7,"5-7","8-10")))</f>
        <v>2-4</v>
      </c>
      <c r="S163" t="str">
        <f>IF(tbl_bank[[#This Row],[NumOfProducts]]&gt;=3,"3+",TEXT(tbl_bank[[#This Row],[NumOfProducts]],"0"))</f>
        <v>2</v>
      </c>
      <c r="T163" t="str">
        <f>IF(tbl_bank[[#This Row],[CreditScore]]&lt;580,"&lt;580",IF(tbl_bank[[#This Row],[CreditScore]]&lt;670,"580-669",IF(tbl_bank[[#This Row],[CreditScore]]&lt;740,"670-739","740+")))</f>
        <v>670-739</v>
      </c>
    </row>
    <row r="164" spans="1:20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>IF(tbl_bank[[#This Row],[Age]]&lt;30,"&lt;30",IF(tbl_bank[[#This Row],[Age]]&lt;40,"30-39",IF(tbl_bank[[#This Row],[Age]]&lt;50,"40-49",IF(tbl_bank[[#This Row],[Age]]&lt;60,"50-59","60+"))))</f>
        <v>40-49</v>
      </c>
      <c r="P164">
        <f>IF(tbl_bank[[#This Row],[Balance]]=0,1,0)</f>
        <v>0</v>
      </c>
      <c r="Q164" t="str">
        <f>IF(tbl_bank[[#This Row],[Balance]]=0,"Zero",IF(tbl_bank[[#This Row],[Balance]]&lt;100000,"1-99k","100k+"))</f>
        <v>100k+</v>
      </c>
      <c r="R164" t="str">
        <f>IF(tbl_bank[[#This Row],[Tenure]]&lt;=0,"0-1",IF(tbl_bank[[#This Row],[Tenure]]&lt;=4,"2-4",IF(tbl_bank[[#This Row],[Tenure]]&lt;=7,"5-7","8-10")))</f>
        <v>5-7</v>
      </c>
      <c r="S164" t="str">
        <f>IF(tbl_bank[[#This Row],[NumOfProducts]]&gt;=3,"3+",TEXT(tbl_bank[[#This Row],[NumOfProducts]],"0"))</f>
        <v>1</v>
      </c>
      <c r="T164" t="str">
        <f>IF(tbl_bank[[#This Row],[CreditScore]]&lt;580,"&lt;580",IF(tbl_bank[[#This Row],[CreditScore]]&lt;670,"580-669",IF(tbl_bank[[#This Row],[CreditScore]]&lt;740,"670-739","740+")))</f>
        <v>740+</v>
      </c>
    </row>
    <row r="165" spans="1:20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>IF(tbl_bank[[#This Row],[Age]]&lt;30,"&lt;30",IF(tbl_bank[[#This Row],[Age]]&lt;40,"30-39",IF(tbl_bank[[#This Row],[Age]]&lt;50,"40-49",IF(tbl_bank[[#This Row],[Age]]&lt;60,"50-59","60+"))))</f>
        <v>30-39</v>
      </c>
      <c r="P165">
        <f>IF(tbl_bank[[#This Row],[Balance]]=0,1,0)</f>
        <v>1</v>
      </c>
      <c r="Q165" t="str">
        <f>IF(tbl_bank[[#This Row],[Balance]]=0,"Zero",IF(tbl_bank[[#This Row],[Balance]]&lt;100000,"1-99k","100k+"))</f>
        <v>Zero</v>
      </c>
      <c r="R165" t="str">
        <f>IF(tbl_bank[[#This Row],[Tenure]]&lt;=0,"0-1",IF(tbl_bank[[#This Row],[Tenure]]&lt;=4,"2-4",IF(tbl_bank[[#This Row],[Tenure]]&lt;=7,"5-7","8-10")))</f>
        <v>2-4</v>
      </c>
      <c r="S165" t="str">
        <f>IF(tbl_bank[[#This Row],[NumOfProducts]]&gt;=3,"3+",TEXT(tbl_bank[[#This Row],[NumOfProducts]],"0"))</f>
        <v>2</v>
      </c>
      <c r="T165" t="str">
        <f>IF(tbl_bank[[#This Row],[CreditScore]]&lt;580,"&lt;580",IF(tbl_bank[[#This Row],[CreditScore]]&lt;670,"580-669",IF(tbl_bank[[#This Row],[CreditScore]]&lt;740,"670-739","740+")))</f>
        <v>670-739</v>
      </c>
    </row>
    <row r="166" spans="1:20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>IF(tbl_bank[[#This Row],[Age]]&lt;30,"&lt;30",IF(tbl_bank[[#This Row],[Age]]&lt;40,"30-39",IF(tbl_bank[[#This Row],[Age]]&lt;50,"40-49",IF(tbl_bank[[#This Row],[Age]]&lt;60,"50-59","60+"))))</f>
        <v>&lt;30</v>
      </c>
      <c r="P166">
        <f>IF(tbl_bank[[#This Row],[Balance]]=0,1,0)</f>
        <v>0</v>
      </c>
      <c r="Q166" t="str">
        <f>IF(tbl_bank[[#This Row],[Balance]]=0,"Zero",IF(tbl_bank[[#This Row],[Balance]]&lt;100000,"1-99k","100k+"))</f>
        <v>100k+</v>
      </c>
      <c r="R166" t="str">
        <f>IF(tbl_bank[[#This Row],[Tenure]]&lt;=0,"0-1",IF(tbl_bank[[#This Row],[Tenure]]&lt;=4,"2-4",IF(tbl_bank[[#This Row],[Tenure]]&lt;=7,"5-7","8-10")))</f>
        <v>0-1</v>
      </c>
      <c r="S166" t="str">
        <f>IF(tbl_bank[[#This Row],[NumOfProducts]]&gt;=3,"3+",TEXT(tbl_bank[[#This Row],[NumOfProducts]],"0"))</f>
        <v>1</v>
      </c>
      <c r="T166" t="str">
        <f>IF(tbl_bank[[#This Row],[CreditScore]]&lt;580,"&lt;580",IF(tbl_bank[[#This Row],[CreditScore]]&lt;670,"580-669",IF(tbl_bank[[#This Row],[CreditScore]]&lt;740,"670-739","740+")))</f>
        <v>670-739</v>
      </c>
    </row>
    <row r="167" spans="1:20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>IF(tbl_bank[[#This Row],[Age]]&lt;30,"&lt;30",IF(tbl_bank[[#This Row],[Age]]&lt;40,"30-39",IF(tbl_bank[[#This Row],[Age]]&lt;50,"40-49",IF(tbl_bank[[#This Row],[Age]]&lt;60,"50-59","60+"))))</f>
        <v>30-39</v>
      </c>
      <c r="P167">
        <f>IF(tbl_bank[[#This Row],[Balance]]=0,1,0)</f>
        <v>0</v>
      </c>
      <c r="Q167" t="str">
        <f>IF(tbl_bank[[#This Row],[Balance]]=0,"Zero",IF(tbl_bank[[#This Row],[Balance]]&lt;100000,"1-99k","100k+"))</f>
        <v>100k+</v>
      </c>
      <c r="R167" t="str">
        <f>IF(tbl_bank[[#This Row],[Tenure]]&lt;=0,"0-1",IF(tbl_bank[[#This Row],[Tenure]]&lt;=4,"2-4",IF(tbl_bank[[#This Row],[Tenure]]&lt;=7,"5-7","8-10")))</f>
        <v>8-10</v>
      </c>
      <c r="S167" t="str">
        <f>IF(tbl_bank[[#This Row],[NumOfProducts]]&gt;=3,"3+",TEXT(tbl_bank[[#This Row],[NumOfProducts]],"0"))</f>
        <v>2</v>
      </c>
      <c r="T167" t="str">
        <f>IF(tbl_bank[[#This Row],[CreditScore]]&lt;580,"&lt;580",IF(tbl_bank[[#This Row],[CreditScore]]&lt;670,"580-669",IF(tbl_bank[[#This Row],[CreditScore]]&lt;740,"670-739","740+")))</f>
        <v>580-669</v>
      </c>
    </row>
    <row r="168" spans="1:20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>IF(tbl_bank[[#This Row],[Age]]&lt;30,"&lt;30",IF(tbl_bank[[#This Row],[Age]]&lt;40,"30-39",IF(tbl_bank[[#This Row],[Age]]&lt;50,"40-49",IF(tbl_bank[[#This Row],[Age]]&lt;60,"50-59","60+"))))</f>
        <v>&lt;30</v>
      </c>
      <c r="P168">
        <f>IF(tbl_bank[[#This Row],[Balance]]=0,1,0)</f>
        <v>0</v>
      </c>
      <c r="Q168" t="str">
        <f>IF(tbl_bank[[#This Row],[Balance]]=0,"Zero",IF(tbl_bank[[#This Row],[Balance]]&lt;100000,"1-99k","100k+"))</f>
        <v>100k+</v>
      </c>
      <c r="R168" t="str">
        <f>IF(tbl_bank[[#This Row],[Tenure]]&lt;=0,"0-1",IF(tbl_bank[[#This Row],[Tenure]]&lt;=4,"2-4",IF(tbl_bank[[#This Row],[Tenure]]&lt;=7,"5-7","8-10")))</f>
        <v>5-7</v>
      </c>
      <c r="S168" t="str">
        <f>IF(tbl_bank[[#This Row],[NumOfProducts]]&gt;=3,"3+",TEXT(tbl_bank[[#This Row],[NumOfProducts]],"0"))</f>
        <v>1</v>
      </c>
      <c r="T168" t="str">
        <f>IF(tbl_bank[[#This Row],[CreditScore]]&lt;580,"&lt;580",IF(tbl_bank[[#This Row],[CreditScore]]&lt;670,"580-669",IF(tbl_bank[[#This Row],[CreditScore]]&lt;740,"670-739","740+")))</f>
        <v>670-739</v>
      </c>
    </row>
    <row r="169" spans="1:20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>IF(tbl_bank[[#This Row],[Age]]&lt;30,"&lt;30",IF(tbl_bank[[#This Row],[Age]]&lt;40,"30-39",IF(tbl_bank[[#This Row],[Age]]&lt;50,"40-49",IF(tbl_bank[[#This Row],[Age]]&lt;60,"50-59","60+"))))</f>
        <v>40-49</v>
      </c>
      <c r="P169">
        <f>IF(tbl_bank[[#This Row],[Balance]]=0,1,0)</f>
        <v>0</v>
      </c>
      <c r="Q169" t="str">
        <f>IF(tbl_bank[[#This Row],[Balance]]=0,"Zero",IF(tbl_bank[[#This Row],[Balance]]&lt;100000,"1-99k","100k+"))</f>
        <v>100k+</v>
      </c>
      <c r="R169" t="str">
        <f>IF(tbl_bank[[#This Row],[Tenure]]&lt;=0,"0-1",IF(tbl_bank[[#This Row],[Tenure]]&lt;=4,"2-4",IF(tbl_bank[[#This Row],[Tenure]]&lt;=7,"5-7","8-10")))</f>
        <v>8-10</v>
      </c>
      <c r="S169" t="str">
        <f>IF(tbl_bank[[#This Row],[NumOfProducts]]&gt;=3,"3+",TEXT(tbl_bank[[#This Row],[NumOfProducts]],"0"))</f>
        <v>1</v>
      </c>
      <c r="T169" t="str">
        <f>IF(tbl_bank[[#This Row],[CreditScore]]&lt;580,"&lt;580",IF(tbl_bank[[#This Row],[CreditScore]]&lt;670,"580-669",IF(tbl_bank[[#This Row],[CreditScore]]&lt;740,"670-739","740+")))</f>
        <v>580-669</v>
      </c>
    </row>
    <row r="170" spans="1:20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>IF(tbl_bank[[#This Row],[Age]]&lt;30,"&lt;30",IF(tbl_bank[[#This Row],[Age]]&lt;40,"30-39",IF(tbl_bank[[#This Row],[Age]]&lt;50,"40-49",IF(tbl_bank[[#This Row],[Age]]&lt;60,"50-59","60+"))))</f>
        <v>30-39</v>
      </c>
      <c r="P170">
        <f>IF(tbl_bank[[#This Row],[Balance]]=0,1,0)</f>
        <v>1</v>
      </c>
      <c r="Q170" t="str">
        <f>IF(tbl_bank[[#This Row],[Balance]]=0,"Zero",IF(tbl_bank[[#This Row],[Balance]]&lt;100000,"1-99k","100k+"))</f>
        <v>Zero</v>
      </c>
      <c r="R170" t="str">
        <f>IF(tbl_bank[[#This Row],[Tenure]]&lt;=0,"0-1",IF(tbl_bank[[#This Row],[Tenure]]&lt;=4,"2-4",IF(tbl_bank[[#This Row],[Tenure]]&lt;=7,"5-7","8-10")))</f>
        <v>2-4</v>
      </c>
      <c r="S170" t="str">
        <f>IF(tbl_bank[[#This Row],[NumOfProducts]]&gt;=3,"3+",TEXT(tbl_bank[[#This Row],[NumOfProducts]],"0"))</f>
        <v>2</v>
      </c>
      <c r="T170" t="str">
        <f>IF(tbl_bank[[#This Row],[CreditScore]]&lt;580,"&lt;580",IF(tbl_bank[[#This Row],[CreditScore]]&lt;670,"580-669",IF(tbl_bank[[#This Row],[CreditScore]]&lt;740,"670-739","740+")))</f>
        <v>580-669</v>
      </c>
    </row>
    <row r="171" spans="1:20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>IF(tbl_bank[[#This Row],[Age]]&lt;30,"&lt;30",IF(tbl_bank[[#This Row],[Age]]&lt;40,"30-39",IF(tbl_bank[[#This Row],[Age]]&lt;50,"40-49",IF(tbl_bank[[#This Row],[Age]]&lt;60,"50-59","60+"))))</f>
        <v>&lt;30</v>
      </c>
      <c r="P171">
        <f>IF(tbl_bank[[#This Row],[Balance]]=0,1,0)</f>
        <v>0</v>
      </c>
      <c r="Q171" t="str">
        <f>IF(tbl_bank[[#This Row],[Balance]]=0,"Zero",IF(tbl_bank[[#This Row],[Balance]]&lt;100000,"1-99k","100k+"))</f>
        <v>1-99k</v>
      </c>
      <c r="R171" t="str">
        <f>IF(tbl_bank[[#This Row],[Tenure]]&lt;=0,"0-1",IF(tbl_bank[[#This Row],[Tenure]]&lt;=4,"2-4",IF(tbl_bank[[#This Row],[Tenure]]&lt;=7,"5-7","8-10")))</f>
        <v>8-10</v>
      </c>
      <c r="S171" t="str">
        <f>IF(tbl_bank[[#This Row],[NumOfProducts]]&gt;=3,"3+",TEXT(tbl_bank[[#This Row],[NumOfProducts]],"0"))</f>
        <v>2</v>
      </c>
      <c r="T171" t="str">
        <f>IF(tbl_bank[[#This Row],[CreditScore]]&lt;580,"&lt;580",IF(tbl_bank[[#This Row],[CreditScore]]&lt;670,"580-669",IF(tbl_bank[[#This Row],[CreditScore]]&lt;740,"670-739","740+")))</f>
        <v>670-739</v>
      </c>
    </row>
    <row r="172" spans="1:20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>IF(tbl_bank[[#This Row],[Age]]&lt;30,"&lt;30",IF(tbl_bank[[#This Row],[Age]]&lt;40,"30-39",IF(tbl_bank[[#This Row],[Age]]&lt;50,"40-49",IF(tbl_bank[[#This Row],[Age]]&lt;60,"50-59","60+"))))</f>
        <v>&lt;30</v>
      </c>
      <c r="P172">
        <f>IF(tbl_bank[[#This Row],[Balance]]=0,1,0)</f>
        <v>0</v>
      </c>
      <c r="Q172" t="str">
        <f>IF(tbl_bank[[#This Row],[Balance]]=0,"Zero",IF(tbl_bank[[#This Row],[Balance]]&lt;100000,"1-99k","100k+"))</f>
        <v>100k+</v>
      </c>
      <c r="R172" t="str">
        <f>IF(tbl_bank[[#This Row],[Tenure]]&lt;=0,"0-1",IF(tbl_bank[[#This Row],[Tenure]]&lt;=4,"2-4",IF(tbl_bank[[#This Row],[Tenure]]&lt;=7,"5-7","8-10")))</f>
        <v>2-4</v>
      </c>
      <c r="S172" t="str">
        <f>IF(tbl_bank[[#This Row],[NumOfProducts]]&gt;=3,"3+",TEXT(tbl_bank[[#This Row],[NumOfProducts]],"0"))</f>
        <v>1</v>
      </c>
      <c r="T172" t="str">
        <f>IF(tbl_bank[[#This Row],[CreditScore]]&lt;580,"&lt;580",IF(tbl_bank[[#This Row],[CreditScore]]&lt;670,"580-669",IF(tbl_bank[[#This Row],[CreditScore]]&lt;740,"670-739","740+")))</f>
        <v>&lt;580</v>
      </c>
    </row>
    <row r="173" spans="1:20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>IF(tbl_bank[[#This Row],[Age]]&lt;30,"&lt;30",IF(tbl_bank[[#This Row],[Age]]&lt;40,"30-39",IF(tbl_bank[[#This Row],[Age]]&lt;50,"40-49",IF(tbl_bank[[#This Row],[Age]]&lt;60,"50-59","60+"))))</f>
        <v>&lt;30</v>
      </c>
      <c r="P173">
        <f>IF(tbl_bank[[#This Row],[Balance]]=0,1,0)</f>
        <v>0</v>
      </c>
      <c r="Q173" t="str">
        <f>IF(tbl_bank[[#This Row],[Balance]]=0,"Zero",IF(tbl_bank[[#This Row],[Balance]]&lt;100000,"1-99k","100k+"))</f>
        <v>1-99k</v>
      </c>
      <c r="R173" t="str">
        <f>IF(tbl_bank[[#This Row],[Tenure]]&lt;=0,"0-1",IF(tbl_bank[[#This Row],[Tenure]]&lt;=4,"2-4",IF(tbl_bank[[#This Row],[Tenure]]&lt;=7,"5-7","8-10")))</f>
        <v>5-7</v>
      </c>
      <c r="S173" t="str">
        <f>IF(tbl_bank[[#This Row],[NumOfProducts]]&gt;=3,"3+",TEXT(tbl_bank[[#This Row],[NumOfProducts]],"0"))</f>
        <v>2</v>
      </c>
      <c r="T173" t="str">
        <f>IF(tbl_bank[[#This Row],[CreditScore]]&lt;580,"&lt;580",IF(tbl_bank[[#This Row],[CreditScore]]&lt;670,"580-669",IF(tbl_bank[[#This Row],[CreditScore]]&lt;740,"670-739","740+")))</f>
        <v>580-669</v>
      </c>
    </row>
    <row r="174" spans="1:20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>IF(tbl_bank[[#This Row],[Age]]&lt;30,"&lt;30",IF(tbl_bank[[#This Row],[Age]]&lt;40,"30-39",IF(tbl_bank[[#This Row],[Age]]&lt;50,"40-49",IF(tbl_bank[[#This Row],[Age]]&lt;60,"50-59","60+"))))</f>
        <v>40-49</v>
      </c>
      <c r="P174">
        <f>IF(tbl_bank[[#This Row],[Balance]]=0,1,0)</f>
        <v>0</v>
      </c>
      <c r="Q174" t="str">
        <f>IF(tbl_bank[[#This Row],[Balance]]=0,"Zero",IF(tbl_bank[[#This Row],[Balance]]&lt;100000,"1-99k","100k+"))</f>
        <v>100k+</v>
      </c>
      <c r="R174" t="str">
        <f>IF(tbl_bank[[#This Row],[Tenure]]&lt;=0,"0-1",IF(tbl_bank[[#This Row],[Tenure]]&lt;=4,"2-4",IF(tbl_bank[[#This Row],[Tenure]]&lt;=7,"5-7","8-10")))</f>
        <v>8-10</v>
      </c>
      <c r="S174" t="str">
        <f>IF(tbl_bank[[#This Row],[NumOfProducts]]&gt;=3,"3+",TEXT(tbl_bank[[#This Row],[NumOfProducts]],"0"))</f>
        <v>1</v>
      </c>
      <c r="T174" t="str">
        <f>IF(tbl_bank[[#This Row],[CreditScore]]&lt;580,"&lt;580",IF(tbl_bank[[#This Row],[CreditScore]]&lt;670,"580-669",IF(tbl_bank[[#This Row],[CreditScore]]&lt;740,"670-739","740+")))</f>
        <v>&lt;580</v>
      </c>
    </row>
    <row r="175" spans="1:20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>IF(tbl_bank[[#This Row],[Age]]&lt;30,"&lt;30",IF(tbl_bank[[#This Row],[Age]]&lt;40,"30-39",IF(tbl_bank[[#This Row],[Age]]&lt;50,"40-49",IF(tbl_bank[[#This Row],[Age]]&lt;60,"50-59","60+"))))</f>
        <v>30-39</v>
      </c>
      <c r="P175">
        <f>IF(tbl_bank[[#This Row],[Balance]]=0,1,0)</f>
        <v>0</v>
      </c>
      <c r="Q175" t="str">
        <f>IF(tbl_bank[[#This Row],[Balance]]=0,"Zero",IF(tbl_bank[[#This Row],[Balance]]&lt;100000,"1-99k","100k+"))</f>
        <v>100k+</v>
      </c>
      <c r="R175" t="str">
        <f>IF(tbl_bank[[#This Row],[Tenure]]&lt;=0,"0-1",IF(tbl_bank[[#This Row],[Tenure]]&lt;=4,"2-4",IF(tbl_bank[[#This Row],[Tenure]]&lt;=7,"5-7","8-10")))</f>
        <v>2-4</v>
      </c>
      <c r="S175" t="str">
        <f>IF(tbl_bank[[#This Row],[NumOfProducts]]&gt;=3,"3+",TEXT(tbl_bank[[#This Row],[NumOfProducts]],"0"))</f>
        <v>1</v>
      </c>
      <c r="T175" t="str">
        <f>IF(tbl_bank[[#This Row],[CreditScore]]&lt;580,"&lt;580",IF(tbl_bank[[#This Row],[CreditScore]]&lt;670,"580-669",IF(tbl_bank[[#This Row],[CreditScore]]&lt;740,"670-739","740+")))</f>
        <v>&lt;580</v>
      </c>
    </row>
    <row r="176" spans="1:20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>IF(tbl_bank[[#This Row],[Age]]&lt;30,"&lt;30",IF(tbl_bank[[#This Row],[Age]]&lt;40,"30-39",IF(tbl_bank[[#This Row],[Age]]&lt;50,"40-49",IF(tbl_bank[[#This Row],[Age]]&lt;60,"50-59","60+"))))</f>
        <v>40-49</v>
      </c>
      <c r="P176">
        <f>IF(tbl_bank[[#This Row],[Balance]]=0,1,0)</f>
        <v>1</v>
      </c>
      <c r="Q176" t="str">
        <f>IF(tbl_bank[[#This Row],[Balance]]=0,"Zero",IF(tbl_bank[[#This Row],[Balance]]&lt;100000,"1-99k","100k+"))</f>
        <v>Zero</v>
      </c>
      <c r="R176" t="str">
        <f>IF(tbl_bank[[#This Row],[Tenure]]&lt;=0,"0-1",IF(tbl_bank[[#This Row],[Tenure]]&lt;=4,"2-4",IF(tbl_bank[[#This Row],[Tenure]]&lt;=7,"5-7","8-10")))</f>
        <v>5-7</v>
      </c>
      <c r="S176" t="str">
        <f>IF(tbl_bank[[#This Row],[NumOfProducts]]&gt;=3,"3+",TEXT(tbl_bank[[#This Row],[NumOfProducts]],"0"))</f>
        <v>2</v>
      </c>
      <c r="T176" t="str">
        <f>IF(tbl_bank[[#This Row],[CreditScore]]&lt;580,"&lt;580",IF(tbl_bank[[#This Row],[CreditScore]]&lt;670,"580-669",IF(tbl_bank[[#This Row],[CreditScore]]&lt;740,"670-739","740+")))</f>
        <v>&lt;580</v>
      </c>
    </row>
    <row r="177" spans="1:20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>IF(tbl_bank[[#This Row],[Age]]&lt;30,"&lt;30",IF(tbl_bank[[#This Row],[Age]]&lt;40,"30-39",IF(tbl_bank[[#This Row],[Age]]&lt;50,"40-49",IF(tbl_bank[[#This Row],[Age]]&lt;60,"50-59","60+"))))</f>
        <v>30-39</v>
      </c>
      <c r="P177">
        <f>IF(tbl_bank[[#This Row],[Balance]]=0,1,0)</f>
        <v>0</v>
      </c>
      <c r="Q177" t="str">
        <f>IF(tbl_bank[[#This Row],[Balance]]=0,"Zero",IF(tbl_bank[[#This Row],[Balance]]&lt;100000,"1-99k","100k+"))</f>
        <v>100k+</v>
      </c>
      <c r="R177" t="str">
        <f>IF(tbl_bank[[#This Row],[Tenure]]&lt;=0,"0-1",IF(tbl_bank[[#This Row],[Tenure]]&lt;=4,"2-4",IF(tbl_bank[[#This Row],[Tenure]]&lt;=7,"5-7","8-10")))</f>
        <v>5-7</v>
      </c>
      <c r="S177" t="str">
        <f>IF(tbl_bank[[#This Row],[NumOfProducts]]&gt;=3,"3+",TEXT(tbl_bank[[#This Row],[NumOfProducts]],"0"))</f>
        <v>1</v>
      </c>
      <c r="T177" t="str">
        <f>IF(tbl_bank[[#This Row],[CreditScore]]&lt;580,"&lt;580",IF(tbl_bank[[#This Row],[CreditScore]]&lt;670,"580-669",IF(tbl_bank[[#This Row],[CreditScore]]&lt;740,"670-739","740+")))</f>
        <v>&lt;580</v>
      </c>
    </row>
    <row r="178" spans="1:20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>IF(tbl_bank[[#This Row],[Age]]&lt;30,"&lt;30",IF(tbl_bank[[#This Row],[Age]]&lt;40,"30-39",IF(tbl_bank[[#This Row],[Age]]&lt;50,"40-49",IF(tbl_bank[[#This Row],[Age]]&lt;60,"50-59","60+"))))</f>
        <v>30-39</v>
      </c>
      <c r="P178">
        <f>IF(tbl_bank[[#This Row],[Balance]]=0,1,0)</f>
        <v>1</v>
      </c>
      <c r="Q178" t="str">
        <f>IF(tbl_bank[[#This Row],[Balance]]=0,"Zero",IF(tbl_bank[[#This Row],[Balance]]&lt;100000,"1-99k","100k+"))</f>
        <v>Zero</v>
      </c>
      <c r="R178" t="str">
        <f>IF(tbl_bank[[#This Row],[Tenure]]&lt;=0,"0-1",IF(tbl_bank[[#This Row],[Tenure]]&lt;=4,"2-4",IF(tbl_bank[[#This Row],[Tenure]]&lt;=7,"5-7","8-10")))</f>
        <v>0-1</v>
      </c>
      <c r="S178" t="str">
        <f>IF(tbl_bank[[#This Row],[NumOfProducts]]&gt;=3,"3+",TEXT(tbl_bank[[#This Row],[NumOfProducts]],"0"))</f>
        <v>2</v>
      </c>
      <c r="T178" t="str">
        <f>IF(tbl_bank[[#This Row],[CreditScore]]&lt;580,"&lt;580",IF(tbl_bank[[#This Row],[CreditScore]]&lt;670,"580-669",IF(tbl_bank[[#This Row],[CreditScore]]&lt;740,"670-739","740+")))</f>
        <v>&lt;580</v>
      </c>
    </row>
    <row r="179" spans="1:20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>IF(tbl_bank[[#This Row],[Age]]&lt;30,"&lt;30",IF(tbl_bank[[#This Row],[Age]]&lt;40,"30-39",IF(tbl_bank[[#This Row],[Age]]&lt;50,"40-49",IF(tbl_bank[[#This Row],[Age]]&lt;60,"50-59","60+"))))</f>
        <v>30-39</v>
      </c>
      <c r="P179">
        <f>IF(tbl_bank[[#This Row],[Balance]]=0,1,0)</f>
        <v>0</v>
      </c>
      <c r="Q179" t="str">
        <f>IF(tbl_bank[[#This Row],[Balance]]=0,"Zero",IF(tbl_bank[[#This Row],[Balance]]&lt;100000,"1-99k","100k+"))</f>
        <v>100k+</v>
      </c>
      <c r="R179" t="str">
        <f>IF(tbl_bank[[#This Row],[Tenure]]&lt;=0,"0-1",IF(tbl_bank[[#This Row],[Tenure]]&lt;=4,"2-4",IF(tbl_bank[[#This Row],[Tenure]]&lt;=7,"5-7","8-10")))</f>
        <v>5-7</v>
      </c>
      <c r="S179" t="str">
        <f>IF(tbl_bank[[#This Row],[NumOfProducts]]&gt;=3,"3+",TEXT(tbl_bank[[#This Row],[NumOfProducts]],"0"))</f>
        <v>2</v>
      </c>
      <c r="T179" t="str">
        <f>IF(tbl_bank[[#This Row],[CreditScore]]&lt;580,"&lt;580",IF(tbl_bank[[#This Row],[CreditScore]]&lt;670,"580-669",IF(tbl_bank[[#This Row],[CreditScore]]&lt;740,"670-739","740+")))</f>
        <v>580-669</v>
      </c>
    </row>
    <row r="180" spans="1:20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>IF(tbl_bank[[#This Row],[Age]]&lt;30,"&lt;30",IF(tbl_bank[[#This Row],[Age]]&lt;40,"30-39",IF(tbl_bank[[#This Row],[Age]]&lt;50,"40-49",IF(tbl_bank[[#This Row],[Age]]&lt;60,"50-59","60+"))))</f>
        <v>40-49</v>
      </c>
      <c r="P180">
        <f>IF(tbl_bank[[#This Row],[Balance]]=0,1,0)</f>
        <v>0</v>
      </c>
      <c r="Q180" t="str">
        <f>IF(tbl_bank[[#This Row],[Balance]]=0,"Zero",IF(tbl_bank[[#This Row],[Balance]]&lt;100000,"1-99k","100k+"))</f>
        <v>100k+</v>
      </c>
      <c r="R180" t="str">
        <f>IF(tbl_bank[[#This Row],[Tenure]]&lt;=0,"0-1",IF(tbl_bank[[#This Row],[Tenure]]&lt;=4,"2-4",IF(tbl_bank[[#This Row],[Tenure]]&lt;=7,"5-7","8-10")))</f>
        <v>8-10</v>
      </c>
      <c r="S180" t="str">
        <f>IF(tbl_bank[[#This Row],[NumOfProducts]]&gt;=3,"3+",TEXT(tbl_bank[[#This Row],[NumOfProducts]],"0"))</f>
        <v>1</v>
      </c>
      <c r="T180" t="str">
        <f>IF(tbl_bank[[#This Row],[CreditScore]]&lt;580,"&lt;580",IF(tbl_bank[[#This Row],[CreditScore]]&lt;670,"580-669",IF(tbl_bank[[#This Row],[CreditScore]]&lt;740,"670-739","740+")))</f>
        <v>580-669</v>
      </c>
    </row>
    <row r="181" spans="1:20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>IF(tbl_bank[[#This Row],[Age]]&lt;30,"&lt;30",IF(tbl_bank[[#This Row],[Age]]&lt;40,"30-39",IF(tbl_bank[[#This Row],[Age]]&lt;50,"40-49",IF(tbl_bank[[#This Row],[Age]]&lt;60,"50-59","60+"))))</f>
        <v>50-59</v>
      </c>
      <c r="P181">
        <f>IF(tbl_bank[[#This Row],[Balance]]=0,1,0)</f>
        <v>0</v>
      </c>
      <c r="Q181" t="str">
        <f>IF(tbl_bank[[#This Row],[Balance]]=0,"Zero",IF(tbl_bank[[#This Row],[Balance]]&lt;100000,"1-99k","100k+"))</f>
        <v>100k+</v>
      </c>
      <c r="R181" t="str">
        <f>IF(tbl_bank[[#This Row],[Tenure]]&lt;=0,"0-1",IF(tbl_bank[[#This Row],[Tenure]]&lt;=4,"2-4",IF(tbl_bank[[#This Row],[Tenure]]&lt;=7,"5-7","8-10")))</f>
        <v>2-4</v>
      </c>
      <c r="S181" t="str">
        <f>IF(tbl_bank[[#This Row],[NumOfProducts]]&gt;=3,"3+",TEXT(tbl_bank[[#This Row],[NumOfProducts]],"0"))</f>
        <v>1</v>
      </c>
      <c r="T181" t="str">
        <f>IF(tbl_bank[[#This Row],[CreditScore]]&lt;580,"&lt;580",IF(tbl_bank[[#This Row],[CreditScore]]&lt;670,"580-669",IF(tbl_bank[[#This Row],[CreditScore]]&lt;740,"670-739","740+")))</f>
        <v>740+</v>
      </c>
    </row>
    <row r="182" spans="1:20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>IF(tbl_bank[[#This Row],[Age]]&lt;30,"&lt;30",IF(tbl_bank[[#This Row],[Age]]&lt;40,"30-39",IF(tbl_bank[[#This Row],[Age]]&lt;50,"40-49",IF(tbl_bank[[#This Row],[Age]]&lt;60,"50-59","60+"))))</f>
        <v>40-49</v>
      </c>
      <c r="P182">
        <f>IF(tbl_bank[[#This Row],[Balance]]=0,1,0)</f>
        <v>0</v>
      </c>
      <c r="Q182" t="str">
        <f>IF(tbl_bank[[#This Row],[Balance]]=0,"Zero",IF(tbl_bank[[#This Row],[Balance]]&lt;100000,"1-99k","100k+"))</f>
        <v>100k+</v>
      </c>
      <c r="R182" t="str">
        <f>IF(tbl_bank[[#This Row],[Tenure]]&lt;=0,"0-1",IF(tbl_bank[[#This Row],[Tenure]]&lt;=4,"2-4",IF(tbl_bank[[#This Row],[Tenure]]&lt;=7,"5-7","8-10")))</f>
        <v>2-4</v>
      </c>
      <c r="S182" t="str">
        <f>IF(tbl_bank[[#This Row],[NumOfProducts]]&gt;=3,"3+",TEXT(tbl_bank[[#This Row],[NumOfProducts]],"0"))</f>
        <v>1</v>
      </c>
      <c r="T182" t="str">
        <f>IF(tbl_bank[[#This Row],[CreditScore]]&lt;580,"&lt;580",IF(tbl_bank[[#This Row],[CreditScore]]&lt;670,"580-669",IF(tbl_bank[[#This Row],[CreditScore]]&lt;740,"670-739","740+")))</f>
        <v>740+</v>
      </c>
    </row>
    <row r="183" spans="1:20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>IF(tbl_bank[[#This Row],[Age]]&lt;30,"&lt;30",IF(tbl_bank[[#This Row],[Age]]&lt;40,"30-39",IF(tbl_bank[[#This Row],[Age]]&lt;50,"40-49",IF(tbl_bank[[#This Row],[Age]]&lt;60,"50-59","60+"))))</f>
        <v>60+</v>
      </c>
      <c r="P183">
        <f>IF(tbl_bank[[#This Row],[Balance]]=0,1,0)</f>
        <v>1</v>
      </c>
      <c r="Q183" t="str">
        <f>IF(tbl_bank[[#This Row],[Balance]]=0,"Zero",IF(tbl_bank[[#This Row],[Balance]]&lt;100000,"1-99k","100k+"))</f>
        <v>Zero</v>
      </c>
      <c r="R183" t="str">
        <f>IF(tbl_bank[[#This Row],[Tenure]]&lt;=0,"0-1",IF(tbl_bank[[#This Row],[Tenure]]&lt;=4,"2-4",IF(tbl_bank[[#This Row],[Tenure]]&lt;=7,"5-7","8-10")))</f>
        <v>2-4</v>
      </c>
      <c r="S183" t="str">
        <f>IF(tbl_bank[[#This Row],[NumOfProducts]]&gt;=3,"3+",TEXT(tbl_bank[[#This Row],[NumOfProducts]],"0"))</f>
        <v>2</v>
      </c>
      <c r="T183" t="str">
        <f>IF(tbl_bank[[#This Row],[CreditScore]]&lt;580,"&lt;580",IF(tbl_bank[[#This Row],[CreditScore]]&lt;670,"580-669",IF(tbl_bank[[#This Row],[CreditScore]]&lt;740,"670-739","740+")))</f>
        <v>&lt;580</v>
      </c>
    </row>
    <row r="184" spans="1:20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>IF(tbl_bank[[#This Row],[Age]]&lt;30,"&lt;30",IF(tbl_bank[[#This Row],[Age]]&lt;40,"30-39",IF(tbl_bank[[#This Row],[Age]]&lt;50,"40-49",IF(tbl_bank[[#This Row],[Age]]&lt;60,"50-59","60+"))))</f>
        <v>40-49</v>
      </c>
      <c r="P184">
        <f>IF(tbl_bank[[#This Row],[Balance]]=0,1,0)</f>
        <v>0</v>
      </c>
      <c r="Q184" t="str">
        <f>IF(tbl_bank[[#This Row],[Balance]]=0,"Zero",IF(tbl_bank[[#This Row],[Balance]]&lt;100000,"1-99k","100k+"))</f>
        <v>100k+</v>
      </c>
      <c r="R184" t="str">
        <f>IF(tbl_bank[[#This Row],[Tenure]]&lt;=0,"0-1",IF(tbl_bank[[#This Row],[Tenure]]&lt;=4,"2-4",IF(tbl_bank[[#This Row],[Tenure]]&lt;=7,"5-7","8-10")))</f>
        <v>2-4</v>
      </c>
      <c r="S184" t="str">
        <f>IF(tbl_bank[[#This Row],[NumOfProducts]]&gt;=3,"3+",TEXT(tbl_bank[[#This Row],[NumOfProducts]],"0"))</f>
        <v>2</v>
      </c>
      <c r="T184" t="str">
        <f>IF(tbl_bank[[#This Row],[CreditScore]]&lt;580,"&lt;580",IF(tbl_bank[[#This Row],[CreditScore]]&lt;670,"580-669",IF(tbl_bank[[#This Row],[CreditScore]]&lt;740,"670-739","740+")))</f>
        <v>740+</v>
      </c>
    </row>
    <row r="185" spans="1:20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>IF(tbl_bank[[#This Row],[Age]]&lt;30,"&lt;30",IF(tbl_bank[[#This Row],[Age]]&lt;40,"30-39",IF(tbl_bank[[#This Row],[Age]]&lt;50,"40-49",IF(tbl_bank[[#This Row],[Age]]&lt;60,"50-59","60+"))))</f>
        <v>40-49</v>
      </c>
      <c r="P185">
        <f>IF(tbl_bank[[#This Row],[Balance]]=0,1,0)</f>
        <v>1</v>
      </c>
      <c r="Q185" t="str">
        <f>IF(tbl_bank[[#This Row],[Balance]]=0,"Zero",IF(tbl_bank[[#This Row],[Balance]]&lt;100000,"1-99k","100k+"))</f>
        <v>Zero</v>
      </c>
      <c r="R185" t="str">
        <f>IF(tbl_bank[[#This Row],[Tenure]]&lt;=0,"0-1",IF(tbl_bank[[#This Row],[Tenure]]&lt;=4,"2-4",IF(tbl_bank[[#This Row],[Tenure]]&lt;=7,"5-7","8-10")))</f>
        <v>2-4</v>
      </c>
      <c r="S185" t="str">
        <f>IF(tbl_bank[[#This Row],[NumOfProducts]]&gt;=3,"3+",TEXT(tbl_bank[[#This Row],[NumOfProducts]],"0"))</f>
        <v>2</v>
      </c>
      <c r="T185" t="str">
        <f>IF(tbl_bank[[#This Row],[CreditScore]]&lt;580,"&lt;580",IF(tbl_bank[[#This Row],[CreditScore]]&lt;670,"580-669",IF(tbl_bank[[#This Row],[CreditScore]]&lt;740,"670-739","740+")))</f>
        <v>580-669</v>
      </c>
    </row>
    <row r="186" spans="1:20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>IF(tbl_bank[[#This Row],[Age]]&lt;30,"&lt;30",IF(tbl_bank[[#This Row],[Age]]&lt;40,"30-39",IF(tbl_bank[[#This Row],[Age]]&lt;50,"40-49",IF(tbl_bank[[#This Row],[Age]]&lt;60,"50-59","60+"))))</f>
        <v>50-59</v>
      </c>
      <c r="P186">
        <f>IF(tbl_bank[[#This Row],[Balance]]=0,1,0)</f>
        <v>1</v>
      </c>
      <c r="Q186" t="str">
        <f>IF(tbl_bank[[#This Row],[Balance]]=0,"Zero",IF(tbl_bank[[#This Row],[Balance]]&lt;100000,"1-99k","100k+"))</f>
        <v>Zero</v>
      </c>
      <c r="R186" t="str">
        <f>IF(tbl_bank[[#This Row],[Tenure]]&lt;=0,"0-1",IF(tbl_bank[[#This Row],[Tenure]]&lt;=4,"2-4",IF(tbl_bank[[#This Row],[Tenure]]&lt;=7,"5-7","8-10")))</f>
        <v>2-4</v>
      </c>
      <c r="S186" t="str">
        <f>IF(tbl_bank[[#This Row],[NumOfProducts]]&gt;=3,"3+",TEXT(tbl_bank[[#This Row],[NumOfProducts]],"0"))</f>
        <v>1</v>
      </c>
      <c r="T186" t="str">
        <f>IF(tbl_bank[[#This Row],[CreditScore]]&lt;580,"&lt;580",IF(tbl_bank[[#This Row],[CreditScore]]&lt;670,"580-669",IF(tbl_bank[[#This Row],[CreditScore]]&lt;740,"670-739","740+")))</f>
        <v>740+</v>
      </c>
    </row>
    <row r="187" spans="1:20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>IF(tbl_bank[[#This Row],[Age]]&lt;30,"&lt;30",IF(tbl_bank[[#This Row],[Age]]&lt;40,"30-39",IF(tbl_bank[[#This Row],[Age]]&lt;50,"40-49",IF(tbl_bank[[#This Row],[Age]]&lt;60,"50-59","60+"))))</f>
        <v>30-39</v>
      </c>
      <c r="P187">
        <f>IF(tbl_bank[[#This Row],[Balance]]=0,1,0)</f>
        <v>1</v>
      </c>
      <c r="Q187" t="str">
        <f>IF(tbl_bank[[#This Row],[Balance]]=0,"Zero",IF(tbl_bank[[#This Row],[Balance]]&lt;100000,"1-99k","100k+"))</f>
        <v>Zero</v>
      </c>
      <c r="R187" t="str">
        <f>IF(tbl_bank[[#This Row],[Tenure]]&lt;=0,"0-1",IF(tbl_bank[[#This Row],[Tenure]]&lt;=4,"2-4",IF(tbl_bank[[#This Row],[Tenure]]&lt;=7,"5-7","8-10")))</f>
        <v>8-10</v>
      </c>
      <c r="S187" t="str">
        <f>IF(tbl_bank[[#This Row],[NumOfProducts]]&gt;=3,"3+",TEXT(tbl_bank[[#This Row],[NumOfProducts]],"0"))</f>
        <v>2</v>
      </c>
      <c r="T187" t="str">
        <f>IF(tbl_bank[[#This Row],[CreditScore]]&lt;580,"&lt;580",IF(tbl_bank[[#This Row],[CreditScore]]&lt;670,"580-669",IF(tbl_bank[[#This Row],[CreditScore]]&lt;740,"670-739","740+")))</f>
        <v>&lt;580</v>
      </c>
    </row>
    <row r="188" spans="1:20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>IF(tbl_bank[[#This Row],[Age]]&lt;30,"&lt;30",IF(tbl_bank[[#This Row],[Age]]&lt;40,"30-39",IF(tbl_bank[[#This Row],[Age]]&lt;50,"40-49",IF(tbl_bank[[#This Row],[Age]]&lt;60,"50-59","60+"))))</f>
        <v>30-39</v>
      </c>
      <c r="P188">
        <f>IF(tbl_bank[[#This Row],[Balance]]=0,1,0)</f>
        <v>0</v>
      </c>
      <c r="Q188" t="str">
        <f>IF(tbl_bank[[#This Row],[Balance]]=0,"Zero",IF(tbl_bank[[#This Row],[Balance]]&lt;100000,"1-99k","100k+"))</f>
        <v>1-99k</v>
      </c>
      <c r="R188" t="str">
        <f>IF(tbl_bank[[#This Row],[Tenure]]&lt;=0,"0-1",IF(tbl_bank[[#This Row],[Tenure]]&lt;=4,"2-4",IF(tbl_bank[[#This Row],[Tenure]]&lt;=7,"5-7","8-10")))</f>
        <v>2-4</v>
      </c>
      <c r="S188" t="str">
        <f>IF(tbl_bank[[#This Row],[NumOfProducts]]&gt;=3,"3+",TEXT(tbl_bank[[#This Row],[NumOfProducts]],"0"))</f>
        <v>1</v>
      </c>
      <c r="T188" t="str">
        <f>IF(tbl_bank[[#This Row],[CreditScore]]&lt;580,"&lt;580",IF(tbl_bank[[#This Row],[CreditScore]]&lt;670,"580-669",IF(tbl_bank[[#This Row],[CreditScore]]&lt;740,"670-739","740+")))</f>
        <v>670-739</v>
      </c>
    </row>
    <row r="189" spans="1:20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>IF(tbl_bank[[#This Row],[Age]]&lt;30,"&lt;30",IF(tbl_bank[[#This Row],[Age]]&lt;40,"30-39",IF(tbl_bank[[#This Row],[Age]]&lt;50,"40-49",IF(tbl_bank[[#This Row],[Age]]&lt;60,"50-59","60+"))))</f>
        <v>30-39</v>
      </c>
      <c r="P189">
        <f>IF(tbl_bank[[#This Row],[Balance]]=0,1,0)</f>
        <v>1</v>
      </c>
      <c r="Q189" t="str">
        <f>IF(tbl_bank[[#This Row],[Balance]]=0,"Zero",IF(tbl_bank[[#This Row],[Balance]]&lt;100000,"1-99k","100k+"))</f>
        <v>Zero</v>
      </c>
      <c r="R189" t="str">
        <f>IF(tbl_bank[[#This Row],[Tenure]]&lt;=0,"0-1",IF(tbl_bank[[#This Row],[Tenure]]&lt;=4,"2-4",IF(tbl_bank[[#This Row],[Tenure]]&lt;=7,"5-7","8-10")))</f>
        <v>0-1</v>
      </c>
      <c r="S189" t="str">
        <f>IF(tbl_bank[[#This Row],[NumOfProducts]]&gt;=3,"3+",TEXT(tbl_bank[[#This Row],[NumOfProducts]],"0"))</f>
        <v>1</v>
      </c>
      <c r="T189" t="str">
        <f>IF(tbl_bank[[#This Row],[CreditScore]]&lt;580,"&lt;580",IF(tbl_bank[[#This Row],[CreditScore]]&lt;670,"580-669",IF(tbl_bank[[#This Row],[CreditScore]]&lt;740,"670-739","740+")))</f>
        <v>&lt;580</v>
      </c>
    </row>
    <row r="190" spans="1:20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>IF(tbl_bank[[#This Row],[Age]]&lt;30,"&lt;30",IF(tbl_bank[[#This Row],[Age]]&lt;40,"30-39",IF(tbl_bank[[#This Row],[Age]]&lt;50,"40-49",IF(tbl_bank[[#This Row],[Age]]&lt;60,"50-59","60+"))))</f>
        <v>30-39</v>
      </c>
      <c r="P190">
        <f>IF(tbl_bank[[#This Row],[Balance]]=0,1,0)</f>
        <v>1</v>
      </c>
      <c r="Q190" t="str">
        <f>IF(tbl_bank[[#This Row],[Balance]]=0,"Zero",IF(tbl_bank[[#This Row],[Balance]]&lt;100000,"1-99k","100k+"))</f>
        <v>Zero</v>
      </c>
      <c r="R190" t="str">
        <f>IF(tbl_bank[[#This Row],[Tenure]]&lt;=0,"0-1",IF(tbl_bank[[#This Row],[Tenure]]&lt;=4,"2-4",IF(tbl_bank[[#This Row],[Tenure]]&lt;=7,"5-7","8-10")))</f>
        <v>5-7</v>
      </c>
      <c r="S190" t="str">
        <f>IF(tbl_bank[[#This Row],[NumOfProducts]]&gt;=3,"3+",TEXT(tbl_bank[[#This Row],[NumOfProducts]],"0"))</f>
        <v>2</v>
      </c>
      <c r="T190" t="str">
        <f>IF(tbl_bank[[#This Row],[CreditScore]]&lt;580,"&lt;580",IF(tbl_bank[[#This Row],[CreditScore]]&lt;670,"580-669",IF(tbl_bank[[#This Row],[CreditScore]]&lt;740,"670-739","740+")))</f>
        <v>580-669</v>
      </c>
    </row>
    <row r="191" spans="1:20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>IF(tbl_bank[[#This Row],[Age]]&lt;30,"&lt;30",IF(tbl_bank[[#This Row],[Age]]&lt;40,"30-39",IF(tbl_bank[[#This Row],[Age]]&lt;50,"40-49",IF(tbl_bank[[#This Row],[Age]]&lt;60,"50-59","60+"))))</f>
        <v>30-39</v>
      </c>
      <c r="P191">
        <f>IF(tbl_bank[[#This Row],[Balance]]=0,1,0)</f>
        <v>0</v>
      </c>
      <c r="Q191" t="str">
        <f>IF(tbl_bank[[#This Row],[Balance]]=0,"Zero",IF(tbl_bank[[#This Row],[Balance]]&lt;100000,"1-99k","100k+"))</f>
        <v>100k+</v>
      </c>
      <c r="R191" t="str">
        <f>IF(tbl_bank[[#This Row],[Tenure]]&lt;=0,"0-1",IF(tbl_bank[[#This Row],[Tenure]]&lt;=4,"2-4",IF(tbl_bank[[#This Row],[Tenure]]&lt;=7,"5-7","8-10")))</f>
        <v>5-7</v>
      </c>
      <c r="S191" t="str">
        <f>IF(tbl_bank[[#This Row],[NumOfProducts]]&gt;=3,"3+",TEXT(tbl_bank[[#This Row],[NumOfProducts]],"0"))</f>
        <v>2</v>
      </c>
      <c r="T191" t="str">
        <f>IF(tbl_bank[[#This Row],[CreditScore]]&lt;580,"&lt;580",IF(tbl_bank[[#This Row],[CreditScore]]&lt;670,"580-669",IF(tbl_bank[[#This Row],[CreditScore]]&lt;740,"670-739","740+")))</f>
        <v>670-739</v>
      </c>
    </row>
    <row r="192" spans="1:20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>IF(tbl_bank[[#This Row],[Age]]&lt;30,"&lt;30",IF(tbl_bank[[#This Row],[Age]]&lt;40,"30-39",IF(tbl_bank[[#This Row],[Age]]&lt;50,"40-49",IF(tbl_bank[[#This Row],[Age]]&lt;60,"50-59","60+"))))</f>
        <v>40-49</v>
      </c>
      <c r="P192">
        <f>IF(tbl_bank[[#This Row],[Balance]]=0,1,0)</f>
        <v>0</v>
      </c>
      <c r="Q192" t="str">
        <f>IF(tbl_bank[[#This Row],[Balance]]=0,"Zero",IF(tbl_bank[[#This Row],[Balance]]&lt;100000,"1-99k","100k+"))</f>
        <v>1-99k</v>
      </c>
      <c r="R192" t="str">
        <f>IF(tbl_bank[[#This Row],[Tenure]]&lt;=0,"0-1",IF(tbl_bank[[#This Row],[Tenure]]&lt;=4,"2-4",IF(tbl_bank[[#This Row],[Tenure]]&lt;=7,"5-7","8-10")))</f>
        <v>8-10</v>
      </c>
      <c r="S192" t="str">
        <f>IF(tbl_bank[[#This Row],[NumOfProducts]]&gt;=3,"3+",TEXT(tbl_bank[[#This Row],[NumOfProducts]],"0"))</f>
        <v>2</v>
      </c>
      <c r="T192" t="str">
        <f>IF(tbl_bank[[#This Row],[CreditScore]]&lt;580,"&lt;580",IF(tbl_bank[[#This Row],[CreditScore]]&lt;670,"580-669",IF(tbl_bank[[#This Row],[CreditScore]]&lt;740,"670-739","740+")))</f>
        <v>670-739</v>
      </c>
    </row>
    <row r="193" spans="1:20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>IF(tbl_bank[[#This Row],[Age]]&lt;30,"&lt;30",IF(tbl_bank[[#This Row],[Age]]&lt;40,"30-39",IF(tbl_bank[[#This Row],[Age]]&lt;50,"40-49",IF(tbl_bank[[#This Row],[Age]]&lt;60,"50-59","60+"))))</f>
        <v>30-39</v>
      </c>
      <c r="P193">
        <f>IF(tbl_bank[[#This Row],[Balance]]=0,1,0)</f>
        <v>0</v>
      </c>
      <c r="Q193" t="str">
        <f>IF(tbl_bank[[#This Row],[Balance]]=0,"Zero",IF(tbl_bank[[#This Row],[Balance]]&lt;100000,"1-99k","100k+"))</f>
        <v>1-99k</v>
      </c>
      <c r="R193" t="str">
        <f>IF(tbl_bank[[#This Row],[Tenure]]&lt;=0,"0-1",IF(tbl_bank[[#This Row],[Tenure]]&lt;=4,"2-4",IF(tbl_bank[[#This Row],[Tenure]]&lt;=7,"5-7","8-10")))</f>
        <v>2-4</v>
      </c>
      <c r="S193" t="str">
        <f>IF(tbl_bank[[#This Row],[NumOfProducts]]&gt;=3,"3+",TEXT(tbl_bank[[#This Row],[NumOfProducts]],"0"))</f>
        <v>2</v>
      </c>
      <c r="T193" t="str">
        <f>IF(tbl_bank[[#This Row],[CreditScore]]&lt;580,"&lt;580",IF(tbl_bank[[#This Row],[CreditScore]]&lt;670,"580-669",IF(tbl_bank[[#This Row],[CreditScore]]&lt;740,"670-739","740+")))</f>
        <v>&lt;580</v>
      </c>
    </row>
    <row r="194" spans="1:20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>IF(tbl_bank[[#This Row],[Age]]&lt;30,"&lt;30",IF(tbl_bank[[#This Row],[Age]]&lt;40,"30-39",IF(tbl_bank[[#This Row],[Age]]&lt;50,"40-49",IF(tbl_bank[[#This Row],[Age]]&lt;60,"50-59","60+"))))</f>
        <v>40-49</v>
      </c>
      <c r="P194">
        <f>IF(tbl_bank[[#This Row],[Balance]]=0,1,0)</f>
        <v>1</v>
      </c>
      <c r="Q194" t="str">
        <f>IF(tbl_bank[[#This Row],[Balance]]=0,"Zero",IF(tbl_bank[[#This Row],[Balance]]&lt;100000,"1-99k","100k+"))</f>
        <v>Zero</v>
      </c>
      <c r="R194" t="str">
        <f>IF(tbl_bank[[#This Row],[Tenure]]&lt;=0,"0-1",IF(tbl_bank[[#This Row],[Tenure]]&lt;=4,"2-4",IF(tbl_bank[[#This Row],[Tenure]]&lt;=7,"5-7","8-10")))</f>
        <v>2-4</v>
      </c>
      <c r="S194" t="str">
        <f>IF(tbl_bank[[#This Row],[NumOfProducts]]&gt;=3,"3+",TEXT(tbl_bank[[#This Row],[NumOfProducts]],"0"))</f>
        <v>2</v>
      </c>
      <c r="T194" t="str">
        <f>IF(tbl_bank[[#This Row],[CreditScore]]&lt;580,"&lt;580",IF(tbl_bank[[#This Row],[CreditScore]]&lt;670,"580-669",IF(tbl_bank[[#This Row],[CreditScore]]&lt;740,"670-739","740+")))</f>
        <v>&lt;580</v>
      </c>
    </row>
    <row r="195" spans="1:20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>IF(tbl_bank[[#This Row],[Age]]&lt;30,"&lt;30",IF(tbl_bank[[#This Row],[Age]]&lt;40,"30-39",IF(tbl_bank[[#This Row],[Age]]&lt;50,"40-49",IF(tbl_bank[[#This Row],[Age]]&lt;60,"50-59","60+"))))</f>
        <v>30-39</v>
      </c>
      <c r="P195">
        <f>IF(tbl_bank[[#This Row],[Balance]]=0,1,0)</f>
        <v>0</v>
      </c>
      <c r="Q195" t="str">
        <f>IF(tbl_bank[[#This Row],[Balance]]=0,"Zero",IF(tbl_bank[[#This Row],[Balance]]&lt;100000,"1-99k","100k+"))</f>
        <v>1-99k</v>
      </c>
      <c r="R195" t="str">
        <f>IF(tbl_bank[[#This Row],[Tenure]]&lt;=0,"0-1",IF(tbl_bank[[#This Row],[Tenure]]&lt;=4,"2-4",IF(tbl_bank[[#This Row],[Tenure]]&lt;=7,"5-7","8-10")))</f>
        <v>8-10</v>
      </c>
      <c r="S195" t="str">
        <f>IF(tbl_bank[[#This Row],[NumOfProducts]]&gt;=3,"3+",TEXT(tbl_bank[[#This Row],[NumOfProducts]],"0"))</f>
        <v>1</v>
      </c>
      <c r="T195" t="str">
        <f>IF(tbl_bank[[#This Row],[CreditScore]]&lt;580,"&lt;580",IF(tbl_bank[[#This Row],[CreditScore]]&lt;670,"580-669",IF(tbl_bank[[#This Row],[CreditScore]]&lt;740,"670-739","740+")))</f>
        <v>580-669</v>
      </c>
    </row>
    <row r="196" spans="1:20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>IF(tbl_bank[[#This Row],[Age]]&lt;30,"&lt;30",IF(tbl_bank[[#This Row],[Age]]&lt;40,"30-39",IF(tbl_bank[[#This Row],[Age]]&lt;50,"40-49",IF(tbl_bank[[#This Row],[Age]]&lt;60,"50-59","60+"))))</f>
        <v>&lt;30</v>
      </c>
      <c r="P196">
        <f>IF(tbl_bank[[#This Row],[Balance]]=0,1,0)</f>
        <v>0</v>
      </c>
      <c r="Q196" t="str">
        <f>IF(tbl_bank[[#This Row],[Balance]]=0,"Zero",IF(tbl_bank[[#This Row],[Balance]]&lt;100000,"1-99k","100k+"))</f>
        <v>1-99k</v>
      </c>
      <c r="R196" t="str">
        <f>IF(tbl_bank[[#This Row],[Tenure]]&lt;=0,"0-1",IF(tbl_bank[[#This Row],[Tenure]]&lt;=4,"2-4",IF(tbl_bank[[#This Row],[Tenure]]&lt;=7,"5-7","8-10")))</f>
        <v>8-10</v>
      </c>
      <c r="S196" t="str">
        <f>IF(tbl_bank[[#This Row],[NumOfProducts]]&gt;=3,"3+",TEXT(tbl_bank[[#This Row],[NumOfProducts]],"0"))</f>
        <v>2</v>
      </c>
      <c r="T196" t="str">
        <f>IF(tbl_bank[[#This Row],[CreditScore]]&lt;580,"&lt;580",IF(tbl_bank[[#This Row],[CreditScore]]&lt;670,"580-669",IF(tbl_bank[[#This Row],[CreditScore]]&lt;740,"670-739","740+")))</f>
        <v>580-669</v>
      </c>
    </row>
    <row r="197" spans="1:20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>IF(tbl_bank[[#This Row],[Age]]&lt;30,"&lt;30",IF(tbl_bank[[#This Row],[Age]]&lt;40,"30-39",IF(tbl_bank[[#This Row],[Age]]&lt;50,"40-49",IF(tbl_bank[[#This Row],[Age]]&lt;60,"50-59","60+"))))</f>
        <v>30-39</v>
      </c>
      <c r="P197">
        <f>IF(tbl_bank[[#This Row],[Balance]]=0,1,0)</f>
        <v>0</v>
      </c>
      <c r="Q197" t="str">
        <f>IF(tbl_bank[[#This Row],[Balance]]=0,"Zero",IF(tbl_bank[[#This Row],[Balance]]&lt;100000,"1-99k","100k+"))</f>
        <v>100k+</v>
      </c>
      <c r="R197" t="str">
        <f>IF(tbl_bank[[#This Row],[Tenure]]&lt;=0,"0-1",IF(tbl_bank[[#This Row],[Tenure]]&lt;=4,"2-4",IF(tbl_bank[[#This Row],[Tenure]]&lt;=7,"5-7","8-10")))</f>
        <v>2-4</v>
      </c>
      <c r="S197" t="str">
        <f>IF(tbl_bank[[#This Row],[NumOfProducts]]&gt;=3,"3+",TEXT(tbl_bank[[#This Row],[NumOfProducts]],"0"))</f>
        <v>1</v>
      </c>
      <c r="T197" t="str">
        <f>IF(tbl_bank[[#This Row],[CreditScore]]&lt;580,"&lt;580",IF(tbl_bank[[#This Row],[CreditScore]]&lt;670,"580-669",IF(tbl_bank[[#This Row],[CreditScore]]&lt;740,"670-739","740+")))</f>
        <v>740+</v>
      </c>
    </row>
    <row r="198" spans="1:20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>IF(tbl_bank[[#This Row],[Age]]&lt;30,"&lt;30",IF(tbl_bank[[#This Row],[Age]]&lt;40,"30-39",IF(tbl_bank[[#This Row],[Age]]&lt;50,"40-49",IF(tbl_bank[[#This Row],[Age]]&lt;60,"50-59","60+"))))</f>
        <v>30-39</v>
      </c>
      <c r="P198">
        <f>IF(tbl_bank[[#This Row],[Balance]]=0,1,0)</f>
        <v>1</v>
      </c>
      <c r="Q198" t="str">
        <f>IF(tbl_bank[[#This Row],[Balance]]=0,"Zero",IF(tbl_bank[[#This Row],[Balance]]&lt;100000,"1-99k","100k+"))</f>
        <v>Zero</v>
      </c>
      <c r="R198" t="str">
        <f>IF(tbl_bank[[#This Row],[Tenure]]&lt;=0,"0-1",IF(tbl_bank[[#This Row],[Tenure]]&lt;=4,"2-4",IF(tbl_bank[[#This Row],[Tenure]]&lt;=7,"5-7","8-10")))</f>
        <v>5-7</v>
      </c>
      <c r="S198" t="str">
        <f>IF(tbl_bank[[#This Row],[NumOfProducts]]&gt;=3,"3+",TEXT(tbl_bank[[#This Row],[NumOfProducts]],"0"))</f>
        <v>2</v>
      </c>
      <c r="T198" t="str">
        <f>IF(tbl_bank[[#This Row],[CreditScore]]&lt;580,"&lt;580",IF(tbl_bank[[#This Row],[CreditScore]]&lt;670,"580-669",IF(tbl_bank[[#This Row],[CreditScore]]&lt;740,"670-739","740+")))</f>
        <v>580-669</v>
      </c>
    </row>
    <row r="199" spans="1:20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>IF(tbl_bank[[#This Row],[Age]]&lt;30,"&lt;30",IF(tbl_bank[[#This Row],[Age]]&lt;40,"30-39",IF(tbl_bank[[#This Row],[Age]]&lt;50,"40-49",IF(tbl_bank[[#This Row],[Age]]&lt;60,"50-59","60+"))))</f>
        <v>30-39</v>
      </c>
      <c r="P199">
        <f>IF(tbl_bank[[#This Row],[Balance]]=0,1,0)</f>
        <v>0</v>
      </c>
      <c r="Q199" t="str">
        <f>IF(tbl_bank[[#This Row],[Balance]]=0,"Zero",IF(tbl_bank[[#This Row],[Balance]]&lt;100000,"1-99k","100k+"))</f>
        <v>100k+</v>
      </c>
      <c r="R199" t="str">
        <f>IF(tbl_bank[[#This Row],[Tenure]]&lt;=0,"0-1",IF(tbl_bank[[#This Row],[Tenure]]&lt;=4,"2-4",IF(tbl_bank[[#This Row],[Tenure]]&lt;=7,"5-7","8-10")))</f>
        <v>2-4</v>
      </c>
      <c r="S199" t="str">
        <f>IF(tbl_bank[[#This Row],[NumOfProducts]]&gt;=3,"3+",TEXT(tbl_bank[[#This Row],[NumOfProducts]],"0"))</f>
        <v>1</v>
      </c>
      <c r="T199" t="str">
        <f>IF(tbl_bank[[#This Row],[CreditScore]]&lt;580,"&lt;580",IF(tbl_bank[[#This Row],[CreditScore]]&lt;670,"580-669",IF(tbl_bank[[#This Row],[CreditScore]]&lt;740,"670-739","740+")))</f>
        <v>670-739</v>
      </c>
    </row>
    <row r="200" spans="1:20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>IF(tbl_bank[[#This Row],[Age]]&lt;30,"&lt;30",IF(tbl_bank[[#This Row],[Age]]&lt;40,"30-39",IF(tbl_bank[[#This Row],[Age]]&lt;50,"40-49",IF(tbl_bank[[#This Row],[Age]]&lt;60,"50-59","60+"))))</f>
        <v>50-59</v>
      </c>
      <c r="P200">
        <f>IF(tbl_bank[[#This Row],[Balance]]=0,1,0)</f>
        <v>1</v>
      </c>
      <c r="Q200" t="str">
        <f>IF(tbl_bank[[#This Row],[Balance]]=0,"Zero",IF(tbl_bank[[#This Row],[Balance]]&lt;100000,"1-99k","100k+"))</f>
        <v>Zero</v>
      </c>
      <c r="R200" t="str">
        <f>IF(tbl_bank[[#This Row],[Tenure]]&lt;=0,"0-1",IF(tbl_bank[[#This Row],[Tenure]]&lt;=4,"2-4",IF(tbl_bank[[#This Row],[Tenure]]&lt;=7,"5-7","8-10")))</f>
        <v>8-10</v>
      </c>
      <c r="S200" t="str">
        <f>IF(tbl_bank[[#This Row],[NumOfProducts]]&gt;=3,"3+",TEXT(tbl_bank[[#This Row],[NumOfProducts]],"0"))</f>
        <v>2</v>
      </c>
      <c r="T200" t="str">
        <f>IF(tbl_bank[[#This Row],[CreditScore]]&lt;580,"&lt;580",IF(tbl_bank[[#This Row],[CreditScore]]&lt;670,"580-669",IF(tbl_bank[[#This Row],[CreditScore]]&lt;740,"670-739","740+")))</f>
        <v>&lt;580</v>
      </c>
    </row>
    <row r="201" spans="1:20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>IF(tbl_bank[[#This Row],[Age]]&lt;30,"&lt;30",IF(tbl_bank[[#This Row],[Age]]&lt;40,"30-39",IF(tbl_bank[[#This Row],[Age]]&lt;50,"40-49",IF(tbl_bank[[#This Row],[Age]]&lt;60,"50-59","60+"))))</f>
        <v>30-39</v>
      </c>
      <c r="P201">
        <f>IF(tbl_bank[[#This Row],[Balance]]=0,1,0)</f>
        <v>0</v>
      </c>
      <c r="Q201" t="str">
        <f>IF(tbl_bank[[#This Row],[Balance]]=0,"Zero",IF(tbl_bank[[#This Row],[Balance]]&lt;100000,"1-99k","100k+"))</f>
        <v>1-99k</v>
      </c>
      <c r="R201" t="str">
        <f>IF(tbl_bank[[#This Row],[Tenure]]&lt;=0,"0-1",IF(tbl_bank[[#This Row],[Tenure]]&lt;=4,"2-4",IF(tbl_bank[[#This Row],[Tenure]]&lt;=7,"5-7","8-10")))</f>
        <v>5-7</v>
      </c>
      <c r="S201" t="str">
        <f>IF(tbl_bank[[#This Row],[NumOfProducts]]&gt;=3,"3+",TEXT(tbl_bank[[#This Row],[NumOfProducts]],"0"))</f>
        <v>1</v>
      </c>
      <c r="T201" t="str">
        <f>IF(tbl_bank[[#This Row],[CreditScore]]&lt;580,"&lt;580",IF(tbl_bank[[#This Row],[CreditScore]]&lt;670,"580-669",IF(tbl_bank[[#This Row],[CreditScore]]&lt;740,"670-739","740+")))</f>
        <v>&lt;580</v>
      </c>
    </row>
    <row r="202" spans="1:20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>IF(tbl_bank[[#This Row],[Age]]&lt;30,"&lt;30",IF(tbl_bank[[#This Row],[Age]]&lt;40,"30-39",IF(tbl_bank[[#This Row],[Age]]&lt;50,"40-49",IF(tbl_bank[[#This Row],[Age]]&lt;60,"50-59","60+"))))</f>
        <v>30-39</v>
      </c>
      <c r="P202">
        <f>IF(tbl_bank[[#This Row],[Balance]]=0,1,0)</f>
        <v>0</v>
      </c>
      <c r="Q202" t="str">
        <f>IF(tbl_bank[[#This Row],[Balance]]=0,"Zero",IF(tbl_bank[[#This Row],[Balance]]&lt;100000,"1-99k","100k+"))</f>
        <v>100k+</v>
      </c>
      <c r="R202" t="str">
        <f>IF(tbl_bank[[#This Row],[Tenure]]&lt;=0,"0-1",IF(tbl_bank[[#This Row],[Tenure]]&lt;=4,"2-4",IF(tbl_bank[[#This Row],[Tenure]]&lt;=7,"5-7","8-10")))</f>
        <v>2-4</v>
      </c>
      <c r="S202" t="str">
        <f>IF(tbl_bank[[#This Row],[NumOfProducts]]&gt;=3,"3+",TEXT(tbl_bank[[#This Row],[NumOfProducts]],"0"))</f>
        <v>1</v>
      </c>
      <c r="T202" t="str">
        <f>IF(tbl_bank[[#This Row],[CreditScore]]&lt;580,"&lt;580",IF(tbl_bank[[#This Row],[CreditScore]]&lt;670,"580-669",IF(tbl_bank[[#This Row],[CreditScore]]&lt;740,"670-739","740+")))</f>
        <v>740+</v>
      </c>
    </row>
    <row r="203" spans="1:20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>IF(tbl_bank[[#This Row],[Age]]&lt;30,"&lt;30",IF(tbl_bank[[#This Row],[Age]]&lt;40,"30-39",IF(tbl_bank[[#This Row],[Age]]&lt;50,"40-49",IF(tbl_bank[[#This Row],[Age]]&lt;60,"50-59","60+"))))</f>
        <v>40-49</v>
      </c>
      <c r="P203">
        <f>IF(tbl_bank[[#This Row],[Balance]]=0,1,0)</f>
        <v>0</v>
      </c>
      <c r="Q203" t="str">
        <f>IF(tbl_bank[[#This Row],[Balance]]=0,"Zero",IF(tbl_bank[[#This Row],[Balance]]&lt;100000,"1-99k","100k+"))</f>
        <v>100k+</v>
      </c>
      <c r="R203" t="str">
        <f>IF(tbl_bank[[#This Row],[Tenure]]&lt;=0,"0-1",IF(tbl_bank[[#This Row],[Tenure]]&lt;=4,"2-4",IF(tbl_bank[[#This Row],[Tenure]]&lt;=7,"5-7","8-10")))</f>
        <v>2-4</v>
      </c>
      <c r="S203" t="str">
        <f>IF(tbl_bank[[#This Row],[NumOfProducts]]&gt;=3,"3+",TEXT(tbl_bank[[#This Row],[NumOfProducts]],"0"))</f>
        <v>1</v>
      </c>
      <c r="T203" t="str">
        <f>IF(tbl_bank[[#This Row],[CreditScore]]&lt;580,"&lt;580",IF(tbl_bank[[#This Row],[CreditScore]]&lt;670,"580-669",IF(tbl_bank[[#This Row],[CreditScore]]&lt;740,"670-739","740+")))</f>
        <v>740+</v>
      </c>
    </row>
    <row r="204" spans="1:20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>IF(tbl_bank[[#This Row],[Age]]&lt;30,"&lt;30",IF(tbl_bank[[#This Row],[Age]]&lt;40,"30-39",IF(tbl_bank[[#This Row],[Age]]&lt;50,"40-49",IF(tbl_bank[[#This Row],[Age]]&lt;60,"50-59","60+"))))</f>
        <v>50-59</v>
      </c>
      <c r="P204">
        <f>IF(tbl_bank[[#This Row],[Balance]]=0,1,0)</f>
        <v>1</v>
      </c>
      <c r="Q204" t="str">
        <f>IF(tbl_bank[[#This Row],[Balance]]=0,"Zero",IF(tbl_bank[[#This Row],[Balance]]&lt;100000,"1-99k","100k+"))</f>
        <v>Zero</v>
      </c>
      <c r="R204" t="str">
        <f>IF(tbl_bank[[#This Row],[Tenure]]&lt;=0,"0-1",IF(tbl_bank[[#This Row],[Tenure]]&lt;=4,"2-4",IF(tbl_bank[[#This Row],[Tenure]]&lt;=7,"5-7","8-10")))</f>
        <v>5-7</v>
      </c>
      <c r="S204" t="str">
        <f>IF(tbl_bank[[#This Row],[NumOfProducts]]&gt;=3,"3+",TEXT(tbl_bank[[#This Row],[NumOfProducts]],"0"))</f>
        <v>1</v>
      </c>
      <c r="T204" t="str">
        <f>IF(tbl_bank[[#This Row],[CreditScore]]&lt;580,"&lt;580",IF(tbl_bank[[#This Row],[CreditScore]]&lt;670,"580-669",IF(tbl_bank[[#This Row],[CreditScore]]&lt;740,"670-739","740+")))</f>
        <v>&lt;580</v>
      </c>
    </row>
    <row r="205" spans="1:20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>IF(tbl_bank[[#This Row],[Age]]&lt;30,"&lt;30",IF(tbl_bank[[#This Row],[Age]]&lt;40,"30-39",IF(tbl_bank[[#This Row],[Age]]&lt;50,"40-49",IF(tbl_bank[[#This Row],[Age]]&lt;60,"50-59","60+"))))</f>
        <v>30-39</v>
      </c>
      <c r="P205">
        <f>IF(tbl_bank[[#This Row],[Balance]]=0,1,0)</f>
        <v>0</v>
      </c>
      <c r="Q205" t="str">
        <f>IF(tbl_bank[[#This Row],[Balance]]=0,"Zero",IF(tbl_bank[[#This Row],[Balance]]&lt;100000,"1-99k","100k+"))</f>
        <v>100k+</v>
      </c>
      <c r="R205" t="str">
        <f>IF(tbl_bank[[#This Row],[Tenure]]&lt;=0,"0-1",IF(tbl_bank[[#This Row],[Tenure]]&lt;=4,"2-4",IF(tbl_bank[[#This Row],[Tenure]]&lt;=7,"5-7","8-10")))</f>
        <v>2-4</v>
      </c>
      <c r="S205" t="str">
        <f>IF(tbl_bank[[#This Row],[NumOfProducts]]&gt;=3,"3+",TEXT(tbl_bank[[#This Row],[NumOfProducts]],"0"))</f>
        <v>2</v>
      </c>
      <c r="T205" t="str">
        <f>IF(tbl_bank[[#This Row],[CreditScore]]&lt;580,"&lt;580",IF(tbl_bank[[#This Row],[CreditScore]]&lt;670,"580-669",IF(tbl_bank[[#This Row],[CreditScore]]&lt;740,"670-739","740+")))</f>
        <v>670-739</v>
      </c>
    </row>
    <row r="206" spans="1:20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>IF(tbl_bank[[#This Row],[Age]]&lt;30,"&lt;30",IF(tbl_bank[[#This Row],[Age]]&lt;40,"30-39",IF(tbl_bank[[#This Row],[Age]]&lt;50,"40-49",IF(tbl_bank[[#This Row],[Age]]&lt;60,"50-59","60+"))))</f>
        <v>30-39</v>
      </c>
      <c r="P206">
        <f>IF(tbl_bank[[#This Row],[Balance]]=0,1,0)</f>
        <v>0</v>
      </c>
      <c r="Q206" t="str">
        <f>IF(tbl_bank[[#This Row],[Balance]]=0,"Zero",IF(tbl_bank[[#This Row],[Balance]]&lt;100000,"1-99k","100k+"))</f>
        <v>100k+</v>
      </c>
      <c r="R206" t="str">
        <f>IF(tbl_bank[[#This Row],[Tenure]]&lt;=0,"0-1",IF(tbl_bank[[#This Row],[Tenure]]&lt;=4,"2-4",IF(tbl_bank[[#This Row],[Tenure]]&lt;=7,"5-7","8-10")))</f>
        <v>2-4</v>
      </c>
      <c r="S206" t="str">
        <f>IF(tbl_bank[[#This Row],[NumOfProducts]]&gt;=3,"3+",TEXT(tbl_bank[[#This Row],[NumOfProducts]],"0"))</f>
        <v>1</v>
      </c>
      <c r="T206" t="str">
        <f>IF(tbl_bank[[#This Row],[CreditScore]]&lt;580,"&lt;580",IF(tbl_bank[[#This Row],[CreditScore]]&lt;670,"580-669",IF(tbl_bank[[#This Row],[CreditScore]]&lt;740,"670-739","740+")))</f>
        <v>&lt;580</v>
      </c>
    </row>
    <row r="207" spans="1:20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>IF(tbl_bank[[#This Row],[Age]]&lt;30,"&lt;30",IF(tbl_bank[[#This Row],[Age]]&lt;40,"30-39",IF(tbl_bank[[#This Row],[Age]]&lt;50,"40-49",IF(tbl_bank[[#This Row],[Age]]&lt;60,"50-59","60+"))))</f>
        <v>30-39</v>
      </c>
      <c r="P207">
        <f>IF(tbl_bank[[#This Row],[Balance]]=0,1,0)</f>
        <v>1</v>
      </c>
      <c r="Q207" t="str">
        <f>IF(tbl_bank[[#This Row],[Balance]]=0,"Zero",IF(tbl_bank[[#This Row],[Balance]]&lt;100000,"1-99k","100k+"))</f>
        <v>Zero</v>
      </c>
      <c r="R207" t="str">
        <f>IF(tbl_bank[[#This Row],[Tenure]]&lt;=0,"0-1",IF(tbl_bank[[#This Row],[Tenure]]&lt;=4,"2-4",IF(tbl_bank[[#This Row],[Tenure]]&lt;=7,"5-7","8-10")))</f>
        <v>2-4</v>
      </c>
      <c r="S207" t="str">
        <f>IF(tbl_bank[[#This Row],[NumOfProducts]]&gt;=3,"3+",TEXT(tbl_bank[[#This Row],[NumOfProducts]],"0"))</f>
        <v>1</v>
      </c>
      <c r="T207" t="str">
        <f>IF(tbl_bank[[#This Row],[CreditScore]]&lt;580,"&lt;580",IF(tbl_bank[[#This Row],[CreditScore]]&lt;670,"580-669",IF(tbl_bank[[#This Row],[CreditScore]]&lt;740,"670-739","740+")))</f>
        <v>&lt;580</v>
      </c>
    </row>
    <row r="208" spans="1:20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>IF(tbl_bank[[#This Row],[Age]]&lt;30,"&lt;30",IF(tbl_bank[[#This Row],[Age]]&lt;40,"30-39",IF(tbl_bank[[#This Row],[Age]]&lt;50,"40-49",IF(tbl_bank[[#This Row],[Age]]&lt;60,"50-59","60+"))))</f>
        <v>40-49</v>
      </c>
      <c r="P208">
        <f>IF(tbl_bank[[#This Row],[Balance]]=0,1,0)</f>
        <v>0</v>
      </c>
      <c r="Q208" t="str">
        <f>IF(tbl_bank[[#This Row],[Balance]]=0,"Zero",IF(tbl_bank[[#This Row],[Balance]]&lt;100000,"1-99k","100k+"))</f>
        <v>1-99k</v>
      </c>
      <c r="R208" t="str">
        <f>IF(tbl_bank[[#This Row],[Tenure]]&lt;=0,"0-1",IF(tbl_bank[[#This Row],[Tenure]]&lt;=4,"2-4",IF(tbl_bank[[#This Row],[Tenure]]&lt;=7,"5-7","8-10")))</f>
        <v>2-4</v>
      </c>
      <c r="S208" t="str">
        <f>IF(tbl_bank[[#This Row],[NumOfProducts]]&gt;=3,"3+",TEXT(tbl_bank[[#This Row],[NumOfProducts]],"0"))</f>
        <v>1</v>
      </c>
      <c r="T208" t="str">
        <f>IF(tbl_bank[[#This Row],[CreditScore]]&lt;580,"&lt;580",IF(tbl_bank[[#This Row],[CreditScore]]&lt;670,"580-669",IF(tbl_bank[[#This Row],[CreditScore]]&lt;740,"670-739","740+")))</f>
        <v>580-669</v>
      </c>
    </row>
    <row r="209" spans="1:20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>IF(tbl_bank[[#This Row],[Age]]&lt;30,"&lt;30",IF(tbl_bank[[#This Row],[Age]]&lt;40,"30-39",IF(tbl_bank[[#This Row],[Age]]&lt;50,"40-49",IF(tbl_bank[[#This Row],[Age]]&lt;60,"50-59","60+"))))</f>
        <v>30-39</v>
      </c>
      <c r="P209">
        <f>IF(tbl_bank[[#This Row],[Balance]]=0,1,0)</f>
        <v>0</v>
      </c>
      <c r="Q209" t="str">
        <f>IF(tbl_bank[[#This Row],[Balance]]=0,"Zero",IF(tbl_bank[[#This Row],[Balance]]&lt;100000,"1-99k","100k+"))</f>
        <v>100k+</v>
      </c>
      <c r="R209" t="str">
        <f>IF(tbl_bank[[#This Row],[Tenure]]&lt;=0,"0-1",IF(tbl_bank[[#This Row],[Tenure]]&lt;=4,"2-4",IF(tbl_bank[[#This Row],[Tenure]]&lt;=7,"5-7","8-10")))</f>
        <v>5-7</v>
      </c>
      <c r="S209" t="str">
        <f>IF(tbl_bank[[#This Row],[NumOfProducts]]&gt;=3,"3+",TEXT(tbl_bank[[#This Row],[NumOfProducts]],"0"))</f>
        <v>1</v>
      </c>
      <c r="T209" t="str">
        <f>IF(tbl_bank[[#This Row],[CreditScore]]&lt;580,"&lt;580",IF(tbl_bank[[#This Row],[CreditScore]]&lt;670,"580-669",IF(tbl_bank[[#This Row],[CreditScore]]&lt;740,"670-739","740+")))</f>
        <v>580-669</v>
      </c>
    </row>
    <row r="210" spans="1:20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>IF(tbl_bank[[#This Row],[Age]]&lt;30,"&lt;30",IF(tbl_bank[[#This Row],[Age]]&lt;40,"30-39",IF(tbl_bank[[#This Row],[Age]]&lt;50,"40-49",IF(tbl_bank[[#This Row],[Age]]&lt;60,"50-59","60+"))))</f>
        <v>40-49</v>
      </c>
      <c r="P210">
        <f>IF(tbl_bank[[#This Row],[Balance]]=0,1,0)</f>
        <v>1</v>
      </c>
      <c r="Q210" t="str">
        <f>IF(tbl_bank[[#This Row],[Balance]]=0,"Zero",IF(tbl_bank[[#This Row],[Balance]]&lt;100000,"1-99k","100k+"))</f>
        <v>Zero</v>
      </c>
      <c r="R210" t="str">
        <f>IF(tbl_bank[[#This Row],[Tenure]]&lt;=0,"0-1",IF(tbl_bank[[#This Row],[Tenure]]&lt;=4,"2-4",IF(tbl_bank[[#This Row],[Tenure]]&lt;=7,"5-7","8-10")))</f>
        <v>5-7</v>
      </c>
      <c r="S210" t="str">
        <f>IF(tbl_bank[[#This Row],[NumOfProducts]]&gt;=3,"3+",TEXT(tbl_bank[[#This Row],[NumOfProducts]],"0"))</f>
        <v>1</v>
      </c>
      <c r="T210" t="str">
        <f>IF(tbl_bank[[#This Row],[CreditScore]]&lt;580,"&lt;580",IF(tbl_bank[[#This Row],[CreditScore]]&lt;670,"580-669",IF(tbl_bank[[#This Row],[CreditScore]]&lt;740,"670-739","740+")))</f>
        <v>580-669</v>
      </c>
    </row>
    <row r="211" spans="1:20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>IF(tbl_bank[[#This Row],[Age]]&lt;30,"&lt;30",IF(tbl_bank[[#This Row],[Age]]&lt;40,"30-39",IF(tbl_bank[[#This Row],[Age]]&lt;50,"40-49",IF(tbl_bank[[#This Row],[Age]]&lt;60,"50-59","60+"))))</f>
        <v>40-49</v>
      </c>
      <c r="P211">
        <f>IF(tbl_bank[[#This Row],[Balance]]=0,1,0)</f>
        <v>0</v>
      </c>
      <c r="Q211" t="str">
        <f>IF(tbl_bank[[#This Row],[Balance]]=0,"Zero",IF(tbl_bank[[#This Row],[Balance]]&lt;100000,"1-99k","100k+"))</f>
        <v>100k+</v>
      </c>
      <c r="R211" t="str">
        <f>IF(tbl_bank[[#This Row],[Tenure]]&lt;=0,"0-1",IF(tbl_bank[[#This Row],[Tenure]]&lt;=4,"2-4",IF(tbl_bank[[#This Row],[Tenure]]&lt;=7,"5-7","8-10")))</f>
        <v>2-4</v>
      </c>
      <c r="S211" t="str">
        <f>IF(tbl_bank[[#This Row],[NumOfProducts]]&gt;=3,"3+",TEXT(tbl_bank[[#This Row],[NumOfProducts]],"0"))</f>
        <v>1</v>
      </c>
      <c r="T211" t="str">
        <f>IF(tbl_bank[[#This Row],[CreditScore]]&lt;580,"&lt;580",IF(tbl_bank[[#This Row],[CreditScore]]&lt;670,"580-669",IF(tbl_bank[[#This Row],[CreditScore]]&lt;740,"670-739","740+")))</f>
        <v>670-739</v>
      </c>
    </row>
    <row r="212" spans="1:20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>IF(tbl_bank[[#This Row],[Age]]&lt;30,"&lt;30",IF(tbl_bank[[#This Row],[Age]]&lt;40,"30-39",IF(tbl_bank[[#This Row],[Age]]&lt;50,"40-49",IF(tbl_bank[[#This Row],[Age]]&lt;60,"50-59","60+"))))</f>
        <v>30-39</v>
      </c>
      <c r="P212">
        <f>IF(tbl_bank[[#This Row],[Balance]]=0,1,0)</f>
        <v>0</v>
      </c>
      <c r="Q212" t="str">
        <f>IF(tbl_bank[[#This Row],[Balance]]=0,"Zero",IF(tbl_bank[[#This Row],[Balance]]&lt;100000,"1-99k","100k+"))</f>
        <v>100k+</v>
      </c>
      <c r="R212" t="str">
        <f>IF(tbl_bank[[#This Row],[Tenure]]&lt;=0,"0-1",IF(tbl_bank[[#This Row],[Tenure]]&lt;=4,"2-4",IF(tbl_bank[[#This Row],[Tenure]]&lt;=7,"5-7","8-10")))</f>
        <v>2-4</v>
      </c>
      <c r="S212" t="str">
        <f>IF(tbl_bank[[#This Row],[NumOfProducts]]&gt;=3,"3+",TEXT(tbl_bank[[#This Row],[NumOfProducts]],"0"))</f>
        <v>2</v>
      </c>
      <c r="T212" t="str">
        <f>IF(tbl_bank[[#This Row],[CreditScore]]&lt;580,"&lt;580",IF(tbl_bank[[#This Row],[CreditScore]]&lt;670,"580-669",IF(tbl_bank[[#This Row],[CreditScore]]&lt;740,"670-739","740+")))</f>
        <v>670-739</v>
      </c>
    </row>
    <row r="213" spans="1:20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>IF(tbl_bank[[#This Row],[Age]]&lt;30,"&lt;30",IF(tbl_bank[[#This Row],[Age]]&lt;40,"30-39",IF(tbl_bank[[#This Row],[Age]]&lt;50,"40-49",IF(tbl_bank[[#This Row],[Age]]&lt;60,"50-59","60+"))))</f>
        <v>30-39</v>
      </c>
      <c r="P213">
        <f>IF(tbl_bank[[#This Row],[Balance]]=0,1,0)</f>
        <v>1</v>
      </c>
      <c r="Q213" t="str">
        <f>IF(tbl_bank[[#This Row],[Balance]]=0,"Zero",IF(tbl_bank[[#This Row],[Balance]]&lt;100000,"1-99k","100k+"))</f>
        <v>Zero</v>
      </c>
      <c r="R213" t="str">
        <f>IF(tbl_bank[[#This Row],[Tenure]]&lt;=0,"0-1",IF(tbl_bank[[#This Row],[Tenure]]&lt;=4,"2-4",IF(tbl_bank[[#This Row],[Tenure]]&lt;=7,"5-7","8-10")))</f>
        <v>8-10</v>
      </c>
      <c r="S213" t="str">
        <f>IF(tbl_bank[[#This Row],[NumOfProducts]]&gt;=3,"3+",TEXT(tbl_bank[[#This Row],[NumOfProducts]],"0"))</f>
        <v>2</v>
      </c>
      <c r="T213" t="str">
        <f>IF(tbl_bank[[#This Row],[CreditScore]]&lt;580,"&lt;580",IF(tbl_bank[[#This Row],[CreditScore]]&lt;670,"580-669",IF(tbl_bank[[#This Row],[CreditScore]]&lt;740,"670-739","740+")))</f>
        <v>580-669</v>
      </c>
    </row>
    <row r="214" spans="1:20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>IF(tbl_bank[[#This Row],[Age]]&lt;30,"&lt;30",IF(tbl_bank[[#This Row],[Age]]&lt;40,"30-39",IF(tbl_bank[[#This Row],[Age]]&lt;50,"40-49",IF(tbl_bank[[#This Row],[Age]]&lt;60,"50-59","60+"))))</f>
        <v>40-49</v>
      </c>
      <c r="P214">
        <f>IF(tbl_bank[[#This Row],[Balance]]=0,1,0)</f>
        <v>1</v>
      </c>
      <c r="Q214" t="str">
        <f>IF(tbl_bank[[#This Row],[Balance]]=0,"Zero",IF(tbl_bank[[#This Row],[Balance]]&lt;100000,"1-99k","100k+"))</f>
        <v>Zero</v>
      </c>
      <c r="R214" t="str">
        <f>IF(tbl_bank[[#This Row],[Tenure]]&lt;=0,"0-1",IF(tbl_bank[[#This Row],[Tenure]]&lt;=4,"2-4",IF(tbl_bank[[#This Row],[Tenure]]&lt;=7,"5-7","8-10")))</f>
        <v>8-10</v>
      </c>
      <c r="S214" t="str">
        <f>IF(tbl_bank[[#This Row],[NumOfProducts]]&gt;=3,"3+",TEXT(tbl_bank[[#This Row],[NumOfProducts]],"0"))</f>
        <v>2</v>
      </c>
      <c r="T214" t="str">
        <f>IF(tbl_bank[[#This Row],[CreditScore]]&lt;580,"&lt;580",IF(tbl_bank[[#This Row],[CreditScore]]&lt;670,"580-669",IF(tbl_bank[[#This Row],[CreditScore]]&lt;740,"670-739","740+")))</f>
        <v>580-669</v>
      </c>
    </row>
    <row r="215" spans="1:20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>IF(tbl_bank[[#This Row],[Age]]&lt;30,"&lt;30",IF(tbl_bank[[#This Row],[Age]]&lt;40,"30-39",IF(tbl_bank[[#This Row],[Age]]&lt;50,"40-49",IF(tbl_bank[[#This Row],[Age]]&lt;60,"50-59","60+"))))</f>
        <v>30-39</v>
      </c>
      <c r="P215">
        <f>IF(tbl_bank[[#This Row],[Balance]]=0,1,0)</f>
        <v>0</v>
      </c>
      <c r="Q215" t="str">
        <f>IF(tbl_bank[[#This Row],[Balance]]=0,"Zero",IF(tbl_bank[[#This Row],[Balance]]&lt;100000,"1-99k","100k+"))</f>
        <v>1-99k</v>
      </c>
      <c r="R215" t="str">
        <f>IF(tbl_bank[[#This Row],[Tenure]]&lt;=0,"0-1",IF(tbl_bank[[#This Row],[Tenure]]&lt;=4,"2-4",IF(tbl_bank[[#This Row],[Tenure]]&lt;=7,"5-7","8-10")))</f>
        <v>2-4</v>
      </c>
      <c r="S215" t="str">
        <f>IF(tbl_bank[[#This Row],[NumOfProducts]]&gt;=3,"3+",TEXT(tbl_bank[[#This Row],[NumOfProducts]],"0"))</f>
        <v>1</v>
      </c>
      <c r="T215" t="str">
        <f>IF(tbl_bank[[#This Row],[CreditScore]]&lt;580,"&lt;580",IF(tbl_bank[[#This Row],[CreditScore]]&lt;670,"580-669",IF(tbl_bank[[#This Row],[CreditScore]]&lt;740,"670-739","740+")))</f>
        <v>670-739</v>
      </c>
    </row>
    <row r="216" spans="1:20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>IF(tbl_bank[[#This Row],[Age]]&lt;30,"&lt;30",IF(tbl_bank[[#This Row],[Age]]&lt;40,"30-39",IF(tbl_bank[[#This Row],[Age]]&lt;50,"40-49",IF(tbl_bank[[#This Row],[Age]]&lt;60,"50-59","60+"))))</f>
        <v>&lt;30</v>
      </c>
      <c r="P216">
        <f>IF(tbl_bank[[#This Row],[Balance]]=0,1,0)</f>
        <v>0</v>
      </c>
      <c r="Q216" t="str">
        <f>IF(tbl_bank[[#This Row],[Balance]]=0,"Zero",IF(tbl_bank[[#This Row],[Balance]]&lt;100000,"1-99k","100k+"))</f>
        <v>100k+</v>
      </c>
      <c r="R216" t="str">
        <f>IF(tbl_bank[[#This Row],[Tenure]]&lt;=0,"0-1",IF(tbl_bank[[#This Row],[Tenure]]&lt;=4,"2-4",IF(tbl_bank[[#This Row],[Tenure]]&lt;=7,"5-7","8-10")))</f>
        <v>2-4</v>
      </c>
      <c r="S216" t="str">
        <f>IF(tbl_bank[[#This Row],[NumOfProducts]]&gt;=3,"3+",TEXT(tbl_bank[[#This Row],[NumOfProducts]],"0"))</f>
        <v>2</v>
      </c>
      <c r="T216" t="str">
        <f>IF(tbl_bank[[#This Row],[CreditScore]]&lt;580,"&lt;580",IF(tbl_bank[[#This Row],[CreditScore]]&lt;670,"580-669",IF(tbl_bank[[#This Row],[CreditScore]]&lt;740,"670-739","740+")))</f>
        <v>&lt;580</v>
      </c>
    </row>
    <row r="217" spans="1:20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>IF(tbl_bank[[#This Row],[Age]]&lt;30,"&lt;30",IF(tbl_bank[[#This Row],[Age]]&lt;40,"30-39",IF(tbl_bank[[#This Row],[Age]]&lt;50,"40-49",IF(tbl_bank[[#This Row],[Age]]&lt;60,"50-59","60+"))))</f>
        <v>40-49</v>
      </c>
      <c r="P217">
        <f>IF(tbl_bank[[#This Row],[Balance]]=0,1,0)</f>
        <v>0</v>
      </c>
      <c r="Q217" t="str">
        <f>IF(tbl_bank[[#This Row],[Balance]]=0,"Zero",IF(tbl_bank[[#This Row],[Balance]]&lt;100000,"1-99k","100k+"))</f>
        <v>100k+</v>
      </c>
      <c r="R217" t="str">
        <f>IF(tbl_bank[[#This Row],[Tenure]]&lt;=0,"0-1",IF(tbl_bank[[#This Row],[Tenure]]&lt;=4,"2-4",IF(tbl_bank[[#This Row],[Tenure]]&lt;=7,"5-7","8-10")))</f>
        <v>5-7</v>
      </c>
      <c r="S217" t="str">
        <f>IF(tbl_bank[[#This Row],[NumOfProducts]]&gt;=3,"3+",TEXT(tbl_bank[[#This Row],[NumOfProducts]],"0"))</f>
        <v>1</v>
      </c>
      <c r="T217" t="str">
        <f>IF(tbl_bank[[#This Row],[CreditScore]]&lt;580,"&lt;580",IF(tbl_bank[[#This Row],[CreditScore]]&lt;670,"580-669",IF(tbl_bank[[#This Row],[CreditScore]]&lt;740,"670-739","740+")))</f>
        <v>580-669</v>
      </c>
    </row>
    <row r="218" spans="1:20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>IF(tbl_bank[[#This Row],[Age]]&lt;30,"&lt;30",IF(tbl_bank[[#This Row],[Age]]&lt;40,"30-39",IF(tbl_bank[[#This Row],[Age]]&lt;50,"40-49",IF(tbl_bank[[#This Row],[Age]]&lt;60,"50-59","60+"))))</f>
        <v>40-49</v>
      </c>
      <c r="P218">
        <f>IF(tbl_bank[[#This Row],[Balance]]=0,1,0)</f>
        <v>0</v>
      </c>
      <c r="Q218" t="str">
        <f>IF(tbl_bank[[#This Row],[Balance]]=0,"Zero",IF(tbl_bank[[#This Row],[Balance]]&lt;100000,"1-99k","100k+"))</f>
        <v>1-99k</v>
      </c>
      <c r="R218" t="str">
        <f>IF(tbl_bank[[#This Row],[Tenure]]&lt;=0,"0-1",IF(tbl_bank[[#This Row],[Tenure]]&lt;=4,"2-4",IF(tbl_bank[[#This Row],[Tenure]]&lt;=7,"5-7","8-10")))</f>
        <v>5-7</v>
      </c>
      <c r="S218" t="str">
        <f>IF(tbl_bank[[#This Row],[NumOfProducts]]&gt;=3,"3+",TEXT(tbl_bank[[#This Row],[NumOfProducts]],"0"))</f>
        <v>1</v>
      </c>
      <c r="T218" t="str">
        <f>IF(tbl_bank[[#This Row],[CreditScore]]&lt;580,"&lt;580",IF(tbl_bank[[#This Row],[CreditScore]]&lt;670,"580-669",IF(tbl_bank[[#This Row],[CreditScore]]&lt;740,"670-739","740+")))</f>
        <v>670-739</v>
      </c>
    </row>
    <row r="219" spans="1:20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>IF(tbl_bank[[#This Row],[Age]]&lt;30,"&lt;30",IF(tbl_bank[[#This Row],[Age]]&lt;40,"30-39",IF(tbl_bank[[#This Row],[Age]]&lt;50,"40-49",IF(tbl_bank[[#This Row],[Age]]&lt;60,"50-59","60+"))))</f>
        <v>30-39</v>
      </c>
      <c r="P219">
        <f>IF(tbl_bank[[#This Row],[Balance]]=0,1,0)</f>
        <v>1</v>
      </c>
      <c r="Q219" t="str">
        <f>IF(tbl_bank[[#This Row],[Balance]]=0,"Zero",IF(tbl_bank[[#This Row],[Balance]]&lt;100000,"1-99k","100k+"))</f>
        <v>Zero</v>
      </c>
      <c r="R219" t="str">
        <f>IF(tbl_bank[[#This Row],[Tenure]]&lt;=0,"0-1",IF(tbl_bank[[#This Row],[Tenure]]&lt;=4,"2-4",IF(tbl_bank[[#This Row],[Tenure]]&lt;=7,"5-7","8-10")))</f>
        <v>8-10</v>
      </c>
      <c r="S219" t="str">
        <f>IF(tbl_bank[[#This Row],[NumOfProducts]]&gt;=3,"3+",TEXT(tbl_bank[[#This Row],[NumOfProducts]],"0"))</f>
        <v>2</v>
      </c>
      <c r="T219" t="str">
        <f>IF(tbl_bank[[#This Row],[CreditScore]]&lt;580,"&lt;580",IF(tbl_bank[[#This Row],[CreditScore]]&lt;670,"580-669",IF(tbl_bank[[#This Row],[CreditScore]]&lt;740,"670-739","740+")))</f>
        <v>670-739</v>
      </c>
    </row>
    <row r="220" spans="1:20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>IF(tbl_bank[[#This Row],[Age]]&lt;30,"&lt;30",IF(tbl_bank[[#This Row],[Age]]&lt;40,"30-39",IF(tbl_bank[[#This Row],[Age]]&lt;50,"40-49",IF(tbl_bank[[#This Row],[Age]]&lt;60,"50-59","60+"))))</f>
        <v>40-49</v>
      </c>
      <c r="P220">
        <f>IF(tbl_bank[[#This Row],[Balance]]=0,1,0)</f>
        <v>0</v>
      </c>
      <c r="Q220" t="str">
        <f>IF(tbl_bank[[#This Row],[Balance]]=0,"Zero",IF(tbl_bank[[#This Row],[Balance]]&lt;100000,"1-99k","100k+"))</f>
        <v>100k+</v>
      </c>
      <c r="R220" t="str">
        <f>IF(tbl_bank[[#This Row],[Tenure]]&lt;=0,"0-1",IF(tbl_bank[[#This Row],[Tenure]]&lt;=4,"2-4",IF(tbl_bank[[#This Row],[Tenure]]&lt;=7,"5-7","8-10")))</f>
        <v>2-4</v>
      </c>
      <c r="S220" t="str">
        <f>IF(tbl_bank[[#This Row],[NumOfProducts]]&gt;=3,"3+",TEXT(tbl_bank[[#This Row],[NumOfProducts]],"0"))</f>
        <v>2</v>
      </c>
      <c r="T220" t="str">
        <f>IF(tbl_bank[[#This Row],[CreditScore]]&lt;580,"&lt;580",IF(tbl_bank[[#This Row],[CreditScore]]&lt;670,"580-669",IF(tbl_bank[[#This Row],[CreditScore]]&lt;740,"670-739","740+")))</f>
        <v>740+</v>
      </c>
    </row>
    <row r="221" spans="1:20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>IF(tbl_bank[[#This Row],[Age]]&lt;30,"&lt;30",IF(tbl_bank[[#This Row],[Age]]&lt;40,"30-39",IF(tbl_bank[[#This Row],[Age]]&lt;50,"40-49",IF(tbl_bank[[#This Row],[Age]]&lt;60,"50-59","60+"))))</f>
        <v>50-59</v>
      </c>
      <c r="P221">
        <f>IF(tbl_bank[[#This Row],[Balance]]=0,1,0)</f>
        <v>1</v>
      </c>
      <c r="Q221" t="str">
        <f>IF(tbl_bank[[#This Row],[Balance]]=0,"Zero",IF(tbl_bank[[#This Row],[Balance]]&lt;100000,"1-99k","100k+"))</f>
        <v>Zero</v>
      </c>
      <c r="R221" t="str">
        <f>IF(tbl_bank[[#This Row],[Tenure]]&lt;=0,"0-1",IF(tbl_bank[[#This Row],[Tenure]]&lt;=4,"2-4",IF(tbl_bank[[#This Row],[Tenure]]&lt;=7,"5-7","8-10")))</f>
        <v>8-10</v>
      </c>
      <c r="S221" t="str">
        <f>IF(tbl_bank[[#This Row],[NumOfProducts]]&gt;=3,"3+",TEXT(tbl_bank[[#This Row],[NumOfProducts]],"0"))</f>
        <v>1</v>
      </c>
      <c r="T221" t="str">
        <f>IF(tbl_bank[[#This Row],[CreditScore]]&lt;580,"&lt;580",IF(tbl_bank[[#This Row],[CreditScore]]&lt;670,"580-669",IF(tbl_bank[[#This Row],[CreditScore]]&lt;740,"670-739","740+")))</f>
        <v>580-669</v>
      </c>
    </row>
    <row r="222" spans="1:20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>IF(tbl_bank[[#This Row],[Age]]&lt;30,"&lt;30",IF(tbl_bank[[#This Row],[Age]]&lt;40,"30-39",IF(tbl_bank[[#This Row],[Age]]&lt;50,"40-49",IF(tbl_bank[[#This Row],[Age]]&lt;60,"50-59","60+"))))</f>
        <v>30-39</v>
      </c>
      <c r="P222">
        <f>IF(tbl_bank[[#This Row],[Balance]]=0,1,0)</f>
        <v>0</v>
      </c>
      <c r="Q222" t="str">
        <f>IF(tbl_bank[[#This Row],[Balance]]=0,"Zero",IF(tbl_bank[[#This Row],[Balance]]&lt;100000,"1-99k","100k+"))</f>
        <v>100k+</v>
      </c>
      <c r="R222" t="str">
        <f>IF(tbl_bank[[#This Row],[Tenure]]&lt;=0,"0-1",IF(tbl_bank[[#This Row],[Tenure]]&lt;=4,"2-4",IF(tbl_bank[[#This Row],[Tenure]]&lt;=7,"5-7","8-10")))</f>
        <v>8-10</v>
      </c>
      <c r="S222" t="str">
        <f>IF(tbl_bank[[#This Row],[NumOfProducts]]&gt;=3,"3+",TEXT(tbl_bank[[#This Row],[NumOfProducts]],"0"))</f>
        <v>2</v>
      </c>
      <c r="T222" t="str">
        <f>IF(tbl_bank[[#This Row],[CreditScore]]&lt;580,"&lt;580",IF(tbl_bank[[#This Row],[CreditScore]]&lt;670,"580-669",IF(tbl_bank[[#This Row],[CreditScore]]&lt;740,"670-739","740+")))</f>
        <v>670-739</v>
      </c>
    </row>
    <row r="223" spans="1:20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>IF(tbl_bank[[#This Row],[Age]]&lt;30,"&lt;30",IF(tbl_bank[[#This Row],[Age]]&lt;40,"30-39",IF(tbl_bank[[#This Row],[Age]]&lt;50,"40-49",IF(tbl_bank[[#This Row],[Age]]&lt;60,"50-59","60+"))))</f>
        <v>30-39</v>
      </c>
      <c r="P223">
        <f>IF(tbl_bank[[#This Row],[Balance]]=0,1,0)</f>
        <v>1</v>
      </c>
      <c r="Q223" t="str">
        <f>IF(tbl_bank[[#This Row],[Balance]]=0,"Zero",IF(tbl_bank[[#This Row],[Balance]]&lt;100000,"1-99k","100k+"))</f>
        <v>Zero</v>
      </c>
      <c r="R223" t="str">
        <f>IF(tbl_bank[[#This Row],[Tenure]]&lt;=0,"0-1",IF(tbl_bank[[#This Row],[Tenure]]&lt;=4,"2-4",IF(tbl_bank[[#This Row],[Tenure]]&lt;=7,"5-7","8-10")))</f>
        <v>5-7</v>
      </c>
      <c r="S223" t="str">
        <f>IF(tbl_bank[[#This Row],[NumOfProducts]]&gt;=3,"3+",TEXT(tbl_bank[[#This Row],[NumOfProducts]],"0"))</f>
        <v>1</v>
      </c>
      <c r="T223" t="str">
        <f>IF(tbl_bank[[#This Row],[CreditScore]]&lt;580,"&lt;580",IF(tbl_bank[[#This Row],[CreditScore]]&lt;670,"580-669",IF(tbl_bank[[#This Row],[CreditScore]]&lt;740,"670-739","740+")))</f>
        <v>&lt;580</v>
      </c>
    </row>
    <row r="224" spans="1:20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>IF(tbl_bank[[#This Row],[Age]]&lt;30,"&lt;30",IF(tbl_bank[[#This Row],[Age]]&lt;40,"30-39",IF(tbl_bank[[#This Row],[Age]]&lt;50,"40-49",IF(tbl_bank[[#This Row],[Age]]&lt;60,"50-59","60+"))))</f>
        <v>40-49</v>
      </c>
      <c r="P224">
        <f>IF(tbl_bank[[#This Row],[Balance]]=0,1,0)</f>
        <v>1</v>
      </c>
      <c r="Q224" t="str">
        <f>IF(tbl_bank[[#This Row],[Balance]]=0,"Zero",IF(tbl_bank[[#This Row],[Balance]]&lt;100000,"1-99k","100k+"))</f>
        <v>Zero</v>
      </c>
      <c r="R224" t="str">
        <f>IF(tbl_bank[[#This Row],[Tenure]]&lt;=0,"0-1",IF(tbl_bank[[#This Row],[Tenure]]&lt;=4,"2-4",IF(tbl_bank[[#This Row],[Tenure]]&lt;=7,"5-7","8-10")))</f>
        <v>2-4</v>
      </c>
      <c r="S224" t="str">
        <f>IF(tbl_bank[[#This Row],[NumOfProducts]]&gt;=3,"3+",TEXT(tbl_bank[[#This Row],[NumOfProducts]],"0"))</f>
        <v>2</v>
      </c>
      <c r="T224" t="str">
        <f>IF(tbl_bank[[#This Row],[CreditScore]]&lt;580,"&lt;580",IF(tbl_bank[[#This Row],[CreditScore]]&lt;670,"580-669",IF(tbl_bank[[#This Row],[CreditScore]]&lt;740,"670-739","740+")))</f>
        <v>&lt;580</v>
      </c>
    </row>
    <row r="225" spans="1:20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>IF(tbl_bank[[#This Row],[Age]]&lt;30,"&lt;30",IF(tbl_bank[[#This Row],[Age]]&lt;40,"30-39",IF(tbl_bank[[#This Row],[Age]]&lt;50,"40-49",IF(tbl_bank[[#This Row],[Age]]&lt;60,"50-59","60+"))))</f>
        <v>30-39</v>
      </c>
      <c r="P225">
        <f>IF(tbl_bank[[#This Row],[Balance]]=0,1,0)</f>
        <v>1</v>
      </c>
      <c r="Q225" t="str">
        <f>IF(tbl_bank[[#This Row],[Balance]]=0,"Zero",IF(tbl_bank[[#This Row],[Balance]]&lt;100000,"1-99k","100k+"))</f>
        <v>Zero</v>
      </c>
      <c r="R225" t="str">
        <f>IF(tbl_bank[[#This Row],[Tenure]]&lt;=0,"0-1",IF(tbl_bank[[#This Row],[Tenure]]&lt;=4,"2-4",IF(tbl_bank[[#This Row],[Tenure]]&lt;=7,"5-7","8-10")))</f>
        <v>8-10</v>
      </c>
      <c r="S225" t="str">
        <f>IF(tbl_bank[[#This Row],[NumOfProducts]]&gt;=3,"3+",TEXT(tbl_bank[[#This Row],[NumOfProducts]],"0"))</f>
        <v>1</v>
      </c>
      <c r="T225" t="str">
        <f>IF(tbl_bank[[#This Row],[CreditScore]]&lt;580,"&lt;580",IF(tbl_bank[[#This Row],[CreditScore]]&lt;670,"580-669",IF(tbl_bank[[#This Row],[CreditScore]]&lt;740,"670-739","740+")))</f>
        <v>740+</v>
      </c>
    </row>
    <row r="226" spans="1:20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>IF(tbl_bank[[#This Row],[Age]]&lt;30,"&lt;30",IF(tbl_bank[[#This Row],[Age]]&lt;40,"30-39",IF(tbl_bank[[#This Row],[Age]]&lt;50,"40-49",IF(tbl_bank[[#This Row],[Age]]&lt;60,"50-59","60+"))))</f>
        <v>40-49</v>
      </c>
      <c r="P226">
        <f>IF(tbl_bank[[#This Row],[Balance]]=0,1,0)</f>
        <v>0</v>
      </c>
      <c r="Q226" t="str">
        <f>IF(tbl_bank[[#This Row],[Balance]]=0,"Zero",IF(tbl_bank[[#This Row],[Balance]]&lt;100000,"1-99k","100k+"))</f>
        <v>1-99k</v>
      </c>
      <c r="R226" t="str">
        <f>IF(tbl_bank[[#This Row],[Tenure]]&lt;=0,"0-1",IF(tbl_bank[[#This Row],[Tenure]]&lt;=4,"2-4",IF(tbl_bank[[#This Row],[Tenure]]&lt;=7,"5-7","8-10")))</f>
        <v>5-7</v>
      </c>
      <c r="S226" t="str">
        <f>IF(tbl_bank[[#This Row],[NumOfProducts]]&gt;=3,"3+",TEXT(tbl_bank[[#This Row],[NumOfProducts]],"0"))</f>
        <v>1</v>
      </c>
      <c r="T226" t="str">
        <f>IF(tbl_bank[[#This Row],[CreditScore]]&lt;580,"&lt;580",IF(tbl_bank[[#This Row],[CreditScore]]&lt;670,"580-669",IF(tbl_bank[[#This Row],[CreditScore]]&lt;740,"670-739","740+")))</f>
        <v>670-739</v>
      </c>
    </row>
    <row r="227" spans="1:20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>IF(tbl_bank[[#This Row],[Age]]&lt;30,"&lt;30",IF(tbl_bank[[#This Row],[Age]]&lt;40,"30-39",IF(tbl_bank[[#This Row],[Age]]&lt;50,"40-49",IF(tbl_bank[[#This Row],[Age]]&lt;60,"50-59","60+"))))</f>
        <v>30-39</v>
      </c>
      <c r="P227">
        <f>IF(tbl_bank[[#This Row],[Balance]]=0,1,0)</f>
        <v>0</v>
      </c>
      <c r="Q227" t="str">
        <f>IF(tbl_bank[[#This Row],[Balance]]=0,"Zero",IF(tbl_bank[[#This Row],[Balance]]&lt;100000,"1-99k","100k+"))</f>
        <v>100k+</v>
      </c>
      <c r="R227" t="str">
        <f>IF(tbl_bank[[#This Row],[Tenure]]&lt;=0,"0-1",IF(tbl_bank[[#This Row],[Tenure]]&lt;=4,"2-4",IF(tbl_bank[[#This Row],[Tenure]]&lt;=7,"5-7","8-10")))</f>
        <v>2-4</v>
      </c>
      <c r="S227" t="str">
        <f>IF(tbl_bank[[#This Row],[NumOfProducts]]&gt;=3,"3+",TEXT(tbl_bank[[#This Row],[NumOfProducts]],"0"))</f>
        <v>2</v>
      </c>
      <c r="T227" t="str">
        <f>IF(tbl_bank[[#This Row],[CreditScore]]&lt;580,"&lt;580",IF(tbl_bank[[#This Row],[CreditScore]]&lt;670,"580-669",IF(tbl_bank[[#This Row],[CreditScore]]&lt;740,"670-739","740+")))</f>
        <v>670-739</v>
      </c>
    </row>
    <row r="228" spans="1:20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>IF(tbl_bank[[#This Row],[Age]]&lt;30,"&lt;30",IF(tbl_bank[[#This Row],[Age]]&lt;40,"30-39",IF(tbl_bank[[#This Row],[Age]]&lt;50,"40-49",IF(tbl_bank[[#This Row],[Age]]&lt;60,"50-59","60+"))))</f>
        <v>30-39</v>
      </c>
      <c r="P228">
        <f>IF(tbl_bank[[#This Row],[Balance]]=0,1,0)</f>
        <v>1</v>
      </c>
      <c r="Q228" t="str">
        <f>IF(tbl_bank[[#This Row],[Balance]]=0,"Zero",IF(tbl_bank[[#This Row],[Balance]]&lt;100000,"1-99k","100k+"))</f>
        <v>Zero</v>
      </c>
      <c r="R228" t="str">
        <f>IF(tbl_bank[[#This Row],[Tenure]]&lt;=0,"0-1",IF(tbl_bank[[#This Row],[Tenure]]&lt;=4,"2-4",IF(tbl_bank[[#This Row],[Tenure]]&lt;=7,"5-7","8-10")))</f>
        <v>8-10</v>
      </c>
      <c r="S228" t="str">
        <f>IF(tbl_bank[[#This Row],[NumOfProducts]]&gt;=3,"3+",TEXT(tbl_bank[[#This Row],[NumOfProducts]],"0"))</f>
        <v>2</v>
      </c>
      <c r="T228" t="str">
        <f>IF(tbl_bank[[#This Row],[CreditScore]]&lt;580,"&lt;580",IF(tbl_bank[[#This Row],[CreditScore]]&lt;670,"580-669",IF(tbl_bank[[#This Row],[CreditScore]]&lt;740,"670-739","740+")))</f>
        <v>670-739</v>
      </c>
    </row>
    <row r="229" spans="1:20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>IF(tbl_bank[[#This Row],[Age]]&lt;30,"&lt;30",IF(tbl_bank[[#This Row],[Age]]&lt;40,"30-39",IF(tbl_bank[[#This Row],[Age]]&lt;50,"40-49",IF(tbl_bank[[#This Row],[Age]]&lt;60,"50-59","60+"))))</f>
        <v>30-39</v>
      </c>
      <c r="P229">
        <f>IF(tbl_bank[[#This Row],[Balance]]=0,1,0)</f>
        <v>0</v>
      </c>
      <c r="Q229" t="str">
        <f>IF(tbl_bank[[#This Row],[Balance]]=0,"Zero",IF(tbl_bank[[#This Row],[Balance]]&lt;100000,"1-99k","100k+"))</f>
        <v>1-99k</v>
      </c>
      <c r="R229" t="str">
        <f>IF(tbl_bank[[#This Row],[Tenure]]&lt;=0,"0-1",IF(tbl_bank[[#This Row],[Tenure]]&lt;=4,"2-4",IF(tbl_bank[[#This Row],[Tenure]]&lt;=7,"5-7","8-10")))</f>
        <v>5-7</v>
      </c>
      <c r="S229" t="str">
        <f>IF(tbl_bank[[#This Row],[NumOfProducts]]&gt;=3,"3+",TEXT(tbl_bank[[#This Row],[NumOfProducts]],"0"))</f>
        <v>3+</v>
      </c>
      <c r="T229" t="str">
        <f>IF(tbl_bank[[#This Row],[CreditScore]]&lt;580,"&lt;580",IF(tbl_bank[[#This Row],[CreditScore]]&lt;670,"580-669",IF(tbl_bank[[#This Row],[CreditScore]]&lt;740,"670-739","740+")))</f>
        <v>&lt;580</v>
      </c>
    </row>
    <row r="230" spans="1:20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>IF(tbl_bank[[#This Row],[Age]]&lt;30,"&lt;30",IF(tbl_bank[[#This Row],[Age]]&lt;40,"30-39",IF(tbl_bank[[#This Row],[Age]]&lt;50,"40-49",IF(tbl_bank[[#This Row],[Age]]&lt;60,"50-59","60+"))))</f>
        <v>50-59</v>
      </c>
      <c r="P230">
        <f>IF(tbl_bank[[#This Row],[Balance]]=0,1,0)</f>
        <v>0</v>
      </c>
      <c r="Q230" t="str">
        <f>IF(tbl_bank[[#This Row],[Balance]]=0,"Zero",IF(tbl_bank[[#This Row],[Balance]]&lt;100000,"1-99k","100k+"))</f>
        <v>1-99k</v>
      </c>
      <c r="R230" t="str">
        <f>IF(tbl_bank[[#This Row],[Tenure]]&lt;=0,"0-1",IF(tbl_bank[[#This Row],[Tenure]]&lt;=4,"2-4",IF(tbl_bank[[#This Row],[Tenure]]&lt;=7,"5-7","8-10")))</f>
        <v>2-4</v>
      </c>
      <c r="S230" t="str">
        <f>IF(tbl_bank[[#This Row],[NumOfProducts]]&gt;=3,"3+",TEXT(tbl_bank[[#This Row],[NumOfProducts]],"0"))</f>
        <v>1</v>
      </c>
      <c r="T230" t="str">
        <f>IF(tbl_bank[[#This Row],[CreditScore]]&lt;580,"&lt;580",IF(tbl_bank[[#This Row],[CreditScore]]&lt;670,"580-669",IF(tbl_bank[[#This Row],[CreditScore]]&lt;740,"670-739","740+")))</f>
        <v>740+</v>
      </c>
    </row>
    <row r="231" spans="1:20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>IF(tbl_bank[[#This Row],[Age]]&lt;30,"&lt;30",IF(tbl_bank[[#This Row],[Age]]&lt;40,"30-39",IF(tbl_bank[[#This Row],[Age]]&lt;50,"40-49",IF(tbl_bank[[#This Row],[Age]]&lt;60,"50-59","60+"))))</f>
        <v>&lt;30</v>
      </c>
      <c r="P231">
        <f>IF(tbl_bank[[#This Row],[Balance]]=0,1,0)</f>
        <v>0</v>
      </c>
      <c r="Q231" t="str">
        <f>IF(tbl_bank[[#This Row],[Balance]]=0,"Zero",IF(tbl_bank[[#This Row],[Balance]]&lt;100000,"1-99k","100k+"))</f>
        <v>100k+</v>
      </c>
      <c r="R231" t="str">
        <f>IF(tbl_bank[[#This Row],[Tenure]]&lt;=0,"0-1",IF(tbl_bank[[#This Row],[Tenure]]&lt;=4,"2-4",IF(tbl_bank[[#This Row],[Tenure]]&lt;=7,"5-7","8-10")))</f>
        <v>2-4</v>
      </c>
      <c r="S231" t="str">
        <f>IF(tbl_bank[[#This Row],[NumOfProducts]]&gt;=3,"3+",TEXT(tbl_bank[[#This Row],[NumOfProducts]],"0"))</f>
        <v>1</v>
      </c>
      <c r="T231" t="str">
        <f>IF(tbl_bank[[#This Row],[CreditScore]]&lt;580,"&lt;580",IF(tbl_bank[[#This Row],[CreditScore]]&lt;670,"580-669",IF(tbl_bank[[#This Row],[CreditScore]]&lt;740,"670-739","740+")))</f>
        <v>580-669</v>
      </c>
    </row>
    <row r="232" spans="1:20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>IF(tbl_bank[[#This Row],[Age]]&lt;30,"&lt;30",IF(tbl_bank[[#This Row],[Age]]&lt;40,"30-39",IF(tbl_bank[[#This Row],[Age]]&lt;50,"40-49",IF(tbl_bank[[#This Row],[Age]]&lt;60,"50-59","60+"))))</f>
        <v>60+</v>
      </c>
      <c r="P232">
        <f>IF(tbl_bank[[#This Row],[Balance]]=0,1,0)</f>
        <v>1</v>
      </c>
      <c r="Q232" t="str">
        <f>IF(tbl_bank[[#This Row],[Balance]]=0,"Zero",IF(tbl_bank[[#This Row],[Balance]]&lt;100000,"1-99k","100k+"))</f>
        <v>Zero</v>
      </c>
      <c r="R232" t="str">
        <f>IF(tbl_bank[[#This Row],[Tenure]]&lt;=0,"0-1",IF(tbl_bank[[#This Row],[Tenure]]&lt;=4,"2-4",IF(tbl_bank[[#This Row],[Tenure]]&lt;=7,"5-7","8-10")))</f>
        <v>2-4</v>
      </c>
      <c r="S232" t="str">
        <f>IF(tbl_bank[[#This Row],[NumOfProducts]]&gt;=3,"3+",TEXT(tbl_bank[[#This Row],[NumOfProducts]],"0"))</f>
        <v>2</v>
      </c>
      <c r="T232" t="str">
        <f>IF(tbl_bank[[#This Row],[CreditScore]]&lt;580,"&lt;580",IF(tbl_bank[[#This Row],[CreditScore]]&lt;670,"580-669",IF(tbl_bank[[#This Row],[CreditScore]]&lt;740,"670-739","740+")))</f>
        <v>670-739</v>
      </c>
    </row>
    <row r="233" spans="1:20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>IF(tbl_bank[[#This Row],[Age]]&lt;30,"&lt;30",IF(tbl_bank[[#This Row],[Age]]&lt;40,"30-39",IF(tbl_bank[[#This Row],[Age]]&lt;50,"40-49",IF(tbl_bank[[#This Row],[Age]]&lt;60,"50-59","60+"))))</f>
        <v>40-49</v>
      </c>
      <c r="P233">
        <f>IF(tbl_bank[[#This Row],[Balance]]=0,1,0)</f>
        <v>1</v>
      </c>
      <c r="Q233" t="str">
        <f>IF(tbl_bank[[#This Row],[Balance]]=0,"Zero",IF(tbl_bank[[#This Row],[Balance]]&lt;100000,"1-99k","100k+"))</f>
        <v>Zero</v>
      </c>
      <c r="R233" t="str">
        <f>IF(tbl_bank[[#This Row],[Tenure]]&lt;=0,"0-1",IF(tbl_bank[[#This Row],[Tenure]]&lt;=4,"2-4",IF(tbl_bank[[#This Row],[Tenure]]&lt;=7,"5-7","8-10")))</f>
        <v>0-1</v>
      </c>
      <c r="S233" t="str">
        <f>IF(tbl_bank[[#This Row],[NumOfProducts]]&gt;=3,"3+",TEXT(tbl_bank[[#This Row],[NumOfProducts]],"0"))</f>
        <v>2</v>
      </c>
      <c r="T233" t="str">
        <f>IF(tbl_bank[[#This Row],[CreditScore]]&lt;580,"&lt;580",IF(tbl_bank[[#This Row],[CreditScore]]&lt;670,"580-669",IF(tbl_bank[[#This Row],[CreditScore]]&lt;740,"670-739","740+")))</f>
        <v>580-669</v>
      </c>
    </row>
    <row r="234" spans="1:20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>IF(tbl_bank[[#This Row],[Age]]&lt;30,"&lt;30",IF(tbl_bank[[#This Row],[Age]]&lt;40,"30-39",IF(tbl_bank[[#This Row],[Age]]&lt;50,"40-49",IF(tbl_bank[[#This Row],[Age]]&lt;60,"50-59","60+"))))</f>
        <v>30-39</v>
      </c>
      <c r="P234">
        <f>IF(tbl_bank[[#This Row],[Balance]]=0,1,0)</f>
        <v>1</v>
      </c>
      <c r="Q234" t="str">
        <f>IF(tbl_bank[[#This Row],[Balance]]=0,"Zero",IF(tbl_bank[[#This Row],[Balance]]&lt;100000,"1-99k","100k+"))</f>
        <v>Zero</v>
      </c>
      <c r="R234" t="str">
        <f>IF(tbl_bank[[#This Row],[Tenure]]&lt;=0,"0-1",IF(tbl_bank[[#This Row],[Tenure]]&lt;=4,"2-4",IF(tbl_bank[[#This Row],[Tenure]]&lt;=7,"5-7","8-10")))</f>
        <v>2-4</v>
      </c>
      <c r="S234" t="str">
        <f>IF(tbl_bank[[#This Row],[NumOfProducts]]&gt;=3,"3+",TEXT(tbl_bank[[#This Row],[NumOfProducts]],"0"))</f>
        <v>2</v>
      </c>
      <c r="T234" t="str">
        <f>IF(tbl_bank[[#This Row],[CreditScore]]&lt;580,"&lt;580",IF(tbl_bank[[#This Row],[CreditScore]]&lt;670,"580-669",IF(tbl_bank[[#This Row],[CreditScore]]&lt;740,"670-739","740+")))</f>
        <v>&lt;580</v>
      </c>
    </row>
    <row r="235" spans="1:20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>IF(tbl_bank[[#This Row],[Age]]&lt;30,"&lt;30",IF(tbl_bank[[#This Row],[Age]]&lt;40,"30-39",IF(tbl_bank[[#This Row],[Age]]&lt;50,"40-49",IF(tbl_bank[[#This Row],[Age]]&lt;60,"50-59","60+"))))</f>
        <v>&lt;30</v>
      </c>
      <c r="P235">
        <f>IF(tbl_bank[[#This Row],[Balance]]=0,1,0)</f>
        <v>0</v>
      </c>
      <c r="Q235" t="str">
        <f>IF(tbl_bank[[#This Row],[Balance]]=0,"Zero",IF(tbl_bank[[#This Row],[Balance]]&lt;100000,"1-99k","100k+"))</f>
        <v>100k+</v>
      </c>
      <c r="R235" t="str">
        <f>IF(tbl_bank[[#This Row],[Tenure]]&lt;=0,"0-1",IF(tbl_bank[[#This Row],[Tenure]]&lt;=4,"2-4",IF(tbl_bank[[#This Row],[Tenure]]&lt;=7,"5-7","8-10")))</f>
        <v>2-4</v>
      </c>
      <c r="S235" t="str">
        <f>IF(tbl_bank[[#This Row],[NumOfProducts]]&gt;=3,"3+",TEXT(tbl_bank[[#This Row],[NumOfProducts]],"0"))</f>
        <v>2</v>
      </c>
      <c r="T235" t="str">
        <f>IF(tbl_bank[[#This Row],[CreditScore]]&lt;580,"&lt;580",IF(tbl_bank[[#This Row],[CreditScore]]&lt;670,"580-669",IF(tbl_bank[[#This Row],[CreditScore]]&lt;740,"670-739","740+")))</f>
        <v>740+</v>
      </c>
    </row>
    <row r="236" spans="1:20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>IF(tbl_bank[[#This Row],[Age]]&lt;30,"&lt;30",IF(tbl_bank[[#This Row],[Age]]&lt;40,"30-39",IF(tbl_bank[[#This Row],[Age]]&lt;50,"40-49",IF(tbl_bank[[#This Row],[Age]]&lt;60,"50-59","60+"))))</f>
        <v>60+</v>
      </c>
      <c r="P236">
        <f>IF(tbl_bank[[#This Row],[Balance]]=0,1,0)</f>
        <v>0</v>
      </c>
      <c r="Q236" t="str">
        <f>IF(tbl_bank[[#This Row],[Balance]]=0,"Zero",IF(tbl_bank[[#This Row],[Balance]]&lt;100000,"1-99k","100k+"))</f>
        <v>100k+</v>
      </c>
      <c r="R236" t="str">
        <f>IF(tbl_bank[[#This Row],[Tenure]]&lt;=0,"0-1",IF(tbl_bank[[#This Row],[Tenure]]&lt;=4,"2-4",IF(tbl_bank[[#This Row],[Tenure]]&lt;=7,"5-7","8-10")))</f>
        <v>5-7</v>
      </c>
      <c r="S236" t="str">
        <f>IF(tbl_bank[[#This Row],[NumOfProducts]]&gt;=3,"3+",TEXT(tbl_bank[[#This Row],[NumOfProducts]],"0"))</f>
        <v>2</v>
      </c>
      <c r="T236" t="str">
        <f>IF(tbl_bank[[#This Row],[CreditScore]]&lt;580,"&lt;580",IF(tbl_bank[[#This Row],[CreditScore]]&lt;670,"580-669",IF(tbl_bank[[#This Row],[CreditScore]]&lt;740,"670-739","740+")))</f>
        <v>580-669</v>
      </c>
    </row>
    <row r="237" spans="1:20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>IF(tbl_bank[[#This Row],[Age]]&lt;30,"&lt;30",IF(tbl_bank[[#This Row],[Age]]&lt;40,"30-39",IF(tbl_bank[[#This Row],[Age]]&lt;50,"40-49",IF(tbl_bank[[#This Row],[Age]]&lt;60,"50-59","60+"))))</f>
        <v>40-49</v>
      </c>
      <c r="P237">
        <f>IF(tbl_bank[[#This Row],[Balance]]=0,1,0)</f>
        <v>0</v>
      </c>
      <c r="Q237" t="str">
        <f>IF(tbl_bank[[#This Row],[Balance]]=0,"Zero",IF(tbl_bank[[#This Row],[Balance]]&lt;100000,"1-99k","100k+"))</f>
        <v>100k+</v>
      </c>
      <c r="R237" t="str">
        <f>IF(tbl_bank[[#This Row],[Tenure]]&lt;=0,"0-1",IF(tbl_bank[[#This Row],[Tenure]]&lt;=4,"2-4",IF(tbl_bank[[#This Row],[Tenure]]&lt;=7,"5-7","8-10")))</f>
        <v>5-7</v>
      </c>
      <c r="S237" t="str">
        <f>IF(tbl_bank[[#This Row],[NumOfProducts]]&gt;=3,"3+",TEXT(tbl_bank[[#This Row],[NumOfProducts]],"0"))</f>
        <v>1</v>
      </c>
      <c r="T237" t="str">
        <f>IF(tbl_bank[[#This Row],[CreditScore]]&lt;580,"&lt;580",IF(tbl_bank[[#This Row],[CreditScore]]&lt;670,"580-669",IF(tbl_bank[[#This Row],[CreditScore]]&lt;740,"670-739","740+")))</f>
        <v>740+</v>
      </c>
    </row>
    <row r="238" spans="1:20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>IF(tbl_bank[[#This Row],[Age]]&lt;30,"&lt;30",IF(tbl_bank[[#This Row],[Age]]&lt;40,"30-39",IF(tbl_bank[[#This Row],[Age]]&lt;50,"40-49",IF(tbl_bank[[#This Row],[Age]]&lt;60,"50-59","60+"))))</f>
        <v>&lt;30</v>
      </c>
      <c r="P238">
        <f>IF(tbl_bank[[#This Row],[Balance]]=0,1,0)</f>
        <v>1</v>
      </c>
      <c r="Q238" t="str">
        <f>IF(tbl_bank[[#This Row],[Balance]]=0,"Zero",IF(tbl_bank[[#This Row],[Balance]]&lt;100000,"1-99k","100k+"))</f>
        <v>Zero</v>
      </c>
      <c r="R238" t="str">
        <f>IF(tbl_bank[[#This Row],[Tenure]]&lt;=0,"0-1",IF(tbl_bank[[#This Row],[Tenure]]&lt;=4,"2-4",IF(tbl_bank[[#This Row],[Tenure]]&lt;=7,"5-7","8-10")))</f>
        <v>2-4</v>
      </c>
      <c r="S238" t="str">
        <f>IF(tbl_bank[[#This Row],[NumOfProducts]]&gt;=3,"3+",TEXT(tbl_bank[[#This Row],[NumOfProducts]],"0"))</f>
        <v>1</v>
      </c>
      <c r="T238" t="str">
        <f>IF(tbl_bank[[#This Row],[CreditScore]]&lt;580,"&lt;580",IF(tbl_bank[[#This Row],[CreditScore]]&lt;670,"580-669",IF(tbl_bank[[#This Row],[CreditScore]]&lt;740,"670-739","740+")))</f>
        <v>670-739</v>
      </c>
    </row>
    <row r="239" spans="1:20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>IF(tbl_bank[[#This Row],[Age]]&lt;30,"&lt;30",IF(tbl_bank[[#This Row],[Age]]&lt;40,"30-39",IF(tbl_bank[[#This Row],[Age]]&lt;50,"40-49",IF(tbl_bank[[#This Row],[Age]]&lt;60,"50-59","60+"))))</f>
        <v>40-49</v>
      </c>
      <c r="P239">
        <f>IF(tbl_bank[[#This Row],[Balance]]=0,1,0)</f>
        <v>0</v>
      </c>
      <c r="Q239" t="str">
        <f>IF(tbl_bank[[#This Row],[Balance]]=0,"Zero",IF(tbl_bank[[#This Row],[Balance]]&lt;100000,"1-99k","100k+"))</f>
        <v>100k+</v>
      </c>
      <c r="R239" t="str">
        <f>IF(tbl_bank[[#This Row],[Tenure]]&lt;=0,"0-1",IF(tbl_bank[[#This Row],[Tenure]]&lt;=4,"2-4",IF(tbl_bank[[#This Row],[Tenure]]&lt;=7,"5-7","8-10")))</f>
        <v>2-4</v>
      </c>
      <c r="S239" t="str">
        <f>IF(tbl_bank[[#This Row],[NumOfProducts]]&gt;=3,"3+",TEXT(tbl_bank[[#This Row],[NumOfProducts]],"0"))</f>
        <v>3+</v>
      </c>
      <c r="T239" t="str">
        <f>IF(tbl_bank[[#This Row],[CreditScore]]&lt;580,"&lt;580",IF(tbl_bank[[#This Row],[CreditScore]]&lt;670,"580-669",IF(tbl_bank[[#This Row],[CreditScore]]&lt;740,"670-739","740+")))</f>
        <v>&lt;580</v>
      </c>
    </row>
    <row r="240" spans="1:20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>IF(tbl_bank[[#This Row],[Age]]&lt;30,"&lt;30",IF(tbl_bank[[#This Row],[Age]]&lt;40,"30-39",IF(tbl_bank[[#This Row],[Age]]&lt;50,"40-49",IF(tbl_bank[[#This Row],[Age]]&lt;60,"50-59","60+"))))</f>
        <v>40-49</v>
      </c>
      <c r="P240">
        <f>IF(tbl_bank[[#This Row],[Balance]]=0,1,0)</f>
        <v>1</v>
      </c>
      <c r="Q240" t="str">
        <f>IF(tbl_bank[[#This Row],[Balance]]=0,"Zero",IF(tbl_bank[[#This Row],[Balance]]&lt;100000,"1-99k","100k+"))</f>
        <v>Zero</v>
      </c>
      <c r="R240" t="str">
        <f>IF(tbl_bank[[#This Row],[Tenure]]&lt;=0,"0-1",IF(tbl_bank[[#This Row],[Tenure]]&lt;=4,"2-4",IF(tbl_bank[[#This Row],[Tenure]]&lt;=7,"5-7","8-10")))</f>
        <v>2-4</v>
      </c>
      <c r="S240" t="str">
        <f>IF(tbl_bank[[#This Row],[NumOfProducts]]&gt;=3,"3+",TEXT(tbl_bank[[#This Row],[NumOfProducts]],"0"))</f>
        <v>3+</v>
      </c>
      <c r="T240" t="str">
        <f>IF(tbl_bank[[#This Row],[CreditScore]]&lt;580,"&lt;580",IF(tbl_bank[[#This Row],[CreditScore]]&lt;670,"580-669",IF(tbl_bank[[#This Row],[CreditScore]]&lt;740,"670-739","740+")))</f>
        <v>580-669</v>
      </c>
    </row>
    <row r="241" spans="1:20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>IF(tbl_bank[[#This Row],[Age]]&lt;30,"&lt;30",IF(tbl_bank[[#This Row],[Age]]&lt;40,"30-39",IF(tbl_bank[[#This Row],[Age]]&lt;50,"40-49",IF(tbl_bank[[#This Row],[Age]]&lt;60,"50-59","60+"))))</f>
        <v>&lt;30</v>
      </c>
      <c r="P241">
        <f>IF(tbl_bank[[#This Row],[Balance]]=0,1,0)</f>
        <v>0</v>
      </c>
      <c r="Q241" t="str">
        <f>IF(tbl_bank[[#This Row],[Balance]]=0,"Zero",IF(tbl_bank[[#This Row],[Balance]]&lt;100000,"1-99k","100k+"))</f>
        <v>1-99k</v>
      </c>
      <c r="R241" t="str">
        <f>IF(tbl_bank[[#This Row],[Tenure]]&lt;=0,"0-1",IF(tbl_bank[[#This Row],[Tenure]]&lt;=4,"2-4",IF(tbl_bank[[#This Row],[Tenure]]&lt;=7,"5-7","8-10")))</f>
        <v>2-4</v>
      </c>
      <c r="S241" t="str">
        <f>IF(tbl_bank[[#This Row],[NumOfProducts]]&gt;=3,"3+",TEXT(tbl_bank[[#This Row],[NumOfProducts]],"0"))</f>
        <v>2</v>
      </c>
      <c r="T241" t="str">
        <f>IF(tbl_bank[[#This Row],[CreditScore]]&lt;580,"&lt;580",IF(tbl_bank[[#This Row],[CreditScore]]&lt;670,"580-669",IF(tbl_bank[[#This Row],[CreditScore]]&lt;740,"670-739","740+")))</f>
        <v>670-739</v>
      </c>
    </row>
    <row r="242" spans="1:20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>IF(tbl_bank[[#This Row],[Age]]&lt;30,"&lt;30",IF(tbl_bank[[#This Row],[Age]]&lt;40,"30-39",IF(tbl_bank[[#This Row],[Age]]&lt;50,"40-49",IF(tbl_bank[[#This Row],[Age]]&lt;60,"50-59","60+"))))</f>
        <v>30-39</v>
      </c>
      <c r="P242">
        <f>IF(tbl_bank[[#This Row],[Balance]]=0,1,0)</f>
        <v>1</v>
      </c>
      <c r="Q242" t="str">
        <f>IF(tbl_bank[[#This Row],[Balance]]=0,"Zero",IF(tbl_bank[[#This Row],[Balance]]&lt;100000,"1-99k","100k+"))</f>
        <v>Zero</v>
      </c>
      <c r="R242" t="str">
        <f>IF(tbl_bank[[#This Row],[Tenure]]&lt;=0,"0-1",IF(tbl_bank[[#This Row],[Tenure]]&lt;=4,"2-4",IF(tbl_bank[[#This Row],[Tenure]]&lt;=7,"5-7","8-10")))</f>
        <v>2-4</v>
      </c>
      <c r="S242" t="str">
        <f>IF(tbl_bank[[#This Row],[NumOfProducts]]&gt;=3,"3+",TEXT(tbl_bank[[#This Row],[NumOfProducts]],"0"))</f>
        <v>2</v>
      </c>
      <c r="T242" t="str">
        <f>IF(tbl_bank[[#This Row],[CreditScore]]&lt;580,"&lt;580",IF(tbl_bank[[#This Row],[CreditScore]]&lt;670,"580-669",IF(tbl_bank[[#This Row],[CreditScore]]&lt;740,"670-739","740+")))</f>
        <v>580-669</v>
      </c>
    </row>
    <row r="243" spans="1:20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>IF(tbl_bank[[#This Row],[Age]]&lt;30,"&lt;30",IF(tbl_bank[[#This Row],[Age]]&lt;40,"30-39",IF(tbl_bank[[#This Row],[Age]]&lt;50,"40-49",IF(tbl_bank[[#This Row],[Age]]&lt;60,"50-59","60+"))))</f>
        <v>30-39</v>
      </c>
      <c r="P243">
        <f>IF(tbl_bank[[#This Row],[Balance]]=0,1,0)</f>
        <v>0</v>
      </c>
      <c r="Q243" t="str">
        <f>IF(tbl_bank[[#This Row],[Balance]]=0,"Zero",IF(tbl_bank[[#This Row],[Balance]]&lt;100000,"1-99k","100k+"))</f>
        <v>100k+</v>
      </c>
      <c r="R243" t="str">
        <f>IF(tbl_bank[[#This Row],[Tenure]]&lt;=0,"0-1",IF(tbl_bank[[#This Row],[Tenure]]&lt;=4,"2-4",IF(tbl_bank[[#This Row],[Tenure]]&lt;=7,"5-7","8-10")))</f>
        <v>5-7</v>
      </c>
      <c r="S243" t="str">
        <f>IF(tbl_bank[[#This Row],[NumOfProducts]]&gt;=3,"3+",TEXT(tbl_bank[[#This Row],[NumOfProducts]],"0"))</f>
        <v>1</v>
      </c>
      <c r="T243" t="str">
        <f>IF(tbl_bank[[#This Row],[CreditScore]]&lt;580,"&lt;580",IF(tbl_bank[[#This Row],[CreditScore]]&lt;670,"580-669",IF(tbl_bank[[#This Row],[CreditScore]]&lt;740,"670-739","740+")))</f>
        <v>670-739</v>
      </c>
    </row>
    <row r="244" spans="1:20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>IF(tbl_bank[[#This Row],[Age]]&lt;30,"&lt;30",IF(tbl_bank[[#This Row],[Age]]&lt;40,"30-39",IF(tbl_bank[[#This Row],[Age]]&lt;50,"40-49",IF(tbl_bank[[#This Row],[Age]]&lt;60,"50-59","60+"))))</f>
        <v>30-39</v>
      </c>
      <c r="P244">
        <f>IF(tbl_bank[[#This Row],[Balance]]=0,1,0)</f>
        <v>0</v>
      </c>
      <c r="Q244" t="str">
        <f>IF(tbl_bank[[#This Row],[Balance]]=0,"Zero",IF(tbl_bank[[#This Row],[Balance]]&lt;100000,"1-99k","100k+"))</f>
        <v>100k+</v>
      </c>
      <c r="R244" t="str">
        <f>IF(tbl_bank[[#This Row],[Tenure]]&lt;=0,"0-1",IF(tbl_bank[[#This Row],[Tenure]]&lt;=4,"2-4",IF(tbl_bank[[#This Row],[Tenure]]&lt;=7,"5-7","8-10")))</f>
        <v>8-10</v>
      </c>
      <c r="S244" t="str">
        <f>IF(tbl_bank[[#This Row],[NumOfProducts]]&gt;=3,"3+",TEXT(tbl_bank[[#This Row],[NumOfProducts]],"0"))</f>
        <v>2</v>
      </c>
      <c r="T244" t="str">
        <f>IF(tbl_bank[[#This Row],[CreditScore]]&lt;580,"&lt;580",IF(tbl_bank[[#This Row],[CreditScore]]&lt;670,"580-669",IF(tbl_bank[[#This Row],[CreditScore]]&lt;740,"670-739","740+")))</f>
        <v>670-739</v>
      </c>
    </row>
    <row r="245" spans="1:20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>IF(tbl_bank[[#This Row],[Age]]&lt;30,"&lt;30",IF(tbl_bank[[#This Row],[Age]]&lt;40,"30-39",IF(tbl_bank[[#This Row],[Age]]&lt;50,"40-49",IF(tbl_bank[[#This Row],[Age]]&lt;60,"50-59","60+"))))</f>
        <v>60+</v>
      </c>
      <c r="P245">
        <f>IF(tbl_bank[[#This Row],[Balance]]=0,1,0)</f>
        <v>0</v>
      </c>
      <c r="Q245" t="str">
        <f>IF(tbl_bank[[#This Row],[Balance]]=0,"Zero",IF(tbl_bank[[#This Row],[Balance]]&lt;100000,"1-99k","100k+"))</f>
        <v>100k+</v>
      </c>
      <c r="R245" t="str">
        <f>IF(tbl_bank[[#This Row],[Tenure]]&lt;=0,"0-1",IF(tbl_bank[[#This Row],[Tenure]]&lt;=4,"2-4",IF(tbl_bank[[#This Row],[Tenure]]&lt;=7,"5-7","8-10")))</f>
        <v>5-7</v>
      </c>
      <c r="S245" t="str">
        <f>IF(tbl_bank[[#This Row],[NumOfProducts]]&gt;=3,"3+",TEXT(tbl_bank[[#This Row],[NumOfProducts]],"0"))</f>
        <v>1</v>
      </c>
      <c r="T245" t="str">
        <f>IF(tbl_bank[[#This Row],[CreditScore]]&lt;580,"&lt;580",IF(tbl_bank[[#This Row],[CreditScore]]&lt;670,"580-669",IF(tbl_bank[[#This Row],[CreditScore]]&lt;740,"670-739","740+")))</f>
        <v>580-669</v>
      </c>
    </row>
    <row r="246" spans="1:20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>IF(tbl_bank[[#This Row],[Age]]&lt;30,"&lt;30",IF(tbl_bank[[#This Row],[Age]]&lt;40,"30-39",IF(tbl_bank[[#This Row],[Age]]&lt;50,"40-49",IF(tbl_bank[[#This Row],[Age]]&lt;60,"50-59","60+"))))</f>
        <v>30-39</v>
      </c>
      <c r="P246">
        <f>IF(tbl_bank[[#This Row],[Balance]]=0,1,0)</f>
        <v>1</v>
      </c>
      <c r="Q246" t="str">
        <f>IF(tbl_bank[[#This Row],[Balance]]=0,"Zero",IF(tbl_bank[[#This Row],[Balance]]&lt;100000,"1-99k","100k+"))</f>
        <v>Zero</v>
      </c>
      <c r="R246" t="str">
        <f>IF(tbl_bank[[#This Row],[Tenure]]&lt;=0,"0-1",IF(tbl_bank[[#This Row],[Tenure]]&lt;=4,"2-4",IF(tbl_bank[[#This Row],[Tenure]]&lt;=7,"5-7","8-10")))</f>
        <v>5-7</v>
      </c>
      <c r="S246" t="str">
        <f>IF(tbl_bank[[#This Row],[NumOfProducts]]&gt;=3,"3+",TEXT(tbl_bank[[#This Row],[NumOfProducts]],"0"))</f>
        <v>2</v>
      </c>
      <c r="T246" t="str">
        <f>IF(tbl_bank[[#This Row],[CreditScore]]&lt;580,"&lt;580",IF(tbl_bank[[#This Row],[CreditScore]]&lt;670,"580-669",IF(tbl_bank[[#This Row],[CreditScore]]&lt;740,"670-739","740+")))</f>
        <v>&lt;580</v>
      </c>
    </row>
    <row r="247" spans="1:20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>IF(tbl_bank[[#This Row],[Age]]&lt;30,"&lt;30",IF(tbl_bank[[#This Row],[Age]]&lt;40,"30-39",IF(tbl_bank[[#This Row],[Age]]&lt;50,"40-49",IF(tbl_bank[[#This Row],[Age]]&lt;60,"50-59","60+"))))</f>
        <v>40-49</v>
      </c>
      <c r="P247">
        <f>IF(tbl_bank[[#This Row],[Balance]]=0,1,0)</f>
        <v>0</v>
      </c>
      <c r="Q247" t="str">
        <f>IF(tbl_bank[[#This Row],[Balance]]=0,"Zero",IF(tbl_bank[[#This Row],[Balance]]&lt;100000,"1-99k","100k+"))</f>
        <v>100k+</v>
      </c>
      <c r="R247" t="str">
        <f>IF(tbl_bank[[#This Row],[Tenure]]&lt;=0,"0-1",IF(tbl_bank[[#This Row],[Tenure]]&lt;=4,"2-4",IF(tbl_bank[[#This Row],[Tenure]]&lt;=7,"5-7","8-10")))</f>
        <v>8-10</v>
      </c>
      <c r="S247" t="str">
        <f>IF(tbl_bank[[#This Row],[NumOfProducts]]&gt;=3,"3+",TEXT(tbl_bank[[#This Row],[NumOfProducts]],"0"))</f>
        <v>1</v>
      </c>
      <c r="T247" t="str">
        <f>IF(tbl_bank[[#This Row],[CreditScore]]&lt;580,"&lt;580",IF(tbl_bank[[#This Row],[CreditScore]]&lt;670,"580-669",IF(tbl_bank[[#This Row],[CreditScore]]&lt;740,"670-739","740+")))</f>
        <v>580-669</v>
      </c>
    </row>
    <row r="248" spans="1:20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>IF(tbl_bank[[#This Row],[Age]]&lt;30,"&lt;30",IF(tbl_bank[[#This Row],[Age]]&lt;40,"30-39",IF(tbl_bank[[#This Row],[Age]]&lt;50,"40-49",IF(tbl_bank[[#This Row],[Age]]&lt;60,"50-59","60+"))))</f>
        <v>&lt;30</v>
      </c>
      <c r="P248">
        <f>IF(tbl_bank[[#This Row],[Balance]]=0,1,0)</f>
        <v>0</v>
      </c>
      <c r="Q248" t="str">
        <f>IF(tbl_bank[[#This Row],[Balance]]=0,"Zero",IF(tbl_bank[[#This Row],[Balance]]&lt;100000,"1-99k","100k+"))</f>
        <v>100k+</v>
      </c>
      <c r="R248" t="str">
        <f>IF(tbl_bank[[#This Row],[Tenure]]&lt;=0,"0-1",IF(tbl_bank[[#This Row],[Tenure]]&lt;=4,"2-4",IF(tbl_bank[[#This Row],[Tenure]]&lt;=7,"5-7","8-10")))</f>
        <v>5-7</v>
      </c>
      <c r="S248" t="str">
        <f>IF(tbl_bank[[#This Row],[NumOfProducts]]&gt;=3,"3+",TEXT(tbl_bank[[#This Row],[NumOfProducts]],"0"))</f>
        <v>2</v>
      </c>
      <c r="T248" t="str">
        <f>IF(tbl_bank[[#This Row],[CreditScore]]&lt;580,"&lt;580",IF(tbl_bank[[#This Row],[CreditScore]]&lt;670,"580-669",IF(tbl_bank[[#This Row],[CreditScore]]&lt;740,"670-739","740+")))</f>
        <v>740+</v>
      </c>
    </row>
    <row r="249" spans="1:20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>IF(tbl_bank[[#This Row],[Age]]&lt;30,"&lt;30",IF(tbl_bank[[#This Row],[Age]]&lt;40,"30-39",IF(tbl_bank[[#This Row],[Age]]&lt;50,"40-49",IF(tbl_bank[[#This Row],[Age]]&lt;60,"50-59","60+"))))</f>
        <v>&lt;30</v>
      </c>
      <c r="P249">
        <f>IF(tbl_bank[[#This Row],[Balance]]=0,1,0)</f>
        <v>1</v>
      </c>
      <c r="Q249" t="str">
        <f>IF(tbl_bank[[#This Row],[Balance]]=0,"Zero",IF(tbl_bank[[#This Row],[Balance]]&lt;100000,"1-99k","100k+"))</f>
        <v>Zero</v>
      </c>
      <c r="R249" t="str">
        <f>IF(tbl_bank[[#This Row],[Tenure]]&lt;=0,"0-1",IF(tbl_bank[[#This Row],[Tenure]]&lt;=4,"2-4",IF(tbl_bank[[#This Row],[Tenure]]&lt;=7,"5-7","8-10")))</f>
        <v>2-4</v>
      </c>
      <c r="S249" t="str">
        <f>IF(tbl_bank[[#This Row],[NumOfProducts]]&gt;=3,"3+",TEXT(tbl_bank[[#This Row],[NumOfProducts]],"0"))</f>
        <v>2</v>
      </c>
      <c r="T249" t="str">
        <f>IF(tbl_bank[[#This Row],[CreditScore]]&lt;580,"&lt;580",IF(tbl_bank[[#This Row],[CreditScore]]&lt;670,"580-669",IF(tbl_bank[[#This Row],[CreditScore]]&lt;740,"670-739","740+")))</f>
        <v>&lt;580</v>
      </c>
    </row>
    <row r="250" spans="1:20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>IF(tbl_bank[[#This Row],[Age]]&lt;30,"&lt;30",IF(tbl_bank[[#This Row],[Age]]&lt;40,"30-39",IF(tbl_bank[[#This Row],[Age]]&lt;50,"40-49",IF(tbl_bank[[#This Row],[Age]]&lt;60,"50-59","60+"))))</f>
        <v>&lt;30</v>
      </c>
      <c r="P250">
        <f>IF(tbl_bank[[#This Row],[Balance]]=0,1,0)</f>
        <v>0</v>
      </c>
      <c r="Q250" t="str">
        <f>IF(tbl_bank[[#This Row],[Balance]]=0,"Zero",IF(tbl_bank[[#This Row],[Balance]]&lt;100000,"1-99k","100k+"))</f>
        <v>100k+</v>
      </c>
      <c r="R250" t="str">
        <f>IF(tbl_bank[[#This Row],[Tenure]]&lt;=0,"0-1",IF(tbl_bank[[#This Row],[Tenure]]&lt;=4,"2-4",IF(tbl_bank[[#This Row],[Tenure]]&lt;=7,"5-7","8-10")))</f>
        <v>8-10</v>
      </c>
      <c r="S250" t="str">
        <f>IF(tbl_bank[[#This Row],[NumOfProducts]]&gt;=3,"3+",TEXT(tbl_bank[[#This Row],[NumOfProducts]],"0"))</f>
        <v>1</v>
      </c>
      <c r="T250" t="str">
        <f>IF(tbl_bank[[#This Row],[CreditScore]]&lt;580,"&lt;580",IF(tbl_bank[[#This Row],[CreditScore]]&lt;670,"580-669",IF(tbl_bank[[#This Row],[CreditScore]]&lt;740,"670-739","740+")))</f>
        <v>580-669</v>
      </c>
    </row>
    <row r="251" spans="1:20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>IF(tbl_bank[[#This Row],[Age]]&lt;30,"&lt;30",IF(tbl_bank[[#This Row],[Age]]&lt;40,"30-39",IF(tbl_bank[[#This Row],[Age]]&lt;50,"40-49",IF(tbl_bank[[#This Row],[Age]]&lt;60,"50-59","60+"))))</f>
        <v>50-59</v>
      </c>
      <c r="P251">
        <f>IF(tbl_bank[[#This Row],[Balance]]=0,1,0)</f>
        <v>0</v>
      </c>
      <c r="Q251" t="str">
        <f>IF(tbl_bank[[#This Row],[Balance]]=0,"Zero",IF(tbl_bank[[#This Row],[Balance]]&lt;100000,"1-99k","100k+"))</f>
        <v>100k+</v>
      </c>
      <c r="R251" t="str">
        <f>IF(tbl_bank[[#This Row],[Tenure]]&lt;=0,"0-1",IF(tbl_bank[[#This Row],[Tenure]]&lt;=4,"2-4",IF(tbl_bank[[#This Row],[Tenure]]&lt;=7,"5-7","8-10")))</f>
        <v>8-10</v>
      </c>
      <c r="S251" t="str">
        <f>IF(tbl_bank[[#This Row],[NumOfProducts]]&gt;=3,"3+",TEXT(tbl_bank[[#This Row],[NumOfProducts]],"0"))</f>
        <v>1</v>
      </c>
      <c r="T251" t="str">
        <f>IF(tbl_bank[[#This Row],[CreditScore]]&lt;580,"&lt;580",IF(tbl_bank[[#This Row],[CreditScore]]&lt;670,"580-669",IF(tbl_bank[[#This Row],[CreditScore]]&lt;740,"670-739","740+")))</f>
        <v>670-739</v>
      </c>
    </row>
    <row r="252" spans="1:20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>IF(tbl_bank[[#This Row],[Age]]&lt;30,"&lt;30",IF(tbl_bank[[#This Row],[Age]]&lt;40,"30-39",IF(tbl_bank[[#This Row],[Age]]&lt;50,"40-49",IF(tbl_bank[[#This Row],[Age]]&lt;60,"50-59","60+"))))</f>
        <v>30-39</v>
      </c>
      <c r="P252">
        <f>IF(tbl_bank[[#This Row],[Balance]]=0,1,0)</f>
        <v>0</v>
      </c>
      <c r="Q252" t="str">
        <f>IF(tbl_bank[[#This Row],[Balance]]=0,"Zero",IF(tbl_bank[[#This Row],[Balance]]&lt;100000,"1-99k","100k+"))</f>
        <v>1-99k</v>
      </c>
      <c r="R252" t="str">
        <f>IF(tbl_bank[[#This Row],[Tenure]]&lt;=0,"0-1",IF(tbl_bank[[#This Row],[Tenure]]&lt;=4,"2-4",IF(tbl_bank[[#This Row],[Tenure]]&lt;=7,"5-7","8-10")))</f>
        <v>5-7</v>
      </c>
      <c r="S252" t="str">
        <f>IF(tbl_bank[[#This Row],[NumOfProducts]]&gt;=3,"3+",TEXT(tbl_bank[[#This Row],[NumOfProducts]],"0"))</f>
        <v>1</v>
      </c>
      <c r="T252" t="str">
        <f>IF(tbl_bank[[#This Row],[CreditScore]]&lt;580,"&lt;580",IF(tbl_bank[[#This Row],[CreditScore]]&lt;670,"580-669",IF(tbl_bank[[#This Row],[CreditScore]]&lt;740,"670-739","740+")))</f>
        <v>740+</v>
      </c>
    </row>
    <row r="253" spans="1:20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>IF(tbl_bank[[#This Row],[Age]]&lt;30,"&lt;30",IF(tbl_bank[[#This Row],[Age]]&lt;40,"30-39",IF(tbl_bank[[#This Row],[Age]]&lt;50,"40-49",IF(tbl_bank[[#This Row],[Age]]&lt;60,"50-59","60+"))))</f>
        <v>30-39</v>
      </c>
      <c r="P253">
        <f>IF(tbl_bank[[#This Row],[Balance]]=0,1,0)</f>
        <v>1</v>
      </c>
      <c r="Q253" t="str">
        <f>IF(tbl_bank[[#This Row],[Balance]]=0,"Zero",IF(tbl_bank[[#This Row],[Balance]]&lt;100000,"1-99k","100k+"))</f>
        <v>Zero</v>
      </c>
      <c r="R253" t="str">
        <f>IF(tbl_bank[[#This Row],[Tenure]]&lt;=0,"0-1",IF(tbl_bank[[#This Row],[Tenure]]&lt;=4,"2-4",IF(tbl_bank[[#This Row],[Tenure]]&lt;=7,"5-7","8-10")))</f>
        <v>2-4</v>
      </c>
      <c r="S253" t="str">
        <f>IF(tbl_bank[[#This Row],[NumOfProducts]]&gt;=3,"3+",TEXT(tbl_bank[[#This Row],[NumOfProducts]],"0"))</f>
        <v>2</v>
      </c>
      <c r="T253" t="str">
        <f>IF(tbl_bank[[#This Row],[CreditScore]]&lt;580,"&lt;580",IF(tbl_bank[[#This Row],[CreditScore]]&lt;670,"580-669",IF(tbl_bank[[#This Row],[CreditScore]]&lt;740,"670-739","740+")))</f>
        <v>580-669</v>
      </c>
    </row>
    <row r="254" spans="1:20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>IF(tbl_bank[[#This Row],[Age]]&lt;30,"&lt;30",IF(tbl_bank[[#This Row],[Age]]&lt;40,"30-39",IF(tbl_bank[[#This Row],[Age]]&lt;50,"40-49",IF(tbl_bank[[#This Row],[Age]]&lt;60,"50-59","60+"))))</f>
        <v>60+</v>
      </c>
      <c r="P254">
        <f>IF(tbl_bank[[#This Row],[Balance]]=0,1,0)</f>
        <v>1</v>
      </c>
      <c r="Q254" t="str">
        <f>IF(tbl_bank[[#This Row],[Balance]]=0,"Zero",IF(tbl_bank[[#This Row],[Balance]]&lt;100000,"1-99k","100k+"))</f>
        <v>Zero</v>
      </c>
      <c r="R254" t="str">
        <f>IF(tbl_bank[[#This Row],[Tenure]]&lt;=0,"0-1",IF(tbl_bank[[#This Row],[Tenure]]&lt;=4,"2-4",IF(tbl_bank[[#This Row],[Tenure]]&lt;=7,"5-7","8-10")))</f>
        <v>0-1</v>
      </c>
      <c r="S254" t="str">
        <f>IF(tbl_bank[[#This Row],[NumOfProducts]]&gt;=3,"3+",TEXT(tbl_bank[[#This Row],[NumOfProducts]],"0"))</f>
        <v>2</v>
      </c>
      <c r="T254" t="str">
        <f>IF(tbl_bank[[#This Row],[CreditScore]]&lt;580,"&lt;580",IF(tbl_bank[[#This Row],[CreditScore]]&lt;670,"580-669",IF(tbl_bank[[#This Row],[CreditScore]]&lt;740,"670-739","740+")))</f>
        <v>670-739</v>
      </c>
    </row>
    <row r="255" spans="1:20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>IF(tbl_bank[[#This Row],[Age]]&lt;30,"&lt;30",IF(tbl_bank[[#This Row],[Age]]&lt;40,"30-39",IF(tbl_bank[[#This Row],[Age]]&lt;50,"40-49",IF(tbl_bank[[#This Row],[Age]]&lt;60,"50-59","60+"))))</f>
        <v>30-39</v>
      </c>
      <c r="P255">
        <f>IF(tbl_bank[[#This Row],[Balance]]=0,1,0)</f>
        <v>0</v>
      </c>
      <c r="Q255" t="str">
        <f>IF(tbl_bank[[#This Row],[Balance]]=0,"Zero",IF(tbl_bank[[#This Row],[Balance]]&lt;100000,"1-99k","100k+"))</f>
        <v>1-99k</v>
      </c>
      <c r="R255" t="str">
        <f>IF(tbl_bank[[#This Row],[Tenure]]&lt;=0,"0-1",IF(tbl_bank[[#This Row],[Tenure]]&lt;=4,"2-4",IF(tbl_bank[[#This Row],[Tenure]]&lt;=7,"5-7","8-10")))</f>
        <v>2-4</v>
      </c>
      <c r="S255" t="str">
        <f>IF(tbl_bank[[#This Row],[NumOfProducts]]&gt;=3,"3+",TEXT(tbl_bank[[#This Row],[NumOfProducts]],"0"))</f>
        <v>1</v>
      </c>
      <c r="T255" t="str">
        <f>IF(tbl_bank[[#This Row],[CreditScore]]&lt;580,"&lt;580",IF(tbl_bank[[#This Row],[CreditScore]]&lt;670,"580-669",IF(tbl_bank[[#This Row],[CreditScore]]&lt;740,"670-739","740+")))</f>
        <v>&lt;580</v>
      </c>
    </row>
    <row r="256" spans="1:20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>IF(tbl_bank[[#This Row],[Age]]&lt;30,"&lt;30",IF(tbl_bank[[#This Row],[Age]]&lt;40,"30-39",IF(tbl_bank[[#This Row],[Age]]&lt;50,"40-49",IF(tbl_bank[[#This Row],[Age]]&lt;60,"50-59","60+"))))</f>
        <v>&lt;30</v>
      </c>
      <c r="P256">
        <f>IF(tbl_bank[[#This Row],[Balance]]=0,1,0)</f>
        <v>1</v>
      </c>
      <c r="Q256" t="str">
        <f>IF(tbl_bank[[#This Row],[Balance]]=0,"Zero",IF(tbl_bank[[#This Row],[Balance]]&lt;100000,"1-99k","100k+"))</f>
        <v>Zero</v>
      </c>
      <c r="R256" t="str">
        <f>IF(tbl_bank[[#This Row],[Tenure]]&lt;=0,"0-1",IF(tbl_bank[[#This Row],[Tenure]]&lt;=4,"2-4",IF(tbl_bank[[#This Row],[Tenure]]&lt;=7,"5-7","8-10")))</f>
        <v>8-10</v>
      </c>
      <c r="S256" t="str">
        <f>IF(tbl_bank[[#This Row],[NumOfProducts]]&gt;=3,"3+",TEXT(tbl_bank[[#This Row],[NumOfProducts]],"0"))</f>
        <v>1</v>
      </c>
      <c r="T256" t="str">
        <f>IF(tbl_bank[[#This Row],[CreditScore]]&lt;580,"&lt;580",IF(tbl_bank[[#This Row],[CreditScore]]&lt;670,"580-669",IF(tbl_bank[[#This Row],[CreditScore]]&lt;740,"670-739","740+")))</f>
        <v>670-739</v>
      </c>
    </row>
    <row r="257" spans="1:20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>IF(tbl_bank[[#This Row],[Age]]&lt;30,"&lt;30",IF(tbl_bank[[#This Row],[Age]]&lt;40,"30-39",IF(tbl_bank[[#This Row],[Age]]&lt;50,"40-49",IF(tbl_bank[[#This Row],[Age]]&lt;60,"50-59","60+"))))</f>
        <v>40-49</v>
      </c>
      <c r="P257">
        <f>IF(tbl_bank[[#This Row],[Balance]]=0,1,0)</f>
        <v>1</v>
      </c>
      <c r="Q257" t="str">
        <f>IF(tbl_bank[[#This Row],[Balance]]=0,"Zero",IF(tbl_bank[[#This Row],[Balance]]&lt;100000,"1-99k","100k+"))</f>
        <v>Zero</v>
      </c>
      <c r="R257" t="str">
        <f>IF(tbl_bank[[#This Row],[Tenure]]&lt;=0,"0-1",IF(tbl_bank[[#This Row],[Tenure]]&lt;=4,"2-4",IF(tbl_bank[[#This Row],[Tenure]]&lt;=7,"5-7","8-10")))</f>
        <v>0-1</v>
      </c>
      <c r="S257" t="str">
        <f>IF(tbl_bank[[#This Row],[NumOfProducts]]&gt;=3,"3+",TEXT(tbl_bank[[#This Row],[NumOfProducts]],"0"))</f>
        <v>2</v>
      </c>
      <c r="T257" t="str">
        <f>IF(tbl_bank[[#This Row],[CreditScore]]&lt;580,"&lt;580",IF(tbl_bank[[#This Row],[CreditScore]]&lt;670,"580-669",IF(tbl_bank[[#This Row],[CreditScore]]&lt;740,"670-739","740+")))</f>
        <v>740+</v>
      </c>
    </row>
    <row r="258" spans="1:20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>IF(tbl_bank[[#This Row],[Age]]&lt;30,"&lt;30",IF(tbl_bank[[#This Row],[Age]]&lt;40,"30-39",IF(tbl_bank[[#This Row],[Age]]&lt;50,"40-49",IF(tbl_bank[[#This Row],[Age]]&lt;60,"50-59","60+"))))</f>
        <v>30-39</v>
      </c>
      <c r="P258">
        <f>IF(tbl_bank[[#This Row],[Balance]]=0,1,0)</f>
        <v>1</v>
      </c>
      <c r="Q258" t="str">
        <f>IF(tbl_bank[[#This Row],[Balance]]=0,"Zero",IF(tbl_bank[[#This Row],[Balance]]&lt;100000,"1-99k","100k+"))</f>
        <v>Zero</v>
      </c>
      <c r="R258" t="str">
        <f>IF(tbl_bank[[#This Row],[Tenure]]&lt;=0,"0-1",IF(tbl_bank[[#This Row],[Tenure]]&lt;=4,"2-4",IF(tbl_bank[[#This Row],[Tenure]]&lt;=7,"5-7","8-10")))</f>
        <v>8-10</v>
      </c>
      <c r="S258" t="str">
        <f>IF(tbl_bank[[#This Row],[NumOfProducts]]&gt;=3,"3+",TEXT(tbl_bank[[#This Row],[NumOfProducts]],"0"))</f>
        <v>2</v>
      </c>
      <c r="T258" t="str">
        <f>IF(tbl_bank[[#This Row],[CreditScore]]&lt;580,"&lt;580",IF(tbl_bank[[#This Row],[CreditScore]]&lt;670,"580-669",IF(tbl_bank[[#This Row],[CreditScore]]&lt;740,"670-739","740+")))</f>
        <v>670-739</v>
      </c>
    </row>
    <row r="259" spans="1:20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>IF(tbl_bank[[#This Row],[Age]]&lt;30,"&lt;30",IF(tbl_bank[[#This Row],[Age]]&lt;40,"30-39",IF(tbl_bank[[#This Row],[Age]]&lt;50,"40-49",IF(tbl_bank[[#This Row],[Age]]&lt;60,"50-59","60+"))))</f>
        <v>30-39</v>
      </c>
      <c r="P259">
        <f>IF(tbl_bank[[#This Row],[Balance]]=0,1,0)</f>
        <v>0</v>
      </c>
      <c r="Q259" t="str">
        <f>IF(tbl_bank[[#This Row],[Balance]]=0,"Zero",IF(tbl_bank[[#This Row],[Balance]]&lt;100000,"1-99k","100k+"))</f>
        <v>1-99k</v>
      </c>
      <c r="R259" t="str">
        <f>IF(tbl_bank[[#This Row],[Tenure]]&lt;=0,"0-1",IF(tbl_bank[[#This Row],[Tenure]]&lt;=4,"2-4",IF(tbl_bank[[#This Row],[Tenure]]&lt;=7,"5-7","8-10")))</f>
        <v>5-7</v>
      </c>
      <c r="S259" t="str">
        <f>IF(tbl_bank[[#This Row],[NumOfProducts]]&gt;=3,"3+",TEXT(tbl_bank[[#This Row],[NumOfProducts]],"0"))</f>
        <v>2</v>
      </c>
      <c r="T259" t="str">
        <f>IF(tbl_bank[[#This Row],[CreditScore]]&lt;580,"&lt;580",IF(tbl_bank[[#This Row],[CreditScore]]&lt;670,"580-669",IF(tbl_bank[[#This Row],[CreditScore]]&lt;740,"670-739","740+")))</f>
        <v>670-739</v>
      </c>
    </row>
    <row r="260" spans="1:20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>IF(tbl_bank[[#This Row],[Age]]&lt;30,"&lt;30",IF(tbl_bank[[#This Row],[Age]]&lt;40,"30-39",IF(tbl_bank[[#This Row],[Age]]&lt;50,"40-49",IF(tbl_bank[[#This Row],[Age]]&lt;60,"50-59","60+"))))</f>
        <v>30-39</v>
      </c>
      <c r="P260">
        <f>IF(tbl_bank[[#This Row],[Balance]]=0,1,0)</f>
        <v>0</v>
      </c>
      <c r="Q260" t="str">
        <f>IF(tbl_bank[[#This Row],[Balance]]=0,"Zero",IF(tbl_bank[[#This Row],[Balance]]&lt;100000,"1-99k","100k+"))</f>
        <v>100k+</v>
      </c>
      <c r="R260" t="str">
        <f>IF(tbl_bank[[#This Row],[Tenure]]&lt;=0,"0-1",IF(tbl_bank[[#This Row],[Tenure]]&lt;=4,"2-4",IF(tbl_bank[[#This Row],[Tenure]]&lt;=7,"5-7","8-10")))</f>
        <v>5-7</v>
      </c>
      <c r="S260" t="str">
        <f>IF(tbl_bank[[#This Row],[NumOfProducts]]&gt;=3,"3+",TEXT(tbl_bank[[#This Row],[NumOfProducts]],"0"))</f>
        <v>1</v>
      </c>
      <c r="T260" t="str">
        <f>IF(tbl_bank[[#This Row],[CreditScore]]&lt;580,"&lt;580",IF(tbl_bank[[#This Row],[CreditScore]]&lt;670,"580-669",IF(tbl_bank[[#This Row],[CreditScore]]&lt;740,"670-739","740+")))</f>
        <v>670-739</v>
      </c>
    </row>
    <row r="261" spans="1:20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>IF(tbl_bank[[#This Row],[Age]]&lt;30,"&lt;30",IF(tbl_bank[[#This Row],[Age]]&lt;40,"30-39",IF(tbl_bank[[#This Row],[Age]]&lt;50,"40-49",IF(tbl_bank[[#This Row],[Age]]&lt;60,"50-59","60+"))))</f>
        <v>30-39</v>
      </c>
      <c r="P261">
        <f>IF(tbl_bank[[#This Row],[Balance]]=0,1,0)</f>
        <v>0</v>
      </c>
      <c r="Q261" t="str">
        <f>IF(tbl_bank[[#This Row],[Balance]]=0,"Zero",IF(tbl_bank[[#This Row],[Balance]]&lt;100000,"1-99k","100k+"))</f>
        <v>1-99k</v>
      </c>
      <c r="R261" t="str">
        <f>IF(tbl_bank[[#This Row],[Tenure]]&lt;=0,"0-1",IF(tbl_bank[[#This Row],[Tenure]]&lt;=4,"2-4",IF(tbl_bank[[#This Row],[Tenure]]&lt;=7,"5-7","8-10")))</f>
        <v>2-4</v>
      </c>
      <c r="S261" t="str">
        <f>IF(tbl_bank[[#This Row],[NumOfProducts]]&gt;=3,"3+",TEXT(tbl_bank[[#This Row],[NumOfProducts]],"0"))</f>
        <v>1</v>
      </c>
      <c r="T261" t="str">
        <f>IF(tbl_bank[[#This Row],[CreditScore]]&lt;580,"&lt;580",IF(tbl_bank[[#This Row],[CreditScore]]&lt;670,"580-669",IF(tbl_bank[[#This Row],[CreditScore]]&lt;740,"670-739","740+")))</f>
        <v>740+</v>
      </c>
    </row>
    <row r="262" spans="1:20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>IF(tbl_bank[[#This Row],[Age]]&lt;30,"&lt;30",IF(tbl_bank[[#This Row],[Age]]&lt;40,"30-39",IF(tbl_bank[[#This Row],[Age]]&lt;50,"40-49",IF(tbl_bank[[#This Row],[Age]]&lt;60,"50-59","60+"))))</f>
        <v>40-49</v>
      </c>
      <c r="P262">
        <f>IF(tbl_bank[[#This Row],[Balance]]=0,1,0)</f>
        <v>0</v>
      </c>
      <c r="Q262" t="str">
        <f>IF(tbl_bank[[#This Row],[Balance]]=0,"Zero",IF(tbl_bank[[#This Row],[Balance]]&lt;100000,"1-99k","100k+"))</f>
        <v>100k+</v>
      </c>
      <c r="R262" t="str">
        <f>IF(tbl_bank[[#This Row],[Tenure]]&lt;=0,"0-1",IF(tbl_bank[[#This Row],[Tenure]]&lt;=4,"2-4",IF(tbl_bank[[#This Row],[Tenure]]&lt;=7,"5-7","8-10")))</f>
        <v>8-10</v>
      </c>
      <c r="S262" t="str">
        <f>IF(tbl_bank[[#This Row],[NumOfProducts]]&gt;=3,"3+",TEXT(tbl_bank[[#This Row],[NumOfProducts]],"0"))</f>
        <v>2</v>
      </c>
      <c r="T262" t="str">
        <f>IF(tbl_bank[[#This Row],[CreditScore]]&lt;580,"&lt;580",IF(tbl_bank[[#This Row],[CreditScore]]&lt;670,"580-669",IF(tbl_bank[[#This Row],[CreditScore]]&lt;740,"670-739","740+")))</f>
        <v>670-739</v>
      </c>
    </row>
    <row r="263" spans="1:20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>IF(tbl_bank[[#This Row],[Age]]&lt;30,"&lt;30",IF(tbl_bank[[#This Row],[Age]]&lt;40,"30-39",IF(tbl_bank[[#This Row],[Age]]&lt;50,"40-49",IF(tbl_bank[[#This Row],[Age]]&lt;60,"50-59","60+"))))</f>
        <v>40-49</v>
      </c>
      <c r="P263">
        <f>IF(tbl_bank[[#This Row],[Balance]]=0,1,0)</f>
        <v>0</v>
      </c>
      <c r="Q263" t="str">
        <f>IF(tbl_bank[[#This Row],[Balance]]=0,"Zero",IF(tbl_bank[[#This Row],[Balance]]&lt;100000,"1-99k","100k+"))</f>
        <v>1-99k</v>
      </c>
      <c r="R263" t="str">
        <f>IF(tbl_bank[[#This Row],[Tenure]]&lt;=0,"0-1",IF(tbl_bank[[#This Row],[Tenure]]&lt;=4,"2-4",IF(tbl_bank[[#This Row],[Tenure]]&lt;=7,"5-7","8-10")))</f>
        <v>5-7</v>
      </c>
      <c r="S263" t="str">
        <f>IF(tbl_bank[[#This Row],[NumOfProducts]]&gt;=3,"3+",TEXT(tbl_bank[[#This Row],[NumOfProducts]],"0"))</f>
        <v>1</v>
      </c>
      <c r="T263" t="str">
        <f>IF(tbl_bank[[#This Row],[CreditScore]]&lt;580,"&lt;580",IF(tbl_bank[[#This Row],[CreditScore]]&lt;670,"580-669",IF(tbl_bank[[#This Row],[CreditScore]]&lt;740,"670-739","740+")))</f>
        <v>670-739</v>
      </c>
    </row>
    <row r="264" spans="1:20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>IF(tbl_bank[[#This Row],[Age]]&lt;30,"&lt;30",IF(tbl_bank[[#This Row],[Age]]&lt;40,"30-39",IF(tbl_bank[[#This Row],[Age]]&lt;50,"40-49",IF(tbl_bank[[#This Row],[Age]]&lt;60,"50-59","60+"))))</f>
        <v>30-39</v>
      </c>
      <c r="P264">
        <f>IF(tbl_bank[[#This Row],[Balance]]=0,1,0)</f>
        <v>0</v>
      </c>
      <c r="Q264" t="str">
        <f>IF(tbl_bank[[#This Row],[Balance]]=0,"Zero",IF(tbl_bank[[#This Row],[Balance]]&lt;100000,"1-99k","100k+"))</f>
        <v>100k+</v>
      </c>
      <c r="R264" t="str">
        <f>IF(tbl_bank[[#This Row],[Tenure]]&lt;=0,"0-1",IF(tbl_bank[[#This Row],[Tenure]]&lt;=4,"2-4",IF(tbl_bank[[#This Row],[Tenure]]&lt;=7,"5-7","8-10")))</f>
        <v>5-7</v>
      </c>
      <c r="S264" t="str">
        <f>IF(tbl_bank[[#This Row],[NumOfProducts]]&gt;=3,"3+",TEXT(tbl_bank[[#This Row],[NumOfProducts]],"0"))</f>
        <v>2</v>
      </c>
      <c r="T264" t="str">
        <f>IF(tbl_bank[[#This Row],[CreditScore]]&lt;580,"&lt;580",IF(tbl_bank[[#This Row],[CreditScore]]&lt;670,"580-669",IF(tbl_bank[[#This Row],[CreditScore]]&lt;740,"670-739","740+")))</f>
        <v>&lt;580</v>
      </c>
    </row>
    <row r="265" spans="1:20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>IF(tbl_bank[[#This Row],[Age]]&lt;30,"&lt;30",IF(tbl_bank[[#This Row],[Age]]&lt;40,"30-39",IF(tbl_bank[[#This Row],[Age]]&lt;50,"40-49",IF(tbl_bank[[#This Row],[Age]]&lt;60,"50-59","60+"))))</f>
        <v>&lt;30</v>
      </c>
      <c r="P265">
        <f>IF(tbl_bank[[#This Row],[Balance]]=0,1,0)</f>
        <v>0</v>
      </c>
      <c r="Q265" t="str">
        <f>IF(tbl_bank[[#This Row],[Balance]]=0,"Zero",IF(tbl_bank[[#This Row],[Balance]]&lt;100000,"1-99k","100k+"))</f>
        <v>100k+</v>
      </c>
      <c r="R265" t="str">
        <f>IF(tbl_bank[[#This Row],[Tenure]]&lt;=0,"0-1",IF(tbl_bank[[#This Row],[Tenure]]&lt;=4,"2-4",IF(tbl_bank[[#This Row],[Tenure]]&lt;=7,"5-7","8-10")))</f>
        <v>0-1</v>
      </c>
      <c r="S265" t="str">
        <f>IF(tbl_bank[[#This Row],[NumOfProducts]]&gt;=3,"3+",TEXT(tbl_bank[[#This Row],[NumOfProducts]],"0"))</f>
        <v>1</v>
      </c>
      <c r="T265" t="str">
        <f>IF(tbl_bank[[#This Row],[CreditScore]]&lt;580,"&lt;580",IF(tbl_bank[[#This Row],[CreditScore]]&lt;670,"580-669",IF(tbl_bank[[#This Row],[CreditScore]]&lt;740,"670-739","740+")))</f>
        <v>670-739</v>
      </c>
    </row>
    <row r="266" spans="1:20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>IF(tbl_bank[[#This Row],[Age]]&lt;30,"&lt;30",IF(tbl_bank[[#This Row],[Age]]&lt;40,"30-39",IF(tbl_bank[[#This Row],[Age]]&lt;50,"40-49",IF(tbl_bank[[#This Row],[Age]]&lt;60,"50-59","60+"))))</f>
        <v>30-39</v>
      </c>
      <c r="P266">
        <f>IF(tbl_bank[[#This Row],[Balance]]=0,1,0)</f>
        <v>0</v>
      </c>
      <c r="Q266" t="str">
        <f>IF(tbl_bank[[#This Row],[Balance]]=0,"Zero",IF(tbl_bank[[#This Row],[Balance]]&lt;100000,"1-99k","100k+"))</f>
        <v>1-99k</v>
      </c>
      <c r="R266" t="str">
        <f>IF(tbl_bank[[#This Row],[Tenure]]&lt;=0,"0-1",IF(tbl_bank[[#This Row],[Tenure]]&lt;=4,"2-4",IF(tbl_bank[[#This Row],[Tenure]]&lt;=7,"5-7","8-10")))</f>
        <v>8-10</v>
      </c>
      <c r="S266" t="str">
        <f>IF(tbl_bank[[#This Row],[NumOfProducts]]&gt;=3,"3+",TEXT(tbl_bank[[#This Row],[NumOfProducts]],"0"))</f>
        <v>1</v>
      </c>
      <c r="T266" t="str">
        <f>IF(tbl_bank[[#This Row],[CreditScore]]&lt;580,"&lt;580",IF(tbl_bank[[#This Row],[CreditScore]]&lt;670,"580-669",IF(tbl_bank[[#This Row],[CreditScore]]&lt;740,"670-739","740+")))</f>
        <v>670-739</v>
      </c>
    </row>
    <row r="267" spans="1:20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>IF(tbl_bank[[#This Row],[Age]]&lt;30,"&lt;30",IF(tbl_bank[[#This Row],[Age]]&lt;40,"30-39",IF(tbl_bank[[#This Row],[Age]]&lt;50,"40-49",IF(tbl_bank[[#This Row],[Age]]&lt;60,"50-59","60+"))))</f>
        <v>30-39</v>
      </c>
      <c r="P267">
        <f>IF(tbl_bank[[#This Row],[Balance]]=0,1,0)</f>
        <v>0</v>
      </c>
      <c r="Q267" t="str">
        <f>IF(tbl_bank[[#This Row],[Balance]]=0,"Zero",IF(tbl_bank[[#This Row],[Balance]]&lt;100000,"1-99k","100k+"))</f>
        <v>1-99k</v>
      </c>
      <c r="R267" t="str">
        <f>IF(tbl_bank[[#This Row],[Tenure]]&lt;=0,"0-1",IF(tbl_bank[[#This Row],[Tenure]]&lt;=4,"2-4",IF(tbl_bank[[#This Row],[Tenure]]&lt;=7,"5-7","8-10")))</f>
        <v>8-10</v>
      </c>
      <c r="S267" t="str">
        <f>IF(tbl_bank[[#This Row],[NumOfProducts]]&gt;=3,"3+",TEXT(tbl_bank[[#This Row],[NumOfProducts]],"0"))</f>
        <v>1</v>
      </c>
      <c r="T267" t="str">
        <f>IF(tbl_bank[[#This Row],[CreditScore]]&lt;580,"&lt;580",IF(tbl_bank[[#This Row],[CreditScore]]&lt;670,"580-669",IF(tbl_bank[[#This Row],[CreditScore]]&lt;740,"670-739","740+")))</f>
        <v>&lt;580</v>
      </c>
    </row>
    <row r="268" spans="1:20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>IF(tbl_bank[[#This Row],[Age]]&lt;30,"&lt;30",IF(tbl_bank[[#This Row],[Age]]&lt;40,"30-39",IF(tbl_bank[[#This Row],[Age]]&lt;50,"40-49",IF(tbl_bank[[#This Row],[Age]]&lt;60,"50-59","60+"))))</f>
        <v>30-39</v>
      </c>
      <c r="P268">
        <f>IF(tbl_bank[[#This Row],[Balance]]=0,1,0)</f>
        <v>1</v>
      </c>
      <c r="Q268" t="str">
        <f>IF(tbl_bank[[#This Row],[Balance]]=0,"Zero",IF(tbl_bank[[#This Row],[Balance]]&lt;100000,"1-99k","100k+"))</f>
        <v>Zero</v>
      </c>
      <c r="R268" t="str">
        <f>IF(tbl_bank[[#This Row],[Tenure]]&lt;=0,"0-1",IF(tbl_bank[[#This Row],[Tenure]]&lt;=4,"2-4",IF(tbl_bank[[#This Row],[Tenure]]&lt;=7,"5-7","8-10")))</f>
        <v>2-4</v>
      </c>
      <c r="S268" t="str">
        <f>IF(tbl_bank[[#This Row],[NumOfProducts]]&gt;=3,"3+",TEXT(tbl_bank[[#This Row],[NumOfProducts]],"0"))</f>
        <v>2</v>
      </c>
      <c r="T268" t="str">
        <f>IF(tbl_bank[[#This Row],[CreditScore]]&lt;580,"&lt;580",IF(tbl_bank[[#This Row],[CreditScore]]&lt;670,"580-669",IF(tbl_bank[[#This Row],[CreditScore]]&lt;740,"670-739","740+")))</f>
        <v>&lt;580</v>
      </c>
    </row>
    <row r="269" spans="1:20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>IF(tbl_bank[[#This Row],[Age]]&lt;30,"&lt;30",IF(tbl_bank[[#This Row],[Age]]&lt;40,"30-39",IF(tbl_bank[[#This Row],[Age]]&lt;50,"40-49",IF(tbl_bank[[#This Row],[Age]]&lt;60,"50-59","60+"))))</f>
        <v>30-39</v>
      </c>
      <c r="P269">
        <f>IF(tbl_bank[[#This Row],[Balance]]=0,1,0)</f>
        <v>1</v>
      </c>
      <c r="Q269" t="str">
        <f>IF(tbl_bank[[#This Row],[Balance]]=0,"Zero",IF(tbl_bank[[#This Row],[Balance]]&lt;100000,"1-99k","100k+"))</f>
        <v>Zero</v>
      </c>
      <c r="R269" t="str">
        <f>IF(tbl_bank[[#This Row],[Tenure]]&lt;=0,"0-1",IF(tbl_bank[[#This Row],[Tenure]]&lt;=4,"2-4",IF(tbl_bank[[#This Row],[Tenure]]&lt;=7,"5-7","8-10")))</f>
        <v>5-7</v>
      </c>
      <c r="S269" t="str">
        <f>IF(tbl_bank[[#This Row],[NumOfProducts]]&gt;=3,"3+",TEXT(tbl_bank[[#This Row],[NumOfProducts]],"0"))</f>
        <v>2</v>
      </c>
      <c r="T269" t="str">
        <f>IF(tbl_bank[[#This Row],[CreditScore]]&lt;580,"&lt;580",IF(tbl_bank[[#This Row],[CreditScore]]&lt;670,"580-669",IF(tbl_bank[[#This Row],[CreditScore]]&lt;740,"670-739","740+")))</f>
        <v>580-669</v>
      </c>
    </row>
    <row r="270" spans="1:20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>IF(tbl_bank[[#This Row],[Age]]&lt;30,"&lt;30",IF(tbl_bank[[#This Row],[Age]]&lt;40,"30-39",IF(tbl_bank[[#This Row],[Age]]&lt;50,"40-49",IF(tbl_bank[[#This Row],[Age]]&lt;60,"50-59","60+"))))</f>
        <v>30-39</v>
      </c>
      <c r="P270">
        <f>IF(tbl_bank[[#This Row],[Balance]]=0,1,0)</f>
        <v>1</v>
      </c>
      <c r="Q270" t="str">
        <f>IF(tbl_bank[[#This Row],[Balance]]=0,"Zero",IF(tbl_bank[[#This Row],[Balance]]&lt;100000,"1-99k","100k+"))</f>
        <v>Zero</v>
      </c>
      <c r="R270" t="str">
        <f>IF(tbl_bank[[#This Row],[Tenure]]&lt;=0,"0-1",IF(tbl_bank[[#This Row],[Tenure]]&lt;=4,"2-4",IF(tbl_bank[[#This Row],[Tenure]]&lt;=7,"5-7","8-10")))</f>
        <v>5-7</v>
      </c>
      <c r="S270" t="str">
        <f>IF(tbl_bank[[#This Row],[NumOfProducts]]&gt;=3,"3+",TEXT(tbl_bank[[#This Row],[NumOfProducts]],"0"))</f>
        <v>1</v>
      </c>
      <c r="T270" t="str">
        <f>IF(tbl_bank[[#This Row],[CreditScore]]&lt;580,"&lt;580",IF(tbl_bank[[#This Row],[CreditScore]]&lt;670,"580-669",IF(tbl_bank[[#This Row],[CreditScore]]&lt;740,"670-739","740+")))</f>
        <v>&lt;580</v>
      </c>
    </row>
    <row r="271" spans="1:20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>IF(tbl_bank[[#This Row],[Age]]&lt;30,"&lt;30",IF(tbl_bank[[#This Row],[Age]]&lt;40,"30-39",IF(tbl_bank[[#This Row],[Age]]&lt;50,"40-49",IF(tbl_bank[[#This Row],[Age]]&lt;60,"50-59","60+"))))</f>
        <v>30-39</v>
      </c>
      <c r="P271">
        <f>IF(tbl_bank[[#This Row],[Balance]]=0,1,0)</f>
        <v>0</v>
      </c>
      <c r="Q271" t="str">
        <f>IF(tbl_bank[[#This Row],[Balance]]=0,"Zero",IF(tbl_bank[[#This Row],[Balance]]&lt;100000,"1-99k","100k+"))</f>
        <v>1-99k</v>
      </c>
      <c r="R271" t="str">
        <f>IF(tbl_bank[[#This Row],[Tenure]]&lt;=0,"0-1",IF(tbl_bank[[#This Row],[Tenure]]&lt;=4,"2-4",IF(tbl_bank[[#This Row],[Tenure]]&lt;=7,"5-7","8-10")))</f>
        <v>5-7</v>
      </c>
      <c r="S271" t="str">
        <f>IF(tbl_bank[[#This Row],[NumOfProducts]]&gt;=3,"3+",TEXT(tbl_bank[[#This Row],[NumOfProducts]],"0"))</f>
        <v>1</v>
      </c>
      <c r="T271" t="str">
        <f>IF(tbl_bank[[#This Row],[CreditScore]]&lt;580,"&lt;580",IF(tbl_bank[[#This Row],[CreditScore]]&lt;670,"580-669",IF(tbl_bank[[#This Row],[CreditScore]]&lt;740,"670-739","740+")))</f>
        <v>740+</v>
      </c>
    </row>
    <row r="272" spans="1:20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>IF(tbl_bank[[#This Row],[Age]]&lt;30,"&lt;30",IF(tbl_bank[[#This Row],[Age]]&lt;40,"30-39",IF(tbl_bank[[#This Row],[Age]]&lt;50,"40-49",IF(tbl_bank[[#This Row],[Age]]&lt;60,"50-59","60+"))))</f>
        <v>40-49</v>
      </c>
      <c r="P272">
        <f>IF(tbl_bank[[#This Row],[Balance]]=0,1,0)</f>
        <v>1</v>
      </c>
      <c r="Q272" t="str">
        <f>IF(tbl_bank[[#This Row],[Balance]]=0,"Zero",IF(tbl_bank[[#This Row],[Balance]]&lt;100000,"1-99k","100k+"))</f>
        <v>Zero</v>
      </c>
      <c r="R272" t="str">
        <f>IF(tbl_bank[[#This Row],[Tenure]]&lt;=0,"0-1",IF(tbl_bank[[#This Row],[Tenure]]&lt;=4,"2-4",IF(tbl_bank[[#This Row],[Tenure]]&lt;=7,"5-7","8-10")))</f>
        <v>8-10</v>
      </c>
      <c r="S272" t="str">
        <f>IF(tbl_bank[[#This Row],[NumOfProducts]]&gt;=3,"3+",TEXT(tbl_bank[[#This Row],[NumOfProducts]],"0"))</f>
        <v>2</v>
      </c>
      <c r="T272" t="str">
        <f>IF(tbl_bank[[#This Row],[CreditScore]]&lt;580,"&lt;580",IF(tbl_bank[[#This Row],[CreditScore]]&lt;670,"580-669",IF(tbl_bank[[#This Row],[CreditScore]]&lt;740,"670-739","740+")))</f>
        <v>580-669</v>
      </c>
    </row>
    <row r="273" spans="1:20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>IF(tbl_bank[[#This Row],[Age]]&lt;30,"&lt;30",IF(tbl_bank[[#This Row],[Age]]&lt;40,"30-39",IF(tbl_bank[[#This Row],[Age]]&lt;50,"40-49",IF(tbl_bank[[#This Row],[Age]]&lt;60,"50-59","60+"))))</f>
        <v>30-39</v>
      </c>
      <c r="P273">
        <f>IF(tbl_bank[[#This Row],[Balance]]=0,1,0)</f>
        <v>0</v>
      </c>
      <c r="Q273" t="str">
        <f>IF(tbl_bank[[#This Row],[Balance]]=0,"Zero",IF(tbl_bank[[#This Row],[Balance]]&lt;100000,"1-99k","100k+"))</f>
        <v>100k+</v>
      </c>
      <c r="R273" t="str">
        <f>IF(tbl_bank[[#This Row],[Tenure]]&lt;=0,"0-1",IF(tbl_bank[[#This Row],[Tenure]]&lt;=4,"2-4",IF(tbl_bank[[#This Row],[Tenure]]&lt;=7,"5-7","8-10")))</f>
        <v>2-4</v>
      </c>
      <c r="S273" t="str">
        <f>IF(tbl_bank[[#This Row],[NumOfProducts]]&gt;=3,"3+",TEXT(tbl_bank[[#This Row],[NumOfProducts]],"0"))</f>
        <v>3+</v>
      </c>
      <c r="T273" t="str">
        <f>IF(tbl_bank[[#This Row],[CreditScore]]&lt;580,"&lt;580",IF(tbl_bank[[#This Row],[CreditScore]]&lt;670,"580-669",IF(tbl_bank[[#This Row],[CreditScore]]&lt;740,"670-739","740+")))</f>
        <v>670-739</v>
      </c>
    </row>
    <row r="274" spans="1:20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>IF(tbl_bank[[#This Row],[Age]]&lt;30,"&lt;30",IF(tbl_bank[[#This Row],[Age]]&lt;40,"30-39",IF(tbl_bank[[#This Row],[Age]]&lt;50,"40-49",IF(tbl_bank[[#This Row],[Age]]&lt;60,"50-59","60+"))))</f>
        <v>30-39</v>
      </c>
      <c r="P274">
        <f>IF(tbl_bank[[#This Row],[Balance]]=0,1,0)</f>
        <v>0</v>
      </c>
      <c r="Q274" t="str">
        <f>IF(tbl_bank[[#This Row],[Balance]]=0,"Zero",IF(tbl_bank[[#This Row],[Balance]]&lt;100000,"1-99k","100k+"))</f>
        <v>100k+</v>
      </c>
      <c r="R274" t="str">
        <f>IF(tbl_bank[[#This Row],[Tenure]]&lt;=0,"0-1",IF(tbl_bank[[#This Row],[Tenure]]&lt;=4,"2-4",IF(tbl_bank[[#This Row],[Tenure]]&lt;=7,"5-7","8-10")))</f>
        <v>2-4</v>
      </c>
      <c r="S274" t="str">
        <f>IF(tbl_bank[[#This Row],[NumOfProducts]]&gt;=3,"3+",TEXT(tbl_bank[[#This Row],[NumOfProducts]],"0"))</f>
        <v>2</v>
      </c>
      <c r="T274" t="str">
        <f>IF(tbl_bank[[#This Row],[CreditScore]]&lt;580,"&lt;580",IF(tbl_bank[[#This Row],[CreditScore]]&lt;670,"580-669",IF(tbl_bank[[#This Row],[CreditScore]]&lt;740,"670-739","740+")))</f>
        <v>740+</v>
      </c>
    </row>
    <row r="275" spans="1:20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>IF(tbl_bank[[#This Row],[Age]]&lt;30,"&lt;30",IF(tbl_bank[[#This Row],[Age]]&lt;40,"30-39",IF(tbl_bank[[#This Row],[Age]]&lt;50,"40-49",IF(tbl_bank[[#This Row],[Age]]&lt;60,"50-59","60+"))))</f>
        <v>30-39</v>
      </c>
      <c r="P275">
        <f>IF(tbl_bank[[#This Row],[Balance]]=0,1,0)</f>
        <v>1</v>
      </c>
      <c r="Q275" t="str">
        <f>IF(tbl_bank[[#This Row],[Balance]]=0,"Zero",IF(tbl_bank[[#This Row],[Balance]]&lt;100000,"1-99k","100k+"))</f>
        <v>Zero</v>
      </c>
      <c r="R275" t="str">
        <f>IF(tbl_bank[[#This Row],[Tenure]]&lt;=0,"0-1",IF(tbl_bank[[#This Row],[Tenure]]&lt;=4,"2-4",IF(tbl_bank[[#This Row],[Tenure]]&lt;=7,"5-7","8-10")))</f>
        <v>8-10</v>
      </c>
      <c r="S275" t="str">
        <f>IF(tbl_bank[[#This Row],[NumOfProducts]]&gt;=3,"3+",TEXT(tbl_bank[[#This Row],[NumOfProducts]],"0"))</f>
        <v>2</v>
      </c>
      <c r="T275" t="str">
        <f>IF(tbl_bank[[#This Row],[CreditScore]]&lt;580,"&lt;580",IF(tbl_bank[[#This Row],[CreditScore]]&lt;670,"580-669",IF(tbl_bank[[#This Row],[CreditScore]]&lt;740,"670-739","740+")))</f>
        <v>670-739</v>
      </c>
    </row>
    <row r="276" spans="1:20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>IF(tbl_bank[[#This Row],[Age]]&lt;30,"&lt;30",IF(tbl_bank[[#This Row],[Age]]&lt;40,"30-39",IF(tbl_bank[[#This Row],[Age]]&lt;50,"40-49",IF(tbl_bank[[#This Row],[Age]]&lt;60,"50-59","60+"))))</f>
        <v>&lt;30</v>
      </c>
      <c r="P276">
        <f>IF(tbl_bank[[#This Row],[Balance]]=0,1,0)</f>
        <v>0</v>
      </c>
      <c r="Q276" t="str">
        <f>IF(tbl_bank[[#This Row],[Balance]]=0,"Zero",IF(tbl_bank[[#This Row],[Balance]]&lt;100000,"1-99k","100k+"))</f>
        <v>100k+</v>
      </c>
      <c r="R276" t="str">
        <f>IF(tbl_bank[[#This Row],[Tenure]]&lt;=0,"0-1",IF(tbl_bank[[#This Row],[Tenure]]&lt;=4,"2-4",IF(tbl_bank[[#This Row],[Tenure]]&lt;=7,"5-7","8-10")))</f>
        <v>2-4</v>
      </c>
      <c r="S276" t="str">
        <f>IF(tbl_bank[[#This Row],[NumOfProducts]]&gt;=3,"3+",TEXT(tbl_bank[[#This Row],[NumOfProducts]],"0"))</f>
        <v>1</v>
      </c>
      <c r="T276" t="str">
        <f>IF(tbl_bank[[#This Row],[CreditScore]]&lt;580,"&lt;580",IF(tbl_bank[[#This Row],[CreditScore]]&lt;670,"580-669",IF(tbl_bank[[#This Row],[CreditScore]]&lt;740,"670-739","740+")))</f>
        <v>670-739</v>
      </c>
    </row>
    <row r="277" spans="1:20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>IF(tbl_bank[[#This Row],[Age]]&lt;30,"&lt;30",IF(tbl_bank[[#This Row],[Age]]&lt;40,"30-39",IF(tbl_bank[[#This Row],[Age]]&lt;50,"40-49",IF(tbl_bank[[#This Row],[Age]]&lt;60,"50-59","60+"))))</f>
        <v>30-39</v>
      </c>
      <c r="P277">
        <f>IF(tbl_bank[[#This Row],[Balance]]=0,1,0)</f>
        <v>1</v>
      </c>
      <c r="Q277" t="str">
        <f>IF(tbl_bank[[#This Row],[Balance]]=0,"Zero",IF(tbl_bank[[#This Row],[Balance]]&lt;100000,"1-99k","100k+"))</f>
        <v>Zero</v>
      </c>
      <c r="R277" t="str">
        <f>IF(tbl_bank[[#This Row],[Tenure]]&lt;=0,"0-1",IF(tbl_bank[[#This Row],[Tenure]]&lt;=4,"2-4",IF(tbl_bank[[#This Row],[Tenure]]&lt;=7,"5-7","8-10")))</f>
        <v>5-7</v>
      </c>
      <c r="S277" t="str">
        <f>IF(tbl_bank[[#This Row],[NumOfProducts]]&gt;=3,"3+",TEXT(tbl_bank[[#This Row],[NumOfProducts]],"0"))</f>
        <v>2</v>
      </c>
      <c r="T277" t="str">
        <f>IF(tbl_bank[[#This Row],[CreditScore]]&lt;580,"&lt;580",IF(tbl_bank[[#This Row],[CreditScore]]&lt;670,"580-669",IF(tbl_bank[[#This Row],[CreditScore]]&lt;740,"670-739","740+")))</f>
        <v>670-739</v>
      </c>
    </row>
    <row r="278" spans="1:20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>IF(tbl_bank[[#This Row],[Age]]&lt;30,"&lt;30",IF(tbl_bank[[#This Row],[Age]]&lt;40,"30-39",IF(tbl_bank[[#This Row],[Age]]&lt;50,"40-49",IF(tbl_bank[[#This Row],[Age]]&lt;60,"50-59","60+"))))</f>
        <v>60+</v>
      </c>
      <c r="P278">
        <f>IF(tbl_bank[[#This Row],[Balance]]=0,1,0)</f>
        <v>1</v>
      </c>
      <c r="Q278" t="str">
        <f>IF(tbl_bank[[#This Row],[Balance]]=0,"Zero",IF(tbl_bank[[#This Row],[Balance]]&lt;100000,"1-99k","100k+"))</f>
        <v>Zero</v>
      </c>
      <c r="R278" t="str">
        <f>IF(tbl_bank[[#This Row],[Tenure]]&lt;=0,"0-1",IF(tbl_bank[[#This Row],[Tenure]]&lt;=4,"2-4",IF(tbl_bank[[#This Row],[Tenure]]&lt;=7,"5-7","8-10")))</f>
        <v>2-4</v>
      </c>
      <c r="S278" t="str">
        <f>IF(tbl_bank[[#This Row],[NumOfProducts]]&gt;=3,"3+",TEXT(tbl_bank[[#This Row],[NumOfProducts]],"0"))</f>
        <v>1</v>
      </c>
      <c r="T278" t="str">
        <f>IF(tbl_bank[[#This Row],[CreditScore]]&lt;580,"&lt;580",IF(tbl_bank[[#This Row],[CreditScore]]&lt;670,"580-669",IF(tbl_bank[[#This Row],[CreditScore]]&lt;740,"670-739","740+")))</f>
        <v>740+</v>
      </c>
    </row>
    <row r="279" spans="1:20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>IF(tbl_bank[[#This Row],[Age]]&lt;30,"&lt;30",IF(tbl_bank[[#This Row],[Age]]&lt;40,"30-39",IF(tbl_bank[[#This Row],[Age]]&lt;50,"40-49",IF(tbl_bank[[#This Row],[Age]]&lt;60,"50-59","60+"))))</f>
        <v>50-59</v>
      </c>
      <c r="P279">
        <f>IF(tbl_bank[[#This Row],[Balance]]=0,1,0)</f>
        <v>1</v>
      </c>
      <c r="Q279" t="str">
        <f>IF(tbl_bank[[#This Row],[Balance]]=0,"Zero",IF(tbl_bank[[#This Row],[Balance]]&lt;100000,"1-99k","100k+"))</f>
        <v>Zero</v>
      </c>
      <c r="R279" t="str">
        <f>IF(tbl_bank[[#This Row],[Tenure]]&lt;=0,"0-1",IF(tbl_bank[[#This Row],[Tenure]]&lt;=4,"2-4",IF(tbl_bank[[#This Row],[Tenure]]&lt;=7,"5-7","8-10")))</f>
        <v>8-10</v>
      </c>
      <c r="S279" t="str">
        <f>IF(tbl_bank[[#This Row],[NumOfProducts]]&gt;=3,"3+",TEXT(tbl_bank[[#This Row],[NumOfProducts]],"0"))</f>
        <v>2</v>
      </c>
      <c r="T279" t="str">
        <f>IF(tbl_bank[[#This Row],[CreditScore]]&lt;580,"&lt;580",IF(tbl_bank[[#This Row],[CreditScore]]&lt;670,"580-669",IF(tbl_bank[[#This Row],[CreditScore]]&lt;740,"670-739","740+")))</f>
        <v>740+</v>
      </c>
    </row>
    <row r="280" spans="1:20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>IF(tbl_bank[[#This Row],[Age]]&lt;30,"&lt;30",IF(tbl_bank[[#This Row],[Age]]&lt;40,"30-39",IF(tbl_bank[[#This Row],[Age]]&lt;50,"40-49",IF(tbl_bank[[#This Row],[Age]]&lt;60,"50-59","60+"))))</f>
        <v>30-39</v>
      </c>
      <c r="P280">
        <f>IF(tbl_bank[[#This Row],[Balance]]=0,1,0)</f>
        <v>0</v>
      </c>
      <c r="Q280" t="str">
        <f>IF(tbl_bank[[#This Row],[Balance]]=0,"Zero",IF(tbl_bank[[#This Row],[Balance]]&lt;100000,"1-99k","100k+"))</f>
        <v>1-99k</v>
      </c>
      <c r="R280" t="str">
        <f>IF(tbl_bank[[#This Row],[Tenure]]&lt;=0,"0-1",IF(tbl_bank[[#This Row],[Tenure]]&lt;=4,"2-4",IF(tbl_bank[[#This Row],[Tenure]]&lt;=7,"5-7","8-10")))</f>
        <v>5-7</v>
      </c>
      <c r="S280" t="str">
        <f>IF(tbl_bank[[#This Row],[NumOfProducts]]&gt;=3,"3+",TEXT(tbl_bank[[#This Row],[NumOfProducts]],"0"))</f>
        <v>1</v>
      </c>
      <c r="T280" t="str">
        <f>IF(tbl_bank[[#This Row],[CreditScore]]&lt;580,"&lt;580",IF(tbl_bank[[#This Row],[CreditScore]]&lt;670,"580-669",IF(tbl_bank[[#This Row],[CreditScore]]&lt;740,"670-739","740+")))</f>
        <v>580-669</v>
      </c>
    </row>
    <row r="281" spans="1:20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>IF(tbl_bank[[#This Row],[Age]]&lt;30,"&lt;30",IF(tbl_bank[[#This Row],[Age]]&lt;40,"30-39",IF(tbl_bank[[#This Row],[Age]]&lt;50,"40-49",IF(tbl_bank[[#This Row],[Age]]&lt;60,"50-59","60+"))))</f>
        <v>40-49</v>
      </c>
      <c r="P281">
        <f>IF(tbl_bank[[#This Row],[Balance]]=0,1,0)</f>
        <v>1</v>
      </c>
      <c r="Q281" t="str">
        <f>IF(tbl_bank[[#This Row],[Balance]]=0,"Zero",IF(tbl_bank[[#This Row],[Balance]]&lt;100000,"1-99k","100k+"))</f>
        <v>Zero</v>
      </c>
      <c r="R281" t="str">
        <f>IF(tbl_bank[[#This Row],[Tenure]]&lt;=0,"0-1",IF(tbl_bank[[#This Row],[Tenure]]&lt;=4,"2-4",IF(tbl_bank[[#This Row],[Tenure]]&lt;=7,"5-7","8-10")))</f>
        <v>2-4</v>
      </c>
      <c r="S281" t="str">
        <f>IF(tbl_bank[[#This Row],[NumOfProducts]]&gt;=3,"3+",TEXT(tbl_bank[[#This Row],[NumOfProducts]],"0"))</f>
        <v>1</v>
      </c>
      <c r="T281" t="str">
        <f>IF(tbl_bank[[#This Row],[CreditScore]]&lt;580,"&lt;580",IF(tbl_bank[[#This Row],[CreditScore]]&lt;670,"580-669",IF(tbl_bank[[#This Row],[CreditScore]]&lt;740,"670-739","740+")))</f>
        <v>670-739</v>
      </c>
    </row>
    <row r="282" spans="1:20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>IF(tbl_bank[[#This Row],[Age]]&lt;30,"&lt;30",IF(tbl_bank[[#This Row],[Age]]&lt;40,"30-39",IF(tbl_bank[[#This Row],[Age]]&lt;50,"40-49",IF(tbl_bank[[#This Row],[Age]]&lt;60,"50-59","60+"))))</f>
        <v>30-39</v>
      </c>
      <c r="P282">
        <f>IF(tbl_bank[[#This Row],[Balance]]=0,1,0)</f>
        <v>1</v>
      </c>
      <c r="Q282" t="str">
        <f>IF(tbl_bank[[#This Row],[Balance]]=0,"Zero",IF(tbl_bank[[#This Row],[Balance]]&lt;100000,"1-99k","100k+"))</f>
        <v>Zero</v>
      </c>
      <c r="R282" t="str">
        <f>IF(tbl_bank[[#This Row],[Tenure]]&lt;=0,"0-1",IF(tbl_bank[[#This Row],[Tenure]]&lt;=4,"2-4",IF(tbl_bank[[#This Row],[Tenure]]&lt;=7,"5-7","8-10")))</f>
        <v>8-10</v>
      </c>
      <c r="S282" t="str">
        <f>IF(tbl_bank[[#This Row],[NumOfProducts]]&gt;=3,"3+",TEXT(tbl_bank[[#This Row],[NumOfProducts]],"0"))</f>
        <v>2</v>
      </c>
      <c r="T282" t="str">
        <f>IF(tbl_bank[[#This Row],[CreditScore]]&lt;580,"&lt;580",IF(tbl_bank[[#This Row],[CreditScore]]&lt;670,"580-669",IF(tbl_bank[[#This Row],[CreditScore]]&lt;740,"670-739","740+")))</f>
        <v>740+</v>
      </c>
    </row>
    <row r="283" spans="1:20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>IF(tbl_bank[[#This Row],[Age]]&lt;30,"&lt;30",IF(tbl_bank[[#This Row],[Age]]&lt;40,"30-39",IF(tbl_bank[[#This Row],[Age]]&lt;50,"40-49",IF(tbl_bank[[#This Row],[Age]]&lt;60,"50-59","60+"))))</f>
        <v>&lt;30</v>
      </c>
      <c r="P283">
        <f>IF(tbl_bank[[#This Row],[Balance]]=0,1,0)</f>
        <v>1</v>
      </c>
      <c r="Q283" t="str">
        <f>IF(tbl_bank[[#This Row],[Balance]]=0,"Zero",IF(tbl_bank[[#This Row],[Balance]]&lt;100000,"1-99k","100k+"))</f>
        <v>Zero</v>
      </c>
      <c r="R283" t="str">
        <f>IF(tbl_bank[[#This Row],[Tenure]]&lt;=0,"0-1",IF(tbl_bank[[#This Row],[Tenure]]&lt;=4,"2-4",IF(tbl_bank[[#This Row],[Tenure]]&lt;=7,"5-7","8-10")))</f>
        <v>8-10</v>
      </c>
      <c r="S283" t="str">
        <f>IF(tbl_bank[[#This Row],[NumOfProducts]]&gt;=3,"3+",TEXT(tbl_bank[[#This Row],[NumOfProducts]],"0"))</f>
        <v>2</v>
      </c>
      <c r="T283" t="str">
        <f>IF(tbl_bank[[#This Row],[CreditScore]]&lt;580,"&lt;580",IF(tbl_bank[[#This Row],[CreditScore]]&lt;670,"580-669",IF(tbl_bank[[#This Row],[CreditScore]]&lt;740,"670-739","740+")))</f>
        <v>740+</v>
      </c>
    </row>
    <row r="284" spans="1:20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>IF(tbl_bank[[#This Row],[Age]]&lt;30,"&lt;30",IF(tbl_bank[[#This Row],[Age]]&lt;40,"30-39",IF(tbl_bank[[#This Row],[Age]]&lt;50,"40-49",IF(tbl_bank[[#This Row],[Age]]&lt;60,"50-59","60+"))))</f>
        <v>30-39</v>
      </c>
      <c r="P284">
        <f>IF(tbl_bank[[#This Row],[Balance]]=0,1,0)</f>
        <v>0</v>
      </c>
      <c r="Q284" t="str">
        <f>IF(tbl_bank[[#This Row],[Balance]]=0,"Zero",IF(tbl_bank[[#This Row],[Balance]]&lt;100000,"1-99k","100k+"))</f>
        <v>100k+</v>
      </c>
      <c r="R284" t="str">
        <f>IF(tbl_bank[[#This Row],[Tenure]]&lt;=0,"0-1",IF(tbl_bank[[#This Row],[Tenure]]&lt;=4,"2-4",IF(tbl_bank[[#This Row],[Tenure]]&lt;=7,"5-7","8-10")))</f>
        <v>2-4</v>
      </c>
      <c r="S284" t="str">
        <f>IF(tbl_bank[[#This Row],[NumOfProducts]]&gt;=3,"3+",TEXT(tbl_bank[[#This Row],[NumOfProducts]],"0"))</f>
        <v>1</v>
      </c>
      <c r="T284" t="str">
        <f>IF(tbl_bank[[#This Row],[CreditScore]]&lt;580,"&lt;580",IF(tbl_bank[[#This Row],[CreditScore]]&lt;670,"580-669",IF(tbl_bank[[#This Row],[CreditScore]]&lt;740,"670-739","740+")))</f>
        <v>&lt;580</v>
      </c>
    </row>
    <row r="285" spans="1:20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>IF(tbl_bank[[#This Row],[Age]]&lt;30,"&lt;30",IF(tbl_bank[[#This Row],[Age]]&lt;40,"30-39",IF(tbl_bank[[#This Row],[Age]]&lt;50,"40-49",IF(tbl_bank[[#This Row],[Age]]&lt;60,"50-59","60+"))))</f>
        <v>40-49</v>
      </c>
      <c r="P285">
        <f>IF(tbl_bank[[#This Row],[Balance]]=0,1,0)</f>
        <v>0</v>
      </c>
      <c r="Q285" t="str">
        <f>IF(tbl_bank[[#This Row],[Balance]]=0,"Zero",IF(tbl_bank[[#This Row],[Balance]]&lt;100000,"1-99k","100k+"))</f>
        <v>100k+</v>
      </c>
      <c r="R285" t="str">
        <f>IF(tbl_bank[[#This Row],[Tenure]]&lt;=0,"0-1",IF(tbl_bank[[#This Row],[Tenure]]&lt;=4,"2-4",IF(tbl_bank[[#This Row],[Tenure]]&lt;=7,"5-7","8-10")))</f>
        <v>5-7</v>
      </c>
      <c r="S285" t="str">
        <f>IF(tbl_bank[[#This Row],[NumOfProducts]]&gt;=3,"3+",TEXT(tbl_bank[[#This Row],[NumOfProducts]],"0"))</f>
        <v>1</v>
      </c>
      <c r="T285" t="str">
        <f>IF(tbl_bank[[#This Row],[CreditScore]]&lt;580,"&lt;580",IF(tbl_bank[[#This Row],[CreditScore]]&lt;670,"580-669",IF(tbl_bank[[#This Row],[CreditScore]]&lt;740,"670-739","740+")))</f>
        <v>740+</v>
      </c>
    </row>
    <row r="286" spans="1:20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>IF(tbl_bank[[#This Row],[Age]]&lt;30,"&lt;30",IF(tbl_bank[[#This Row],[Age]]&lt;40,"30-39",IF(tbl_bank[[#This Row],[Age]]&lt;50,"40-49",IF(tbl_bank[[#This Row],[Age]]&lt;60,"50-59","60+"))))</f>
        <v>&lt;30</v>
      </c>
      <c r="P286">
        <f>IF(tbl_bank[[#This Row],[Balance]]=0,1,0)</f>
        <v>0</v>
      </c>
      <c r="Q286" t="str">
        <f>IF(tbl_bank[[#This Row],[Balance]]=0,"Zero",IF(tbl_bank[[#This Row],[Balance]]&lt;100000,"1-99k","100k+"))</f>
        <v>100k+</v>
      </c>
      <c r="R286" t="str">
        <f>IF(tbl_bank[[#This Row],[Tenure]]&lt;=0,"0-1",IF(tbl_bank[[#This Row],[Tenure]]&lt;=4,"2-4",IF(tbl_bank[[#This Row],[Tenure]]&lt;=7,"5-7","8-10")))</f>
        <v>8-10</v>
      </c>
      <c r="S286" t="str">
        <f>IF(tbl_bank[[#This Row],[NumOfProducts]]&gt;=3,"3+",TEXT(tbl_bank[[#This Row],[NumOfProducts]],"0"))</f>
        <v>2</v>
      </c>
      <c r="T286" t="str">
        <f>IF(tbl_bank[[#This Row],[CreditScore]]&lt;580,"&lt;580",IF(tbl_bank[[#This Row],[CreditScore]]&lt;670,"580-669",IF(tbl_bank[[#This Row],[CreditScore]]&lt;740,"670-739","740+")))</f>
        <v>740+</v>
      </c>
    </row>
    <row r="287" spans="1:20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>IF(tbl_bank[[#This Row],[Age]]&lt;30,"&lt;30",IF(tbl_bank[[#This Row],[Age]]&lt;40,"30-39",IF(tbl_bank[[#This Row],[Age]]&lt;50,"40-49",IF(tbl_bank[[#This Row],[Age]]&lt;60,"50-59","60+"))))</f>
        <v>40-49</v>
      </c>
      <c r="P287">
        <f>IF(tbl_bank[[#This Row],[Balance]]=0,1,0)</f>
        <v>0</v>
      </c>
      <c r="Q287" t="str">
        <f>IF(tbl_bank[[#This Row],[Balance]]=0,"Zero",IF(tbl_bank[[#This Row],[Balance]]&lt;100000,"1-99k","100k+"))</f>
        <v>100k+</v>
      </c>
      <c r="R287" t="str">
        <f>IF(tbl_bank[[#This Row],[Tenure]]&lt;=0,"0-1",IF(tbl_bank[[#This Row],[Tenure]]&lt;=4,"2-4",IF(tbl_bank[[#This Row],[Tenure]]&lt;=7,"5-7","8-10")))</f>
        <v>5-7</v>
      </c>
      <c r="S287" t="str">
        <f>IF(tbl_bank[[#This Row],[NumOfProducts]]&gt;=3,"3+",TEXT(tbl_bank[[#This Row],[NumOfProducts]],"0"))</f>
        <v>2</v>
      </c>
      <c r="T287" t="str">
        <f>IF(tbl_bank[[#This Row],[CreditScore]]&lt;580,"&lt;580",IF(tbl_bank[[#This Row],[CreditScore]]&lt;670,"580-669",IF(tbl_bank[[#This Row],[CreditScore]]&lt;740,"670-739","740+")))</f>
        <v>670-739</v>
      </c>
    </row>
    <row r="288" spans="1:20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>IF(tbl_bank[[#This Row],[Age]]&lt;30,"&lt;30",IF(tbl_bank[[#This Row],[Age]]&lt;40,"30-39",IF(tbl_bank[[#This Row],[Age]]&lt;50,"40-49",IF(tbl_bank[[#This Row],[Age]]&lt;60,"50-59","60+"))))</f>
        <v>&lt;30</v>
      </c>
      <c r="P288">
        <f>IF(tbl_bank[[#This Row],[Balance]]=0,1,0)</f>
        <v>0</v>
      </c>
      <c r="Q288" t="str">
        <f>IF(tbl_bank[[#This Row],[Balance]]=0,"Zero",IF(tbl_bank[[#This Row],[Balance]]&lt;100000,"1-99k","100k+"))</f>
        <v>100k+</v>
      </c>
      <c r="R288" t="str">
        <f>IF(tbl_bank[[#This Row],[Tenure]]&lt;=0,"0-1",IF(tbl_bank[[#This Row],[Tenure]]&lt;=4,"2-4",IF(tbl_bank[[#This Row],[Tenure]]&lt;=7,"5-7","8-10")))</f>
        <v>5-7</v>
      </c>
      <c r="S288" t="str">
        <f>IF(tbl_bank[[#This Row],[NumOfProducts]]&gt;=3,"3+",TEXT(tbl_bank[[#This Row],[NumOfProducts]],"0"))</f>
        <v>1</v>
      </c>
      <c r="T288" t="str">
        <f>IF(tbl_bank[[#This Row],[CreditScore]]&lt;580,"&lt;580",IF(tbl_bank[[#This Row],[CreditScore]]&lt;670,"580-669",IF(tbl_bank[[#This Row],[CreditScore]]&lt;740,"670-739","740+")))</f>
        <v>580-669</v>
      </c>
    </row>
    <row r="289" spans="1:20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>IF(tbl_bank[[#This Row],[Age]]&lt;30,"&lt;30",IF(tbl_bank[[#This Row],[Age]]&lt;40,"30-39",IF(tbl_bank[[#This Row],[Age]]&lt;50,"40-49",IF(tbl_bank[[#This Row],[Age]]&lt;60,"50-59","60+"))))</f>
        <v>30-39</v>
      </c>
      <c r="P289">
        <f>IF(tbl_bank[[#This Row],[Balance]]=0,1,0)</f>
        <v>0</v>
      </c>
      <c r="Q289" t="str">
        <f>IF(tbl_bank[[#This Row],[Balance]]=0,"Zero",IF(tbl_bank[[#This Row],[Balance]]&lt;100000,"1-99k","100k+"))</f>
        <v>100k+</v>
      </c>
      <c r="R289" t="str">
        <f>IF(tbl_bank[[#This Row],[Tenure]]&lt;=0,"0-1",IF(tbl_bank[[#This Row],[Tenure]]&lt;=4,"2-4",IF(tbl_bank[[#This Row],[Tenure]]&lt;=7,"5-7","8-10")))</f>
        <v>8-10</v>
      </c>
      <c r="S289" t="str">
        <f>IF(tbl_bank[[#This Row],[NumOfProducts]]&gt;=3,"3+",TEXT(tbl_bank[[#This Row],[NumOfProducts]],"0"))</f>
        <v>1</v>
      </c>
      <c r="T289" t="str">
        <f>IF(tbl_bank[[#This Row],[CreditScore]]&lt;580,"&lt;580",IF(tbl_bank[[#This Row],[CreditScore]]&lt;670,"580-669",IF(tbl_bank[[#This Row],[CreditScore]]&lt;740,"670-739","740+")))</f>
        <v>&lt;580</v>
      </c>
    </row>
    <row r="290" spans="1:20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>IF(tbl_bank[[#This Row],[Age]]&lt;30,"&lt;30",IF(tbl_bank[[#This Row],[Age]]&lt;40,"30-39",IF(tbl_bank[[#This Row],[Age]]&lt;50,"40-49",IF(tbl_bank[[#This Row],[Age]]&lt;60,"50-59","60+"))))</f>
        <v>&lt;30</v>
      </c>
      <c r="P290">
        <f>IF(tbl_bank[[#This Row],[Balance]]=0,1,0)</f>
        <v>0</v>
      </c>
      <c r="Q290" t="str">
        <f>IF(tbl_bank[[#This Row],[Balance]]=0,"Zero",IF(tbl_bank[[#This Row],[Balance]]&lt;100000,"1-99k","100k+"))</f>
        <v>100k+</v>
      </c>
      <c r="R290" t="str">
        <f>IF(tbl_bank[[#This Row],[Tenure]]&lt;=0,"0-1",IF(tbl_bank[[#This Row],[Tenure]]&lt;=4,"2-4",IF(tbl_bank[[#This Row],[Tenure]]&lt;=7,"5-7","8-10")))</f>
        <v>5-7</v>
      </c>
      <c r="S290" t="str">
        <f>IF(tbl_bank[[#This Row],[NumOfProducts]]&gt;=3,"3+",TEXT(tbl_bank[[#This Row],[NumOfProducts]],"0"))</f>
        <v>1</v>
      </c>
      <c r="T290" t="str">
        <f>IF(tbl_bank[[#This Row],[CreditScore]]&lt;580,"&lt;580",IF(tbl_bank[[#This Row],[CreditScore]]&lt;670,"580-669",IF(tbl_bank[[#This Row],[CreditScore]]&lt;740,"670-739","740+")))</f>
        <v>740+</v>
      </c>
    </row>
    <row r="291" spans="1:20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>IF(tbl_bank[[#This Row],[Age]]&lt;30,"&lt;30",IF(tbl_bank[[#This Row],[Age]]&lt;40,"30-39",IF(tbl_bank[[#This Row],[Age]]&lt;50,"40-49",IF(tbl_bank[[#This Row],[Age]]&lt;60,"50-59","60+"))))</f>
        <v>30-39</v>
      </c>
      <c r="P291">
        <f>IF(tbl_bank[[#This Row],[Balance]]=0,1,0)</f>
        <v>1</v>
      </c>
      <c r="Q291" t="str">
        <f>IF(tbl_bank[[#This Row],[Balance]]=0,"Zero",IF(tbl_bank[[#This Row],[Balance]]&lt;100000,"1-99k","100k+"))</f>
        <v>Zero</v>
      </c>
      <c r="R291" t="str">
        <f>IF(tbl_bank[[#This Row],[Tenure]]&lt;=0,"0-1",IF(tbl_bank[[#This Row],[Tenure]]&lt;=4,"2-4",IF(tbl_bank[[#This Row],[Tenure]]&lt;=7,"5-7","8-10")))</f>
        <v>8-10</v>
      </c>
      <c r="S291" t="str">
        <f>IF(tbl_bank[[#This Row],[NumOfProducts]]&gt;=3,"3+",TEXT(tbl_bank[[#This Row],[NumOfProducts]],"0"))</f>
        <v>2</v>
      </c>
      <c r="T291" t="str">
        <f>IF(tbl_bank[[#This Row],[CreditScore]]&lt;580,"&lt;580",IF(tbl_bank[[#This Row],[CreditScore]]&lt;670,"580-669",IF(tbl_bank[[#This Row],[CreditScore]]&lt;740,"670-739","740+")))</f>
        <v>580-669</v>
      </c>
    </row>
    <row r="292" spans="1:20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>IF(tbl_bank[[#This Row],[Age]]&lt;30,"&lt;30",IF(tbl_bank[[#This Row],[Age]]&lt;40,"30-39",IF(tbl_bank[[#This Row],[Age]]&lt;50,"40-49",IF(tbl_bank[[#This Row],[Age]]&lt;60,"50-59","60+"))))</f>
        <v>40-49</v>
      </c>
      <c r="P292">
        <f>IF(tbl_bank[[#This Row],[Balance]]=0,1,0)</f>
        <v>0</v>
      </c>
      <c r="Q292" t="str">
        <f>IF(tbl_bank[[#This Row],[Balance]]=0,"Zero",IF(tbl_bank[[#This Row],[Balance]]&lt;100000,"1-99k","100k+"))</f>
        <v>1-99k</v>
      </c>
      <c r="R292" t="str">
        <f>IF(tbl_bank[[#This Row],[Tenure]]&lt;=0,"0-1",IF(tbl_bank[[#This Row],[Tenure]]&lt;=4,"2-4",IF(tbl_bank[[#This Row],[Tenure]]&lt;=7,"5-7","8-10")))</f>
        <v>8-10</v>
      </c>
      <c r="S292" t="str">
        <f>IF(tbl_bank[[#This Row],[NumOfProducts]]&gt;=3,"3+",TEXT(tbl_bank[[#This Row],[NumOfProducts]],"0"))</f>
        <v>1</v>
      </c>
      <c r="T292" t="str">
        <f>IF(tbl_bank[[#This Row],[CreditScore]]&lt;580,"&lt;580",IF(tbl_bank[[#This Row],[CreditScore]]&lt;670,"580-669",IF(tbl_bank[[#This Row],[CreditScore]]&lt;740,"670-739","740+")))</f>
        <v>670-739</v>
      </c>
    </row>
    <row r="293" spans="1:20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>IF(tbl_bank[[#This Row],[Age]]&lt;30,"&lt;30",IF(tbl_bank[[#This Row],[Age]]&lt;40,"30-39",IF(tbl_bank[[#This Row],[Age]]&lt;50,"40-49",IF(tbl_bank[[#This Row],[Age]]&lt;60,"50-59","60+"))))</f>
        <v>40-49</v>
      </c>
      <c r="P293">
        <f>IF(tbl_bank[[#This Row],[Balance]]=0,1,0)</f>
        <v>0</v>
      </c>
      <c r="Q293" t="str">
        <f>IF(tbl_bank[[#This Row],[Balance]]=0,"Zero",IF(tbl_bank[[#This Row],[Balance]]&lt;100000,"1-99k","100k+"))</f>
        <v>1-99k</v>
      </c>
      <c r="R293" t="str">
        <f>IF(tbl_bank[[#This Row],[Tenure]]&lt;=0,"0-1",IF(tbl_bank[[#This Row],[Tenure]]&lt;=4,"2-4",IF(tbl_bank[[#This Row],[Tenure]]&lt;=7,"5-7","8-10")))</f>
        <v>5-7</v>
      </c>
      <c r="S293" t="str">
        <f>IF(tbl_bank[[#This Row],[NumOfProducts]]&gt;=3,"3+",TEXT(tbl_bank[[#This Row],[NumOfProducts]],"0"))</f>
        <v>2</v>
      </c>
      <c r="T293" t="str">
        <f>IF(tbl_bank[[#This Row],[CreditScore]]&lt;580,"&lt;580",IF(tbl_bank[[#This Row],[CreditScore]]&lt;670,"580-669",IF(tbl_bank[[#This Row],[CreditScore]]&lt;740,"670-739","740+")))</f>
        <v>740+</v>
      </c>
    </row>
    <row r="294" spans="1:20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>IF(tbl_bank[[#This Row],[Age]]&lt;30,"&lt;30",IF(tbl_bank[[#This Row],[Age]]&lt;40,"30-39",IF(tbl_bank[[#This Row],[Age]]&lt;50,"40-49",IF(tbl_bank[[#This Row],[Age]]&lt;60,"50-59","60+"))))</f>
        <v>&lt;30</v>
      </c>
      <c r="P294">
        <f>IF(tbl_bank[[#This Row],[Balance]]=0,1,0)</f>
        <v>1</v>
      </c>
      <c r="Q294" t="str">
        <f>IF(tbl_bank[[#This Row],[Balance]]=0,"Zero",IF(tbl_bank[[#This Row],[Balance]]&lt;100000,"1-99k","100k+"))</f>
        <v>Zero</v>
      </c>
      <c r="R294" t="str">
        <f>IF(tbl_bank[[#This Row],[Tenure]]&lt;=0,"0-1",IF(tbl_bank[[#This Row],[Tenure]]&lt;=4,"2-4",IF(tbl_bank[[#This Row],[Tenure]]&lt;=7,"5-7","8-10")))</f>
        <v>5-7</v>
      </c>
      <c r="S294" t="str">
        <f>IF(tbl_bank[[#This Row],[NumOfProducts]]&gt;=3,"3+",TEXT(tbl_bank[[#This Row],[NumOfProducts]],"0"))</f>
        <v>2</v>
      </c>
      <c r="T294" t="str">
        <f>IF(tbl_bank[[#This Row],[CreditScore]]&lt;580,"&lt;580",IF(tbl_bank[[#This Row],[CreditScore]]&lt;670,"580-669",IF(tbl_bank[[#This Row],[CreditScore]]&lt;740,"670-739","740+")))</f>
        <v>580-669</v>
      </c>
    </row>
    <row r="295" spans="1:20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>IF(tbl_bank[[#This Row],[Age]]&lt;30,"&lt;30",IF(tbl_bank[[#This Row],[Age]]&lt;40,"30-39",IF(tbl_bank[[#This Row],[Age]]&lt;50,"40-49",IF(tbl_bank[[#This Row],[Age]]&lt;60,"50-59","60+"))))</f>
        <v>30-39</v>
      </c>
      <c r="P295">
        <f>IF(tbl_bank[[#This Row],[Balance]]=0,1,0)</f>
        <v>0</v>
      </c>
      <c r="Q295" t="str">
        <f>IF(tbl_bank[[#This Row],[Balance]]=0,"Zero",IF(tbl_bank[[#This Row],[Balance]]&lt;100000,"1-99k","100k+"))</f>
        <v>100k+</v>
      </c>
      <c r="R295" t="str">
        <f>IF(tbl_bank[[#This Row],[Tenure]]&lt;=0,"0-1",IF(tbl_bank[[#This Row],[Tenure]]&lt;=4,"2-4",IF(tbl_bank[[#This Row],[Tenure]]&lt;=7,"5-7","8-10")))</f>
        <v>8-10</v>
      </c>
      <c r="S295" t="str">
        <f>IF(tbl_bank[[#This Row],[NumOfProducts]]&gt;=3,"3+",TEXT(tbl_bank[[#This Row],[NumOfProducts]],"0"))</f>
        <v>1</v>
      </c>
      <c r="T295" t="str">
        <f>IF(tbl_bank[[#This Row],[CreditScore]]&lt;580,"&lt;580",IF(tbl_bank[[#This Row],[CreditScore]]&lt;670,"580-669",IF(tbl_bank[[#This Row],[CreditScore]]&lt;740,"670-739","740+")))</f>
        <v>740+</v>
      </c>
    </row>
    <row r="296" spans="1:20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>IF(tbl_bank[[#This Row],[Age]]&lt;30,"&lt;30",IF(tbl_bank[[#This Row],[Age]]&lt;40,"30-39",IF(tbl_bank[[#This Row],[Age]]&lt;50,"40-49",IF(tbl_bank[[#This Row],[Age]]&lt;60,"50-59","60+"))))</f>
        <v>30-39</v>
      </c>
      <c r="P296">
        <f>IF(tbl_bank[[#This Row],[Balance]]=0,1,0)</f>
        <v>1</v>
      </c>
      <c r="Q296" t="str">
        <f>IF(tbl_bank[[#This Row],[Balance]]=0,"Zero",IF(tbl_bank[[#This Row],[Balance]]&lt;100000,"1-99k","100k+"))</f>
        <v>Zero</v>
      </c>
      <c r="R296" t="str">
        <f>IF(tbl_bank[[#This Row],[Tenure]]&lt;=0,"0-1",IF(tbl_bank[[#This Row],[Tenure]]&lt;=4,"2-4",IF(tbl_bank[[#This Row],[Tenure]]&lt;=7,"5-7","8-10")))</f>
        <v>2-4</v>
      </c>
      <c r="S296" t="str">
        <f>IF(tbl_bank[[#This Row],[NumOfProducts]]&gt;=3,"3+",TEXT(tbl_bank[[#This Row],[NumOfProducts]],"0"))</f>
        <v>2</v>
      </c>
      <c r="T296" t="str">
        <f>IF(tbl_bank[[#This Row],[CreditScore]]&lt;580,"&lt;580",IF(tbl_bank[[#This Row],[CreditScore]]&lt;670,"580-669",IF(tbl_bank[[#This Row],[CreditScore]]&lt;740,"670-739","740+")))</f>
        <v>670-739</v>
      </c>
    </row>
    <row r="297" spans="1:20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>IF(tbl_bank[[#This Row],[Age]]&lt;30,"&lt;30",IF(tbl_bank[[#This Row],[Age]]&lt;40,"30-39",IF(tbl_bank[[#This Row],[Age]]&lt;50,"40-49",IF(tbl_bank[[#This Row],[Age]]&lt;60,"50-59","60+"))))</f>
        <v>&lt;30</v>
      </c>
      <c r="P297">
        <f>IF(tbl_bank[[#This Row],[Balance]]=0,1,0)</f>
        <v>0</v>
      </c>
      <c r="Q297" t="str">
        <f>IF(tbl_bank[[#This Row],[Balance]]=0,"Zero",IF(tbl_bank[[#This Row],[Balance]]&lt;100000,"1-99k","100k+"))</f>
        <v>100k+</v>
      </c>
      <c r="R297" t="str">
        <f>IF(tbl_bank[[#This Row],[Tenure]]&lt;=0,"0-1",IF(tbl_bank[[#This Row],[Tenure]]&lt;=4,"2-4",IF(tbl_bank[[#This Row],[Tenure]]&lt;=7,"5-7","8-10")))</f>
        <v>2-4</v>
      </c>
      <c r="S297" t="str">
        <f>IF(tbl_bank[[#This Row],[NumOfProducts]]&gt;=3,"3+",TEXT(tbl_bank[[#This Row],[NumOfProducts]],"0"))</f>
        <v>1</v>
      </c>
      <c r="T297" t="str">
        <f>IF(tbl_bank[[#This Row],[CreditScore]]&lt;580,"&lt;580",IF(tbl_bank[[#This Row],[CreditScore]]&lt;670,"580-669",IF(tbl_bank[[#This Row],[CreditScore]]&lt;740,"670-739","740+")))</f>
        <v>740+</v>
      </c>
    </row>
    <row r="298" spans="1:20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>IF(tbl_bank[[#This Row],[Age]]&lt;30,"&lt;30",IF(tbl_bank[[#This Row],[Age]]&lt;40,"30-39",IF(tbl_bank[[#This Row],[Age]]&lt;50,"40-49",IF(tbl_bank[[#This Row],[Age]]&lt;60,"50-59","60+"))))</f>
        <v>30-39</v>
      </c>
      <c r="P298">
        <f>IF(tbl_bank[[#This Row],[Balance]]=0,1,0)</f>
        <v>0</v>
      </c>
      <c r="Q298" t="str">
        <f>IF(tbl_bank[[#This Row],[Balance]]=0,"Zero",IF(tbl_bank[[#This Row],[Balance]]&lt;100000,"1-99k","100k+"))</f>
        <v>100k+</v>
      </c>
      <c r="R298" t="str">
        <f>IF(tbl_bank[[#This Row],[Tenure]]&lt;=0,"0-1",IF(tbl_bank[[#This Row],[Tenure]]&lt;=4,"2-4",IF(tbl_bank[[#This Row],[Tenure]]&lt;=7,"5-7","8-10")))</f>
        <v>2-4</v>
      </c>
      <c r="S298" t="str">
        <f>IF(tbl_bank[[#This Row],[NumOfProducts]]&gt;=3,"3+",TEXT(tbl_bank[[#This Row],[NumOfProducts]],"0"))</f>
        <v>1</v>
      </c>
      <c r="T298" t="str">
        <f>IF(tbl_bank[[#This Row],[CreditScore]]&lt;580,"&lt;580",IF(tbl_bank[[#This Row],[CreditScore]]&lt;670,"580-669",IF(tbl_bank[[#This Row],[CreditScore]]&lt;740,"670-739","740+")))</f>
        <v>670-739</v>
      </c>
    </row>
    <row r="299" spans="1:20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>IF(tbl_bank[[#This Row],[Age]]&lt;30,"&lt;30",IF(tbl_bank[[#This Row],[Age]]&lt;40,"30-39",IF(tbl_bank[[#This Row],[Age]]&lt;50,"40-49",IF(tbl_bank[[#This Row],[Age]]&lt;60,"50-59","60+"))))</f>
        <v>40-49</v>
      </c>
      <c r="P299">
        <f>IF(tbl_bank[[#This Row],[Balance]]=0,1,0)</f>
        <v>1</v>
      </c>
      <c r="Q299" t="str">
        <f>IF(tbl_bank[[#This Row],[Balance]]=0,"Zero",IF(tbl_bank[[#This Row],[Balance]]&lt;100000,"1-99k","100k+"))</f>
        <v>Zero</v>
      </c>
      <c r="R299" t="str">
        <f>IF(tbl_bank[[#This Row],[Tenure]]&lt;=0,"0-1",IF(tbl_bank[[#This Row],[Tenure]]&lt;=4,"2-4",IF(tbl_bank[[#This Row],[Tenure]]&lt;=7,"5-7","8-10")))</f>
        <v>5-7</v>
      </c>
      <c r="S299" t="str">
        <f>IF(tbl_bank[[#This Row],[NumOfProducts]]&gt;=3,"3+",TEXT(tbl_bank[[#This Row],[NumOfProducts]],"0"))</f>
        <v>3+</v>
      </c>
      <c r="T299" t="str">
        <f>IF(tbl_bank[[#This Row],[CreditScore]]&lt;580,"&lt;580",IF(tbl_bank[[#This Row],[CreditScore]]&lt;670,"580-669",IF(tbl_bank[[#This Row],[CreditScore]]&lt;740,"670-739","740+")))</f>
        <v>670-739</v>
      </c>
    </row>
    <row r="300" spans="1:20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>IF(tbl_bank[[#This Row],[Age]]&lt;30,"&lt;30",IF(tbl_bank[[#This Row],[Age]]&lt;40,"30-39",IF(tbl_bank[[#This Row],[Age]]&lt;50,"40-49",IF(tbl_bank[[#This Row],[Age]]&lt;60,"50-59","60+"))))</f>
        <v>50-59</v>
      </c>
      <c r="P300">
        <f>IF(tbl_bank[[#This Row],[Balance]]=0,1,0)</f>
        <v>0</v>
      </c>
      <c r="Q300" t="str">
        <f>IF(tbl_bank[[#This Row],[Balance]]=0,"Zero",IF(tbl_bank[[#This Row],[Balance]]&lt;100000,"1-99k","100k+"))</f>
        <v>100k+</v>
      </c>
      <c r="R300" t="str">
        <f>IF(tbl_bank[[#This Row],[Tenure]]&lt;=0,"0-1",IF(tbl_bank[[#This Row],[Tenure]]&lt;=4,"2-4",IF(tbl_bank[[#This Row],[Tenure]]&lt;=7,"5-7","8-10")))</f>
        <v>0-1</v>
      </c>
      <c r="S300" t="str">
        <f>IF(tbl_bank[[#This Row],[NumOfProducts]]&gt;=3,"3+",TEXT(tbl_bank[[#This Row],[NumOfProducts]],"0"))</f>
        <v>1</v>
      </c>
      <c r="T300" t="str">
        <f>IF(tbl_bank[[#This Row],[CreditScore]]&lt;580,"&lt;580",IF(tbl_bank[[#This Row],[CreditScore]]&lt;670,"580-669",IF(tbl_bank[[#This Row],[CreditScore]]&lt;740,"670-739","740+")))</f>
        <v>&lt;580</v>
      </c>
    </row>
    <row r="301" spans="1:20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>IF(tbl_bank[[#This Row],[Age]]&lt;30,"&lt;30",IF(tbl_bank[[#This Row],[Age]]&lt;40,"30-39",IF(tbl_bank[[#This Row],[Age]]&lt;50,"40-49",IF(tbl_bank[[#This Row],[Age]]&lt;60,"50-59","60+"))))</f>
        <v>30-39</v>
      </c>
      <c r="P301">
        <f>IF(tbl_bank[[#This Row],[Balance]]=0,1,0)</f>
        <v>1</v>
      </c>
      <c r="Q301" t="str">
        <f>IF(tbl_bank[[#This Row],[Balance]]=0,"Zero",IF(tbl_bank[[#This Row],[Balance]]&lt;100000,"1-99k","100k+"))</f>
        <v>Zero</v>
      </c>
      <c r="R301" t="str">
        <f>IF(tbl_bank[[#This Row],[Tenure]]&lt;=0,"0-1",IF(tbl_bank[[#This Row],[Tenure]]&lt;=4,"2-4",IF(tbl_bank[[#This Row],[Tenure]]&lt;=7,"5-7","8-10")))</f>
        <v>5-7</v>
      </c>
      <c r="S301" t="str">
        <f>IF(tbl_bank[[#This Row],[NumOfProducts]]&gt;=3,"3+",TEXT(tbl_bank[[#This Row],[NumOfProducts]],"0"))</f>
        <v>2</v>
      </c>
      <c r="T301" t="str">
        <f>IF(tbl_bank[[#This Row],[CreditScore]]&lt;580,"&lt;580",IF(tbl_bank[[#This Row],[CreditScore]]&lt;670,"580-669",IF(tbl_bank[[#This Row],[CreditScore]]&lt;740,"670-739","740+")))</f>
        <v>580-669</v>
      </c>
    </row>
    <row r="302" spans="1:20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>IF(tbl_bank[[#This Row],[Age]]&lt;30,"&lt;30",IF(tbl_bank[[#This Row],[Age]]&lt;40,"30-39",IF(tbl_bank[[#This Row],[Age]]&lt;50,"40-49",IF(tbl_bank[[#This Row],[Age]]&lt;60,"50-59","60+"))))</f>
        <v>30-39</v>
      </c>
      <c r="P302">
        <f>IF(tbl_bank[[#This Row],[Balance]]=0,1,0)</f>
        <v>1</v>
      </c>
      <c r="Q302" t="str">
        <f>IF(tbl_bank[[#This Row],[Balance]]=0,"Zero",IF(tbl_bank[[#This Row],[Balance]]&lt;100000,"1-99k","100k+"))</f>
        <v>Zero</v>
      </c>
      <c r="R302" t="str">
        <f>IF(tbl_bank[[#This Row],[Tenure]]&lt;=0,"0-1",IF(tbl_bank[[#This Row],[Tenure]]&lt;=4,"2-4",IF(tbl_bank[[#This Row],[Tenure]]&lt;=7,"5-7","8-10")))</f>
        <v>8-10</v>
      </c>
      <c r="S302" t="str">
        <f>IF(tbl_bank[[#This Row],[NumOfProducts]]&gt;=3,"3+",TEXT(tbl_bank[[#This Row],[NumOfProducts]],"0"))</f>
        <v>2</v>
      </c>
      <c r="T302" t="str">
        <f>IF(tbl_bank[[#This Row],[CreditScore]]&lt;580,"&lt;580",IF(tbl_bank[[#This Row],[CreditScore]]&lt;670,"580-669",IF(tbl_bank[[#This Row],[CreditScore]]&lt;740,"670-739","740+")))</f>
        <v>670-739</v>
      </c>
    </row>
    <row r="303" spans="1:20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>IF(tbl_bank[[#This Row],[Age]]&lt;30,"&lt;30",IF(tbl_bank[[#This Row],[Age]]&lt;40,"30-39",IF(tbl_bank[[#This Row],[Age]]&lt;50,"40-49",IF(tbl_bank[[#This Row],[Age]]&lt;60,"50-59","60+"))))</f>
        <v>30-39</v>
      </c>
      <c r="P303">
        <f>IF(tbl_bank[[#This Row],[Balance]]=0,1,0)</f>
        <v>0</v>
      </c>
      <c r="Q303" t="str">
        <f>IF(tbl_bank[[#This Row],[Balance]]=0,"Zero",IF(tbl_bank[[#This Row],[Balance]]&lt;100000,"1-99k","100k+"))</f>
        <v>100k+</v>
      </c>
      <c r="R303" t="str">
        <f>IF(tbl_bank[[#This Row],[Tenure]]&lt;=0,"0-1",IF(tbl_bank[[#This Row],[Tenure]]&lt;=4,"2-4",IF(tbl_bank[[#This Row],[Tenure]]&lt;=7,"5-7","8-10")))</f>
        <v>5-7</v>
      </c>
      <c r="S303" t="str">
        <f>IF(tbl_bank[[#This Row],[NumOfProducts]]&gt;=3,"3+",TEXT(tbl_bank[[#This Row],[NumOfProducts]],"0"))</f>
        <v>1</v>
      </c>
      <c r="T303" t="str">
        <f>IF(tbl_bank[[#This Row],[CreditScore]]&lt;580,"&lt;580",IF(tbl_bank[[#This Row],[CreditScore]]&lt;670,"580-669",IF(tbl_bank[[#This Row],[CreditScore]]&lt;740,"670-739","740+")))</f>
        <v>580-669</v>
      </c>
    </row>
    <row r="304" spans="1:20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>IF(tbl_bank[[#This Row],[Age]]&lt;30,"&lt;30",IF(tbl_bank[[#This Row],[Age]]&lt;40,"30-39",IF(tbl_bank[[#This Row],[Age]]&lt;50,"40-49",IF(tbl_bank[[#This Row],[Age]]&lt;60,"50-59","60+"))))</f>
        <v>30-39</v>
      </c>
      <c r="P304">
        <f>IF(tbl_bank[[#This Row],[Balance]]=0,1,0)</f>
        <v>1</v>
      </c>
      <c r="Q304" t="str">
        <f>IF(tbl_bank[[#This Row],[Balance]]=0,"Zero",IF(tbl_bank[[#This Row],[Balance]]&lt;100000,"1-99k","100k+"))</f>
        <v>Zero</v>
      </c>
      <c r="R304" t="str">
        <f>IF(tbl_bank[[#This Row],[Tenure]]&lt;=0,"0-1",IF(tbl_bank[[#This Row],[Tenure]]&lt;=4,"2-4",IF(tbl_bank[[#This Row],[Tenure]]&lt;=7,"5-7","8-10")))</f>
        <v>8-10</v>
      </c>
      <c r="S304" t="str">
        <f>IF(tbl_bank[[#This Row],[NumOfProducts]]&gt;=3,"3+",TEXT(tbl_bank[[#This Row],[NumOfProducts]],"0"))</f>
        <v>2</v>
      </c>
      <c r="T304" t="str">
        <f>IF(tbl_bank[[#This Row],[CreditScore]]&lt;580,"&lt;580",IF(tbl_bank[[#This Row],[CreditScore]]&lt;670,"580-669",IF(tbl_bank[[#This Row],[CreditScore]]&lt;740,"670-739","740+")))</f>
        <v>670-739</v>
      </c>
    </row>
    <row r="305" spans="1:20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>IF(tbl_bank[[#This Row],[Age]]&lt;30,"&lt;30",IF(tbl_bank[[#This Row],[Age]]&lt;40,"30-39",IF(tbl_bank[[#This Row],[Age]]&lt;50,"40-49",IF(tbl_bank[[#This Row],[Age]]&lt;60,"50-59","60+"))))</f>
        <v>30-39</v>
      </c>
      <c r="P305">
        <f>IF(tbl_bank[[#This Row],[Balance]]=0,1,0)</f>
        <v>1</v>
      </c>
      <c r="Q305" t="str">
        <f>IF(tbl_bank[[#This Row],[Balance]]=0,"Zero",IF(tbl_bank[[#This Row],[Balance]]&lt;100000,"1-99k","100k+"))</f>
        <v>Zero</v>
      </c>
      <c r="R305" t="str">
        <f>IF(tbl_bank[[#This Row],[Tenure]]&lt;=0,"0-1",IF(tbl_bank[[#This Row],[Tenure]]&lt;=4,"2-4",IF(tbl_bank[[#This Row],[Tenure]]&lt;=7,"5-7","8-10")))</f>
        <v>5-7</v>
      </c>
      <c r="S305" t="str">
        <f>IF(tbl_bank[[#This Row],[NumOfProducts]]&gt;=3,"3+",TEXT(tbl_bank[[#This Row],[NumOfProducts]],"0"))</f>
        <v>2</v>
      </c>
      <c r="T305" t="str">
        <f>IF(tbl_bank[[#This Row],[CreditScore]]&lt;580,"&lt;580",IF(tbl_bank[[#This Row],[CreditScore]]&lt;670,"580-669",IF(tbl_bank[[#This Row],[CreditScore]]&lt;740,"670-739","740+")))</f>
        <v>670-739</v>
      </c>
    </row>
    <row r="306" spans="1:20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>IF(tbl_bank[[#This Row],[Age]]&lt;30,"&lt;30",IF(tbl_bank[[#This Row],[Age]]&lt;40,"30-39",IF(tbl_bank[[#This Row],[Age]]&lt;50,"40-49",IF(tbl_bank[[#This Row],[Age]]&lt;60,"50-59","60+"))))</f>
        <v>30-39</v>
      </c>
      <c r="P306">
        <f>IF(tbl_bank[[#This Row],[Balance]]=0,1,0)</f>
        <v>0</v>
      </c>
      <c r="Q306" t="str">
        <f>IF(tbl_bank[[#This Row],[Balance]]=0,"Zero",IF(tbl_bank[[#This Row],[Balance]]&lt;100000,"1-99k","100k+"))</f>
        <v>100k+</v>
      </c>
      <c r="R306" t="str">
        <f>IF(tbl_bank[[#This Row],[Tenure]]&lt;=0,"0-1",IF(tbl_bank[[#This Row],[Tenure]]&lt;=4,"2-4",IF(tbl_bank[[#This Row],[Tenure]]&lt;=7,"5-7","8-10")))</f>
        <v>2-4</v>
      </c>
      <c r="S306" t="str">
        <f>IF(tbl_bank[[#This Row],[NumOfProducts]]&gt;=3,"3+",TEXT(tbl_bank[[#This Row],[NumOfProducts]],"0"))</f>
        <v>1</v>
      </c>
      <c r="T306" t="str">
        <f>IF(tbl_bank[[#This Row],[CreditScore]]&lt;580,"&lt;580",IF(tbl_bank[[#This Row],[CreditScore]]&lt;670,"580-669",IF(tbl_bank[[#This Row],[CreditScore]]&lt;740,"670-739","740+")))</f>
        <v>&lt;580</v>
      </c>
    </row>
    <row r="307" spans="1:20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>IF(tbl_bank[[#This Row],[Age]]&lt;30,"&lt;30",IF(tbl_bank[[#This Row],[Age]]&lt;40,"30-39",IF(tbl_bank[[#This Row],[Age]]&lt;50,"40-49",IF(tbl_bank[[#This Row],[Age]]&lt;60,"50-59","60+"))))</f>
        <v>30-39</v>
      </c>
      <c r="P307">
        <f>IF(tbl_bank[[#This Row],[Balance]]=0,1,0)</f>
        <v>0</v>
      </c>
      <c r="Q307" t="str">
        <f>IF(tbl_bank[[#This Row],[Balance]]=0,"Zero",IF(tbl_bank[[#This Row],[Balance]]&lt;100000,"1-99k","100k+"))</f>
        <v>100k+</v>
      </c>
      <c r="R307" t="str">
        <f>IF(tbl_bank[[#This Row],[Tenure]]&lt;=0,"0-1",IF(tbl_bank[[#This Row],[Tenure]]&lt;=4,"2-4",IF(tbl_bank[[#This Row],[Tenure]]&lt;=7,"5-7","8-10")))</f>
        <v>2-4</v>
      </c>
      <c r="S307" t="str">
        <f>IF(tbl_bank[[#This Row],[NumOfProducts]]&gt;=3,"3+",TEXT(tbl_bank[[#This Row],[NumOfProducts]],"0"))</f>
        <v>1</v>
      </c>
      <c r="T307" t="str">
        <f>IF(tbl_bank[[#This Row],[CreditScore]]&lt;580,"&lt;580",IF(tbl_bank[[#This Row],[CreditScore]]&lt;670,"580-669",IF(tbl_bank[[#This Row],[CreditScore]]&lt;740,"670-739","740+")))</f>
        <v>580-669</v>
      </c>
    </row>
    <row r="308" spans="1:20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>IF(tbl_bank[[#This Row],[Age]]&lt;30,"&lt;30",IF(tbl_bank[[#This Row],[Age]]&lt;40,"30-39",IF(tbl_bank[[#This Row],[Age]]&lt;50,"40-49",IF(tbl_bank[[#This Row],[Age]]&lt;60,"50-59","60+"))))</f>
        <v>40-49</v>
      </c>
      <c r="P308">
        <f>IF(tbl_bank[[#This Row],[Balance]]=0,1,0)</f>
        <v>1</v>
      </c>
      <c r="Q308" t="str">
        <f>IF(tbl_bank[[#This Row],[Balance]]=0,"Zero",IF(tbl_bank[[#This Row],[Balance]]&lt;100000,"1-99k","100k+"))</f>
        <v>Zero</v>
      </c>
      <c r="R308" t="str">
        <f>IF(tbl_bank[[#This Row],[Tenure]]&lt;=0,"0-1",IF(tbl_bank[[#This Row],[Tenure]]&lt;=4,"2-4",IF(tbl_bank[[#This Row],[Tenure]]&lt;=7,"5-7","8-10")))</f>
        <v>2-4</v>
      </c>
      <c r="S308" t="str">
        <f>IF(tbl_bank[[#This Row],[NumOfProducts]]&gt;=3,"3+",TEXT(tbl_bank[[#This Row],[NumOfProducts]],"0"))</f>
        <v>1</v>
      </c>
      <c r="T308" t="str">
        <f>IF(tbl_bank[[#This Row],[CreditScore]]&lt;580,"&lt;580",IF(tbl_bank[[#This Row],[CreditScore]]&lt;670,"580-669",IF(tbl_bank[[#This Row],[CreditScore]]&lt;740,"670-739","740+")))</f>
        <v>670-739</v>
      </c>
    </row>
    <row r="309" spans="1:20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>IF(tbl_bank[[#This Row],[Age]]&lt;30,"&lt;30",IF(tbl_bank[[#This Row],[Age]]&lt;40,"30-39",IF(tbl_bank[[#This Row],[Age]]&lt;50,"40-49",IF(tbl_bank[[#This Row],[Age]]&lt;60,"50-59","60+"))))</f>
        <v>30-39</v>
      </c>
      <c r="P309">
        <f>IF(tbl_bank[[#This Row],[Balance]]=0,1,0)</f>
        <v>0</v>
      </c>
      <c r="Q309" t="str">
        <f>IF(tbl_bank[[#This Row],[Balance]]=0,"Zero",IF(tbl_bank[[#This Row],[Balance]]&lt;100000,"1-99k","100k+"))</f>
        <v>100k+</v>
      </c>
      <c r="R309" t="str">
        <f>IF(tbl_bank[[#This Row],[Tenure]]&lt;=0,"0-1",IF(tbl_bank[[#This Row],[Tenure]]&lt;=4,"2-4",IF(tbl_bank[[#This Row],[Tenure]]&lt;=7,"5-7","8-10")))</f>
        <v>5-7</v>
      </c>
      <c r="S309" t="str">
        <f>IF(tbl_bank[[#This Row],[NumOfProducts]]&gt;=3,"3+",TEXT(tbl_bank[[#This Row],[NumOfProducts]],"0"))</f>
        <v>2</v>
      </c>
      <c r="T309" t="str">
        <f>IF(tbl_bank[[#This Row],[CreditScore]]&lt;580,"&lt;580",IF(tbl_bank[[#This Row],[CreditScore]]&lt;670,"580-669",IF(tbl_bank[[#This Row],[CreditScore]]&lt;740,"670-739","740+")))</f>
        <v>580-669</v>
      </c>
    </row>
    <row r="310" spans="1:20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>IF(tbl_bank[[#This Row],[Age]]&lt;30,"&lt;30",IF(tbl_bank[[#This Row],[Age]]&lt;40,"30-39",IF(tbl_bank[[#This Row],[Age]]&lt;50,"40-49",IF(tbl_bank[[#This Row],[Age]]&lt;60,"50-59","60+"))))</f>
        <v>50-59</v>
      </c>
      <c r="P310">
        <f>IF(tbl_bank[[#This Row],[Balance]]=0,1,0)</f>
        <v>0</v>
      </c>
      <c r="Q310" t="str">
        <f>IF(tbl_bank[[#This Row],[Balance]]=0,"Zero",IF(tbl_bank[[#This Row],[Balance]]&lt;100000,"1-99k","100k+"))</f>
        <v>100k+</v>
      </c>
      <c r="R310" t="str">
        <f>IF(tbl_bank[[#This Row],[Tenure]]&lt;=0,"0-1",IF(tbl_bank[[#This Row],[Tenure]]&lt;=4,"2-4",IF(tbl_bank[[#This Row],[Tenure]]&lt;=7,"5-7","8-10")))</f>
        <v>2-4</v>
      </c>
      <c r="S310" t="str">
        <f>IF(tbl_bank[[#This Row],[NumOfProducts]]&gt;=3,"3+",TEXT(tbl_bank[[#This Row],[NumOfProducts]],"0"))</f>
        <v>1</v>
      </c>
      <c r="T310" t="str">
        <f>IF(tbl_bank[[#This Row],[CreditScore]]&lt;580,"&lt;580",IF(tbl_bank[[#This Row],[CreditScore]]&lt;670,"580-669",IF(tbl_bank[[#This Row],[CreditScore]]&lt;740,"670-739","740+")))</f>
        <v>580-669</v>
      </c>
    </row>
    <row r="311" spans="1:20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>IF(tbl_bank[[#This Row],[Age]]&lt;30,"&lt;30",IF(tbl_bank[[#This Row],[Age]]&lt;40,"30-39",IF(tbl_bank[[#This Row],[Age]]&lt;50,"40-49",IF(tbl_bank[[#This Row],[Age]]&lt;60,"50-59","60+"))))</f>
        <v>30-39</v>
      </c>
      <c r="P311">
        <f>IF(tbl_bank[[#This Row],[Balance]]=0,1,0)</f>
        <v>0</v>
      </c>
      <c r="Q311" t="str">
        <f>IF(tbl_bank[[#This Row],[Balance]]=0,"Zero",IF(tbl_bank[[#This Row],[Balance]]&lt;100000,"1-99k","100k+"))</f>
        <v>1-99k</v>
      </c>
      <c r="R311" t="str">
        <f>IF(tbl_bank[[#This Row],[Tenure]]&lt;=0,"0-1",IF(tbl_bank[[#This Row],[Tenure]]&lt;=4,"2-4",IF(tbl_bank[[#This Row],[Tenure]]&lt;=7,"5-7","8-10")))</f>
        <v>8-10</v>
      </c>
      <c r="S311" t="str">
        <f>IF(tbl_bank[[#This Row],[NumOfProducts]]&gt;=3,"3+",TEXT(tbl_bank[[#This Row],[NumOfProducts]],"0"))</f>
        <v>1</v>
      </c>
      <c r="T311" t="str">
        <f>IF(tbl_bank[[#This Row],[CreditScore]]&lt;580,"&lt;580",IF(tbl_bank[[#This Row],[CreditScore]]&lt;670,"580-669",IF(tbl_bank[[#This Row],[CreditScore]]&lt;740,"670-739","740+")))</f>
        <v>&lt;580</v>
      </c>
    </row>
    <row r="312" spans="1:20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>IF(tbl_bank[[#This Row],[Age]]&lt;30,"&lt;30",IF(tbl_bank[[#This Row],[Age]]&lt;40,"30-39",IF(tbl_bank[[#This Row],[Age]]&lt;50,"40-49",IF(tbl_bank[[#This Row],[Age]]&lt;60,"50-59","60+"))))</f>
        <v>60+</v>
      </c>
      <c r="P312">
        <f>IF(tbl_bank[[#This Row],[Balance]]=0,1,0)</f>
        <v>1</v>
      </c>
      <c r="Q312" t="str">
        <f>IF(tbl_bank[[#This Row],[Balance]]=0,"Zero",IF(tbl_bank[[#This Row],[Balance]]&lt;100000,"1-99k","100k+"))</f>
        <v>Zero</v>
      </c>
      <c r="R312" t="str">
        <f>IF(tbl_bank[[#This Row],[Tenure]]&lt;=0,"0-1",IF(tbl_bank[[#This Row],[Tenure]]&lt;=4,"2-4",IF(tbl_bank[[#This Row],[Tenure]]&lt;=7,"5-7","8-10")))</f>
        <v>2-4</v>
      </c>
      <c r="S312" t="str">
        <f>IF(tbl_bank[[#This Row],[NumOfProducts]]&gt;=3,"3+",TEXT(tbl_bank[[#This Row],[NumOfProducts]],"0"))</f>
        <v>2</v>
      </c>
      <c r="T312" t="str">
        <f>IF(tbl_bank[[#This Row],[CreditScore]]&lt;580,"&lt;580",IF(tbl_bank[[#This Row],[CreditScore]]&lt;670,"580-669",IF(tbl_bank[[#This Row],[CreditScore]]&lt;740,"670-739","740+")))</f>
        <v>580-669</v>
      </c>
    </row>
    <row r="313" spans="1:20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>IF(tbl_bank[[#This Row],[Age]]&lt;30,"&lt;30",IF(tbl_bank[[#This Row],[Age]]&lt;40,"30-39",IF(tbl_bank[[#This Row],[Age]]&lt;50,"40-49",IF(tbl_bank[[#This Row],[Age]]&lt;60,"50-59","60+"))))</f>
        <v>30-39</v>
      </c>
      <c r="P313">
        <f>IF(tbl_bank[[#This Row],[Balance]]=0,1,0)</f>
        <v>0</v>
      </c>
      <c r="Q313" t="str">
        <f>IF(tbl_bank[[#This Row],[Balance]]=0,"Zero",IF(tbl_bank[[#This Row],[Balance]]&lt;100000,"1-99k","100k+"))</f>
        <v>1-99k</v>
      </c>
      <c r="R313" t="str">
        <f>IF(tbl_bank[[#This Row],[Tenure]]&lt;=0,"0-1",IF(tbl_bank[[#This Row],[Tenure]]&lt;=4,"2-4",IF(tbl_bank[[#This Row],[Tenure]]&lt;=7,"5-7","8-10")))</f>
        <v>5-7</v>
      </c>
      <c r="S313" t="str">
        <f>IF(tbl_bank[[#This Row],[NumOfProducts]]&gt;=3,"3+",TEXT(tbl_bank[[#This Row],[NumOfProducts]],"0"))</f>
        <v>1</v>
      </c>
      <c r="T313" t="str">
        <f>IF(tbl_bank[[#This Row],[CreditScore]]&lt;580,"&lt;580",IF(tbl_bank[[#This Row],[CreditScore]]&lt;670,"580-669",IF(tbl_bank[[#This Row],[CreditScore]]&lt;740,"670-739","740+")))</f>
        <v>670-739</v>
      </c>
    </row>
    <row r="314" spans="1:20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>IF(tbl_bank[[#This Row],[Age]]&lt;30,"&lt;30",IF(tbl_bank[[#This Row],[Age]]&lt;40,"30-39",IF(tbl_bank[[#This Row],[Age]]&lt;50,"40-49",IF(tbl_bank[[#This Row],[Age]]&lt;60,"50-59","60+"))))</f>
        <v>30-39</v>
      </c>
      <c r="P314">
        <f>IF(tbl_bank[[#This Row],[Balance]]=0,1,0)</f>
        <v>1</v>
      </c>
      <c r="Q314" t="str">
        <f>IF(tbl_bank[[#This Row],[Balance]]=0,"Zero",IF(tbl_bank[[#This Row],[Balance]]&lt;100000,"1-99k","100k+"))</f>
        <v>Zero</v>
      </c>
      <c r="R314" t="str">
        <f>IF(tbl_bank[[#This Row],[Tenure]]&lt;=0,"0-1",IF(tbl_bank[[#This Row],[Tenure]]&lt;=4,"2-4",IF(tbl_bank[[#This Row],[Tenure]]&lt;=7,"5-7","8-10")))</f>
        <v>2-4</v>
      </c>
      <c r="S314" t="str">
        <f>IF(tbl_bank[[#This Row],[NumOfProducts]]&gt;=3,"3+",TEXT(tbl_bank[[#This Row],[NumOfProducts]],"0"))</f>
        <v>2</v>
      </c>
      <c r="T314" t="str">
        <f>IF(tbl_bank[[#This Row],[CreditScore]]&lt;580,"&lt;580",IF(tbl_bank[[#This Row],[CreditScore]]&lt;670,"580-669",IF(tbl_bank[[#This Row],[CreditScore]]&lt;740,"670-739","740+")))</f>
        <v>580-669</v>
      </c>
    </row>
    <row r="315" spans="1:20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>IF(tbl_bank[[#This Row],[Age]]&lt;30,"&lt;30",IF(tbl_bank[[#This Row],[Age]]&lt;40,"30-39",IF(tbl_bank[[#This Row],[Age]]&lt;50,"40-49",IF(tbl_bank[[#This Row],[Age]]&lt;60,"50-59","60+"))))</f>
        <v>50-59</v>
      </c>
      <c r="P315">
        <f>IF(tbl_bank[[#This Row],[Balance]]=0,1,0)</f>
        <v>0</v>
      </c>
      <c r="Q315" t="str">
        <f>IF(tbl_bank[[#This Row],[Balance]]=0,"Zero",IF(tbl_bank[[#This Row],[Balance]]&lt;100000,"1-99k","100k+"))</f>
        <v>100k+</v>
      </c>
      <c r="R315" t="str">
        <f>IF(tbl_bank[[#This Row],[Tenure]]&lt;=0,"0-1",IF(tbl_bank[[#This Row],[Tenure]]&lt;=4,"2-4",IF(tbl_bank[[#This Row],[Tenure]]&lt;=7,"5-7","8-10")))</f>
        <v>0-1</v>
      </c>
      <c r="S315" t="str">
        <f>IF(tbl_bank[[#This Row],[NumOfProducts]]&gt;=3,"3+",TEXT(tbl_bank[[#This Row],[NumOfProducts]],"0"))</f>
        <v>1</v>
      </c>
      <c r="T315" t="str">
        <f>IF(tbl_bank[[#This Row],[CreditScore]]&lt;580,"&lt;580",IF(tbl_bank[[#This Row],[CreditScore]]&lt;670,"580-669",IF(tbl_bank[[#This Row],[CreditScore]]&lt;740,"670-739","740+")))</f>
        <v>740+</v>
      </c>
    </row>
    <row r="316" spans="1:20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>IF(tbl_bank[[#This Row],[Age]]&lt;30,"&lt;30",IF(tbl_bank[[#This Row],[Age]]&lt;40,"30-39",IF(tbl_bank[[#This Row],[Age]]&lt;50,"40-49",IF(tbl_bank[[#This Row],[Age]]&lt;60,"50-59","60+"))))</f>
        <v>30-39</v>
      </c>
      <c r="P316">
        <f>IF(tbl_bank[[#This Row],[Balance]]=0,1,0)</f>
        <v>0</v>
      </c>
      <c r="Q316" t="str">
        <f>IF(tbl_bank[[#This Row],[Balance]]=0,"Zero",IF(tbl_bank[[#This Row],[Balance]]&lt;100000,"1-99k","100k+"))</f>
        <v>100k+</v>
      </c>
      <c r="R316" t="str">
        <f>IF(tbl_bank[[#This Row],[Tenure]]&lt;=0,"0-1",IF(tbl_bank[[#This Row],[Tenure]]&lt;=4,"2-4",IF(tbl_bank[[#This Row],[Tenure]]&lt;=7,"5-7","8-10")))</f>
        <v>2-4</v>
      </c>
      <c r="S316" t="str">
        <f>IF(tbl_bank[[#This Row],[NumOfProducts]]&gt;=3,"3+",TEXT(tbl_bank[[#This Row],[NumOfProducts]],"0"))</f>
        <v>1</v>
      </c>
      <c r="T316" t="str">
        <f>IF(tbl_bank[[#This Row],[CreditScore]]&lt;580,"&lt;580",IF(tbl_bank[[#This Row],[CreditScore]]&lt;670,"580-669",IF(tbl_bank[[#This Row],[CreditScore]]&lt;740,"670-739","740+")))</f>
        <v>740+</v>
      </c>
    </row>
    <row r="317" spans="1:20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>IF(tbl_bank[[#This Row],[Age]]&lt;30,"&lt;30",IF(tbl_bank[[#This Row],[Age]]&lt;40,"30-39",IF(tbl_bank[[#This Row],[Age]]&lt;50,"40-49",IF(tbl_bank[[#This Row],[Age]]&lt;60,"50-59","60+"))))</f>
        <v>30-39</v>
      </c>
      <c r="P317">
        <f>IF(tbl_bank[[#This Row],[Balance]]=0,1,0)</f>
        <v>1</v>
      </c>
      <c r="Q317" t="str">
        <f>IF(tbl_bank[[#This Row],[Balance]]=0,"Zero",IF(tbl_bank[[#This Row],[Balance]]&lt;100000,"1-99k","100k+"))</f>
        <v>Zero</v>
      </c>
      <c r="R317" t="str">
        <f>IF(tbl_bank[[#This Row],[Tenure]]&lt;=0,"0-1",IF(tbl_bank[[#This Row],[Tenure]]&lt;=4,"2-4",IF(tbl_bank[[#This Row],[Tenure]]&lt;=7,"5-7","8-10")))</f>
        <v>2-4</v>
      </c>
      <c r="S317" t="str">
        <f>IF(tbl_bank[[#This Row],[NumOfProducts]]&gt;=3,"3+",TEXT(tbl_bank[[#This Row],[NumOfProducts]],"0"))</f>
        <v>2</v>
      </c>
      <c r="T317" t="str">
        <f>IF(tbl_bank[[#This Row],[CreditScore]]&lt;580,"&lt;580",IF(tbl_bank[[#This Row],[CreditScore]]&lt;670,"580-669",IF(tbl_bank[[#This Row],[CreditScore]]&lt;740,"670-739","740+")))</f>
        <v>&lt;580</v>
      </c>
    </row>
    <row r="318" spans="1:20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>IF(tbl_bank[[#This Row],[Age]]&lt;30,"&lt;30",IF(tbl_bank[[#This Row],[Age]]&lt;40,"30-39",IF(tbl_bank[[#This Row],[Age]]&lt;50,"40-49",IF(tbl_bank[[#This Row],[Age]]&lt;60,"50-59","60+"))))</f>
        <v>40-49</v>
      </c>
      <c r="P318">
        <f>IF(tbl_bank[[#This Row],[Balance]]=0,1,0)</f>
        <v>0</v>
      </c>
      <c r="Q318" t="str">
        <f>IF(tbl_bank[[#This Row],[Balance]]=0,"Zero",IF(tbl_bank[[#This Row],[Balance]]&lt;100000,"1-99k","100k+"))</f>
        <v>100k+</v>
      </c>
      <c r="R318" t="str">
        <f>IF(tbl_bank[[#This Row],[Tenure]]&lt;=0,"0-1",IF(tbl_bank[[#This Row],[Tenure]]&lt;=4,"2-4",IF(tbl_bank[[#This Row],[Tenure]]&lt;=7,"5-7","8-10")))</f>
        <v>2-4</v>
      </c>
      <c r="S318" t="str">
        <f>IF(tbl_bank[[#This Row],[NumOfProducts]]&gt;=3,"3+",TEXT(tbl_bank[[#This Row],[NumOfProducts]],"0"))</f>
        <v>1</v>
      </c>
      <c r="T318" t="str">
        <f>IF(tbl_bank[[#This Row],[CreditScore]]&lt;580,"&lt;580",IF(tbl_bank[[#This Row],[CreditScore]]&lt;670,"580-669",IF(tbl_bank[[#This Row],[CreditScore]]&lt;740,"670-739","740+")))</f>
        <v>&lt;580</v>
      </c>
    </row>
    <row r="319" spans="1:20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>IF(tbl_bank[[#This Row],[Age]]&lt;30,"&lt;30",IF(tbl_bank[[#This Row],[Age]]&lt;40,"30-39",IF(tbl_bank[[#This Row],[Age]]&lt;50,"40-49",IF(tbl_bank[[#This Row],[Age]]&lt;60,"50-59","60+"))))</f>
        <v>40-49</v>
      </c>
      <c r="P319">
        <f>IF(tbl_bank[[#This Row],[Balance]]=0,1,0)</f>
        <v>1</v>
      </c>
      <c r="Q319" t="str">
        <f>IF(tbl_bank[[#This Row],[Balance]]=0,"Zero",IF(tbl_bank[[#This Row],[Balance]]&lt;100000,"1-99k","100k+"))</f>
        <v>Zero</v>
      </c>
      <c r="R319" t="str">
        <f>IF(tbl_bank[[#This Row],[Tenure]]&lt;=0,"0-1",IF(tbl_bank[[#This Row],[Tenure]]&lt;=4,"2-4",IF(tbl_bank[[#This Row],[Tenure]]&lt;=7,"5-7","8-10")))</f>
        <v>8-10</v>
      </c>
      <c r="S319" t="str">
        <f>IF(tbl_bank[[#This Row],[NumOfProducts]]&gt;=3,"3+",TEXT(tbl_bank[[#This Row],[NumOfProducts]],"0"))</f>
        <v>2</v>
      </c>
      <c r="T319" t="str">
        <f>IF(tbl_bank[[#This Row],[CreditScore]]&lt;580,"&lt;580",IF(tbl_bank[[#This Row],[CreditScore]]&lt;670,"580-669",IF(tbl_bank[[#This Row],[CreditScore]]&lt;740,"670-739","740+")))</f>
        <v>670-739</v>
      </c>
    </row>
    <row r="320" spans="1:20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>IF(tbl_bank[[#This Row],[Age]]&lt;30,"&lt;30",IF(tbl_bank[[#This Row],[Age]]&lt;40,"30-39",IF(tbl_bank[[#This Row],[Age]]&lt;50,"40-49",IF(tbl_bank[[#This Row],[Age]]&lt;60,"50-59","60+"))))</f>
        <v>&lt;30</v>
      </c>
      <c r="P320">
        <f>IF(tbl_bank[[#This Row],[Balance]]=0,1,0)</f>
        <v>1</v>
      </c>
      <c r="Q320" t="str">
        <f>IF(tbl_bank[[#This Row],[Balance]]=0,"Zero",IF(tbl_bank[[#This Row],[Balance]]&lt;100000,"1-99k","100k+"))</f>
        <v>Zero</v>
      </c>
      <c r="R320" t="str">
        <f>IF(tbl_bank[[#This Row],[Tenure]]&lt;=0,"0-1",IF(tbl_bank[[#This Row],[Tenure]]&lt;=4,"2-4",IF(tbl_bank[[#This Row],[Tenure]]&lt;=7,"5-7","8-10")))</f>
        <v>2-4</v>
      </c>
      <c r="S320" t="str">
        <f>IF(tbl_bank[[#This Row],[NumOfProducts]]&gt;=3,"3+",TEXT(tbl_bank[[#This Row],[NumOfProducts]],"0"))</f>
        <v>1</v>
      </c>
      <c r="T320" t="str">
        <f>IF(tbl_bank[[#This Row],[CreditScore]]&lt;580,"&lt;580",IF(tbl_bank[[#This Row],[CreditScore]]&lt;670,"580-669",IF(tbl_bank[[#This Row],[CreditScore]]&lt;740,"670-739","740+")))</f>
        <v>580-669</v>
      </c>
    </row>
    <row r="321" spans="1:20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>IF(tbl_bank[[#This Row],[Age]]&lt;30,"&lt;30",IF(tbl_bank[[#This Row],[Age]]&lt;40,"30-39",IF(tbl_bank[[#This Row],[Age]]&lt;50,"40-49",IF(tbl_bank[[#This Row],[Age]]&lt;60,"50-59","60+"))))</f>
        <v>&lt;30</v>
      </c>
      <c r="P321">
        <f>IF(tbl_bank[[#This Row],[Balance]]=0,1,0)</f>
        <v>0</v>
      </c>
      <c r="Q321" t="str">
        <f>IF(tbl_bank[[#This Row],[Balance]]=0,"Zero",IF(tbl_bank[[#This Row],[Balance]]&lt;100000,"1-99k","100k+"))</f>
        <v>1-99k</v>
      </c>
      <c r="R321" t="str">
        <f>IF(tbl_bank[[#This Row],[Tenure]]&lt;=0,"0-1",IF(tbl_bank[[#This Row],[Tenure]]&lt;=4,"2-4",IF(tbl_bank[[#This Row],[Tenure]]&lt;=7,"5-7","8-10")))</f>
        <v>2-4</v>
      </c>
      <c r="S321" t="str">
        <f>IF(tbl_bank[[#This Row],[NumOfProducts]]&gt;=3,"3+",TEXT(tbl_bank[[#This Row],[NumOfProducts]],"0"))</f>
        <v>1</v>
      </c>
      <c r="T321" t="str">
        <f>IF(tbl_bank[[#This Row],[CreditScore]]&lt;580,"&lt;580",IF(tbl_bank[[#This Row],[CreditScore]]&lt;670,"580-669",IF(tbl_bank[[#This Row],[CreditScore]]&lt;740,"670-739","740+")))</f>
        <v>&lt;580</v>
      </c>
    </row>
    <row r="322" spans="1:20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>IF(tbl_bank[[#This Row],[Age]]&lt;30,"&lt;30",IF(tbl_bank[[#This Row],[Age]]&lt;40,"30-39",IF(tbl_bank[[#This Row],[Age]]&lt;50,"40-49",IF(tbl_bank[[#This Row],[Age]]&lt;60,"50-59","60+"))))</f>
        <v>50-59</v>
      </c>
      <c r="P322">
        <f>IF(tbl_bank[[#This Row],[Balance]]=0,1,0)</f>
        <v>0</v>
      </c>
      <c r="Q322" t="str">
        <f>IF(tbl_bank[[#This Row],[Balance]]=0,"Zero",IF(tbl_bank[[#This Row],[Balance]]&lt;100000,"1-99k","100k+"))</f>
        <v>100k+</v>
      </c>
      <c r="R322" t="str">
        <f>IF(tbl_bank[[#This Row],[Tenure]]&lt;=0,"0-1",IF(tbl_bank[[#This Row],[Tenure]]&lt;=4,"2-4",IF(tbl_bank[[#This Row],[Tenure]]&lt;=7,"5-7","8-10")))</f>
        <v>2-4</v>
      </c>
      <c r="S322" t="str">
        <f>IF(tbl_bank[[#This Row],[NumOfProducts]]&gt;=3,"3+",TEXT(tbl_bank[[#This Row],[NumOfProducts]],"0"))</f>
        <v>1</v>
      </c>
      <c r="T322" t="str">
        <f>IF(tbl_bank[[#This Row],[CreditScore]]&lt;580,"&lt;580",IF(tbl_bank[[#This Row],[CreditScore]]&lt;670,"580-669",IF(tbl_bank[[#This Row],[CreditScore]]&lt;740,"670-739","740+")))</f>
        <v>&lt;580</v>
      </c>
    </row>
    <row r="323" spans="1:20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>IF(tbl_bank[[#This Row],[Age]]&lt;30,"&lt;30",IF(tbl_bank[[#This Row],[Age]]&lt;40,"30-39",IF(tbl_bank[[#This Row],[Age]]&lt;50,"40-49",IF(tbl_bank[[#This Row],[Age]]&lt;60,"50-59","60+"))))</f>
        <v>30-39</v>
      </c>
      <c r="P323">
        <f>IF(tbl_bank[[#This Row],[Balance]]=0,1,0)</f>
        <v>0</v>
      </c>
      <c r="Q323" t="str">
        <f>IF(tbl_bank[[#This Row],[Balance]]=0,"Zero",IF(tbl_bank[[#This Row],[Balance]]&lt;100000,"1-99k","100k+"))</f>
        <v>100k+</v>
      </c>
      <c r="R323" t="str">
        <f>IF(tbl_bank[[#This Row],[Tenure]]&lt;=0,"0-1",IF(tbl_bank[[#This Row],[Tenure]]&lt;=4,"2-4",IF(tbl_bank[[#This Row],[Tenure]]&lt;=7,"5-7","8-10")))</f>
        <v>8-10</v>
      </c>
      <c r="S323" t="str">
        <f>IF(tbl_bank[[#This Row],[NumOfProducts]]&gt;=3,"3+",TEXT(tbl_bank[[#This Row],[NumOfProducts]],"0"))</f>
        <v>1</v>
      </c>
      <c r="T323" t="str">
        <f>IF(tbl_bank[[#This Row],[CreditScore]]&lt;580,"&lt;580",IF(tbl_bank[[#This Row],[CreditScore]]&lt;670,"580-669",IF(tbl_bank[[#This Row],[CreditScore]]&lt;740,"670-739","740+")))</f>
        <v>670-739</v>
      </c>
    </row>
    <row r="324" spans="1:20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>IF(tbl_bank[[#This Row],[Age]]&lt;30,"&lt;30",IF(tbl_bank[[#This Row],[Age]]&lt;40,"30-39",IF(tbl_bank[[#This Row],[Age]]&lt;50,"40-49",IF(tbl_bank[[#This Row],[Age]]&lt;60,"50-59","60+"))))</f>
        <v>40-49</v>
      </c>
      <c r="P324">
        <f>IF(tbl_bank[[#This Row],[Balance]]=0,1,0)</f>
        <v>0</v>
      </c>
      <c r="Q324" t="str">
        <f>IF(tbl_bank[[#This Row],[Balance]]=0,"Zero",IF(tbl_bank[[#This Row],[Balance]]&lt;100000,"1-99k","100k+"))</f>
        <v>100k+</v>
      </c>
      <c r="R324" t="str">
        <f>IF(tbl_bank[[#This Row],[Tenure]]&lt;=0,"0-1",IF(tbl_bank[[#This Row],[Tenure]]&lt;=4,"2-4",IF(tbl_bank[[#This Row],[Tenure]]&lt;=7,"5-7","8-10")))</f>
        <v>2-4</v>
      </c>
      <c r="S324" t="str">
        <f>IF(tbl_bank[[#This Row],[NumOfProducts]]&gt;=3,"3+",TEXT(tbl_bank[[#This Row],[NumOfProducts]],"0"))</f>
        <v>1</v>
      </c>
      <c r="T324" t="str">
        <f>IF(tbl_bank[[#This Row],[CreditScore]]&lt;580,"&lt;580",IF(tbl_bank[[#This Row],[CreditScore]]&lt;670,"580-669",IF(tbl_bank[[#This Row],[CreditScore]]&lt;740,"670-739","740+")))</f>
        <v>740+</v>
      </c>
    </row>
    <row r="325" spans="1:20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>IF(tbl_bank[[#This Row],[Age]]&lt;30,"&lt;30",IF(tbl_bank[[#This Row],[Age]]&lt;40,"30-39",IF(tbl_bank[[#This Row],[Age]]&lt;50,"40-49",IF(tbl_bank[[#This Row],[Age]]&lt;60,"50-59","60+"))))</f>
        <v>30-39</v>
      </c>
      <c r="P325">
        <f>IF(tbl_bank[[#This Row],[Balance]]=0,1,0)</f>
        <v>1</v>
      </c>
      <c r="Q325" t="str">
        <f>IF(tbl_bank[[#This Row],[Balance]]=0,"Zero",IF(tbl_bank[[#This Row],[Balance]]&lt;100000,"1-99k","100k+"))</f>
        <v>Zero</v>
      </c>
      <c r="R325" t="str">
        <f>IF(tbl_bank[[#This Row],[Tenure]]&lt;=0,"0-1",IF(tbl_bank[[#This Row],[Tenure]]&lt;=4,"2-4",IF(tbl_bank[[#This Row],[Tenure]]&lt;=7,"5-7","8-10")))</f>
        <v>2-4</v>
      </c>
      <c r="S325" t="str">
        <f>IF(tbl_bank[[#This Row],[NumOfProducts]]&gt;=3,"3+",TEXT(tbl_bank[[#This Row],[NumOfProducts]],"0"))</f>
        <v>2</v>
      </c>
      <c r="T325" t="str">
        <f>IF(tbl_bank[[#This Row],[CreditScore]]&lt;580,"&lt;580",IF(tbl_bank[[#This Row],[CreditScore]]&lt;670,"580-669",IF(tbl_bank[[#This Row],[CreditScore]]&lt;740,"670-739","740+")))</f>
        <v>740+</v>
      </c>
    </row>
    <row r="326" spans="1:20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>IF(tbl_bank[[#This Row],[Age]]&lt;30,"&lt;30",IF(tbl_bank[[#This Row],[Age]]&lt;40,"30-39",IF(tbl_bank[[#This Row],[Age]]&lt;50,"40-49",IF(tbl_bank[[#This Row],[Age]]&lt;60,"50-59","60+"))))</f>
        <v>30-39</v>
      </c>
      <c r="P326">
        <f>IF(tbl_bank[[#This Row],[Balance]]=0,1,0)</f>
        <v>1</v>
      </c>
      <c r="Q326" t="str">
        <f>IF(tbl_bank[[#This Row],[Balance]]=0,"Zero",IF(tbl_bank[[#This Row],[Balance]]&lt;100000,"1-99k","100k+"))</f>
        <v>Zero</v>
      </c>
      <c r="R326" t="str">
        <f>IF(tbl_bank[[#This Row],[Tenure]]&lt;=0,"0-1",IF(tbl_bank[[#This Row],[Tenure]]&lt;=4,"2-4",IF(tbl_bank[[#This Row],[Tenure]]&lt;=7,"5-7","8-10")))</f>
        <v>2-4</v>
      </c>
      <c r="S326" t="str">
        <f>IF(tbl_bank[[#This Row],[NumOfProducts]]&gt;=3,"3+",TEXT(tbl_bank[[#This Row],[NumOfProducts]],"0"))</f>
        <v>2</v>
      </c>
      <c r="T326" t="str">
        <f>IF(tbl_bank[[#This Row],[CreditScore]]&lt;580,"&lt;580",IF(tbl_bank[[#This Row],[CreditScore]]&lt;670,"580-669",IF(tbl_bank[[#This Row],[CreditScore]]&lt;740,"670-739","740+")))</f>
        <v>670-739</v>
      </c>
    </row>
    <row r="327" spans="1:20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>IF(tbl_bank[[#This Row],[Age]]&lt;30,"&lt;30",IF(tbl_bank[[#This Row],[Age]]&lt;40,"30-39",IF(tbl_bank[[#This Row],[Age]]&lt;50,"40-49",IF(tbl_bank[[#This Row],[Age]]&lt;60,"50-59","60+"))))</f>
        <v>30-39</v>
      </c>
      <c r="P327">
        <f>IF(tbl_bank[[#This Row],[Balance]]=0,1,0)</f>
        <v>0</v>
      </c>
      <c r="Q327" t="str">
        <f>IF(tbl_bank[[#This Row],[Balance]]=0,"Zero",IF(tbl_bank[[#This Row],[Balance]]&lt;100000,"1-99k","100k+"))</f>
        <v>100k+</v>
      </c>
      <c r="R327" t="str">
        <f>IF(tbl_bank[[#This Row],[Tenure]]&lt;=0,"0-1",IF(tbl_bank[[#This Row],[Tenure]]&lt;=4,"2-4",IF(tbl_bank[[#This Row],[Tenure]]&lt;=7,"5-7","8-10")))</f>
        <v>2-4</v>
      </c>
      <c r="S327" t="str">
        <f>IF(tbl_bank[[#This Row],[NumOfProducts]]&gt;=3,"3+",TEXT(tbl_bank[[#This Row],[NumOfProducts]],"0"))</f>
        <v>1</v>
      </c>
      <c r="T327" t="str">
        <f>IF(tbl_bank[[#This Row],[CreditScore]]&lt;580,"&lt;580",IF(tbl_bank[[#This Row],[CreditScore]]&lt;670,"580-669",IF(tbl_bank[[#This Row],[CreditScore]]&lt;740,"670-739","740+")))</f>
        <v>670-739</v>
      </c>
    </row>
    <row r="328" spans="1:20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>IF(tbl_bank[[#This Row],[Age]]&lt;30,"&lt;30",IF(tbl_bank[[#This Row],[Age]]&lt;40,"30-39",IF(tbl_bank[[#This Row],[Age]]&lt;50,"40-49",IF(tbl_bank[[#This Row],[Age]]&lt;60,"50-59","60+"))))</f>
        <v>30-39</v>
      </c>
      <c r="P328">
        <f>IF(tbl_bank[[#This Row],[Balance]]=0,1,0)</f>
        <v>1</v>
      </c>
      <c r="Q328" t="str">
        <f>IF(tbl_bank[[#This Row],[Balance]]=0,"Zero",IF(tbl_bank[[#This Row],[Balance]]&lt;100000,"1-99k","100k+"))</f>
        <v>Zero</v>
      </c>
      <c r="R328" t="str">
        <f>IF(tbl_bank[[#This Row],[Tenure]]&lt;=0,"0-1",IF(tbl_bank[[#This Row],[Tenure]]&lt;=4,"2-4",IF(tbl_bank[[#This Row],[Tenure]]&lt;=7,"5-7","8-10")))</f>
        <v>2-4</v>
      </c>
      <c r="S328" t="str">
        <f>IF(tbl_bank[[#This Row],[NumOfProducts]]&gt;=3,"3+",TEXT(tbl_bank[[#This Row],[NumOfProducts]],"0"))</f>
        <v>2</v>
      </c>
      <c r="T328" t="str">
        <f>IF(tbl_bank[[#This Row],[CreditScore]]&lt;580,"&lt;580",IF(tbl_bank[[#This Row],[CreditScore]]&lt;670,"580-669",IF(tbl_bank[[#This Row],[CreditScore]]&lt;740,"670-739","740+")))</f>
        <v>580-669</v>
      </c>
    </row>
    <row r="329" spans="1:20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>IF(tbl_bank[[#This Row],[Age]]&lt;30,"&lt;30",IF(tbl_bank[[#This Row],[Age]]&lt;40,"30-39",IF(tbl_bank[[#This Row],[Age]]&lt;50,"40-49",IF(tbl_bank[[#This Row],[Age]]&lt;60,"50-59","60+"))))</f>
        <v>40-49</v>
      </c>
      <c r="P329">
        <f>IF(tbl_bank[[#This Row],[Balance]]=0,1,0)</f>
        <v>0</v>
      </c>
      <c r="Q329" t="str">
        <f>IF(tbl_bank[[#This Row],[Balance]]=0,"Zero",IF(tbl_bank[[#This Row],[Balance]]&lt;100000,"1-99k","100k+"))</f>
        <v>1-99k</v>
      </c>
      <c r="R329" t="str">
        <f>IF(tbl_bank[[#This Row],[Tenure]]&lt;=0,"0-1",IF(tbl_bank[[#This Row],[Tenure]]&lt;=4,"2-4",IF(tbl_bank[[#This Row],[Tenure]]&lt;=7,"5-7","8-10")))</f>
        <v>8-10</v>
      </c>
      <c r="S329" t="str">
        <f>IF(tbl_bank[[#This Row],[NumOfProducts]]&gt;=3,"3+",TEXT(tbl_bank[[#This Row],[NumOfProducts]],"0"))</f>
        <v>1</v>
      </c>
      <c r="T329" t="str">
        <f>IF(tbl_bank[[#This Row],[CreditScore]]&lt;580,"&lt;580",IF(tbl_bank[[#This Row],[CreditScore]]&lt;670,"580-669",IF(tbl_bank[[#This Row],[CreditScore]]&lt;740,"670-739","740+")))</f>
        <v>580-669</v>
      </c>
    </row>
    <row r="330" spans="1:20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>IF(tbl_bank[[#This Row],[Age]]&lt;30,"&lt;30",IF(tbl_bank[[#This Row],[Age]]&lt;40,"30-39",IF(tbl_bank[[#This Row],[Age]]&lt;50,"40-49",IF(tbl_bank[[#This Row],[Age]]&lt;60,"50-59","60+"))))</f>
        <v>30-39</v>
      </c>
      <c r="P330">
        <f>IF(tbl_bank[[#This Row],[Balance]]=0,1,0)</f>
        <v>0</v>
      </c>
      <c r="Q330" t="str">
        <f>IF(tbl_bank[[#This Row],[Balance]]=0,"Zero",IF(tbl_bank[[#This Row],[Balance]]&lt;100000,"1-99k","100k+"))</f>
        <v>100k+</v>
      </c>
      <c r="R330" t="str">
        <f>IF(tbl_bank[[#This Row],[Tenure]]&lt;=0,"0-1",IF(tbl_bank[[#This Row],[Tenure]]&lt;=4,"2-4",IF(tbl_bank[[#This Row],[Tenure]]&lt;=7,"5-7","8-10")))</f>
        <v>2-4</v>
      </c>
      <c r="S330" t="str">
        <f>IF(tbl_bank[[#This Row],[NumOfProducts]]&gt;=3,"3+",TEXT(tbl_bank[[#This Row],[NumOfProducts]],"0"))</f>
        <v>1</v>
      </c>
      <c r="T330" t="str">
        <f>IF(tbl_bank[[#This Row],[CreditScore]]&lt;580,"&lt;580",IF(tbl_bank[[#This Row],[CreditScore]]&lt;670,"580-669",IF(tbl_bank[[#This Row],[CreditScore]]&lt;740,"670-739","740+")))</f>
        <v>670-739</v>
      </c>
    </row>
    <row r="331" spans="1:20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>IF(tbl_bank[[#This Row],[Age]]&lt;30,"&lt;30",IF(tbl_bank[[#This Row],[Age]]&lt;40,"30-39",IF(tbl_bank[[#This Row],[Age]]&lt;50,"40-49",IF(tbl_bank[[#This Row],[Age]]&lt;60,"50-59","60+"))))</f>
        <v>&lt;30</v>
      </c>
      <c r="P331">
        <f>IF(tbl_bank[[#This Row],[Balance]]=0,1,0)</f>
        <v>0</v>
      </c>
      <c r="Q331" t="str">
        <f>IF(tbl_bank[[#This Row],[Balance]]=0,"Zero",IF(tbl_bank[[#This Row],[Balance]]&lt;100000,"1-99k","100k+"))</f>
        <v>100k+</v>
      </c>
      <c r="R331" t="str">
        <f>IF(tbl_bank[[#This Row],[Tenure]]&lt;=0,"0-1",IF(tbl_bank[[#This Row],[Tenure]]&lt;=4,"2-4",IF(tbl_bank[[#This Row],[Tenure]]&lt;=7,"5-7","8-10")))</f>
        <v>5-7</v>
      </c>
      <c r="S331" t="str">
        <f>IF(tbl_bank[[#This Row],[NumOfProducts]]&gt;=3,"3+",TEXT(tbl_bank[[#This Row],[NumOfProducts]],"0"))</f>
        <v>2</v>
      </c>
      <c r="T331" t="str">
        <f>IF(tbl_bank[[#This Row],[CreditScore]]&lt;580,"&lt;580",IF(tbl_bank[[#This Row],[CreditScore]]&lt;670,"580-669",IF(tbl_bank[[#This Row],[CreditScore]]&lt;740,"670-739","740+")))</f>
        <v>580-669</v>
      </c>
    </row>
    <row r="332" spans="1:20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>IF(tbl_bank[[#This Row],[Age]]&lt;30,"&lt;30",IF(tbl_bank[[#This Row],[Age]]&lt;40,"30-39",IF(tbl_bank[[#This Row],[Age]]&lt;50,"40-49",IF(tbl_bank[[#This Row],[Age]]&lt;60,"50-59","60+"))))</f>
        <v>50-59</v>
      </c>
      <c r="P332">
        <f>IF(tbl_bank[[#This Row],[Balance]]=0,1,0)</f>
        <v>1</v>
      </c>
      <c r="Q332" t="str">
        <f>IF(tbl_bank[[#This Row],[Balance]]=0,"Zero",IF(tbl_bank[[#This Row],[Balance]]&lt;100000,"1-99k","100k+"))</f>
        <v>Zero</v>
      </c>
      <c r="R332" t="str">
        <f>IF(tbl_bank[[#This Row],[Tenure]]&lt;=0,"0-1",IF(tbl_bank[[#This Row],[Tenure]]&lt;=4,"2-4",IF(tbl_bank[[#This Row],[Tenure]]&lt;=7,"5-7","8-10")))</f>
        <v>5-7</v>
      </c>
      <c r="S332" t="str">
        <f>IF(tbl_bank[[#This Row],[NumOfProducts]]&gt;=3,"3+",TEXT(tbl_bank[[#This Row],[NumOfProducts]],"0"))</f>
        <v>2</v>
      </c>
      <c r="T332" t="str">
        <f>IF(tbl_bank[[#This Row],[CreditScore]]&lt;580,"&lt;580",IF(tbl_bank[[#This Row],[CreditScore]]&lt;670,"580-669",IF(tbl_bank[[#This Row],[CreditScore]]&lt;740,"670-739","740+")))</f>
        <v>580-669</v>
      </c>
    </row>
    <row r="333" spans="1:20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>IF(tbl_bank[[#This Row],[Age]]&lt;30,"&lt;30",IF(tbl_bank[[#This Row],[Age]]&lt;40,"30-39",IF(tbl_bank[[#This Row],[Age]]&lt;50,"40-49",IF(tbl_bank[[#This Row],[Age]]&lt;60,"50-59","60+"))))</f>
        <v>40-49</v>
      </c>
      <c r="P333">
        <f>IF(tbl_bank[[#This Row],[Balance]]=0,1,0)</f>
        <v>0</v>
      </c>
      <c r="Q333" t="str">
        <f>IF(tbl_bank[[#This Row],[Balance]]=0,"Zero",IF(tbl_bank[[#This Row],[Balance]]&lt;100000,"1-99k","100k+"))</f>
        <v>100k+</v>
      </c>
      <c r="R333" t="str">
        <f>IF(tbl_bank[[#This Row],[Tenure]]&lt;=0,"0-1",IF(tbl_bank[[#This Row],[Tenure]]&lt;=4,"2-4",IF(tbl_bank[[#This Row],[Tenure]]&lt;=7,"5-7","8-10")))</f>
        <v>2-4</v>
      </c>
      <c r="S333" t="str">
        <f>IF(tbl_bank[[#This Row],[NumOfProducts]]&gt;=3,"3+",TEXT(tbl_bank[[#This Row],[NumOfProducts]],"0"))</f>
        <v>1</v>
      </c>
      <c r="T333" t="str">
        <f>IF(tbl_bank[[#This Row],[CreditScore]]&lt;580,"&lt;580",IF(tbl_bank[[#This Row],[CreditScore]]&lt;670,"580-669",IF(tbl_bank[[#This Row],[CreditScore]]&lt;740,"670-739","740+")))</f>
        <v>580-669</v>
      </c>
    </row>
    <row r="334" spans="1:20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>IF(tbl_bank[[#This Row],[Age]]&lt;30,"&lt;30",IF(tbl_bank[[#This Row],[Age]]&lt;40,"30-39",IF(tbl_bank[[#This Row],[Age]]&lt;50,"40-49",IF(tbl_bank[[#This Row],[Age]]&lt;60,"50-59","60+"))))</f>
        <v>40-49</v>
      </c>
      <c r="P334">
        <f>IF(tbl_bank[[#This Row],[Balance]]=0,1,0)</f>
        <v>0</v>
      </c>
      <c r="Q334" t="str">
        <f>IF(tbl_bank[[#This Row],[Balance]]=0,"Zero",IF(tbl_bank[[#This Row],[Balance]]&lt;100000,"1-99k","100k+"))</f>
        <v>100k+</v>
      </c>
      <c r="R334" t="str">
        <f>IF(tbl_bank[[#This Row],[Tenure]]&lt;=0,"0-1",IF(tbl_bank[[#This Row],[Tenure]]&lt;=4,"2-4",IF(tbl_bank[[#This Row],[Tenure]]&lt;=7,"5-7","8-10")))</f>
        <v>2-4</v>
      </c>
      <c r="S334" t="str">
        <f>IF(tbl_bank[[#This Row],[NumOfProducts]]&gt;=3,"3+",TEXT(tbl_bank[[#This Row],[NumOfProducts]],"0"))</f>
        <v>2</v>
      </c>
      <c r="T334" t="str">
        <f>IF(tbl_bank[[#This Row],[CreditScore]]&lt;580,"&lt;580",IF(tbl_bank[[#This Row],[CreditScore]]&lt;670,"580-669",IF(tbl_bank[[#This Row],[CreditScore]]&lt;740,"670-739","740+")))</f>
        <v>580-669</v>
      </c>
    </row>
    <row r="335" spans="1:20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>IF(tbl_bank[[#This Row],[Age]]&lt;30,"&lt;30",IF(tbl_bank[[#This Row],[Age]]&lt;40,"30-39",IF(tbl_bank[[#This Row],[Age]]&lt;50,"40-49",IF(tbl_bank[[#This Row],[Age]]&lt;60,"50-59","60+"))))</f>
        <v>30-39</v>
      </c>
      <c r="P335">
        <f>IF(tbl_bank[[#This Row],[Balance]]=0,1,0)</f>
        <v>0</v>
      </c>
      <c r="Q335" t="str">
        <f>IF(tbl_bank[[#This Row],[Balance]]=0,"Zero",IF(tbl_bank[[#This Row],[Balance]]&lt;100000,"1-99k","100k+"))</f>
        <v>100k+</v>
      </c>
      <c r="R335" t="str">
        <f>IF(tbl_bank[[#This Row],[Tenure]]&lt;=0,"0-1",IF(tbl_bank[[#This Row],[Tenure]]&lt;=4,"2-4",IF(tbl_bank[[#This Row],[Tenure]]&lt;=7,"5-7","8-10")))</f>
        <v>8-10</v>
      </c>
      <c r="S335" t="str">
        <f>IF(tbl_bank[[#This Row],[NumOfProducts]]&gt;=3,"3+",TEXT(tbl_bank[[#This Row],[NumOfProducts]],"0"))</f>
        <v>1</v>
      </c>
      <c r="T335" t="str">
        <f>IF(tbl_bank[[#This Row],[CreditScore]]&lt;580,"&lt;580",IF(tbl_bank[[#This Row],[CreditScore]]&lt;670,"580-669",IF(tbl_bank[[#This Row],[CreditScore]]&lt;740,"670-739","740+")))</f>
        <v>580-669</v>
      </c>
    </row>
    <row r="336" spans="1:20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>IF(tbl_bank[[#This Row],[Age]]&lt;30,"&lt;30",IF(tbl_bank[[#This Row],[Age]]&lt;40,"30-39",IF(tbl_bank[[#This Row],[Age]]&lt;50,"40-49",IF(tbl_bank[[#This Row],[Age]]&lt;60,"50-59","60+"))))</f>
        <v>30-39</v>
      </c>
      <c r="P336">
        <f>IF(tbl_bank[[#This Row],[Balance]]=0,1,0)</f>
        <v>0</v>
      </c>
      <c r="Q336" t="str">
        <f>IF(tbl_bank[[#This Row],[Balance]]=0,"Zero",IF(tbl_bank[[#This Row],[Balance]]&lt;100000,"1-99k","100k+"))</f>
        <v>100k+</v>
      </c>
      <c r="R336" t="str">
        <f>IF(tbl_bank[[#This Row],[Tenure]]&lt;=0,"0-1",IF(tbl_bank[[#This Row],[Tenure]]&lt;=4,"2-4",IF(tbl_bank[[#This Row],[Tenure]]&lt;=7,"5-7","8-10")))</f>
        <v>5-7</v>
      </c>
      <c r="S336" t="str">
        <f>IF(tbl_bank[[#This Row],[NumOfProducts]]&gt;=3,"3+",TEXT(tbl_bank[[#This Row],[NumOfProducts]],"0"))</f>
        <v>1</v>
      </c>
      <c r="T336" t="str">
        <f>IF(tbl_bank[[#This Row],[CreditScore]]&lt;580,"&lt;580",IF(tbl_bank[[#This Row],[CreditScore]]&lt;670,"580-669",IF(tbl_bank[[#This Row],[CreditScore]]&lt;740,"670-739","740+")))</f>
        <v>580-669</v>
      </c>
    </row>
    <row r="337" spans="1:20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>IF(tbl_bank[[#This Row],[Age]]&lt;30,"&lt;30",IF(tbl_bank[[#This Row],[Age]]&lt;40,"30-39",IF(tbl_bank[[#This Row],[Age]]&lt;50,"40-49",IF(tbl_bank[[#This Row],[Age]]&lt;60,"50-59","60+"))))</f>
        <v>&lt;30</v>
      </c>
      <c r="P337">
        <f>IF(tbl_bank[[#This Row],[Balance]]=0,1,0)</f>
        <v>0</v>
      </c>
      <c r="Q337" t="str">
        <f>IF(tbl_bank[[#This Row],[Balance]]=0,"Zero",IF(tbl_bank[[#This Row],[Balance]]&lt;100000,"1-99k","100k+"))</f>
        <v>100k+</v>
      </c>
      <c r="R337" t="str">
        <f>IF(tbl_bank[[#This Row],[Tenure]]&lt;=0,"0-1",IF(tbl_bank[[#This Row],[Tenure]]&lt;=4,"2-4",IF(tbl_bank[[#This Row],[Tenure]]&lt;=7,"5-7","8-10")))</f>
        <v>5-7</v>
      </c>
      <c r="S337" t="str">
        <f>IF(tbl_bank[[#This Row],[NumOfProducts]]&gt;=3,"3+",TEXT(tbl_bank[[#This Row],[NumOfProducts]],"0"))</f>
        <v>1</v>
      </c>
      <c r="T337" t="str">
        <f>IF(tbl_bank[[#This Row],[CreditScore]]&lt;580,"&lt;580",IF(tbl_bank[[#This Row],[CreditScore]]&lt;670,"580-669",IF(tbl_bank[[#This Row],[CreditScore]]&lt;740,"670-739","740+")))</f>
        <v>&lt;580</v>
      </c>
    </row>
    <row r="338" spans="1:20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>IF(tbl_bank[[#This Row],[Age]]&lt;30,"&lt;30",IF(tbl_bank[[#This Row],[Age]]&lt;40,"30-39",IF(tbl_bank[[#This Row],[Age]]&lt;50,"40-49",IF(tbl_bank[[#This Row],[Age]]&lt;60,"50-59","60+"))))</f>
        <v>30-39</v>
      </c>
      <c r="P338">
        <f>IF(tbl_bank[[#This Row],[Balance]]=0,1,0)</f>
        <v>0</v>
      </c>
      <c r="Q338" t="str">
        <f>IF(tbl_bank[[#This Row],[Balance]]=0,"Zero",IF(tbl_bank[[#This Row],[Balance]]&lt;100000,"1-99k","100k+"))</f>
        <v>100k+</v>
      </c>
      <c r="R338" t="str">
        <f>IF(tbl_bank[[#This Row],[Tenure]]&lt;=0,"0-1",IF(tbl_bank[[#This Row],[Tenure]]&lt;=4,"2-4",IF(tbl_bank[[#This Row],[Tenure]]&lt;=7,"5-7","8-10")))</f>
        <v>2-4</v>
      </c>
      <c r="S338" t="str">
        <f>IF(tbl_bank[[#This Row],[NumOfProducts]]&gt;=3,"3+",TEXT(tbl_bank[[#This Row],[NumOfProducts]],"0"))</f>
        <v>2</v>
      </c>
      <c r="T338" t="str">
        <f>IF(tbl_bank[[#This Row],[CreditScore]]&lt;580,"&lt;580",IF(tbl_bank[[#This Row],[CreditScore]]&lt;670,"580-669",IF(tbl_bank[[#This Row],[CreditScore]]&lt;740,"670-739","740+")))</f>
        <v>580-669</v>
      </c>
    </row>
    <row r="339" spans="1:20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>IF(tbl_bank[[#This Row],[Age]]&lt;30,"&lt;30",IF(tbl_bank[[#This Row],[Age]]&lt;40,"30-39",IF(tbl_bank[[#This Row],[Age]]&lt;50,"40-49",IF(tbl_bank[[#This Row],[Age]]&lt;60,"50-59","60+"))))</f>
        <v>30-39</v>
      </c>
      <c r="P339">
        <f>IF(tbl_bank[[#This Row],[Balance]]=0,1,0)</f>
        <v>1</v>
      </c>
      <c r="Q339" t="str">
        <f>IF(tbl_bank[[#This Row],[Balance]]=0,"Zero",IF(tbl_bank[[#This Row],[Balance]]&lt;100000,"1-99k","100k+"))</f>
        <v>Zero</v>
      </c>
      <c r="R339" t="str">
        <f>IF(tbl_bank[[#This Row],[Tenure]]&lt;=0,"0-1",IF(tbl_bank[[#This Row],[Tenure]]&lt;=4,"2-4",IF(tbl_bank[[#This Row],[Tenure]]&lt;=7,"5-7","8-10")))</f>
        <v>2-4</v>
      </c>
      <c r="S339" t="str">
        <f>IF(tbl_bank[[#This Row],[NumOfProducts]]&gt;=3,"3+",TEXT(tbl_bank[[#This Row],[NumOfProducts]],"0"))</f>
        <v>2</v>
      </c>
      <c r="T339" t="str">
        <f>IF(tbl_bank[[#This Row],[CreditScore]]&lt;580,"&lt;580",IF(tbl_bank[[#This Row],[CreditScore]]&lt;670,"580-669",IF(tbl_bank[[#This Row],[CreditScore]]&lt;740,"670-739","740+")))</f>
        <v>580-669</v>
      </c>
    </row>
    <row r="340" spans="1:20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>IF(tbl_bank[[#This Row],[Age]]&lt;30,"&lt;30",IF(tbl_bank[[#This Row],[Age]]&lt;40,"30-39",IF(tbl_bank[[#This Row],[Age]]&lt;50,"40-49",IF(tbl_bank[[#This Row],[Age]]&lt;60,"50-59","60+"))))</f>
        <v>30-39</v>
      </c>
      <c r="P340">
        <f>IF(tbl_bank[[#This Row],[Balance]]=0,1,0)</f>
        <v>0</v>
      </c>
      <c r="Q340" t="str">
        <f>IF(tbl_bank[[#This Row],[Balance]]=0,"Zero",IF(tbl_bank[[#This Row],[Balance]]&lt;100000,"1-99k","100k+"))</f>
        <v>100k+</v>
      </c>
      <c r="R340" t="str">
        <f>IF(tbl_bank[[#This Row],[Tenure]]&lt;=0,"0-1",IF(tbl_bank[[#This Row],[Tenure]]&lt;=4,"2-4",IF(tbl_bank[[#This Row],[Tenure]]&lt;=7,"5-7","8-10")))</f>
        <v>5-7</v>
      </c>
      <c r="S340" t="str">
        <f>IF(tbl_bank[[#This Row],[NumOfProducts]]&gt;=3,"3+",TEXT(tbl_bank[[#This Row],[NumOfProducts]],"0"))</f>
        <v>1</v>
      </c>
      <c r="T340" t="str">
        <f>IF(tbl_bank[[#This Row],[CreditScore]]&lt;580,"&lt;580",IF(tbl_bank[[#This Row],[CreditScore]]&lt;670,"580-669",IF(tbl_bank[[#This Row],[CreditScore]]&lt;740,"670-739","740+")))</f>
        <v>740+</v>
      </c>
    </row>
    <row r="341" spans="1:20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>IF(tbl_bank[[#This Row],[Age]]&lt;30,"&lt;30",IF(tbl_bank[[#This Row],[Age]]&lt;40,"30-39",IF(tbl_bank[[#This Row],[Age]]&lt;50,"40-49",IF(tbl_bank[[#This Row],[Age]]&lt;60,"50-59","60+"))))</f>
        <v>30-39</v>
      </c>
      <c r="P341">
        <f>IF(tbl_bank[[#This Row],[Balance]]=0,1,0)</f>
        <v>0</v>
      </c>
      <c r="Q341" t="str">
        <f>IF(tbl_bank[[#This Row],[Balance]]=0,"Zero",IF(tbl_bank[[#This Row],[Balance]]&lt;100000,"1-99k","100k+"))</f>
        <v>100k+</v>
      </c>
      <c r="R341" t="str">
        <f>IF(tbl_bank[[#This Row],[Tenure]]&lt;=0,"0-1",IF(tbl_bank[[#This Row],[Tenure]]&lt;=4,"2-4",IF(tbl_bank[[#This Row],[Tenure]]&lt;=7,"5-7","8-10")))</f>
        <v>8-10</v>
      </c>
      <c r="S341" t="str">
        <f>IF(tbl_bank[[#This Row],[NumOfProducts]]&gt;=3,"3+",TEXT(tbl_bank[[#This Row],[NumOfProducts]],"0"))</f>
        <v>1</v>
      </c>
      <c r="T341" t="str">
        <f>IF(tbl_bank[[#This Row],[CreditScore]]&lt;580,"&lt;580",IF(tbl_bank[[#This Row],[CreditScore]]&lt;670,"580-669",IF(tbl_bank[[#This Row],[CreditScore]]&lt;740,"670-739","740+")))</f>
        <v>670-739</v>
      </c>
    </row>
    <row r="342" spans="1:20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>IF(tbl_bank[[#This Row],[Age]]&lt;30,"&lt;30",IF(tbl_bank[[#This Row],[Age]]&lt;40,"30-39",IF(tbl_bank[[#This Row],[Age]]&lt;50,"40-49",IF(tbl_bank[[#This Row],[Age]]&lt;60,"50-59","60+"))))</f>
        <v>40-49</v>
      </c>
      <c r="P342">
        <f>IF(tbl_bank[[#This Row],[Balance]]=0,1,0)</f>
        <v>0</v>
      </c>
      <c r="Q342" t="str">
        <f>IF(tbl_bank[[#This Row],[Balance]]=0,"Zero",IF(tbl_bank[[#This Row],[Balance]]&lt;100000,"1-99k","100k+"))</f>
        <v>100k+</v>
      </c>
      <c r="R342" t="str">
        <f>IF(tbl_bank[[#This Row],[Tenure]]&lt;=0,"0-1",IF(tbl_bank[[#This Row],[Tenure]]&lt;=4,"2-4",IF(tbl_bank[[#This Row],[Tenure]]&lt;=7,"5-7","8-10")))</f>
        <v>5-7</v>
      </c>
      <c r="S342" t="str">
        <f>IF(tbl_bank[[#This Row],[NumOfProducts]]&gt;=3,"3+",TEXT(tbl_bank[[#This Row],[NumOfProducts]],"0"))</f>
        <v>2</v>
      </c>
      <c r="T342" t="str">
        <f>IF(tbl_bank[[#This Row],[CreditScore]]&lt;580,"&lt;580",IF(tbl_bank[[#This Row],[CreditScore]]&lt;670,"580-669",IF(tbl_bank[[#This Row],[CreditScore]]&lt;740,"670-739","740+")))</f>
        <v>580-669</v>
      </c>
    </row>
    <row r="343" spans="1:20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>IF(tbl_bank[[#This Row],[Age]]&lt;30,"&lt;30",IF(tbl_bank[[#This Row],[Age]]&lt;40,"30-39",IF(tbl_bank[[#This Row],[Age]]&lt;50,"40-49",IF(tbl_bank[[#This Row],[Age]]&lt;60,"50-59","60+"))))</f>
        <v>30-39</v>
      </c>
      <c r="P343">
        <f>IF(tbl_bank[[#This Row],[Balance]]=0,1,0)</f>
        <v>0</v>
      </c>
      <c r="Q343" t="str">
        <f>IF(tbl_bank[[#This Row],[Balance]]=0,"Zero",IF(tbl_bank[[#This Row],[Balance]]&lt;100000,"1-99k","100k+"))</f>
        <v>100k+</v>
      </c>
      <c r="R343" t="str">
        <f>IF(tbl_bank[[#This Row],[Tenure]]&lt;=0,"0-1",IF(tbl_bank[[#This Row],[Tenure]]&lt;=4,"2-4",IF(tbl_bank[[#This Row],[Tenure]]&lt;=7,"5-7","8-10")))</f>
        <v>2-4</v>
      </c>
      <c r="S343" t="str">
        <f>IF(tbl_bank[[#This Row],[NumOfProducts]]&gt;=3,"3+",TEXT(tbl_bank[[#This Row],[NumOfProducts]],"0"))</f>
        <v>1</v>
      </c>
      <c r="T343" t="str">
        <f>IF(tbl_bank[[#This Row],[CreditScore]]&lt;580,"&lt;580",IF(tbl_bank[[#This Row],[CreditScore]]&lt;670,"580-669",IF(tbl_bank[[#This Row],[CreditScore]]&lt;740,"670-739","740+")))</f>
        <v>580-669</v>
      </c>
    </row>
    <row r="344" spans="1:20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>IF(tbl_bank[[#This Row],[Age]]&lt;30,"&lt;30",IF(tbl_bank[[#This Row],[Age]]&lt;40,"30-39",IF(tbl_bank[[#This Row],[Age]]&lt;50,"40-49",IF(tbl_bank[[#This Row],[Age]]&lt;60,"50-59","60+"))))</f>
        <v>40-49</v>
      </c>
      <c r="P344">
        <f>IF(tbl_bank[[#This Row],[Balance]]=0,1,0)</f>
        <v>1</v>
      </c>
      <c r="Q344" t="str">
        <f>IF(tbl_bank[[#This Row],[Balance]]=0,"Zero",IF(tbl_bank[[#This Row],[Balance]]&lt;100000,"1-99k","100k+"))</f>
        <v>Zero</v>
      </c>
      <c r="R344" t="str">
        <f>IF(tbl_bank[[#This Row],[Tenure]]&lt;=0,"0-1",IF(tbl_bank[[#This Row],[Tenure]]&lt;=4,"2-4",IF(tbl_bank[[#This Row],[Tenure]]&lt;=7,"5-7","8-10")))</f>
        <v>5-7</v>
      </c>
      <c r="S344" t="str">
        <f>IF(tbl_bank[[#This Row],[NumOfProducts]]&gt;=3,"3+",TEXT(tbl_bank[[#This Row],[NumOfProducts]],"0"))</f>
        <v>2</v>
      </c>
      <c r="T344" t="str">
        <f>IF(tbl_bank[[#This Row],[CreditScore]]&lt;580,"&lt;580",IF(tbl_bank[[#This Row],[CreditScore]]&lt;670,"580-669",IF(tbl_bank[[#This Row],[CreditScore]]&lt;740,"670-739","740+")))</f>
        <v>&lt;580</v>
      </c>
    </row>
    <row r="345" spans="1:20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>IF(tbl_bank[[#This Row],[Age]]&lt;30,"&lt;30",IF(tbl_bank[[#This Row],[Age]]&lt;40,"30-39",IF(tbl_bank[[#This Row],[Age]]&lt;50,"40-49",IF(tbl_bank[[#This Row],[Age]]&lt;60,"50-59","60+"))))</f>
        <v>&lt;30</v>
      </c>
      <c r="P345">
        <f>IF(tbl_bank[[#This Row],[Balance]]=0,1,0)</f>
        <v>1</v>
      </c>
      <c r="Q345" t="str">
        <f>IF(tbl_bank[[#This Row],[Balance]]=0,"Zero",IF(tbl_bank[[#This Row],[Balance]]&lt;100000,"1-99k","100k+"))</f>
        <v>Zero</v>
      </c>
      <c r="R345" t="str">
        <f>IF(tbl_bank[[#This Row],[Tenure]]&lt;=0,"0-1",IF(tbl_bank[[#This Row],[Tenure]]&lt;=4,"2-4",IF(tbl_bank[[#This Row],[Tenure]]&lt;=7,"5-7","8-10")))</f>
        <v>8-10</v>
      </c>
      <c r="S345" t="str">
        <f>IF(tbl_bank[[#This Row],[NumOfProducts]]&gt;=3,"3+",TEXT(tbl_bank[[#This Row],[NumOfProducts]],"0"))</f>
        <v>2</v>
      </c>
      <c r="T345" t="str">
        <f>IF(tbl_bank[[#This Row],[CreditScore]]&lt;580,"&lt;580",IF(tbl_bank[[#This Row],[CreditScore]]&lt;670,"580-669",IF(tbl_bank[[#This Row],[CreditScore]]&lt;740,"670-739","740+")))</f>
        <v>&lt;580</v>
      </c>
    </row>
    <row r="346" spans="1:20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>IF(tbl_bank[[#This Row],[Age]]&lt;30,"&lt;30",IF(tbl_bank[[#This Row],[Age]]&lt;40,"30-39",IF(tbl_bank[[#This Row],[Age]]&lt;50,"40-49",IF(tbl_bank[[#This Row],[Age]]&lt;60,"50-59","60+"))))</f>
        <v>&lt;30</v>
      </c>
      <c r="P346">
        <f>IF(tbl_bank[[#This Row],[Balance]]=0,1,0)</f>
        <v>1</v>
      </c>
      <c r="Q346" t="str">
        <f>IF(tbl_bank[[#This Row],[Balance]]=0,"Zero",IF(tbl_bank[[#This Row],[Balance]]&lt;100000,"1-99k","100k+"))</f>
        <v>Zero</v>
      </c>
      <c r="R346" t="str">
        <f>IF(tbl_bank[[#This Row],[Tenure]]&lt;=0,"0-1",IF(tbl_bank[[#This Row],[Tenure]]&lt;=4,"2-4",IF(tbl_bank[[#This Row],[Tenure]]&lt;=7,"5-7","8-10")))</f>
        <v>5-7</v>
      </c>
      <c r="S346" t="str">
        <f>IF(tbl_bank[[#This Row],[NumOfProducts]]&gt;=3,"3+",TEXT(tbl_bank[[#This Row],[NumOfProducts]],"0"))</f>
        <v>2</v>
      </c>
      <c r="T346" t="str">
        <f>IF(tbl_bank[[#This Row],[CreditScore]]&lt;580,"&lt;580",IF(tbl_bank[[#This Row],[CreditScore]]&lt;670,"580-669",IF(tbl_bank[[#This Row],[CreditScore]]&lt;740,"670-739","740+")))</f>
        <v>670-739</v>
      </c>
    </row>
    <row r="347" spans="1:20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>IF(tbl_bank[[#This Row],[Age]]&lt;30,"&lt;30",IF(tbl_bank[[#This Row],[Age]]&lt;40,"30-39",IF(tbl_bank[[#This Row],[Age]]&lt;50,"40-49",IF(tbl_bank[[#This Row],[Age]]&lt;60,"50-59","60+"))))</f>
        <v>40-49</v>
      </c>
      <c r="P347">
        <f>IF(tbl_bank[[#This Row],[Balance]]=0,1,0)</f>
        <v>1</v>
      </c>
      <c r="Q347" t="str">
        <f>IF(tbl_bank[[#This Row],[Balance]]=0,"Zero",IF(tbl_bank[[#This Row],[Balance]]&lt;100000,"1-99k","100k+"))</f>
        <v>Zero</v>
      </c>
      <c r="R347" t="str">
        <f>IF(tbl_bank[[#This Row],[Tenure]]&lt;=0,"0-1",IF(tbl_bank[[#This Row],[Tenure]]&lt;=4,"2-4",IF(tbl_bank[[#This Row],[Tenure]]&lt;=7,"5-7","8-10")))</f>
        <v>5-7</v>
      </c>
      <c r="S347" t="str">
        <f>IF(tbl_bank[[#This Row],[NumOfProducts]]&gt;=3,"3+",TEXT(tbl_bank[[#This Row],[NumOfProducts]],"0"))</f>
        <v>2</v>
      </c>
      <c r="T347" t="str">
        <f>IF(tbl_bank[[#This Row],[CreditScore]]&lt;580,"&lt;580",IF(tbl_bank[[#This Row],[CreditScore]]&lt;670,"580-669",IF(tbl_bank[[#This Row],[CreditScore]]&lt;740,"670-739","740+")))</f>
        <v>740+</v>
      </c>
    </row>
    <row r="348" spans="1:20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>IF(tbl_bank[[#This Row],[Age]]&lt;30,"&lt;30",IF(tbl_bank[[#This Row],[Age]]&lt;40,"30-39",IF(tbl_bank[[#This Row],[Age]]&lt;50,"40-49",IF(tbl_bank[[#This Row],[Age]]&lt;60,"50-59","60+"))))</f>
        <v>30-39</v>
      </c>
      <c r="P348">
        <f>IF(tbl_bank[[#This Row],[Balance]]=0,1,0)</f>
        <v>0</v>
      </c>
      <c r="Q348" t="str">
        <f>IF(tbl_bank[[#This Row],[Balance]]=0,"Zero",IF(tbl_bank[[#This Row],[Balance]]&lt;100000,"1-99k","100k+"))</f>
        <v>100k+</v>
      </c>
      <c r="R348" t="str">
        <f>IF(tbl_bank[[#This Row],[Tenure]]&lt;=0,"0-1",IF(tbl_bank[[#This Row],[Tenure]]&lt;=4,"2-4",IF(tbl_bank[[#This Row],[Tenure]]&lt;=7,"5-7","8-10")))</f>
        <v>8-10</v>
      </c>
      <c r="S348" t="str">
        <f>IF(tbl_bank[[#This Row],[NumOfProducts]]&gt;=3,"3+",TEXT(tbl_bank[[#This Row],[NumOfProducts]],"0"))</f>
        <v>2</v>
      </c>
      <c r="T348" t="str">
        <f>IF(tbl_bank[[#This Row],[CreditScore]]&lt;580,"&lt;580",IF(tbl_bank[[#This Row],[CreditScore]]&lt;670,"580-669",IF(tbl_bank[[#This Row],[CreditScore]]&lt;740,"670-739","740+")))</f>
        <v>580-669</v>
      </c>
    </row>
    <row r="349" spans="1:20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>IF(tbl_bank[[#This Row],[Age]]&lt;30,"&lt;30",IF(tbl_bank[[#This Row],[Age]]&lt;40,"30-39",IF(tbl_bank[[#This Row],[Age]]&lt;50,"40-49",IF(tbl_bank[[#This Row],[Age]]&lt;60,"50-59","60+"))))</f>
        <v>50-59</v>
      </c>
      <c r="P349">
        <f>IF(tbl_bank[[#This Row],[Balance]]=0,1,0)</f>
        <v>0</v>
      </c>
      <c r="Q349" t="str">
        <f>IF(tbl_bank[[#This Row],[Balance]]=0,"Zero",IF(tbl_bank[[#This Row],[Balance]]&lt;100000,"1-99k","100k+"))</f>
        <v>100k+</v>
      </c>
      <c r="R349" t="str">
        <f>IF(tbl_bank[[#This Row],[Tenure]]&lt;=0,"0-1",IF(tbl_bank[[#This Row],[Tenure]]&lt;=4,"2-4",IF(tbl_bank[[#This Row],[Tenure]]&lt;=7,"5-7","8-10")))</f>
        <v>2-4</v>
      </c>
      <c r="S349" t="str">
        <f>IF(tbl_bank[[#This Row],[NumOfProducts]]&gt;=3,"3+",TEXT(tbl_bank[[#This Row],[NumOfProducts]],"0"))</f>
        <v>1</v>
      </c>
      <c r="T349" t="str">
        <f>IF(tbl_bank[[#This Row],[CreditScore]]&lt;580,"&lt;580",IF(tbl_bank[[#This Row],[CreditScore]]&lt;670,"580-669",IF(tbl_bank[[#This Row],[CreditScore]]&lt;740,"670-739","740+")))</f>
        <v>580-669</v>
      </c>
    </row>
    <row r="350" spans="1:20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>IF(tbl_bank[[#This Row],[Age]]&lt;30,"&lt;30",IF(tbl_bank[[#This Row],[Age]]&lt;40,"30-39",IF(tbl_bank[[#This Row],[Age]]&lt;50,"40-49",IF(tbl_bank[[#This Row],[Age]]&lt;60,"50-59","60+"))))</f>
        <v>30-39</v>
      </c>
      <c r="P350">
        <f>IF(tbl_bank[[#This Row],[Balance]]=0,1,0)</f>
        <v>0</v>
      </c>
      <c r="Q350" t="str">
        <f>IF(tbl_bank[[#This Row],[Balance]]=0,"Zero",IF(tbl_bank[[#This Row],[Balance]]&lt;100000,"1-99k","100k+"))</f>
        <v>100k+</v>
      </c>
      <c r="R350" t="str">
        <f>IF(tbl_bank[[#This Row],[Tenure]]&lt;=0,"0-1",IF(tbl_bank[[#This Row],[Tenure]]&lt;=4,"2-4",IF(tbl_bank[[#This Row],[Tenure]]&lt;=7,"5-7","8-10")))</f>
        <v>2-4</v>
      </c>
      <c r="S350" t="str">
        <f>IF(tbl_bank[[#This Row],[NumOfProducts]]&gt;=3,"3+",TEXT(tbl_bank[[#This Row],[NumOfProducts]],"0"))</f>
        <v>1</v>
      </c>
      <c r="T350" t="str">
        <f>IF(tbl_bank[[#This Row],[CreditScore]]&lt;580,"&lt;580",IF(tbl_bank[[#This Row],[CreditScore]]&lt;670,"580-669",IF(tbl_bank[[#This Row],[CreditScore]]&lt;740,"670-739","740+")))</f>
        <v>580-669</v>
      </c>
    </row>
    <row r="351" spans="1:20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>IF(tbl_bank[[#This Row],[Age]]&lt;30,"&lt;30",IF(tbl_bank[[#This Row],[Age]]&lt;40,"30-39",IF(tbl_bank[[#This Row],[Age]]&lt;50,"40-49",IF(tbl_bank[[#This Row],[Age]]&lt;60,"50-59","60+"))))</f>
        <v>30-39</v>
      </c>
      <c r="P351">
        <f>IF(tbl_bank[[#This Row],[Balance]]=0,1,0)</f>
        <v>1</v>
      </c>
      <c r="Q351" t="str">
        <f>IF(tbl_bank[[#This Row],[Balance]]=0,"Zero",IF(tbl_bank[[#This Row],[Balance]]&lt;100000,"1-99k","100k+"))</f>
        <v>Zero</v>
      </c>
      <c r="R351" t="str">
        <f>IF(tbl_bank[[#This Row],[Tenure]]&lt;=0,"0-1",IF(tbl_bank[[#This Row],[Tenure]]&lt;=4,"2-4",IF(tbl_bank[[#This Row],[Tenure]]&lt;=7,"5-7","8-10")))</f>
        <v>5-7</v>
      </c>
      <c r="S351" t="str">
        <f>IF(tbl_bank[[#This Row],[NumOfProducts]]&gt;=3,"3+",TEXT(tbl_bank[[#This Row],[NumOfProducts]],"0"))</f>
        <v>2</v>
      </c>
      <c r="T351" t="str">
        <f>IF(tbl_bank[[#This Row],[CreditScore]]&lt;580,"&lt;580",IF(tbl_bank[[#This Row],[CreditScore]]&lt;670,"580-669",IF(tbl_bank[[#This Row],[CreditScore]]&lt;740,"670-739","740+")))</f>
        <v>580-669</v>
      </c>
    </row>
    <row r="352" spans="1:20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>IF(tbl_bank[[#This Row],[Age]]&lt;30,"&lt;30",IF(tbl_bank[[#This Row],[Age]]&lt;40,"30-39",IF(tbl_bank[[#This Row],[Age]]&lt;50,"40-49",IF(tbl_bank[[#This Row],[Age]]&lt;60,"50-59","60+"))))</f>
        <v>30-39</v>
      </c>
      <c r="P352">
        <f>IF(tbl_bank[[#This Row],[Balance]]=0,1,0)</f>
        <v>0</v>
      </c>
      <c r="Q352" t="str">
        <f>IF(tbl_bank[[#This Row],[Balance]]=0,"Zero",IF(tbl_bank[[#This Row],[Balance]]&lt;100000,"1-99k","100k+"))</f>
        <v>100k+</v>
      </c>
      <c r="R352" t="str">
        <f>IF(tbl_bank[[#This Row],[Tenure]]&lt;=0,"0-1",IF(tbl_bank[[#This Row],[Tenure]]&lt;=4,"2-4",IF(tbl_bank[[#This Row],[Tenure]]&lt;=7,"5-7","8-10")))</f>
        <v>2-4</v>
      </c>
      <c r="S352" t="str">
        <f>IF(tbl_bank[[#This Row],[NumOfProducts]]&gt;=3,"3+",TEXT(tbl_bank[[#This Row],[NumOfProducts]],"0"))</f>
        <v>2</v>
      </c>
      <c r="T352" t="str">
        <f>IF(tbl_bank[[#This Row],[CreditScore]]&lt;580,"&lt;580",IF(tbl_bank[[#This Row],[CreditScore]]&lt;670,"580-669",IF(tbl_bank[[#This Row],[CreditScore]]&lt;740,"670-739","740+")))</f>
        <v>580-669</v>
      </c>
    </row>
    <row r="353" spans="1:20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>IF(tbl_bank[[#This Row],[Age]]&lt;30,"&lt;30",IF(tbl_bank[[#This Row],[Age]]&lt;40,"30-39",IF(tbl_bank[[#This Row],[Age]]&lt;50,"40-49",IF(tbl_bank[[#This Row],[Age]]&lt;60,"50-59","60+"))))</f>
        <v>30-39</v>
      </c>
      <c r="P353">
        <f>IF(tbl_bank[[#This Row],[Balance]]=0,1,0)</f>
        <v>0</v>
      </c>
      <c r="Q353" t="str">
        <f>IF(tbl_bank[[#This Row],[Balance]]=0,"Zero",IF(tbl_bank[[#This Row],[Balance]]&lt;100000,"1-99k","100k+"))</f>
        <v>1-99k</v>
      </c>
      <c r="R353" t="str">
        <f>IF(tbl_bank[[#This Row],[Tenure]]&lt;=0,"0-1",IF(tbl_bank[[#This Row],[Tenure]]&lt;=4,"2-4",IF(tbl_bank[[#This Row],[Tenure]]&lt;=7,"5-7","8-10")))</f>
        <v>2-4</v>
      </c>
      <c r="S353" t="str">
        <f>IF(tbl_bank[[#This Row],[NumOfProducts]]&gt;=3,"3+",TEXT(tbl_bank[[#This Row],[NumOfProducts]],"0"))</f>
        <v>1</v>
      </c>
      <c r="T353" t="str">
        <f>IF(tbl_bank[[#This Row],[CreditScore]]&lt;580,"&lt;580",IF(tbl_bank[[#This Row],[CreditScore]]&lt;670,"580-669",IF(tbl_bank[[#This Row],[CreditScore]]&lt;740,"670-739","740+")))</f>
        <v>740+</v>
      </c>
    </row>
    <row r="354" spans="1:20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>IF(tbl_bank[[#This Row],[Age]]&lt;30,"&lt;30",IF(tbl_bank[[#This Row],[Age]]&lt;40,"30-39",IF(tbl_bank[[#This Row],[Age]]&lt;50,"40-49",IF(tbl_bank[[#This Row],[Age]]&lt;60,"50-59","60+"))))</f>
        <v>30-39</v>
      </c>
      <c r="P354">
        <f>IF(tbl_bank[[#This Row],[Balance]]=0,1,0)</f>
        <v>0</v>
      </c>
      <c r="Q354" t="str">
        <f>IF(tbl_bank[[#This Row],[Balance]]=0,"Zero",IF(tbl_bank[[#This Row],[Balance]]&lt;100000,"1-99k","100k+"))</f>
        <v>100k+</v>
      </c>
      <c r="R354" t="str">
        <f>IF(tbl_bank[[#This Row],[Tenure]]&lt;=0,"0-1",IF(tbl_bank[[#This Row],[Tenure]]&lt;=4,"2-4",IF(tbl_bank[[#This Row],[Tenure]]&lt;=7,"5-7","8-10")))</f>
        <v>5-7</v>
      </c>
      <c r="S354" t="str">
        <f>IF(tbl_bank[[#This Row],[NumOfProducts]]&gt;=3,"3+",TEXT(tbl_bank[[#This Row],[NumOfProducts]],"0"))</f>
        <v>1</v>
      </c>
      <c r="T354" t="str">
        <f>IF(tbl_bank[[#This Row],[CreditScore]]&lt;580,"&lt;580",IF(tbl_bank[[#This Row],[CreditScore]]&lt;670,"580-669",IF(tbl_bank[[#This Row],[CreditScore]]&lt;740,"670-739","740+")))</f>
        <v>&lt;580</v>
      </c>
    </row>
    <row r="355" spans="1:20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>IF(tbl_bank[[#This Row],[Age]]&lt;30,"&lt;30",IF(tbl_bank[[#This Row],[Age]]&lt;40,"30-39",IF(tbl_bank[[#This Row],[Age]]&lt;50,"40-49",IF(tbl_bank[[#This Row],[Age]]&lt;60,"50-59","60+"))))</f>
        <v>&lt;30</v>
      </c>
      <c r="P355">
        <f>IF(tbl_bank[[#This Row],[Balance]]=0,1,0)</f>
        <v>1</v>
      </c>
      <c r="Q355" t="str">
        <f>IF(tbl_bank[[#This Row],[Balance]]=0,"Zero",IF(tbl_bank[[#This Row],[Balance]]&lt;100000,"1-99k","100k+"))</f>
        <v>Zero</v>
      </c>
      <c r="R355" t="str">
        <f>IF(tbl_bank[[#This Row],[Tenure]]&lt;=0,"0-1",IF(tbl_bank[[#This Row],[Tenure]]&lt;=4,"2-4",IF(tbl_bank[[#This Row],[Tenure]]&lt;=7,"5-7","8-10")))</f>
        <v>5-7</v>
      </c>
      <c r="S355" t="str">
        <f>IF(tbl_bank[[#This Row],[NumOfProducts]]&gt;=3,"3+",TEXT(tbl_bank[[#This Row],[NumOfProducts]],"0"))</f>
        <v>2</v>
      </c>
      <c r="T355" t="str">
        <f>IF(tbl_bank[[#This Row],[CreditScore]]&lt;580,"&lt;580",IF(tbl_bank[[#This Row],[CreditScore]]&lt;670,"580-669",IF(tbl_bank[[#This Row],[CreditScore]]&lt;740,"670-739","740+")))</f>
        <v>670-739</v>
      </c>
    </row>
    <row r="356" spans="1:20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>IF(tbl_bank[[#This Row],[Age]]&lt;30,"&lt;30",IF(tbl_bank[[#This Row],[Age]]&lt;40,"30-39",IF(tbl_bank[[#This Row],[Age]]&lt;50,"40-49",IF(tbl_bank[[#This Row],[Age]]&lt;60,"50-59","60+"))))</f>
        <v>40-49</v>
      </c>
      <c r="P356">
        <f>IF(tbl_bank[[#This Row],[Balance]]=0,1,0)</f>
        <v>0</v>
      </c>
      <c r="Q356" t="str">
        <f>IF(tbl_bank[[#This Row],[Balance]]=0,"Zero",IF(tbl_bank[[#This Row],[Balance]]&lt;100000,"1-99k","100k+"))</f>
        <v>100k+</v>
      </c>
      <c r="R356" t="str">
        <f>IF(tbl_bank[[#This Row],[Tenure]]&lt;=0,"0-1",IF(tbl_bank[[#This Row],[Tenure]]&lt;=4,"2-4",IF(tbl_bank[[#This Row],[Tenure]]&lt;=7,"5-7","8-10")))</f>
        <v>2-4</v>
      </c>
      <c r="S356" t="str">
        <f>IF(tbl_bank[[#This Row],[NumOfProducts]]&gt;=3,"3+",TEXT(tbl_bank[[#This Row],[NumOfProducts]],"0"))</f>
        <v>2</v>
      </c>
      <c r="T356" t="str">
        <f>IF(tbl_bank[[#This Row],[CreditScore]]&lt;580,"&lt;580",IF(tbl_bank[[#This Row],[CreditScore]]&lt;670,"580-669",IF(tbl_bank[[#This Row],[CreditScore]]&lt;740,"670-739","740+")))</f>
        <v>580-669</v>
      </c>
    </row>
    <row r="357" spans="1:20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>IF(tbl_bank[[#This Row],[Age]]&lt;30,"&lt;30",IF(tbl_bank[[#This Row],[Age]]&lt;40,"30-39",IF(tbl_bank[[#This Row],[Age]]&lt;50,"40-49",IF(tbl_bank[[#This Row],[Age]]&lt;60,"50-59","60+"))))</f>
        <v>30-39</v>
      </c>
      <c r="P357">
        <f>IF(tbl_bank[[#This Row],[Balance]]=0,1,0)</f>
        <v>1</v>
      </c>
      <c r="Q357" t="str">
        <f>IF(tbl_bank[[#This Row],[Balance]]=0,"Zero",IF(tbl_bank[[#This Row],[Balance]]&lt;100000,"1-99k","100k+"))</f>
        <v>Zero</v>
      </c>
      <c r="R357" t="str">
        <f>IF(tbl_bank[[#This Row],[Tenure]]&lt;=0,"0-1",IF(tbl_bank[[#This Row],[Tenure]]&lt;=4,"2-4",IF(tbl_bank[[#This Row],[Tenure]]&lt;=7,"5-7","8-10")))</f>
        <v>0-1</v>
      </c>
      <c r="S357" t="str">
        <f>IF(tbl_bank[[#This Row],[NumOfProducts]]&gt;=3,"3+",TEXT(tbl_bank[[#This Row],[NumOfProducts]],"0"))</f>
        <v>2</v>
      </c>
      <c r="T357" t="str">
        <f>IF(tbl_bank[[#This Row],[CreditScore]]&lt;580,"&lt;580",IF(tbl_bank[[#This Row],[CreditScore]]&lt;670,"580-669",IF(tbl_bank[[#This Row],[CreditScore]]&lt;740,"670-739","740+")))</f>
        <v>&lt;580</v>
      </c>
    </row>
    <row r="358" spans="1:20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>IF(tbl_bank[[#This Row],[Age]]&lt;30,"&lt;30",IF(tbl_bank[[#This Row],[Age]]&lt;40,"30-39",IF(tbl_bank[[#This Row],[Age]]&lt;50,"40-49",IF(tbl_bank[[#This Row],[Age]]&lt;60,"50-59","60+"))))</f>
        <v>50-59</v>
      </c>
      <c r="P358">
        <f>IF(tbl_bank[[#This Row],[Balance]]=0,1,0)</f>
        <v>0</v>
      </c>
      <c r="Q358" t="str">
        <f>IF(tbl_bank[[#This Row],[Balance]]=0,"Zero",IF(tbl_bank[[#This Row],[Balance]]&lt;100000,"1-99k","100k+"))</f>
        <v>100k+</v>
      </c>
      <c r="R358" t="str">
        <f>IF(tbl_bank[[#This Row],[Tenure]]&lt;=0,"0-1",IF(tbl_bank[[#This Row],[Tenure]]&lt;=4,"2-4",IF(tbl_bank[[#This Row],[Tenure]]&lt;=7,"5-7","8-10")))</f>
        <v>8-10</v>
      </c>
      <c r="S358" t="str">
        <f>IF(tbl_bank[[#This Row],[NumOfProducts]]&gt;=3,"3+",TEXT(tbl_bank[[#This Row],[NumOfProducts]],"0"))</f>
        <v>2</v>
      </c>
      <c r="T358" t="str">
        <f>IF(tbl_bank[[#This Row],[CreditScore]]&lt;580,"&lt;580",IF(tbl_bank[[#This Row],[CreditScore]]&lt;670,"580-669",IF(tbl_bank[[#This Row],[CreditScore]]&lt;740,"670-739","740+")))</f>
        <v>740+</v>
      </c>
    </row>
    <row r="359" spans="1:20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>IF(tbl_bank[[#This Row],[Age]]&lt;30,"&lt;30",IF(tbl_bank[[#This Row],[Age]]&lt;40,"30-39",IF(tbl_bank[[#This Row],[Age]]&lt;50,"40-49",IF(tbl_bank[[#This Row],[Age]]&lt;60,"50-59","60+"))))</f>
        <v>30-39</v>
      </c>
      <c r="P359">
        <f>IF(tbl_bank[[#This Row],[Balance]]=0,1,0)</f>
        <v>0</v>
      </c>
      <c r="Q359" t="str">
        <f>IF(tbl_bank[[#This Row],[Balance]]=0,"Zero",IF(tbl_bank[[#This Row],[Balance]]&lt;100000,"1-99k","100k+"))</f>
        <v>100k+</v>
      </c>
      <c r="R359" t="str">
        <f>IF(tbl_bank[[#This Row],[Tenure]]&lt;=0,"0-1",IF(tbl_bank[[#This Row],[Tenure]]&lt;=4,"2-4",IF(tbl_bank[[#This Row],[Tenure]]&lt;=7,"5-7","8-10")))</f>
        <v>8-10</v>
      </c>
      <c r="S359" t="str">
        <f>IF(tbl_bank[[#This Row],[NumOfProducts]]&gt;=3,"3+",TEXT(tbl_bank[[#This Row],[NumOfProducts]],"0"))</f>
        <v>1</v>
      </c>
      <c r="T359" t="str">
        <f>IF(tbl_bank[[#This Row],[CreditScore]]&lt;580,"&lt;580",IF(tbl_bank[[#This Row],[CreditScore]]&lt;670,"580-669",IF(tbl_bank[[#This Row],[CreditScore]]&lt;740,"670-739","740+")))</f>
        <v>&lt;580</v>
      </c>
    </row>
    <row r="360" spans="1:20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>IF(tbl_bank[[#This Row],[Age]]&lt;30,"&lt;30",IF(tbl_bank[[#This Row],[Age]]&lt;40,"30-39",IF(tbl_bank[[#This Row],[Age]]&lt;50,"40-49",IF(tbl_bank[[#This Row],[Age]]&lt;60,"50-59","60+"))))</f>
        <v>40-49</v>
      </c>
      <c r="P360">
        <f>IF(tbl_bank[[#This Row],[Balance]]=0,1,0)</f>
        <v>0</v>
      </c>
      <c r="Q360" t="str">
        <f>IF(tbl_bank[[#This Row],[Balance]]=0,"Zero",IF(tbl_bank[[#This Row],[Balance]]&lt;100000,"1-99k","100k+"))</f>
        <v>100k+</v>
      </c>
      <c r="R360" t="str">
        <f>IF(tbl_bank[[#This Row],[Tenure]]&lt;=0,"0-1",IF(tbl_bank[[#This Row],[Tenure]]&lt;=4,"2-4",IF(tbl_bank[[#This Row],[Tenure]]&lt;=7,"5-7","8-10")))</f>
        <v>2-4</v>
      </c>
      <c r="S360" t="str">
        <f>IF(tbl_bank[[#This Row],[NumOfProducts]]&gt;=3,"3+",TEXT(tbl_bank[[#This Row],[NumOfProducts]],"0"))</f>
        <v>1</v>
      </c>
      <c r="T360" t="str">
        <f>IF(tbl_bank[[#This Row],[CreditScore]]&lt;580,"&lt;580",IF(tbl_bank[[#This Row],[CreditScore]]&lt;670,"580-669",IF(tbl_bank[[#This Row],[CreditScore]]&lt;740,"670-739","740+")))</f>
        <v>670-739</v>
      </c>
    </row>
    <row r="361" spans="1:20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>IF(tbl_bank[[#This Row],[Age]]&lt;30,"&lt;30",IF(tbl_bank[[#This Row],[Age]]&lt;40,"30-39",IF(tbl_bank[[#This Row],[Age]]&lt;50,"40-49",IF(tbl_bank[[#This Row],[Age]]&lt;60,"50-59","60+"))))</f>
        <v>50-59</v>
      </c>
      <c r="P361">
        <f>IF(tbl_bank[[#This Row],[Balance]]=0,1,0)</f>
        <v>1</v>
      </c>
      <c r="Q361" t="str">
        <f>IF(tbl_bank[[#This Row],[Balance]]=0,"Zero",IF(tbl_bank[[#This Row],[Balance]]&lt;100000,"1-99k","100k+"))</f>
        <v>Zero</v>
      </c>
      <c r="R361" t="str">
        <f>IF(tbl_bank[[#This Row],[Tenure]]&lt;=0,"0-1",IF(tbl_bank[[#This Row],[Tenure]]&lt;=4,"2-4",IF(tbl_bank[[#This Row],[Tenure]]&lt;=7,"5-7","8-10")))</f>
        <v>2-4</v>
      </c>
      <c r="S361" t="str">
        <f>IF(tbl_bank[[#This Row],[NumOfProducts]]&gt;=3,"3+",TEXT(tbl_bank[[#This Row],[NumOfProducts]],"0"))</f>
        <v>2</v>
      </c>
      <c r="T361" t="str">
        <f>IF(tbl_bank[[#This Row],[CreditScore]]&lt;580,"&lt;580",IF(tbl_bank[[#This Row],[CreditScore]]&lt;670,"580-669",IF(tbl_bank[[#This Row],[CreditScore]]&lt;740,"670-739","740+")))</f>
        <v>&lt;580</v>
      </c>
    </row>
    <row r="362" spans="1:20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>IF(tbl_bank[[#This Row],[Age]]&lt;30,"&lt;30",IF(tbl_bank[[#This Row],[Age]]&lt;40,"30-39",IF(tbl_bank[[#This Row],[Age]]&lt;50,"40-49",IF(tbl_bank[[#This Row],[Age]]&lt;60,"50-59","60+"))))</f>
        <v>&lt;30</v>
      </c>
      <c r="P362">
        <f>IF(tbl_bank[[#This Row],[Balance]]=0,1,0)</f>
        <v>1</v>
      </c>
      <c r="Q362" t="str">
        <f>IF(tbl_bank[[#This Row],[Balance]]=0,"Zero",IF(tbl_bank[[#This Row],[Balance]]&lt;100000,"1-99k","100k+"))</f>
        <v>Zero</v>
      </c>
      <c r="R362" t="str">
        <f>IF(tbl_bank[[#This Row],[Tenure]]&lt;=0,"0-1",IF(tbl_bank[[#This Row],[Tenure]]&lt;=4,"2-4",IF(tbl_bank[[#This Row],[Tenure]]&lt;=7,"5-7","8-10")))</f>
        <v>2-4</v>
      </c>
      <c r="S362" t="str">
        <f>IF(tbl_bank[[#This Row],[NumOfProducts]]&gt;=3,"3+",TEXT(tbl_bank[[#This Row],[NumOfProducts]],"0"))</f>
        <v>2</v>
      </c>
      <c r="T362" t="str">
        <f>IF(tbl_bank[[#This Row],[CreditScore]]&lt;580,"&lt;580",IF(tbl_bank[[#This Row],[CreditScore]]&lt;670,"580-669",IF(tbl_bank[[#This Row],[CreditScore]]&lt;740,"670-739","740+")))</f>
        <v>670-739</v>
      </c>
    </row>
    <row r="363" spans="1:20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>IF(tbl_bank[[#This Row],[Age]]&lt;30,"&lt;30",IF(tbl_bank[[#This Row],[Age]]&lt;40,"30-39",IF(tbl_bank[[#This Row],[Age]]&lt;50,"40-49",IF(tbl_bank[[#This Row],[Age]]&lt;60,"50-59","60+"))))</f>
        <v>40-49</v>
      </c>
      <c r="P363">
        <f>IF(tbl_bank[[#This Row],[Balance]]=0,1,0)</f>
        <v>0</v>
      </c>
      <c r="Q363" t="str">
        <f>IF(tbl_bank[[#This Row],[Balance]]=0,"Zero",IF(tbl_bank[[#This Row],[Balance]]&lt;100000,"1-99k","100k+"))</f>
        <v>100k+</v>
      </c>
      <c r="R363" t="str">
        <f>IF(tbl_bank[[#This Row],[Tenure]]&lt;=0,"0-1",IF(tbl_bank[[#This Row],[Tenure]]&lt;=4,"2-4",IF(tbl_bank[[#This Row],[Tenure]]&lt;=7,"5-7","8-10")))</f>
        <v>2-4</v>
      </c>
      <c r="S363" t="str">
        <f>IF(tbl_bank[[#This Row],[NumOfProducts]]&gt;=3,"3+",TEXT(tbl_bank[[#This Row],[NumOfProducts]],"0"))</f>
        <v>1</v>
      </c>
      <c r="T363" t="str">
        <f>IF(tbl_bank[[#This Row],[CreditScore]]&lt;580,"&lt;580",IF(tbl_bank[[#This Row],[CreditScore]]&lt;670,"580-669",IF(tbl_bank[[#This Row],[CreditScore]]&lt;740,"670-739","740+")))</f>
        <v>580-669</v>
      </c>
    </row>
    <row r="364" spans="1:20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>IF(tbl_bank[[#This Row],[Age]]&lt;30,"&lt;30",IF(tbl_bank[[#This Row],[Age]]&lt;40,"30-39",IF(tbl_bank[[#This Row],[Age]]&lt;50,"40-49",IF(tbl_bank[[#This Row],[Age]]&lt;60,"50-59","60+"))))</f>
        <v>50-59</v>
      </c>
      <c r="P364">
        <f>IF(tbl_bank[[#This Row],[Balance]]=0,1,0)</f>
        <v>0</v>
      </c>
      <c r="Q364" t="str">
        <f>IF(tbl_bank[[#This Row],[Balance]]=0,"Zero",IF(tbl_bank[[#This Row],[Balance]]&lt;100000,"1-99k","100k+"))</f>
        <v>100k+</v>
      </c>
      <c r="R364" t="str">
        <f>IF(tbl_bank[[#This Row],[Tenure]]&lt;=0,"0-1",IF(tbl_bank[[#This Row],[Tenure]]&lt;=4,"2-4",IF(tbl_bank[[#This Row],[Tenure]]&lt;=7,"5-7","8-10")))</f>
        <v>8-10</v>
      </c>
      <c r="S364" t="str">
        <f>IF(tbl_bank[[#This Row],[NumOfProducts]]&gt;=3,"3+",TEXT(tbl_bank[[#This Row],[NumOfProducts]],"0"))</f>
        <v>1</v>
      </c>
      <c r="T364" t="str">
        <f>IF(tbl_bank[[#This Row],[CreditScore]]&lt;580,"&lt;580",IF(tbl_bank[[#This Row],[CreditScore]]&lt;670,"580-669",IF(tbl_bank[[#This Row],[CreditScore]]&lt;740,"670-739","740+")))</f>
        <v>580-669</v>
      </c>
    </row>
    <row r="365" spans="1:20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>IF(tbl_bank[[#This Row],[Age]]&lt;30,"&lt;30",IF(tbl_bank[[#This Row],[Age]]&lt;40,"30-39",IF(tbl_bank[[#This Row],[Age]]&lt;50,"40-49",IF(tbl_bank[[#This Row],[Age]]&lt;60,"50-59","60+"))))</f>
        <v>&lt;30</v>
      </c>
      <c r="P365">
        <f>IF(tbl_bank[[#This Row],[Balance]]=0,1,0)</f>
        <v>0</v>
      </c>
      <c r="Q365" t="str">
        <f>IF(tbl_bank[[#This Row],[Balance]]=0,"Zero",IF(tbl_bank[[#This Row],[Balance]]&lt;100000,"1-99k","100k+"))</f>
        <v>1-99k</v>
      </c>
      <c r="R365" t="str">
        <f>IF(tbl_bank[[#This Row],[Tenure]]&lt;=0,"0-1",IF(tbl_bank[[#This Row],[Tenure]]&lt;=4,"2-4",IF(tbl_bank[[#This Row],[Tenure]]&lt;=7,"5-7","8-10")))</f>
        <v>8-10</v>
      </c>
      <c r="S365" t="str">
        <f>IF(tbl_bank[[#This Row],[NumOfProducts]]&gt;=3,"3+",TEXT(tbl_bank[[#This Row],[NumOfProducts]],"0"))</f>
        <v>2</v>
      </c>
      <c r="T365" t="str">
        <f>IF(tbl_bank[[#This Row],[CreditScore]]&lt;580,"&lt;580",IF(tbl_bank[[#This Row],[CreditScore]]&lt;670,"580-669",IF(tbl_bank[[#This Row],[CreditScore]]&lt;740,"670-739","740+")))</f>
        <v>&lt;580</v>
      </c>
    </row>
    <row r="366" spans="1:20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>IF(tbl_bank[[#This Row],[Age]]&lt;30,"&lt;30",IF(tbl_bank[[#This Row],[Age]]&lt;40,"30-39",IF(tbl_bank[[#This Row],[Age]]&lt;50,"40-49",IF(tbl_bank[[#This Row],[Age]]&lt;60,"50-59","60+"))))</f>
        <v>60+</v>
      </c>
      <c r="P366">
        <f>IF(tbl_bank[[#This Row],[Balance]]=0,1,0)</f>
        <v>1</v>
      </c>
      <c r="Q366" t="str">
        <f>IF(tbl_bank[[#This Row],[Balance]]=0,"Zero",IF(tbl_bank[[#This Row],[Balance]]&lt;100000,"1-99k","100k+"))</f>
        <v>Zero</v>
      </c>
      <c r="R366" t="str">
        <f>IF(tbl_bank[[#This Row],[Tenure]]&lt;=0,"0-1",IF(tbl_bank[[#This Row],[Tenure]]&lt;=4,"2-4",IF(tbl_bank[[#This Row],[Tenure]]&lt;=7,"5-7","8-10")))</f>
        <v>8-10</v>
      </c>
      <c r="S366" t="str">
        <f>IF(tbl_bank[[#This Row],[NumOfProducts]]&gt;=3,"3+",TEXT(tbl_bank[[#This Row],[NumOfProducts]],"0"))</f>
        <v>2</v>
      </c>
      <c r="T366" t="str">
        <f>IF(tbl_bank[[#This Row],[CreditScore]]&lt;580,"&lt;580",IF(tbl_bank[[#This Row],[CreditScore]]&lt;670,"580-669",IF(tbl_bank[[#This Row],[CreditScore]]&lt;740,"670-739","740+")))</f>
        <v>580-669</v>
      </c>
    </row>
    <row r="367" spans="1:20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>IF(tbl_bank[[#This Row],[Age]]&lt;30,"&lt;30",IF(tbl_bank[[#This Row],[Age]]&lt;40,"30-39",IF(tbl_bank[[#This Row],[Age]]&lt;50,"40-49",IF(tbl_bank[[#This Row],[Age]]&lt;60,"50-59","60+"))))</f>
        <v>30-39</v>
      </c>
      <c r="P367">
        <f>IF(tbl_bank[[#This Row],[Balance]]=0,1,0)</f>
        <v>1</v>
      </c>
      <c r="Q367" t="str">
        <f>IF(tbl_bank[[#This Row],[Balance]]=0,"Zero",IF(tbl_bank[[#This Row],[Balance]]&lt;100000,"1-99k","100k+"))</f>
        <v>Zero</v>
      </c>
      <c r="R367" t="str">
        <f>IF(tbl_bank[[#This Row],[Tenure]]&lt;=0,"0-1",IF(tbl_bank[[#This Row],[Tenure]]&lt;=4,"2-4",IF(tbl_bank[[#This Row],[Tenure]]&lt;=7,"5-7","8-10")))</f>
        <v>2-4</v>
      </c>
      <c r="S367" t="str">
        <f>IF(tbl_bank[[#This Row],[NumOfProducts]]&gt;=3,"3+",TEXT(tbl_bank[[#This Row],[NumOfProducts]],"0"))</f>
        <v>1</v>
      </c>
      <c r="T367" t="str">
        <f>IF(tbl_bank[[#This Row],[CreditScore]]&lt;580,"&lt;580",IF(tbl_bank[[#This Row],[CreditScore]]&lt;670,"580-669",IF(tbl_bank[[#This Row],[CreditScore]]&lt;740,"670-739","740+")))</f>
        <v>580-669</v>
      </c>
    </row>
    <row r="368" spans="1:20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>IF(tbl_bank[[#This Row],[Age]]&lt;30,"&lt;30",IF(tbl_bank[[#This Row],[Age]]&lt;40,"30-39",IF(tbl_bank[[#This Row],[Age]]&lt;50,"40-49",IF(tbl_bank[[#This Row],[Age]]&lt;60,"50-59","60+"))))</f>
        <v>40-49</v>
      </c>
      <c r="P368">
        <f>IF(tbl_bank[[#This Row],[Balance]]=0,1,0)</f>
        <v>0</v>
      </c>
      <c r="Q368" t="str">
        <f>IF(tbl_bank[[#This Row],[Balance]]=0,"Zero",IF(tbl_bank[[#This Row],[Balance]]&lt;100000,"1-99k","100k+"))</f>
        <v>1-99k</v>
      </c>
      <c r="R368" t="str">
        <f>IF(tbl_bank[[#This Row],[Tenure]]&lt;=0,"0-1",IF(tbl_bank[[#This Row],[Tenure]]&lt;=4,"2-4",IF(tbl_bank[[#This Row],[Tenure]]&lt;=7,"5-7","8-10")))</f>
        <v>8-10</v>
      </c>
      <c r="S368" t="str">
        <f>IF(tbl_bank[[#This Row],[NumOfProducts]]&gt;=3,"3+",TEXT(tbl_bank[[#This Row],[NumOfProducts]],"0"))</f>
        <v>2</v>
      </c>
      <c r="T368" t="str">
        <f>IF(tbl_bank[[#This Row],[CreditScore]]&lt;580,"&lt;580",IF(tbl_bank[[#This Row],[CreditScore]]&lt;670,"580-669",IF(tbl_bank[[#This Row],[CreditScore]]&lt;740,"670-739","740+")))</f>
        <v>&lt;580</v>
      </c>
    </row>
    <row r="369" spans="1:20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>IF(tbl_bank[[#This Row],[Age]]&lt;30,"&lt;30",IF(tbl_bank[[#This Row],[Age]]&lt;40,"30-39",IF(tbl_bank[[#This Row],[Age]]&lt;50,"40-49",IF(tbl_bank[[#This Row],[Age]]&lt;60,"50-59","60+"))))</f>
        <v>30-39</v>
      </c>
      <c r="P369">
        <f>IF(tbl_bank[[#This Row],[Balance]]=0,1,0)</f>
        <v>0</v>
      </c>
      <c r="Q369" t="str">
        <f>IF(tbl_bank[[#This Row],[Balance]]=0,"Zero",IF(tbl_bank[[#This Row],[Balance]]&lt;100000,"1-99k","100k+"))</f>
        <v>100k+</v>
      </c>
      <c r="R369" t="str">
        <f>IF(tbl_bank[[#This Row],[Tenure]]&lt;=0,"0-1",IF(tbl_bank[[#This Row],[Tenure]]&lt;=4,"2-4",IF(tbl_bank[[#This Row],[Tenure]]&lt;=7,"5-7","8-10")))</f>
        <v>8-10</v>
      </c>
      <c r="S369" t="str">
        <f>IF(tbl_bank[[#This Row],[NumOfProducts]]&gt;=3,"3+",TEXT(tbl_bank[[#This Row],[NumOfProducts]],"0"))</f>
        <v>2</v>
      </c>
      <c r="T369" t="str">
        <f>IF(tbl_bank[[#This Row],[CreditScore]]&lt;580,"&lt;580",IF(tbl_bank[[#This Row],[CreditScore]]&lt;670,"580-669",IF(tbl_bank[[#This Row],[CreditScore]]&lt;740,"670-739","740+")))</f>
        <v>&lt;580</v>
      </c>
    </row>
    <row r="370" spans="1:20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>IF(tbl_bank[[#This Row],[Age]]&lt;30,"&lt;30",IF(tbl_bank[[#This Row],[Age]]&lt;40,"30-39",IF(tbl_bank[[#This Row],[Age]]&lt;50,"40-49",IF(tbl_bank[[#This Row],[Age]]&lt;60,"50-59","60+"))))</f>
        <v>30-39</v>
      </c>
      <c r="P370">
        <f>IF(tbl_bank[[#This Row],[Balance]]=0,1,0)</f>
        <v>0</v>
      </c>
      <c r="Q370" t="str">
        <f>IF(tbl_bank[[#This Row],[Balance]]=0,"Zero",IF(tbl_bank[[#This Row],[Balance]]&lt;100000,"1-99k","100k+"))</f>
        <v>1-99k</v>
      </c>
      <c r="R370" t="str">
        <f>IF(tbl_bank[[#This Row],[Tenure]]&lt;=0,"0-1",IF(tbl_bank[[#This Row],[Tenure]]&lt;=4,"2-4",IF(tbl_bank[[#This Row],[Tenure]]&lt;=7,"5-7","8-10")))</f>
        <v>2-4</v>
      </c>
      <c r="S370" t="str">
        <f>IF(tbl_bank[[#This Row],[NumOfProducts]]&gt;=3,"3+",TEXT(tbl_bank[[#This Row],[NumOfProducts]],"0"))</f>
        <v>2</v>
      </c>
      <c r="T370" t="str">
        <f>IF(tbl_bank[[#This Row],[CreditScore]]&lt;580,"&lt;580",IF(tbl_bank[[#This Row],[CreditScore]]&lt;670,"580-669",IF(tbl_bank[[#This Row],[CreditScore]]&lt;740,"670-739","740+")))</f>
        <v>580-669</v>
      </c>
    </row>
    <row r="371" spans="1:20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>IF(tbl_bank[[#This Row],[Age]]&lt;30,"&lt;30",IF(tbl_bank[[#This Row],[Age]]&lt;40,"30-39",IF(tbl_bank[[#This Row],[Age]]&lt;50,"40-49",IF(tbl_bank[[#This Row],[Age]]&lt;60,"50-59","60+"))))</f>
        <v>&lt;30</v>
      </c>
      <c r="P371">
        <f>IF(tbl_bank[[#This Row],[Balance]]=0,1,0)</f>
        <v>0</v>
      </c>
      <c r="Q371" t="str">
        <f>IF(tbl_bank[[#This Row],[Balance]]=0,"Zero",IF(tbl_bank[[#This Row],[Balance]]&lt;100000,"1-99k","100k+"))</f>
        <v>100k+</v>
      </c>
      <c r="R371" t="str">
        <f>IF(tbl_bank[[#This Row],[Tenure]]&lt;=0,"0-1",IF(tbl_bank[[#This Row],[Tenure]]&lt;=4,"2-4",IF(tbl_bank[[#This Row],[Tenure]]&lt;=7,"5-7","8-10")))</f>
        <v>2-4</v>
      </c>
      <c r="S371" t="str">
        <f>IF(tbl_bank[[#This Row],[NumOfProducts]]&gt;=3,"3+",TEXT(tbl_bank[[#This Row],[NumOfProducts]],"0"))</f>
        <v>1</v>
      </c>
      <c r="T371" t="str">
        <f>IF(tbl_bank[[#This Row],[CreditScore]]&lt;580,"&lt;580",IF(tbl_bank[[#This Row],[CreditScore]]&lt;670,"580-669",IF(tbl_bank[[#This Row],[CreditScore]]&lt;740,"670-739","740+")))</f>
        <v>580-669</v>
      </c>
    </row>
    <row r="372" spans="1:20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>IF(tbl_bank[[#This Row],[Age]]&lt;30,"&lt;30",IF(tbl_bank[[#This Row],[Age]]&lt;40,"30-39",IF(tbl_bank[[#This Row],[Age]]&lt;50,"40-49",IF(tbl_bank[[#This Row],[Age]]&lt;60,"50-59","60+"))))</f>
        <v>40-49</v>
      </c>
      <c r="P372">
        <f>IF(tbl_bank[[#This Row],[Balance]]=0,1,0)</f>
        <v>0</v>
      </c>
      <c r="Q372" t="str">
        <f>IF(tbl_bank[[#This Row],[Balance]]=0,"Zero",IF(tbl_bank[[#This Row],[Balance]]&lt;100000,"1-99k","100k+"))</f>
        <v>100k+</v>
      </c>
      <c r="R372" t="str">
        <f>IF(tbl_bank[[#This Row],[Tenure]]&lt;=0,"0-1",IF(tbl_bank[[#This Row],[Tenure]]&lt;=4,"2-4",IF(tbl_bank[[#This Row],[Tenure]]&lt;=7,"5-7","8-10")))</f>
        <v>2-4</v>
      </c>
      <c r="S372" t="str">
        <f>IF(tbl_bank[[#This Row],[NumOfProducts]]&gt;=3,"3+",TEXT(tbl_bank[[#This Row],[NumOfProducts]],"0"))</f>
        <v>1</v>
      </c>
      <c r="T372" t="str">
        <f>IF(tbl_bank[[#This Row],[CreditScore]]&lt;580,"&lt;580",IF(tbl_bank[[#This Row],[CreditScore]]&lt;670,"580-669",IF(tbl_bank[[#This Row],[CreditScore]]&lt;740,"670-739","740+")))</f>
        <v>740+</v>
      </c>
    </row>
    <row r="373" spans="1:20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>IF(tbl_bank[[#This Row],[Age]]&lt;30,"&lt;30",IF(tbl_bank[[#This Row],[Age]]&lt;40,"30-39",IF(tbl_bank[[#This Row],[Age]]&lt;50,"40-49",IF(tbl_bank[[#This Row],[Age]]&lt;60,"50-59","60+"))))</f>
        <v>60+</v>
      </c>
      <c r="P373">
        <f>IF(tbl_bank[[#This Row],[Balance]]=0,1,0)</f>
        <v>0</v>
      </c>
      <c r="Q373" t="str">
        <f>IF(tbl_bank[[#This Row],[Balance]]=0,"Zero",IF(tbl_bank[[#This Row],[Balance]]&lt;100000,"1-99k","100k+"))</f>
        <v>100k+</v>
      </c>
      <c r="R373" t="str">
        <f>IF(tbl_bank[[#This Row],[Tenure]]&lt;=0,"0-1",IF(tbl_bank[[#This Row],[Tenure]]&lt;=4,"2-4",IF(tbl_bank[[#This Row],[Tenure]]&lt;=7,"5-7","8-10")))</f>
        <v>2-4</v>
      </c>
      <c r="S373" t="str">
        <f>IF(tbl_bank[[#This Row],[NumOfProducts]]&gt;=3,"3+",TEXT(tbl_bank[[#This Row],[NumOfProducts]],"0"))</f>
        <v>2</v>
      </c>
      <c r="T373" t="str">
        <f>IF(tbl_bank[[#This Row],[CreditScore]]&lt;580,"&lt;580",IF(tbl_bank[[#This Row],[CreditScore]]&lt;670,"580-669",IF(tbl_bank[[#This Row],[CreditScore]]&lt;740,"670-739","740+")))</f>
        <v>580-669</v>
      </c>
    </row>
    <row r="374" spans="1:20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>IF(tbl_bank[[#This Row],[Age]]&lt;30,"&lt;30",IF(tbl_bank[[#This Row],[Age]]&lt;40,"30-39",IF(tbl_bank[[#This Row],[Age]]&lt;50,"40-49",IF(tbl_bank[[#This Row],[Age]]&lt;60,"50-59","60+"))))</f>
        <v>30-39</v>
      </c>
      <c r="P374">
        <f>IF(tbl_bank[[#This Row],[Balance]]=0,1,0)</f>
        <v>0</v>
      </c>
      <c r="Q374" t="str">
        <f>IF(tbl_bank[[#This Row],[Balance]]=0,"Zero",IF(tbl_bank[[#This Row],[Balance]]&lt;100000,"1-99k","100k+"))</f>
        <v>100k+</v>
      </c>
      <c r="R374" t="str">
        <f>IF(tbl_bank[[#This Row],[Tenure]]&lt;=0,"0-1",IF(tbl_bank[[#This Row],[Tenure]]&lt;=4,"2-4",IF(tbl_bank[[#This Row],[Tenure]]&lt;=7,"5-7","8-10")))</f>
        <v>0-1</v>
      </c>
      <c r="S374" t="str">
        <f>IF(tbl_bank[[#This Row],[NumOfProducts]]&gt;=3,"3+",TEXT(tbl_bank[[#This Row],[NumOfProducts]],"0"))</f>
        <v>2</v>
      </c>
      <c r="T374" t="str">
        <f>IF(tbl_bank[[#This Row],[CreditScore]]&lt;580,"&lt;580",IF(tbl_bank[[#This Row],[CreditScore]]&lt;670,"580-669",IF(tbl_bank[[#This Row],[CreditScore]]&lt;740,"670-739","740+")))</f>
        <v>580-669</v>
      </c>
    </row>
    <row r="375" spans="1:20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>IF(tbl_bank[[#This Row],[Age]]&lt;30,"&lt;30",IF(tbl_bank[[#This Row],[Age]]&lt;40,"30-39",IF(tbl_bank[[#This Row],[Age]]&lt;50,"40-49",IF(tbl_bank[[#This Row],[Age]]&lt;60,"50-59","60+"))))</f>
        <v>30-39</v>
      </c>
      <c r="P375">
        <f>IF(tbl_bank[[#This Row],[Balance]]=0,1,0)</f>
        <v>0</v>
      </c>
      <c r="Q375" t="str">
        <f>IF(tbl_bank[[#This Row],[Balance]]=0,"Zero",IF(tbl_bank[[#This Row],[Balance]]&lt;100000,"1-99k","100k+"))</f>
        <v>100k+</v>
      </c>
      <c r="R375" t="str">
        <f>IF(tbl_bank[[#This Row],[Tenure]]&lt;=0,"0-1",IF(tbl_bank[[#This Row],[Tenure]]&lt;=4,"2-4",IF(tbl_bank[[#This Row],[Tenure]]&lt;=7,"5-7","8-10")))</f>
        <v>2-4</v>
      </c>
      <c r="S375" t="str">
        <f>IF(tbl_bank[[#This Row],[NumOfProducts]]&gt;=3,"3+",TEXT(tbl_bank[[#This Row],[NumOfProducts]],"0"))</f>
        <v>1</v>
      </c>
      <c r="T375" t="str">
        <f>IF(tbl_bank[[#This Row],[CreditScore]]&lt;580,"&lt;580",IF(tbl_bank[[#This Row],[CreditScore]]&lt;670,"580-669",IF(tbl_bank[[#This Row],[CreditScore]]&lt;740,"670-739","740+")))</f>
        <v>740+</v>
      </c>
    </row>
    <row r="376" spans="1:20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>IF(tbl_bank[[#This Row],[Age]]&lt;30,"&lt;30",IF(tbl_bank[[#This Row],[Age]]&lt;40,"30-39",IF(tbl_bank[[#This Row],[Age]]&lt;50,"40-49",IF(tbl_bank[[#This Row],[Age]]&lt;60,"50-59","60+"))))</f>
        <v>30-39</v>
      </c>
      <c r="P376">
        <f>IF(tbl_bank[[#This Row],[Balance]]=0,1,0)</f>
        <v>0</v>
      </c>
      <c r="Q376" t="str">
        <f>IF(tbl_bank[[#This Row],[Balance]]=0,"Zero",IF(tbl_bank[[#This Row],[Balance]]&lt;100000,"1-99k","100k+"))</f>
        <v>1-99k</v>
      </c>
      <c r="R376" t="str">
        <f>IF(tbl_bank[[#This Row],[Tenure]]&lt;=0,"0-1",IF(tbl_bank[[#This Row],[Tenure]]&lt;=4,"2-4",IF(tbl_bank[[#This Row],[Tenure]]&lt;=7,"5-7","8-10")))</f>
        <v>5-7</v>
      </c>
      <c r="S376" t="str">
        <f>IF(tbl_bank[[#This Row],[NumOfProducts]]&gt;=3,"3+",TEXT(tbl_bank[[#This Row],[NumOfProducts]],"0"))</f>
        <v>2</v>
      </c>
      <c r="T376" t="str">
        <f>IF(tbl_bank[[#This Row],[CreditScore]]&lt;580,"&lt;580",IF(tbl_bank[[#This Row],[CreditScore]]&lt;670,"580-669",IF(tbl_bank[[#This Row],[CreditScore]]&lt;740,"670-739","740+")))</f>
        <v>670-739</v>
      </c>
    </row>
    <row r="377" spans="1:20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>IF(tbl_bank[[#This Row],[Age]]&lt;30,"&lt;30",IF(tbl_bank[[#This Row],[Age]]&lt;40,"30-39",IF(tbl_bank[[#This Row],[Age]]&lt;50,"40-49",IF(tbl_bank[[#This Row],[Age]]&lt;60,"50-59","60+"))))</f>
        <v>30-39</v>
      </c>
      <c r="P377">
        <f>IF(tbl_bank[[#This Row],[Balance]]=0,1,0)</f>
        <v>1</v>
      </c>
      <c r="Q377" t="str">
        <f>IF(tbl_bank[[#This Row],[Balance]]=0,"Zero",IF(tbl_bank[[#This Row],[Balance]]&lt;100000,"1-99k","100k+"))</f>
        <v>Zero</v>
      </c>
      <c r="R377" t="str">
        <f>IF(tbl_bank[[#This Row],[Tenure]]&lt;=0,"0-1",IF(tbl_bank[[#This Row],[Tenure]]&lt;=4,"2-4",IF(tbl_bank[[#This Row],[Tenure]]&lt;=7,"5-7","8-10")))</f>
        <v>8-10</v>
      </c>
      <c r="S377" t="str">
        <f>IF(tbl_bank[[#This Row],[NumOfProducts]]&gt;=3,"3+",TEXT(tbl_bank[[#This Row],[NumOfProducts]],"0"))</f>
        <v>1</v>
      </c>
      <c r="T377" t="str">
        <f>IF(tbl_bank[[#This Row],[CreditScore]]&lt;580,"&lt;580",IF(tbl_bank[[#This Row],[CreditScore]]&lt;670,"580-669",IF(tbl_bank[[#This Row],[CreditScore]]&lt;740,"670-739","740+")))</f>
        <v>740+</v>
      </c>
    </row>
    <row r="378" spans="1:20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>IF(tbl_bank[[#This Row],[Age]]&lt;30,"&lt;30",IF(tbl_bank[[#This Row],[Age]]&lt;40,"30-39",IF(tbl_bank[[#This Row],[Age]]&lt;50,"40-49",IF(tbl_bank[[#This Row],[Age]]&lt;60,"50-59","60+"))))</f>
        <v>40-49</v>
      </c>
      <c r="P378">
        <f>IF(tbl_bank[[#This Row],[Balance]]=0,1,0)</f>
        <v>0</v>
      </c>
      <c r="Q378" t="str">
        <f>IF(tbl_bank[[#This Row],[Balance]]=0,"Zero",IF(tbl_bank[[#This Row],[Balance]]&lt;100000,"1-99k","100k+"))</f>
        <v>100k+</v>
      </c>
      <c r="R378" t="str">
        <f>IF(tbl_bank[[#This Row],[Tenure]]&lt;=0,"0-1",IF(tbl_bank[[#This Row],[Tenure]]&lt;=4,"2-4",IF(tbl_bank[[#This Row],[Tenure]]&lt;=7,"5-7","8-10")))</f>
        <v>8-10</v>
      </c>
      <c r="S378" t="str">
        <f>IF(tbl_bank[[#This Row],[NumOfProducts]]&gt;=3,"3+",TEXT(tbl_bank[[#This Row],[NumOfProducts]],"0"))</f>
        <v>3+</v>
      </c>
      <c r="T378" t="str">
        <f>IF(tbl_bank[[#This Row],[CreditScore]]&lt;580,"&lt;580",IF(tbl_bank[[#This Row],[CreditScore]]&lt;670,"580-669",IF(tbl_bank[[#This Row],[CreditScore]]&lt;740,"670-739","740+")))</f>
        <v>740+</v>
      </c>
    </row>
    <row r="379" spans="1:20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>IF(tbl_bank[[#This Row],[Age]]&lt;30,"&lt;30",IF(tbl_bank[[#This Row],[Age]]&lt;40,"30-39",IF(tbl_bank[[#This Row],[Age]]&lt;50,"40-49",IF(tbl_bank[[#This Row],[Age]]&lt;60,"50-59","60+"))))</f>
        <v>30-39</v>
      </c>
      <c r="P379">
        <f>IF(tbl_bank[[#This Row],[Balance]]=0,1,0)</f>
        <v>0</v>
      </c>
      <c r="Q379" t="str">
        <f>IF(tbl_bank[[#This Row],[Balance]]=0,"Zero",IF(tbl_bank[[#This Row],[Balance]]&lt;100000,"1-99k","100k+"))</f>
        <v>100k+</v>
      </c>
      <c r="R379" t="str">
        <f>IF(tbl_bank[[#This Row],[Tenure]]&lt;=0,"0-1",IF(tbl_bank[[#This Row],[Tenure]]&lt;=4,"2-4",IF(tbl_bank[[#This Row],[Tenure]]&lt;=7,"5-7","8-10")))</f>
        <v>2-4</v>
      </c>
      <c r="S379" t="str">
        <f>IF(tbl_bank[[#This Row],[NumOfProducts]]&gt;=3,"3+",TEXT(tbl_bank[[#This Row],[NumOfProducts]],"0"))</f>
        <v>1</v>
      </c>
      <c r="T379" t="str">
        <f>IF(tbl_bank[[#This Row],[CreditScore]]&lt;580,"&lt;580",IF(tbl_bank[[#This Row],[CreditScore]]&lt;670,"580-669",IF(tbl_bank[[#This Row],[CreditScore]]&lt;740,"670-739","740+")))</f>
        <v>&lt;580</v>
      </c>
    </row>
    <row r="380" spans="1:20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>IF(tbl_bank[[#This Row],[Age]]&lt;30,"&lt;30",IF(tbl_bank[[#This Row],[Age]]&lt;40,"30-39",IF(tbl_bank[[#This Row],[Age]]&lt;50,"40-49",IF(tbl_bank[[#This Row],[Age]]&lt;60,"50-59","60+"))))</f>
        <v>30-39</v>
      </c>
      <c r="P380">
        <f>IF(tbl_bank[[#This Row],[Balance]]=0,1,0)</f>
        <v>0</v>
      </c>
      <c r="Q380" t="str">
        <f>IF(tbl_bank[[#This Row],[Balance]]=0,"Zero",IF(tbl_bank[[#This Row],[Balance]]&lt;100000,"1-99k","100k+"))</f>
        <v>1-99k</v>
      </c>
      <c r="R380" t="str">
        <f>IF(tbl_bank[[#This Row],[Tenure]]&lt;=0,"0-1",IF(tbl_bank[[#This Row],[Tenure]]&lt;=4,"2-4",IF(tbl_bank[[#This Row],[Tenure]]&lt;=7,"5-7","8-10")))</f>
        <v>2-4</v>
      </c>
      <c r="S380" t="str">
        <f>IF(tbl_bank[[#This Row],[NumOfProducts]]&gt;=3,"3+",TEXT(tbl_bank[[#This Row],[NumOfProducts]],"0"))</f>
        <v>1</v>
      </c>
      <c r="T380" t="str">
        <f>IF(tbl_bank[[#This Row],[CreditScore]]&lt;580,"&lt;580",IF(tbl_bank[[#This Row],[CreditScore]]&lt;670,"580-669",IF(tbl_bank[[#This Row],[CreditScore]]&lt;740,"670-739","740+")))</f>
        <v>580-669</v>
      </c>
    </row>
    <row r="381" spans="1:20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>IF(tbl_bank[[#This Row],[Age]]&lt;30,"&lt;30",IF(tbl_bank[[#This Row],[Age]]&lt;40,"30-39",IF(tbl_bank[[#This Row],[Age]]&lt;50,"40-49",IF(tbl_bank[[#This Row],[Age]]&lt;60,"50-59","60+"))))</f>
        <v>30-39</v>
      </c>
      <c r="P381">
        <f>IF(tbl_bank[[#This Row],[Balance]]=0,1,0)</f>
        <v>1</v>
      </c>
      <c r="Q381" t="str">
        <f>IF(tbl_bank[[#This Row],[Balance]]=0,"Zero",IF(tbl_bank[[#This Row],[Balance]]&lt;100000,"1-99k","100k+"))</f>
        <v>Zero</v>
      </c>
      <c r="R381" t="str">
        <f>IF(tbl_bank[[#This Row],[Tenure]]&lt;=0,"0-1",IF(tbl_bank[[#This Row],[Tenure]]&lt;=4,"2-4",IF(tbl_bank[[#This Row],[Tenure]]&lt;=7,"5-7","8-10")))</f>
        <v>2-4</v>
      </c>
      <c r="S381" t="str">
        <f>IF(tbl_bank[[#This Row],[NumOfProducts]]&gt;=3,"3+",TEXT(tbl_bank[[#This Row],[NumOfProducts]],"0"))</f>
        <v>3+</v>
      </c>
      <c r="T381" t="str">
        <f>IF(tbl_bank[[#This Row],[CreditScore]]&lt;580,"&lt;580",IF(tbl_bank[[#This Row],[CreditScore]]&lt;670,"580-669",IF(tbl_bank[[#This Row],[CreditScore]]&lt;740,"670-739","740+")))</f>
        <v>670-739</v>
      </c>
    </row>
    <row r="382" spans="1:20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>IF(tbl_bank[[#This Row],[Age]]&lt;30,"&lt;30",IF(tbl_bank[[#This Row],[Age]]&lt;40,"30-39",IF(tbl_bank[[#This Row],[Age]]&lt;50,"40-49",IF(tbl_bank[[#This Row],[Age]]&lt;60,"50-59","60+"))))</f>
        <v>50-59</v>
      </c>
      <c r="P382">
        <f>IF(tbl_bank[[#This Row],[Balance]]=0,1,0)</f>
        <v>1</v>
      </c>
      <c r="Q382" t="str">
        <f>IF(tbl_bank[[#This Row],[Balance]]=0,"Zero",IF(tbl_bank[[#This Row],[Balance]]&lt;100000,"1-99k","100k+"))</f>
        <v>Zero</v>
      </c>
      <c r="R382" t="str">
        <f>IF(tbl_bank[[#This Row],[Tenure]]&lt;=0,"0-1",IF(tbl_bank[[#This Row],[Tenure]]&lt;=4,"2-4",IF(tbl_bank[[#This Row],[Tenure]]&lt;=7,"5-7","8-10")))</f>
        <v>8-10</v>
      </c>
      <c r="S382" t="str">
        <f>IF(tbl_bank[[#This Row],[NumOfProducts]]&gt;=3,"3+",TEXT(tbl_bank[[#This Row],[NumOfProducts]],"0"))</f>
        <v>2</v>
      </c>
      <c r="T382" t="str">
        <f>IF(tbl_bank[[#This Row],[CreditScore]]&lt;580,"&lt;580",IF(tbl_bank[[#This Row],[CreditScore]]&lt;670,"580-669",IF(tbl_bank[[#This Row],[CreditScore]]&lt;740,"670-739","740+")))</f>
        <v>&lt;580</v>
      </c>
    </row>
    <row r="383" spans="1:20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>IF(tbl_bank[[#This Row],[Age]]&lt;30,"&lt;30",IF(tbl_bank[[#This Row],[Age]]&lt;40,"30-39",IF(tbl_bank[[#This Row],[Age]]&lt;50,"40-49",IF(tbl_bank[[#This Row],[Age]]&lt;60,"50-59","60+"))))</f>
        <v>30-39</v>
      </c>
      <c r="P383">
        <f>IF(tbl_bank[[#This Row],[Balance]]=0,1,0)</f>
        <v>0</v>
      </c>
      <c r="Q383" t="str">
        <f>IF(tbl_bank[[#This Row],[Balance]]=0,"Zero",IF(tbl_bank[[#This Row],[Balance]]&lt;100000,"1-99k","100k+"))</f>
        <v>100k+</v>
      </c>
      <c r="R383" t="str">
        <f>IF(tbl_bank[[#This Row],[Tenure]]&lt;=0,"0-1",IF(tbl_bank[[#This Row],[Tenure]]&lt;=4,"2-4",IF(tbl_bank[[#This Row],[Tenure]]&lt;=7,"5-7","8-10")))</f>
        <v>5-7</v>
      </c>
      <c r="S383" t="str">
        <f>IF(tbl_bank[[#This Row],[NumOfProducts]]&gt;=3,"3+",TEXT(tbl_bank[[#This Row],[NumOfProducts]],"0"))</f>
        <v>2</v>
      </c>
      <c r="T383" t="str">
        <f>IF(tbl_bank[[#This Row],[CreditScore]]&lt;580,"&lt;580",IF(tbl_bank[[#This Row],[CreditScore]]&lt;670,"580-669",IF(tbl_bank[[#This Row],[CreditScore]]&lt;740,"670-739","740+")))</f>
        <v>670-739</v>
      </c>
    </row>
    <row r="384" spans="1:20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>IF(tbl_bank[[#This Row],[Age]]&lt;30,"&lt;30",IF(tbl_bank[[#This Row],[Age]]&lt;40,"30-39",IF(tbl_bank[[#This Row],[Age]]&lt;50,"40-49",IF(tbl_bank[[#This Row],[Age]]&lt;60,"50-59","60+"))))</f>
        <v>30-39</v>
      </c>
      <c r="P384">
        <f>IF(tbl_bank[[#This Row],[Balance]]=0,1,0)</f>
        <v>0</v>
      </c>
      <c r="Q384" t="str">
        <f>IF(tbl_bank[[#This Row],[Balance]]=0,"Zero",IF(tbl_bank[[#This Row],[Balance]]&lt;100000,"1-99k","100k+"))</f>
        <v>1-99k</v>
      </c>
      <c r="R384" t="str">
        <f>IF(tbl_bank[[#This Row],[Tenure]]&lt;=0,"0-1",IF(tbl_bank[[#This Row],[Tenure]]&lt;=4,"2-4",IF(tbl_bank[[#This Row],[Tenure]]&lt;=7,"5-7","8-10")))</f>
        <v>8-10</v>
      </c>
      <c r="S384" t="str">
        <f>IF(tbl_bank[[#This Row],[NumOfProducts]]&gt;=3,"3+",TEXT(tbl_bank[[#This Row],[NumOfProducts]],"0"))</f>
        <v>2</v>
      </c>
      <c r="T384" t="str">
        <f>IF(tbl_bank[[#This Row],[CreditScore]]&lt;580,"&lt;580",IF(tbl_bank[[#This Row],[CreditScore]]&lt;670,"580-669",IF(tbl_bank[[#This Row],[CreditScore]]&lt;740,"670-739","740+")))</f>
        <v>&lt;580</v>
      </c>
    </row>
    <row r="385" spans="1:20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>IF(tbl_bank[[#This Row],[Age]]&lt;30,"&lt;30",IF(tbl_bank[[#This Row],[Age]]&lt;40,"30-39",IF(tbl_bank[[#This Row],[Age]]&lt;50,"40-49",IF(tbl_bank[[#This Row],[Age]]&lt;60,"50-59","60+"))))</f>
        <v>&lt;30</v>
      </c>
      <c r="P385">
        <f>IF(tbl_bank[[#This Row],[Balance]]=0,1,0)</f>
        <v>0</v>
      </c>
      <c r="Q385" t="str">
        <f>IF(tbl_bank[[#This Row],[Balance]]=0,"Zero",IF(tbl_bank[[#This Row],[Balance]]&lt;100000,"1-99k","100k+"))</f>
        <v>100k+</v>
      </c>
      <c r="R385" t="str">
        <f>IF(tbl_bank[[#This Row],[Tenure]]&lt;=0,"0-1",IF(tbl_bank[[#This Row],[Tenure]]&lt;=4,"2-4",IF(tbl_bank[[#This Row],[Tenure]]&lt;=7,"5-7","8-10")))</f>
        <v>8-10</v>
      </c>
      <c r="S385" t="str">
        <f>IF(tbl_bank[[#This Row],[NumOfProducts]]&gt;=3,"3+",TEXT(tbl_bank[[#This Row],[NumOfProducts]],"0"))</f>
        <v>2</v>
      </c>
      <c r="T385" t="str">
        <f>IF(tbl_bank[[#This Row],[CreditScore]]&lt;580,"&lt;580",IF(tbl_bank[[#This Row],[CreditScore]]&lt;670,"580-669",IF(tbl_bank[[#This Row],[CreditScore]]&lt;740,"670-739","740+")))</f>
        <v>670-739</v>
      </c>
    </row>
    <row r="386" spans="1:20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>IF(tbl_bank[[#This Row],[Age]]&lt;30,"&lt;30",IF(tbl_bank[[#This Row],[Age]]&lt;40,"30-39",IF(tbl_bank[[#This Row],[Age]]&lt;50,"40-49",IF(tbl_bank[[#This Row],[Age]]&lt;60,"50-59","60+"))))</f>
        <v>40-49</v>
      </c>
      <c r="P386">
        <f>IF(tbl_bank[[#This Row],[Balance]]=0,1,0)</f>
        <v>0</v>
      </c>
      <c r="Q386" t="str">
        <f>IF(tbl_bank[[#This Row],[Balance]]=0,"Zero",IF(tbl_bank[[#This Row],[Balance]]&lt;100000,"1-99k","100k+"))</f>
        <v>100k+</v>
      </c>
      <c r="R386" t="str">
        <f>IF(tbl_bank[[#This Row],[Tenure]]&lt;=0,"0-1",IF(tbl_bank[[#This Row],[Tenure]]&lt;=4,"2-4",IF(tbl_bank[[#This Row],[Tenure]]&lt;=7,"5-7","8-10")))</f>
        <v>2-4</v>
      </c>
      <c r="S386" t="str">
        <f>IF(tbl_bank[[#This Row],[NumOfProducts]]&gt;=3,"3+",TEXT(tbl_bank[[#This Row],[NumOfProducts]],"0"))</f>
        <v>1</v>
      </c>
      <c r="T386" t="str">
        <f>IF(tbl_bank[[#This Row],[CreditScore]]&lt;580,"&lt;580",IF(tbl_bank[[#This Row],[CreditScore]]&lt;670,"580-669",IF(tbl_bank[[#This Row],[CreditScore]]&lt;740,"670-739","740+")))</f>
        <v>670-739</v>
      </c>
    </row>
    <row r="387" spans="1:20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>IF(tbl_bank[[#This Row],[Age]]&lt;30,"&lt;30",IF(tbl_bank[[#This Row],[Age]]&lt;40,"30-39",IF(tbl_bank[[#This Row],[Age]]&lt;50,"40-49",IF(tbl_bank[[#This Row],[Age]]&lt;60,"50-59","60+"))))</f>
        <v>60+</v>
      </c>
      <c r="P387">
        <f>IF(tbl_bank[[#This Row],[Balance]]=0,1,0)</f>
        <v>1</v>
      </c>
      <c r="Q387" t="str">
        <f>IF(tbl_bank[[#This Row],[Balance]]=0,"Zero",IF(tbl_bank[[#This Row],[Balance]]&lt;100000,"1-99k","100k+"))</f>
        <v>Zero</v>
      </c>
      <c r="R387" t="str">
        <f>IF(tbl_bank[[#This Row],[Tenure]]&lt;=0,"0-1",IF(tbl_bank[[#This Row],[Tenure]]&lt;=4,"2-4",IF(tbl_bank[[#This Row],[Tenure]]&lt;=7,"5-7","8-10")))</f>
        <v>8-10</v>
      </c>
      <c r="S387" t="str">
        <f>IF(tbl_bank[[#This Row],[NumOfProducts]]&gt;=3,"3+",TEXT(tbl_bank[[#This Row],[NumOfProducts]],"0"))</f>
        <v>1</v>
      </c>
      <c r="T387" t="str">
        <f>IF(tbl_bank[[#This Row],[CreditScore]]&lt;580,"&lt;580",IF(tbl_bank[[#This Row],[CreditScore]]&lt;670,"580-669",IF(tbl_bank[[#This Row],[CreditScore]]&lt;740,"670-739","740+")))</f>
        <v>&lt;580</v>
      </c>
    </row>
    <row r="388" spans="1:20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>IF(tbl_bank[[#This Row],[Age]]&lt;30,"&lt;30",IF(tbl_bank[[#This Row],[Age]]&lt;40,"30-39",IF(tbl_bank[[#This Row],[Age]]&lt;50,"40-49",IF(tbl_bank[[#This Row],[Age]]&lt;60,"50-59","60+"))))</f>
        <v>40-49</v>
      </c>
      <c r="P388">
        <f>IF(tbl_bank[[#This Row],[Balance]]=0,1,0)</f>
        <v>1</v>
      </c>
      <c r="Q388" t="str">
        <f>IF(tbl_bank[[#This Row],[Balance]]=0,"Zero",IF(tbl_bank[[#This Row],[Balance]]&lt;100000,"1-99k","100k+"))</f>
        <v>Zero</v>
      </c>
      <c r="R388" t="str">
        <f>IF(tbl_bank[[#This Row],[Tenure]]&lt;=0,"0-1",IF(tbl_bank[[#This Row],[Tenure]]&lt;=4,"2-4",IF(tbl_bank[[#This Row],[Tenure]]&lt;=7,"5-7","8-10")))</f>
        <v>5-7</v>
      </c>
      <c r="S388" t="str">
        <f>IF(tbl_bank[[#This Row],[NumOfProducts]]&gt;=3,"3+",TEXT(tbl_bank[[#This Row],[NumOfProducts]],"0"))</f>
        <v>2</v>
      </c>
      <c r="T388" t="str">
        <f>IF(tbl_bank[[#This Row],[CreditScore]]&lt;580,"&lt;580",IF(tbl_bank[[#This Row],[CreditScore]]&lt;670,"580-669",IF(tbl_bank[[#This Row],[CreditScore]]&lt;740,"670-739","740+")))</f>
        <v>580-669</v>
      </c>
    </row>
    <row r="389" spans="1:20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>IF(tbl_bank[[#This Row],[Age]]&lt;30,"&lt;30",IF(tbl_bank[[#This Row],[Age]]&lt;40,"30-39",IF(tbl_bank[[#This Row],[Age]]&lt;50,"40-49",IF(tbl_bank[[#This Row],[Age]]&lt;60,"50-59","60+"))))</f>
        <v>60+</v>
      </c>
      <c r="P389">
        <f>IF(tbl_bank[[#This Row],[Balance]]=0,1,0)</f>
        <v>1</v>
      </c>
      <c r="Q389" t="str">
        <f>IF(tbl_bank[[#This Row],[Balance]]=0,"Zero",IF(tbl_bank[[#This Row],[Balance]]&lt;100000,"1-99k","100k+"))</f>
        <v>Zero</v>
      </c>
      <c r="R389" t="str">
        <f>IF(tbl_bank[[#This Row],[Tenure]]&lt;=0,"0-1",IF(tbl_bank[[#This Row],[Tenure]]&lt;=4,"2-4",IF(tbl_bank[[#This Row],[Tenure]]&lt;=7,"5-7","8-10")))</f>
        <v>2-4</v>
      </c>
      <c r="S389" t="str">
        <f>IF(tbl_bank[[#This Row],[NumOfProducts]]&gt;=3,"3+",TEXT(tbl_bank[[#This Row],[NumOfProducts]],"0"))</f>
        <v>2</v>
      </c>
      <c r="T389" t="str">
        <f>IF(tbl_bank[[#This Row],[CreditScore]]&lt;580,"&lt;580",IF(tbl_bank[[#This Row],[CreditScore]]&lt;670,"580-669",IF(tbl_bank[[#This Row],[CreditScore]]&lt;740,"670-739","740+")))</f>
        <v>670-739</v>
      </c>
    </row>
    <row r="390" spans="1:20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>IF(tbl_bank[[#This Row],[Age]]&lt;30,"&lt;30",IF(tbl_bank[[#This Row],[Age]]&lt;40,"30-39",IF(tbl_bank[[#This Row],[Age]]&lt;50,"40-49",IF(tbl_bank[[#This Row],[Age]]&lt;60,"50-59","60+"))))</f>
        <v>40-49</v>
      </c>
      <c r="P390">
        <f>IF(tbl_bank[[#This Row],[Balance]]=0,1,0)</f>
        <v>1</v>
      </c>
      <c r="Q390" t="str">
        <f>IF(tbl_bank[[#This Row],[Balance]]=0,"Zero",IF(tbl_bank[[#This Row],[Balance]]&lt;100000,"1-99k","100k+"))</f>
        <v>Zero</v>
      </c>
      <c r="R390" t="str">
        <f>IF(tbl_bank[[#This Row],[Tenure]]&lt;=0,"0-1",IF(tbl_bank[[#This Row],[Tenure]]&lt;=4,"2-4",IF(tbl_bank[[#This Row],[Tenure]]&lt;=7,"5-7","8-10")))</f>
        <v>2-4</v>
      </c>
      <c r="S390" t="str">
        <f>IF(tbl_bank[[#This Row],[NumOfProducts]]&gt;=3,"3+",TEXT(tbl_bank[[#This Row],[NumOfProducts]],"0"))</f>
        <v>2</v>
      </c>
      <c r="T390" t="str">
        <f>IF(tbl_bank[[#This Row],[CreditScore]]&lt;580,"&lt;580",IF(tbl_bank[[#This Row],[CreditScore]]&lt;670,"580-669",IF(tbl_bank[[#This Row],[CreditScore]]&lt;740,"670-739","740+")))</f>
        <v>670-739</v>
      </c>
    </row>
    <row r="391" spans="1:20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>IF(tbl_bank[[#This Row],[Age]]&lt;30,"&lt;30",IF(tbl_bank[[#This Row],[Age]]&lt;40,"30-39",IF(tbl_bank[[#This Row],[Age]]&lt;50,"40-49",IF(tbl_bank[[#This Row],[Age]]&lt;60,"50-59","60+"))))</f>
        <v>&lt;30</v>
      </c>
      <c r="P391">
        <f>IF(tbl_bank[[#This Row],[Balance]]=0,1,0)</f>
        <v>0</v>
      </c>
      <c r="Q391" t="str">
        <f>IF(tbl_bank[[#This Row],[Balance]]=0,"Zero",IF(tbl_bank[[#This Row],[Balance]]&lt;100000,"1-99k","100k+"))</f>
        <v>100k+</v>
      </c>
      <c r="R391" t="str">
        <f>IF(tbl_bank[[#This Row],[Tenure]]&lt;=0,"0-1",IF(tbl_bank[[#This Row],[Tenure]]&lt;=4,"2-4",IF(tbl_bank[[#This Row],[Tenure]]&lt;=7,"5-7","8-10")))</f>
        <v>8-10</v>
      </c>
      <c r="S391" t="str">
        <f>IF(tbl_bank[[#This Row],[NumOfProducts]]&gt;=3,"3+",TEXT(tbl_bank[[#This Row],[NumOfProducts]],"0"))</f>
        <v>2</v>
      </c>
      <c r="T391" t="str">
        <f>IF(tbl_bank[[#This Row],[CreditScore]]&lt;580,"&lt;580",IF(tbl_bank[[#This Row],[CreditScore]]&lt;670,"580-669",IF(tbl_bank[[#This Row],[CreditScore]]&lt;740,"670-739","740+")))</f>
        <v>&lt;580</v>
      </c>
    </row>
    <row r="392" spans="1:20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>IF(tbl_bank[[#This Row],[Age]]&lt;30,"&lt;30",IF(tbl_bank[[#This Row],[Age]]&lt;40,"30-39",IF(tbl_bank[[#This Row],[Age]]&lt;50,"40-49",IF(tbl_bank[[#This Row],[Age]]&lt;60,"50-59","60+"))))</f>
        <v>&lt;30</v>
      </c>
      <c r="P392">
        <f>IF(tbl_bank[[#This Row],[Balance]]=0,1,0)</f>
        <v>0</v>
      </c>
      <c r="Q392" t="str">
        <f>IF(tbl_bank[[#This Row],[Balance]]=0,"Zero",IF(tbl_bank[[#This Row],[Balance]]&lt;100000,"1-99k","100k+"))</f>
        <v>100k+</v>
      </c>
      <c r="R392" t="str">
        <f>IF(tbl_bank[[#This Row],[Tenure]]&lt;=0,"0-1",IF(tbl_bank[[#This Row],[Tenure]]&lt;=4,"2-4",IF(tbl_bank[[#This Row],[Tenure]]&lt;=7,"5-7","8-10")))</f>
        <v>5-7</v>
      </c>
      <c r="S392" t="str">
        <f>IF(tbl_bank[[#This Row],[NumOfProducts]]&gt;=3,"3+",TEXT(tbl_bank[[#This Row],[NumOfProducts]],"0"))</f>
        <v>1</v>
      </c>
      <c r="T392" t="str">
        <f>IF(tbl_bank[[#This Row],[CreditScore]]&lt;580,"&lt;580",IF(tbl_bank[[#This Row],[CreditScore]]&lt;670,"580-669",IF(tbl_bank[[#This Row],[CreditScore]]&lt;740,"670-739","740+")))</f>
        <v>670-739</v>
      </c>
    </row>
    <row r="393" spans="1:20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>IF(tbl_bank[[#This Row],[Age]]&lt;30,"&lt;30",IF(tbl_bank[[#This Row],[Age]]&lt;40,"30-39",IF(tbl_bank[[#This Row],[Age]]&lt;50,"40-49",IF(tbl_bank[[#This Row],[Age]]&lt;60,"50-59","60+"))))</f>
        <v>30-39</v>
      </c>
      <c r="P393">
        <f>IF(tbl_bank[[#This Row],[Balance]]=0,1,0)</f>
        <v>0</v>
      </c>
      <c r="Q393" t="str">
        <f>IF(tbl_bank[[#This Row],[Balance]]=0,"Zero",IF(tbl_bank[[#This Row],[Balance]]&lt;100000,"1-99k","100k+"))</f>
        <v>100k+</v>
      </c>
      <c r="R393" t="str">
        <f>IF(tbl_bank[[#This Row],[Tenure]]&lt;=0,"0-1",IF(tbl_bank[[#This Row],[Tenure]]&lt;=4,"2-4",IF(tbl_bank[[#This Row],[Tenure]]&lt;=7,"5-7","8-10")))</f>
        <v>2-4</v>
      </c>
      <c r="S393" t="str">
        <f>IF(tbl_bank[[#This Row],[NumOfProducts]]&gt;=3,"3+",TEXT(tbl_bank[[#This Row],[NumOfProducts]],"0"))</f>
        <v>1</v>
      </c>
      <c r="T393" t="str">
        <f>IF(tbl_bank[[#This Row],[CreditScore]]&lt;580,"&lt;580",IF(tbl_bank[[#This Row],[CreditScore]]&lt;670,"580-669",IF(tbl_bank[[#This Row],[CreditScore]]&lt;740,"670-739","740+")))</f>
        <v>740+</v>
      </c>
    </row>
    <row r="394" spans="1:20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>IF(tbl_bank[[#This Row],[Age]]&lt;30,"&lt;30",IF(tbl_bank[[#This Row],[Age]]&lt;40,"30-39",IF(tbl_bank[[#This Row],[Age]]&lt;50,"40-49",IF(tbl_bank[[#This Row],[Age]]&lt;60,"50-59","60+"))))</f>
        <v>40-49</v>
      </c>
      <c r="P394">
        <f>IF(tbl_bank[[#This Row],[Balance]]=0,1,0)</f>
        <v>0</v>
      </c>
      <c r="Q394" t="str">
        <f>IF(tbl_bank[[#This Row],[Balance]]=0,"Zero",IF(tbl_bank[[#This Row],[Balance]]&lt;100000,"1-99k","100k+"))</f>
        <v>100k+</v>
      </c>
      <c r="R394" t="str">
        <f>IF(tbl_bank[[#This Row],[Tenure]]&lt;=0,"0-1",IF(tbl_bank[[#This Row],[Tenure]]&lt;=4,"2-4",IF(tbl_bank[[#This Row],[Tenure]]&lt;=7,"5-7","8-10")))</f>
        <v>8-10</v>
      </c>
      <c r="S394" t="str">
        <f>IF(tbl_bank[[#This Row],[NumOfProducts]]&gt;=3,"3+",TEXT(tbl_bank[[#This Row],[NumOfProducts]],"0"))</f>
        <v>2</v>
      </c>
      <c r="T394" t="str">
        <f>IF(tbl_bank[[#This Row],[CreditScore]]&lt;580,"&lt;580",IF(tbl_bank[[#This Row],[CreditScore]]&lt;670,"580-669",IF(tbl_bank[[#This Row],[CreditScore]]&lt;740,"670-739","740+")))</f>
        <v>580-669</v>
      </c>
    </row>
    <row r="395" spans="1:20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>IF(tbl_bank[[#This Row],[Age]]&lt;30,"&lt;30",IF(tbl_bank[[#This Row],[Age]]&lt;40,"30-39",IF(tbl_bank[[#This Row],[Age]]&lt;50,"40-49",IF(tbl_bank[[#This Row],[Age]]&lt;60,"50-59","60+"))))</f>
        <v>30-39</v>
      </c>
      <c r="P395">
        <f>IF(tbl_bank[[#This Row],[Balance]]=0,1,0)</f>
        <v>1</v>
      </c>
      <c r="Q395" t="str">
        <f>IF(tbl_bank[[#This Row],[Balance]]=0,"Zero",IF(tbl_bank[[#This Row],[Balance]]&lt;100000,"1-99k","100k+"))</f>
        <v>Zero</v>
      </c>
      <c r="R395" t="str">
        <f>IF(tbl_bank[[#This Row],[Tenure]]&lt;=0,"0-1",IF(tbl_bank[[#This Row],[Tenure]]&lt;=4,"2-4",IF(tbl_bank[[#This Row],[Tenure]]&lt;=7,"5-7","8-10")))</f>
        <v>8-10</v>
      </c>
      <c r="S395" t="str">
        <f>IF(tbl_bank[[#This Row],[NumOfProducts]]&gt;=3,"3+",TEXT(tbl_bank[[#This Row],[NumOfProducts]],"0"))</f>
        <v>2</v>
      </c>
      <c r="T395" t="str">
        <f>IF(tbl_bank[[#This Row],[CreditScore]]&lt;580,"&lt;580",IF(tbl_bank[[#This Row],[CreditScore]]&lt;670,"580-669",IF(tbl_bank[[#This Row],[CreditScore]]&lt;740,"670-739","740+")))</f>
        <v>&lt;580</v>
      </c>
    </row>
    <row r="396" spans="1:20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>IF(tbl_bank[[#This Row],[Age]]&lt;30,"&lt;30",IF(tbl_bank[[#This Row],[Age]]&lt;40,"30-39",IF(tbl_bank[[#This Row],[Age]]&lt;50,"40-49",IF(tbl_bank[[#This Row],[Age]]&lt;60,"50-59","60+"))))</f>
        <v>&lt;30</v>
      </c>
      <c r="P396">
        <f>IF(tbl_bank[[#This Row],[Balance]]=0,1,0)</f>
        <v>0</v>
      </c>
      <c r="Q396" t="str">
        <f>IF(tbl_bank[[#This Row],[Balance]]=0,"Zero",IF(tbl_bank[[#This Row],[Balance]]&lt;100000,"1-99k","100k+"))</f>
        <v>1-99k</v>
      </c>
      <c r="R396" t="str">
        <f>IF(tbl_bank[[#This Row],[Tenure]]&lt;=0,"0-1",IF(tbl_bank[[#This Row],[Tenure]]&lt;=4,"2-4",IF(tbl_bank[[#This Row],[Tenure]]&lt;=7,"5-7","8-10")))</f>
        <v>0-1</v>
      </c>
      <c r="S396" t="str">
        <f>IF(tbl_bank[[#This Row],[NumOfProducts]]&gt;=3,"3+",TEXT(tbl_bank[[#This Row],[NumOfProducts]],"0"))</f>
        <v>1</v>
      </c>
      <c r="T396" t="str">
        <f>IF(tbl_bank[[#This Row],[CreditScore]]&lt;580,"&lt;580",IF(tbl_bank[[#This Row],[CreditScore]]&lt;670,"580-669",IF(tbl_bank[[#This Row],[CreditScore]]&lt;740,"670-739","740+")))</f>
        <v>580-669</v>
      </c>
    </row>
    <row r="397" spans="1:20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>IF(tbl_bank[[#This Row],[Age]]&lt;30,"&lt;30",IF(tbl_bank[[#This Row],[Age]]&lt;40,"30-39",IF(tbl_bank[[#This Row],[Age]]&lt;50,"40-49",IF(tbl_bank[[#This Row],[Age]]&lt;60,"50-59","60+"))))</f>
        <v>30-39</v>
      </c>
      <c r="P397">
        <f>IF(tbl_bank[[#This Row],[Balance]]=0,1,0)</f>
        <v>0</v>
      </c>
      <c r="Q397" t="str">
        <f>IF(tbl_bank[[#This Row],[Balance]]=0,"Zero",IF(tbl_bank[[#This Row],[Balance]]&lt;100000,"1-99k","100k+"))</f>
        <v>100k+</v>
      </c>
      <c r="R397" t="str">
        <f>IF(tbl_bank[[#This Row],[Tenure]]&lt;=0,"0-1",IF(tbl_bank[[#This Row],[Tenure]]&lt;=4,"2-4",IF(tbl_bank[[#This Row],[Tenure]]&lt;=7,"5-7","8-10")))</f>
        <v>2-4</v>
      </c>
      <c r="S397" t="str">
        <f>IF(tbl_bank[[#This Row],[NumOfProducts]]&gt;=3,"3+",TEXT(tbl_bank[[#This Row],[NumOfProducts]],"0"))</f>
        <v>2</v>
      </c>
      <c r="T397" t="str">
        <f>IF(tbl_bank[[#This Row],[CreditScore]]&lt;580,"&lt;580",IF(tbl_bank[[#This Row],[CreditScore]]&lt;670,"580-669",IF(tbl_bank[[#This Row],[CreditScore]]&lt;740,"670-739","740+")))</f>
        <v>580-669</v>
      </c>
    </row>
    <row r="398" spans="1:20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>IF(tbl_bank[[#This Row],[Age]]&lt;30,"&lt;30",IF(tbl_bank[[#This Row],[Age]]&lt;40,"30-39",IF(tbl_bank[[#This Row],[Age]]&lt;50,"40-49",IF(tbl_bank[[#This Row],[Age]]&lt;60,"50-59","60+"))))</f>
        <v>30-39</v>
      </c>
      <c r="P398">
        <f>IF(tbl_bank[[#This Row],[Balance]]=0,1,0)</f>
        <v>0</v>
      </c>
      <c r="Q398" t="str">
        <f>IF(tbl_bank[[#This Row],[Balance]]=0,"Zero",IF(tbl_bank[[#This Row],[Balance]]&lt;100000,"1-99k","100k+"))</f>
        <v>1-99k</v>
      </c>
      <c r="R398" t="str">
        <f>IF(tbl_bank[[#This Row],[Tenure]]&lt;=0,"0-1",IF(tbl_bank[[#This Row],[Tenure]]&lt;=4,"2-4",IF(tbl_bank[[#This Row],[Tenure]]&lt;=7,"5-7","8-10")))</f>
        <v>2-4</v>
      </c>
      <c r="S398" t="str">
        <f>IF(tbl_bank[[#This Row],[NumOfProducts]]&gt;=3,"3+",TEXT(tbl_bank[[#This Row],[NumOfProducts]],"0"))</f>
        <v>1</v>
      </c>
      <c r="T398" t="str">
        <f>IF(tbl_bank[[#This Row],[CreditScore]]&lt;580,"&lt;580",IF(tbl_bank[[#This Row],[CreditScore]]&lt;670,"580-669",IF(tbl_bank[[#This Row],[CreditScore]]&lt;740,"670-739","740+")))</f>
        <v>&lt;580</v>
      </c>
    </row>
    <row r="399" spans="1:20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>IF(tbl_bank[[#This Row],[Age]]&lt;30,"&lt;30",IF(tbl_bank[[#This Row],[Age]]&lt;40,"30-39",IF(tbl_bank[[#This Row],[Age]]&lt;50,"40-49",IF(tbl_bank[[#This Row],[Age]]&lt;60,"50-59","60+"))))</f>
        <v>30-39</v>
      </c>
      <c r="P399">
        <f>IF(tbl_bank[[#This Row],[Balance]]=0,1,0)</f>
        <v>0</v>
      </c>
      <c r="Q399" t="str">
        <f>IF(tbl_bank[[#This Row],[Balance]]=0,"Zero",IF(tbl_bank[[#This Row],[Balance]]&lt;100000,"1-99k","100k+"))</f>
        <v>100k+</v>
      </c>
      <c r="R399" t="str">
        <f>IF(tbl_bank[[#This Row],[Tenure]]&lt;=0,"0-1",IF(tbl_bank[[#This Row],[Tenure]]&lt;=4,"2-4",IF(tbl_bank[[#This Row],[Tenure]]&lt;=7,"5-7","8-10")))</f>
        <v>8-10</v>
      </c>
      <c r="S399" t="str">
        <f>IF(tbl_bank[[#This Row],[NumOfProducts]]&gt;=3,"3+",TEXT(tbl_bank[[#This Row],[NumOfProducts]],"0"))</f>
        <v>1</v>
      </c>
      <c r="T399" t="str">
        <f>IF(tbl_bank[[#This Row],[CreditScore]]&lt;580,"&lt;580",IF(tbl_bank[[#This Row],[CreditScore]]&lt;670,"580-669",IF(tbl_bank[[#This Row],[CreditScore]]&lt;740,"670-739","740+")))</f>
        <v>&lt;580</v>
      </c>
    </row>
    <row r="400" spans="1:20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>IF(tbl_bank[[#This Row],[Age]]&lt;30,"&lt;30",IF(tbl_bank[[#This Row],[Age]]&lt;40,"30-39",IF(tbl_bank[[#This Row],[Age]]&lt;50,"40-49",IF(tbl_bank[[#This Row],[Age]]&lt;60,"50-59","60+"))))</f>
        <v>30-39</v>
      </c>
      <c r="P400">
        <f>IF(tbl_bank[[#This Row],[Balance]]=0,1,0)</f>
        <v>1</v>
      </c>
      <c r="Q400" t="str">
        <f>IF(tbl_bank[[#This Row],[Balance]]=0,"Zero",IF(tbl_bank[[#This Row],[Balance]]&lt;100000,"1-99k","100k+"))</f>
        <v>Zero</v>
      </c>
      <c r="R400" t="str">
        <f>IF(tbl_bank[[#This Row],[Tenure]]&lt;=0,"0-1",IF(tbl_bank[[#This Row],[Tenure]]&lt;=4,"2-4",IF(tbl_bank[[#This Row],[Tenure]]&lt;=7,"5-7","8-10")))</f>
        <v>8-10</v>
      </c>
      <c r="S400" t="str">
        <f>IF(tbl_bank[[#This Row],[NumOfProducts]]&gt;=3,"3+",TEXT(tbl_bank[[#This Row],[NumOfProducts]],"0"))</f>
        <v>2</v>
      </c>
      <c r="T400" t="str">
        <f>IF(tbl_bank[[#This Row],[CreditScore]]&lt;580,"&lt;580",IF(tbl_bank[[#This Row],[CreditScore]]&lt;670,"580-669",IF(tbl_bank[[#This Row],[CreditScore]]&lt;740,"670-739","740+")))</f>
        <v>670-739</v>
      </c>
    </row>
    <row r="401" spans="1:20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>IF(tbl_bank[[#This Row],[Age]]&lt;30,"&lt;30",IF(tbl_bank[[#This Row],[Age]]&lt;40,"30-39",IF(tbl_bank[[#This Row],[Age]]&lt;50,"40-49",IF(tbl_bank[[#This Row],[Age]]&lt;60,"50-59","60+"))))</f>
        <v>60+</v>
      </c>
      <c r="P401">
        <f>IF(tbl_bank[[#This Row],[Balance]]=0,1,0)</f>
        <v>0</v>
      </c>
      <c r="Q401" t="str">
        <f>IF(tbl_bank[[#This Row],[Balance]]=0,"Zero",IF(tbl_bank[[#This Row],[Balance]]&lt;100000,"1-99k","100k+"))</f>
        <v>100k+</v>
      </c>
      <c r="R401" t="str">
        <f>IF(tbl_bank[[#This Row],[Tenure]]&lt;=0,"0-1",IF(tbl_bank[[#This Row],[Tenure]]&lt;=4,"2-4",IF(tbl_bank[[#This Row],[Tenure]]&lt;=7,"5-7","8-10")))</f>
        <v>2-4</v>
      </c>
      <c r="S401" t="str">
        <f>IF(tbl_bank[[#This Row],[NumOfProducts]]&gt;=3,"3+",TEXT(tbl_bank[[#This Row],[NumOfProducts]],"0"))</f>
        <v>1</v>
      </c>
      <c r="T401" t="str">
        <f>IF(tbl_bank[[#This Row],[CreditScore]]&lt;580,"&lt;580",IF(tbl_bank[[#This Row],[CreditScore]]&lt;670,"580-669",IF(tbl_bank[[#This Row],[CreditScore]]&lt;740,"670-739","740+")))</f>
        <v>580-669</v>
      </c>
    </row>
    <row r="402" spans="1:20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>IF(tbl_bank[[#This Row],[Age]]&lt;30,"&lt;30",IF(tbl_bank[[#This Row],[Age]]&lt;40,"30-39",IF(tbl_bank[[#This Row],[Age]]&lt;50,"40-49",IF(tbl_bank[[#This Row],[Age]]&lt;60,"50-59","60+"))))</f>
        <v>50-59</v>
      </c>
      <c r="P402">
        <f>IF(tbl_bank[[#This Row],[Balance]]=0,1,0)</f>
        <v>0</v>
      </c>
      <c r="Q402" t="str">
        <f>IF(tbl_bank[[#This Row],[Balance]]=0,"Zero",IF(tbl_bank[[#This Row],[Balance]]&lt;100000,"1-99k","100k+"))</f>
        <v>1-99k</v>
      </c>
      <c r="R402" t="str">
        <f>IF(tbl_bank[[#This Row],[Tenure]]&lt;=0,"0-1",IF(tbl_bank[[#This Row],[Tenure]]&lt;=4,"2-4",IF(tbl_bank[[#This Row],[Tenure]]&lt;=7,"5-7","8-10")))</f>
        <v>2-4</v>
      </c>
      <c r="S402" t="str">
        <f>IF(tbl_bank[[#This Row],[NumOfProducts]]&gt;=3,"3+",TEXT(tbl_bank[[#This Row],[NumOfProducts]],"0"))</f>
        <v>1</v>
      </c>
      <c r="T402" t="str">
        <f>IF(tbl_bank[[#This Row],[CreditScore]]&lt;580,"&lt;580",IF(tbl_bank[[#This Row],[CreditScore]]&lt;670,"580-669",IF(tbl_bank[[#This Row],[CreditScore]]&lt;740,"670-739","740+")))</f>
        <v>580-669</v>
      </c>
    </row>
    <row r="403" spans="1:20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>IF(tbl_bank[[#This Row],[Age]]&lt;30,"&lt;30",IF(tbl_bank[[#This Row],[Age]]&lt;40,"30-39",IF(tbl_bank[[#This Row],[Age]]&lt;50,"40-49",IF(tbl_bank[[#This Row],[Age]]&lt;60,"50-59","60+"))))</f>
        <v>30-39</v>
      </c>
      <c r="P403">
        <f>IF(tbl_bank[[#This Row],[Balance]]=0,1,0)</f>
        <v>0</v>
      </c>
      <c r="Q403" t="str">
        <f>IF(tbl_bank[[#This Row],[Balance]]=0,"Zero",IF(tbl_bank[[#This Row],[Balance]]&lt;100000,"1-99k","100k+"))</f>
        <v>100k+</v>
      </c>
      <c r="R403" t="str">
        <f>IF(tbl_bank[[#This Row],[Tenure]]&lt;=0,"0-1",IF(tbl_bank[[#This Row],[Tenure]]&lt;=4,"2-4",IF(tbl_bank[[#This Row],[Tenure]]&lt;=7,"5-7","8-10")))</f>
        <v>2-4</v>
      </c>
      <c r="S403" t="str">
        <f>IF(tbl_bank[[#This Row],[NumOfProducts]]&gt;=3,"3+",TEXT(tbl_bank[[#This Row],[NumOfProducts]],"0"))</f>
        <v>1</v>
      </c>
      <c r="T403" t="str">
        <f>IF(tbl_bank[[#This Row],[CreditScore]]&lt;580,"&lt;580",IF(tbl_bank[[#This Row],[CreditScore]]&lt;670,"580-669",IF(tbl_bank[[#This Row],[CreditScore]]&lt;740,"670-739","740+")))</f>
        <v>580-669</v>
      </c>
    </row>
    <row r="404" spans="1:20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>IF(tbl_bank[[#This Row],[Age]]&lt;30,"&lt;30",IF(tbl_bank[[#This Row],[Age]]&lt;40,"30-39",IF(tbl_bank[[#This Row],[Age]]&lt;50,"40-49",IF(tbl_bank[[#This Row],[Age]]&lt;60,"50-59","60+"))))</f>
        <v>50-59</v>
      </c>
      <c r="P404">
        <f>IF(tbl_bank[[#This Row],[Balance]]=0,1,0)</f>
        <v>1</v>
      </c>
      <c r="Q404" t="str">
        <f>IF(tbl_bank[[#This Row],[Balance]]=0,"Zero",IF(tbl_bank[[#This Row],[Balance]]&lt;100000,"1-99k","100k+"))</f>
        <v>Zero</v>
      </c>
      <c r="R404" t="str">
        <f>IF(tbl_bank[[#This Row],[Tenure]]&lt;=0,"0-1",IF(tbl_bank[[#This Row],[Tenure]]&lt;=4,"2-4",IF(tbl_bank[[#This Row],[Tenure]]&lt;=7,"5-7","8-10")))</f>
        <v>8-10</v>
      </c>
      <c r="S404" t="str">
        <f>IF(tbl_bank[[#This Row],[NumOfProducts]]&gt;=3,"3+",TEXT(tbl_bank[[#This Row],[NumOfProducts]],"0"))</f>
        <v>2</v>
      </c>
      <c r="T404" t="str">
        <f>IF(tbl_bank[[#This Row],[CreditScore]]&lt;580,"&lt;580",IF(tbl_bank[[#This Row],[CreditScore]]&lt;670,"580-669",IF(tbl_bank[[#This Row],[CreditScore]]&lt;740,"670-739","740+")))</f>
        <v>740+</v>
      </c>
    </row>
    <row r="405" spans="1:20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>IF(tbl_bank[[#This Row],[Age]]&lt;30,"&lt;30",IF(tbl_bank[[#This Row],[Age]]&lt;40,"30-39",IF(tbl_bank[[#This Row],[Age]]&lt;50,"40-49",IF(tbl_bank[[#This Row],[Age]]&lt;60,"50-59","60+"))))</f>
        <v>30-39</v>
      </c>
      <c r="P405">
        <f>IF(tbl_bank[[#This Row],[Balance]]=0,1,0)</f>
        <v>0</v>
      </c>
      <c r="Q405" t="str">
        <f>IF(tbl_bank[[#This Row],[Balance]]=0,"Zero",IF(tbl_bank[[#This Row],[Balance]]&lt;100000,"1-99k","100k+"))</f>
        <v>1-99k</v>
      </c>
      <c r="R405" t="str">
        <f>IF(tbl_bank[[#This Row],[Tenure]]&lt;=0,"0-1",IF(tbl_bank[[#This Row],[Tenure]]&lt;=4,"2-4",IF(tbl_bank[[#This Row],[Tenure]]&lt;=7,"5-7","8-10")))</f>
        <v>5-7</v>
      </c>
      <c r="S405" t="str">
        <f>IF(tbl_bank[[#This Row],[NumOfProducts]]&gt;=3,"3+",TEXT(tbl_bank[[#This Row],[NumOfProducts]],"0"))</f>
        <v>2</v>
      </c>
      <c r="T405" t="str">
        <f>IF(tbl_bank[[#This Row],[CreditScore]]&lt;580,"&lt;580",IF(tbl_bank[[#This Row],[CreditScore]]&lt;670,"580-669",IF(tbl_bank[[#This Row],[CreditScore]]&lt;740,"670-739","740+")))</f>
        <v>&lt;580</v>
      </c>
    </row>
    <row r="406" spans="1:20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>IF(tbl_bank[[#This Row],[Age]]&lt;30,"&lt;30",IF(tbl_bank[[#This Row],[Age]]&lt;40,"30-39",IF(tbl_bank[[#This Row],[Age]]&lt;50,"40-49",IF(tbl_bank[[#This Row],[Age]]&lt;60,"50-59","60+"))))</f>
        <v>&lt;30</v>
      </c>
      <c r="P406">
        <f>IF(tbl_bank[[#This Row],[Balance]]=0,1,0)</f>
        <v>1</v>
      </c>
      <c r="Q406" t="str">
        <f>IF(tbl_bank[[#This Row],[Balance]]=0,"Zero",IF(tbl_bank[[#This Row],[Balance]]&lt;100000,"1-99k","100k+"))</f>
        <v>Zero</v>
      </c>
      <c r="R406" t="str">
        <f>IF(tbl_bank[[#This Row],[Tenure]]&lt;=0,"0-1",IF(tbl_bank[[#This Row],[Tenure]]&lt;=4,"2-4",IF(tbl_bank[[#This Row],[Tenure]]&lt;=7,"5-7","8-10")))</f>
        <v>8-10</v>
      </c>
      <c r="S406" t="str">
        <f>IF(tbl_bank[[#This Row],[NumOfProducts]]&gt;=3,"3+",TEXT(tbl_bank[[#This Row],[NumOfProducts]],"0"))</f>
        <v>2</v>
      </c>
      <c r="T406" t="str">
        <f>IF(tbl_bank[[#This Row],[CreditScore]]&lt;580,"&lt;580",IF(tbl_bank[[#This Row],[CreditScore]]&lt;670,"580-669",IF(tbl_bank[[#This Row],[CreditScore]]&lt;740,"670-739","740+")))</f>
        <v>670-739</v>
      </c>
    </row>
    <row r="407" spans="1:20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>IF(tbl_bank[[#This Row],[Age]]&lt;30,"&lt;30",IF(tbl_bank[[#This Row],[Age]]&lt;40,"30-39",IF(tbl_bank[[#This Row],[Age]]&lt;50,"40-49",IF(tbl_bank[[#This Row],[Age]]&lt;60,"50-59","60+"))))</f>
        <v>30-39</v>
      </c>
      <c r="P407">
        <f>IF(tbl_bank[[#This Row],[Balance]]=0,1,0)</f>
        <v>1</v>
      </c>
      <c r="Q407" t="str">
        <f>IF(tbl_bank[[#This Row],[Balance]]=0,"Zero",IF(tbl_bank[[#This Row],[Balance]]&lt;100000,"1-99k","100k+"))</f>
        <v>Zero</v>
      </c>
      <c r="R407" t="str">
        <f>IF(tbl_bank[[#This Row],[Tenure]]&lt;=0,"0-1",IF(tbl_bank[[#This Row],[Tenure]]&lt;=4,"2-4",IF(tbl_bank[[#This Row],[Tenure]]&lt;=7,"5-7","8-10")))</f>
        <v>8-10</v>
      </c>
      <c r="S407" t="str">
        <f>IF(tbl_bank[[#This Row],[NumOfProducts]]&gt;=3,"3+",TEXT(tbl_bank[[#This Row],[NumOfProducts]],"0"))</f>
        <v>1</v>
      </c>
      <c r="T407" t="str">
        <f>IF(tbl_bank[[#This Row],[CreditScore]]&lt;580,"&lt;580",IF(tbl_bank[[#This Row],[CreditScore]]&lt;670,"580-669",IF(tbl_bank[[#This Row],[CreditScore]]&lt;740,"670-739","740+")))</f>
        <v>670-739</v>
      </c>
    </row>
    <row r="408" spans="1:20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>IF(tbl_bank[[#This Row],[Age]]&lt;30,"&lt;30",IF(tbl_bank[[#This Row],[Age]]&lt;40,"30-39",IF(tbl_bank[[#This Row],[Age]]&lt;50,"40-49",IF(tbl_bank[[#This Row],[Age]]&lt;60,"50-59","60+"))))</f>
        <v>40-49</v>
      </c>
      <c r="P408">
        <f>IF(tbl_bank[[#This Row],[Balance]]=0,1,0)</f>
        <v>0</v>
      </c>
      <c r="Q408" t="str">
        <f>IF(tbl_bank[[#This Row],[Balance]]=0,"Zero",IF(tbl_bank[[#This Row],[Balance]]&lt;100000,"1-99k","100k+"))</f>
        <v>100k+</v>
      </c>
      <c r="R408" t="str">
        <f>IF(tbl_bank[[#This Row],[Tenure]]&lt;=0,"0-1",IF(tbl_bank[[#This Row],[Tenure]]&lt;=4,"2-4",IF(tbl_bank[[#This Row],[Tenure]]&lt;=7,"5-7","8-10")))</f>
        <v>8-10</v>
      </c>
      <c r="S408" t="str">
        <f>IF(tbl_bank[[#This Row],[NumOfProducts]]&gt;=3,"3+",TEXT(tbl_bank[[#This Row],[NumOfProducts]],"0"))</f>
        <v>1</v>
      </c>
      <c r="T408" t="str">
        <f>IF(tbl_bank[[#This Row],[CreditScore]]&lt;580,"&lt;580",IF(tbl_bank[[#This Row],[CreditScore]]&lt;670,"580-669",IF(tbl_bank[[#This Row],[CreditScore]]&lt;740,"670-739","740+")))</f>
        <v>&lt;580</v>
      </c>
    </row>
    <row r="409" spans="1:20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>IF(tbl_bank[[#This Row],[Age]]&lt;30,"&lt;30",IF(tbl_bank[[#This Row],[Age]]&lt;40,"30-39",IF(tbl_bank[[#This Row],[Age]]&lt;50,"40-49",IF(tbl_bank[[#This Row],[Age]]&lt;60,"50-59","60+"))))</f>
        <v>30-39</v>
      </c>
      <c r="P409">
        <f>IF(tbl_bank[[#This Row],[Balance]]=0,1,0)</f>
        <v>1</v>
      </c>
      <c r="Q409" t="str">
        <f>IF(tbl_bank[[#This Row],[Balance]]=0,"Zero",IF(tbl_bank[[#This Row],[Balance]]&lt;100000,"1-99k","100k+"))</f>
        <v>Zero</v>
      </c>
      <c r="R409" t="str">
        <f>IF(tbl_bank[[#This Row],[Tenure]]&lt;=0,"0-1",IF(tbl_bank[[#This Row],[Tenure]]&lt;=4,"2-4",IF(tbl_bank[[#This Row],[Tenure]]&lt;=7,"5-7","8-10")))</f>
        <v>2-4</v>
      </c>
      <c r="S409" t="str">
        <f>IF(tbl_bank[[#This Row],[NumOfProducts]]&gt;=3,"3+",TEXT(tbl_bank[[#This Row],[NumOfProducts]],"0"))</f>
        <v>2</v>
      </c>
      <c r="T409" t="str">
        <f>IF(tbl_bank[[#This Row],[CreditScore]]&lt;580,"&lt;580",IF(tbl_bank[[#This Row],[CreditScore]]&lt;670,"580-669",IF(tbl_bank[[#This Row],[CreditScore]]&lt;740,"670-739","740+")))</f>
        <v>580-669</v>
      </c>
    </row>
    <row r="410" spans="1:20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>IF(tbl_bank[[#This Row],[Age]]&lt;30,"&lt;30",IF(tbl_bank[[#This Row],[Age]]&lt;40,"30-39",IF(tbl_bank[[#This Row],[Age]]&lt;50,"40-49",IF(tbl_bank[[#This Row],[Age]]&lt;60,"50-59","60+"))))</f>
        <v>30-39</v>
      </c>
      <c r="P410">
        <f>IF(tbl_bank[[#This Row],[Balance]]=0,1,0)</f>
        <v>0</v>
      </c>
      <c r="Q410" t="str">
        <f>IF(tbl_bank[[#This Row],[Balance]]=0,"Zero",IF(tbl_bank[[#This Row],[Balance]]&lt;100000,"1-99k","100k+"))</f>
        <v>100k+</v>
      </c>
      <c r="R410" t="str">
        <f>IF(tbl_bank[[#This Row],[Tenure]]&lt;=0,"0-1",IF(tbl_bank[[#This Row],[Tenure]]&lt;=4,"2-4",IF(tbl_bank[[#This Row],[Tenure]]&lt;=7,"5-7","8-10")))</f>
        <v>8-10</v>
      </c>
      <c r="S410" t="str">
        <f>IF(tbl_bank[[#This Row],[NumOfProducts]]&gt;=3,"3+",TEXT(tbl_bank[[#This Row],[NumOfProducts]],"0"))</f>
        <v>2</v>
      </c>
      <c r="T410" t="str">
        <f>IF(tbl_bank[[#This Row],[CreditScore]]&lt;580,"&lt;580",IF(tbl_bank[[#This Row],[CreditScore]]&lt;670,"580-669",IF(tbl_bank[[#This Row],[CreditScore]]&lt;740,"670-739","740+")))</f>
        <v>580-669</v>
      </c>
    </row>
    <row r="411" spans="1:20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>IF(tbl_bank[[#This Row],[Age]]&lt;30,"&lt;30",IF(tbl_bank[[#This Row],[Age]]&lt;40,"30-39",IF(tbl_bank[[#This Row],[Age]]&lt;50,"40-49",IF(tbl_bank[[#This Row],[Age]]&lt;60,"50-59","60+"))))</f>
        <v>40-49</v>
      </c>
      <c r="P411">
        <f>IF(tbl_bank[[#This Row],[Balance]]=0,1,0)</f>
        <v>0</v>
      </c>
      <c r="Q411" t="str">
        <f>IF(tbl_bank[[#This Row],[Balance]]=0,"Zero",IF(tbl_bank[[#This Row],[Balance]]&lt;100000,"1-99k","100k+"))</f>
        <v>100k+</v>
      </c>
      <c r="R411" t="str">
        <f>IF(tbl_bank[[#This Row],[Tenure]]&lt;=0,"0-1",IF(tbl_bank[[#This Row],[Tenure]]&lt;=4,"2-4",IF(tbl_bank[[#This Row],[Tenure]]&lt;=7,"5-7","8-10")))</f>
        <v>2-4</v>
      </c>
      <c r="S411" t="str">
        <f>IF(tbl_bank[[#This Row],[NumOfProducts]]&gt;=3,"3+",TEXT(tbl_bank[[#This Row],[NumOfProducts]],"0"))</f>
        <v>1</v>
      </c>
      <c r="T411" t="str">
        <f>IF(tbl_bank[[#This Row],[CreditScore]]&lt;580,"&lt;580",IF(tbl_bank[[#This Row],[CreditScore]]&lt;670,"580-669",IF(tbl_bank[[#This Row],[CreditScore]]&lt;740,"670-739","740+")))</f>
        <v>&lt;580</v>
      </c>
    </row>
    <row r="412" spans="1:20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>IF(tbl_bank[[#This Row],[Age]]&lt;30,"&lt;30",IF(tbl_bank[[#This Row],[Age]]&lt;40,"30-39",IF(tbl_bank[[#This Row],[Age]]&lt;50,"40-49",IF(tbl_bank[[#This Row],[Age]]&lt;60,"50-59","60+"))))</f>
        <v>&lt;30</v>
      </c>
      <c r="P412">
        <f>IF(tbl_bank[[#This Row],[Balance]]=0,1,0)</f>
        <v>1</v>
      </c>
      <c r="Q412" t="str">
        <f>IF(tbl_bank[[#This Row],[Balance]]=0,"Zero",IF(tbl_bank[[#This Row],[Balance]]&lt;100000,"1-99k","100k+"))</f>
        <v>Zero</v>
      </c>
      <c r="R412" t="str">
        <f>IF(tbl_bank[[#This Row],[Tenure]]&lt;=0,"0-1",IF(tbl_bank[[#This Row],[Tenure]]&lt;=4,"2-4",IF(tbl_bank[[#This Row],[Tenure]]&lt;=7,"5-7","8-10")))</f>
        <v>8-10</v>
      </c>
      <c r="S412" t="str">
        <f>IF(tbl_bank[[#This Row],[NumOfProducts]]&gt;=3,"3+",TEXT(tbl_bank[[#This Row],[NumOfProducts]],"0"))</f>
        <v>2</v>
      </c>
      <c r="T412" t="str">
        <f>IF(tbl_bank[[#This Row],[CreditScore]]&lt;580,"&lt;580",IF(tbl_bank[[#This Row],[CreditScore]]&lt;670,"580-669",IF(tbl_bank[[#This Row],[CreditScore]]&lt;740,"670-739","740+")))</f>
        <v>670-739</v>
      </c>
    </row>
    <row r="413" spans="1:20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>IF(tbl_bank[[#This Row],[Age]]&lt;30,"&lt;30",IF(tbl_bank[[#This Row],[Age]]&lt;40,"30-39",IF(tbl_bank[[#This Row],[Age]]&lt;50,"40-49",IF(tbl_bank[[#This Row],[Age]]&lt;60,"50-59","60+"))))</f>
        <v>30-39</v>
      </c>
      <c r="P413">
        <f>IF(tbl_bank[[#This Row],[Balance]]=0,1,0)</f>
        <v>1</v>
      </c>
      <c r="Q413" t="str">
        <f>IF(tbl_bank[[#This Row],[Balance]]=0,"Zero",IF(tbl_bank[[#This Row],[Balance]]&lt;100000,"1-99k","100k+"))</f>
        <v>Zero</v>
      </c>
      <c r="R413" t="str">
        <f>IF(tbl_bank[[#This Row],[Tenure]]&lt;=0,"0-1",IF(tbl_bank[[#This Row],[Tenure]]&lt;=4,"2-4",IF(tbl_bank[[#This Row],[Tenure]]&lt;=7,"5-7","8-10")))</f>
        <v>2-4</v>
      </c>
      <c r="S413" t="str">
        <f>IF(tbl_bank[[#This Row],[NumOfProducts]]&gt;=3,"3+",TEXT(tbl_bank[[#This Row],[NumOfProducts]],"0"))</f>
        <v>2</v>
      </c>
      <c r="T413" t="str">
        <f>IF(tbl_bank[[#This Row],[CreditScore]]&lt;580,"&lt;580",IF(tbl_bank[[#This Row],[CreditScore]]&lt;670,"580-669",IF(tbl_bank[[#This Row],[CreditScore]]&lt;740,"670-739","740+")))</f>
        <v>740+</v>
      </c>
    </row>
    <row r="414" spans="1:20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>IF(tbl_bank[[#This Row],[Age]]&lt;30,"&lt;30",IF(tbl_bank[[#This Row],[Age]]&lt;40,"30-39",IF(tbl_bank[[#This Row],[Age]]&lt;50,"40-49",IF(tbl_bank[[#This Row],[Age]]&lt;60,"50-59","60+"))))</f>
        <v>30-39</v>
      </c>
      <c r="P414">
        <f>IF(tbl_bank[[#This Row],[Balance]]=0,1,0)</f>
        <v>0</v>
      </c>
      <c r="Q414" t="str">
        <f>IF(tbl_bank[[#This Row],[Balance]]=0,"Zero",IF(tbl_bank[[#This Row],[Balance]]&lt;100000,"1-99k","100k+"))</f>
        <v>100k+</v>
      </c>
      <c r="R414" t="str">
        <f>IF(tbl_bank[[#This Row],[Tenure]]&lt;=0,"0-1",IF(tbl_bank[[#This Row],[Tenure]]&lt;=4,"2-4",IF(tbl_bank[[#This Row],[Tenure]]&lt;=7,"5-7","8-10")))</f>
        <v>2-4</v>
      </c>
      <c r="S414" t="str">
        <f>IF(tbl_bank[[#This Row],[NumOfProducts]]&gt;=3,"3+",TEXT(tbl_bank[[#This Row],[NumOfProducts]],"0"))</f>
        <v>1</v>
      </c>
      <c r="T414" t="str">
        <f>IF(tbl_bank[[#This Row],[CreditScore]]&lt;580,"&lt;580",IF(tbl_bank[[#This Row],[CreditScore]]&lt;670,"580-669",IF(tbl_bank[[#This Row],[CreditScore]]&lt;740,"670-739","740+")))</f>
        <v>740+</v>
      </c>
    </row>
    <row r="415" spans="1:20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>IF(tbl_bank[[#This Row],[Age]]&lt;30,"&lt;30",IF(tbl_bank[[#This Row],[Age]]&lt;40,"30-39",IF(tbl_bank[[#This Row],[Age]]&lt;50,"40-49",IF(tbl_bank[[#This Row],[Age]]&lt;60,"50-59","60+"))))</f>
        <v>40-49</v>
      </c>
      <c r="P415">
        <f>IF(tbl_bank[[#This Row],[Balance]]=0,1,0)</f>
        <v>0</v>
      </c>
      <c r="Q415" t="str">
        <f>IF(tbl_bank[[#This Row],[Balance]]=0,"Zero",IF(tbl_bank[[#This Row],[Balance]]&lt;100000,"1-99k","100k+"))</f>
        <v>100k+</v>
      </c>
      <c r="R415" t="str">
        <f>IF(tbl_bank[[#This Row],[Tenure]]&lt;=0,"0-1",IF(tbl_bank[[#This Row],[Tenure]]&lt;=4,"2-4",IF(tbl_bank[[#This Row],[Tenure]]&lt;=7,"5-7","8-10")))</f>
        <v>8-10</v>
      </c>
      <c r="S415" t="str">
        <f>IF(tbl_bank[[#This Row],[NumOfProducts]]&gt;=3,"3+",TEXT(tbl_bank[[#This Row],[NumOfProducts]],"0"))</f>
        <v>3+</v>
      </c>
      <c r="T415" t="str">
        <f>IF(tbl_bank[[#This Row],[CreditScore]]&lt;580,"&lt;580",IF(tbl_bank[[#This Row],[CreditScore]]&lt;670,"580-669",IF(tbl_bank[[#This Row],[CreditScore]]&lt;740,"670-739","740+")))</f>
        <v>670-739</v>
      </c>
    </row>
    <row r="416" spans="1:20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>IF(tbl_bank[[#This Row],[Age]]&lt;30,"&lt;30",IF(tbl_bank[[#This Row],[Age]]&lt;40,"30-39",IF(tbl_bank[[#This Row],[Age]]&lt;50,"40-49",IF(tbl_bank[[#This Row],[Age]]&lt;60,"50-59","60+"))))</f>
        <v>30-39</v>
      </c>
      <c r="P416">
        <f>IF(tbl_bank[[#This Row],[Balance]]=0,1,0)</f>
        <v>1</v>
      </c>
      <c r="Q416" t="str">
        <f>IF(tbl_bank[[#This Row],[Balance]]=0,"Zero",IF(tbl_bank[[#This Row],[Balance]]&lt;100000,"1-99k","100k+"))</f>
        <v>Zero</v>
      </c>
      <c r="R416" t="str">
        <f>IF(tbl_bank[[#This Row],[Tenure]]&lt;=0,"0-1",IF(tbl_bank[[#This Row],[Tenure]]&lt;=4,"2-4",IF(tbl_bank[[#This Row],[Tenure]]&lt;=7,"5-7","8-10")))</f>
        <v>8-10</v>
      </c>
      <c r="S416" t="str">
        <f>IF(tbl_bank[[#This Row],[NumOfProducts]]&gt;=3,"3+",TEXT(tbl_bank[[#This Row],[NumOfProducts]],"0"))</f>
        <v>2</v>
      </c>
      <c r="T416" t="str">
        <f>IF(tbl_bank[[#This Row],[CreditScore]]&lt;580,"&lt;580",IF(tbl_bank[[#This Row],[CreditScore]]&lt;670,"580-669",IF(tbl_bank[[#This Row],[CreditScore]]&lt;740,"670-739","740+")))</f>
        <v>740+</v>
      </c>
    </row>
    <row r="417" spans="1:20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>IF(tbl_bank[[#This Row],[Age]]&lt;30,"&lt;30",IF(tbl_bank[[#This Row],[Age]]&lt;40,"30-39",IF(tbl_bank[[#This Row],[Age]]&lt;50,"40-49",IF(tbl_bank[[#This Row],[Age]]&lt;60,"50-59","60+"))))</f>
        <v>&lt;30</v>
      </c>
      <c r="P417">
        <f>IF(tbl_bank[[#This Row],[Balance]]=0,1,0)</f>
        <v>1</v>
      </c>
      <c r="Q417" t="str">
        <f>IF(tbl_bank[[#This Row],[Balance]]=0,"Zero",IF(tbl_bank[[#This Row],[Balance]]&lt;100000,"1-99k","100k+"))</f>
        <v>Zero</v>
      </c>
      <c r="R417" t="str">
        <f>IF(tbl_bank[[#This Row],[Tenure]]&lt;=0,"0-1",IF(tbl_bank[[#This Row],[Tenure]]&lt;=4,"2-4",IF(tbl_bank[[#This Row],[Tenure]]&lt;=7,"5-7","8-10")))</f>
        <v>8-10</v>
      </c>
      <c r="S417" t="str">
        <f>IF(tbl_bank[[#This Row],[NumOfProducts]]&gt;=3,"3+",TEXT(tbl_bank[[#This Row],[NumOfProducts]],"0"))</f>
        <v>2</v>
      </c>
      <c r="T417" t="str">
        <f>IF(tbl_bank[[#This Row],[CreditScore]]&lt;580,"&lt;580",IF(tbl_bank[[#This Row],[CreditScore]]&lt;670,"580-669",IF(tbl_bank[[#This Row],[CreditScore]]&lt;740,"670-739","740+")))</f>
        <v>580-669</v>
      </c>
    </row>
    <row r="418" spans="1:20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>IF(tbl_bank[[#This Row],[Age]]&lt;30,"&lt;30",IF(tbl_bank[[#This Row],[Age]]&lt;40,"30-39",IF(tbl_bank[[#This Row],[Age]]&lt;50,"40-49",IF(tbl_bank[[#This Row],[Age]]&lt;60,"50-59","60+"))))</f>
        <v>60+</v>
      </c>
      <c r="P418">
        <f>IF(tbl_bank[[#This Row],[Balance]]=0,1,0)</f>
        <v>0</v>
      </c>
      <c r="Q418" t="str">
        <f>IF(tbl_bank[[#This Row],[Balance]]=0,"Zero",IF(tbl_bank[[#This Row],[Balance]]&lt;100000,"1-99k","100k+"))</f>
        <v>100k+</v>
      </c>
      <c r="R418" t="str">
        <f>IF(tbl_bank[[#This Row],[Tenure]]&lt;=0,"0-1",IF(tbl_bank[[#This Row],[Tenure]]&lt;=4,"2-4",IF(tbl_bank[[#This Row],[Tenure]]&lt;=7,"5-7","8-10")))</f>
        <v>5-7</v>
      </c>
      <c r="S418" t="str">
        <f>IF(tbl_bank[[#This Row],[NumOfProducts]]&gt;=3,"3+",TEXT(tbl_bank[[#This Row],[NumOfProducts]],"0"))</f>
        <v>1</v>
      </c>
      <c r="T418" t="str">
        <f>IF(tbl_bank[[#This Row],[CreditScore]]&lt;580,"&lt;580",IF(tbl_bank[[#This Row],[CreditScore]]&lt;670,"580-669",IF(tbl_bank[[#This Row],[CreditScore]]&lt;740,"670-739","740+")))</f>
        <v>&lt;580</v>
      </c>
    </row>
    <row r="419" spans="1:20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>IF(tbl_bank[[#This Row],[Age]]&lt;30,"&lt;30",IF(tbl_bank[[#This Row],[Age]]&lt;40,"30-39",IF(tbl_bank[[#This Row],[Age]]&lt;50,"40-49",IF(tbl_bank[[#This Row],[Age]]&lt;60,"50-59","60+"))))</f>
        <v>30-39</v>
      </c>
      <c r="P419">
        <f>IF(tbl_bank[[#This Row],[Balance]]=0,1,0)</f>
        <v>0</v>
      </c>
      <c r="Q419" t="str">
        <f>IF(tbl_bank[[#This Row],[Balance]]=0,"Zero",IF(tbl_bank[[#This Row],[Balance]]&lt;100000,"1-99k","100k+"))</f>
        <v>1-99k</v>
      </c>
      <c r="R419" t="str">
        <f>IF(tbl_bank[[#This Row],[Tenure]]&lt;=0,"0-1",IF(tbl_bank[[#This Row],[Tenure]]&lt;=4,"2-4",IF(tbl_bank[[#This Row],[Tenure]]&lt;=7,"5-7","8-10")))</f>
        <v>8-10</v>
      </c>
      <c r="S419" t="str">
        <f>IF(tbl_bank[[#This Row],[NumOfProducts]]&gt;=3,"3+",TEXT(tbl_bank[[#This Row],[NumOfProducts]],"0"))</f>
        <v>1</v>
      </c>
      <c r="T419" t="str">
        <f>IF(tbl_bank[[#This Row],[CreditScore]]&lt;580,"&lt;580",IF(tbl_bank[[#This Row],[CreditScore]]&lt;670,"580-669",IF(tbl_bank[[#This Row],[CreditScore]]&lt;740,"670-739","740+")))</f>
        <v>&lt;580</v>
      </c>
    </row>
    <row r="420" spans="1:20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>IF(tbl_bank[[#This Row],[Age]]&lt;30,"&lt;30",IF(tbl_bank[[#This Row],[Age]]&lt;40,"30-39",IF(tbl_bank[[#This Row],[Age]]&lt;50,"40-49",IF(tbl_bank[[#This Row],[Age]]&lt;60,"50-59","60+"))))</f>
        <v>40-49</v>
      </c>
      <c r="P420">
        <f>IF(tbl_bank[[#This Row],[Balance]]=0,1,0)</f>
        <v>1</v>
      </c>
      <c r="Q420" t="str">
        <f>IF(tbl_bank[[#This Row],[Balance]]=0,"Zero",IF(tbl_bank[[#This Row],[Balance]]&lt;100000,"1-99k","100k+"))</f>
        <v>Zero</v>
      </c>
      <c r="R420" t="str">
        <f>IF(tbl_bank[[#This Row],[Tenure]]&lt;=0,"0-1",IF(tbl_bank[[#This Row],[Tenure]]&lt;=4,"2-4",IF(tbl_bank[[#This Row],[Tenure]]&lt;=7,"5-7","8-10")))</f>
        <v>5-7</v>
      </c>
      <c r="S420" t="str">
        <f>IF(tbl_bank[[#This Row],[NumOfProducts]]&gt;=3,"3+",TEXT(tbl_bank[[#This Row],[NumOfProducts]],"0"))</f>
        <v>2</v>
      </c>
      <c r="T420" t="str">
        <f>IF(tbl_bank[[#This Row],[CreditScore]]&lt;580,"&lt;580",IF(tbl_bank[[#This Row],[CreditScore]]&lt;670,"580-669",IF(tbl_bank[[#This Row],[CreditScore]]&lt;740,"670-739","740+")))</f>
        <v>580-669</v>
      </c>
    </row>
    <row r="421" spans="1:20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>IF(tbl_bank[[#This Row],[Age]]&lt;30,"&lt;30",IF(tbl_bank[[#This Row],[Age]]&lt;40,"30-39",IF(tbl_bank[[#This Row],[Age]]&lt;50,"40-49",IF(tbl_bank[[#This Row],[Age]]&lt;60,"50-59","60+"))))</f>
        <v>&lt;30</v>
      </c>
      <c r="P421">
        <f>IF(tbl_bank[[#This Row],[Balance]]=0,1,0)</f>
        <v>1</v>
      </c>
      <c r="Q421" t="str">
        <f>IF(tbl_bank[[#This Row],[Balance]]=0,"Zero",IF(tbl_bank[[#This Row],[Balance]]&lt;100000,"1-99k","100k+"))</f>
        <v>Zero</v>
      </c>
      <c r="R421" t="str">
        <f>IF(tbl_bank[[#This Row],[Tenure]]&lt;=0,"0-1",IF(tbl_bank[[#This Row],[Tenure]]&lt;=4,"2-4",IF(tbl_bank[[#This Row],[Tenure]]&lt;=7,"5-7","8-10")))</f>
        <v>5-7</v>
      </c>
      <c r="S421" t="str">
        <f>IF(tbl_bank[[#This Row],[NumOfProducts]]&gt;=3,"3+",TEXT(tbl_bank[[#This Row],[NumOfProducts]],"0"))</f>
        <v>2</v>
      </c>
      <c r="T421" t="str">
        <f>IF(tbl_bank[[#This Row],[CreditScore]]&lt;580,"&lt;580",IF(tbl_bank[[#This Row],[CreditScore]]&lt;670,"580-669",IF(tbl_bank[[#This Row],[CreditScore]]&lt;740,"670-739","740+")))</f>
        <v>580-669</v>
      </c>
    </row>
    <row r="422" spans="1:20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>IF(tbl_bank[[#This Row],[Age]]&lt;30,"&lt;30",IF(tbl_bank[[#This Row],[Age]]&lt;40,"30-39",IF(tbl_bank[[#This Row],[Age]]&lt;50,"40-49",IF(tbl_bank[[#This Row],[Age]]&lt;60,"50-59","60+"))))</f>
        <v>60+</v>
      </c>
      <c r="P422">
        <f>IF(tbl_bank[[#This Row],[Balance]]=0,1,0)</f>
        <v>0</v>
      </c>
      <c r="Q422" t="str">
        <f>IF(tbl_bank[[#This Row],[Balance]]=0,"Zero",IF(tbl_bank[[#This Row],[Balance]]&lt;100000,"1-99k","100k+"))</f>
        <v>100k+</v>
      </c>
      <c r="R422" t="str">
        <f>IF(tbl_bank[[#This Row],[Tenure]]&lt;=0,"0-1",IF(tbl_bank[[#This Row],[Tenure]]&lt;=4,"2-4",IF(tbl_bank[[#This Row],[Tenure]]&lt;=7,"5-7","8-10")))</f>
        <v>2-4</v>
      </c>
      <c r="S422" t="str">
        <f>IF(tbl_bank[[#This Row],[NumOfProducts]]&gt;=3,"3+",TEXT(tbl_bank[[#This Row],[NumOfProducts]],"0"))</f>
        <v>1</v>
      </c>
      <c r="T422" t="str">
        <f>IF(tbl_bank[[#This Row],[CreditScore]]&lt;580,"&lt;580",IF(tbl_bank[[#This Row],[CreditScore]]&lt;670,"580-669",IF(tbl_bank[[#This Row],[CreditScore]]&lt;740,"670-739","740+")))</f>
        <v>740+</v>
      </c>
    </row>
    <row r="423" spans="1:20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>IF(tbl_bank[[#This Row],[Age]]&lt;30,"&lt;30",IF(tbl_bank[[#This Row],[Age]]&lt;40,"30-39",IF(tbl_bank[[#This Row],[Age]]&lt;50,"40-49",IF(tbl_bank[[#This Row],[Age]]&lt;60,"50-59","60+"))))</f>
        <v>30-39</v>
      </c>
      <c r="P423">
        <f>IF(tbl_bank[[#This Row],[Balance]]=0,1,0)</f>
        <v>1</v>
      </c>
      <c r="Q423" t="str">
        <f>IF(tbl_bank[[#This Row],[Balance]]=0,"Zero",IF(tbl_bank[[#This Row],[Balance]]&lt;100000,"1-99k","100k+"))</f>
        <v>Zero</v>
      </c>
      <c r="R423" t="str">
        <f>IF(tbl_bank[[#This Row],[Tenure]]&lt;=0,"0-1",IF(tbl_bank[[#This Row],[Tenure]]&lt;=4,"2-4",IF(tbl_bank[[#This Row],[Tenure]]&lt;=7,"5-7","8-10")))</f>
        <v>2-4</v>
      </c>
      <c r="S423" t="str">
        <f>IF(tbl_bank[[#This Row],[NumOfProducts]]&gt;=3,"3+",TEXT(tbl_bank[[#This Row],[NumOfProducts]],"0"))</f>
        <v>2</v>
      </c>
      <c r="T423" t="str">
        <f>IF(tbl_bank[[#This Row],[CreditScore]]&lt;580,"&lt;580",IF(tbl_bank[[#This Row],[CreditScore]]&lt;670,"580-669",IF(tbl_bank[[#This Row],[CreditScore]]&lt;740,"670-739","740+")))</f>
        <v>580-669</v>
      </c>
    </row>
    <row r="424" spans="1:20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>IF(tbl_bank[[#This Row],[Age]]&lt;30,"&lt;30",IF(tbl_bank[[#This Row],[Age]]&lt;40,"30-39",IF(tbl_bank[[#This Row],[Age]]&lt;50,"40-49",IF(tbl_bank[[#This Row],[Age]]&lt;60,"50-59","60+"))))</f>
        <v>40-49</v>
      </c>
      <c r="P424">
        <f>IF(tbl_bank[[#This Row],[Balance]]=0,1,0)</f>
        <v>0</v>
      </c>
      <c r="Q424" t="str">
        <f>IF(tbl_bank[[#This Row],[Balance]]=0,"Zero",IF(tbl_bank[[#This Row],[Balance]]&lt;100000,"1-99k","100k+"))</f>
        <v>100k+</v>
      </c>
      <c r="R424" t="str">
        <f>IF(tbl_bank[[#This Row],[Tenure]]&lt;=0,"0-1",IF(tbl_bank[[#This Row],[Tenure]]&lt;=4,"2-4",IF(tbl_bank[[#This Row],[Tenure]]&lt;=7,"5-7","8-10")))</f>
        <v>5-7</v>
      </c>
      <c r="S424" t="str">
        <f>IF(tbl_bank[[#This Row],[NumOfProducts]]&gt;=3,"3+",TEXT(tbl_bank[[#This Row],[NumOfProducts]],"0"))</f>
        <v>1</v>
      </c>
      <c r="T424" t="str">
        <f>IF(tbl_bank[[#This Row],[CreditScore]]&lt;580,"&lt;580",IF(tbl_bank[[#This Row],[CreditScore]]&lt;670,"580-669",IF(tbl_bank[[#This Row],[CreditScore]]&lt;740,"670-739","740+")))</f>
        <v>&lt;580</v>
      </c>
    </row>
    <row r="425" spans="1:20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>IF(tbl_bank[[#This Row],[Age]]&lt;30,"&lt;30",IF(tbl_bank[[#This Row],[Age]]&lt;40,"30-39",IF(tbl_bank[[#This Row],[Age]]&lt;50,"40-49",IF(tbl_bank[[#This Row],[Age]]&lt;60,"50-59","60+"))))</f>
        <v>30-39</v>
      </c>
      <c r="P425">
        <f>IF(tbl_bank[[#This Row],[Balance]]=0,1,0)</f>
        <v>1</v>
      </c>
      <c r="Q425" t="str">
        <f>IF(tbl_bank[[#This Row],[Balance]]=0,"Zero",IF(tbl_bank[[#This Row],[Balance]]&lt;100000,"1-99k","100k+"))</f>
        <v>Zero</v>
      </c>
      <c r="R425" t="str">
        <f>IF(tbl_bank[[#This Row],[Tenure]]&lt;=0,"0-1",IF(tbl_bank[[#This Row],[Tenure]]&lt;=4,"2-4",IF(tbl_bank[[#This Row],[Tenure]]&lt;=7,"5-7","8-10")))</f>
        <v>2-4</v>
      </c>
      <c r="S425" t="str">
        <f>IF(tbl_bank[[#This Row],[NumOfProducts]]&gt;=3,"3+",TEXT(tbl_bank[[#This Row],[NumOfProducts]],"0"))</f>
        <v>1</v>
      </c>
      <c r="T425" t="str">
        <f>IF(tbl_bank[[#This Row],[CreditScore]]&lt;580,"&lt;580",IF(tbl_bank[[#This Row],[CreditScore]]&lt;670,"580-669",IF(tbl_bank[[#This Row],[CreditScore]]&lt;740,"670-739","740+")))</f>
        <v>670-739</v>
      </c>
    </row>
    <row r="426" spans="1:20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>IF(tbl_bank[[#This Row],[Age]]&lt;30,"&lt;30",IF(tbl_bank[[#This Row],[Age]]&lt;40,"30-39",IF(tbl_bank[[#This Row],[Age]]&lt;50,"40-49",IF(tbl_bank[[#This Row],[Age]]&lt;60,"50-59","60+"))))</f>
        <v>30-39</v>
      </c>
      <c r="P426">
        <f>IF(tbl_bank[[#This Row],[Balance]]=0,1,0)</f>
        <v>1</v>
      </c>
      <c r="Q426" t="str">
        <f>IF(tbl_bank[[#This Row],[Balance]]=0,"Zero",IF(tbl_bank[[#This Row],[Balance]]&lt;100000,"1-99k","100k+"))</f>
        <v>Zero</v>
      </c>
      <c r="R426" t="str">
        <f>IF(tbl_bank[[#This Row],[Tenure]]&lt;=0,"0-1",IF(tbl_bank[[#This Row],[Tenure]]&lt;=4,"2-4",IF(tbl_bank[[#This Row],[Tenure]]&lt;=7,"5-7","8-10")))</f>
        <v>8-10</v>
      </c>
      <c r="S426" t="str">
        <f>IF(tbl_bank[[#This Row],[NumOfProducts]]&gt;=3,"3+",TEXT(tbl_bank[[#This Row],[NumOfProducts]],"0"))</f>
        <v>1</v>
      </c>
      <c r="T426" t="str">
        <f>IF(tbl_bank[[#This Row],[CreditScore]]&lt;580,"&lt;580",IF(tbl_bank[[#This Row],[CreditScore]]&lt;670,"580-669",IF(tbl_bank[[#This Row],[CreditScore]]&lt;740,"670-739","740+")))</f>
        <v>580-669</v>
      </c>
    </row>
    <row r="427" spans="1:20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>IF(tbl_bank[[#This Row],[Age]]&lt;30,"&lt;30",IF(tbl_bank[[#This Row],[Age]]&lt;40,"30-39",IF(tbl_bank[[#This Row],[Age]]&lt;50,"40-49",IF(tbl_bank[[#This Row],[Age]]&lt;60,"50-59","60+"))))</f>
        <v>&lt;30</v>
      </c>
      <c r="P427">
        <f>IF(tbl_bank[[#This Row],[Balance]]=0,1,0)</f>
        <v>0</v>
      </c>
      <c r="Q427" t="str">
        <f>IF(tbl_bank[[#This Row],[Balance]]=0,"Zero",IF(tbl_bank[[#This Row],[Balance]]&lt;100000,"1-99k","100k+"))</f>
        <v>100k+</v>
      </c>
      <c r="R427" t="str">
        <f>IF(tbl_bank[[#This Row],[Tenure]]&lt;=0,"0-1",IF(tbl_bank[[#This Row],[Tenure]]&lt;=4,"2-4",IF(tbl_bank[[#This Row],[Tenure]]&lt;=7,"5-7","8-10")))</f>
        <v>8-10</v>
      </c>
      <c r="S427" t="str">
        <f>IF(tbl_bank[[#This Row],[NumOfProducts]]&gt;=3,"3+",TEXT(tbl_bank[[#This Row],[NumOfProducts]],"0"))</f>
        <v>1</v>
      </c>
      <c r="T427" t="str">
        <f>IF(tbl_bank[[#This Row],[CreditScore]]&lt;580,"&lt;580",IF(tbl_bank[[#This Row],[CreditScore]]&lt;670,"580-669",IF(tbl_bank[[#This Row],[CreditScore]]&lt;740,"670-739","740+")))</f>
        <v>580-669</v>
      </c>
    </row>
    <row r="428" spans="1:20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>IF(tbl_bank[[#This Row],[Age]]&lt;30,"&lt;30",IF(tbl_bank[[#This Row],[Age]]&lt;40,"30-39",IF(tbl_bank[[#This Row],[Age]]&lt;50,"40-49",IF(tbl_bank[[#This Row],[Age]]&lt;60,"50-59","60+"))))</f>
        <v>30-39</v>
      </c>
      <c r="P428">
        <f>IF(tbl_bank[[#This Row],[Balance]]=0,1,0)</f>
        <v>0</v>
      </c>
      <c r="Q428" t="str">
        <f>IF(tbl_bank[[#This Row],[Balance]]=0,"Zero",IF(tbl_bank[[#This Row],[Balance]]&lt;100000,"1-99k","100k+"))</f>
        <v>100k+</v>
      </c>
      <c r="R428" t="str">
        <f>IF(tbl_bank[[#This Row],[Tenure]]&lt;=0,"0-1",IF(tbl_bank[[#This Row],[Tenure]]&lt;=4,"2-4",IF(tbl_bank[[#This Row],[Tenure]]&lt;=7,"5-7","8-10")))</f>
        <v>8-10</v>
      </c>
      <c r="S428" t="str">
        <f>IF(tbl_bank[[#This Row],[NumOfProducts]]&gt;=3,"3+",TEXT(tbl_bank[[#This Row],[NumOfProducts]],"0"))</f>
        <v>2</v>
      </c>
      <c r="T428" t="str">
        <f>IF(tbl_bank[[#This Row],[CreditScore]]&lt;580,"&lt;580",IF(tbl_bank[[#This Row],[CreditScore]]&lt;670,"580-669",IF(tbl_bank[[#This Row],[CreditScore]]&lt;740,"670-739","740+")))</f>
        <v>&lt;580</v>
      </c>
    </row>
    <row r="429" spans="1:20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>IF(tbl_bank[[#This Row],[Age]]&lt;30,"&lt;30",IF(tbl_bank[[#This Row],[Age]]&lt;40,"30-39",IF(tbl_bank[[#This Row],[Age]]&lt;50,"40-49",IF(tbl_bank[[#This Row],[Age]]&lt;60,"50-59","60+"))))</f>
        <v>40-49</v>
      </c>
      <c r="P429">
        <f>IF(tbl_bank[[#This Row],[Balance]]=0,1,0)</f>
        <v>0</v>
      </c>
      <c r="Q429" t="str">
        <f>IF(tbl_bank[[#This Row],[Balance]]=0,"Zero",IF(tbl_bank[[#This Row],[Balance]]&lt;100000,"1-99k","100k+"))</f>
        <v>1-99k</v>
      </c>
      <c r="R429" t="str">
        <f>IF(tbl_bank[[#This Row],[Tenure]]&lt;=0,"0-1",IF(tbl_bank[[#This Row],[Tenure]]&lt;=4,"2-4",IF(tbl_bank[[#This Row],[Tenure]]&lt;=7,"5-7","8-10")))</f>
        <v>0-1</v>
      </c>
      <c r="S429" t="str">
        <f>IF(tbl_bank[[#This Row],[NumOfProducts]]&gt;=3,"3+",TEXT(tbl_bank[[#This Row],[NumOfProducts]],"0"))</f>
        <v>1</v>
      </c>
      <c r="T429" t="str">
        <f>IF(tbl_bank[[#This Row],[CreditScore]]&lt;580,"&lt;580",IF(tbl_bank[[#This Row],[CreditScore]]&lt;670,"580-669",IF(tbl_bank[[#This Row],[CreditScore]]&lt;740,"670-739","740+")))</f>
        <v>670-739</v>
      </c>
    </row>
    <row r="430" spans="1:20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>IF(tbl_bank[[#This Row],[Age]]&lt;30,"&lt;30",IF(tbl_bank[[#This Row],[Age]]&lt;40,"30-39",IF(tbl_bank[[#This Row],[Age]]&lt;50,"40-49",IF(tbl_bank[[#This Row],[Age]]&lt;60,"50-59","60+"))))</f>
        <v>40-49</v>
      </c>
      <c r="P430">
        <f>IF(tbl_bank[[#This Row],[Balance]]=0,1,0)</f>
        <v>0</v>
      </c>
      <c r="Q430" t="str">
        <f>IF(tbl_bank[[#This Row],[Balance]]=0,"Zero",IF(tbl_bank[[#This Row],[Balance]]&lt;100000,"1-99k","100k+"))</f>
        <v>1-99k</v>
      </c>
      <c r="R430" t="str">
        <f>IF(tbl_bank[[#This Row],[Tenure]]&lt;=0,"0-1",IF(tbl_bank[[#This Row],[Tenure]]&lt;=4,"2-4",IF(tbl_bank[[#This Row],[Tenure]]&lt;=7,"5-7","8-10")))</f>
        <v>8-10</v>
      </c>
      <c r="S430" t="str">
        <f>IF(tbl_bank[[#This Row],[NumOfProducts]]&gt;=3,"3+",TEXT(tbl_bank[[#This Row],[NumOfProducts]],"0"))</f>
        <v>1</v>
      </c>
      <c r="T430" t="str">
        <f>IF(tbl_bank[[#This Row],[CreditScore]]&lt;580,"&lt;580",IF(tbl_bank[[#This Row],[CreditScore]]&lt;670,"580-669",IF(tbl_bank[[#This Row],[CreditScore]]&lt;740,"670-739","740+")))</f>
        <v>&lt;580</v>
      </c>
    </row>
    <row r="431" spans="1:20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>IF(tbl_bank[[#This Row],[Age]]&lt;30,"&lt;30",IF(tbl_bank[[#This Row],[Age]]&lt;40,"30-39",IF(tbl_bank[[#This Row],[Age]]&lt;50,"40-49",IF(tbl_bank[[#This Row],[Age]]&lt;60,"50-59","60+"))))</f>
        <v>40-49</v>
      </c>
      <c r="P431">
        <f>IF(tbl_bank[[#This Row],[Balance]]=0,1,0)</f>
        <v>0</v>
      </c>
      <c r="Q431" t="str">
        <f>IF(tbl_bank[[#This Row],[Balance]]=0,"Zero",IF(tbl_bank[[#This Row],[Balance]]&lt;100000,"1-99k","100k+"))</f>
        <v>1-99k</v>
      </c>
      <c r="R431" t="str">
        <f>IF(tbl_bank[[#This Row],[Tenure]]&lt;=0,"0-1",IF(tbl_bank[[#This Row],[Tenure]]&lt;=4,"2-4",IF(tbl_bank[[#This Row],[Tenure]]&lt;=7,"5-7","8-10")))</f>
        <v>2-4</v>
      </c>
      <c r="S431" t="str">
        <f>IF(tbl_bank[[#This Row],[NumOfProducts]]&gt;=3,"3+",TEXT(tbl_bank[[#This Row],[NumOfProducts]],"0"))</f>
        <v>1</v>
      </c>
      <c r="T431" t="str">
        <f>IF(tbl_bank[[#This Row],[CreditScore]]&lt;580,"&lt;580",IF(tbl_bank[[#This Row],[CreditScore]]&lt;670,"580-669",IF(tbl_bank[[#This Row],[CreditScore]]&lt;740,"670-739","740+")))</f>
        <v>&lt;580</v>
      </c>
    </row>
    <row r="432" spans="1:20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>IF(tbl_bank[[#This Row],[Age]]&lt;30,"&lt;30",IF(tbl_bank[[#This Row],[Age]]&lt;40,"30-39",IF(tbl_bank[[#This Row],[Age]]&lt;50,"40-49",IF(tbl_bank[[#This Row],[Age]]&lt;60,"50-59","60+"))))</f>
        <v>50-59</v>
      </c>
      <c r="P432">
        <f>IF(tbl_bank[[#This Row],[Balance]]=0,1,0)</f>
        <v>0</v>
      </c>
      <c r="Q432" t="str">
        <f>IF(tbl_bank[[#This Row],[Balance]]=0,"Zero",IF(tbl_bank[[#This Row],[Balance]]&lt;100000,"1-99k","100k+"))</f>
        <v>100k+</v>
      </c>
      <c r="R432" t="str">
        <f>IF(tbl_bank[[#This Row],[Tenure]]&lt;=0,"0-1",IF(tbl_bank[[#This Row],[Tenure]]&lt;=4,"2-4",IF(tbl_bank[[#This Row],[Tenure]]&lt;=7,"5-7","8-10")))</f>
        <v>2-4</v>
      </c>
      <c r="S432" t="str">
        <f>IF(tbl_bank[[#This Row],[NumOfProducts]]&gt;=3,"3+",TEXT(tbl_bank[[#This Row],[NumOfProducts]],"0"))</f>
        <v>1</v>
      </c>
      <c r="T432" t="str">
        <f>IF(tbl_bank[[#This Row],[CreditScore]]&lt;580,"&lt;580",IF(tbl_bank[[#This Row],[CreditScore]]&lt;670,"580-669",IF(tbl_bank[[#This Row],[CreditScore]]&lt;740,"670-739","740+")))</f>
        <v>580-669</v>
      </c>
    </row>
    <row r="433" spans="1:20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>IF(tbl_bank[[#This Row],[Age]]&lt;30,"&lt;30",IF(tbl_bank[[#This Row],[Age]]&lt;40,"30-39",IF(tbl_bank[[#This Row],[Age]]&lt;50,"40-49",IF(tbl_bank[[#This Row],[Age]]&lt;60,"50-59","60+"))))</f>
        <v>40-49</v>
      </c>
      <c r="P433">
        <f>IF(tbl_bank[[#This Row],[Balance]]=0,1,0)</f>
        <v>0</v>
      </c>
      <c r="Q433" t="str">
        <f>IF(tbl_bank[[#This Row],[Balance]]=0,"Zero",IF(tbl_bank[[#This Row],[Balance]]&lt;100000,"1-99k","100k+"))</f>
        <v>100k+</v>
      </c>
      <c r="R433" t="str">
        <f>IF(tbl_bank[[#This Row],[Tenure]]&lt;=0,"0-1",IF(tbl_bank[[#This Row],[Tenure]]&lt;=4,"2-4",IF(tbl_bank[[#This Row],[Tenure]]&lt;=7,"5-7","8-10")))</f>
        <v>2-4</v>
      </c>
      <c r="S433" t="str">
        <f>IF(tbl_bank[[#This Row],[NumOfProducts]]&gt;=3,"3+",TEXT(tbl_bank[[#This Row],[NumOfProducts]],"0"))</f>
        <v>2</v>
      </c>
      <c r="T433" t="str">
        <f>IF(tbl_bank[[#This Row],[CreditScore]]&lt;580,"&lt;580",IF(tbl_bank[[#This Row],[CreditScore]]&lt;670,"580-669",IF(tbl_bank[[#This Row],[CreditScore]]&lt;740,"670-739","740+")))</f>
        <v>670-739</v>
      </c>
    </row>
    <row r="434" spans="1:20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>IF(tbl_bank[[#This Row],[Age]]&lt;30,"&lt;30",IF(tbl_bank[[#This Row],[Age]]&lt;40,"30-39",IF(tbl_bank[[#This Row],[Age]]&lt;50,"40-49",IF(tbl_bank[[#This Row],[Age]]&lt;60,"50-59","60+"))))</f>
        <v>30-39</v>
      </c>
      <c r="P434">
        <f>IF(tbl_bank[[#This Row],[Balance]]=0,1,0)</f>
        <v>0</v>
      </c>
      <c r="Q434" t="str">
        <f>IF(tbl_bank[[#This Row],[Balance]]=0,"Zero",IF(tbl_bank[[#This Row],[Balance]]&lt;100000,"1-99k","100k+"))</f>
        <v>100k+</v>
      </c>
      <c r="R434" t="str">
        <f>IF(tbl_bank[[#This Row],[Tenure]]&lt;=0,"0-1",IF(tbl_bank[[#This Row],[Tenure]]&lt;=4,"2-4",IF(tbl_bank[[#This Row],[Tenure]]&lt;=7,"5-7","8-10")))</f>
        <v>0-1</v>
      </c>
      <c r="S434" t="str">
        <f>IF(tbl_bank[[#This Row],[NumOfProducts]]&gt;=3,"3+",TEXT(tbl_bank[[#This Row],[NumOfProducts]],"0"))</f>
        <v>1</v>
      </c>
      <c r="T434" t="str">
        <f>IF(tbl_bank[[#This Row],[CreditScore]]&lt;580,"&lt;580",IF(tbl_bank[[#This Row],[CreditScore]]&lt;670,"580-669",IF(tbl_bank[[#This Row],[CreditScore]]&lt;740,"670-739","740+")))</f>
        <v>&lt;580</v>
      </c>
    </row>
    <row r="435" spans="1:20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>IF(tbl_bank[[#This Row],[Age]]&lt;30,"&lt;30",IF(tbl_bank[[#This Row],[Age]]&lt;40,"30-39",IF(tbl_bank[[#This Row],[Age]]&lt;50,"40-49",IF(tbl_bank[[#This Row],[Age]]&lt;60,"50-59","60+"))))</f>
        <v>30-39</v>
      </c>
      <c r="P435">
        <f>IF(tbl_bank[[#This Row],[Balance]]=0,1,0)</f>
        <v>0</v>
      </c>
      <c r="Q435" t="str">
        <f>IF(tbl_bank[[#This Row],[Balance]]=0,"Zero",IF(tbl_bank[[#This Row],[Balance]]&lt;100000,"1-99k","100k+"))</f>
        <v>100k+</v>
      </c>
      <c r="R435" t="str">
        <f>IF(tbl_bank[[#This Row],[Tenure]]&lt;=0,"0-1",IF(tbl_bank[[#This Row],[Tenure]]&lt;=4,"2-4",IF(tbl_bank[[#This Row],[Tenure]]&lt;=7,"5-7","8-10")))</f>
        <v>8-10</v>
      </c>
      <c r="S435" t="str">
        <f>IF(tbl_bank[[#This Row],[NumOfProducts]]&gt;=3,"3+",TEXT(tbl_bank[[#This Row],[NumOfProducts]],"0"))</f>
        <v>1</v>
      </c>
      <c r="T435" t="str">
        <f>IF(tbl_bank[[#This Row],[CreditScore]]&lt;580,"&lt;580",IF(tbl_bank[[#This Row],[CreditScore]]&lt;670,"580-669",IF(tbl_bank[[#This Row],[CreditScore]]&lt;740,"670-739","740+")))</f>
        <v>&lt;580</v>
      </c>
    </row>
    <row r="436" spans="1:20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>IF(tbl_bank[[#This Row],[Age]]&lt;30,"&lt;30",IF(tbl_bank[[#This Row],[Age]]&lt;40,"30-39",IF(tbl_bank[[#This Row],[Age]]&lt;50,"40-49",IF(tbl_bank[[#This Row],[Age]]&lt;60,"50-59","60+"))))</f>
        <v>30-39</v>
      </c>
      <c r="P436">
        <f>IF(tbl_bank[[#This Row],[Balance]]=0,1,0)</f>
        <v>1</v>
      </c>
      <c r="Q436" t="str">
        <f>IF(tbl_bank[[#This Row],[Balance]]=0,"Zero",IF(tbl_bank[[#This Row],[Balance]]&lt;100000,"1-99k","100k+"))</f>
        <v>Zero</v>
      </c>
      <c r="R436" t="str">
        <f>IF(tbl_bank[[#This Row],[Tenure]]&lt;=0,"0-1",IF(tbl_bank[[#This Row],[Tenure]]&lt;=4,"2-4",IF(tbl_bank[[#This Row],[Tenure]]&lt;=7,"5-7","8-10")))</f>
        <v>8-10</v>
      </c>
      <c r="S436" t="str">
        <f>IF(tbl_bank[[#This Row],[NumOfProducts]]&gt;=3,"3+",TEXT(tbl_bank[[#This Row],[NumOfProducts]],"0"))</f>
        <v>1</v>
      </c>
      <c r="T436" t="str">
        <f>IF(tbl_bank[[#This Row],[CreditScore]]&lt;580,"&lt;580",IF(tbl_bank[[#This Row],[CreditScore]]&lt;670,"580-669",IF(tbl_bank[[#This Row],[CreditScore]]&lt;740,"670-739","740+")))</f>
        <v>670-739</v>
      </c>
    </row>
    <row r="437" spans="1:20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>IF(tbl_bank[[#This Row],[Age]]&lt;30,"&lt;30",IF(tbl_bank[[#This Row],[Age]]&lt;40,"30-39",IF(tbl_bank[[#This Row],[Age]]&lt;50,"40-49",IF(tbl_bank[[#This Row],[Age]]&lt;60,"50-59","60+"))))</f>
        <v>50-59</v>
      </c>
      <c r="P437">
        <f>IF(tbl_bank[[#This Row],[Balance]]=0,1,0)</f>
        <v>0</v>
      </c>
      <c r="Q437" t="str">
        <f>IF(tbl_bank[[#This Row],[Balance]]=0,"Zero",IF(tbl_bank[[#This Row],[Balance]]&lt;100000,"1-99k","100k+"))</f>
        <v>1-99k</v>
      </c>
      <c r="R437" t="str">
        <f>IF(tbl_bank[[#This Row],[Tenure]]&lt;=0,"0-1",IF(tbl_bank[[#This Row],[Tenure]]&lt;=4,"2-4",IF(tbl_bank[[#This Row],[Tenure]]&lt;=7,"5-7","8-10")))</f>
        <v>2-4</v>
      </c>
      <c r="S437" t="str">
        <f>IF(tbl_bank[[#This Row],[NumOfProducts]]&gt;=3,"3+",TEXT(tbl_bank[[#This Row],[NumOfProducts]],"0"))</f>
        <v>1</v>
      </c>
      <c r="T437" t="str">
        <f>IF(tbl_bank[[#This Row],[CreditScore]]&lt;580,"&lt;580",IF(tbl_bank[[#This Row],[CreditScore]]&lt;670,"580-669",IF(tbl_bank[[#This Row],[CreditScore]]&lt;740,"670-739","740+")))</f>
        <v>740+</v>
      </c>
    </row>
    <row r="438" spans="1:20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>IF(tbl_bank[[#This Row],[Age]]&lt;30,"&lt;30",IF(tbl_bank[[#This Row],[Age]]&lt;40,"30-39",IF(tbl_bank[[#This Row],[Age]]&lt;50,"40-49",IF(tbl_bank[[#This Row],[Age]]&lt;60,"50-59","60+"))))</f>
        <v>30-39</v>
      </c>
      <c r="P438">
        <f>IF(tbl_bank[[#This Row],[Balance]]=0,1,0)</f>
        <v>0</v>
      </c>
      <c r="Q438" t="str">
        <f>IF(tbl_bank[[#This Row],[Balance]]=0,"Zero",IF(tbl_bank[[#This Row],[Balance]]&lt;100000,"1-99k","100k+"))</f>
        <v>1-99k</v>
      </c>
      <c r="R438" t="str">
        <f>IF(tbl_bank[[#This Row],[Tenure]]&lt;=0,"0-1",IF(tbl_bank[[#This Row],[Tenure]]&lt;=4,"2-4",IF(tbl_bank[[#This Row],[Tenure]]&lt;=7,"5-7","8-10")))</f>
        <v>2-4</v>
      </c>
      <c r="S438" t="str">
        <f>IF(tbl_bank[[#This Row],[NumOfProducts]]&gt;=3,"3+",TEXT(tbl_bank[[#This Row],[NumOfProducts]],"0"))</f>
        <v>2</v>
      </c>
      <c r="T438" t="str">
        <f>IF(tbl_bank[[#This Row],[CreditScore]]&lt;580,"&lt;580",IF(tbl_bank[[#This Row],[CreditScore]]&lt;670,"580-669",IF(tbl_bank[[#This Row],[CreditScore]]&lt;740,"670-739","740+")))</f>
        <v>580-669</v>
      </c>
    </row>
    <row r="439" spans="1:20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>IF(tbl_bank[[#This Row],[Age]]&lt;30,"&lt;30",IF(tbl_bank[[#This Row],[Age]]&lt;40,"30-39",IF(tbl_bank[[#This Row],[Age]]&lt;50,"40-49",IF(tbl_bank[[#This Row],[Age]]&lt;60,"50-59","60+"))))</f>
        <v>30-39</v>
      </c>
      <c r="P439">
        <f>IF(tbl_bank[[#This Row],[Balance]]=0,1,0)</f>
        <v>0</v>
      </c>
      <c r="Q439" t="str">
        <f>IF(tbl_bank[[#This Row],[Balance]]=0,"Zero",IF(tbl_bank[[#This Row],[Balance]]&lt;100000,"1-99k","100k+"))</f>
        <v>100k+</v>
      </c>
      <c r="R439" t="str">
        <f>IF(tbl_bank[[#This Row],[Tenure]]&lt;=0,"0-1",IF(tbl_bank[[#This Row],[Tenure]]&lt;=4,"2-4",IF(tbl_bank[[#This Row],[Tenure]]&lt;=7,"5-7","8-10")))</f>
        <v>8-10</v>
      </c>
      <c r="S439" t="str">
        <f>IF(tbl_bank[[#This Row],[NumOfProducts]]&gt;=3,"3+",TEXT(tbl_bank[[#This Row],[NumOfProducts]],"0"))</f>
        <v>2</v>
      </c>
      <c r="T439" t="str">
        <f>IF(tbl_bank[[#This Row],[CreditScore]]&lt;580,"&lt;580",IF(tbl_bank[[#This Row],[CreditScore]]&lt;670,"580-669",IF(tbl_bank[[#This Row],[CreditScore]]&lt;740,"670-739","740+")))</f>
        <v>&lt;580</v>
      </c>
    </row>
    <row r="440" spans="1:20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>IF(tbl_bank[[#This Row],[Age]]&lt;30,"&lt;30",IF(tbl_bank[[#This Row],[Age]]&lt;40,"30-39",IF(tbl_bank[[#This Row],[Age]]&lt;50,"40-49",IF(tbl_bank[[#This Row],[Age]]&lt;60,"50-59","60+"))))</f>
        <v>30-39</v>
      </c>
      <c r="P440">
        <f>IF(tbl_bank[[#This Row],[Balance]]=0,1,0)</f>
        <v>0</v>
      </c>
      <c r="Q440" t="str">
        <f>IF(tbl_bank[[#This Row],[Balance]]=0,"Zero",IF(tbl_bank[[#This Row],[Balance]]&lt;100000,"1-99k","100k+"))</f>
        <v>100k+</v>
      </c>
      <c r="R440" t="str">
        <f>IF(tbl_bank[[#This Row],[Tenure]]&lt;=0,"0-1",IF(tbl_bank[[#This Row],[Tenure]]&lt;=4,"2-4",IF(tbl_bank[[#This Row],[Tenure]]&lt;=7,"5-7","8-10")))</f>
        <v>2-4</v>
      </c>
      <c r="S440" t="str">
        <f>IF(tbl_bank[[#This Row],[NumOfProducts]]&gt;=3,"3+",TEXT(tbl_bank[[#This Row],[NumOfProducts]],"0"))</f>
        <v>2</v>
      </c>
      <c r="T440" t="str">
        <f>IF(tbl_bank[[#This Row],[CreditScore]]&lt;580,"&lt;580",IF(tbl_bank[[#This Row],[CreditScore]]&lt;670,"580-669",IF(tbl_bank[[#This Row],[CreditScore]]&lt;740,"670-739","740+")))</f>
        <v>740+</v>
      </c>
    </row>
    <row r="441" spans="1:20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>IF(tbl_bank[[#This Row],[Age]]&lt;30,"&lt;30",IF(tbl_bank[[#This Row],[Age]]&lt;40,"30-39",IF(tbl_bank[[#This Row],[Age]]&lt;50,"40-49",IF(tbl_bank[[#This Row],[Age]]&lt;60,"50-59","60+"))))</f>
        <v>40-49</v>
      </c>
      <c r="P441">
        <f>IF(tbl_bank[[#This Row],[Balance]]=0,1,0)</f>
        <v>0</v>
      </c>
      <c r="Q441" t="str">
        <f>IF(tbl_bank[[#This Row],[Balance]]=0,"Zero",IF(tbl_bank[[#This Row],[Balance]]&lt;100000,"1-99k","100k+"))</f>
        <v>1-99k</v>
      </c>
      <c r="R441" t="str">
        <f>IF(tbl_bank[[#This Row],[Tenure]]&lt;=0,"0-1",IF(tbl_bank[[#This Row],[Tenure]]&lt;=4,"2-4",IF(tbl_bank[[#This Row],[Tenure]]&lt;=7,"5-7","8-10")))</f>
        <v>2-4</v>
      </c>
      <c r="S441" t="str">
        <f>IF(tbl_bank[[#This Row],[NumOfProducts]]&gt;=3,"3+",TEXT(tbl_bank[[#This Row],[NumOfProducts]],"0"))</f>
        <v>1</v>
      </c>
      <c r="T441" t="str">
        <f>IF(tbl_bank[[#This Row],[CreditScore]]&lt;580,"&lt;580",IF(tbl_bank[[#This Row],[CreditScore]]&lt;670,"580-669",IF(tbl_bank[[#This Row],[CreditScore]]&lt;740,"670-739","740+")))</f>
        <v>&lt;580</v>
      </c>
    </row>
    <row r="442" spans="1:20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>IF(tbl_bank[[#This Row],[Age]]&lt;30,"&lt;30",IF(tbl_bank[[#This Row],[Age]]&lt;40,"30-39",IF(tbl_bank[[#This Row],[Age]]&lt;50,"40-49",IF(tbl_bank[[#This Row],[Age]]&lt;60,"50-59","60+"))))</f>
        <v>30-39</v>
      </c>
      <c r="P442">
        <f>IF(tbl_bank[[#This Row],[Balance]]=0,1,0)</f>
        <v>1</v>
      </c>
      <c r="Q442" t="str">
        <f>IF(tbl_bank[[#This Row],[Balance]]=0,"Zero",IF(tbl_bank[[#This Row],[Balance]]&lt;100000,"1-99k","100k+"))</f>
        <v>Zero</v>
      </c>
      <c r="R442" t="str">
        <f>IF(tbl_bank[[#This Row],[Tenure]]&lt;=0,"0-1",IF(tbl_bank[[#This Row],[Tenure]]&lt;=4,"2-4",IF(tbl_bank[[#This Row],[Tenure]]&lt;=7,"5-7","8-10")))</f>
        <v>2-4</v>
      </c>
      <c r="S442" t="str">
        <f>IF(tbl_bank[[#This Row],[NumOfProducts]]&gt;=3,"3+",TEXT(tbl_bank[[#This Row],[NumOfProducts]],"0"))</f>
        <v>1</v>
      </c>
      <c r="T442" t="str">
        <f>IF(tbl_bank[[#This Row],[CreditScore]]&lt;580,"&lt;580",IF(tbl_bank[[#This Row],[CreditScore]]&lt;670,"580-669",IF(tbl_bank[[#This Row],[CreditScore]]&lt;740,"670-739","740+")))</f>
        <v>580-669</v>
      </c>
    </row>
    <row r="443" spans="1:20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>IF(tbl_bank[[#This Row],[Age]]&lt;30,"&lt;30",IF(tbl_bank[[#This Row],[Age]]&lt;40,"30-39",IF(tbl_bank[[#This Row],[Age]]&lt;50,"40-49",IF(tbl_bank[[#This Row],[Age]]&lt;60,"50-59","60+"))))</f>
        <v>30-39</v>
      </c>
      <c r="P443">
        <f>IF(tbl_bank[[#This Row],[Balance]]=0,1,0)</f>
        <v>1</v>
      </c>
      <c r="Q443" t="str">
        <f>IF(tbl_bank[[#This Row],[Balance]]=0,"Zero",IF(tbl_bank[[#This Row],[Balance]]&lt;100000,"1-99k","100k+"))</f>
        <v>Zero</v>
      </c>
      <c r="R443" t="str">
        <f>IF(tbl_bank[[#This Row],[Tenure]]&lt;=0,"0-1",IF(tbl_bank[[#This Row],[Tenure]]&lt;=4,"2-4",IF(tbl_bank[[#This Row],[Tenure]]&lt;=7,"5-7","8-10")))</f>
        <v>8-10</v>
      </c>
      <c r="S443" t="str">
        <f>IF(tbl_bank[[#This Row],[NumOfProducts]]&gt;=3,"3+",TEXT(tbl_bank[[#This Row],[NumOfProducts]],"0"))</f>
        <v>2</v>
      </c>
      <c r="T443" t="str">
        <f>IF(tbl_bank[[#This Row],[CreditScore]]&lt;580,"&lt;580",IF(tbl_bank[[#This Row],[CreditScore]]&lt;670,"580-669",IF(tbl_bank[[#This Row],[CreditScore]]&lt;740,"670-739","740+")))</f>
        <v>740+</v>
      </c>
    </row>
    <row r="444" spans="1:20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>IF(tbl_bank[[#This Row],[Age]]&lt;30,"&lt;30",IF(tbl_bank[[#This Row],[Age]]&lt;40,"30-39",IF(tbl_bank[[#This Row],[Age]]&lt;50,"40-49",IF(tbl_bank[[#This Row],[Age]]&lt;60,"50-59","60+"))))</f>
        <v>30-39</v>
      </c>
      <c r="P444">
        <f>IF(tbl_bank[[#This Row],[Balance]]=0,1,0)</f>
        <v>0</v>
      </c>
      <c r="Q444" t="str">
        <f>IF(tbl_bank[[#This Row],[Balance]]=0,"Zero",IF(tbl_bank[[#This Row],[Balance]]&lt;100000,"1-99k","100k+"))</f>
        <v>100k+</v>
      </c>
      <c r="R444" t="str">
        <f>IF(tbl_bank[[#This Row],[Tenure]]&lt;=0,"0-1",IF(tbl_bank[[#This Row],[Tenure]]&lt;=4,"2-4",IF(tbl_bank[[#This Row],[Tenure]]&lt;=7,"5-7","8-10")))</f>
        <v>5-7</v>
      </c>
      <c r="S444" t="str">
        <f>IF(tbl_bank[[#This Row],[NumOfProducts]]&gt;=3,"3+",TEXT(tbl_bank[[#This Row],[NumOfProducts]],"0"))</f>
        <v>2</v>
      </c>
      <c r="T444" t="str">
        <f>IF(tbl_bank[[#This Row],[CreditScore]]&lt;580,"&lt;580",IF(tbl_bank[[#This Row],[CreditScore]]&lt;670,"580-669",IF(tbl_bank[[#This Row],[CreditScore]]&lt;740,"670-739","740+")))</f>
        <v>&lt;580</v>
      </c>
    </row>
    <row r="445" spans="1:20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>IF(tbl_bank[[#This Row],[Age]]&lt;30,"&lt;30",IF(tbl_bank[[#This Row],[Age]]&lt;40,"30-39",IF(tbl_bank[[#This Row],[Age]]&lt;50,"40-49",IF(tbl_bank[[#This Row],[Age]]&lt;60,"50-59","60+"))))</f>
        <v>40-49</v>
      </c>
      <c r="P445">
        <f>IF(tbl_bank[[#This Row],[Balance]]=0,1,0)</f>
        <v>0</v>
      </c>
      <c r="Q445" t="str">
        <f>IF(tbl_bank[[#This Row],[Balance]]=0,"Zero",IF(tbl_bank[[#This Row],[Balance]]&lt;100000,"1-99k","100k+"))</f>
        <v>100k+</v>
      </c>
      <c r="R445" t="str">
        <f>IF(tbl_bank[[#This Row],[Tenure]]&lt;=0,"0-1",IF(tbl_bank[[#This Row],[Tenure]]&lt;=4,"2-4",IF(tbl_bank[[#This Row],[Tenure]]&lt;=7,"5-7","8-10")))</f>
        <v>2-4</v>
      </c>
      <c r="S445" t="str">
        <f>IF(tbl_bank[[#This Row],[NumOfProducts]]&gt;=3,"3+",TEXT(tbl_bank[[#This Row],[NumOfProducts]],"0"))</f>
        <v>1</v>
      </c>
      <c r="T445" t="str">
        <f>IF(tbl_bank[[#This Row],[CreditScore]]&lt;580,"&lt;580",IF(tbl_bank[[#This Row],[CreditScore]]&lt;670,"580-669",IF(tbl_bank[[#This Row],[CreditScore]]&lt;740,"670-739","740+")))</f>
        <v>740+</v>
      </c>
    </row>
    <row r="446" spans="1:20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>IF(tbl_bank[[#This Row],[Age]]&lt;30,"&lt;30",IF(tbl_bank[[#This Row],[Age]]&lt;40,"30-39",IF(tbl_bank[[#This Row],[Age]]&lt;50,"40-49",IF(tbl_bank[[#This Row],[Age]]&lt;60,"50-59","60+"))))</f>
        <v>40-49</v>
      </c>
      <c r="P446">
        <f>IF(tbl_bank[[#This Row],[Balance]]=0,1,0)</f>
        <v>0</v>
      </c>
      <c r="Q446" t="str">
        <f>IF(tbl_bank[[#This Row],[Balance]]=0,"Zero",IF(tbl_bank[[#This Row],[Balance]]&lt;100000,"1-99k","100k+"))</f>
        <v>100k+</v>
      </c>
      <c r="R446" t="str">
        <f>IF(tbl_bank[[#This Row],[Tenure]]&lt;=0,"0-1",IF(tbl_bank[[#This Row],[Tenure]]&lt;=4,"2-4",IF(tbl_bank[[#This Row],[Tenure]]&lt;=7,"5-7","8-10")))</f>
        <v>2-4</v>
      </c>
      <c r="S446" t="str">
        <f>IF(tbl_bank[[#This Row],[NumOfProducts]]&gt;=3,"3+",TEXT(tbl_bank[[#This Row],[NumOfProducts]],"0"))</f>
        <v>1</v>
      </c>
      <c r="T446" t="str">
        <f>IF(tbl_bank[[#This Row],[CreditScore]]&lt;580,"&lt;580",IF(tbl_bank[[#This Row],[CreditScore]]&lt;670,"580-669",IF(tbl_bank[[#This Row],[CreditScore]]&lt;740,"670-739","740+")))</f>
        <v>&lt;580</v>
      </c>
    </row>
    <row r="447" spans="1:20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>IF(tbl_bank[[#This Row],[Age]]&lt;30,"&lt;30",IF(tbl_bank[[#This Row],[Age]]&lt;40,"30-39",IF(tbl_bank[[#This Row],[Age]]&lt;50,"40-49",IF(tbl_bank[[#This Row],[Age]]&lt;60,"50-59","60+"))))</f>
        <v>&lt;30</v>
      </c>
      <c r="P447">
        <f>IF(tbl_bank[[#This Row],[Balance]]=0,1,0)</f>
        <v>0</v>
      </c>
      <c r="Q447" t="str">
        <f>IF(tbl_bank[[#This Row],[Balance]]=0,"Zero",IF(tbl_bank[[#This Row],[Balance]]&lt;100000,"1-99k","100k+"))</f>
        <v>1-99k</v>
      </c>
      <c r="R447" t="str">
        <f>IF(tbl_bank[[#This Row],[Tenure]]&lt;=0,"0-1",IF(tbl_bank[[#This Row],[Tenure]]&lt;=4,"2-4",IF(tbl_bank[[#This Row],[Tenure]]&lt;=7,"5-7","8-10")))</f>
        <v>2-4</v>
      </c>
      <c r="S447" t="str">
        <f>IF(tbl_bank[[#This Row],[NumOfProducts]]&gt;=3,"3+",TEXT(tbl_bank[[#This Row],[NumOfProducts]],"0"))</f>
        <v>1</v>
      </c>
      <c r="T447" t="str">
        <f>IF(tbl_bank[[#This Row],[CreditScore]]&lt;580,"&lt;580",IF(tbl_bank[[#This Row],[CreditScore]]&lt;670,"580-669",IF(tbl_bank[[#This Row],[CreditScore]]&lt;740,"670-739","740+")))</f>
        <v>740+</v>
      </c>
    </row>
    <row r="448" spans="1:20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>IF(tbl_bank[[#This Row],[Age]]&lt;30,"&lt;30",IF(tbl_bank[[#This Row],[Age]]&lt;40,"30-39",IF(tbl_bank[[#This Row],[Age]]&lt;50,"40-49",IF(tbl_bank[[#This Row],[Age]]&lt;60,"50-59","60+"))))</f>
        <v>30-39</v>
      </c>
      <c r="P448">
        <f>IF(tbl_bank[[#This Row],[Balance]]=0,1,0)</f>
        <v>1</v>
      </c>
      <c r="Q448" t="str">
        <f>IF(tbl_bank[[#This Row],[Balance]]=0,"Zero",IF(tbl_bank[[#This Row],[Balance]]&lt;100000,"1-99k","100k+"))</f>
        <v>Zero</v>
      </c>
      <c r="R448" t="str">
        <f>IF(tbl_bank[[#This Row],[Tenure]]&lt;=0,"0-1",IF(tbl_bank[[#This Row],[Tenure]]&lt;=4,"2-4",IF(tbl_bank[[#This Row],[Tenure]]&lt;=7,"5-7","8-10")))</f>
        <v>2-4</v>
      </c>
      <c r="S448" t="str">
        <f>IF(tbl_bank[[#This Row],[NumOfProducts]]&gt;=3,"3+",TEXT(tbl_bank[[#This Row],[NumOfProducts]],"0"))</f>
        <v>1</v>
      </c>
      <c r="T448" t="str">
        <f>IF(tbl_bank[[#This Row],[CreditScore]]&lt;580,"&lt;580",IF(tbl_bank[[#This Row],[CreditScore]]&lt;670,"580-669",IF(tbl_bank[[#This Row],[CreditScore]]&lt;740,"670-739","740+")))</f>
        <v>670-739</v>
      </c>
    </row>
    <row r="449" spans="1:20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>IF(tbl_bank[[#This Row],[Age]]&lt;30,"&lt;30",IF(tbl_bank[[#This Row],[Age]]&lt;40,"30-39",IF(tbl_bank[[#This Row],[Age]]&lt;50,"40-49",IF(tbl_bank[[#This Row],[Age]]&lt;60,"50-59","60+"))))</f>
        <v>40-49</v>
      </c>
      <c r="P449">
        <f>IF(tbl_bank[[#This Row],[Balance]]=0,1,0)</f>
        <v>0</v>
      </c>
      <c r="Q449" t="str">
        <f>IF(tbl_bank[[#This Row],[Balance]]=0,"Zero",IF(tbl_bank[[#This Row],[Balance]]&lt;100000,"1-99k","100k+"))</f>
        <v>100k+</v>
      </c>
      <c r="R449" t="str">
        <f>IF(tbl_bank[[#This Row],[Tenure]]&lt;=0,"0-1",IF(tbl_bank[[#This Row],[Tenure]]&lt;=4,"2-4",IF(tbl_bank[[#This Row],[Tenure]]&lt;=7,"5-7","8-10")))</f>
        <v>2-4</v>
      </c>
      <c r="S449" t="str">
        <f>IF(tbl_bank[[#This Row],[NumOfProducts]]&gt;=3,"3+",TEXT(tbl_bank[[#This Row],[NumOfProducts]],"0"))</f>
        <v>1</v>
      </c>
      <c r="T449" t="str">
        <f>IF(tbl_bank[[#This Row],[CreditScore]]&lt;580,"&lt;580",IF(tbl_bank[[#This Row],[CreditScore]]&lt;670,"580-669",IF(tbl_bank[[#This Row],[CreditScore]]&lt;740,"670-739","740+")))</f>
        <v>&lt;580</v>
      </c>
    </row>
    <row r="450" spans="1:20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>IF(tbl_bank[[#This Row],[Age]]&lt;30,"&lt;30",IF(tbl_bank[[#This Row],[Age]]&lt;40,"30-39",IF(tbl_bank[[#This Row],[Age]]&lt;50,"40-49",IF(tbl_bank[[#This Row],[Age]]&lt;60,"50-59","60+"))))</f>
        <v>30-39</v>
      </c>
      <c r="P450">
        <f>IF(tbl_bank[[#This Row],[Balance]]=0,1,0)</f>
        <v>0</v>
      </c>
      <c r="Q450" t="str">
        <f>IF(tbl_bank[[#This Row],[Balance]]=0,"Zero",IF(tbl_bank[[#This Row],[Balance]]&lt;100000,"1-99k","100k+"))</f>
        <v>1-99k</v>
      </c>
      <c r="R450" t="str">
        <f>IF(tbl_bank[[#This Row],[Tenure]]&lt;=0,"0-1",IF(tbl_bank[[#This Row],[Tenure]]&lt;=4,"2-4",IF(tbl_bank[[#This Row],[Tenure]]&lt;=7,"5-7","8-10")))</f>
        <v>5-7</v>
      </c>
      <c r="S450" t="str">
        <f>IF(tbl_bank[[#This Row],[NumOfProducts]]&gt;=3,"3+",TEXT(tbl_bank[[#This Row],[NumOfProducts]],"0"))</f>
        <v>1</v>
      </c>
      <c r="T450" t="str">
        <f>IF(tbl_bank[[#This Row],[CreditScore]]&lt;580,"&lt;580",IF(tbl_bank[[#This Row],[CreditScore]]&lt;670,"580-669",IF(tbl_bank[[#This Row],[CreditScore]]&lt;740,"670-739","740+")))</f>
        <v>670-739</v>
      </c>
    </row>
    <row r="451" spans="1:20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>IF(tbl_bank[[#This Row],[Age]]&lt;30,"&lt;30",IF(tbl_bank[[#This Row],[Age]]&lt;40,"30-39",IF(tbl_bank[[#This Row],[Age]]&lt;50,"40-49",IF(tbl_bank[[#This Row],[Age]]&lt;60,"50-59","60+"))))</f>
        <v>40-49</v>
      </c>
      <c r="P451">
        <f>IF(tbl_bank[[#This Row],[Balance]]=0,1,0)</f>
        <v>0</v>
      </c>
      <c r="Q451" t="str">
        <f>IF(tbl_bank[[#This Row],[Balance]]=0,"Zero",IF(tbl_bank[[#This Row],[Balance]]&lt;100000,"1-99k","100k+"))</f>
        <v>100k+</v>
      </c>
      <c r="R451" t="str">
        <f>IF(tbl_bank[[#This Row],[Tenure]]&lt;=0,"0-1",IF(tbl_bank[[#This Row],[Tenure]]&lt;=4,"2-4",IF(tbl_bank[[#This Row],[Tenure]]&lt;=7,"5-7","8-10")))</f>
        <v>5-7</v>
      </c>
      <c r="S451" t="str">
        <f>IF(tbl_bank[[#This Row],[NumOfProducts]]&gt;=3,"3+",TEXT(tbl_bank[[#This Row],[NumOfProducts]],"0"))</f>
        <v>2</v>
      </c>
      <c r="T451" t="str">
        <f>IF(tbl_bank[[#This Row],[CreditScore]]&lt;580,"&lt;580",IF(tbl_bank[[#This Row],[CreditScore]]&lt;670,"580-669",IF(tbl_bank[[#This Row],[CreditScore]]&lt;740,"670-739","740+")))</f>
        <v>740+</v>
      </c>
    </row>
    <row r="452" spans="1:20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>IF(tbl_bank[[#This Row],[Age]]&lt;30,"&lt;30",IF(tbl_bank[[#This Row],[Age]]&lt;40,"30-39",IF(tbl_bank[[#This Row],[Age]]&lt;50,"40-49",IF(tbl_bank[[#This Row],[Age]]&lt;60,"50-59","60+"))))</f>
        <v>30-39</v>
      </c>
      <c r="P452">
        <f>IF(tbl_bank[[#This Row],[Balance]]=0,1,0)</f>
        <v>0</v>
      </c>
      <c r="Q452" t="str">
        <f>IF(tbl_bank[[#This Row],[Balance]]=0,"Zero",IF(tbl_bank[[#This Row],[Balance]]&lt;100000,"1-99k","100k+"))</f>
        <v>100k+</v>
      </c>
      <c r="R452" t="str">
        <f>IF(tbl_bank[[#This Row],[Tenure]]&lt;=0,"0-1",IF(tbl_bank[[#This Row],[Tenure]]&lt;=4,"2-4",IF(tbl_bank[[#This Row],[Tenure]]&lt;=7,"5-7","8-10")))</f>
        <v>5-7</v>
      </c>
      <c r="S452" t="str">
        <f>IF(tbl_bank[[#This Row],[NumOfProducts]]&gt;=3,"3+",TEXT(tbl_bank[[#This Row],[NumOfProducts]],"0"))</f>
        <v>1</v>
      </c>
      <c r="T452" t="str">
        <f>IF(tbl_bank[[#This Row],[CreditScore]]&lt;580,"&lt;580",IF(tbl_bank[[#This Row],[CreditScore]]&lt;670,"580-669",IF(tbl_bank[[#This Row],[CreditScore]]&lt;740,"670-739","740+")))</f>
        <v>&lt;580</v>
      </c>
    </row>
    <row r="453" spans="1:20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>IF(tbl_bank[[#This Row],[Age]]&lt;30,"&lt;30",IF(tbl_bank[[#This Row],[Age]]&lt;40,"30-39",IF(tbl_bank[[#This Row],[Age]]&lt;50,"40-49",IF(tbl_bank[[#This Row],[Age]]&lt;60,"50-59","60+"))))</f>
        <v>40-49</v>
      </c>
      <c r="P453">
        <f>IF(tbl_bank[[#This Row],[Balance]]=0,1,0)</f>
        <v>1</v>
      </c>
      <c r="Q453" t="str">
        <f>IF(tbl_bank[[#This Row],[Balance]]=0,"Zero",IF(tbl_bank[[#This Row],[Balance]]&lt;100000,"1-99k","100k+"))</f>
        <v>Zero</v>
      </c>
      <c r="R453" t="str">
        <f>IF(tbl_bank[[#This Row],[Tenure]]&lt;=0,"0-1",IF(tbl_bank[[#This Row],[Tenure]]&lt;=4,"2-4",IF(tbl_bank[[#This Row],[Tenure]]&lt;=7,"5-7","8-10")))</f>
        <v>8-10</v>
      </c>
      <c r="S453" t="str">
        <f>IF(tbl_bank[[#This Row],[NumOfProducts]]&gt;=3,"3+",TEXT(tbl_bank[[#This Row],[NumOfProducts]],"0"))</f>
        <v>2</v>
      </c>
      <c r="T453" t="str">
        <f>IF(tbl_bank[[#This Row],[CreditScore]]&lt;580,"&lt;580",IF(tbl_bank[[#This Row],[CreditScore]]&lt;670,"580-669",IF(tbl_bank[[#This Row],[CreditScore]]&lt;740,"670-739","740+")))</f>
        <v>740+</v>
      </c>
    </row>
    <row r="454" spans="1:20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>IF(tbl_bank[[#This Row],[Age]]&lt;30,"&lt;30",IF(tbl_bank[[#This Row],[Age]]&lt;40,"30-39",IF(tbl_bank[[#This Row],[Age]]&lt;50,"40-49",IF(tbl_bank[[#This Row],[Age]]&lt;60,"50-59","60+"))))</f>
        <v>30-39</v>
      </c>
      <c r="P454">
        <f>IF(tbl_bank[[#This Row],[Balance]]=0,1,0)</f>
        <v>0</v>
      </c>
      <c r="Q454" t="str">
        <f>IF(tbl_bank[[#This Row],[Balance]]=0,"Zero",IF(tbl_bank[[#This Row],[Balance]]&lt;100000,"1-99k","100k+"))</f>
        <v>100k+</v>
      </c>
      <c r="R454" t="str">
        <f>IF(tbl_bank[[#This Row],[Tenure]]&lt;=0,"0-1",IF(tbl_bank[[#This Row],[Tenure]]&lt;=4,"2-4",IF(tbl_bank[[#This Row],[Tenure]]&lt;=7,"5-7","8-10")))</f>
        <v>5-7</v>
      </c>
      <c r="S454" t="str">
        <f>IF(tbl_bank[[#This Row],[NumOfProducts]]&gt;=3,"3+",TEXT(tbl_bank[[#This Row],[NumOfProducts]],"0"))</f>
        <v>1</v>
      </c>
      <c r="T454" t="str">
        <f>IF(tbl_bank[[#This Row],[CreditScore]]&lt;580,"&lt;580",IF(tbl_bank[[#This Row],[CreditScore]]&lt;670,"580-669",IF(tbl_bank[[#This Row],[CreditScore]]&lt;740,"670-739","740+")))</f>
        <v>580-669</v>
      </c>
    </row>
    <row r="455" spans="1:20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>IF(tbl_bank[[#This Row],[Age]]&lt;30,"&lt;30",IF(tbl_bank[[#This Row],[Age]]&lt;40,"30-39",IF(tbl_bank[[#This Row],[Age]]&lt;50,"40-49",IF(tbl_bank[[#This Row],[Age]]&lt;60,"50-59","60+"))))</f>
        <v>40-49</v>
      </c>
      <c r="P455">
        <f>IF(tbl_bank[[#This Row],[Balance]]=0,1,0)</f>
        <v>0</v>
      </c>
      <c r="Q455" t="str">
        <f>IF(tbl_bank[[#This Row],[Balance]]=0,"Zero",IF(tbl_bank[[#This Row],[Balance]]&lt;100000,"1-99k","100k+"))</f>
        <v>100k+</v>
      </c>
      <c r="R455" t="str">
        <f>IF(tbl_bank[[#This Row],[Tenure]]&lt;=0,"0-1",IF(tbl_bank[[#This Row],[Tenure]]&lt;=4,"2-4",IF(tbl_bank[[#This Row],[Tenure]]&lt;=7,"5-7","8-10")))</f>
        <v>2-4</v>
      </c>
      <c r="S455" t="str">
        <f>IF(tbl_bank[[#This Row],[NumOfProducts]]&gt;=3,"3+",TEXT(tbl_bank[[#This Row],[NumOfProducts]],"0"))</f>
        <v>1</v>
      </c>
      <c r="T455" t="str">
        <f>IF(tbl_bank[[#This Row],[CreditScore]]&lt;580,"&lt;580",IF(tbl_bank[[#This Row],[CreditScore]]&lt;670,"580-669",IF(tbl_bank[[#This Row],[CreditScore]]&lt;740,"670-739","740+")))</f>
        <v>580-669</v>
      </c>
    </row>
    <row r="456" spans="1:20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>IF(tbl_bank[[#This Row],[Age]]&lt;30,"&lt;30",IF(tbl_bank[[#This Row],[Age]]&lt;40,"30-39",IF(tbl_bank[[#This Row],[Age]]&lt;50,"40-49",IF(tbl_bank[[#This Row],[Age]]&lt;60,"50-59","60+"))))</f>
        <v>30-39</v>
      </c>
      <c r="P456">
        <f>IF(tbl_bank[[#This Row],[Balance]]=0,1,0)</f>
        <v>0</v>
      </c>
      <c r="Q456" t="str">
        <f>IF(tbl_bank[[#This Row],[Balance]]=0,"Zero",IF(tbl_bank[[#This Row],[Balance]]&lt;100000,"1-99k","100k+"))</f>
        <v>100k+</v>
      </c>
      <c r="R456" t="str">
        <f>IF(tbl_bank[[#This Row],[Tenure]]&lt;=0,"0-1",IF(tbl_bank[[#This Row],[Tenure]]&lt;=4,"2-4",IF(tbl_bank[[#This Row],[Tenure]]&lt;=7,"5-7","8-10")))</f>
        <v>5-7</v>
      </c>
      <c r="S456" t="str">
        <f>IF(tbl_bank[[#This Row],[NumOfProducts]]&gt;=3,"3+",TEXT(tbl_bank[[#This Row],[NumOfProducts]],"0"))</f>
        <v>1</v>
      </c>
      <c r="T456" t="str">
        <f>IF(tbl_bank[[#This Row],[CreditScore]]&lt;580,"&lt;580",IF(tbl_bank[[#This Row],[CreditScore]]&lt;670,"580-669",IF(tbl_bank[[#This Row],[CreditScore]]&lt;740,"670-739","740+")))</f>
        <v>740+</v>
      </c>
    </row>
    <row r="457" spans="1:20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>IF(tbl_bank[[#This Row],[Age]]&lt;30,"&lt;30",IF(tbl_bank[[#This Row],[Age]]&lt;40,"30-39",IF(tbl_bank[[#This Row],[Age]]&lt;50,"40-49",IF(tbl_bank[[#This Row],[Age]]&lt;60,"50-59","60+"))))</f>
        <v>30-39</v>
      </c>
      <c r="P457">
        <f>IF(tbl_bank[[#This Row],[Balance]]=0,1,0)</f>
        <v>1</v>
      </c>
      <c r="Q457" t="str">
        <f>IF(tbl_bank[[#This Row],[Balance]]=0,"Zero",IF(tbl_bank[[#This Row],[Balance]]&lt;100000,"1-99k","100k+"))</f>
        <v>Zero</v>
      </c>
      <c r="R457" t="str">
        <f>IF(tbl_bank[[#This Row],[Tenure]]&lt;=0,"0-1",IF(tbl_bank[[#This Row],[Tenure]]&lt;=4,"2-4",IF(tbl_bank[[#This Row],[Tenure]]&lt;=7,"5-7","8-10")))</f>
        <v>5-7</v>
      </c>
      <c r="S457" t="str">
        <f>IF(tbl_bank[[#This Row],[NumOfProducts]]&gt;=3,"3+",TEXT(tbl_bank[[#This Row],[NumOfProducts]],"0"))</f>
        <v>2</v>
      </c>
      <c r="T457" t="str">
        <f>IF(tbl_bank[[#This Row],[CreditScore]]&lt;580,"&lt;580",IF(tbl_bank[[#This Row],[CreditScore]]&lt;670,"580-669",IF(tbl_bank[[#This Row],[CreditScore]]&lt;740,"670-739","740+")))</f>
        <v>&lt;580</v>
      </c>
    </row>
    <row r="458" spans="1:20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>IF(tbl_bank[[#This Row],[Age]]&lt;30,"&lt;30",IF(tbl_bank[[#This Row],[Age]]&lt;40,"30-39",IF(tbl_bank[[#This Row],[Age]]&lt;50,"40-49",IF(tbl_bank[[#This Row],[Age]]&lt;60,"50-59","60+"))))</f>
        <v>30-39</v>
      </c>
      <c r="P458">
        <f>IF(tbl_bank[[#This Row],[Balance]]=0,1,0)</f>
        <v>1</v>
      </c>
      <c r="Q458" t="str">
        <f>IF(tbl_bank[[#This Row],[Balance]]=0,"Zero",IF(tbl_bank[[#This Row],[Balance]]&lt;100000,"1-99k","100k+"))</f>
        <v>Zero</v>
      </c>
      <c r="R458" t="str">
        <f>IF(tbl_bank[[#This Row],[Tenure]]&lt;=0,"0-1",IF(tbl_bank[[#This Row],[Tenure]]&lt;=4,"2-4",IF(tbl_bank[[#This Row],[Tenure]]&lt;=7,"5-7","8-10")))</f>
        <v>2-4</v>
      </c>
      <c r="S458" t="str">
        <f>IF(tbl_bank[[#This Row],[NumOfProducts]]&gt;=3,"3+",TEXT(tbl_bank[[#This Row],[NumOfProducts]],"0"))</f>
        <v>1</v>
      </c>
      <c r="T458" t="str">
        <f>IF(tbl_bank[[#This Row],[CreditScore]]&lt;580,"&lt;580",IF(tbl_bank[[#This Row],[CreditScore]]&lt;670,"580-669",IF(tbl_bank[[#This Row],[CreditScore]]&lt;740,"670-739","740+")))</f>
        <v>670-739</v>
      </c>
    </row>
    <row r="459" spans="1:20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>IF(tbl_bank[[#This Row],[Age]]&lt;30,"&lt;30",IF(tbl_bank[[#This Row],[Age]]&lt;40,"30-39",IF(tbl_bank[[#This Row],[Age]]&lt;50,"40-49",IF(tbl_bank[[#This Row],[Age]]&lt;60,"50-59","60+"))))</f>
        <v>30-39</v>
      </c>
      <c r="P459">
        <f>IF(tbl_bank[[#This Row],[Balance]]=0,1,0)</f>
        <v>1</v>
      </c>
      <c r="Q459" t="str">
        <f>IF(tbl_bank[[#This Row],[Balance]]=0,"Zero",IF(tbl_bank[[#This Row],[Balance]]&lt;100000,"1-99k","100k+"))</f>
        <v>Zero</v>
      </c>
      <c r="R459" t="str">
        <f>IF(tbl_bank[[#This Row],[Tenure]]&lt;=0,"0-1",IF(tbl_bank[[#This Row],[Tenure]]&lt;=4,"2-4",IF(tbl_bank[[#This Row],[Tenure]]&lt;=7,"5-7","8-10")))</f>
        <v>2-4</v>
      </c>
      <c r="S459" t="str">
        <f>IF(tbl_bank[[#This Row],[NumOfProducts]]&gt;=3,"3+",TEXT(tbl_bank[[#This Row],[NumOfProducts]],"0"))</f>
        <v>2</v>
      </c>
      <c r="T459" t="str">
        <f>IF(tbl_bank[[#This Row],[CreditScore]]&lt;580,"&lt;580",IF(tbl_bank[[#This Row],[CreditScore]]&lt;670,"580-669",IF(tbl_bank[[#This Row],[CreditScore]]&lt;740,"670-739","740+")))</f>
        <v>670-739</v>
      </c>
    </row>
    <row r="460" spans="1:20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>IF(tbl_bank[[#This Row],[Age]]&lt;30,"&lt;30",IF(tbl_bank[[#This Row],[Age]]&lt;40,"30-39",IF(tbl_bank[[#This Row],[Age]]&lt;50,"40-49",IF(tbl_bank[[#This Row],[Age]]&lt;60,"50-59","60+"))))</f>
        <v>40-49</v>
      </c>
      <c r="P460">
        <f>IF(tbl_bank[[#This Row],[Balance]]=0,1,0)</f>
        <v>0</v>
      </c>
      <c r="Q460" t="str">
        <f>IF(tbl_bank[[#This Row],[Balance]]=0,"Zero",IF(tbl_bank[[#This Row],[Balance]]&lt;100000,"1-99k","100k+"))</f>
        <v>1-99k</v>
      </c>
      <c r="R460" t="str">
        <f>IF(tbl_bank[[#This Row],[Tenure]]&lt;=0,"0-1",IF(tbl_bank[[#This Row],[Tenure]]&lt;=4,"2-4",IF(tbl_bank[[#This Row],[Tenure]]&lt;=7,"5-7","8-10")))</f>
        <v>2-4</v>
      </c>
      <c r="S460" t="str">
        <f>IF(tbl_bank[[#This Row],[NumOfProducts]]&gt;=3,"3+",TEXT(tbl_bank[[#This Row],[NumOfProducts]],"0"))</f>
        <v>1</v>
      </c>
      <c r="T460" t="str">
        <f>IF(tbl_bank[[#This Row],[CreditScore]]&lt;580,"&lt;580",IF(tbl_bank[[#This Row],[CreditScore]]&lt;670,"580-669",IF(tbl_bank[[#This Row],[CreditScore]]&lt;740,"670-739","740+")))</f>
        <v>&lt;580</v>
      </c>
    </row>
    <row r="461" spans="1:20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>IF(tbl_bank[[#This Row],[Age]]&lt;30,"&lt;30",IF(tbl_bank[[#This Row],[Age]]&lt;40,"30-39",IF(tbl_bank[[#This Row],[Age]]&lt;50,"40-49",IF(tbl_bank[[#This Row],[Age]]&lt;60,"50-59","60+"))))</f>
        <v>30-39</v>
      </c>
      <c r="P461">
        <f>IF(tbl_bank[[#This Row],[Balance]]=0,1,0)</f>
        <v>1</v>
      </c>
      <c r="Q461" t="str">
        <f>IF(tbl_bank[[#This Row],[Balance]]=0,"Zero",IF(tbl_bank[[#This Row],[Balance]]&lt;100000,"1-99k","100k+"))</f>
        <v>Zero</v>
      </c>
      <c r="R461" t="str">
        <f>IF(tbl_bank[[#This Row],[Tenure]]&lt;=0,"0-1",IF(tbl_bank[[#This Row],[Tenure]]&lt;=4,"2-4",IF(tbl_bank[[#This Row],[Tenure]]&lt;=7,"5-7","8-10")))</f>
        <v>8-10</v>
      </c>
      <c r="S461" t="str">
        <f>IF(tbl_bank[[#This Row],[NumOfProducts]]&gt;=3,"3+",TEXT(tbl_bank[[#This Row],[NumOfProducts]],"0"))</f>
        <v>1</v>
      </c>
      <c r="T461" t="str">
        <f>IF(tbl_bank[[#This Row],[CreditScore]]&lt;580,"&lt;580",IF(tbl_bank[[#This Row],[CreditScore]]&lt;670,"580-669",IF(tbl_bank[[#This Row],[CreditScore]]&lt;740,"670-739","740+")))</f>
        <v>580-669</v>
      </c>
    </row>
    <row r="462" spans="1:20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>IF(tbl_bank[[#This Row],[Age]]&lt;30,"&lt;30",IF(tbl_bank[[#This Row],[Age]]&lt;40,"30-39",IF(tbl_bank[[#This Row],[Age]]&lt;50,"40-49",IF(tbl_bank[[#This Row],[Age]]&lt;60,"50-59","60+"))))</f>
        <v>&lt;30</v>
      </c>
      <c r="P462">
        <f>IF(tbl_bank[[#This Row],[Balance]]=0,1,0)</f>
        <v>0</v>
      </c>
      <c r="Q462" t="str">
        <f>IF(tbl_bank[[#This Row],[Balance]]=0,"Zero",IF(tbl_bank[[#This Row],[Balance]]&lt;100000,"1-99k","100k+"))</f>
        <v>100k+</v>
      </c>
      <c r="R462" t="str">
        <f>IF(tbl_bank[[#This Row],[Tenure]]&lt;=0,"0-1",IF(tbl_bank[[#This Row],[Tenure]]&lt;=4,"2-4",IF(tbl_bank[[#This Row],[Tenure]]&lt;=7,"5-7","8-10")))</f>
        <v>2-4</v>
      </c>
      <c r="S462" t="str">
        <f>IF(tbl_bank[[#This Row],[NumOfProducts]]&gt;=3,"3+",TEXT(tbl_bank[[#This Row],[NumOfProducts]],"0"))</f>
        <v>2</v>
      </c>
      <c r="T462" t="str">
        <f>IF(tbl_bank[[#This Row],[CreditScore]]&lt;580,"&lt;580",IF(tbl_bank[[#This Row],[CreditScore]]&lt;670,"580-669",IF(tbl_bank[[#This Row],[CreditScore]]&lt;740,"670-739","740+")))</f>
        <v>&lt;580</v>
      </c>
    </row>
    <row r="463" spans="1:20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>IF(tbl_bank[[#This Row],[Age]]&lt;30,"&lt;30",IF(tbl_bank[[#This Row],[Age]]&lt;40,"30-39",IF(tbl_bank[[#This Row],[Age]]&lt;50,"40-49",IF(tbl_bank[[#This Row],[Age]]&lt;60,"50-59","60+"))))</f>
        <v>30-39</v>
      </c>
      <c r="P463">
        <f>IF(tbl_bank[[#This Row],[Balance]]=0,1,0)</f>
        <v>1</v>
      </c>
      <c r="Q463" t="str">
        <f>IF(tbl_bank[[#This Row],[Balance]]=0,"Zero",IF(tbl_bank[[#This Row],[Balance]]&lt;100000,"1-99k","100k+"))</f>
        <v>Zero</v>
      </c>
      <c r="R463" t="str">
        <f>IF(tbl_bank[[#This Row],[Tenure]]&lt;=0,"0-1",IF(tbl_bank[[#This Row],[Tenure]]&lt;=4,"2-4",IF(tbl_bank[[#This Row],[Tenure]]&lt;=7,"5-7","8-10")))</f>
        <v>2-4</v>
      </c>
      <c r="S463" t="str">
        <f>IF(tbl_bank[[#This Row],[NumOfProducts]]&gt;=3,"3+",TEXT(tbl_bank[[#This Row],[NumOfProducts]],"0"))</f>
        <v>2</v>
      </c>
      <c r="T463" t="str">
        <f>IF(tbl_bank[[#This Row],[CreditScore]]&lt;580,"&lt;580",IF(tbl_bank[[#This Row],[CreditScore]]&lt;670,"580-669",IF(tbl_bank[[#This Row],[CreditScore]]&lt;740,"670-739","740+")))</f>
        <v>&lt;580</v>
      </c>
    </row>
    <row r="464" spans="1:20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>IF(tbl_bank[[#This Row],[Age]]&lt;30,"&lt;30",IF(tbl_bank[[#This Row],[Age]]&lt;40,"30-39",IF(tbl_bank[[#This Row],[Age]]&lt;50,"40-49",IF(tbl_bank[[#This Row],[Age]]&lt;60,"50-59","60+"))))</f>
        <v>&lt;30</v>
      </c>
      <c r="P464">
        <f>IF(tbl_bank[[#This Row],[Balance]]=0,1,0)</f>
        <v>0</v>
      </c>
      <c r="Q464" t="str">
        <f>IF(tbl_bank[[#This Row],[Balance]]=0,"Zero",IF(tbl_bank[[#This Row],[Balance]]&lt;100000,"1-99k","100k+"))</f>
        <v>100k+</v>
      </c>
      <c r="R464" t="str">
        <f>IF(tbl_bank[[#This Row],[Tenure]]&lt;=0,"0-1",IF(tbl_bank[[#This Row],[Tenure]]&lt;=4,"2-4",IF(tbl_bank[[#This Row],[Tenure]]&lt;=7,"5-7","8-10")))</f>
        <v>2-4</v>
      </c>
      <c r="S464" t="str">
        <f>IF(tbl_bank[[#This Row],[NumOfProducts]]&gt;=3,"3+",TEXT(tbl_bank[[#This Row],[NumOfProducts]],"0"))</f>
        <v>2</v>
      </c>
      <c r="T464" t="str">
        <f>IF(tbl_bank[[#This Row],[CreditScore]]&lt;580,"&lt;580",IF(tbl_bank[[#This Row],[CreditScore]]&lt;670,"580-669",IF(tbl_bank[[#This Row],[CreditScore]]&lt;740,"670-739","740+")))</f>
        <v>&lt;580</v>
      </c>
    </row>
    <row r="465" spans="1:20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>IF(tbl_bank[[#This Row],[Age]]&lt;30,"&lt;30",IF(tbl_bank[[#This Row],[Age]]&lt;40,"30-39",IF(tbl_bank[[#This Row],[Age]]&lt;50,"40-49",IF(tbl_bank[[#This Row],[Age]]&lt;60,"50-59","60+"))))</f>
        <v>30-39</v>
      </c>
      <c r="P465">
        <f>IF(tbl_bank[[#This Row],[Balance]]=0,1,0)</f>
        <v>0</v>
      </c>
      <c r="Q465" t="str">
        <f>IF(tbl_bank[[#This Row],[Balance]]=0,"Zero",IF(tbl_bank[[#This Row],[Balance]]&lt;100000,"1-99k","100k+"))</f>
        <v>100k+</v>
      </c>
      <c r="R465" t="str">
        <f>IF(tbl_bank[[#This Row],[Tenure]]&lt;=0,"0-1",IF(tbl_bank[[#This Row],[Tenure]]&lt;=4,"2-4",IF(tbl_bank[[#This Row],[Tenure]]&lt;=7,"5-7","8-10")))</f>
        <v>2-4</v>
      </c>
      <c r="S465" t="str">
        <f>IF(tbl_bank[[#This Row],[NumOfProducts]]&gt;=3,"3+",TEXT(tbl_bank[[#This Row],[NumOfProducts]],"0"))</f>
        <v>1</v>
      </c>
      <c r="T465" t="str">
        <f>IF(tbl_bank[[#This Row],[CreditScore]]&lt;580,"&lt;580",IF(tbl_bank[[#This Row],[CreditScore]]&lt;670,"580-669",IF(tbl_bank[[#This Row],[CreditScore]]&lt;740,"670-739","740+")))</f>
        <v>580-669</v>
      </c>
    </row>
    <row r="466" spans="1:20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>IF(tbl_bank[[#This Row],[Age]]&lt;30,"&lt;30",IF(tbl_bank[[#This Row],[Age]]&lt;40,"30-39",IF(tbl_bank[[#This Row],[Age]]&lt;50,"40-49",IF(tbl_bank[[#This Row],[Age]]&lt;60,"50-59","60+"))))</f>
        <v>&lt;30</v>
      </c>
      <c r="P466">
        <f>IF(tbl_bank[[#This Row],[Balance]]=0,1,0)</f>
        <v>1</v>
      </c>
      <c r="Q466" t="str">
        <f>IF(tbl_bank[[#This Row],[Balance]]=0,"Zero",IF(tbl_bank[[#This Row],[Balance]]&lt;100000,"1-99k","100k+"))</f>
        <v>Zero</v>
      </c>
      <c r="R466" t="str">
        <f>IF(tbl_bank[[#This Row],[Tenure]]&lt;=0,"0-1",IF(tbl_bank[[#This Row],[Tenure]]&lt;=4,"2-4",IF(tbl_bank[[#This Row],[Tenure]]&lt;=7,"5-7","8-10")))</f>
        <v>2-4</v>
      </c>
      <c r="S466" t="str">
        <f>IF(tbl_bank[[#This Row],[NumOfProducts]]&gt;=3,"3+",TEXT(tbl_bank[[#This Row],[NumOfProducts]],"0"))</f>
        <v>2</v>
      </c>
      <c r="T466" t="str">
        <f>IF(tbl_bank[[#This Row],[CreditScore]]&lt;580,"&lt;580",IF(tbl_bank[[#This Row],[CreditScore]]&lt;670,"580-669",IF(tbl_bank[[#This Row],[CreditScore]]&lt;740,"670-739","740+")))</f>
        <v>740+</v>
      </c>
    </row>
    <row r="467" spans="1:20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>IF(tbl_bank[[#This Row],[Age]]&lt;30,"&lt;30",IF(tbl_bank[[#This Row],[Age]]&lt;40,"30-39",IF(tbl_bank[[#This Row],[Age]]&lt;50,"40-49",IF(tbl_bank[[#This Row],[Age]]&lt;60,"50-59","60+"))))</f>
        <v>30-39</v>
      </c>
      <c r="P467">
        <f>IF(tbl_bank[[#This Row],[Balance]]=0,1,0)</f>
        <v>0</v>
      </c>
      <c r="Q467" t="str">
        <f>IF(tbl_bank[[#This Row],[Balance]]=0,"Zero",IF(tbl_bank[[#This Row],[Balance]]&lt;100000,"1-99k","100k+"))</f>
        <v>1-99k</v>
      </c>
      <c r="R467" t="str">
        <f>IF(tbl_bank[[#This Row],[Tenure]]&lt;=0,"0-1",IF(tbl_bank[[#This Row],[Tenure]]&lt;=4,"2-4",IF(tbl_bank[[#This Row],[Tenure]]&lt;=7,"5-7","8-10")))</f>
        <v>8-10</v>
      </c>
      <c r="S467" t="str">
        <f>IF(tbl_bank[[#This Row],[NumOfProducts]]&gt;=3,"3+",TEXT(tbl_bank[[#This Row],[NumOfProducts]],"0"))</f>
        <v>1</v>
      </c>
      <c r="T467" t="str">
        <f>IF(tbl_bank[[#This Row],[CreditScore]]&lt;580,"&lt;580",IF(tbl_bank[[#This Row],[CreditScore]]&lt;670,"580-669",IF(tbl_bank[[#This Row],[CreditScore]]&lt;740,"670-739","740+")))</f>
        <v>580-669</v>
      </c>
    </row>
    <row r="468" spans="1:20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>IF(tbl_bank[[#This Row],[Age]]&lt;30,"&lt;30",IF(tbl_bank[[#This Row],[Age]]&lt;40,"30-39",IF(tbl_bank[[#This Row],[Age]]&lt;50,"40-49",IF(tbl_bank[[#This Row],[Age]]&lt;60,"50-59","60+"))))</f>
        <v>30-39</v>
      </c>
      <c r="P468">
        <f>IF(tbl_bank[[#This Row],[Balance]]=0,1,0)</f>
        <v>1</v>
      </c>
      <c r="Q468" t="str">
        <f>IF(tbl_bank[[#This Row],[Balance]]=0,"Zero",IF(tbl_bank[[#This Row],[Balance]]&lt;100000,"1-99k","100k+"))</f>
        <v>Zero</v>
      </c>
      <c r="R468" t="str">
        <f>IF(tbl_bank[[#This Row],[Tenure]]&lt;=0,"0-1",IF(tbl_bank[[#This Row],[Tenure]]&lt;=4,"2-4",IF(tbl_bank[[#This Row],[Tenure]]&lt;=7,"5-7","8-10")))</f>
        <v>8-10</v>
      </c>
      <c r="S468" t="str">
        <f>IF(tbl_bank[[#This Row],[NumOfProducts]]&gt;=3,"3+",TEXT(tbl_bank[[#This Row],[NumOfProducts]],"0"))</f>
        <v>2</v>
      </c>
      <c r="T468" t="str">
        <f>IF(tbl_bank[[#This Row],[CreditScore]]&lt;580,"&lt;580",IF(tbl_bank[[#This Row],[CreditScore]]&lt;670,"580-669",IF(tbl_bank[[#This Row],[CreditScore]]&lt;740,"670-739","740+")))</f>
        <v>740+</v>
      </c>
    </row>
    <row r="469" spans="1:20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>IF(tbl_bank[[#This Row],[Age]]&lt;30,"&lt;30",IF(tbl_bank[[#This Row],[Age]]&lt;40,"30-39",IF(tbl_bank[[#This Row],[Age]]&lt;50,"40-49",IF(tbl_bank[[#This Row],[Age]]&lt;60,"50-59","60+"))))</f>
        <v>30-39</v>
      </c>
      <c r="P469">
        <f>IF(tbl_bank[[#This Row],[Balance]]=0,1,0)</f>
        <v>0</v>
      </c>
      <c r="Q469" t="str">
        <f>IF(tbl_bank[[#This Row],[Balance]]=0,"Zero",IF(tbl_bank[[#This Row],[Balance]]&lt;100000,"1-99k","100k+"))</f>
        <v>100k+</v>
      </c>
      <c r="R469" t="str">
        <f>IF(tbl_bank[[#This Row],[Tenure]]&lt;=0,"0-1",IF(tbl_bank[[#This Row],[Tenure]]&lt;=4,"2-4",IF(tbl_bank[[#This Row],[Tenure]]&lt;=7,"5-7","8-10")))</f>
        <v>5-7</v>
      </c>
      <c r="S469" t="str">
        <f>IF(tbl_bank[[#This Row],[NumOfProducts]]&gt;=3,"3+",TEXT(tbl_bank[[#This Row],[NumOfProducts]],"0"))</f>
        <v>3+</v>
      </c>
      <c r="T469" t="str">
        <f>IF(tbl_bank[[#This Row],[CreditScore]]&lt;580,"&lt;580",IF(tbl_bank[[#This Row],[CreditScore]]&lt;670,"580-669",IF(tbl_bank[[#This Row],[CreditScore]]&lt;740,"670-739","740+")))</f>
        <v>740+</v>
      </c>
    </row>
    <row r="470" spans="1:20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>IF(tbl_bank[[#This Row],[Age]]&lt;30,"&lt;30",IF(tbl_bank[[#This Row],[Age]]&lt;40,"30-39",IF(tbl_bank[[#This Row],[Age]]&lt;50,"40-49",IF(tbl_bank[[#This Row],[Age]]&lt;60,"50-59","60+"))))</f>
        <v>30-39</v>
      </c>
      <c r="P470">
        <f>IF(tbl_bank[[#This Row],[Balance]]=0,1,0)</f>
        <v>1</v>
      </c>
      <c r="Q470" t="str">
        <f>IF(tbl_bank[[#This Row],[Balance]]=0,"Zero",IF(tbl_bank[[#This Row],[Balance]]&lt;100000,"1-99k","100k+"))</f>
        <v>Zero</v>
      </c>
      <c r="R470" t="str">
        <f>IF(tbl_bank[[#This Row],[Tenure]]&lt;=0,"0-1",IF(tbl_bank[[#This Row],[Tenure]]&lt;=4,"2-4",IF(tbl_bank[[#This Row],[Tenure]]&lt;=7,"5-7","8-10")))</f>
        <v>8-10</v>
      </c>
      <c r="S470" t="str">
        <f>IF(tbl_bank[[#This Row],[NumOfProducts]]&gt;=3,"3+",TEXT(tbl_bank[[#This Row],[NumOfProducts]],"0"))</f>
        <v>2</v>
      </c>
      <c r="T470" t="str">
        <f>IF(tbl_bank[[#This Row],[CreditScore]]&lt;580,"&lt;580",IF(tbl_bank[[#This Row],[CreditScore]]&lt;670,"580-669",IF(tbl_bank[[#This Row],[CreditScore]]&lt;740,"670-739","740+")))</f>
        <v>&lt;580</v>
      </c>
    </row>
    <row r="471" spans="1:20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>IF(tbl_bank[[#This Row],[Age]]&lt;30,"&lt;30",IF(tbl_bank[[#This Row],[Age]]&lt;40,"30-39",IF(tbl_bank[[#This Row],[Age]]&lt;50,"40-49",IF(tbl_bank[[#This Row],[Age]]&lt;60,"50-59","60+"))))</f>
        <v>30-39</v>
      </c>
      <c r="P471">
        <f>IF(tbl_bank[[#This Row],[Balance]]=0,1,0)</f>
        <v>1</v>
      </c>
      <c r="Q471" t="str">
        <f>IF(tbl_bank[[#This Row],[Balance]]=0,"Zero",IF(tbl_bank[[#This Row],[Balance]]&lt;100000,"1-99k","100k+"))</f>
        <v>Zero</v>
      </c>
      <c r="R471" t="str">
        <f>IF(tbl_bank[[#This Row],[Tenure]]&lt;=0,"0-1",IF(tbl_bank[[#This Row],[Tenure]]&lt;=4,"2-4",IF(tbl_bank[[#This Row],[Tenure]]&lt;=7,"5-7","8-10")))</f>
        <v>2-4</v>
      </c>
      <c r="S471" t="str">
        <f>IF(tbl_bank[[#This Row],[NumOfProducts]]&gt;=3,"3+",TEXT(tbl_bank[[#This Row],[NumOfProducts]],"0"))</f>
        <v>2</v>
      </c>
      <c r="T471" t="str">
        <f>IF(tbl_bank[[#This Row],[CreditScore]]&lt;580,"&lt;580",IF(tbl_bank[[#This Row],[CreditScore]]&lt;670,"580-669",IF(tbl_bank[[#This Row],[CreditScore]]&lt;740,"670-739","740+")))</f>
        <v>740+</v>
      </c>
    </row>
    <row r="472" spans="1:20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>IF(tbl_bank[[#This Row],[Age]]&lt;30,"&lt;30",IF(tbl_bank[[#This Row],[Age]]&lt;40,"30-39",IF(tbl_bank[[#This Row],[Age]]&lt;50,"40-49",IF(tbl_bank[[#This Row],[Age]]&lt;60,"50-59","60+"))))</f>
        <v>&lt;30</v>
      </c>
      <c r="P472">
        <f>IF(tbl_bank[[#This Row],[Balance]]=0,1,0)</f>
        <v>0</v>
      </c>
      <c r="Q472" t="str">
        <f>IF(tbl_bank[[#This Row],[Balance]]=0,"Zero",IF(tbl_bank[[#This Row],[Balance]]&lt;100000,"1-99k","100k+"))</f>
        <v>100k+</v>
      </c>
      <c r="R472" t="str">
        <f>IF(tbl_bank[[#This Row],[Tenure]]&lt;=0,"0-1",IF(tbl_bank[[#This Row],[Tenure]]&lt;=4,"2-4",IF(tbl_bank[[#This Row],[Tenure]]&lt;=7,"5-7","8-10")))</f>
        <v>8-10</v>
      </c>
      <c r="S472" t="str">
        <f>IF(tbl_bank[[#This Row],[NumOfProducts]]&gt;=3,"3+",TEXT(tbl_bank[[#This Row],[NumOfProducts]],"0"))</f>
        <v>1</v>
      </c>
      <c r="T472" t="str">
        <f>IF(tbl_bank[[#This Row],[CreditScore]]&lt;580,"&lt;580",IF(tbl_bank[[#This Row],[CreditScore]]&lt;670,"580-669",IF(tbl_bank[[#This Row],[CreditScore]]&lt;740,"670-739","740+")))</f>
        <v>580-669</v>
      </c>
    </row>
    <row r="473" spans="1:20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>IF(tbl_bank[[#This Row],[Age]]&lt;30,"&lt;30",IF(tbl_bank[[#This Row],[Age]]&lt;40,"30-39",IF(tbl_bank[[#This Row],[Age]]&lt;50,"40-49",IF(tbl_bank[[#This Row],[Age]]&lt;60,"50-59","60+"))))</f>
        <v>30-39</v>
      </c>
      <c r="P473">
        <f>IF(tbl_bank[[#This Row],[Balance]]=0,1,0)</f>
        <v>0</v>
      </c>
      <c r="Q473" t="str">
        <f>IF(tbl_bank[[#This Row],[Balance]]=0,"Zero",IF(tbl_bank[[#This Row],[Balance]]&lt;100000,"1-99k","100k+"))</f>
        <v>100k+</v>
      </c>
      <c r="R473" t="str">
        <f>IF(tbl_bank[[#This Row],[Tenure]]&lt;=0,"0-1",IF(tbl_bank[[#This Row],[Tenure]]&lt;=4,"2-4",IF(tbl_bank[[#This Row],[Tenure]]&lt;=7,"5-7","8-10")))</f>
        <v>2-4</v>
      </c>
      <c r="S473" t="str">
        <f>IF(tbl_bank[[#This Row],[NumOfProducts]]&gt;=3,"3+",TEXT(tbl_bank[[#This Row],[NumOfProducts]],"0"))</f>
        <v>1</v>
      </c>
      <c r="T473" t="str">
        <f>IF(tbl_bank[[#This Row],[CreditScore]]&lt;580,"&lt;580",IF(tbl_bank[[#This Row],[CreditScore]]&lt;670,"580-669",IF(tbl_bank[[#This Row],[CreditScore]]&lt;740,"670-739","740+")))</f>
        <v>670-739</v>
      </c>
    </row>
    <row r="474" spans="1:20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>IF(tbl_bank[[#This Row],[Age]]&lt;30,"&lt;30",IF(tbl_bank[[#This Row],[Age]]&lt;40,"30-39",IF(tbl_bank[[#This Row],[Age]]&lt;50,"40-49",IF(tbl_bank[[#This Row],[Age]]&lt;60,"50-59","60+"))))</f>
        <v>&lt;30</v>
      </c>
      <c r="P474">
        <f>IF(tbl_bank[[#This Row],[Balance]]=0,1,0)</f>
        <v>0</v>
      </c>
      <c r="Q474" t="str">
        <f>IF(tbl_bank[[#This Row],[Balance]]=0,"Zero",IF(tbl_bank[[#This Row],[Balance]]&lt;100000,"1-99k","100k+"))</f>
        <v>1-99k</v>
      </c>
      <c r="R474" t="str">
        <f>IF(tbl_bank[[#This Row],[Tenure]]&lt;=0,"0-1",IF(tbl_bank[[#This Row],[Tenure]]&lt;=4,"2-4",IF(tbl_bank[[#This Row],[Tenure]]&lt;=7,"5-7","8-10")))</f>
        <v>2-4</v>
      </c>
      <c r="S474" t="str">
        <f>IF(tbl_bank[[#This Row],[NumOfProducts]]&gt;=3,"3+",TEXT(tbl_bank[[#This Row],[NumOfProducts]],"0"))</f>
        <v>1</v>
      </c>
      <c r="T474" t="str">
        <f>IF(tbl_bank[[#This Row],[CreditScore]]&lt;580,"&lt;580",IF(tbl_bank[[#This Row],[CreditScore]]&lt;670,"580-669",IF(tbl_bank[[#This Row],[CreditScore]]&lt;740,"670-739","740+")))</f>
        <v>740+</v>
      </c>
    </row>
    <row r="475" spans="1:20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>IF(tbl_bank[[#This Row],[Age]]&lt;30,"&lt;30",IF(tbl_bank[[#This Row],[Age]]&lt;40,"30-39",IF(tbl_bank[[#This Row],[Age]]&lt;50,"40-49",IF(tbl_bank[[#This Row],[Age]]&lt;60,"50-59","60+"))))</f>
        <v>&lt;30</v>
      </c>
      <c r="P475">
        <f>IF(tbl_bank[[#This Row],[Balance]]=0,1,0)</f>
        <v>1</v>
      </c>
      <c r="Q475" t="str">
        <f>IF(tbl_bank[[#This Row],[Balance]]=0,"Zero",IF(tbl_bank[[#This Row],[Balance]]&lt;100000,"1-99k","100k+"))</f>
        <v>Zero</v>
      </c>
      <c r="R475" t="str">
        <f>IF(tbl_bank[[#This Row],[Tenure]]&lt;=0,"0-1",IF(tbl_bank[[#This Row],[Tenure]]&lt;=4,"2-4",IF(tbl_bank[[#This Row],[Tenure]]&lt;=7,"5-7","8-10")))</f>
        <v>8-10</v>
      </c>
      <c r="S475" t="str">
        <f>IF(tbl_bank[[#This Row],[NumOfProducts]]&gt;=3,"3+",TEXT(tbl_bank[[#This Row],[NumOfProducts]],"0"))</f>
        <v>2</v>
      </c>
      <c r="T475" t="str">
        <f>IF(tbl_bank[[#This Row],[CreditScore]]&lt;580,"&lt;580",IF(tbl_bank[[#This Row],[CreditScore]]&lt;670,"580-669",IF(tbl_bank[[#This Row],[CreditScore]]&lt;740,"670-739","740+")))</f>
        <v>740+</v>
      </c>
    </row>
    <row r="476" spans="1:20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>IF(tbl_bank[[#This Row],[Age]]&lt;30,"&lt;30",IF(tbl_bank[[#This Row],[Age]]&lt;40,"30-39",IF(tbl_bank[[#This Row],[Age]]&lt;50,"40-49",IF(tbl_bank[[#This Row],[Age]]&lt;60,"50-59","60+"))))</f>
        <v>30-39</v>
      </c>
      <c r="P476">
        <f>IF(tbl_bank[[#This Row],[Balance]]=0,1,0)</f>
        <v>1</v>
      </c>
      <c r="Q476" t="str">
        <f>IF(tbl_bank[[#This Row],[Balance]]=0,"Zero",IF(tbl_bank[[#This Row],[Balance]]&lt;100000,"1-99k","100k+"))</f>
        <v>Zero</v>
      </c>
      <c r="R476" t="str">
        <f>IF(tbl_bank[[#This Row],[Tenure]]&lt;=0,"0-1",IF(tbl_bank[[#This Row],[Tenure]]&lt;=4,"2-4",IF(tbl_bank[[#This Row],[Tenure]]&lt;=7,"5-7","8-10")))</f>
        <v>2-4</v>
      </c>
      <c r="S476" t="str">
        <f>IF(tbl_bank[[#This Row],[NumOfProducts]]&gt;=3,"3+",TEXT(tbl_bank[[#This Row],[NumOfProducts]],"0"))</f>
        <v>2</v>
      </c>
      <c r="T476" t="str">
        <f>IF(tbl_bank[[#This Row],[CreditScore]]&lt;580,"&lt;580",IF(tbl_bank[[#This Row],[CreditScore]]&lt;670,"580-669",IF(tbl_bank[[#This Row],[CreditScore]]&lt;740,"670-739","740+")))</f>
        <v>&lt;580</v>
      </c>
    </row>
    <row r="477" spans="1:20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>IF(tbl_bank[[#This Row],[Age]]&lt;30,"&lt;30",IF(tbl_bank[[#This Row],[Age]]&lt;40,"30-39",IF(tbl_bank[[#This Row],[Age]]&lt;50,"40-49",IF(tbl_bank[[#This Row],[Age]]&lt;60,"50-59","60+"))))</f>
        <v>40-49</v>
      </c>
      <c r="P477">
        <f>IF(tbl_bank[[#This Row],[Balance]]=0,1,0)</f>
        <v>0</v>
      </c>
      <c r="Q477" t="str">
        <f>IF(tbl_bank[[#This Row],[Balance]]=0,"Zero",IF(tbl_bank[[#This Row],[Balance]]&lt;100000,"1-99k","100k+"))</f>
        <v>100k+</v>
      </c>
      <c r="R477" t="str">
        <f>IF(tbl_bank[[#This Row],[Tenure]]&lt;=0,"0-1",IF(tbl_bank[[#This Row],[Tenure]]&lt;=4,"2-4",IF(tbl_bank[[#This Row],[Tenure]]&lt;=7,"5-7","8-10")))</f>
        <v>5-7</v>
      </c>
      <c r="S477" t="str">
        <f>IF(tbl_bank[[#This Row],[NumOfProducts]]&gt;=3,"3+",TEXT(tbl_bank[[#This Row],[NumOfProducts]],"0"))</f>
        <v>1</v>
      </c>
      <c r="T477" t="str">
        <f>IF(tbl_bank[[#This Row],[CreditScore]]&lt;580,"&lt;580",IF(tbl_bank[[#This Row],[CreditScore]]&lt;670,"580-669",IF(tbl_bank[[#This Row],[CreditScore]]&lt;740,"670-739","740+")))</f>
        <v>580-669</v>
      </c>
    </row>
    <row r="478" spans="1:20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>IF(tbl_bank[[#This Row],[Age]]&lt;30,"&lt;30",IF(tbl_bank[[#This Row],[Age]]&lt;40,"30-39",IF(tbl_bank[[#This Row],[Age]]&lt;50,"40-49",IF(tbl_bank[[#This Row],[Age]]&lt;60,"50-59","60+"))))</f>
        <v>30-39</v>
      </c>
      <c r="P478">
        <f>IF(tbl_bank[[#This Row],[Balance]]=0,1,0)</f>
        <v>0</v>
      </c>
      <c r="Q478" t="str">
        <f>IF(tbl_bank[[#This Row],[Balance]]=0,"Zero",IF(tbl_bank[[#This Row],[Balance]]&lt;100000,"1-99k","100k+"))</f>
        <v>100k+</v>
      </c>
      <c r="R478" t="str">
        <f>IF(tbl_bank[[#This Row],[Tenure]]&lt;=0,"0-1",IF(tbl_bank[[#This Row],[Tenure]]&lt;=4,"2-4",IF(tbl_bank[[#This Row],[Tenure]]&lt;=7,"5-7","8-10")))</f>
        <v>2-4</v>
      </c>
      <c r="S478" t="str">
        <f>IF(tbl_bank[[#This Row],[NumOfProducts]]&gt;=3,"3+",TEXT(tbl_bank[[#This Row],[NumOfProducts]],"0"))</f>
        <v>1</v>
      </c>
      <c r="T478" t="str">
        <f>IF(tbl_bank[[#This Row],[CreditScore]]&lt;580,"&lt;580",IF(tbl_bank[[#This Row],[CreditScore]]&lt;670,"580-669",IF(tbl_bank[[#This Row],[CreditScore]]&lt;740,"670-739","740+")))</f>
        <v>580-669</v>
      </c>
    </row>
    <row r="479" spans="1:20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>IF(tbl_bank[[#This Row],[Age]]&lt;30,"&lt;30",IF(tbl_bank[[#This Row],[Age]]&lt;40,"30-39",IF(tbl_bank[[#This Row],[Age]]&lt;50,"40-49",IF(tbl_bank[[#This Row],[Age]]&lt;60,"50-59","60+"))))</f>
        <v>40-49</v>
      </c>
      <c r="P479">
        <f>IF(tbl_bank[[#This Row],[Balance]]=0,1,0)</f>
        <v>0</v>
      </c>
      <c r="Q479" t="str">
        <f>IF(tbl_bank[[#This Row],[Balance]]=0,"Zero",IF(tbl_bank[[#This Row],[Balance]]&lt;100000,"1-99k","100k+"))</f>
        <v>100k+</v>
      </c>
      <c r="R479" t="str">
        <f>IF(tbl_bank[[#This Row],[Tenure]]&lt;=0,"0-1",IF(tbl_bank[[#This Row],[Tenure]]&lt;=4,"2-4",IF(tbl_bank[[#This Row],[Tenure]]&lt;=7,"5-7","8-10")))</f>
        <v>8-10</v>
      </c>
      <c r="S479" t="str">
        <f>IF(tbl_bank[[#This Row],[NumOfProducts]]&gt;=3,"3+",TEXT(tbl_bank[[#This Row],[NumOfProducts]],"0"))</f>
        <v>2</v>
      </c>
      <c r="T479" t="str">
        <f>IF(tbl_bank[[#This Row],[CreditScore]]&lt;580,"&lt;580",IF(tbl_bank[[#This Row],[CreditScore]]&lt;670,"580-669",IF(tbl_bank[[#This Row],[CreditScore]]&lt;740,"670-739","740+")))</f>
        <v>580-669</v>
      </c>
    </row>
    <row r="480" spans="1:20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>IF(tbl_bank[[#This Row],[Age]]&lt;30,"&lt;30",IF(tbl_bank[[#This Row],[Age]]&lt;40,"30-39",IF(tbl_bank[[#This Row],[Age]]&lt;50,"40-49",IF(tbl_bank[[#This Row],[Age]]&lt;60,"50-59","60+"))))</f>
        <v>30-39</v>
      </c>
      <c r="P480">
        <f>IF(tbl_bank[[#This Row],[Balance]]=0,1,0)</f>
        <v>1</v>
      </c>
      <c r="Q480" t="str">
        <f>IF(tbl_bank[[#This Row],[Balance]]=0,"Zero",IF(tbl_bank[[#This Row],[Balance]]&lt;100000,"1-99k","100k+"))</f>
        <v>Zero</v>
      </c>
      <c r="R480" t="str">
        <f>IF(tbl_bank[[#This Row],[Tenure]]&lt;=0,"0-1",IF(tbl_bank[[#This Row],[Tenure]]&lt;=4,"2-4",IF(tbl_bank[[#This Row],[Tenure]]&lt;=7,"5-7","8-10")))</f>
        <v>5-7</v>
      </c>
      <c r="S480" t="str">
        <f>IF(tbl_bank[[#This Row],[NumOfProducts]]&gt;=3,"3+",TEXT(tbl_bank[[#This Row],[NumOfProducts]],"0"))</f>
        <v>1</v>
      </c>
      <c r="T480" t="str">
        <f>IF(tbl_bank[[#This Row],[CreditScore]]&lt;580,"&lt;580",IF(tbl_bank[[#This Row],[CreditScore]]&lt;670,"580-669",IF(tbl_bank[[#This Row],[CreditScore]]&lt;740,"670-739","740+")))</f>
        <v>&lt;580</v>
      </c>
    </row>
    <row r="481" spans="1:20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>IF(tbl_bank[[#This Row],[Age]]&lt;30,"&lt;30",IF(tbl_bank[[#This Row],[Age]]&lt;40,"30-39",IF(tbl_bank[[#This Row],[Age]]&lt;50,"40-49",IF(tbl_bank[[#This Row],[Age]]&lt;60,"50-59","60+"))))</f>
        <v>&lt;30</v>
      </c>
      <c r="P481">
        <f>IF(tbl_bank[[#This Row],[Balance]]=0,1,0)</f>
        <v>0</v>
      </c>
      <c r="Q481" t="str">
        <f>IF(tbl_bank[[#This Row],[Balance]]=0,"Zero",IF(tbl_bank[[#This Row],[Balance]]&lt;100000,"1-99k","100k+"))</f>
        <v>1-99k</v>
      </c>
      <c r="R481" t="str">
        <f>IF(tbl_bank[[#This Row],[Tenure]]&lt;=0,"0-1",IF(tbl_bank[[#This Row],[Tenure]]&lt;=4,"2-4",IF(tbl_bank[[#This Row],[Tenure]]&lt;=7,"5-7","8-10")))</f>
        <v>2-4</v>
      </c>
      <c r="S481" t="str">
        <f>IF(tbl_bank[[#This Row],[NumOfProducts]]&gt;=3,"3+",TEXT(tbl_bank[[#This Row],[NumOfProducts]],"0"))</f>
        <v>1</v>
      </c>
      <c r="T481" t="str">
        <f>IF(tbl_bank[[#This Row],[CreditScore]]&lt;580,"&lt;580",IF(tbl_bank[[#This Row],[CreditScore]]&lt;670,"580-669",IF(tbl_bank[[#This Row],[CreditScore]]&lt;740,"670-739","740+")))</f>
        <v>580-669</v>
      </c>
    </row>
    <row r="482" spans="1:20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>IF(tbl_bank[[#This Row],[Age]]&lt;30,"&lt;30",IF(tbl_bank[[#This Row],[Age]]&lt;40,"30-39",IF(tbl_bank[[#This Row],[Age]]&lt;50,"40-49",IF(tbl_bank[[#This Row],[Age]]&lt;60,"50-59","60+"))))</f>
        <v>30-39</v>
      </c>
      <c r="P482">
        <f>IF(tbl_bank[[#This Row],[Balance]]=0,1,0)</f>
        <v>0</v>
      </c>
      <c r="Q482" t="str">
        <f>IF(tbl_bank[[#This Row],[Balance]]=0,"Zero",IF(tbl_bank[[#This Row],[Balance]]&lt;100000,"1-99k","100k+"))</f>
        <v>100k+</v>
      </c>
      <c r="R482" t="str">
        <f>IF(tbl_bank[[#This Row],[Tenure]]&lt;=0,"0-1",IF(tbl_bank[[#This Row],[Tenure]]&lt;=4,"2-4",IF(tbl_bank[[#This Row],[Tenure]]&lt;=7,"5-7","8-10")))</f>
        <v>5-7</v>
      </c>
      <c r="S482" t="str">
        <f>IF(tbl_bank[[#This Row],[NumOfProducts]]&gt;=3,"3+",TEXT(tbl_bank[[#This Row],[NumOfProducts]],"0"))</f>
        <v>1</v>
      </c>
      <c r="T482" t="str">
        <f>IF(tbl_bank[[#This Row],[CreditScore]]&lt;580,"&lt;580",IF(tbl_bank[[#This Row],[CreditScore]]&lt;670,"580-669",IF(tbl_bank[[#This Row],[CreditScore]]&lt;740,"670-739","740+")))</f>
        <v>740+</v>
      </c>
    </row>
    <row r="483" spans="1:20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>IF(tbl_bank[[#This Row],[Age]]&lt;30,"&lt;30",IF(tbl_bank[[#This Row],[Age]]&lt;40,"30-39",IF(tbl_bank[[#This Row],[Age]]&lt;50,"40-49",IF(tbl_bank[[#This Row],[Age]]&lt;60,"50-59","60+"))))</f>
        <v>&lt;30</v>
      </c>
      <c r="P483">
        <f>IF(tbl_bank[[#This Row],[Balance]]=0,1,0)</f>
        <v>1</v>
      </c>
      <c r="Q483" t="str">
        <f>IF(tbl_bank[[#This Row],[Balance]]=0,"Zero",IF(tbl_bank[[#This Row],[Balance]]&lt;100000,"1-99k","100k+"))</f>
        <v>Zero</v>
      </c>
      <c r="R483" t="str">
        <f>IF(tbl_bank[[#This Row],[Tenure]]&lt;=0,"0-1",IF(tbl_bank[[#This Row],[Tenure]]&lt;=4,"2-4",IF(tbl_bank[[#This Row],[Tenure]]&lt;=7,"5-7","8-10")))</f>
        <v>5-7</v>
      </c>
      <c r="S483" t="str">
        <f>IF(tbl_bank[[#This Row],[NumOfProducts]]&gt;=3,"3+",TEXT(tbl_bank[[#This Row],[NumOfProducts]],"0"))</f>
        <v>2</v>
      </c>
      <c r="T483" t="str">
        <f>IF(tbl_bank[[#This Row],[CreditScore]]&lt;580,"&lt;580",IF(tbl_bank[[#This Row],[CreditScore]]&lt;670,"580-669",IF(tbl_bank[[#This Row],[CreditScore]]&lt;740,"670-739","740+")))</f>
        <v>&lt;580</v>
      </c>
    </row>
    <row r="484" spans="1:20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>IF(tbl_bank[[#This Row],[Age]]&lt;30,"&lt;30",IF(tbl_bank[[#This Row],[Age]]&lt;40,"30-39",IF(tbl_bank[[#This Row],[Age]]&lt;50,"40-49",IF(tbl_bank[[#This Row],[Age]]&lt;60,"50-59","60+"))))</f>
        <v>30-39</v>
      </c>
      <c r="P484">
        <f>IF(tbl_bank[[#This Row],[Balance]]=0,1,0)</f>
        <v>1</v>
      </c>
      <c r="Q484" t="str">
        <f>IF(tbl_bank[[#This Row],[Balance]]=0,"Zero",IF(tbl_bank[[#This Row],[Balance]]&lt;100000,"1-99k","100k+"))</f>
        <v>Zero</v>
      </c>
      <c r="R484" t="str">
        <f>IF(tbl_bank[[#This Row],[Tenure]]&lt;=0,"0-1",IF(tbl_bank[[#This Row],[Tenure]]&lt;=4,"2-4",IF(tbl_bank[[#This Row],[Tenure]]&lt;=7,"5-7","8-10")))</f>
        <v>8-10</v>
      </c>
      <c r="S484" t="str">
        <f>IF(tbl_bank[[#This Row],[NumOfProducts]]&gt;=3,"3+",TEXT(tbl_bank[[#This Row],[NumOfProducts]],"0"))</f>
        <v>3+</v>
      </c>
      <c r="T484" t="str">
        <f>IF(tbl_bank[[#This Row],[CreditScore]]&lt;580,"&lt;580",IF(tbl_bank[[#This Row],[CreditScore]]&lt;670,"580-669",IF(tbl_bank[[#This Row],[CreditScore]]&lt;740,"670-739","740+")))</f>
        <v>740+</v>
      </c>
    </row>
    <row r="485" spans="1:20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>IF(tbl_bank[[#This Row],[Age]]&lt;30,"&lt;30",IF(tbl_bank[[#This Row],[Age]]&lt;40,"30-39",IF(tbl_bank[[#This Row],[Age]]&lt;50,"40-49",IF(tbl_bank[[#This Row],[Age]]&lt;60,"50-59","60+"))))</f>
        <v>30-39</v>
      </c>
      <c r="P485">
        <f>IF(tbl_bank[[#This Row],[Balance]]=0,1,0)</f>
        <v>0</v>
      </c>
      <c r="Q485" t="str">
        <f>IF(tbl_bank[[#This Row],[Balance]]=0,"Zero",IF(tbl_bank[[#This Row],[Balance]]&lt;100000,"1-99k","100k+"))</f>
        <v>100k+</v>
      </c>
      <c r="R485" t="str">
        <f>IF(tbl_bank[[#This Row],[Tenure]]&lt;=0,"0-1",IF(tbl_bank[[#This Row],[Tenure]]&lt;=4,"2-4",IF(tbl_bank[[#This Row],[Tenure]]&lt;=7,"5-7","8-10")))</f>
        <v>8-10</v>
      </c>
      <c r="S485" t="str">
        <f>IF(tbl_bank[[#This Row],[NumOfProducts]]&gt;=3,"3+",TEXT(tbl_bank[[#This Row],[NumOfProducts]],"0"))</f>
        <v>2</v>
      </c>
      <c r="T485" t="str">
        <f>IF(tbl_bank[[#This Row],[CreditScore]]&lt;580,"&lt;580",IF(tbl_bank[[#This Row],[CreditScore]]&lt;670,"580-669",IF(tbl_bank[[#This Row],[CreditScore]]&lt;740,"670-739","740+")))</f>
        <v>&lt;580</v>
      </c>
    </row>
    <row r="486" spans="1:20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>IF(tbl_bank[[#This Row],[Age]]&lt;30,"&lt;30",IF(tbl_bank[[#This Row],[Age]]&lt;40,"30-39",IF(tbl_bank[[#This Row],[Age]]&lt;50,"40-49",IF(tbl_bank[[#This Row],[Age]]&lt;60,"50-59","60+"))))</f>
        <v>60+</v>
      </c>
      <c r="P486">
        <f>IF(tbl_bank[[#This Row],[Balance]]=0,1,0)</f>
        <v>1</v>
      </c>
      <c r="Q486" t="str">
        <f>IF(tbl_bank[[#This Row],[Balance]]=0,"Zero",IF(tbl_bank[[#This Row],[Balance]]&lt;100000,"1-99k","100k+"))</f>
        <v>Zero</v>
      </c>
      <c r="R486" t="str">
        <f>IF(tbl_bank[[#This Row],[Tenure]]&lt;=0,"0-1",IF(tbl_bank[[#This Row],[Tenure]]&lt;=4,"2-4",IF(tbl_bank[[#This Row],[Tenure]]&lt;=7,"5-7","8-10")))</f>
        <v>8-10</v>
      </c>
      <c r="S486" t="str">
        <f>IF(tbl_bank[[#This Row],[NumOfProducts]]&gt;=3,"3+",TEXT(tbl_bank[[#This Row],[NumOfProducts]],"0"))</f>
        <v>2</v>
      </c>
      <c r="T486" t="str">
        <f>IF(tbl_bank[[#This Row],[CreditScore]]&lt;580,"&lt;580",IF(tbl_bank[[#This Row],[CreditScore]]&lt;670,"580-669",IF(tbl_bank[[#This Row],[CreditScore]]&lt;740,"670-739","740+")))</f>
        <v>580-669</v>
      </c>
    </row>
    <row r="487" spans="1:20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>IF(tbl_bank[[#This Row],[Age]]&lt;30,"&lt;30",IF(tbl_bank[[#This Row],[Age]]&lt;40,"30-39",IF(tbl_bank[[#This Row],[Age]]&lt;50,"40-49",IF(tbl_bank[[#This Row],[Age]]&lt;60,"50-59","60+"))))</f>
        <v>30-39</v>
      </c>
      <c r="P487">
        <f>IF(tbl_bank[[#This Row],[Balance]]=0,1,0)</f>
        <v>0</v>
      </c>
      <c r="Q487" t="str">
        <f>IF(tbl_bank[[#This Row],[Balance]]=0,"Zero",IF(tbl_bank[[#This Row],[Balance]]&lt;100000,"1-99k","100k+"))</f>
        <v>100k+</v>
      </c>
      <c r="R487" t="str">
        <f>IF(tbl_bank[[#This Row],[Tenure]]&lt;=0,"0-1",IF(tbl_bank[[#This Row],[Tenure]]&lt;=4,"2-4",IF(tbl_bank[[#This Row],[Tenure]]&lt;=7,"5-7","8-10")))</f>
        <v>0-1</v>
      </c>
      <c r="S487" t="str">
        <f>IF(tbl_bank[[#This Row],[NumOfProducts]]&gt;=3,"3+",TEXT(tbl_bank[[#This Row],[NumOfProducts]],"0"))</f>
        <v>1</v>
      </c>
      <c r="T487" t="str">
        <f>IF(tbl_bank[[#This Row],[CreditScore]]&lt;580,"&lt;580",IF(tbl_bank[[#This Row],[CreditScore]]&lt;670,"580-669",IF(tbl_bank[[#This Row],[CreditScore]]&lt;740,"670-739","740+")))</f>
        <v>670-739</v>
      </c>
    </row>
    <row r="488" spans="1:20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>IF(tbl_bank[[#This Row],[Age]]&lt;30,"&lt;30",IF(tbl_bank[[#This Row],[Age]]&lt;40,"30-39",IF(tbl_bank[[#This Row],[Age]]&lt;50,"40-49",IF(tbl_bank[[#This Row],[Age]]&lt;60,"50-59","60+"))))</f>
        <v>30-39</v>
      </c>
      <c r="P488">
        <f>IF(tbl_bank[[#This Row],[Balance]]=0,1,0)</f>
        <v>1</v>
      </c>
      <c r="Q488" t="str">
        <f>IF(tbl_bank[[#This Row],[Balance]]=0,"Zero",IF(tbl_bank[[#This Row],[Balance]]&lt;100000,"1-99k","100k+"))</f>
        <v>Zero</v>
      </c>
      <c r="R488" t="str">
        <f>IF(tbl_bank[[#This Row],[Tenure]]&lt;=0,"0-1",IF(tbl_bank[[#This Row],[Tenure]]&lt;=4,"2-4",IF(tbl_bank[[#This Row],[Tenure]]&lt;=7,"5-7","8-10")))</f>
        <v>5-7</v>
      </c>
      <c r="S488" t="str">
        <f>IF(tbl_bank[[#This Row],[NumOfProducts]]&gt;=3,"3+",TEXT(tbl_bank[[#This Row],[NumOfProducts]],"0"))</f>
        <v>2</v>
      </c>
      <c r="T488" t="str">
        <f>IF(tbl_bank[[#This Row],[CreditScore]]&lt;580,"&lt;580",IF(tbl_bank[[#This Row],[CreditScore]]&lt;670,"580-669",IF(tbl_bank[[#This Row],[CreditScore]]&lt;740,"670-739","740+")))</f>
        <v>580-669</v>
      </c>
    </row>
    <row r="489" spans="1:20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>IF(tbl_bank[[#This Row],[Age]]&lt;30,"&lt;30",IF(tbl_bank[[#This Row],[Age]]&lt;40,"30-39",IF(tbl_bank[[#This Row],[Age]]&lt;50,"40-49",IF(tbl_bank[[#This Row],[Age]]&lt;60,"50-59","60+"))))</f>
        <v>30-39</v>
      </c>
      <c r="P489">
        <f>IF(tbl_bank[[#This Row],[Balance]]=0,1,0)</f>
        <v>0</v>
      </c>
      <c r="Q489" t="str">
        <f>IF(tbl_bank[[#This Row],[Balance]]=0,"Zero",IF(tbl_bank[[#This Row],[Balance]]&lt;100000,"1-99k","100k+"))</f>
        <v>100k+</v>
      </c>
      <c r="R489" t="str">
        <f>IF(tbl_bank[[#This Row],[Tenure]]&lt;=0,"0-1",IF(tbl_bank[[#This Row],[Tenure]]&lt;=4,"2-4",IF(tbl_bank[[#This Row],[Tenure]]&lt;=7,"5-7","8-10")))</f>
        <v>2-4</v>
      </c>
      <c r="S489" t="str">
        <f>IF(tbl_bank[[#This Row],[NumOfProducts]]&gt;=3,"3+",TEXT(tbl_bank[[#This Row],[NumOfProducts]],"0"))</f>
        <v>1</v>
      </c>
      <c r="T489" t="str">
        <f>IF(tbl_bank[[#This Row],[CreditScore]]&lt;580,"&lt;580",IF(tbl_bank[[#This Row],[CreditScore]]&lt;670,"580-669",IF(tbl_bank[[#This Row],[CreditScore]]&lt;740,"670-739","740+")))</f>
        <v>&lt;580</v>
      </c>
    </row>
    <row r="490" spans="1:20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>IF(tbl_bank[[#This Row],[Age]]&lt;30,"&lt;30",IF(tbl_bank[[#This Row],[Age]]&lt;40,"30-39",IF(tbl_bank[[#This Row],[Age]]&lt;50,"40-49",IF(tbl_bank[[#This Row],[Age]]&lt;60,"50-59","60+"))))</f>
        <v>30-39</v>
      </c>
      <c r="P490">
        <f>IF(tbl_bank[[#This Row],[Balance]]=0,1,0)</f>
        <v>1</v>
      </c>
      <c r="Q490" t="str">
        <f>IF(tbl_bank[[#This Row],[Balance]]=0,"Zero",IF(tbl_bank[[#This Row],[Balance]]&lt;100000,"1-99k","100k+"))</f>
        <v>Zero</v>
      </c>
      <c r="R490" t="str">
        <f>IF(tbl_bank[[#This Row],[Tenure]]&lt;=0,"0-1",IF(tbl_bank[[#This Row],[Tenure]]&lt;=4,"2-4",IF(tbl_bank[[#This Row],[Tenure]]&lt;=7,"5-7","8-10")))</f>
        <v>2-4</v>
      </c>
      <c r="S490" t="str">
        <f>IF(tbl_bank[[#This Row],[NumOfProducts]]&gt;=3,"3+",TEXT(tbl_bank[[#This Row],[NumOfProducts]],"0"))</f>
        <v>2</v>
      </c>
      <c r="T490" t="str">
        <f>IF(tbl_bank[[#This Row],[CreditScore]]&lt;580,"&lt;580",IF(tbl_bank[[#This Row],[CreditScore]]&lt;670,"580-669",IF(tbl_bank[[#This Row],[CreditScore]]&lt;740,"670-739","740+")))</f>
        <v>670-739</v>
      </c>
    </row>
    <row r="491" spans="1:20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>IF(tbl_bank[[#This Row],[Age]]&lt;30,"&lt;30",IF(tbl_bank[[#This Row],[Age]]&lt;40,"30-39",IF(tbl_bank[[#This Row],[Age]]&lt;50,"40-49",IF(tbl_bank[[#This Row],[Age]]&lt;60,"50-59","60+"))))</f>
        <v>50-59</v>
      </c>
      <c r="P491">
        <f>IF(tbl_bank[[#This Row],[Balance]]=0,1,0)</f>
        <v>0</v>
      </c>
      <c r="Q491" t="str">
        <f>IF(tbl_bank[[#This Row],[Balance]]=0,"Zero",IF(tbl_bank[[#This Row],[Balance]]&lt;100000,"1-99k","100k+"))</f>
        <v>100k+</v>
      </c>
      <c r="R491" t="str">
        <f>IF(tbl_bank[[#This Row],[Tenure]]&lt;=0,"0-1",IF(tbl_bank[[#This Row],[Tenure]]&lt;=4,"2-4",IF(tbl_bank[[#This Row],[Tenure]]&lt;=7,"5-7","8-10")))</f>
        <v>8-10</v>
      </c>
      <c r="S491" t="str">
        <f>IF(tbl_bank[[#This Row],[NumOfProducts]]&gt;=3,"3+",TEXT(tbl_bank[[#This Row],[NumOfProducts]],"0"))</f>
        <v>1</v>
      </c>
      <c r="T491" t="str">
        <f>IF(tbl_bank[[#This Row],[CreditScore]]&lt;580,"&lt;580",IF(tbl_bank[[#This Row],[CreditScore]]&lt;670,"580-669",IF(tbl_bank[[#This Row],[CreditScore]]&lt;740,"670-739","740+")))</f>
        <v>670-739</v>
      </c>
    </row>
    <row r="492" spans="1:20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>IF(tbl_bank[[#This Row],[Age]]&lt;30,"&lt;30",IF(tbl_bank[[#This Row],[Age]]&lt;40,"30-39",IF(tbl_bank[[#This Row],[Age]]&lt;50,"40-49",IF(tbl_bank[[#This Row],[Age]]&lt;60,"50-59","60+"))))</f>
        <v>&lt;30</v>
      </c>
      <c r="P492">
        <f>IF(tbl_bank[[#This Row],[Balance]]=0,1,0)</f>
        <v>0</v>
      </c>
      <c r="Q492" t="str">
        <f>IF(tbl_bank[[#This Row],[Balance]]=0,"Zero",IF(tbl_bank[[#This Row],[Balance]]&lt;100000,"1-99k","100k+"))</f>
        <v>1-99k</v>
      </c>
      <c r="R492" t="str">
        <f>IF(tbl_bank[[#This Row],[Tenure]]&lt;=0,"0-1",IF(tbl_bank[[#This Row],[Tenure]]&lt;=4,"2-4",IF(tbl_bank[[#This Row],[Tenure]]&lt;=7,"5-7","8-10")))</f>
        <v>2-4</v>
      </c>
      <c r="S492" t="str">
        <f>IF(tbl_bank[[#This Row],[NumOfProducts]]&gt;=3,"3+",TEXT(tbl_bank[[#This Row],[NumOfProducts]],"0"))</f>
        <v>1</v>
      </c>
      <c r="T492" t="str">
        <f>IF(tbl_bank[[#This Row],[CreditScore]]&lt;580,"&lt;580",IF(tbl_bank[[#This Row],[CreditScore]]&lt;670,"580-669",IF(tbl_bank[[#This Row],[CreditScore]]&lt;740,"670-739","740+")))</f>
        <v>580-669</v>
      </c>
    </row>
    <row r="493" spans="1:20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>IF(tbl_bank[[#This Row],[Age]]&lt;30,"&lt;30",IF(tbl_bank[[#This Row],[Age]]&lt;40,"30-39",IF(tbl_bank[[#This Row],[Age]]&lt;50,"40-49",IF(tbl_bank[[#This Row],[Age]]&lt;60,"50-59","60+"))))</f>
        <v>40-49</v>
      </c>
      <c r="P493">
        <f>IF(tbl_bank[[#This Row],[Balance]]=0,1,0)</f>
        <v>0</v>
      </c>
      <c r="Q493" t="str">
        <f>IF(tbl_bank[[#This Row],[Balance]]=0,"Zero",IF(tbl_bank[[#This Row],[Balance]]&lt;100000,"1-99k","100k+"))</f>
        <v>100k+</v>
      </c>
      <c r="R493" t="str">
        <f>IF(tbl_bank[[#This Row],[Tenure]]&lt;=0,"0-1",IF(tbl_bank[[#This Row],[Tenure]]&lt;=4,"2-4",IF(tbl_bank[[#This Row],[Tenure]]&lt;=7,"5-7","8-10")))</f>
        <v>2-4</v>
      </c>
      <c r="S493" t="str">
        <f>IF(tbl_bank[[#This Row],[NumOfProducts]]&gt;=3,"3+",TEXT(tbl_bank[[#This Row],[NumOfProducts]],"0"))</f>
        <v>1</v>
      </c>
      <c r="T493" t="str">
        <f>IF(tbl_bank[[#This Row],[CreditScore]]&lt;580,"&lt;580",IF(tbl_bank[[#This Row],[CreditScore]]&lt;670,"580-669",IF(tbl_bank[[#This Row],[CreditScore]]&lt;740,"670-739","740+")))</f>
        <v>670-739</v>
      </c>
    </row>
    <row r="494" spans="1:20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>IF(tbl_bank[[#This Row],[Age]]&lt;30,"&lt;30",IF(tbl_bank[[#This Row],[Age]]&lt;40,"30-39",IF(tbl_bank[[#This Row],[Age]]&lt;50,"40-49",IF(tbl_bank[[#This Row],[Age]]&lt;60,"50-59","60+"))))</f>
        <v>30-39</v>
      </c>
      <c r="P494">
        <f>IF(tbl_bank[[#This Row],[Balance]]=0,1,0)</f>
        <v>0</v>
      </c>
      <c r="Q494" t="str">
        <f>IF(tbl_bank[[#This Row],[Balance]]=0,"Zero",IF(tbl_bank[[#This Row],[Balance]]&lt;100000,"1-99k","100k+"))</f>
        <v>1-99k</v>
      </c>
      <c r="R494" t="str">
        <f>IF(tbl_bank[[#This Row],[Tenure]]&lt;=0,"0-1",IF(tbl_bank[[#This Row],[Tenure]]&lt;=4,"2-4",IF(tbl_bank[[#This Row],[Tenure]]&lt;=7,"5-7","8-10")))</f>
        <v>2-4</v>
      </c>
      <c r="S494" t="str">
        <f>IF(tbl_bank[[#This Row],[NumOfProducts]]&gt;=3,"3+",TEXT(tbl_bank[[#This Row],[NumOfProducts]],"0"))</f>
        <v>2</v>
      </c>
      <c r="T494" t="str">
        <f>IF(tbl_bank[[#This Row],[CreditScore]]&lt;580,"&lt;580",IF(tbl_bank[[#This Row],[CreditScore]]&lt;670,"580-669",IF(tbl_bank[[#This Row],[CreditScore]]&lt;740,"670-739","740+")))</f>
        <v>580-669</v>
      </c>
    </row>
    <row r="495" spans="1:20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>IF(tbl_bank[[#This Row],[Age]]&lt;30,"&lt;30",IF(tbl_bank[[#This Row],[Age]]&lt;40,"30-39",IF(tbl_bank[[#This Row],[Age]]&lt;50,"40-49",IF(tbl_bank[[#This Row],[Age]]&lt;60,"50-59","60+"))))</f>
        <v>40-49</v>
      </c>
      <c r="P495">
        <f>IF(tbl_bank[[#This Row],[Balance]]=0,1,0)</f>
        <v>1</v>
      </c>
      <c r="Q495" t="str">
        <f>IF(tbl_bank[[#This Row],[Balance]]=0,"Zero",IF(tbl_bank[[#This Row],[Balance]]&lt;100000,"1-99k","100k+"))</f>
        <v>Zero</v>
      </c>
      <c r="R495" t="str">
        <f>IF(tbl_bank[[#This Row],[Tenure]]&lt;=0,"0-1",IF(tbl_bank[[#This Row],[Tenure]]&lt;=4,"2-4",IF(tbl_bank[[#This Row],[Tenure]]&lt;=7,"5-7","8-10")))</f>
        <v>5-7</v>
      </c>
      <c r="S495" t="str">
        <f>IF(tbl_bank[[#This Row],[NumOfProducts]]&gt;=3,"3+",TEXT(tbl_bank[[#This Row],[NumOfProducts]],"0"))</f>
        <v>1</v>
      </c>
      <c r="T495" t="str">
        <f>IF(tbl_bank[[#This Row],[CreditScore]]&lt;580,"&lt;580",IF(tbl_bank[[#This Row],[CreditScore]]&lt;670,"580-669",IF(tbl_bank[[#This Row],[CreditScore]]&lt;740,"670-739","740+")))</f>
        <v>&lt;580</v>
      </c>
    </row>
    <row r="496" spans="1:20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>IF(tbl_bank[[#This Row],[Age]]&lt;30,"&lt;30",IF(tbl_bank[[#This Row],[Age]]&lt;40,"30-39",IF(tbl_bank[[#This Row],[Age]]&lt;50,"40-49",IF(tbl_bank[[#This Row],[Age]]&lt;60,"50-59","60+"))))</f>
        <v>30-39</v>
      </c>
      <c r="P496">
        <f>IF(tbl_bank[[#This Row],[Balance]]=0,1,0)</f>
        <v>0</v>
      </c>
      <c r="Q496" t="str">
        <f>IF(tbl_bank[[#This Row],[Balance]]=0,"Zero",IF(tbl_bank[[#This Row],[Balance]]&lt;100000,"1-99k","100k+"))</f>
        <v>100k+</v>
      </c>
      <c r="R496" t="str">
        <f>IF(tbl_bank[[#This Row],[Tenure]]&lt;=0,"0-1",IF(tbl_bank[[#This Row],[Tenure]]&lt;=4,"2-4",IF(tbl_bank[[#This Row],[Tenure]]&lt;=7,"5-7","8-10")))</f>
        <v>2-4</v>
      </c>
      <c r="S496" t="str">
        <f>IF(tbl_bank[[#This Row],[NumOfProducts]]&gt;=3,"3+",TEXT(tbl_bank[[#This Row],[NumOfProducts]],"0"))</f>
        <v>2</v>
      </c>
      <c r="T496" t="str">
        <f>IF(tbl_bank[[#This Row],[CreditScore]]&lt;580,"&lt;580",IF(tbl_bank[[#This Row],[CreditScore]]&lt;670,"580-669",IF(tbl_bank[[#This Row],[CreditScore]]&lt;740,"670-739","740+")))</f>
        <v>670-739</v>
      </c>
    </row>
    <row r="497" spans="1:20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>IF(tbl_bank[[#This Row],[Age]]&lt;30,"&lt;30",IF(tbl_bank[[#This Row],[Age]]&lt;40,"30-39",IF(tbl_bank[[#This Row],[Age]]&lt;50,"40-49",IF(tbl_bank[[#This Row],[Age]]&lt;60,"50-59","60+"))))</f>
        <v>30-39</v>
      </c>
      <c r="P497">
        <f>IF(tbl_bank[[#This Row],[Balance]]=0,1,0)</f>
        <v>0</v>
      </c>
      <c r="Q497" t="str">
        <f>IF(tbl_bank[[#This Row],[Balance]]=0,"Zero",IF(tbl_bank[[#This Row],[Balance]]&lt;100000,"1-99k","100k+"))</f>
        <v>1-99k</v>
      </c>
      <c r="R497" t="str">
        <f>IF(tbl_bank[[#This Row],[Tenure]]&lt;=0,"0-1",IF(tbl_bank[[#This Row],[Tenure]]&lt;=4,"2-4",IF(tbl_bank[[#This Row],[Tenure]]&lt;=7,"5-7","8-10")))</f>
        <v>8-10</v>
      </c>
      <c r="S497" t="str">
        <f>IF(tbl_bank[[#This Row],[NumOfProducts]]&gt;=3,"3+",TEXT(tbl_bank[[#This Row],[NumOfProducts]],"0"))</f>
        <v>2</v>
      </c>
      <c r="T497" t="str">
        <f>IF(tbl_bank[[#This Row],[CreditScore]]&lt;580,"&lt;580",IF(tbl_bank[[#This Row],[CreditScore]]&lt;670,"580-669",IF(tbl_bank[[#This Row],[CreditScore]]&lt;740,"670-739","740+")))</f>
        <v>740+</v>
      </c>
    </row>
    <row r="498" spans="1:20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>IF(tbl_bank[[#This Row],[Age]]&lt;30,"&lt;30",IF(tbl_bank[[#This Row],[Age]]&lt;40,"30-39",IF(tbl_bank[[#This Row],[Age]]&lt;50,"40-49",IF(tbl_bank[[#This Row],[Age]]&lt;60,"50-59","60+"))))</f>
        <v>30-39</v>
      </c>
      <c r="P498">
        <f>IF(tbl_bank[[#This Row],[Balance]]=0,1,0)</f>
        <v>0</v>
      </c>
      <c r="Q498" t="str">
        <f>IF(tbl_bank[[#This Row],[Balance]]=0,"Zero",IF(tbl_bank[[#This Row],[Balance]]&lt;100000,"1-99k","100k+"))</f>
        <v>100k+</v>
      </c>
      <c r="R498" t="str">
        <f>IF(tbl_bank[[#This Row],[Tenure]]&lt;=0,"0-1",IF(tbl_bank[[#This Row],[Tenure]]&lt;=4,"2-4",IF(tbl_bank[[#This Row],[Tenure]]&lt;=7,"5-7","8-10")))</f>
        <v>5-7</v>
      </c>
      <c r="S498" t="str">
        <f>IF(tbl_bank[[#This Row],[NumOfProducts]]&gt;=3,"3+",TEXT(tbl_bank[[#This Row],[NumOfProducts]],"0"))</f>
        <v>2</v>
      </c>
      <c r="T498" t="str">
        <f>IF(tbl_bank[[#This Row],[CreditScore]]&lt;580,"&lt;580",IF(tbl_bank[[#This Row],[CreditScore]]&lt;670,"580-669",IF(tbl_bank[[#This Row],[CreditScore]]&lt;740,"670-739","740+")))</f>
        <v>580-669</v>
      </c>
    </row>
    <row r="499" spans="1:20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>IF(tbl_bank[[#This Row],[Age]]&lt;30,"&lt;30",IF(tbl_bank[[#This Row],[Age]]&lt;40,"30-39",IF(tbl_bank[[#This Row],[Age]]&lt;50,"40-49",IF(tbl_bank[[#This Row],[Age]]&lt;60,"50-59","60+"))))</f>
        <v>40-49</v>
      </c>
      <c r="P499">
        <f>IF(tbl_bank[[#This Row],[Balance]]=0,1,0)</f>
        <v>0</v>
      </c>
      <c r="Q499" t="str">
        <f>IF(tbl_bank[[#This Row],[Balance]]=0,"Zero",IF(tbl_bank[[#This Row],[Balance]]&lt;100000,"1-99k","100k+"))</f>
        <v>1-99k</v>
      </c>
      <c r="R499" t="str">
        <f>IF(tbl_bank[[#This Row],[Tenure]]&lt;=0,"0-1",IF(tbl_bank[[#This Row],[Tenure]]&lt;=4,"2-4",IF(tbl_bank[[#This Row],[Tenure]]&lt;=7,"5-7","8-10")))</f>
        <v>5-7</v>
      </c>
      <c r="S499" t="str">
        <f>IF(tbl_bank[[#This Row],[NumOfProducts]]&gt;=3,"3+",TEXT(tbl_bank[[#This Row],[NumOfProducts]],"0"))</f>
        <v>1</v>
      </c>
      <c r="T499" t="str">
        <f>IF(tbl_bank[[#This Row],[CreditScore]]&lt;580,"&lt;580",IF(tbl_bank[[#This Row],[CreditScore]]&lt;670,"580-669",IF(tbl_bank[[#This Row],[CreditScore]]&lt;740,"670-739","740+")))</f>
        <v>740+</v>
      </c>
    </row>
    <row r="500" spans="1:20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>IF(tbl_bank[[#This Row],[Age]]&lt;30,"&lt;30",IF(tbl_bank[[#This Row],[Age]]&lt;40,"30-39",IF(tbl_bank[[#This Row],[Age]]&lt;50,"40-49",IF(tbl_bank[[#This Row],[Age]]&lt;60,"50-59","60+"))))</f>
        <v>&lt;30</v>
      </c>
      <c r="P500">
        <f>IF(tbl_bank[[#This Row],[Balance]]=0,1,0)</f>
        <v>0</v>
      </c>
      <c r="Q500" t="str">
        <f>IF(tbl_bank[[#This Row],[Balance]]=0,"Zero",IF(tbl_bank[[#This Row],[Balance]]&lt;100000,"1-99k","100k+"))</f>
        <v>100k+</v>
      </c>
      <c r="R500" t="str">
        <f>IF(tbl_bank[[#This Row],[Tenure]]&lt;=0,"0-1",IF(tbl_bank[[#This Row],[Tenure]]&lt;=4,"2-4",IF(tbl_bank[[#This Row],[Tenure]]&lt;=7,"5-7","8-10")))</f>
        <v>8-10</v>
      </c>
      <c r="S500" t="str">
        <f>IF(tbl_bank[[#This Row],[NumOfProducts]]&gt;=3,"3+",TEXT(tbl_bank[[#This Row],[NumOfProducts]],"0"))</f>
        <v>2</v>
      </c>
      <c r="T500" t="str">
        <f>IF(tbl_bank[[#This Row],[CreditScore]]&lt;580,"&lt;580",IF(tbl_bank[[#This Row],[CreditScore]]&lt;670,"580-669",IF(tbl_bank[[#This Row],[CreditScore]]&lt;740,"670-739","740+")))</f>
        <v>740+</v>
      </c>
    </row>
    <row r="501" spans="1:20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>IF(tbl_bank[[#This Row],[Age]]&lt;30,"&lt;30",IF(tbl_bank[[#This Row],[Age]]&lt;40,"30-39",IF(tbl_bank[[#This Row],[Age]]&lt;50,"40-49",IF(tbl_bank[[#This Row],[Age]]&lt;60,"50-59","60+"))))</f>
        <v>50-59</v>
      </c>
      <c r="P501">
        <f>IF(tbl_bank[[#This Row],[Balance]]=0,1,0)</f>
        <v>1</v>
      </c>
      <c r="Q501" t="str">
        <f>IF(tbl_bank[[#This Row],[Balance]]=0,"Zero",IF(tbl_bank[[#This Row],[Balance]]&lt;100000,"1-99k","100k+"))</f>
        <v>Zero</v>
      </c>
      <c r="R501" t="str">
        <f>IF(tbl_bank[[#This Row],[Tenure]]&lt;=0,"0-1",IF(tbl_bank[[#This Row],[Tenure]]&lt;=4,"2-4",IF(tbl_bank[[#This Row],[Tenure]]&lt;=7,"5-7","8-10")))</f>
        <v>8-10</v>
      </c>
      <c r="S501" t="str">
        <f>IF(tbl_bank[[#This Row],[NumOfProducts]]&gt;=3,"3+",TEXT(tbl_bank[[#This Row],[NumOfProducts]],"0"))</f>
        <v>1</v>
      </c>
      <c r="T501" t="str">
        <f>IF(tbl_bank[[#This Row],[CreditScore]]&lt;580,"&lt;580",IF(tbl_bank[[#This Row],[CreditScore]]&lt;670,"580-669",IF(tbl_bank[[#This Row],[CreditScore]]&lt;740,"670-739","740+")))</f>
        <v>&lt;580</v>
      </c>
    </row>
    <row r="502" spans="1:20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>IF(tbl_bank[[#This Row],[Age]]&lt;30,"&lt;30",IF(tbl_bank[[#This Row],[Age]]&lt;40,"30-39",IF(tbl_bank[[#This Row],[Age]]&lt;50,"40-49",IF(tbl_bank[[#This Row],[Age]]&lt;60,"50-59","60+"))))</f>
        <v>30-39</v>
      </c>
      <c r="P502">
        <f>IF(tbl_bank[[#This Row],[Balance]]=0,1,0)</f>
        <v>1</v>
      </c>
      <c r="Q502" t="str">
        <f>IF(tbl_bank[[#This Row],[Balance]]=0,"Zero",IF(tbl_bank[[#This Row],[Balance]]&lt;100000,"1-99k","100k+"))</f>
        <v>Zero</v>
      </c>
      <c r="R502" t="str">
        <f>IF(tbl_bank[[#This Row],[Tenure]]&lt;=0,"0-1",IF(tbl_bank[[#This Row],[Tenure]]&lt;=4,"2-4",IF(tbl_bank[[#This Row],[Tenure]]&lt;=7,"5-7","8-10")))</f>
        <v>2-4</v>
      </c>
      <c r="S502" t="str">
        <f>IF(tbl_bank[[#This Row],[NumOfProducts]]&gt;=3,"3+",TEXT(tbl_bank[[#This Row],[NumOfProducts]],"0"))</f>
        <v>2</v>
      </c>
      <c r="T502" t="str">
        <f>IF(tbl_bank[[#This Row],[CreditScore]]&lt;580,"&lt;580",IF(tbl_bank[[#This Row],[CreditScore]]&lt;670,"580-669",IF(tbl_bank[[#This Row],[CreditScore]]&lt;740,"670-739","740+")))</f>
        <v>&lt;580</v>
      </c>
    </row>
    <row r="503" spans="1:20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>IF(tbl_bank[[#This Row],[Age]]&lt;30,"&lt;30",IF(tbl_bank[[#This Row],[Age]]&lt;40,"30-39",IF(tbl_bank[[#This Row],[Age]]&lt;50,"40-49",IF(tbl_bank[[#This Row],[Age]]&lt;60,"50-59","60+"))))</f>
        <v>50-59</v>
      </c>
      <c r="P503">
        <f>IF(tbl_bank[[#This Row],[Balance]]=0,1,0)</f>
        <v>1</v>
      </c>
      <c r="Q503" t="str">
        <f>IF(tbl_bank[[#This Row],[Balance]]=0,"Zero",IF(tbl_bank[[#This Row],[Balance]]&lt;100000,"1-99k","100k+"))</f>
        <v>Zero</v>
      </c>
      <c r="R503" t="str">
        <f>IF(tbl_bank[[#This Row],[Tenure]]&lt;=0,"0-1",IF(tbl_bank[[#This Row],[Tenure]]&lt;=4,"2-4",IF(tbl_bank[[#This Row],[Tenure]]&lt;=7,"5-7","8-10")))</f>
        <v>5-7</v>
      </c>
      <c r="S503" t="str">
        <f>IF(tbl_bank[[#This Row],[NumOfProducts]]&gt;=3,"3+",TEXT(tbl_bank[[#This Row],[NumOfProducts]],"0"))</f>
        <v>2</v>
      </c>
      <c r="T503" t="str">
        <f>IF(tbl_bank[[#This Row],[CreditScore]]&lt;580,"&lt;580",IF(tbl_bank[[#This Row],[CreditScore]]&lt;670,"580-669",IF(tbl_bank[[#This Row],[CreditScore]]&lt;740,"670-739","740+")))</f>
        <v>670-739</v>
      </c>
    </row>
    <row r="504" spans="1:20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>IF(tbl_bank[[#This Row],[Age]]&lt;30,"&lt;30",IF(tbl_bank[[#This Row],[Age]]&lt;40,"30-39",IF(tbl_bank[[#This Row],[Age]]&lt;50,"40-49",IF(tbl_bank[[#This Row],[Age]]&lt;60,"50-59","60+"))))</f>
        <v>60+</v>
      </c>
      <c r="P504">
        <f>IF(tbl_bank[[#This Row],[Balance]]=0,1,0)</f>
        <v>0</v>
      </c>
      <c r="Q504" t="str">
        <f>IF(tbl_bank[[#This Row],[Balance]]=0,"Zero",IF(tbl_bank[[#This Row],[Balance]]&lt;100000,"1-99k","100k+"))</f>
        <v>1-99k</v>
      </c>
      <c r="R504" t="str">
        <f>IF(tbl_bank[[#This Row],[Tenure]]&lt;=0,"0-1",IF(tbl_bank[[#This Row],[Tenure]]&lt;=4,"2-4",IF(tbl_bank[[#This Row],[Tenure]]&lt;=7,"5-7","8-10")))</f>
        <v>5-7</v>
      </c>
      <c r="S504" t="str">
        <f>IF(tbl_bank[[#This Row],[NumOfProducts]]&gt;=3,"3+",TEXT(tbl_bank[[#This Row],[NumOfProducts]],"0"))</f>
        <v>1</v>
      </c>
      <c r="T504" t="str">
        <f>IF(tbl_bank[[#This Row],[CreditScore]]&lt;580,"&lt;580",IF(tbl_bank[[#This Row],[CreditScore]]&lt;670,"580-669",IF(tbl_bank[[#This Row],[CreditScore]]&lt;740,"670-739","740+")))</f>
        <v>740+</v>
      </c>
    </row>
    <row r="505" spans="1:20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>IF(tbl_bank[[#This Row],[Age]]&lt;30,"&lt;30",IF(tbl_bank[[#This Row],[Age]]&lt;40,"30-39",IF(tbl_bank[[#This Row],[Age]]&lt;50,"40-49",IF(tbl_bank[[#This Row],[Age]]&lt;60,"50-59","60+"))))</f>
        <v>40-49</v>
      </c>
      <c r="P505">
        <f>IF(tbl_bank[[#This Row],[Balance]]=0,1,0)</f>
        <v>0</v>
      </c>
      <c r="Q505" t="str">
        <f>IF(tbl_bank[[#This Row],[Balance]]=0,"Zero",IF(tbl_bank[[#This Row],[Balance]]&lt;100000,"1-99k","100k+"))</f>
        <v>1-99k</v>
      </c>
      <c r="R505" t="str">
        <f>IF(tbl_bank[[#This Row],[Tenure]]&lt;=0,"0-1",IF(tbl_bank[[#This Row],[Tenure]]&lt;=4,"2-4",IF(tbl_bank[[#This Row],[Tenure]]&lt;=7,"5-7","8-10")))</f>
        <v>8-10</v>
      </c>
      <c r="S505" t="str">
        <f>IF(tbl_bank[[#This Row],[NumOfProducts]]&gt;=3,"3+",TEXT(tbl_bank[[#This Row],[NumOfProducts]],"0"))</f>
        <v>2</v>
      </c>
      <c r="T505" t="str">
        <f>IF(tbl_bank[[#This Row],[CreditScore]]&lt;580,"&lt;580",IF(tbl_bank[[#This Row],[CreditScore]]&lt;670,"580-669",IF(tbl_bank[[#This Row],[CreditScore]]&lt;740,"670-739","740+")))</f>
        <v>580-669</v>
      </c>
    </row>
    <row r="506" spans="1:20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>IF(tbl_bank[[#This Row],[Age]]&lt;30,"&lt;30",IF(tbl_bank[[#This Row],[Age]]&lt;40,"30-39",IF(tbl_bank[[#This Row],[Age]]&lt;50,"40-49",IF(tbl_bank[[#This Row],[Age]]&lt;60,"50-59","60+"))))</f>
        <v>40-49</v>
      </c>
      <c r="P506">
        <f>IF(tbl_bank[[#This Row],[Balance]]=0,1,0)</f>
        <v>1</v>
      </c>
      <c r="Q506" t="str">
        <f>IF(tbl_bank[[#This Row],[Balance]]=0,"Zero",IF(tbl_bank[[#This Row],[Balance]]&lt;100000,"1-99k","100k+"))</f>
        <v>Zero</v>
      </c>
      <c r="R506" t="str">
        <f>IF(tbl_bank[[#This Row],[Tenure]]&lt;=0,"0-1",IF(tbl_bank[[#This Row],[Tenure]]&lt;=4,"2-4",IF(tbl_bank[[#This Row],[Tenure]]&lt;=7,"5-7","8-10")))</f>
        <v>2-4</v>
      </c>
      <c r="S506" t="str">
        <f>IF(tbl_bank[[#This Row],[NumOfProducts]]&gt;=3,"3+",TEXT(tbl_bank[[#This Row],[NumOfProducts]],"0"))</f>
        <v>1</v>
      </c>
      <c r="T506" t="str">
        <f>IF(tbl_bank[[#This Row],[CreditScore]]&lt;580,"&lt;580",IF(tbl_bank[[#This Row],[CreditScore]]&lt;670,"580-669",IF(tbl_bank[[#This Row],[CreditScore]]&lt;740,"670-739","740+")))</f>
        <v>&lt;580</v>
      </c>
    </row>
    <row r="507" spans="1:20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>IF(tbl_bank[[#This Row],[Age]]&lt;30,"&lt;30",IF(tbl_bank[[#This Row],[Age]]&lt;40,"30-39",IF(tbl_bank[[#This Row],[Age]]&lt;50,"40-49",IF(tbl_bank[[#This Row],[Age]]&lt;60,"50-59","60+"))))</f>
        <v>30-39</v>
      </c>
      <c r="P507">
        <f>IF(tbl_bank[[#This Row],[Balance]]=0,1,0)</f>
        <v>1</v>
      </c>
      <c r="Q507" t="str">
        <f>IF(tbl_bank[[#This Row],[Balance]]=0,"Zero",IF(tbl_bank[[#This Row],[Balance]]&lt;100000,"1-99k","100k+"))</f>
        <v>Zero</v>
      </c>
      <c r="R507" t="str">
        <f>IF(tbl_bank[[#This Row],[Tenure]]&lt;=0,"0-1",IF(tbl_bank[[#This Row],[Tenure]]&lt;=4,"2-4",IF(tbl_bank[[#This Row],[Tenure]]&lt;=7,"5-7","8-10")))</f>
        <v>5-7</v>
      </c>
      <c r="S507" t="str">
        <f>IF(tbl_bank[[#This Row],[NumOfProducts]]&gt;=3,"3+",TEXT(tbl_bank[[#This Row],[NumOfProducts]],"0"))</f>
        <v>2</v>
      </c>
      <c r="T507" t="str">
        <f>IF(tbl_bank[[#This Row],[CreditScore]]&lt;580,"&lt;580",IF(tbl_bank[[#This Row],[CreditScore]]&lt;670,"580-669",IF(tbl_bank[[#This Row],[CreditScore]]&lt;740,"670-739","740+")))</f>
        <v>580-669</v>
      </c>
    </row>
    <row r="508" spans="1:20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>IF(tbl_bank[[#This Row],[Age]]&lt;30,"&lt;30",IF(tbl_bank[[#This Row],[Age]]&lt;40,"30-39",IF(tbl_bank[[#This Row],[Age]]&lt;50,"40-49",IF(tbl_bank[[#This Row],[Age]]&lt;60,"50-59","60+"))))</f>
        <v>30-39</v>
      </c>
      <c r="P508">
        <f>IF(tbl_bank[[#This Row],[Balance]]=0,1,0)</f>
        <v>0</v>
      </c>
      <c r="Q508" t="str">
        <f>IF(tbl_bank[[#This Row],[Balance]]=0,"Zero",IF(tbl_bank[[#This Row],[Balance]]&lt;100000,"1-99k","100k+"))</f>
        <v>100k+</v>
      </c>
      <c r="R508" t="str">
        <f>IF(tbl_bank[[#This Row],[Tenure]]&lt;=0,"0-1",IF(tbl_bank[[#This Row],[Tenure]]&lt;=4,"2-4",IF(tbl_bank[[#This Row],[Tenure]]&lt;=7,"5-7","8-10")))</f>
        <v>5-7</v>
      </c>
      <c r="S508" t="str">
        <f>IF(tbl_bank[[#This Row],[NumOfProducts]]&gt;=3,"3+",TEXT(tbl_bank[[#This Row],[NumOfProducts]],"0"))</f>
        <v>1</v>
      </c>
      <c r="T508" t="str">
        <f>IF(tbl_bank[[#This Row],[CreditScore]]&lt;580,"&lt;580",IF(tbl_bank[[#This Row],[CreditScore]]&lt;670,"580-669",IF(tbl_bank[[#This Row],[CreditScore]]&lt;740,"670-739","740+")))</f>
        <v>670-739</v>
      </c>
    </row>
    <row r="509" spans="1:20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>IF(tbl_bank[[#This Row],[Age]]&lt;30,"&lt;30",IF(tbl_bank[[#This Row],[Age]]&lt;40,"30-39",IF(tbl_bank[[#This Row],[Age]]&lt;50,"40-49",IF(tbl_bank[[#This Row],[Age]]&lt;60,"50-59","60+"))))</f>
        <v>40-49</v>
      </c>
      <c r="P509">
        <f>IF(tbl_bank[[#This Row],[Balance]]=0,1,0)</f>
        <v>0</v>
      </c>
      <c r="Q509" t="str">
        <f>IF(tbl_bank[[#This Row],[Balance]]=0,"Zero",IF(tbl_bank[[#This Row],[Balance]]&lt;100000,"1-99k","100k+"))</f>
        <v>100k+</v>
      </c>
      <c r="R509" t="str">
        <f>IF(tbl_bank[[#This Row],[Tenure]]&lt;=0,"0-1",IF(tbl_bank[[#This Row],[Tenure]]&lt;=4,"2-4",IF(tbl_bank[[#This Row],[Tenure]]&lt;=7,"5-7","8-10")))</f>
        <v>5-7</v>
      </c>
      <c r="S509" t="str">
        <f>IF(tbl_bank[[#This Row],[NumOfProducts]]&gt;=3,"3+",TEXT(tbl_bank[[#This Row],[NumOfProducts]],"0"))</f>
        <v>1</v>
      </c>
      <c r="T509" t="str">
        <f>IF(tbl_bank[[#This Row],[CreditScore]]&lt;580,"&lt;580",IF(tbl_bank[[#This Row],[CreditScore]]&lt;670,"580-669",IF(tbl_bank[[#This Row],[CreditScore]]&lt;740,"670-739","740+")))</f>
        <v>670-739</v>
      </c>
    </row>
    <row r="510" spans="1:20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>IF(tbl_bank[[#This Row],[Age]]&lt;30,"&lt;30",IF(tbl_bank[[#This Row],[Age]]&lt;40,"30-39",IF(tbl_bank[[#This Row],[Age]]&lt;50,"40-49",IF(tbl_bank[[#This Row],[Age]]&lt;60,"50-59","60+"))))</f>
        <v>&lt;30</v>
      </c>
      <c r="P510">
        <f>IF(tbl_bank[[#This Row],[Balance]]=0,1,0)</f>
        <v>1</v>
      </c>
      <c r="Q510" t="str">
        <f>IF(tbl_bank[[#This Row],[Balance]]=0,"Zero",IF(tbl_bank[[#This Row],[Balance]]&lt;100000,"1-99k","100k+"))</f>
        <v>Zero</v>
      </c>
      <c r="R510" t="str">
        <f>IF(tbl_bank[[#This Row],[Tenure]]&lt;=0,"0-1",IF(tbl_bank[[#This Row],[Tenure]]&lt;=4,"2-4",IF(tbl_bank[[#This Row],[Tenure]]&lt;=7,"5-7","8-10")))</f>
        <v>5-7</v>
      </c>
      <c r="S510" t="str">
        <f>IF(tbl_bank[[#This Row],[NumOfProducts]]&gt;=3,"3+",TEXT(tbl_bank[[#This Row],[NumOfProducts]],"0"))</f>
        <v>2</v>
      </c>
      <c r="T510" t="str">
        <f>IF(tbl_bank[[#This Row],[CreditScore]]&lt;580,"&lt;580",IF(tbl_bank[[#This Row],[CreditScore]]&lt;670,"580-669",IF(tbl_bank[[#This Row],[CreditScore]]&lt;740,"670-739","740+")))</f>
        <v>670-739</v>
      </c>
    </row>
    <row r="511" spans="1:20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>IF(tbl_bank[[#This Row],[Age]]&lt;30,"&lt;30",IF(tbl_bank[[#This Row],[Age]]&lt;40,"30-39",IF(tbl_bank[[#This Row],[Age]]&lt;50,"40-49",IF(tbl_bank[[#This Row],[Age]]&lt;60,"50-59","60+"))))</f>
        <v>30-39</v>
      </c>
      <c r="P511">
        <f>IF(tbl_bank[[#This Row],[Balance]]=0,1,0)</f>
        <v>1</v>
      </c>
      <c r="Q511" t="str">
        <f>IF(tbl_bank[[#This Row],[Balance]]=0,"Zero",IF(tbl_bank[[#This Row],[Balance]]&lt;100000,"1-99k","100k+"))</f>
        <v>Zero</v>
      </c>
      <c r="R511" t="str">
        <f>IF(tbl_bank[[#This Row],[Tenure]]&lt;=0,"0-1",IF(tbl_bank[[#This Row],[Tenure]]&lt;=4,"2-4",IF(tbl_bank[[#This Row],[Tenure]]&lt;=7,"5-7","8-10")))</f>
        <v>2-4</v>
      </c>
      <c r="S511" t="str">
        <f>IF(tbl_bank[[#This Row],[NumOfProducts]]&gt;=3,"3+",TEXT(tbl_bank[[#This Row],[NumOfProducts]],"0"))</f>
        <v>2</v>
      </c>
      <c r="T511" t="str">
        <f>IF(tbl_bank[[#This Row],[CreditScore]]&lt;580,"&lt;580",IF(tbl_bank[[#This Row],[CreditScore]]&lt;670,"580-669",IF(tbl_bank[[#This Row],[CreditScore]]&lt;740,"670-739","740+")))</f>
        <v>580-669</v>
      </c>
    </row>
    <row r="512" spans="1:20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>IF(tbl_bank[[#This Row],[Age]]&lt;30,"&lt;30",IF(tbl_bank[[#This Row],[Age]]&lt;40,"30-39",IF(tbl_bank[[#This Row],[Age]]&lt;50,"40-49",IF(tbl_bank[[#This Row],[Age]]&lt;60,"50-59","60+"))))</f>
        <v>30-39</v>
      </c>
      <c r="P512">
        <f>IF(tbl_bank[[#This Row],[Balance]]=0,1,0)</f>
        <v>0</v>
      </c>
      <c r="Q512" t="str">
        <f>IF(tbl_bank[[#This Row],[Balance]]=0,"Zero",IF(tbl_bank[[#This Row],[Balance]]&lt;100000,"1-99k","100k+"))</f>
        <v>1-99k</v>
      </c>
      <c r="R512" t="str">
        <f>IF(tbl_bank[[#This Row],[Tenure]]&lt;=0,"0-1",IF(tbl_bank[[#This Row],[Tenure]]&lt;=4,"2-4",IF(tbl_bank[[#This Row],[Tenure]]&lt;=7,"5-7","8-10")))</f>
        <v>8-10</v>
      </c>
      <c r="S512" t="str">
        <f>IF(tbl_bank[[#This Row],[NumOfProducts]]&gt;=3,"3+",TEXT(tbl_bank[[#This Row],[NumOfProducts]],"0"))</f>
        <v>2</v>
      </c>
      <c r="T512" t="str">
        <f>IF(tbl_bank[[#This Row],[CreditScore]]&lt;580,"&lt;580",IF(tbl_bank[[#This Row],[CreditScore]]&lt;670,"580-669",IF(tbl_bank[[#This Row],[CreditScore]]&lt;740,"670-739","740+")))</f>
        <v>&lt;580</v>
      </c>
    </row>
    <row r="513" spans="1:20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>IF(tbl_bank[[#This Row],[Age]]&lt;30,"&lt;30",IF(tbl_bank[[#This Row],[Age]]&lt;40,"30-39",IF(tbl_bank[[#This Row],[Age]]&lt;50,"40-49",IF(tbl_bank[[#This Row],[Age]]&lt;60,"50-59","60+"))))</f>
        <v>30-39</v>
      </c>
      <c r="P513">
        <f>IF(tbl_bank[[#This Row],[Balance]]=0,1,0)</f>
        <v>0</v>
      </c>
      <c r="Q513" t="str">
        <f>IF(tbl_bank[[#This Row],[Balance]]=0,"Zero",IF(tbl_bank[[#This Row],[Balance]]&lt;100000,"1-99k","100k+"))</f>
        <v>1-99k</v>
      </c>
      <c r="R513" t="str">
        <f>IF(tbl_bank[[#This Row],[Tenure]]&lt;=0,"0-1",IF(tbl_bank[[#This Row],[Tenure]]&lt;=4,"2-4",IF(tbl_bank[[#This Row],[Tenure]]&lt;=7,"5-7","8-10")))</f>
        <v>5-7</v>
      </c>
      <c r="S513" t="str">
        <f>IF(tbl_bank[[#This Row],[NumOfProducts]]&gt;=3,"3+",TEXT(tbl_bank[[#This Row],[NumOfProducts]],"0"))</f>
        <v>2</v>
      </c>
      <c r="T513" t="str">
        <f>IF(tbl_bank[[#This Row],[CreditScore]]&lt;580,"&lt;580",IF(tbl_bank[[#This Row],[CreditScore]]&lt;670,"580-669",IF(tbl_bank[[#This Row],[CreditScore]]&lt;740,"670-739","740+")))</f>
        <v>580-669</v>
      </c>
    </row>
    <row r="514" spans="1:20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>IF(tbl_bank[[#This Row],[Age]]&lt;30,"&lt;30",IF(tbl_bank[[#This Row],[Age]]&lt;40,"30-39",IF(tbl_bank[[#This Row],[Age]]&lt;50,"40-49",IF(tbl_bank[[#This Row],[Age]]&lt;60,"50-59","60+"))))</f>
        <v>30-39</v>
      </c>
      <c r="P514">
        <f>IF(tbl_bank[[#This Row],[Balance]]=0,1,0)</f>
        <v>1</v>
      </c>
      <c r="Q514" t="str">
        <f>IF(tbl_bank[[#This Row],[Balance]]=0,"Zero",IF(tbl_bank[[#This Row],[Balance]]&lt;100000,"1-99k","100k+"))</f>
        <v>Zero</v>
      </c>
      <c r="R514" t="str">
        <f>IF(tbl_bank[[#This Row],[Tenure]]&lt;=0,"0-1",IF(tbl_bank[[#This Row],[Tenure]]&lt;=4,"2-4",IF(tbl_bank[[#This Row],[Tenure]]&lt;=7,"5-7","8-10")))</f>
        <v>5-7</v>
      </c>
      <c r="S514" t="str">
        <f>IF(tbl_bank[[#This Row],[NumOfProducts]]&gt;=3,"3+",TEXT(tbl_bank[[#This Row],[NumOfProducts]],"0"))</f>
        <v>2</v>
      </c>
      <c r="T514" t="str">
        <f>IF(tbl_bank[[#This Row],[CreditScore]]&lt;580,"&lt;580",IF(tbl_bank[[#This Row],[CreditScore]]&lt;670,"580-669",IF(tbl_bank[[#This Row],[CreditScore]]&lt;740,"670-739","740+")))</f>
        <v>670-739</v>
      </c>
    </row>
    <row r="515" spans="1:20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>IF(tbl_bank[[#This Row],[Age]]&lt;30,"&lt;30",IF(tbl_bank[[#This Row],[Age]]&lt;40,"30-39",IF(tbl_bank[[#This Row],[Age]]&lt;50,"40-49",IF(tbl_bank[[#This Row],[Age]]&lt;60,"50-59","60+"))))</f>
        <v>30-39</v>
      </c>
      <c r="P515">
        <f>IF(tbl_bank[[#This Row],[Balance]]=0,1,0)</f>
        <v>0</v>
      </c>
      <c r="Q515" t="str">
        <f>IF(tbl_bank[[#This Row],[Balance]]=0,"Zero",IF(tbl_bank[[#This Row],[Balance]]&lt;100000,"1-99k","100k+"))</f>
        <v>100k+</v>
      </c>
      <c r="R515" t="str">
        <f>IF(tbl_bank[[#This Row],[Tenure]]&lt;=0,"0-1",IF(tbl_bank[[#This Row],[Tenure]]&lt;=4,"2-4",IF(tbl_bank[[#This Row],[Tenure]]&lt;=7,"5-7","8-10")))</f>
        <v>5-7</v>
      </c>
      <c r="S515" t="str">
        <f>IF(tbl_bank[[#This Row],[NumOfProducts]]&gt;=3,"3+",TEXT(tbl_bank[[#This Row],[NumOfProducts]],"0"))</f>
        <v>1</v>
      </c>
      <c r="T515" t="str">
        <f>IF(tbl_bank[[#This Row],[CreditScore]]&lt;580,"&lt;580",IF(tbl_bank[[#This Row],[CreditScore]]&lt;670,"580-669",IF(tbl_bank[[#This Row],[CreditScore]]&lt;740,"670-739","740+")))</f>
        <v>670-739</v>
      </c>
    </row>
    <row r="516" spans="1:20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>IF(tbl_bank[[#This Row],[Age]]&lt;30,"&lt;30",IF(tbl_bank[[#This Row],[Age]]&lt;40,"30-39",IF(tbl_bank[[#This Row],[Age]]&lt;50,"40-49",IF(tbl_bank[[#This Row],[Age]]&lt;60,"50-59","60+"))))</f>
        <v>50-59</v>
      </c>
      <c r="P516">
        <f>IF(tbl_bank[[#This Row],[Balance]]=0,1,0)</f>
        <v>0</v>
      </c>
      <c r="Q516" t="str">
        <f>IF(tbl_bank[[#This Row],[Balance]]=0,"Zero",IF(tbl_bank[[#This Row],[Balance]]&lt;100000,"1-99k","100k+"))</f>
        <v>100k+</v>
      </c>
      <c r="R516" t="str">
        <f>IF(tbl_bank[[#This Row],[Tenure]]&lt;=0,"0-1",IF(tbl_bank[[#This Row],[Tenure]]&lt;=4,"2-4",IF(tbl_bank[[#This Row],[Tenure]]&lt;=7,"5-7","8-10")))</f>
        <v>2-4</v>
      </c>
      <c r="S516" t="str">
        <f>IF(tbl_bank[[#This Row],[NumOfProducts]]&gt;=3,"3+",TEXT(tbl_bank[[#This Row],[NumOfProducts]],"0"))</f>
        <v>1</v>
      </c>
      <c r="T516" t="str">
        <f>IF(tbl_bank[[#This Row],[CreditScore]]&lt;580,"&lt;580",IF(tbl_bank[[#This Row],[CreditScore]]&lt;670,"580-669",IF(tbl_bank[[#This Row],[CreditScore]]&lt;740,"670-739","740+")))</f>
        <v>580-669</v>
      </c>
    </row>
    <row r="517" spans="1:20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>IF(tbl_bank[[#This Row],[Age]]&lt;30,"&lt;30",IF(tbl_bank[[#This Row],[Age]]&lt;40,"30-39",IF(tbl_bank[[#This Row],[Age]]&lt;50,"40-49",IF(tbl_bank[[#This Row],[Age]]&lt;60,"50-59","60+"))))</f>
        <v>30-39</v>
      </c>
      <c r="P517">
        <f>IF(tbl_bank[[#This Row],[Balance]]=0,1,0)</f>
        <v>1</v>
      </c>
      <c r="Q517" t="str">
        <f>IF(tbl_bank[[#This Row],[Balance]]=0,"Zero",IF(tbl_bank[[#This Row],[Balance]]&lt;100000,"1-99k","100k+"))</f>
        <v>Zero</v>
      </c>
      <c r="R517" t="str">
        <f>IF(tbl_bank[[#This Row],[Tenure]]&lt;=0,"0-1",IF(tbl_bank[[#This Row],[Tenure]]&lt;=4,"2-4",IF(tbl_bank[[#This Row],[Tenure]]&lt;=7,"5-7","8-10")))</f>
        <v>8-10</v>
      </c>
      <c r="S517" t="str">
        <f>IF(tbl_bank[[#This Row],[NumOfProducts]]&gt;=3,"3+",TEXT(tbl_bank[[#This Row],[NumOfProducts]],"0"))</f>
        <v>2</v>
      </c>
      <c r="T517" t="str">
        <f>IF(tbl_bank[[#This Row],[CreditScore]]&lt;580,"&lt;580",IF(tbl_bank[[#This Row],[CreditScore]]&lt;670,"580-669",IF(tbl_bank[[#This Row],[CreditScore]]&lt;740,"670-739","740+")))</f>
        <v>740+</v>
      </c>
    </row>
    <row r="518" spans="1:20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>IF(tbl_bank[[#This Row],[Age]]&lt;30,"&lt;30",IF(tbl_bank[[#This Row],[Age]]&lt;40,"30-39",IF(tbl_bank[[#This Row],[Age]]&lt;50,"40-49",IF(tbl_bank[[#This Row],[Age]]&lt;60,"50-59","60+"))))</f>
        <v>50-59</v>
      </c>
      <c r="P518">
        <f>IF(tbl_bank[[#This Row],[Balance]]=0,1,0)</f>
        <v>1</v>
      </c>
      <c r="Q518" t="str">
        <f>IF(tbl_bank[[#This Row],[Balance]]=0,"Zero",IF(tbl_bank[[#This Row],[Balance]]&lt;100000,"1-99k","100k+"))</f>
        <v>Zero</v>
      </c>
      <c r="R518" t="str">
        <f>IF(tbl_bank[[#This Row],[Tenure]]&lt;=0,"0-1",IF(tbl_bank[[#This Row],[Tenure]]&lt;=4,"2-4",IF(tbl_bank[[#This Row],[Tenure]]&lt;=7,"5-7","8-10")))</f>
        <v>8-10</v>
      </c>
      <c r="S518" t="str">
        <f>IF(tbl_bank[[#This Row],[NumOfProducts]]&gt;=3,"3+",TEXT(tbl_bank[[#This Row],[NumOfProducts]],"0"))</f>
        <v>3+</v>
      </c>
      <c r="T518" t="str">
        <f>IF(tbl_bank[[#This Row],[CreditScore]]&lt;580,"&lt;580",IF(tbl_bank[[#This Row],[CreditScore]]&lt;670,"580-669",IF(tbl_bank[[#This Row],[CreditScore]]&lt;740,"670-739","740+")))</f>
        <v>&lt;580</v>
      </c>
    </row>
    <row r="519" spans="1:20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>IF(tbl_bank[[#This Row],[Age]]&lt;30,"&lt;30",IF(tbl_bank[[#This Row],[Age]]&lt;40,"30-39",IF(tbl_bank[[#This Row],[Age]]&lt;50,"40-49",IF(tbl_bank[[#This Row],[Age]]&lt;60,"50-59","60+"))))</f>
        <v>30-39</v>
      </c>
      <c r="P519">
        <f>IF(tbl_bank[[#This Row],[Balance]]=0,1,0)</f>
        <v>0</v>
      </c>
      <c r="Q519" t="str">
        <f>IF(tbl_bank[[#This Row],[Balance]]=0,"Zero",IF(tbl_bank[[#This Row],[Balance]]&lt;100000,"1-99k","100k+"))</f>
        <v>100k+</v>
      </c>
      <c r="R519" t="str">
        <f>IF(tbl_bank[[#This Row],[Tenure]]&lt;=0,"0-1",IF(tbl_bank[[#This Row],[Tenure]]&lt;=4,"2-4",IF(tbl_bank[[#This Row],[Tenure]]&lt;=7,"5-7","8-10")))</f>
        <v>5-7</v>
      </c>
      <c r="S519" t="str">
        <f>IF(tbl_bank[[#This Row],[NumOfProducts]]&gt;=3,"3+",TEXT(tbl_bank[[#This Row],[NumOfProducts]],"0"))</f>
        <v>2</v>
      </c>
      <c r="T519" t="str">
        <f>IF(tbl_bank[[#This Row],[CreditScore]]&lt;580,"&lt;580",IF(tbl_bank[[#This Row],[CreditScore]]&lt;670,"580-669",IF(tbl_bank[[#This Row],[CreditScore]]&lt;740,"670-739","740+")))</f>
        <v>740+</v>
      </c>
    </row>
    <row r="520" spans="1:20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>IF(tbl_bank[[#This Row],[Age]]&lt;30,"&lt;30",IF(tbl_bank[[#This Row],[Age]]&lt;40,"30-39",IF(tbl_bank[[#This Row],[Age]]&lt;50,"40-49",IF(tbl_bank[[#This Row],[Age]]&lt;60,"50-59","60+"))))</f>
        <v>40-49</v>
      </c>
      <c r="P520">
        <f>IF(tbl_bank[[#This Row],[Balance]]=0,1,0)</f>
        <v>0</v>
      </c>
      <c r="Q520" t="str">
        <f>IF(tbl_bank[[#This Row],[Balance]]=0,"Zero",IF(tbl_bank[[#This Row],[Balance]]&lt;100000,"1-99k","100k+"))</f>
        <v>100k+</v>
      </c>
      <c r="R520" t="str">
        <f>IF(tbl_bank[[#This Row],[Tenure]]&lt;=0,"0-1",IF(tbl_bank[[#This Row],[Tenure]]&lt;=4,"2-4",IF(tbl_bank[[#This Row],[Tenure]]&lt;=7,"5-7","8-10")))</f>
        <v>2-4</v>
      </c>
      <c r="S520" t="str">
        <f>IF(tbl_bank[[#This Row],[NumOfProducts]]&gt;=3,"3+",TEXT(tbl_bank[[#This Row],[NumOfProducts]],"0"))</f>
        <v>2</v>
      </c>
      <c r="T520" t="str">
        <f>IF(tbl_bank[[#This Row],[CreditScore]]&lt;580,"&lt;580",IF(tbl_bank[[#This Row],[CreditScore]]&lt;670,"580-669",IF(tbl_bank[[#This Row],[CreditScore]]&lt;740,"670-739","740+")))</f>
        <v>670-739</v>
      </c>
    </row>
    <row r="521" spans="1:20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>IF(tbl_bank[[#This Row],[Age]]&lt;30,"&lt;30",IF(tbl_bank[[#This Row],[Age]]&lt;40,"30-39",IF(tbl_bank[[#This Row],[Age]]&lt;50,"40-49",IF(tbl_bank[[#This Row],[Age]]&lt;60,"50-59","60+"))))</f>
        <v>50-59</v>
      </c>
      <c r="P521">
        <f>IF(tbl_bank[[#This Row],[Balance]]=0,1,0)</f>
        <v>0</v>
      </c>
      <c r="Q521" t="str">
        <f>IF(tbl_bank[[#This Row],[Balance]]=0,"Zero",IF(tbl_bank[[#This Row],[Balance]]&lt;100000,"1-99k","100k+"))</f>
        <v>1-99k</v>
      </c>
      <c r="R521" t="str">
        <f>IF(tbl_bank[[#This Row],[Tenure]]&lt;=0,"0-1",IF(tbl_bank[[#This Row],[Tenure]]&lt;=4,"2-4",IF(tbl_bank[[#This Row],[Tenure]]&lt;=7,"5-7","8-10")))</f>
        <v>5-7</v>
      </c>
      <c r="S521" t="str">
        <f>IF(tbl_bank[[#This Row],[NumOfProducts]]&gt;=3,"3+",TEXT(tbl_bank[[#This Row],[NumOfProducts]],"0"))</f>
        <v>1</v>
      </c>
      <c r="T521" t="str">
        <f>IF(tbl_bank[[#This Row],[CreditScore]]&lt;580,"&lt;580",IF(tbl_bank[[#This Row],[CreditScore]]&lt;670,"580-669",IF(tbl_bank[[#This Row],[CreditScore]]&lt;740,"670-739","740+")))</f>
        <v>670-739</v>
      </c>
    </row>
    <row r="522" spans="1:20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>IF(tbl_bank[[#This Row],[Age]]&lt;30,"&lt;30",IF(tbl_bank[[#This Row],[Age]]&lt;40,"30-39",IF(tbl_bank[[#This Row],[Age]]&lt;50,"40-49",IF(tbl_bank[[#This Row],[Age]]&lt;60,"50-59","60+"))))</f>
        <v>30-39</v>
      </c>
      <c r="P522">
        <f>IF(tbl_bank[[#This Row],[Balance]]=0,1,0)</f>
        <v>0</v>
      </c>
      <c r="Q522" t="str">
        <f>IF(tbl_bank[[#This Row],[Balance]]=0,"Zero",IF(tbl_bank[[#This Row],[Balance]]&lt;100000,"1-99k","100k+"))</f>
        <v>100k+</v>
      </c>
      <c r="R522" t="str">
        <f>IF(tbl_bank[[#This Row],[Tenure]]&lt;=0,"0-1",IF(tbl_bank[[#This Row],[Tenure]]&lt;=4,"2-4",IF(tbl_bank[[#This Row],[Tenure]]&lt;=7,"5-7","8-10")))</f>
        <v>2-4</v>
      </c>
      <c r="S522" t="str">
        <f>IF(tbl_bank[[#This Row],[NumOfProducts]]&gt;=3,"3+",TEXT(tbl_bank[[#This Row],[NumOfProducts]],"0"))</f>
        <v>1</v>
      </c>
      <c r="T522" t="str">
        <f>IF(tbl_bank[[#This Row],[CreditScore]]&lt;580,"&lt;580",IF(tbl_bank[[#This Row],[CreditScore]]&lt;670,"580-669",IF(tbl_bank[[#This Row],[CreditScore]]&lt;740,"670-739","740+")))</f>
        <v>740+</v>
      </c>
    </row>
    <row r="523" spans="1:20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>IF(tbl_bank[[#This Row],[Age]]&lt;30,"&lt;30",IF(tbl_bank[[#This Row],[Age]]&lt;40,"30-39",IF(tbl_bank[[#This Row],[Age]]&lt;50,"40-49",IF(tbl_bank[[#This Row],[Age]]&lt;60,"50-59","60+"))))</f>
        <v>50-59</v>
      </c>
      <c r="P523">
        <f>IF(tbl_bank[[#This Row],[Balance]]=0,1,0)</f>
        <v>0</v>
      </c>
      <c r="Q523" t="str">
        <f>IF(tbl_bank[[#This Row],[Balance]]=0,"Zero",IF(tbl_bank[[#This Row],[Balance]]&lt;100000,"1-99k","100k+"))</f>
        <v>100k+</v>
      </c>
      <c r="R523" t="str">
        <f>IF(tbl_bank[[#This Row],[Tenure]]&lt;=0,"0-1",IF(tbl_bank[[#This Row],[Tenure]]&lt;=4,"2-4",IF(tbl_bank[[#This Row],[Tenure]]&lt;=7,"5-7","8-10")))</f>
        <v>5-7</v>
      </c>
      <c r="S523" t="str">
        <f>IF(tbl_bank[[#This Row],[NumOfProducts]]&gt;=3,"3+",TEXT(tbl_bank[[#This Row],[NumOfProducts]],"0"))</f>
        <v>1</v>
      </c>
      <c r="T523" t="str">
        <f>IF(tbl_bank[[#This Row],[CreditScore]]&lt;580,"&lt;580",IF(tbl_bank[[#This Row],[CreditScore]]&lt;670,"580-669",IF(tbl_bank[[#This Row],[CreditScore]]&lt;740,"670-739","740+")))</f>
        <v>740+</v>
      </c>
    </row>
    <row r="524" spans="1:20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>IF(tbl_bank[[#This Row],[Age]]&lt;30,"&lt;30",IF(tbl_bank[[#This Row],[Age]]&lt;40,"30-39",IF(tbl_bank[[#This Row],[Age]]&lt;50,"40-49",IF(tbl_bank[[#This Row],[Age]]&lt;60,"50-59","60+"))))</f>
        <v>30-39</v>
      </c>
      <c r="P524">
        <f>IF(tbl_bank[[#This Row],[Balance]]=0,1,0)</f>
        <v>0</v>
      </c>
      <c r="Q524" t="str">
        <f>IF(tbl_bank[[#This Row],[Balance]]=0,"Zero",IF(tbl_bank[[#This Row],[Balance]]&lt;100000,"1-99k","100k+"))</f>
        <v>1-99k</v>
      </c>
      <c r="R524" t="str">
        <f>IF(tbl_bank[[#This Row],[Tenure]]&lt;=0,"0-1",IF(tbl_bank[[#This Row],[Tenure]]&lt;=4,"2-4",IF(tbl_bank[[#This Row],[Tenure]]&lt;=7,"5-7","8-10")))</f>
        <v>5-7</v>
      </c>
      <c r="S524" t="str">
        <f>IF(tbl_bank[[#This Row],[NumOfProducts]]&gt;=3,"3+",TEXT(tbl_bank[[#This Row],[NumOfProducts]],"0"))</f>
        <v>2</v>
      </c>
      <c r="T524" t="str">
        <f>IF(tbl_bank[[#This Row],[CreditScore]]&lt;580,"&lt;580",IF(tbl_bank[[#This Row],[CreditScore]]&lt;670,"580-669",IF(tbl_bank[[#This Row],[CreditScore]]&lt;740,"670-739","740+")))</f>
        <v>&lt;580</v>
      </c>
    </row>
    <row r="525" spans="1:20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>IF(tbl_bank[[#This Row],[Age]]&lt;30,"&lt;30",IF(tbl_bank[[#This Row],[Age]]&lt;40,"30-39",IF(tbl_bank[[#This Row],[Age]]&lt;50,"40-49",IF(tbl_bank[[#This Row],[Age]]&lt;60,"50-59","60+"))))</f>
        <v>30-39</v>
      </c>
      <c r="P525">
        <f>IF(tbl_bank[[#This Row],[Balance]]=0,1,0)</f>
        <v>0</v>
      </c>
      <c r="Q525" t="str">
        <f>IF(tbl_bank[[#This Row],[Balance]]=0,"Zero",IF(tbl_bank[[#This Row],[Balance]]&lt;100000,"1-99k","100k+"))</f>
        <v>100k+</v>
      </c>
      <c r="R525" t="str">
        <f>IF(tbl_bank[[#This Row],[Tenure]]&lt;=0,"0-1",IF(tbl_bank[[#This Row],[Tenure]]&lt;=4,"2-4",IF(tbl_bank[[#This Row],[Tenure]]&lt;=7,"5-7","8-10")))</f>
        <v>8-10</v>
      </c>
      <c r="S525" t="str">
        <f>IF(tbl_bank[[#This Row],[NumOfProducts]]&gt;=3,"3+",TEXT(tbl_bank[[#This Row],[NumOfProducts]],"0"))</f>
        <v>1</v>
      </c>
      <c r="T525" t="str">
        <f>IF(tbl_bank[[#This Row],[CreditScore]]&lt;580,"&lt;580",IF(tbl_bank[[#This Row],[CreditScore]]&lt;670,"580-669",IF(tbl_bank[[#This Row],[CreditScore]]&lt;740,"670-739","740+")))</f>
        <v>670-739</v>
      </c>
    </row>
    <row r="526" spans="1:20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>IF(tbl_bank[[#This Row],[Age]]&lt;30,"&lt;30",IF(tbl_bank[[#This Row],[Age]]&lt;40,"30-39",IF(tbl_bank[[#This Row],[Age]]&lt;50,"40-49",IF(tbl_bank[[#This Row],[Age]]&lt;60,"50-59","60+"))))</f>
        <v>40-49</v>
      </c>
      <c r="P526">
        <f>IF(tbl_bank[[#This Row],[Balance]]=0,1,0)</f>
        <v>0</v>
      </c>
      <c r="Q526" t="str">
        <f>IF(tbl_bank[[#This Row],[Balance]]=0,"Zero",IF(tbl_bank[[#This Row],[Balance]]&lt;100000,"1-99k","100k+"))</f>
        <v>100k+</v>
      </c>
      <c r="R526" t="str">
        <f>IF(tbl_bank[[#This Row],[Tenure]]&lt;=0,"0-1",IF(tbl_bank[[#This Row],[Tenure]]&lt;=4,"2-4",IF(tbl_bank[[#This Row],[Tenure]]&lt;=7,"5-7","8-10")))</f>
        <v>2-4</v>
      </c>
      <c r="S526" t="str">
        <f>IF(tbl_bank[[#This Row],[NumOfProducts]]&gt;=3,"3+",TEXT(tbl_bank[[#This Row],[NumOfProducts]],"0"))</f>
        <v>1</v>
      </c>
      <c r="T526" t="str">
        <f>IF(tbl_bank[[#This Row],[CreditScore]]&lt;580,"&lt;580",IF(tbl_bank[[#This Row],[CreditScore]]&lt;670,"580-669",IF(tbl_bank[[#This Row],[CreditScore]]&lt;740,"670-739","740+")))</f>
        <v>580-669</v>
      </c>
    </row>
    <row r="527" spans="1:20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>IF(tbl_bank[[#This Row],[Age]]&lt;30,"&lt;30",IF(tbl_bank[[#This Row],[Age]]&lt;40,"30-39",IF(tbl_bank[[#This Row],[Age]]&lt;50,"40-49",IF(tbl_bank[[#This Row],[Age]]&lt;60,"50-59","60+"))))</f>
        <v>30-39</v>
      </c>
      <c r="P527">
        <f>IF(tbl_bank[[#This Row],[Balance]]=0,1,0)</f>
        <v>1</v>
      </c>
      <c r="Q527" t="str">
        <f>IF(tbl_bank[[#This Row],[Balance]]=0,"Zero",IF(tbl_bank[[#This Row],[Balance]]&lt;100000,"1-99k","100k+"))</f>
        <v>Zero</v>
      </c>
      <c r="R527" t="str">
        <f>IF(tbl_bank[[#This Row],[Tenure]]&lt;=0,"0-1",IF(tbl_bank[[#This Row],[Tenure]]&lt;=4,"2-4",IF(tbl_bank[[#This Row],[Tenure]]&lt;=7,"5-7","8-10")))</f>
        <v>2-4</v>
      </c>
      <c r="S527" t="str">
        <f>IF(tbl_bank[[#This Row],[NumOfProducts]]&gt;=3,"3+",TEXT(tbl_bank[[#This Row],[NumOfProducts]],"0"))</f>
        <v>2</v>
      </c>
      <c r="T527" t="str">
        <f>IF(tbl_bank[[#This Row],[CreditScore]]&lt;580,"&lt;580",IF(tbl_bank[[#This Row],[CreditScore]]&lt;670,"580-669",IF(tbl_bank[[#This Row],[CreditScore]]&lt;740,"670-739","740+")))</f>
        <v>740+</v>
      </c>
    </row>
    <row r="528" spans="1:20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>IF(tbl_bank[[#This Row],[Age]]&lt;30,"&lt;30",IF(tbl_bank[[#This Row],[Age]]&lt;40,"30-39",IF(tbl_bank[[#This Row],[Age]]&lt;50,"40-49",IF(tbl_bank[[#This Row],[Age]]&lt;60,"50-59","60+"))))</f>
        <v>40-49</v>
      </c>
      <c r="P528">
        <f>IF(tbl_bank[[#This Row],[Balance]]=0,1,0)</f>
        <v>1</v>
      </c>
      <c r="Q528" t="str">
        <f>IF(tbl_bank[[#This Row],[Balance]]=0,"Zero",IF(tbl_bank[[#This Row],[Balance]]&lt;100000,"1-99k","100k+"))</f>
        <v>Zero</v>
      </c>
      <c r="R528" t="str">
        <f>IF(tbl_bank[[#This Row],[Tenure]]&lt;=0,"0-1",IF(tbl_bank[[#This Row],[Tenure]]&lt;=4,"2-4",IF(tbl_bank[[#This Row],[Tenure]]&lt;=7,"5-7","8-10")))</f>
        <v>2-4</v>
      </c>
      <c r="S528" t="str">
        <f>IF(tbl_bank[[#This Row],[NumOfProducts]]&gt;=3,"3+",TEXT(tbl_bank[[#This Row],[NumOfProducts]],"0"))</f>
        <v>2</v>
      </c>
      <c r="T528" t="str">
        <f>IF(tbl_bank[[#This Row],[CreditScore]]&lt;580,"&lt;580",IF(tbl_bank[[#This Row],[CreditScore]]&lt;670,"580-669",IF(tbl_bank[[#This Row],[CreditScore]]&lt;740,"670-739","740+")))</f>
        <v>670-739</v>
      </c>
    </row>
    <row r="529" spans="1:20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>IF(tbl_bank[[#This Row],[Age]]&lt;30,"&lt;30",IF(tbl_bank[[#This Row],[Age]]&lt;40,"30-39",IF(tbl_bank[[#This Row],[Age]]&lt;50,"40-49",IF(tbl_bank[[#This Row],[Age]]&lt;60,"50-59","60+"))))</f>
        <v>&lt;30</v>
      </c>
      <c r="P529">
        <f>IF(tbl_bank[[#This Row],[Balance]]=0,1,0)</f>
        <v>1</v>
      </c>
      <c r="Q529" t="str">
        <f>IF(tbl_bank[[#This Row],[Balance]]=0,"Zero",IF(tbl_bank[[#This Row],[Balance]]&lt;100000,"1-99k","100k+"))</f>
        <v>Zero</v>
      </c>
      <c r="R529" t="str">
        <f>IF(tbl_bank[[#This Row],[Tenure]]&lt;=0,"0-1",IF(tbl_bank[[#This Row],[Tenure]]&lt;=4,"2-4",IF(tbl_bank[[#This Row],[Tenure]]&lt;=7,"5-7","8-10")))</f>
        <v>8-10</v>
      </c>
      <c r="S529" t="str">
        <f>IF(tbl_bank[[#This Row],[NumOfProducts]]&gt;=3,"3+",TEXT(tbl_bank[[#This Row],[NumOfProducts]],"0"))</f>
        <v>2</v>
      </c>
      <c r="T529" t="str">
        <f>IF(tbl_bank[[#This Row],[CreditScore]]&lt;580,"&lt;580",IF(tbl_bank[[#This Row],[CreditScore]]&lt;670,"580-669",IF(tbl_bank[[#This Row],[CreditScore]]&lt;740,"670-739","740+")))</f>
        <v>580-669</v>
      </c>
    </row>
    <row r="530" spans="1:20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>IF(tbl_bank[[#This Row],[Age]]&lt;30,"&lt;30",IF(tbl_bank[[#This Row],[Age]]&lt;40,"30-39",IF(tbl_bank[[#This Row],[Age]]&lt;50,"40-49",IF(tbl_bank[[#This Row],[Age]]&lt;60,"50-59","60+"))))</f>
        <v>40-49</v>
      </c>
      <c r="P530">
        <f>IF(tbl_bank[[#This Row],[Balance]]=0,1,0)</f>
        <v>0</v>
      </c>
      <c r="Q530" t="str">
        <f>IF(tbl_bank[[#This Row],[Balance]]=0,"Zero",IF(tbl_bank[[#This Row],[Balance]]&lt;100000,"1-99k","100k+"))</f>
        <v>100k+</v>
      </c>
      <c r="R530" t="str">
        <f>IF(tbl_bank[[#This Row],[Tenure]]&lt;=0,"0-1",IF(tbl_bank[[#This Row],[Tenure]]&lt;=4,"2-4",IF(tbl_bank[[#This Row],[Tenure]]&lt;=7,"5-7","8-10")))</f>
        <v>2-4</v>
      </c>
      <c r="S530" t="str">
        <f>IF(tbl_bank[[#This Row],[NumOfProducts]]&gt;=3,"3+",TEXT(tbl_bank[[#This Row],[NumOfProducts]],"0"))</f>
        <v>1</v>
      </c>
      <c r="T530" t="str">
        <f>IF(tbl_bank[[#This Row],[CreditScore]]&lt;580,"&lt;580",IF(tbl_bank[[#This Row],[CreditScore]]&lt;670,"580-669",IF(tbl_bank[[#This Row],[CreditScore]]&lt;740,"670-739","740+")))</f>
        <v>&lt;580</v>
      </c>
    </row>
    <row r="531" spans="1:20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>IF(tbl_bank[[#This Row],[Age]]&lt;30,"&lt;30",IF(tbl_bank[[#This Row],[Age]]&lt;40,"30-39",IF(tbl_bank[[#This Row],[Age]]&lt;50,"40-49",IF(tbl_bank[[#This Row],[Age]]&lt;60,"50-59","60+"))))</f>
        <v>30-39</v>
      </c>
      <c r="P531">
        <f>IF(tbl_bank[[#This Row],[Balance]]=0,1,0)</f>
        <v>0</v>
      </c>
      <c r="Q531" t="str">
        <f>IF(tbl_bank[[#This Row],[Balance]]=0,"Zero",IF(tbl_bank[[#This Row],[Balance]]&lt;100000,"1-99k","100k+"))</f>
        <v>1-99k</v>
      </c>
      <c r="R531" t="str">
        <f>IF(tbl_bank[[#This Row],[Tenure]]&lt;=0,"0-1",IF(tbl_bank[[#This Row],[Tenure]]&lt;=4,"2-4",IF(tbl_bank[[#This Row],[Tenure]]&lt;=7,"5-7","8-10")))</f>
        <v>2-4</v>
      </c>
      <c r="S531" t="str">
        <f>IF(tbl_bank[[#This Row],[NumOfProducts]]&gt;=3,"3+",TEXT(tbl_bank[[#This Row],[NumOfProducts]],"0"))</f>
        <v>1</v>
      </c>
      <c r="T531" t="str">
        <f>IF(tbl_bank[[#This Row],[CreditScore]]&lt;580,"&lt;580",IF(tbl_bank[[#This Row],[CreditScore]]&lt;670,"580-669",IF(tbl_bank[[#This Row],[CreditScore]]&lt;740,"670-739","740+")))</f>
        <v>670-739</v>
      </c>
    </row>
    <row r="532" spans="1:20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>IF(tbl_bank[[#This Row],[Age]]&lt;30,"&lt;30",IF(tbl_bank[[#This Row],[Age]]&lt;40,"30-39",IF(tbl_bank[[#This Row],[Age]]&lt;50,"40-49",IF(tbl_bank[[#This Row],[Age]]&lt;60,"50-59","60+"))))</f>
        <v>50-59</v>
      </c>
      <c r="P532">
        <f>IF(tbl_bank[[#This Row],[Balance]]=0,1,0)</f>
        <v>0</v>
      </c>
      <c r="Q532" t="str">
        <f>IF(tbl_bank[[#This Row],[Balance]]=0,"Zero",IF(tbl_bank[[#This Row],[Balance]]&lt;100000,"1-99k","100k+"))</f>
        <v>100k+</v>
      </c>
      <c r="R532" t="str">
        <f>IF(tbl_bank[[#This Row],[Tenure]]&lt;=0,"0-1",IF(tbl_bank[[#This Row],[Tenure]]&lt;=4,"2-4",IF(tbl_bank[[#This Row],[Tenure]]&lt;=7,"5-7","8-10")))</f>
        <v>2-4</v>
      </c>
      <c r="S532" t="str">
        <f>IF(tbl_bank[[#This Row],[NumOfProducts]]&gt;=3,"3+",TEXT(tbl_bank[[#This Row],[NumOfProducts]],"0"))</f>
        <v>2</v>
      </c>
      <c r="T532" t="str">
        <f>IF(tbl_bank[[#This Row],[CreditScore]]&lt;580,"&lt;580",IF(tbl_bank[[#This Row],[CreditScore]]&lt;670,"580-669",IF(tbl_bank[[#This Row],[CreditScore]]&lt;740,"670-739","740+")))</f>
        <v>&lt;580</v>
      </c>
    </row>
    <row r="533" spans="1:20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>IF(tbl_bank[[#This Row],[Age]]&lt;30,"&lt;30",IF(tbl_bank[[#This Row],[Age]]&lt;40,"30-39",IF(tbl_bank[[#This Row],[Age]]&lt;50,"40-49",IF(tbl_bank[[#This Row],[Age]]&lt;60,"50-59","60+"))))</f>
        <v>&lt;30</v>
      </c>
      <c r="P533">
        <f>IF(tbl_bank[[#This Row],[Balance]]=0,1,0)</f>
        <v>0</v>
      </c>
      <c r="Q533" t="str">
        <f>IF(tbl_bank[[#This Row],[Balance]]=0,"Zero",IF(tbl_bank[[#This Row],[Balance]]&lt;100000,"1-99k","100k+"))</f>
        <v>100k+</v>
      </c>
      <c r="R533" t="str">
        <f>IF(tbl_bank[[#This Row],[Tenure]]&lt;=0,"0-1",IF(tbl_bank[[#This Row],[Tenure]]&lt;=4,"2-4",IF(tbl_bank[[#This Row],[Tenure]]&lt;=7,"5-7","8-10")))</f>
        <v>2-4</v>
      </c>
      <c r="S533" t="str">
        <f>IF(tbl_bank[[#This Row],[NumOfProducts]]&gt;=3,"3+",TEXT(tbl_bank[[#This Row],[NumOfProducts]],"0"))</f>
        <v>1</v>
      </c>
      <c r="T533" t="str">
        <f>IF(tbl_bank[[#This Row],[CreditScore]]&lt;580,"&lt;580",IF(tbl_bank[[#This Row],[CreditScore]]&lt;670,"580-669",IF(tbl_bank[[#This Row],[CreditScore]]&lt;740,"670-739","740+")))</f>
        <v>670-739</v>
      </c>
    </row>
    <row r="534" spans="1:20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>IF(tbl_bank[[#This Row],[Age]]&lt;30,"&lt;30",IF(tbl_bank[[#This Row],[Age]]&lt;40,"30-39",IF(tbl_bank[[#This Row],[Age]]&lt;50,"40-49",IF(tbl_bank[[#This Row],[Age]]&lt;60,"50-59","60+"))))</f>
        <v>30-39</v>
      </c>
      <c r="P534">
        <f>IF(tbl_bank[[#This Row],[Balance]]=0,1,0)</f>
        <v>0</v>
      </c>
      <c r="Q534" t="str">
        <f>IF(tbl_bank[[#This Row],[Balance]]=0,"Zero",IF(tbl_bank[[#This Row],[Balance]]&lt;100000,"1-99k","100k+"))</f>
        <v>1-99k</v>
      </c>
      <c r="R534" t="str">
        <f>IF(tbl_bank[[#This Row],[Tenure]]&lt;=0,"0-1",IF(tbl_bank[[#This Row],[Tenure]]&lt;=4,"2-4",IF(tbl_bank[[#This Row],[Tenure]]&lt;=7,"5-7","8-10")))</f>
        <v>5-7</v>
      </c>
      <c r="S534" t="str">
        <f>IF(tbl_bank[[#This Row],[NumOfProducts]]&gt;=3,"3+",TEXT(tbl_bank[[#This Row],[NumOfProducts]],"0"))</f>
        <v>1</v>
      </c>
      <c r="T534" t="str">
        <f>IF(tbl_bank[[#This Row],[CreditScore]]&lt;580,"&lt;580",IF(tbl_bank[[#This Row],[CreditScore]]&lt;670,"580-669",IF(tbl_bank[[#This Row],[CreditScore]]&lt;740,"670-739","740+")))</f>
        <v>670-739</v>
      </c>
    </row>
    <row r="535" spans="1:20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>IF(tbl_bank[[#This Row],[Age]]&lt;30,"&lt;30",IF(tbl_bank[[#This Row],[Age]]&lt;40,"30-39",IF(tbl_bank[[#This Row],[Age]]&lt;50,"40-49",IF(tbl_bank[[#This Row],[Age]]&lt;60,"50-59","60+"))))</f>
        <v>30-39</v>
      </c>
      <c r="P535">
        <f>IF(tbl_bank[[#This Row],[Balance]]=0,1,0)</f>
        <v>0</v>
      </c>
      <c r="Q535" t="str">
        <f>IF(tbl_bank[[#This Row],[Balance]]=0,"Zero",IF(tbl_bank[[#This Row],[Balance]]&lt;100000,"1-99k","100k+"))</f>
        <v>1-99k</v>
      </c>
      <c r="R535" t="str">
        <f>IF(tbl_bank[[#This Row],[Tenure]]&lt;=0,"0-1",IF(tbl_bank[[#This Row],[Tenure]]&lt;=4,"2-4",IF(tbl_bank[[#This Row],[Tenure]]&lt;=7,"5-7","8-10")))</f>
        <v>8-10</v>
      </c>
      <c r="S535" t="str">
        <f>IF(tbl_bank[[#This Row],[NumOfProducts]]&gt;=3,"3+",TEXT(tbl_bank[[#This Row],[NumOfProducts]],"0"))</f>
        <v>1</v>
      </c>
      <c r="T535" t="str">
        <f>IF(tbl_bank[[#This Row],[CreditScore]]&lt;580,"&lt;580",IF(tbl_bank[[#This Row],[CreditScore]]&lt;670,"580-669",IF(tbl_bank[[#This Row],[CreditScore]]&lt;740,"670-739","740+")))</f>
        <v>&lt;580</v>
      </c>
    </row>
    <row r="536" spans="1:20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>IF(tbl_bank[[#This Row],[Age]]&lt;30,"&lt;30",IF(tbl_bank[[#This Row],[Age]]&lt;40,"30-39",IF(tbl_bank[[#This Row],[Age]]&lt;50,"40-49",IF(tbl_bank[[#This Row],[Age]]&lt;60,"50-59","60+"))))</f>
        <v>40-49</v>
      </c>
      <c r="P536">
        <f>IF(tbl_bank[[#This Row],[Balance]]=0,1,0)</f>
        <v>0</v>
      </c>
      <c r="Q536" t="str">
        <f>IF(tbl_bank[[#This Row],[Balance]]=0,"Zero",IF(tbl_bank[[#This Row],[Balance]]&lt;100000,"1-99k","100k+"))</f>
        <v>100k+</v>
      </c>
      <c r="R536" t="str">
        <f>IF(tbl_bank[[#This Row],[Tenure]]&lt;=0,"0-1",IF(tbl_bank[[#This Row],[Tenure]]&lt;=4,"2-4",IF(tbl_bank[[#This Row],[Tenure]]&lt;=7,"5-7","8-10")))</f>
        <v>5-7</v>
      </c>
      <c r="S536" t="str">
        <f>IF(tbl_bank[[#This Row],[NumOfProducts]]&gt;=3,"3+",TEXT(tbl_bank[[#This Row],[NumOfProducts]],"0"))</f>
        <v>1</v>
      </c>
      <c r="T536" t="str">
        <f>IF(tbl_bank[[#This Row],[CreditScore]]&lt;580,"&lt;580",IF(tbl_bank[[#This Row],[CreditScore]]&lt;670,"580-669",IF(tbl_bank[[#This Row],[CreditScore]]&lt;740,"670-739","740+")))</f>
        <v>&lt;580</v>
      </c>
    </row>
    <row r="537" spans="1:20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>IF(tbl_bank[[#This Row],[Age]]&lt;30,"&lt;30",IF(tbl_bank[[#This Row],[Age]]&lt;40,"30-39",IF(tbl_bank[[#This Row],[Age]]&lt;50,"40-49",IF(tbl_bank[[#This Row],[Age]]&lt;60,"50-59","60+"))))</f>
        <v>50-59</v>
      </c>
      <c r="P537">
        <f>IF(tbl_bank[[#This Row],[Balance]]=0,1,0)</f>
        <v>1</v>
      </c>
      <c r="Q537" t="str">
        <f>IF(tbl_bank[[#This Row],[Balance]]=0,"Zero",IF(tbl_bank[[#This Row],[Balance]]&lt;100000,"1-99k","100k+"))</f>
        <v>Zero</v>
      </c>
      <c r="R537" t="str">
        <f>IF(tbl_bank[[#This Row],[Tenure]]&lt;=0,"0-1",IF(tbl_bank[[#This Row],[Tenure]]&lt;=4,"2-4",IF(tbl_bank[[#This Row],[Tenure]]&lt;=7,"5-7","8-10")))</f>
        <v>2-4</v>
      </c>
      <c r="S537" t="str">
        <f>IF(tbl_bank[[#This Row],[NumOfProducts]]&gt;=3,"3+",TEXT(tbl_bank[[#This Row],[NumOfProducts]],"0"))</f>
        <v>1</v>
      </c>
      <c r="T537" t="str">
        <f>IF(tbl_bank[[#This Row],[CreditScore]]&lt;580,"&lt;580",IF(tbl_bank[[#This Row],[CreditScore]]&lt;670,"580-669",IF(tbl_bank[[#This Row],[CreditScore]]&lt;740,"670-739","740+")))</f>
        <v>580-669</v>
      </c>
    </row>
    <row r="538" spans="1:20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>IF(tbl_bank[[#This Row],[Age]]&lt;30,"&lt;30",IF(tbl_bank[[#This Row],[Age]]&lt;40,"30-39",IF(tbl_bank[[#This Row],[Age]]&lt;50,"40-49",IF(tbl_bank[[#This Row],[Age]]&lt;60,"50-59","60+"))))</f>
        <v>30-39</v>
      </c>
      <c r="P538">
        <f>IF(tbl_bank[[#This Row],[Balance]]=0,1,0)</f>
        <v>0</v>
      </c>
      <c r="Q538" t="str">
        <f>IF(tbl_bank[[#This Row],[Balance]]=0,"Zero",IF(tbl_bank[[#This Row],[Balance]]&lt;100000,"1-99k","100k+"))</f>
        <v>100k+</v>
      </c>
      <c r="R538" t="str">
        <f>IF(tbl_bank[[#This Row],[Tenure]]&lt;=0,"0-1",IF(tbl_bank[[#This Row],[Tenure]]&lt;=4,"2-4",IF(tbl_bank[[#This Row],[Tenure]]&lt;=7,"5-7","8-10")))</f>
        <v>8-10</v>
      </c>
      <c r="S538" t="str">
        <f>IF(tbl_bank[[#This Row],[NumOfProducts]]&gt;=3,"3+",TEXT(tbl_bank[[#This Row],[NumOfProducts]],"0"))</f>
        <v>2</v>
      </c>
      <c r="T538" t="str">
        <f>IF(tbl_bank[[#This Row],[CreditScore]]&lt;580,"&lt;580",IF(tbl_bank[[#This Row],[CreditScore]]&lt;670,"580-669",IF(tbl_bank[[#This Row],[CreditScore]]&lt;740,"670-739","740+")))</f>
        <v>580-669</v>
      </c>
    </row>
    <row r="539" spans="1:20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>IF(tbl_bank[[#This Row],[Age]]&lt;30,"&lt;30",IF(tbl_bank[[#This Row],[Age]]&lt;40,"30-39",IF(tbl_bank[[#This Row],[Age]]&lt;50,"40-49",IF(tbl_bank[[#This Row],[Age]]&lt;60,"50-59","60+"))))</f>
        <v>30-39</v>
      </c>
      <c r="P539">
        <f>IF(tbl_bank[[#This Row],[Balance]]=0,1,0)</f>
        <v>1</v>
      </c>
      <c r="Q539" t="str">
        <f>IF(tbl_bank[[#This Row],[Balance]]=0,"Zero",IF(tbl_bank[[#This Row],[Balance]]&lt;100000,"1-99k","100k+"))</f>
        <v>Zero</v>
      </c>
      <c r="R539" t="str">
        <f>IF(tbl_bank[[#This Row],[Tenure]]&lt;=0,"0-1",IF(tbl_bank[[#This Row],[Tenure]]&lt;=4,"2-4",IF(tbl_bank[[#This Row],[Tenure]]&lt;=7,"5-7","8-10")))</f>
        <v>8-10</v>
      </c>
      <c r="S539" t="str">
        <f>IF(tbl_bank[[#This Row],[NumOfProducts]]&gt;=3,"3+",TEXT(tbl_bank[[#This Row],[NumOfProducts]],"0"))</f>
        <v>2</v>
      </c>
      <c r="T539" t="str">
        <f>IF(tbl_bank[[#This Row],[CreditScore]]&lt;580,"&lt;580",IF(tbl_bank[[#This Row],[CreditScore]]&lt;670,"580-669",IF(tbl_bank[[#This Row],[CreditScore]]&lt;740,"670-739","740+")))</f>
        <v>670-739</v>
      </c>
    </row>
    <row r="540" spans="1:20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>IF(tbl_bank[[#This Row],[Age]]&lt;30,"&lt;30",IF(tbl_bank[[#This Row],[Age]]&lt;40,"30-39",IF(tbl_bank[[#This Row],[Age]]&lt;50,"40-49",IF(tbl_bank[[#This Row],[Age]]&lt;60,"50-59","60+"))))</f>
        <v>60+</v>
      </c>
      <c r="P540">
        <f>IF(tbl_bank[[#This Row],[Balance]]=0,1,0)</f>
        <v>0</v>
      </c>
      <c r="Q540" t="str">
        <f>IF(tbl_bank[[#This Row],[Balance]]=0,"Zero",IF(tbl_bank[[#This Row],[Balance]]&lt;100000,"1-99k","100k+"))</f>
        <v>100k+</v>
      </c>
      <c r="R540" t="str">
        <f>IF(tbl_bank[[#This Row],[Tenure]]&lt;=0,"0-1",IF(tbl_bank[[#This Row],[Tenure]]&lt;=4,"2-4",IF(tbl_bank[[#This Row],[Tenure]]&lt;=7,"5-7","8-10")))</f>
        <v>5-7</v>
      </c>
      <c r="S540" t="str">
        <f>IF(tbl_bank[[#This Row],[NumOfProducts]]&gt;=3,"3+",TEXT(tbl_bank[[#This Row],[NumOfProducts]],"0"))</f>
        <v>3+</v>
      </c>
      <c r="T540" t="str">
        <f>IF(tbl_bank[[#This Row],[CreditScore]]&lt;580,"&lt;580",IF(tbl_bank[[#This Row],[CreditScore]]&lt;670,"580-669",IF(tbl_bank[[#This Row],[CreditScore]]&lt;740,"670-739","740+")))</f>
        <v>&lt;580</v>
      </c>
    </row>
    <row r="541" spans="1:20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>IF(tbl_bank[[#This Row],[Age]]&lt;30,"&lt;30",IF(tbl_bank[[#This Row],[Age]]&lt;40,"30-39",IF(tbl_bank[[#This Row],[Age]]&lt;50,"40-49",IF(tbl_bank[[#This Row],[Age]]&lt;60,"50-59","60+"))))</f>
        <v>&lt;30</v>
      </c>
      <c r="P541">
        <f>IF(tbl_bank[[#This Row],[Balance]]=0,1,0)</f>
        <v>0</v>
      </c>
      <c r="Q541" t="str">
        <f>IF(tbl_bank[[#This Row],[Balance]]=0,"Zero",IF(tbl_bank[[#This Row],[Balance]]&lt;100000,"1-99k","100k+"))</f>
        <v>100k+</v>
      </c>
      <c r="R541" t="str">
        <f>IF(tbl_bank[[#This Row],[Tenure]]&lt;=0,"0-1",IF(tbl_bank[[#This Row],[Tenure]]&lt;=4,"2-4",IF(tbl_bank[[#This Row],[Tenure]]&lt;=7,"5-7","8-10")))</f>
        <v>2-4</v>
      </c>
      <c r="S541" t="str">
        <f>IF(tbl_bank[[#This Row],[NumOfProducts]]&gt;=3,"3+",TEXT(tbl_bank[[#This Row],[NumOfProducts]],"0"))</f>
        <v>1</v>
      </c>
      <c r="T541" t="str">
        <f>IF(tbl_bank[[#This Row],[CreditScore]]&lt;580,"&lt;580",IF(tbl_bank[[#This Row],[CreditScore]]&lt;670,"580-669",IF(tbl_bank[[#This Row],[CreditScore]]&lt;740,"670-739","740+")))</f>
        <v>740+</v>
      </c>
    </row>
    <row r="542" spans="1:20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>IF(tbl_bank[[#This Row],[Age]]&lt;30,"&lt;30",IF(tbl_bank[[#This Row],[Age]]&lt;40,"30-39",IF(tbl_bank[[#This Row],[Age]]&lt;50,"40-49",IF(tbl_bank[[#This Row],[Age]]&lt;60,"50-59","60+"))))</f>
        <v>30-39</v>
      </c>
      <c r="P542">
        <f>IF(tbl_bank[[#This Row],[Balance]]=0,1,0)</f>
        <v>0</v>
      </c>
      <c r="Q542" t="str">
        <f>IF(tbl_bank[[#This Row],[Balance]]=0,"Zero",IF(tbl_bank[[#This Row],[Balance]]&lt;100000,"1-99k","100k+"))</f>
        <v>100k+</v>
      </c>
      <c r="R542" t="str">
        <f>IF(tbl_bank[[#This Row],[Tenure]]&lt;=0,"0-1",IF(tbl_bank[[#This Row],[Tenure]]&lt;=4,"2-4",IF(tbl_bank[[#This Row],[Tenure]]&lt;=7,"5-7","8-10")))</f>
        <v>8-10</v>
      </c>
      <c r="S542" t="str">
        <f>IF(tbl_bank[[#This Row],[NumOfProducts]]&gt;=3,"3+",TEXT(tbl_bank[[#This Row],[NumOfProducts]],"0"))</f>
        <v>2</v>
      </c>
      <c r="T542" t="str">
        <f>IF(tbl_bank[[#This Row],[CreditScore]]&lt;580,"&lt;580",IF(tbl_bank[[#This Row],[CreditScore]]&lt;670,"580-669",IF(tbl_bank[[#This Row],[CreditScore]]&lt;740,"670-739","740+")))</f>
        <v>740+</v>
      </c>
    </row>
    <row r="543" spans="1:20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>IF(tbl_bank[[#This Row],[Age]]&lt;30,"&lt;30",IF(tbl_bank[[#This Row],[Age]]&lt;40,"30-39",IF(tbl_bank[[#This Row],[Age]]&lt;50,"40-49",IF(tbl_bank[[#This Row],[Age]]&lt;60,"50-59","60+"))))</f>
        <v>&lt;30</v>
      </c>
      <c r="P543">
        <f>IF(tbl_bank[[#This Row],[Balance]]=0,1,0)</f>
        <v>1</v>
      </c>
      <c r="Q543" t="str">
        <f>IF(tbl_bank[[#This Row],[Balance]]=0,"Zero",IF(tbl_bank[[#This Row],[Balance]]&lt;100000,"1-99k","100k+"))</f>
        <v>Zero</v>
      </c>
      <c r="R543" t="str">
        <f>IF(tbl_bank[[#This Row],[Tenure]]&lt;=0,"0-1",IF(tbl_bank[[#This Row],[Tenure]]&lt;=4,"2-4",IF(tbl_bank[[#This Row],[Tenure]]&lt;=7,"5-7","8-10")))</f>
        <v>8-10</v>
      </c>
      <c r="S543" t="str">
        <f>IF(tbl_bank[[#This Row],[NumOfProducts]]&gt;=3,"3+",TEXT(tbl_bank[[#This Row],[NumOfProducts]],"0"))</f>
        <v>2</v>
      </c>
      <c r="T543" t="str">
        <f>IF(tbl_bank[[#This Row],[CreditScore]]&lt;580,"&lt;580",IF(tbl_bank[[#This Row],[CreditScore]]&lt;670,"580-669",IF(tbl_bank[[#This Row],[CreditScore]]&lt;740,"670-739","740+")))</f>
        <v>580-669</v>
      </c>
    </row>
    <row r="544" spans="1:20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>IF(tbl_bank[[#This Row],[Age]]&lt;30,"&lt;30",IF(tbl_bank[[#This Row],[Age]]&lt;40,"30-39",IF(tbl_bank[[#This Row],[Age]]&lt;50,"40-49",IF(tbl_bank[[#This Row],[Age]]&lt;60,"50-59","60+"))))</f>
        <v>40-49</v>
      </c>
      <c r="P544">
        <f>IF(tbl_bank[[#This Row],[Balance]]=0,1,0)</f>
        <v>0</v>
      </c>
      <c r="Q544" t="str">
        <f>IF(tbl_bank[[#This Row],[Balance]]=0,"Zero",IF(tbl_bank[[#This Row],[Balance]]&lt;100000,"1-99k","100k+"))</f>
        <v>1-99k</v>
      </c>
      <c r="R544" t="str">
        <f>IF(tbl_bank[[#This Row],[Tenure]]&lt;=0,"0-1",IF(tbl_bank[[#This Row],[Tenure]]&lt;=4,"2-4",IF(tbl_bank[[#This Row],[Tenure]]&lt;=7,"5-7","8-10")))</f>
        <v>2-4</v>
      </c>
      <c r="S544" t="str">
        <f>IF(tbl_bank[[#This Row],[NumOfProducts]]&gt;=3,"3+",TEXT(tbl_bank[[#This Row],[NumOfProducts]],"0"))</f>
        <v>1</v>
      </c>
      <c r="T544" t="str">
        <f>IF(tbl_bank[[#This Row],[CreditScore]]&lt;580,"&lt;580",IF(tbl_bank[[#This Row],[CreditScore]]&lt;670,"580-669",IF(tbl_bank[[#This Row],[CreditScore]]&lt;740,"670-739","740+")))</f>
        <v>580-669</v>
      </c>
    </row>
    <row r="545" spans="1:20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>IF(tbl_bank[[#This Row],[Age]]&lt;30,"&lt;30",IF(tbl_bank[[#This Row],[Age]]&lt;40,"30-39",IF(tbl_bank[[#This Row],[Age]]&lt;50,"40-49",IF(tbl_bank[[#This Row],[Age]]&lt;60,"50-59","60+"))))</f>
        <v>50-59</v>
      </c>
      <c r="P545">
        <f>IF(tbl_bank[[#This Row],[Balance]]=0,1,0)</f>
        <v>0</v>
      </c>
      <c r="Q545" t="str">
        <f>IF(tbl_bank[[#This Row],[Balance]]=0,"Zero",IF(tbl_bank[[#This Row],[Balance]]&lt;100000,"1-99k","100k+"))</f>
        <v>100k+</v>
      </c>
      <c r="R545" t="str">
        <f>IF(tbl_bank[[#This Row],[Tenure]]&lt;=0,"0-1",IF(tbl_bank[[#This Row],[Tenure]]&lt;=4,"2-4",IF(tbl_bank[[#This Row],[Tenure]]&lt;=7,"5-7","8-10")))</f>
        <v>0-1</v>
      </c>
      <c r="S545" t="str">
        <f>IF(tbl_bank[[#This Row],[NumOfProducts]]&gt;=3,"3+",TEXT(tbl_bank[[#This Row],[NumOfProducts]],"0"))</f>
        <v>1</v>
      </c>
      <c r="T545" t="str">
        <f>IF(tbl_bank[[#This Row],[CreditScore]]&lt;580,"&lt;580",IF(tbl_bank[[#This Row],[CreditScore]]&lt;670,"580-669",IF(tbl_bank[[#This Row],[CreditScore]]&lt;740,"670-739","740+")))</f>
        <v>670-739</v>
      </c>
    </row>
    <row r="546" spans="1:20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>IF(tbl_bank[[#This Row],[Age]]&lt;30,"&lt;30",IF(tbl_bank[[#This Row],[Age]]&lt;40,"30-39",IF(tbl_bank[[#This Row],[Age]]&lt;50,"40-49",IF(tbl_bank[[#This Row],[Age]]&lt;60,"50-59","60+"))))</f>
        <v>40-49</v>
      </c>
      <c r="P546">
        <f>IF(tbl_bank[[#This Row],[Balance]]=0,1,0)</f>
        <v>1</v>
      </c>
      <c r="Q546" t="str">
        <f>IF(tbl_bank[[#This Row],[Balance]]=0,"Zero",IF(tbl_bank[[#This Row],[Balance]]&lt;100000,"1-99k","100k+"))</f>
        <v>Zero</v>
      </c>
      <c r="R546" t="str">
        <f>IF(tbl_bank[[#This Row],[Tenure]]&lt;=0,"0-1",IF(tbl_bank[[#This Row],[Tenure]]&lt;=4,"2-4",IF(tbl_bank[[#This Row],[Tenure]]&lt;=7,"5-7","8-10")))</f>
        <v>5-7</v>
      </c>
      <c r="S546" t="str">
        <f>IF(tbl_bank[[#This Row],[NumOfProducts]]&gt;=3,"3+",TEXT(tbl_bank[[#This Row],[NumOfProducts]],"0"))</f>
        <v>3+</v>
      </c>
      <c r="T546" t="str">
        <f>IF(tbl_bank[[#This Row],[CreditScore]]&lt;580,"&lt;580",IF(tbl_bank[[#This Row],[CreditScore]]&lt;670,"580-669",IF(tbl_bank[[#This Row],[CreditScore]]&lt;740,"670-739","740+")))</f>
        <v>&lt;580</v>
      </c>
    </row>
    <row r="547" spans="1:20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>IF(tbl_bank[[#This Row],[Age]]&lt;30,"&lt;30",IF(tbl_bank[[#This Row],[Age]]&lt;40,"30-39",IF(tbl_bank[[#This Row],[Age]]&lt;50,"40-49",IF(tbl_bank[[#This Row],[Age]]&lt;60,"50-59","60+"))))</f>
        <v>40-49</v>
      </c>
      <c r="P547">
        <f>IF(tbl_bank[[#This Row],[Balance]]=0,1,0)</f>
        <v>0</v>
      </c>
      <c r="Q547" t="str">
        <f>IF(tbl_bank[[#This Row],[Balance]]=0,"Zero",IF(tbl_bank[[#This Row],[Balance]]&lt;100000,"1-99k","100k+"))</f>
        <v>100k+</v>
      </c>
      <c r="R547" t="str">
        <f>IF(tbl_bank[[#This Row],[Tenure]]&lt;=0,"0-1",IF(tbl_bank[[#This Row],[Tenure]]&lt;=4,"2-4",IF(tbl_bank[[#This Row],[Tenure]]&lt;=7,"5-7","8-10")))</f>
        <v>2-4</v>
      </c>
      <c r="S547" t="str">
        <f>IF(tbl_bank[[#This Row],[NumOfProducts]]&gt;=3,"3+",TEXT(tbl_bank[[#This Row],[NumOfProducts]],"0"))</f>
        <v>2</v>
      </c>
      <c r="T547" t="str">
        <f>IF(tbl_bank[[#This Row],[CreditScore]]&lt;580,"&lt;580",IF(tbl_bank[[#This Row],[CreditScore]]&lt;670,"580-669",IF(tbl_bank[[#This Row],[CreditScore]]&lt;740,"670-739","740+")))</f>
        <v>740+</v>
      </c>
    </row>
    <row r="548" spans="1:20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>IF(tbl_bank[[#This Row],[Age]]&lt;30,"&lt;30",IF(tbl_bank[[#This Row],[Age]]&lt;40,"30-39",IF(tbl_bank[[#This Row],[Age]]&lt;50,"40-49",IF(tbl_bank[[#This Row],[Age]]&lt;60,"50-59","60+"))))</f>
        <v>30-39</v>
      </c>
      <c r="P548">
        <f>IF(tbl_bank[[#This Row],[Balance]]=0,1,0)</f>
        <v>1</v>
      </c>
      <c r="Q548" t="str">
        <f>IF(tbl_bank[[#This Row],[Balance]]=0,"Zero",IF(tbl_bank[[#This Row],[Balance]]&lt;100000,"1-99k","100k+"))</f>
        <v>Zero</v>
      </c>
      <c r="R548" t="str">
        <f>IF(tbl_bank[[#This Row],[Tenure]]&lt;=0,"0-1",IF(tbl_bank[[#This Row],[Tenure]]&lt;=4,"2-4",IF(tbl_bank[[#This Row],[Tenure]]&lt;=7,"5-7","8-10")))</f>
        <v>0-1</v>
      </c>
      <c r="S548" t="str">
        <f>IF(tbl_bank[[#This Row],[NumOfProducts]]&gt;=3,"3+",TEXT(tbl_bank[[#This Row],[NumOfProducts]],"0"))</f>
        <v>2</v>
      </c>
      <c r="T548" t="str">
        <f>IF(tbl_bank[[#This Row],[CreditScore]]&lt;580,"&lt;580",IF(tbl_bank[[#This Row],[CreditScore]]&lt;670,"580-669",IF(tbl_bank[[#This Row],[CreditScore]]&lt;740,"670-739","740+")))</f>
        <v>580-669</v>
      </c>
    </row>
    <row r="549" spans="1:20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>IF(tbl_bank[[#This Row],[Age]]&lt;30,"&lt;30",IF(tbl_bank[[#This Row],[Age]]&lt;40,"30-39",IF(tbl_bank[[#This Row],[Age]]&lt;50,"40-49",IF(tbl_bank[[#This Row],[Age]]&lt;60,"50-59","60+"))))</f>
        <v>30-39</v>
      </c>
      <c r="P549">
        <f>IF(tbl_bank[[#This Row],[Balance]]=0,1,0)</f>
        <v>0</v>
      </c>
      <c r="Q549" t="str">
        <f>IF(tbl_bank[[#This Row],[Balance]]=0,"Zero",IF(tbl_bank[[#This Row],[Balance]]&lt;100000,"1-99k","100k+"))</f>
        <v>100k+</v>
      </c>
      <c r="R549" t="str">
        <f>IF(tbl_bank[[#This Row],[Tenure]]&lt;=0,"0-1",IF(tbl_bank[[#This Row],[Tenure]]&lt;=4,"2-4",IF(tbl_bank[[#This Row],[Tenure]]&lt;=7,"5-7","8-10")))</f>
        <v>5-7</v>
      </c>
      <c r="S549" t="str">
        <f>IF(tbl_bank[[#This Row],[NumOfProducts]]&gt;=3,"3+",TEXT(tbl_bank[[#This Row],[NumOfProducts]],"0"))</f>
        <v>2</v>
      </c>
      <c r="T549" t="str">
        <f>IF(tbl_bank[[#This Row],[CreditScore]]&lt;580,"&lt;580",IF(tbl_bank[[#This Row],[CreditScore]]&lt;670,"580-669",IF(tbl_bank[[#This Row],[CreditScore]]&lt;740,"670-739","740+")))</f>
        <v>&lt;580</v>
      </c>
    </row>
    <row r="550" spans="1:20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>IF(tbl_bank[[#This Row],[Age]]&lt;30,"&lt;30",IF(tbl_bank[[#This Row],[Age]]&lt;40,"30-39",IF(tbl_bank[[#This Row],[Age]]&lt;50,"40-49",IF(tbl_bank[[#This Row],[Age]]&lt;60,"50-59","60+"))))</f>
        <v>40-49</v>
      </c>
      <c r="P550">
        <f>IF(tbl_bank[[#This Row],[Balance]]=0,1,0)</f>
        <v>0</v>
      </c>
      <c r="Q550" t="str">
        <f>IF(tbl_bank[[#This Row],[Balance]]=0,"Zero",IF(tbl_bank[[#This Row],[Balance]]&lt;100000,"1-99k","100k+"))</f>
        <v>100k+</v>
      </c>
      <c r="R550" t="str">
        <f>IF(tbl_bank[[#This Row],[Tenure]]&lt;=0,"0-1",IF(tbl_bank[[#This Row],[Tenure]]&lt;=4,"2-4",IF(tbl_bank[[#This Row],[Tenure]]&lt;=7,"5-7","8-10")))</f>
        <v>5-7</v>
      </c>
      <c r="S550" t="str">
        <f>IF(tbl_bank[[#This Row],[NumOfProducts]]&gt;=3,"3+",TEXT(tbl_bank[[#This Row],[NumOfProducts]],"0"))</f>
        <v>2</v>
      </c>
      <c r="T550" t="str">
        <f>IF(tbl_bank[[#This Row],[CreditScore]]&lt;580,"&lt;580",IF(tbl_bank[[#This Row],[CreditScore]]&lt;670,"580-669",IF(tbl_bank[[#This Row],[CreditScore]]&lt;740,"670-739","740+")))</f>
        <v>&lt;580</v>
      </c>
    </row>
    <row r="551" spans="1:20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>IF(tbl_bank[[#This Row],[Age]]&lt;30,"&lt;30",IF(tbl_bank[[#This Row],[Age]]&lt;40,"30-39",IF(tbl_bank[[#This Row],[Age]]&lt;50,"40-49",IF(tbl_bank[[#This Row],[Age]]&lt;60,"50-59","60+"))))</f>
        <v>&lt;30</v>
      </c>
      <c r="P551">
        <f>IF(tbl_bank[[#This Row],[Balance]]=0,1,0)</f>
        <v>1</v>
      </c>
      <c r="Q551" t="str">
        <f>IF(tbl_bank[[#This Row],[Balance]]=0,"Zero",IF(tbl_bank[[#This Row],[Balance]]&lt;100000,"1-99k","100k+"))</f>
        <v>Zero</v>
      </c>
      <c r="R551" t="str">
        <f>IF(tbl_bank[[#This Row],[Tenure]]&lt;=0,"0-1",IF(tbl_bank[[#This Row],[Tenure]]&lt;=4,"2-4",IF(tbl_bank[[#This Row],[Tenure]]&lt;=7,"5-7","8-10")))</f>
        <v>2-4</v>
      </c>
      <c r="S551" t="str">
        <f>IF(tbl_bank[[#This Row],[NumOfProducts]]&gt;=3,"3+",TEXT(tbl_bank[[#This Row],[NumOfProducts]],"0"))</f>
        <v>3+</v>
      </c>
      <c r="T551" t="str">
        <f>IF(tbl_bank[[#This Row],[CreditScore]]&lt;580,"&lt;580",IF(tbl_bank[[#This Row],[CreditScore]]&lt;670,"580-669",IF(tbl_bank[[#This Row],[CreditScore]]&lt;740,"670-739","740+")))</f>
        <v>740+</v>
      </c>
    </row>
    <row r="552" spans="1:20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>IF(tbl_bank[[#This Row],[Age]]&lt;30,"&lt;30",IF(tbl_bank[[#This Row],[Age]]&lt;40,"30-39",IF(tbl_bank[[#This Row],[Age]]&lt;50,"40-49",IF(tbl_bank[[#This Row],[Age]]&lt;60,"50-59","60+"))))</f>
        <v>30-39</v>
      </c>
      <c r="P552">
        <f>IF(tbl_bank[[#This Row],[Balance]]=0,1,0)</f>
        <v>0</v>
      </c>
      <c r="Q552" t="str">
        <f>IF(tbl_bank[[#This Row],[Balance]]=0,"Zero",IF(tbl_bank[[#This Row],[Balance]]&lt;100000,"1-99k","100k+"))</f>
        <v>1-99k</v>
      </c>
      <c r="R552" t="str">
        <f>IF(tbl_bank[[#This Row],[Tenure]]&lt;=0,"0-1",IF(tbl_bank[[#This Row],[Tenure]]&lt;=4,"2-4",IF(tbl_bank[[#This Row],[Tenure]]&lt;=7,"5-7","8-10")))</f>
        <v>2-4</v>
      </c>
      <c r="S552" t="str">
        <f>IF(tbl_bank[[#This Row],[NumOfProducts]]&gt;=3,"3+",TEXT(tbl_bank[[#This Row],[NumOfProducts]],"0"))</f>
        <v>2</v>
      </c>
      <c r="T552" t="str">
        <f>IF(tbl_bank[[#This Row],[CreditScore]]&lt;580,"&lt;580",IF(tbl_bank[[#This Row],[CreditScore]]&lt;670,"580-669",IF(tbl_bank[[#This Row],[CreditScore]]&lt;740,"670-739","740+")))</f>
        <v>670-739</v>
      </c>
    </row>
    <row r="553" spans="1:20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>IF(tbl_bank[[#This Row],[Age]]&lt;30,"&lt;30",IF(tbl_bank[[#This Row],[Age]]&lt;40,"30-39",IF(tbl_bank[[#This Row],[Age]]&lt;50,"40-49",IF(tbl_bank[[#This Row],[Age]]&lt;60,"50-59","60+"))))</f>
        <v>40-49</v>
      </c>
      <c r="P553">
        <f>IF(tbl_bank[[#This Row],[Balance]]=0,1,0)</f>
        <v>0</v>
      </c>
      <c r="Q553" t="str">
        <f>IF(tbl_bank[[#This Row],[Balance]]=0,"Zero",IF(tbl_bank[[#This Row],[Balance]]&lt;100000,"1-99k","100k+"))</f>
        <v>100k+</v>
      </c>
      <c r="R553" t="str">
        <f>IF(tbl_bank[[#This Row],[Tenure]]&lt;=0,"0-1",IF(tbl_bank[[#This Row],[Tenure]]&lt;=4,"2-4",IF(tbl_bank[[#This Row],[Tenure]]&lt;=7,"5-7","8-10")))</f>
        <v>5-7</v>
      </c>
      <c r="S553" t="str">
        <f>IF(tbl_bank[[#This Row],[NumOfProducts]]&gt;=3,"3+",TEXT(tbl_bank[[#This Row],[NumOfProducts]],"0"))</f>
        <v>1</v>
      </c>
      <c r="T553" t="str">
        <f>IF(tbl_bank[[#This Row],[CreditScore]]&lt;580,"&lt;580",IF(tbl_bank[[#This Row],[CreditScore]]&lt;670,"580-669",IF(tbl_bank[[#This Row],[CreditScore]]&lt;740,"670-739","740+")))</f>
        <v>670-739</v>
      </c>
    </row>
    <row r="554" spans="1:20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>IF(tbl_bank[[#This Row],[Age]]&lt;30,"&lt;30",IF(tbl_bank[[#This Row],[Age]]&lt;40,"30-39",IF(tbl_bank[[#This Row],[Age]]&lt;50,"40-49",IF(tbl_bank[[#This Row],[Age]]&lt;60,"50-59","60+"))))</f>
        <v>&lt;30</v>
      </c>
      <c r="P554">
        <f>IF(tbl_bank[[#This Row],[Balance]]=0,1,0)</f>
        <v>0</v>
      </c>
      <c r="Q554" t="str">
        <f>IF(tbl_bank[[#This Row],[Balance]]=0,"Zero",IF(tbl_bank[[#This Row],[Balance]]&lt;100000,"1-99k","100k+"))</f>
        <v>100k+</v>
      </c>
      <c r="R554" t="str">
        <f>IF(tbl_bank[[#This Row],[Tenure]]&lt;=0,"0-1",IF(tbl_bank[[#This Row],[Tenure]]&lt;=4,"2-4",IF(tbl_bank[[#This Row],[Tenure]]&lt;=7,"5-7","8-10")))</f>
        <v>8-10</v>
      </c>
      <c r="S554" t="str">
        <f>IF(tbl_bank[[#This Row],[NumOfProducts]]&gt;=3,"3+",TEXT(tbl_bank[[#This Row],[NumOfProducts]],"0"))</f>
        <v>1</v>
      </c>
      <c r="T554" t="str">
        <f>IF(tbl_bank[[#This Row],[CreditScore]]&lt;580,"&lt;580",IF(tbl_bank[[#This Row],[CreditScore]]&lt;670,"580-669",IF(tbl_bank[[#This Row],[CreditScore]]&lt;740,"670-739","740+")))</f>
        <v>670-739</v>
      </c>
    </row>
    <row r="555" spans="1:20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>IF(tbl_bank[[#This Row],[Age]]&lt;30,"&lt;30",IF(tbl_bank[[#This Row],[Age]]&lt;40,"30-39",IF(tbl_bank[[#This Row],[Age]]&lt;50,"40-49",IF(tbl_bank[[#This Row],[Age]]&lt;60,"50-59","60+"))))</f>
        <v>30-39</v>
      </c>
      <c r="P555">
        <f>IF(tbl_bank[[#This Row],[Balance]]=0,1,0)</f>
        <v>1</v>
      </c>
      <c r="Q555" t="str">
        <f>IF(tbl_bank[[#This Row],[Balance]]=0,"Zero",IF(tbl_bank[[#This Row],[Balance]]&lt;100000,"1-99k","100k+"))</f>
        <v>Zero</v>
      </c>
      <c r="R555" t="str">
        <f>IF(tbl_bank[[#This Row],[Tenure]]&lt;=0,"0-1",IF(tbl_bank[[#This Row],[Tenure]]&lt;=4,"2-4",IF(tbl_bank[[#This Row],[Tenure]]&lt;=7,"5-7","8-10")))</f>
        <v>5-7</v>
      </c>
      <c r="S555" t="str">
        <f>IF(tbl_bank[[#This Row],[NumOfProducts]]&gt;=3,"3+",TEXT(tbl_bank[[#This Row],[NumOfProducts]],"0"))</f>
        <v>2</v>
      </c>
      <c r="T555" t="str">
        <f>IF(tbl_bank[[#This Row],[CreditScore]]&lt;580,"&lt;580",IF(tbl_bank[[#This Row],[CreditScore]]&lt;670,"580-669",IF(tbl_bank[[#This Row],[CreditScore]]&lt;740,"670-739","740+")))</f>
        <v>&lt;580</v>
      </c>
    </row>
    <row r="556" spans="1:20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>IF(tbl_bank[[#This Row],[Age]]&lt;30,"&lt;30",IF(tbl_bank[[#This Row],[Age]]&lt;40,"30-39",IF(tbl_bank[[#This Row],[Age]]&lt;50,"40-49",IF(tbl_bank[[#This Row],[Age]]&lt;60,"50-59","60+"))))</f>
        <v>30-39</v>
      </c>
      <c r="P556">
        <f>IF(tbl_bank[[#This Row],[Balance]]=0,1,0)</f>
        <v>0</v>
      </c>
      <c r="Q556" t="str">
        <f>IF(tbl_bank[[#This Row],[Balance]]=0,"Zero",IF(tbl_bank[[#This Row],[Balance]]&lt;100000,"1-99k","100k+"))</f>
        <v>100k+</v>
      </c>
      <c r="R556" t="str">
        <f>IF(tbl_bank[[#This Row],[Tenure]]&lt;=0,"0-1",IF(tbl_bank[[#This Row],[Tenure]]&lt;=4,"2-4",IF(tbl_bank[[#This Row],[Tenure]]&lt;=7,"5-7","8-10")))</f>
        <v>2-4</v>
      </c>
      <c r="S556" t="str">
        <f>IF(tbl_bank[[#This Row],[NumOfProducts]]&gt;=3,"3+",TEXT(tbl_bank[[#This Row],[NumOfProducts]],"0"))</f>
        <v>1</v>
      </c>
      <c r="T556" t="str">
        <f>IF(tbl_bank[[#This Row],[CreditScore]]&lt;580,"&lt;580",IF(tbl_bank[[#This Row],[CreditScore]]&lt;670,"580-669",IF(tbl_bank[[#This Row],[CreditScore]]&lt;740,"670-739","740+")))</f>
        <v>&lt;580</v>
      </c>
    </row>
    <row r="557" spans="1:20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>IF(tbl_bank[[#This Row],[Age]]&lt;30,"&lt;30",IF(tbl_bank[[#This Row],[Age]]&lt;40,"30-39",IF(tbl_bank[[#This Row],[Age]]&lt;50,"40-49",IF(tbl_bank[[#This Row],[Age]]&lt;60,"50-59","60+"))))</f>
        <v>50-59</v>
      </c>
      <c r="P557">
        <f>IF(tbl_bank[[#This Row],[Balance]]=0,1,0)</f>
        <v>0</v>
      </c>
      <c r="Q557" t="str">
        <f>IF(tbl_bank[[#This Row],[Balance]]=0,"Zero",IF(tbl_bank[[#This Row],[Balance]]&lt;100000,"1-99k","100k+"))</f>
        <v>100k+</v>
      </c>
      <c r="R557" t="str">
        <f>IF(tbl_bank[[#This Row],[Tenure]]&lt;=0,"0-1",IF(tbl_bank[[#This Row],[Tenure]]&lt;=4,"2-4",IF(tbl_bank[[#This Row],[Tenure]]&lt;=7,"5-7","8-10")))</f>
        <v>2-4</v>
      </c>
      <c r="S557" t="str">
        <f>IF(tbl_bank[[#This Row],[NumOfProducts]]&gt;=3,"3+",TEXT(tbl_bank[[#This Row],[NumOfProducts]],"0"))</f>
        <v>3+</v>
      </c>
      <c r="T557" t="str">
        <f>IF(tbl_bank[[#This Row],[CreditScore]]&lt;580,"&lt;580",IF(tbl_bank[[#This Row],[CreditScore]]&lt;670,"580-669",IF(tbl_bank[[#This Row],[CreditScore]]&lt;740,"670-739","740+")))</f>
        <v>580-669</v>
      </c>
    </row>
    <row r="558" spans="1:20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>IF(tbl_bank[[#This Row],[Age]]&lt;30,"&lt;30",IF(tbl_bank[[#This Row],[Age]]&lt;40,"30-39",IF(tbl_bank[[#This Row],[Age]]&lt;50,"40-49",IF(tbl_bank[[#This Row],[Age]]&lt;60,"50-59","60+"))))</f>
        <v>40-49</v>
      </c>
      <c r="P558">
        <f>IF(tbl_bank[[#This Row],[Balance]]=0,1,0)</f>
        <v>0</v>
      </c>
      <c r="Q558" t="str">
        <f>IF(tbl_bank[[#This Row],[Balance]]=0,"Zero",IF(tbl_bank[[#This Row],[Balance]]&lt;100000,"1-99k","100k+"))</f>
        <v>100k+</v>
      </c>
      <c r="R558" t="str">
        <f>IF(tbl_bank[[#This Row],[Tenure]]&lt;=0,"0-1",IF(tbl_bank[[#This Row],[Tenure]]&lt;=4,"2-4",IF(tbl_bank[[#This Row],[Tenure]]&lt;=7,"5-7","8-10")))</f>
        <v>5-7</v>
      </c>
      <c r="S558" t="str">
        <f>IF(tbl_bank[[#This Row],[NumOfProducts]]&gt;=3,"3+",TEXT(tbl_bank[[#This Row],[NumOfProducts]],"0"))</f>
        <v>2</v>
      </c>
      <c r="T558" t="str">
        <f>IF(tbl_bank[[#This Row],[CreditScore]]&lt;580,"&lt;580",IF(tbl_bank[[#This Row],[CreditScore]]&lt;670,"580-669",IF(tbl_bank[[#This Row],[CreditScore]]&lt;740,"670-739","740+")))</f>
        <v>580-669</v>
      </c>
    </row>
    <row r="559" spans="1:20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>IF(tbl_bank[[#This Row],[Age]]&lt;30,"&lt;30",IF(tbl_bank[[#This Row],[Age]]&lt;40,"30-39",IF(tbl_bank[[#This Row],[Age]]&lt;50,"40-49",IF(tbl_bank[[#This Row],[Age]]&lt;60,"50-59","60+"))))</f>
        <v>40-49</v>
      </c>
      <c r="P559">
        <f>IF(tbl_bank[[#This Row],[Balance]]=0,1,0)</f>
        <v>0</v>
      </c>
      <c r="Q559" t="str">
        <f>IF(tbl_bank[[#This Row],[Balance]]=0,"Zero",IF(tbl_bank[[#This Row],[Balance]]&lt;100000,"1-99k","100k+"))</f>
        <v>1-99k</v>
      </c>
      <c r="R559" t="str">
        <f>IF(tbl_bank[[#This Row],[Tenure]]&lt;=0,"0-1",IF(tbl_bank[[#This Row],[Tenure]]&lt;=4,"2-4",IF(tbl_bank[[#This Row],[Tenure]]&lt;=7,"5-7","8-10")))</f>
        <v>2-4</v>
      </c>
      <c r="S559" t="str">
        <f>IF(tbl_bank[[#This Row],[NumOfProducts]]&gt;=3,"3+",TEXT(tbl_bank[[#This Row],[NumOfProducts]],"0"))</f>
        <v>1</v>
      </c>
      <c r="T559" t="str">
        <f>IF(tbl_bank[[#This Row],[CreditScore]]&lt;580,"&lt;580",IF(tbl_bank[[#This Row],[CreditScore]]&lt;670,"580-669",IF(tbl_bank[[#This Row],[CreditScore]]&lt;740,"670-739","740+")))</f>
        <v>580-669</v>
      </c>
    </row>
    <row r="560" spans="1:20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>IF(tbl_bank[[#This Row],[Age]]&lt;30,"&lt;30",IF(tbl_bank[[#This Row],[Age]]&lt;40,"30-39",IF(tbl_bank[[#This Row],[Age]]&lt;50,"40-49",IF(tbl_bank[[#This Row],[Age]]&lt;60,"50-59","60+"))))</f>
        <v>50-59</v>
      </c>
      <c r="P560">
        <f>IF(tbl_bank[[#This Row],[Balance]]=0,1,0)</f>
        <v>1</v>
      </c>
      <c r="Q560" t="str">
        <f>IF(tbl_bank[[#This Row],[Balance]]=0,"Zero",IF(tbl_bank[[#This Row],[Balance]]&lt;100000,"1-99k","100k+"))</f>
        <v>Zero</v>
      </c>
      <c r="R560" t="str">
        <f>IF(tbl_bank[[#This Row],[Tenure]]&lt;=0,"0-1",IF(tbl_bank[[#This Row],[Tenure]]&lt;=4,"2-4",IF(tbl_bank[[#This Row],[Tenure]]&lt;=7,"5-7","8-10")))</f>
        <v>2-4</v>
      </c>
      <c r="S560" t="str">
        <f>IF(tbl_bank[[#This Row],[NumOfProducts]]&gt;=3,"3+",TEXT(tbl_bank[[#This Row],[NumOfProducts]],"0"))</f>
        <v>2</v>
      </c>
      <c r="T560" t="str">
        <f>IF(tbl_bank[[#This Row],[CreditScore]]&lt;580,"&lt;580",IF(tbl_bank[[#This Row],[CreditScore]]&lt;670,"580-669",IF(tbl_bank[[#This Row],[CreditScore]]&lt;740,"670-739","740+")))</f>
        <v>740+</v>
      </c>
    </row>
    <row r="561" spans="1:20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>IF(tbl_bank[[#This Row],[Age]]&lt;30,"&lt;30",IF(tbl_bank[[#This Row],[Age]]&lt;40,"30-39",IF(tbl_bank[[#This Row],[Age]]&lt;50,"40-49",IF(tbl_bank[[#This Row],[Age]]&lt;60,"50-59","60+"))))</f>
        <v>60+</v>
      </c>
      <c r="P561">
        <f>IF(tbl_bank[[#This Row],[Balance]]=0,1,0)</f>
        <v>1</v>
      </c>
      <c r="Q561" t="str">
        <f>IF(tbl_bank[[#This Row],[Balance]]=0,"Zero",IF(tbl_bank[[#This Row],[Balance]]&lt;100000,"1-99k","100k+"))</f>
        <v>Zero</v>
      </c>
      <c r="R561" t="str">
        <f>IF(tbl_bank[[#This Row],[Tenure]]&lt;=0,"0-1",IF(tbl_bank[[#This Row],[Tenure]]&lt;=4,"2-4",IF(tbl_bank[[#This Row],[Tenure]]&lt;=7,"5-7","8-10")))</f>
        <v>5-7</v>
      </c>
      <c r="S561" t="str">
        <f>IF(tbl_bank[[#This Row],[NumOfProducts]]&gt;=3,"3+",TEXT(tbl_bank[[#This Row],[NumOfProducts]],"0"))</f>
        <v>1</v>
      </c>
      <c r="T561" t="str">
        <f>IF(tbl_bank[[#This Row],[CreditScore]]&lt;580,"&lt;580",IF(tbl_bank[[#This Row],[CreditScore]]&lt;670,"580-669",IF(tbl_bank[[#This Row],[CreditScore]]&lt;740,"670-739","740+")))</f>
        <v>740+</v>
      </c>
    </row>
    <row r="562" spans="1:20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>IF(tbl_bank[[#This Row],[Age]]&lt;30,"&lt;30",IF(tbl_bank[[#This Row],[Age]]&lt;40,"30-39",IF(tbl_bank[[#This Row],[Age]]&lt;50,"40-49",IF(tbl_bank[[#This Row],[Age]]&lt;60,"50-59","60+"))))</f>
        <v>&lt;30</v>
      </c>
      <c r="P562">
        <f>IF(tbl_bank[[#This Row],[Balance]]=0,1,0)</f>
        <v>0</v>
      </c>
      <c r="Q562" t="str">
        <f>IF(tbl_bank[[#This Row],[Balance]]=0,"Zero",IF(tbl_bank[[#This Row],[Balance]]&lt;100000,"1-99k","100k+"))</f>
        <v>100k+</v>
      </c>
      <c r="R562" t="str">
        <f>IF(tbl_bank[[#This Row],[Tenure]]&lt;=0,"0-1",IF(tbl_bank[[#This Row],[Tenure]]&lt;=4,"2-4",IF(tbl_bank[[#This Row],[Tenure]]&lt;=7,"5-7","8-10")))</f>
        <v>5-7</v>
      </c>
      <c r="S562" t="str">
        <f>IF(tbl_bank[[#This Row],[NumOfProducts]]&gt;=3,"3+",TEXT(tbl_bank[[#This Row],[NumOfProducts]],"0"))</f>
        <v>1</v>
      </c>
      <c r="T562" t="str">
        <f>IF(tbl_bank[[#This Row],[CreditScore]]&lt;580,"&lt;580",IF(tbl_bank[[#This Row],[CreditScore]]&lt;670,"580-669",IF(tbl_bank[[#This Row],[CreditScore]]&lt;740,"670-739","740+")))</f>
        <v>580-669</v>
      </c>
    </row>
    <row r="563" spans="1:20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>IF(tbl_bank[[#This Row],[Age]]&lt;30,"&lt;30",IF(tbl_bank[[#This Row],[Age]]&lt;40,"30-39",IF(tbl_bank[[#This Row],[Age]]&lt;50,"40-49",IF(tbl_bank[[#This Row],[Age]]&lt;60,"50-59","60+"))))</f>
        <v>60+</v>
      </c>
      <c r="P563">
        <f>IF(tbl_bank[[#This Row],[Balance]]=0,1,0)</f>
        <v>0</v>
      </c>
      <c r="Q563" t="str">
        <f>IF(tbl_bank[[#This Row],[Balance]]=0,"Zero",IF(tbl_bank[[#This Row],[Balance]]&lt;100000,"1-99k","100k+"))</f>
        <v>100k+</v>
      </c>
      <c r="R563" t="str">
        <f>IF(tbl_bank[[#This Row],[Tenure]]&lt;=0,"0-1",IF(tbl_bank[[#This Row],[Tenure]]&lt;=4,"2-4",IF(tbl_bank[[#This Row],[Tenure]]&lt;=7,"5-7","8-10")))</f>
        <v>2-4</v>
      </c>
      <c r="S563" t="str">
        <f>IF(tbl_bank[[#This Row],[NumOfProducts]]&gt;=3,"3+",TEXT(tbl_bank[[#This Row],[NumOfProducts]],"0"))</f>
        <v>1</v>
      </c>
      <c r="T563" t="str">
        <f>IF(tbl_bank[[#This Row],[CreditScore]]&lt;580,"&lt;580",IF(tbl_bank[[#This Row],[CreditScore]]&lt;670,"580-669",IF(tbl_bank[[#This Row],[CreditScore]]&lt;740,"670-739","740+")))</f>
        <v>580-669</v>
      </c>
    </row>
    <row r="564" spans="1:20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>IF(tbl_bank[[#This Row],[Age]]&lt;30,"&lt;30",IF(tbl_bank[[#This Row],[Age]]&lt;40,"30-39",IF(tbl_bank[[#This Row],[Age]]&lt;50,"40-49",IF(tbl_bank[[#This Row],[Age]]&lt;60,"50-59","60+"))))</f>
        <v>30-39</v>
      </c>
      <c r="P564">
        <f>IF(tbl_bank[[#This Row],[Balance]]=0,1,0)</f>
        <v>0</v>
      </c>
      <c r="Q564" t="str">
        <f>IF(tbl_bank[[#This Row],[Balance]]=0,"Zero",IF(tbl_bank[[#This Row],[Balance]]&lt;100000,"1-99k","100k+"))</f>
        <v>100k+</v>
      </c>
      <c r="R564" t="str">
        <f>IF(tbl_bank[[#This Row],[Tenure]]&lt;=0,"0-1",IF(tbl_bank[[#This Row],[Tenure]]&lt;=4,"2-4",IF(tbl_bank[[#This Row],[Tenure]]&lt;=7,"5-7","8-10")))</f>
        <v>8-10</v>
      </c>
      <c r="S564" t="str">
        <f>IF(tbl_bank[[#This Row],[NumOfProducts]]&gt;=3,"3+",TEXT(tbl_bank[[#This Row],[NumOfProducts]],"0"))</f>
        <v>1</v>
      </c>
      <c r="T564" t="str">
        <f>IF(tbl_bank[[#This Row],[CreditScore]]&lt;580,"&lt;580",IF(tbl_bank[[#This Row],[CreditScore]]&lt;670,"580-669",IF(tbl_bank[[#This Row],[CreditScore]]&lt;740,"670-739","740+")))</f>
        <v>580-669</v>
      </c>
    </row>
    <row r="565" spans="1:20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>IF(tbl_bank[[#This Row],[Age]]&lt;30,"&lt;30",IF(tbl_bank[[#This Row],[Age]]&lt;40,"30-39",IF(tbl_bank[[#This Row],[Age]]&lt;50,"40-49",IF(tbl_bank[[#This Row],[Age]]&lt;60,"50-59","60+"))))</f>
        <v>40-49</v>
      </c>
      <c r="P565">
        <f>IF(tbl_bank[[#This Row],[Balance]]=0,1,0)</f>
        <v>1</v>
      </c>
      <c r="Q565" t="str">
        <f>IF(tbl_bank[[#This Row],[Balance]]=0,"Zero",IF(tbl_bank[[#This Row],[Balance]]&lt;100000,"1-99k","100k+"))</f>
        <v>Zero</v>
      </c>
      <c r="R565" t="str">
        <f>IF(tbl_bank[[#This Row],[Tenure]]&lt;=0,"0-1",IF(tbl_bank[[#This Row],[Tenure]]&lt;=4,"2-4",IF(tbl_bank[[#This Row],[Tenure]]&lt;=7,"5-7","8-10")))</f>
        <v>2-4</v>
      </c>
      <c r="S565" t="str">
        <f>IF(tbl_bank[[#This Row],[NumOfProducts]]&gt;=3,"3+",TEXT(tbl_bank[[#This Row],[NumOfProducts]],"0"))</f>
        <v>1</v>
      </c>
      <c r="T565" t="str">
        <f>IF(tbl_bank[[#This Row],[CreditScore]]&lt;580,"&lt;580",IF(tbl_bank[[#This Row],[CreditScore]]&lt;670,"580-669",IF(tbl_bank[[#This Row],[CreditScore]]&lt;740,"670-739","740+")))</f>
        <v>&lt;580</v>
      </c>
    </row>
    <row r="566" spans="1:20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>IF(tbl_bank[[#This Row],[Age]]&lt;30,"&lt;30",IF(tbl_bank[[#This Row],[Age]]&lt;40,"30-39",IF(tbl_bank[[#This Row],[Age]]&lt;50,"40-49",IF(tbl_bank[[#This Row],[Age]]&lt;60,"50-59","60+"))))</f>
        <v>30-39</v>
      </c>
      <c r="P566">
        <f>IF(tbl_bank[[#This Row],[Balance]]=0,1,0)</f>
        <v>0</v>
      </c>
      <c r="Q566" t="str">
        <f>IF(tbl_bank[[#This Row],[Balance]]=0,"Zero",IF(tbl_bank[[#This Row],[Balance]]&lt;100000,"1-99k","100k+"))</f>
        <v>100k+</v>
      </c>
      <c r="R566" t="str">
        <f>IF(tbl_bank[[#This Row],[Tenure]]&lt;=0,"0-1",IF(tbl_bank[[#This Row],[Tenure]]&lt;=4,"2-4",IF(tbl_bank[[#This Row],[Tenure]]&lt;=7,"5-7","8-10")))</f>
        <v>5-7</v>
      </c>
      <c r="S566" t="str">
        <f>IF(tbl_bank[[#This Row],[NumOfProducts]]&gt;=3,"3+",TEXT(tbl_bank[[#This Row],[NumOfProducts]],"0"))</f>
        <v>1</v>
      </c>
      <c r="T566" t="str">
        <f>IF(tbl_bank[[#This Row],[CreditScore]]&lt;580,"&lt;580",IF(tbl_bank[[#This Row],[CreditScore]]&lt;670,"580-669",IF(tbl_bank[[#This Row],[CreditScore]]&lt;740,"670-739","740+")))</f>
        <v>670-739</v>
      </c>
    </row>
    <row r="567" spans="1:20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>IF(tbl_bank[[#This Row],[Age]]&lt;30,"&lt;30",IF(tbl_bank[[#This Row],[Age]]&lt;40,"30-39",IF(tbl_bank[[#This Row],[Age]]&lt;50,"40-49",IF(tbl_bank[[#This Row],[Age]]&lt;60,"50-59","60+"))))</f>
        <v>30-39</v>
      </c>
      <c r="P567">
        <f>IF(tbl_bank[[#This Row],[Balance]]=0,1,0)</f>
        <v>1</v>
      </c>
      <c r="Q567" t="str">
        <f>IF(tbl_bank[[#This Row],[Balance]]=0,"Zero",IF(tbl_bank[[#This Row],[Balance]]&lt;100000,"1-99k","100k+"))</f>
        <v>Zero</v>
      </c>
      <c r="R567" t="str">
        <f>IF(tbl_bank[[#This Row],[Tenure]]&lt;=0,"0-1",IF(tbl_bank[[#This Row],[Tenure]]&lt;=4,"2-4",IF(tbl_bank[[#This Row],[Tenure]]&lt;=7,"5-7","8-10")))</f>
        <v>2-4</v>
      </c>
      <c r="S567" t="str">
        <f>IF(tbl_bank[[#This Row],[NumOfProducts]]&gt;=3,"3+",TEXT(tbl_bank[[#This Row],[NumOfProducts]],"0"))</f>
        <v>2</v>
      </c>
      <c r="T567" t="str">
        <f>IF(tbl_bank[[#This Row],[CreditScore]]&lt;580,"&lt;580",IF(tbl_bank[[#This Row],[CreditScore]]&lt;670,"580-669",IF(tbl_bank[[#This Row],[CreditScore]]&lt;740,"670-739","740+")))</f>
        <v>&lt;580</v>
      </c>
    </row>
    <row r="568" spans="1:20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>IF(tbl_bank[[#This Row],[Age]]&lt;30,"&lt;30",IF(tbl_bank[[#This Row],[Age]]&lt;40,"30-39",IF(tbl_bank[[#This Row],[Age]]&lt;50,"40-49",IF(tbl_bank[[#This Row],[Age]]&lt;60,"50-59","60+"))))</f>
        <v>50-59</v>
      </c>
      <c r="P568">
        <f>IF(tbl_bank[[#This Row],[Balance]]=0,1,0)</f>
        <v>1</v>
      </c>
      <c r="Q568" t="str">
        <f>IF(tbl_bank[[#This Row],[Balance]]=0,"Zero",IF(tbl_bank[[#This Row],[Balance]]&lt;100000,"1-99k","100k+"))</f>
        <v>Zero</v>
      </c>
      <c r="R568" t="str">
        <f>IF(tbl_bank[[#This Row],[Tenure]]&lt;=0,"0-1",IF(tbl_bank[[#This Row],[Tenure]]&lt;=4,"2-4",IF(tbl_bank[[#This Row],[Tenure]]&lt;=7,"5-7","8-10")))</f>
        <v>2-4</v>
      </c>
      <c r="S568" t="str">
        <f>IF(tbl_bank[[#This Row],[NumOfProducts]]&gt;=3,"3+",TEXT(tbl_bank[[#This Row],[NumOfProducts]],"0"))</f>
        <v>1</v>
      </c>
      <c r="T568" t="str">
        <f>IF(tbl_bank[[#This Row],[CreditScore]]&lt;580,"&lt;580",IF(tbl_bank[[#This Row],[CreditScore]]&lt;670,"580-669",IF(tbl_bank[[#This Row],[CreditScore]]&lt;740,"670-739","740+")))</f>
        <v>&lt;580</v>
      </c>
    </row>
    <row r="569" spans="1:20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>IF(tbl_bank[[#This Row],[Age]]&lt;30,"&lt;30",IF(tbl_bank[[#This Row],[Age]]&lt;40,"30-39",IF(tbl_bank[[#This Row],[Age]]&lt;50,"40-49",IF(tbl_bank[[#This Row],[Age]]&lt;60,"50-59","60+"))))</f>
        <v>60+</v>
      </c>
      <c r="P569">
        <f>IF(tbl_bank[[#This Row],[Balance]]=0,1,0)</f>
        <v>0</v>
      </c>
      <c r="Q569" t="str">
        <f>IF(tbl_bank[[#This Row],[Balance]]=0,"Zero",IF(tbl_bank[[#This Row],[Balance]]&lt;100000,"1-99k","100k+"))</f>
        <v>100k+</v>
      </c>
      <c r="R569" t="str">
        <f>IF(tbl_bank[[#This Row],[Tenure]]&lt;=0,"0-1",IF(tbl_bank[[#This Row],[Tenure]]&lt;=4,"2-4",IF(tbl_bank[[#This Row],[Tenure]]&lt;=7,"5-7","8-10")))</f>
        <v>2-4</v>
      </c>
      <c r="S569" t="str">
        <f>IF(tbl_bank[[#This Row],[NumOfProducts]]&gt;=3,"3+",TEXT(tbl_bank[[#This Row],[NumOfProducts]],"0"))</f>
        <v>1</v>
      </c>
      <c r="T569" t="str">
        <f>IF(tbl_bank[[#This Row],[CreditScore]]&lt;580,"&lt;580",IF(tbl_bank[[#This Row],[CreditScore]]&lt;670,"580-669",IF(tbl_bank[[#This Row],[CreditScore]]&lt;740,"670-739","740+")))</f>
        <v>670-739</v>
      </c>
    </row>
    <row r="570" spans="1:20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>IF(tbl_bank[[#This Row],[Age]]&lt;30,"&lt;30",IF(tbl_bank[[#This Row],[Age]]&lt;40,"30-39",IF(tbl_bank[[#This Row],[Age]]&lt;50,"40-49",IF(tbl_bank[[#This Row],[Age]]&lt;60,"50-59","60+"))))</f>
        <v>30-39</v>
      </c>
      <c r="P570">
        <f>IF(tbl_bank[[#This Row],[Balance]]=0,1,0)</f>
        <v>0</v>
      </c>
      <c r="Q570" t="str">
        <f>IF(tbl_bank[[#This Row],[Balance]]=0,"Zero",IF(tbl_bank[[#This Row],[Balance]]&lt;100000,"1-99k","100k+"))</f>
        <v>100k+</v>
      </c>
      <c r="R570" t="str">
        <f>IF(tbl_bank[[#This Row],[Tenure]]&lt;=0,"0-1",IF(tbl_bank[[#This Row],[Tenure]]&lt;=4,"2-4",IF(tbl_bank[[#This Row],[Tenure]]&lt;=7,"5-7","8-10")))</f>
        <v>5-7</v>
      </c>
      <c r="S570" t="str">
        <f>IF(tbl_bank[[#This Row],[NumOfProducts]]&gt;=3,"3+",TEXT(tbl_bank[[#This Row],[NumOfProducts]],"0"))</f>
        <v>2</v>
      </c>
      <c r="T570" t="str">
        <f>IF(tbl_bank[[#This Row],[CreditScore]]&lt;580,"&lt;580",IF(tbl_bank[[#This Row],[CreditScore]]&lt;670,"580-669",IF(tbl_bank[[#This Row],[CreditScore]]&lt;740,"670-739","740+")))</f>
        <v>670-739</v>
      </c>
    </row>
    <row r="571" spans="1:20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>IF(tbl_bank[[#This Row],[Age]]&lt;30,"&lt;30",IF(tbl_bank[[#This Row],[Age]]&lt;40,"30-39",IF(tbl_bank[[#This Row],[Age]]&lt;50,"40-49",IF(tbl_bank[[#This Row],[Age]]&lt;60,"50-59","60+"))))</f>
        <v>30-39</v>
      </c>
      <c r="P571">
        <f>IF(tbl_bank[[#This Row],[Balance]]=0,1,0)</f>
        <v>1</v>
      </c>
      <c r="Q571" t="str">
        <f>IF(tbl_bank[[#This Row],[Balance]]=0,"Zero",IF(tbl_bank[[#This Row],[Balance]]&lt;100000,"1-99k","100k+"))</f>
        <v>Zero</v>
      </c>
      <c r="R571" t="str">
        <f>IF(tbl_bank[[#This Row],[Tenure]]&lt;=0,"0-1",IF(tbl_bank[[#This Row],[Tenure]]&lt;=4,"2-4",IF(tbl_bank[[#This Row],[Tenure]]&lt;=7,"5-7","8-10")))</f>
        <v>5-7</v>
      </c>
      <c r="S571" t="str">
        <f>IF(tbl_bank[[#This Row],[NumOfProducts]]&gt;=3,"3+",TEXT(tbl_bank[[#This Row],[NumOfProducts]],"0"))</f>
        <v>3+</v>
      </c>
      <c r="T571" t="str">
        <f>IF(tbl_bank[[#This Row],[CreditScore]]&lt;580,"&lt;580",IF(tbl_bank[[#This Row],[CreditScore]]&lt;670,"580-669",IF(tbl_bank[[#This Row],[CreditScore]]&lt;740,"670-739","740+")))</f>
        <v>740+</v>
      </c>
    </row>
    <row r="572" spans="1:20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>IF(tbl_bank[[#This Row],[Age]]&lt;30,"&lt;30",IF(tbl_bank[[#This Row],[Age]]&lt;40,"30-39",IF(tbl_bank[[#This Row],[Age]]&lt;50,"40-49",IF(tbl_bank[[#This Row],[Age]]&lt;60,"50-59","60+"))))</f>
        <v>40-49</v>
      </c>
      <c r="P572">
        <f>IF(tbl_bank[[#This Row],[Balance]]=0,1,0)</f>
        <v>0</v>
      </c>
      <c r="Q572" t="str">
        <f>IF(tbl_bank[[#This Row],[Balance]]=0,"Zero",IF(tbl_bank[[#This Row],[Balance]]&lt;100000,"1-99k","100k+"))</f>
        <v>100k+</v>
      </c>
      <c r="R572" t="str">
        <f>IF(tbl_bank[[#This Row],[Tenure]]&lt;=0,"0-1",IF(tbl_bank[[#This Row],[Tenure]]&lt;=4,"2-4",IF(tbl_bank[[#This Row],[Tenure]]&lt;=7,"5-7","8-10")))</f>
        <v>2-4</v>
      </c>
      <c r="S572" t="str">
        <f>IF(tbl_bank[[#This Row],[NumOfProducts]]&gt;=3,"3+",TEXT(tbl_bank[[#This Row],[NumOfProducts]],"0"))</f>
        <v>2</v>
      </c>
      <c r="T572" t="str">
        <f>IF(tbl_bank[[#This Row],[CreditScore]]&lt;580,"&lt;580",IF(tbl_bank[[#This Row],[CreditScore]]&lt;670,"580-669",IF(tbl_bank[[#This Row],[CreditScore]]&lt;740,"670-739","740+")))</f>
        <v>580-669</v>
      </c>
    </row>
    <row r="573" spans="1:20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>IF(tbl_bank[[#This Row],[Age]]&lt;30,"&lt;30",IF(tbl_bank[[#This Row],[Age]]&lt;40,"30-39",IF(tbl_bank[[#This Row],[Age]]&lt;50,"40-49",IF(tbl_bank[[#This Row],[Age]]&lt;60,"50-59","60+"))))</f>
        <v>40-49</v>
      </c>
      <c r="P573">
        <f>IF(tbl_bank[[#This Row],[Balance]]=0,1,0)</f>
        <v>1</v>
      </c>
      <c r="Q573" t="str">
        <f>IF(tbl_bank[[#This Row],[Balance]]=0,"Zero",IF(tbl_bank[[#This Row],[Balance]]&lt;100000,"1-99k","100k+"))</f>
        <v>Zero</v>
      </c>
      <c r="R573" t="str">
        <f>IF(tbl_bank[[#This Row],[Tenure]]&lt;=0,"0-1",IF(tbl_bank[[#This Row],[Tenure]]&lt;=4,"2-4",IF(tbl_bank[[#This Row],[Tenure]]&lt;=7,"5-7","8-10")))</f>
        <v>2-4</v>
      </c>
      <c r="S573" t="str">
        <f>IF(tbl_bank[[#This Row],[NumOfProducts]]&gt;=3,"3+",TEXT(tbl_bank[[#This Row],[NumOfProducts]],"0"))</f>
        <v>1</v>
      </c>
      <c r="T573" t="str">
        <f>IF(tbl_bank[[#This Row],[CreditScore]]&lt;580,"&lt;580",IF(tbl_bank[[#This Row],[CreditScore]]&lt;670,"580-669",IF(tbl_bank[[#This Row],[CreditScore]]&lt;740,"670-739","740+")))</f>
        <v>580-669</v>
      </c>
    </row>
    <row r="574" spans="1:20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>IF(tbl_bank[[#This Row],[Age]]&lt;30,"&lt;30",IF(tbl_bank[[#This Row],[Age]]&lt;40,"30-39",IF(tbl_bank[[#This Row],[Age]]&lt;50,"40-49",IF(tbl_bank[[#This Row],[Age]]&lt;60,"50-59","60+"))))</f>
        <v>30-39</v>
      </c>
      <c r="P574">
        <f>IF(tbl_bank[[#This Row],[Balance]]=0,1,0)</f>
        <v>0</v>
      </c>
      <c r="Q574" t="str">
        <f>IF(tbl_bank[[#This Row],[Balance]]=0,"Zero",IF(tbl_bank[[#This Row],[Balance]]&lt;100000,"1-99k","100k+"))</f>
        <v>1-99k</v>
      </c>
      <c r="R574" t="str">
        <f>IF(tbl_bank[[#This Row],[Tenure]]&lt;=0,"0-1",IF(tbl_bank[[#This Row],[Tenure]]&lt;=4,"2-4",IF(tbl_bank[[#This Row],[Tenure]]&lt;=7,"5-7","8-10")))</f>
        <v>8-10</v>
      </c>
      <c r="S574" t="str">
        <f>IF(tbl_bank[[#This Row],[NumOfProducts]]&gt;=3,"3+",TEXT(tbl_bank[[#This Row],[NumOfProducts]],"0"))</f>
        <v>2</v>
      </c>
      <c r="T574" t="str">
        <f>IF(tbl_bank[[#This Row],[CreditScore]]&lt;580,"&lt;580",IF(tbl_bank[[#This Row],[CreditScore]]&lt;670,"580-669",IF(tbl_bank[[#This Row],[CreditScore]]&lt;740,"670-739","740+")))</f>
        <v>740+</v>
      </c>
    </row>
    <row r="575" spans="1:20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>IF(tbl_bank[[#This Row],[Age]]&lt;30,"&lt;30",IF(tbl_bank[[#This Row],[Age]]&lt;40,"30-39",IF(tbl_bank[[#This Row],[Age]]&lt;50,"40-49",IF(tbl_bank[[#This Row],[Age]]&lt;60,"50-59","60+"))))</f>
        <v>40-49</v>
      </c>
      <c r="P575">
        <f>IF(tbl_bank[[#This Row],[Balance]]=0,1,0)</f>
        <v>1</v>
      </c>
      <c r="Q575" t="str">
        <f>IF(tbl_bank[[#This Row],[Balance]]=0,"Zero",IF(tbl_bank[[#This Row],[Balance]]&lt;100000,"1-99k","100k+"))</f>
        <v>Zero</v>
      </c>
      <c r="R575" t="str">
        <f>IF(tbl_bank[[#This Row],[Tenure]]&lt;=0,"0-1",IF(tbl_bank[[#This Row],[Tenure]]&lt;=4,"2-4",IF(tbl_bank[[#This Row],[Tenure]]&lt;=7,"5-7","8-10")))</f>
        <v>8-10</v>
      </c>
      <c r="S575" t="str">
        <f>IF(tbl_bank[[#This Row],[NumOfProducts]]&gt;=3,"3+",TEXT(tbl_bank[[#This Row],[NumOfProducts]],"0"))</f>
        <v>2</v>
      </c>
      <c r="T575" t="str">
        <f>IF(tbl_bank[[#This Row],[CreditScore]]&lt;580,"&lt;580",IF(tbl_bank[[#This Row],[CreditScore]]&lt;670,"580-669",IF(tbl_bank[[#This Row],[CreditScore]]&lt;740,"670-739","740+")))</f>
        <v>580-669</v>
      </c>
    </row>
    <row r="576" spans="1:20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>IF(tbl_bank[[#This Row],[Age]]&lt;30,"&lt;30",IF(tbl_bank[[#This Row],[Age]]&lt;40,"30-39",IF(tbl_bank[[#This Row],[Age]]&lt;50,"40-49",IF(tbl_bank[[#This Row],[Age]]&lt;60,"50-59","60+"))))</f>
        <v>40-49</v>
      </c>
      <c r="P576">
        <f>IF(tbl_bank[[#This Row],[Balance]]=0,1,0)</f>
        <v>0</v>
      </c>
      <c r="Q576" t="str">
        <f>IF(tbl_bank[[#This Row],[Balance]]=0,"Zero",IF(tbl_bank[[#This Row],[Balance]]&lt;100000,"1-99k","100k+"))</f>
        <v>100k+</v>
      </c>
      <c r="R576" t="str">
        <f>IF(tbl_bank[[#This Row],[Tenure]]&lt;=0,"0-1",IF(tbl_bank[[#This Row],[Tenure]]&lt;=4,"2-4",IF(tbl_bank[[#This Row],[Tenure]]&lt;=7,"5-7","8-10")))</f>
        <v>2-4</v>
      </c>
      <c r="S576" t="str">
        <f>IF(tbl_bank[[#This Row],[NumOfProducts]]&gt;=3,"3+",TEXT(tbl_bank[[#This Row],[NumOfProducts]],"0"))</f>
        <v>1</v>
      </c>
      <c r="T576" t="str">
        <f>IF(tbl_bank[[#This Row],[CreditScore]]&lt;580,"&lt;580",IF(tbl_bank[[#This Row],[CreditScore]]&lt;670,"580-669",IF(tbl_bank[[#This Row],[CreditScore]]&lt;740,"670-739","740+")))</f>
        <v>740+</v>
      </c>
    </row>
    <row r="577" spans="1:20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>IF(tbl_bank[[#This Row],[Age]]&lt;30,"&lt;30",IF(tbl_bank[[#This Row],[Age]]&lt;40,"30-39",IF(tbl_bank[[#This Row],[Age]]&lt;50,"40-49",IF(tbl_bank[[#This Row],[Age]]&lt;60,"50-59","60+"))))</f>
        <v>&lt;30</v>
      </c>
      <c r="P577">
        <f>IF(tbl_bank[[#This Row],[Balance]]=0,1,0)</f>
        <v>1</v>
      </c>
      <c r="Q577" t="str">
        <f>IF(tbl_bank[[#This Row],[Balance]]=0,"Zero",IF(tbl_bank[[#This Row],[Balance]]&lt;100000,"1-99k","100k+"))</f>
        <v>Zero</v>
      </c>
      <c r="R577" t="str">
        <f>IF(tbl_bank[[#This Row],[Tenure]]&lt;=0,"0-1",IF(tbl_bank[[#This Row],[Tenure]]&lt;=4,"2-4",IF(tbl_bank[[#This Row],[Tenure]]&lt;=7,"5-7","8-10")))</f>
        <v>8-10</v>
      </c>
      <c r="S577" t="str">
        <f>IF(tbl_bank[[#This Row],[NumOfProducts]]&gt;=3,"3+",TEXT(tbl_bank[[#This Row],[NumOfProducts]],"0"))</f>
        <v>2</v>
      </c>
      <c r="T577" t="str">
        <f>IF(tbl_bank[[#This Row],[CreditScore]]&lt;580,"&lt;580",IF(tbl_bank[[#This Row],[CreditScore]]&lt;670,"580-669",IF(tbl_bank[[#This Row],[CreditScore]]&lt;740,"670-739","740+")))</f>
        <v>&lt;580</v>
      </c>
    </row>
    <row r="578" spans="1:20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>IF(tbl_bank[[#This Row],[Age]]&lt;30,"&lt;30",IF(tbl_bank[[#This Row],[Age]]&lt;40,"30-39",IF(tbl_bank[[#This Row],[Age]]&lt;50,"40-49",IF(tbl_bank[[#This Row],[Age]]&lt;60,"50-59","60+"))))</f>
        <v>30-39</v>
      </c>
      <c r="P578">
        <f>IF(tbl_bank[[#This Row],[Balance]]=0,1,0)</f>
        <v>0</v>
      </c>
      <c r="Q578" t="str">
        <f>IF(tbl_bank[[#This Row],[Balance]]=0,"Zero",IF(tbl_bank[[#This Row],[Balance]]&lt;100000,"1-99k","100k+"))</f>
        <v>100k+</v>
      </c>
      <c r="R578" t="str">
        <f>IF(tbl_bank[[#This Row],[Tenure]]&lt;=0,"0-1",IF(tbl_bank[[#This Row],[Tenure]]&lt;=4,"2-4",IF(tbl_bank[[#This Row],[Tenure]]&lt;=7,"5-7","8-10")))</f>
        <v>2-4</v>
      </c>
      <c r="S578" t="str">
        <f>IF(tbl_bank[[#This Row],[NumOfProducts]]&gt;=3,"3+",TEXT(tbl_bank[[#This Row],[NumOfProducts]],"0"))</f>
        <v>1</v>
      </c>
      <c r="T578" t="str">
        <f>IF(tbl_bank[[#This Row],[CreditScore]]&lt;580,"&lt;580",IF(tbl_bank[[#This Row],[CreditScore]]&lt;670,"580-669",IF(tbl_bank[[#This Row],[CreditScore]]&lt;740,"670-739","740+")))</f>
        <v>&lt;580</v>
      </c>
    </row>
    <row r="579" spans="1:20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>IF(tbl_bank[[#This Row],[Age]]&lt;30,"&lt;30",IF(tbl_bank[[#This Row],[Age]]&lt;40,"30-39",IF(tbl_bank[[#This Row],[Age]]&lt;50,"40-49",IF(tbl_bank[[#This Row],[Age]]&lt;60,"50-59","60+"))))</f>
        <v>30-39</v>
      </c>
      <c r="P579">
        <f>IF(tbl_bank[[#This Row],[Balance]]=0,1,0)</f>
        <v>0</v>
      </c>
      <c r="Q579" t="str">
        <f>IF(tbl_bank[[#This Row],[Balance]]=0,"Zero",IF(tbl_bank[[#This Row],[Balance]]&lt;100000,"1-99k","100k+"))</f>
        <v>100k+</v>
      </c>
      <c r="R579" t="str">
        <f>IF(tbl_bank[[#This Row],[Tenure]]&lt;=0,"0-1",IF(tbl_bank[[#This Row],[Tenure]]&lt;=4,"2-4",IF(tbl_bank[[#This Row],[Tenure]]&lt;=7,"5-7","8-10")))</f>
        <v>2-4</v>
      </c>
      <c r="S579" t="str">
        <f>IF(tbl_bank[[#This Row],[NumOfProducts]]&gt;=3,"3+",TEXT(tbl_bank[[#This Row],[NumOfProducts]],"0"))</f>
        <v>2</v>
      </c>
      <c r="T579" t="str">
        <f>IF(tbl_bank[[#This Row],[CreditScore]]&lt;580,"&lt;580",IF(tbl_bank[[#This Row],[CreditScore]]&lt;670,"580-669",IF(tbl_bank[[#This Row],[CreditScore]]&lt;740,"670-739","740+")))</f>
        <v>740+</v>
      </c>
    </row>
    <row r="580" spans="1:20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>IF(tbl_bank[[#This Row],[Age]]&lt;30,"&lt;30",IF(tbl_bank[[#This Row],[Age]]&lt;40,"30-39",IF(tbl_bank[[#This Row],[Age]]&lt;50,"40-49",IF(tbl_bank[[#This Row],[Age]]&lt;60,"50-59","60+"))))</f>
        <v>40-49</v>
      </c>
      <c r="P580">
        <f>IF(tbl_bank[[#This Row],[Balance]]=0,1,0)</f>
        <v>1</v>
      </c>
      <c r="Q580" t="str">
        <f>IF(tbl_bank[[#This Row],[Balance]]=0,"Zero",IF(tbl_bank[[#This Row],[Balance]]&lt;100000,"1-99k","100k+"))</f>
        <v>Zero</v>
      </c>
      <c r="R580" t="str">
        <f>IF(tbl_bank[[#This Row],[Tenure]]&lt;=0,"0-1",IF(tbl_bank[[#This Row],[Tenure]]&lt;=4,"2-4",IF(tbl_bank[[#This Row],[Tenure]]&lt;=7,"5-7","8-10")))</f>
        <v>5-7</v>
      </c>
      <c r="S580" t="str">
        <f>IF(tbl_bank[[#This Row],[NumOfProducts]]&gt;=3,"3+",TEXT(tbl_bank[[#This Row],[NumOfProducts]],"0"))</f>
        <v>1</v>
      </c>
      <c r="T580" t="str">
        <f>IF(tbl_bank[[#This Row],[CreditScore]]&lt;580,"&lt;580",IF(tbl_bank[[#This Row],[CreditScore]]&lt;670,"580-669",IF(tbl_bank[[#This Row],[CreditScore]]&lt;740,"670-739","740+")))</f>
        <v>580-669</v>
      </c>
    </row>
    <row r="581" spans="1:20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>IF(tbl_bank[[#This Row],[Age]]&lt;30,"&lt;30",IF(tbl_bank[[#This Row],[Age]]&lt;40,"30-39",IF(tbl_bank[[#This Row],[Age]]&lt;50,"40-49",IF(tbl_bank[[#This Row],[Age]]&lt;60,"50-59","60+"))))</f>
        <v>30-39</v>
      </c>
      <c r="P581">
        <f>IF(tbl_bank[[#This Row],[Balance]]=0,1,0)</f>
        <v>1</v>
      </c>
      <c r="Q581" t="str">
        <f>IF(tbl_bank[[#This Row],[Balance]]=0,"Zero",IF(tbl_bank[[#This Row],[Balance]]&lt;100000,"1-99k","100k+"))</f>
        <v>Zero</v>
      </c>
      <c r="R581" t="str">
        <f>IF(tbl_bank[[#This Row],[Tenure]]&lt;=0,"0-1",IF(tbl_bank[[#This Row],[Tenure]]&lt;=4,"2-4",IF(tbl_bank[[#This Row],[Tenure]]&lt;=7,"5-7","8-10")))</f>
        <v>2-4</v>
      </c>
      <c r="S581" t="str">
        <f>IF(tbl_bank[[#This Row],[NumOfProducts]]&gt;=3,"3+",TEXT(tbl_bank[[#This Row],[NumOfProducts]],"0"))</f>
        <v>2</v>
      </c>
      <c r="T581" t="str">
        <f>IF(tbl_bank[[#This Row],[CreditScore]]&lt;580,"&lt;580",IF(tbl_bank[[#This Row],[CreditScore]]&lt;670,"580-669",IF(tbl_bank[[#This Row],[CreditScore]]&lt;740,"670-739","740+")))</f>
        <v>670-739</v>
      </c>
    </row>
    <row r="582" spans="1:20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>IF(tbl_bank[[#This Row],[Age]]&lt;30,"&lt;30",IF(tbl_bank[[#This Row],[Age]]&lt;40,"30-39",IF(tbl_bank[[#This Row],[Age]]&lt;50,"40-49",IF(tbl_bank[[#This Row],[Age]]&lt;60,"50-59","60+"))))</f>
        <v>30-39</v>
      </c>
      <c r="P582">
        <f>IF(tbl_bank[[#This Row],[Balance]]=0,1,0)</f>
        <v>1</v>
      </c>
      <c r="Q582" t="str">
        <f>IF(tbl_bank[[#This Row],[Balance]]=0,"Zero",IF(tbl_bank[[#This Row],[Balance]]&lt;100000,"1-99k","100k+"))</f>
        <v>Zero</v>
      </c>
      <c r="R582" t="str">
        <f>IF(tbl_bank[[#This Row],[Tenure]]&lt;=0,"0-1",IF(tbl_bank[[#This Row],[Tenure]]&lt;=4,"2-4",IF(tbl_bank[[#This Row],[Tenure]]&lt;=7,"5-7","8-10")))</f>
        <v>8-10</v>
      </c>
      <c r="S582" t="str">
        <f>IF(tbl_bank[[#This Row],[NumOfProducts]]&gt;=3,"3+",TEXT(tbl_bank[[#This Row],[NumOfProducts]],"0"))</f>
        <v>2</v>
      </c>
      <c r="T582" t="str">
        <f>IF(tbl_bank[[#This Row],[CreditScore]]&lt;580,"&lt;580",IF(tbl_bank[[#This Row],[CreditScore]]&lt;670,"580-669",IF(tbl_bank[[#This Row],[CreditScore]]&lt;740,"670-739","740+")))</f>
        <v>670-739</v>
      </c>
    </row>
    <row r="583" spans="1:20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>IF(tbl_bank[[#This Row],[Age]]&lt;30,"&lt;30",IF(tbl_bank[[#This Row],[Age]]&lt;40,"30-39",IF(tbl_bank[[#This Row],[Age]]&lt;50,"40-49",IF(tbl_bank[[#This Row],[Age]]&lt;60,"50-59","60+"))))</f>
        <v>30-39</v>
      </c>
      <c r="P583">
        <f>IF(tbl_bank[[#This Row],[Balance]]=0,1,0)</f>
        <v>0</v>
      </c>
      <c r="Q583" t="str">
        <f>IF(tbl_bank[[#This Row],[Balance]]=0,"Zero",IF(tbl_bank[[#This Row],[Balance]]&lt;100000,"1-99k","100k+"))</f>
        <v>100k+</v>
      </c>
      <c r="R583" t="str">
        <f>IF(tbl_bank[[#This Row],[Tenure]]&lt;=0,"0-1",IF(tbl_bank[[#This Row],[Tenure]]&lt;=4,"2-4",IF(tbl_bank[[#This Row],[Tenure]]&lt;=7,"5-7","8-10")))</f>
        <v>2-4</v>
      </c>
      <c r="S583" t="str">
        <f>IF(tbl_bank[[#This Row],[NumOfProducts]]&gt;=3,"3+",TEXT(tbl_bank[[#This Row],[NumOfProducts]],"0"))</f>
        <v>2</v>
      </c>
      <c r="T583" t="str">
        <f>IF(tbl_bank[[#This Row],[CreditScore]]&lt;580,"&lt;580",IF(tbl_bank[[#This Row],[CreditScore]]&lt;670,"580-669",IF(tbl_bank[[#This Row],[CreditScore]]&lt;740,"670-739","740+")))</f>
        <v>580-669</v>
      </c>
    </row>
    <row r="584" spans="1:20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>IF(tbl_bank[[#This Row],[Age]]&lt;30,"&lt;30",IF(tbl_bank[[#This Row],[Age]]&lt;40,"30-39",IF(tbl_bank[[#This Row],[Age]]&lt;50,"40-49",IF(tbl_bank[[#This Row],[Age]]&lt;60,"50-59","60+"))))</f>
        <v>50-59</v>
      </c>
      <c r="P584">
        <f>IF(tbl_bank[[#This Row],[Balance]]=0,1,0)</f>
        <v>1</v>
      </c>
      <c r="Q584" t="str">
        <f>IF(tbl_bank[[#This Row],[Balance]]=0,"Zero",IF(tbl_bank[[#This Row],[Balance]]&lt;100000,"1-99k","100k+"))</f>
        <v>Zero</v>
      </c>
      <c r="R584" t="str">
        <f>IF(tbl_bank[[#This Row],[Tenure]]&lt;=0,"0-1",IF(tbl_bank[[#This Row],[Tenure]]&lt;=4,"2-4",IF(tbl_bank[[#This Row],[Tenure]]&lt;=7,"5-7","8-10")))</f>
        <v>2-4</v>
      </c>
      <c r="S584" t="str">
        <f>IF(tbl_bank[[#This Row],[NumOfProducts]]&gt;=3,"3+",TEXT(tbl_bank[[#This Row],[NumOfProducts]],"0"))</f>
        <v>2</v>
      </c>
      <c r="T584" t="str">
        <f>IF(tbl_bank[[#This Row],[CreditScore]]&lt;580,"&lt;580",IF(tbl_bank[[#This Row],[CreditScore]]&lt;670,"580-669",IF(tbl_bank[[#This Row],[CreditScore]]&lt;740,"670-739","740+")))</f>
        <v>580-669</v>
      </c>
    </row>
    <row r="585" spans="1:20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>IF(tbl_bank[[#This Row],[Age]]&lt;30,"&lt;30",IF(tbl_bank[[#This Row],[Age]]&lt;40,"30-39",IF(tbl_bank[[#This Row],[Age]]&lt;50,"40-49",IF(tbl_bank[[#This Row],[Age]]&lt;60,"50-59","60+"))))</f>
        <v>30-39</v>
      </c>
      <c r="P585">
        <f>IF(tbl_bank[[#This Row],[Balance]]=0,1,0)</f>
        <v>0</v>
      </c>
      <c r="Q585" t="str">
        <f>IF(tbl_bank[[#This Row],[Balance]]=0,"Zero",IF(tbl_bank[[#This Row],[Balance]]&lt;100000,"1-99k","100k+"))</f>
        <v>1-99k</v>
      </c>
      <c r="R585" t="str">
        <f>IF(tbl_bank[[#This Row],[Tenure]]&lt;=0,"0-1",IF(tbl_bank[[#This Row],[Tenure]]&lt;=4,"2-4",IF(tbl_bank[[#This Row],[Tenure]]&lt;=7,"5-7","8-10")))</f>
        <v>8-10</v>
      </c>
      <c r="S585" t="str">
        <f>IF(tbl_bank[[#This Row],[NumOfProducts]]&gt;=3,"3+",TEXT(tbl_bank[[#This Row],[NumOfProducts]],"0"))</f>
        <v>1</v>
      </c>
      <c r="T585" t="str">
        <f>IF(tbl_bank[[#This Row],[CreditScore]]&lt;580,"&lt;580",IF(tbl_bank[[#This Row],[CreditScore]]&lt;670,"580-669",IF(tbl_bank[[#This Row],[CreditScore]]&lt;740,"670-739","740+")))</f>
        <v>&lt;580</v>
      </c>
    </row>
    <row r="586" spans="1:20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>IF(tbl_bank[[#This Row],[Age]]&lt;30,"&lt;30",IF(tbl_bank[[#This Row],[Age]]&lt;40,"30-39",IF(tbl_bank[[#This Row],[Age]]&lt;50,"40-49",IF(tbl_bank[[#This Row],[Age]]&lt;60,"50-59","60+"))))</f>
        <v>50-59</v>
      </c>
      <c r="P586">
        <f>IF(tbl_bank[[#This Row],[Balance]]=0,1,0)</f>
        <v>0</v>
      </c>
      <c r="Q586" t="str">
        <f>IF(tbl_bank[[#This Row],[Balance]]=0,"Zero",IF(tbl_bank[[#This Row],[Balance]]&lt;100000,"1-99k","100k+"))</f>
        <v>100k+</v>
      </c>
      <c r="R586" t="str">
        <f>IF(tbl_bank[[#This Row],[Tenure]]&lt;=0,"0-1",IF(tbl_bank[[#This Row],[Tenure]]&lt;=4,"2-4",IF(tbl_bank[[#This Row],[Tenure]]&lt;=7,"5-7","8-10")))</f>
        <v>2-4</v>
      </c>
      <c r="S586" t="str">
        <f>IF(tbl_bank[[#This Row],[NumOfProducts]]&gt;=3,"3+",TEXT(tbl_bank[[#This Row],[NumOfProducts]],"0"))</f>
        <v>2</v>
      </c>
      <c r="T586" t="str">
        <f>IF(tbl_bank[[#This Row],[CreditScore]]&lt;580,"&lt;580",IF(tbl_bank[[#This Row],[CreditScore]]&lt;670,"580-669",IF(tbl_bank[[#This Row],[CreditScore]]&lt;740,"670-739","740+")))</f>
        <v>580-669</v>
      </c>
    </row>
    <row r="587" spans="1:20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>IF(tbl_bank[[#This Row],[Age]]&lt;30,"&lt;30",IF(tbl_bank[[#This Row],[Age]]&lt;40,"30-39",IF(tbl_bank[[#This Row],[Age]]&lt;50,"40-49",IF(tbl_bank[[#This Row],[Age]]&lt;60,"50-59","60+"))))</f>
        <v>50-59</v>
      </c>
      <c r="P587">
        <f>IF(tbl_bank[[#This Row],[Balance]]=0,1,0)</f>
        <v>0</v>
      </c>
      <c r="Q587" t="str">
        <f>IF(tbl_bank[[#This Row],[Balance]]=0,"Zero",IF(tbl_bank[[#This Row],[Balance]]&lt;100000,"1-99k","100k+"))</f>
        <v>100k+</v>
      </c>
      <c r="R587" t="str">
        <f>IF(tbl_bank[[#This Row],[Tenure]]&lt;=0,"0-1",IF(tbl_bank[[#This Row],[Tenure]]&lt;=4,"2-4",IF(tbl_bank[[#This Row],[Tenure]]&lt;=7,"5-7","8-10")))</f>
        <v>2-4</v>
      </c>
      <c r="S587" t="str">
        <f>IF(tbl_bank[[#This Row],[NumOfProducts]]&gt;=3,"3+",TEXT(tbl_bank[[#This Row],[NumOfProducts]],"0"))</f>
        <v>1</v>
      </c>
      <c r="T587" t="str">
        <f>IF(tbl_bank[[#This Row],[CreditScore]]&lt;580,"&lt;580",IF(tbl_bank[[#This Row],[CreditScore]]&lt;670,"580-669",IF(tbl_bank[[#This Row],[CreditScore]]&lt;740,"670-739","740+")))</f>
        <v>740+</v>
      </c>
    </row>
    <row r="588" spans="1:20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>IF(tbl_bank[[#This Row],[Age]]&lt;30,"&lt;30",IF(tbl_bank[[#This Row],[Age]]&lt;40,"30-39",IF(tbl_bank[[#This Row],[Age]]&lt;50,"40-49",IF(tbl_bank[[#This Row],[Age]]&lt;60,"50-59","60+"))))</f>
        <v>50-59</v>
      </c>
      <c r="P588">
        <f>IF(tbl_bank[[#This Row],[Balance]]=0,1,0)</f>
        <v>0</v>
      </c>
      <c r="Q588" t="str">
        <f>IF(tbl_bank[[#This Row],[Balance]]=0,"Zero",IF(tbl_bank[[#This Row],[Balance]]&lt;100000,"1-99k","100k+"))</f>
        <v>100k+</v>
      </c>
      <c r="R588" t="str">
        <f>IF(tbl_bank[[#This Row],[Tenure]]&lt;=0,"0-1",IF(tbl_bank[[#This Row],[Tenure]]&lt;=4,"2-4",IF(tbl_bank[[#This Row],[Tenure]]&lt;=7,"5-7","8-10")))</f>
        <v>8-10</v>
      </c>
      <c r="S588" t="str">
        <f>IF(tbl_bank[[#This Row],[NumOfProducts]]&gt;=3,"3+",TEXT(tbl_bank[[#This Row],[NumOfProducts]],"0"))</f>
        <v>1</v>
      </c>
      <c r="T588" t="str">
        <f>IF(tbl_bank[[#This Row],[CreditScore]]&lt;580,"&lt;580",IF(tbl_bank[[#This Row],[CreditScore]]&lt;670,"580-669",IF(tbl_bank[[#This Row],[CreditScore]]&lt;740,"670-739","740+")))</f>
        <v>580-669</v>
      </c>
    </row>
    <row r="589" spans="1:20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>IF(tbl_bank[[#This Row],[Age]]&lt;30,"&lt;30",IF(tbl_bank[[#This Row],[Age]]&lt;40,"30-39",IF(tbl_bank[[#This Row],[Age]]&lt;50,"40-49",IF(tbl_bank[[#This Row],[Age]]&lt;60,"50-59","60+"))))</f>
        <v>40-49</v>
      </c>
      <c r="P589">
        <f>IF(tbl_bank[[#This Row],[Balance]]=0,1,0)</f>
        <v>1</v>
      </c>
      <c r="Q589" t="str">
        <f>IF(tbl_bank[[#This Row],[Balance]]=0,"Zero",IF(tbl_bank[[#This Row],[Balance]]&lt;100000,"1-99k","100k+"))</f>
        <v>Zero</v>
      </c>
      <c r="R589" t="str">
        <f>IF(tbl_bank[[#This Row],[Tenure]]&lt;=0,"0-1",IF(tbl_bank[[#This Row],[Tenure]]&lt;=4,"2-4",IF(tbl_bank[[#This Row],[Tenure]]&lt;=7,"5-7","8-10")))</f>
        <v>5-7</v>
      </c>
      <c r="S589" t="str">
        <f>IF(tbl_bank[[#This Row],[NumOfProducts]]&gt;=3,"3+",TEXT(tbl_bank[[#This Row],[NumOfProducts]],"0"))</f>
        <v>1</v>
      </c>
      <c r="T589" t="str">
        <f>IF(tbl_bank[[#This Row],[CreditScore]]&lt;580,"&lt;580",IF(tbl_bank[[#This Row],[CreditScore]]&lt;670,"580-669",IF(tbl_bank[[#This Row],[CreditScore]]&lt;740,"670-739","740+")))</f>
        <v>670-739</v>
      </c>
    </row>
    <row r="590" spans="1:20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>IF(tbl_bank[[#This Row],[Age]]&lt;30,"&lt;30",IF(tbl_bank[[#This Row],[Age]]&lt;40,"30-39",IF(tbl_bank[[#This Row],[Age]]&lt;50,"40-49",IF(tbl_bank[[#This Row],[Age]]&lt;60,"50-59","60+"))))</f>
        <v>30-39</v>
      </c>
      <c r="P590">
        <f>IF(tbl_bank[[#This Row],[Balance]]=0,1,0)</f>
        <v>1</v>
      </c>
      <c r="Q590" t="str">
        <f>IF(tbl_bank[[#This Row],[Balance]]=0,"Zero",IF(tbl_bank[[#This Row],[Balance]]&lt;100000,"1-99k","100k+"))</f>
        <v>Zero</v>
      </c>
      <c r="R590" t="str">
        <f>IF(tbl_bank[[#This Row],[Tenure]]&lt;=0,"0-1",IF(tbl_bank[[#This Row],[Tenure]]&lt;=4,"2-4",IF(tbl_bank[[#This Row],[Tenure]]&lt;=7,"5-7","8-10")))</f>
        <v>2-4</v>
      </c>
      <c r="S590" t="str">
        <f>IF(tbl_bank[[#This Row],[NumOfProducts]]&gt;=3,"3+",TEXT(tbl_bank[[#This Row],[NumOfProducts]],"0"))</f>
        <v>1</v>
      </c>
      <c r="T590" t="str">
        <f>IF(tbl_bank[[#This Row],[CreditScore]]&lt;580,"&lt;580",IF(tbl_bank[[#This Row],[CreditScore]]&lt;670,"580-669",IF(tbl_bank[[#This Row],[CreditScore]]&lt;740,"670-739","740+")))</f>
        <v>&lt;580</v>
      </c>
    </row>
    <row r="591" spans="1:20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>IF(tbl_bank[[#This Row],[Age]]&lt;30,"&lt;30",IF(tbl_bank[[#This Row],[Age]]&lt;40,"30-39",IF(tbl_bank[[#This Row],[Age]]&lt;50,"40-49",IF(tbl_bank[[#This Row],[Age]]&lt;60,"50-59","60+"))))</f>
        <v>40-49</v>
      </c>
      <c r="P591">
        <f>IF(tbl_bank[[#This Row],[Balance]]=0,1,0)</f>
        <v>0</v>
      </c>
      <c r="Q591" t="str">
        <f>IF(tbl_bank[[#This Row],[Balance]]=0,"Zero",IF(tbl_bank[[#This Row],[Balance]]&lt;100000,"1-99k","100k+"))</f>
        <v>100k+</v>
      </c>
      <c r="R591" t="str">
        <f>IF(tbl_bank[[#This Row],[Tenure]]&lt;=0,"0-1",IF(tbl_bank[[#This Row],[Tenure]]&lt;=4,"2-4",IF(tbl_bank[[#This Row],[Tenure]]&lt;=7,"5-7","8-10")))</f>
        <v>5-7</v>
      </c>
      <c r="S591" t="str">
        <f>IF(tbl_bank[[#This Row],[NumOfProducts]]&gt;=3,"3+",TEXT(tbl_bank[[#This Row],[NumOfProducts]],"0"))</f>
        <v>2</v>
      </c>
      <c r="T591" t="str">
        <f>IF(tbl_bank[[#This Row],[CreditScore]]&lt;580,"&lt;580",IF(tbl_bank[[#This Row],[CreditScore]]&lt;670,"580-669",IF(tbl_bank[[#This Row],[CreditScore]]&lt;740,"670-739","740+")))</f>
        <v>&lt;580</v>
      </c>
    </row>
    <row r="592" spans="1:20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>IF(tbl_bank[[#This Row],[Age]]&lt;30,"&lt;30",IF(tbl_bank[[#This Row],[Age]]&lt;40,"30-39",IF(tbl_bank[[#This Row],[Age]]&lt;50,"40-49",IF(tbl_bank[[#This Row],[Age]]&lt;60,"50-59","60+"))))</f>
        <v>30-39</v>
      </c>
      <c r="P592">
        <f>IF(tbl_bank[[#This Row],[Balance]]=0,1,0)</f>
        <v>0</v>
      </c>
      <c r="Q592" t="str">
        <f>IF(tbl_bank[[#This Row],[Balance]]=0,"Zero",IF(tbl_bank[[#This Row],[Balance]]&lt;100000,"1-99k","100k+"))</f>
        <v>100k+</v>
      </c>
      <c r="R592" t="str">
        <f>IF(tbl_bank[[#This Row],[Tenure]]&lt;=0,"0-1",IF(tbl_bank[[#This Row],[Tenure]]&lt;=4,"2-4",IF(tbl_bank[[#This Row],[Tenure]]&lt;=7,"5-7","8-10")))</f>
        <v>5-7</v>
      </c>
      <c r="S592" t="str">
        <f>IF(tbl_bank[[#This Row],[NumOfProducts]]&gt;=3,"3+",TEXT(tbl_bank[[#This Row],[NumOfProducts]],"0"))</f>
        <v>1</v>
      </c>
      <c r="T592" t="str">
        <f>IF(tbl_bank[[#This Row],[CreditScore]]&lt;580,"&lt;580",IF(tbl_bank[[#This Row],[CreditScore]]&lt;670,"580-669",IF(tbl_bank[[#This Row],[CreditScore]]&lt;740,"670-739","740+")))</f>
        <v>670-739</v>
      </c>
    </row>
    <row r="593" spans="1:20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>IF(tbl_bank[[#This Row],[Age]]&lt;30,"&lt;30",IF(tbl_bank[[#This Row],[Age]]&lt;40,"30-39",IF(tbl_bank[[#This Row],[Age]]&lt;50,"40-49",IF(tbl_bank[[#This Row],[Age]]&lt;60,"50-59","60+"))))</f>
        <v>30-39</v>
      </c>
      <c r="P593">
        <f>IF(tbl_bank[[#This Row],[Balance]]=0,1,0)</f>
        <v>0</v>
      </c>
      <c r="Q593" t="str">
        <f>IF(tbl_bank[[#This Row],[Balance]]=0,"Zero",IF(tbl_bank[[#This Row],[Balance]]&lt;100000,"1-99k","100k+"))</f>
        <v>100k+</v>
      </c>
      <c r="R593" t="str">
        <f>IF(tbl_bank[[#This Row],[Tenure]]&lt;=0,"0-1",IF(tbl_bank[[#This Row],[Tenure]]&lt;=4,"2-4",IF(tbl_bank[[#This Row],[Tenure]]&lt;=7,"5-7","8-10")))</f>
        <v>8-10</v>
      </c>
      <c r="S593" t="str">
        <f>IF(tbl_bank[[#This Row],[NumOfProducts]]&gt;=3,"3+",TEXT(tbl_bank[[#This Row],[NumOfProducts]],"0"))</f>
        <v>1</v>
      </c>
      <c r="T593" t="str">
        <f>IF(tbl_bank[[#This Row],[CreditScore]]&lt;580,"&lt;580",IF(tbl_bank[[#This Row],[CreditScore]]&lt;670,"580-669",IF(tbl_bank[[#This Row],[CreditScore]]&lt;740,"670-739","740+")))</f>
        <v>670-739</v>
      </c>
    </row>
    <row r="594" spans="1:20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>IF(tbl_bank[[#This Row],[Age]]&lt;30,"&lt;30",IF(tbl_bank[[#This Row],[Age]]&lt;40,"30-39",IF(tbl_bank[[#This Row],[Age]]&lt;50,"40-49",IF(tbl_bank[[#This Row],[Age]]&lt;60,"50-59","60+"))))</f>
        <v>30-39</v>
      </c>
      <c r="P594">
        <f>IF(tbl_bank[[#This Row],[Balance]]=0,1,0)</f>
        <v>0</v>
      </c>
      <c r="Q594" t="str">
        <f>IF(tbl_bank[[#This Row],[Balance]]=0,"Zero",IF(tbl_bank[[#This Row],[Balance]]&lt;100000,"1-99k","100k+"))</f>
        <v>100k+</v>
      </c>
      <c r="R594" t="str">
        <f>IF(tbl_bank[[#This Row],[Tenure]]&lt;=0,"0-1",IF(tbl_bank[[#This Row],[Tenure]]&lt;=4,"2-4",IF(tbl_bank[[#This Row],[Tenure]]&lt;=7,"5-7","8-10")))</f>
        <v>8-10</v>
      </c>
      <c r="S594" t="str">
        <f>IF(tbl_bank[[#This Row],[NumOfProducts]]&gt;=3,"3+",TEXT(tbl_bank[[#This Row],[NumOfProducts]],"0"))</f>
        <v>1</v>
      </c>
      <c r="T594" t="str">
        <f>IF(tbl_bank[[#This Row],[CreditScore]]&lt;580,"&lt;580",IF(tbl_bank[[#This Row],[CreditScore]]&lt;670,"580-669",IF(tbl_bank[[#This Row],[CreditScore]]&lt;740,"670-739","740+")))</f>
        <v>580-669</v>
      </c>
    </row>
    <row r="595" spans="1:20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>IF(tbl_bank[[#This Row],[Age]]&lt;30,"&lt;30",IF(tbl_bank[[#This Row],[Age]]&lt;40,"30-39",IF(tbl_bank[[#This Row],[Age]]&lt;50,"40-49",IF(tbl_bank[[#This Row],[Age]]&lt;60,"50-59","60+"))))</f>
        <v>30-39</v>
      </c>
      <c r="P595">
        <f>IF(tbl_bank[[#This Row],[Balance]]=0,1,0)</f>
        <v>0</v>
      </c>
      <c r="Q595" t="str">
        <f>IF(tbl_bank[[#This Row],[Balance]]=0,"Zero",IF(tbl_bank[[#This Row],[Balance]]&lt;100000,"1-99k","100k+"))</f>
        <v>1-99k</v>
      </c>
      <c r="R595" t="str">
        <f>IF(tbl_bank[[#This Row],[Tenure]]&lt;=0,"0-1",IF(tbl_bank[[#This Row],[Tenure]]&lt;=4,"2-4",IF(tbl_bank[[#This Row],[Tenure]]&lt;=7,"5-7","8-10")))</f>
        <v>2-4</v>
      </c>
      <c r="S595" t="str">
        <f>IF(tbl_bank[[#This Row],[NumOfProducts]]&gt;=3,"3+",TEXT(tbl_bank[[#This Row],[NumOfProducts]],"0"))</f>
        <v>1</v>
      </c>
      <c r="T595" t="str">
        <f>IF(tbl_bank[[#This Row],[CreditScore]]&lt;580,"&lt;580",IF(tbl_bank[[#This Row],[CreditScore]]&lt;670,"580-669",IF(tbl_bank[[#This Row],[CreditScore]]&lt;740,"670-739","740+")))</f>
        <v>580-669</v>
      </c>
    </row>
    <row r="596" spans="1:20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>IF(tbl_bank[[#This Row],[Age]]&lt;30,"&lt;30",IF(tbl_bank[[#This Row],[Age]]&lt;40,"30-39",IF(tbl_bank[[#This Row],[Age]]&lt;50,"40-49",IF(tbl_bank[[#This Row],[Age]]&lt;60,"50-59","60+"))))</f>
        <v>&lt;30</v>
      </c>
      <c r="P596">
        <f>IF(tbl_bank[[#This Row],[Balance]]=0,1,0)</f>
        <v>0</v>
      </c>
      <c r="Q596" t="str">
        <f>IF(tbl_bank[[#This Row],[Balance]]=0,"Zero",IF(tbl_bank[[#This Row],[Balance]]&lt;100000,"1-99k","100k+"))</f>
        <v>100k+</v>
      </c>
      <c r="R596" t="str">
        <f>IF(tbl_bank[[#This Row],[Tenure]]&lt;=0,"0-1",IF(tbl_bank[[#This Row],[Tenure]]&lt;=4,"2-4",IF(tbl_bank[[#This Row],[Tenure]]&lt;=7,"5-7","8-10")))</f>
        <v>2-4</v>
      </c>
      <c r="S596" t="str">
        <f>IF(tbl_bank[[#This Row],[NumOfProducts]]&gt;=3,"3+",TEXT(tbl_bank[[#This Row],[NumOfProducts]],"0"))</f>
        <v>2</v>
      </c>
      <c r="T596" t="str">
        <f>IF(tbl_bank[[#This Row],[CreditScore]]&lt;580,"&lt;580",IF(tbl_bank[[#This Row],[CreditScore]]&lt;670,"580-669",IF(tbl_bank[[#This Row],[CreditScore]]&lt;740,"670-739","740+")))</f>
        <v>740+</v>
      </c>
    </row>
    <row r="597" spans="1:20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>IF(tbl_bank[[#This Row],[Age]]&lt;30,"&lt;30",IF(tbl_bank[[#This Row],[Age]]&lt;40,"30-39",IF(tbl_bank[[#This Row],[Age]]&lt;50,"40-49",IF(tbl_bank[[#This Row],[Age]]&lt;60,"50-59","60+"))))</f>
        <v>40-49</v>
      </c>
      <c r="P597">
        <f>IF(tbl_bank[[#This Row],[Balance]]=0,1,0)</f>
        <v>0</v>
      </c>
      <c r="Q597" t="str">
        <f>IF(tbl_bank[[#This Row],[Balance]]=0,"Zero",IF(tbl_bank[[#This Row],[Balance]]&lt;100000,"1-99k","100k+"))</f>
        <v>100k+</v>
      </c>
      <c r="R597" t="str">
        <f>IF(tbl_bank[[#This Row],[Tenure]]&lt;=0,"0-1",IF(tbl_bank[[#This Row],[Tenure]]&lt;=4,"2-4",IF(tbl_bank[[#This Row],[Tenure]]&lt;=7,"5-7","8-10")))</f>
        <v>2-4</v>
      </c>
      <c r="S597" t="str">
        <f>IF(tbl_bank[[#This Row],[NumOfProducts]]&gt;=3,"3+",TEXT(tbl_bank[[#This Row],[NumOfProducts]],"0"))</f>
        <v>1</v>
      </c>
      <c r="T597" t="str">
        <f>IF(tbl_bank[[#This Row],[CreditScore]]&lt;580,"&lt;580",IF(tbl_bank[[#This Row],[CreditScore]]&lt;670,"580-669",IF(tbl_bank[[#This Row],[CreditScore]]&lt;740,"670-739","740+")))</f>
        <v>580-669</v>
      </c>
    </row>
    <row r="598" spans="1:20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>IF(tbl_bank[[#This Row],[Age]]&lt;30,"&lt;30",IF(tbl_bank[[#This Row],[Age]]&lt;40,"30-39",IF(tbl_bank[[#This Row],[Age]]&lt;50,"40-49",IF(tbl_bank[[#This Row],[Age]]&lt;60,"50-59","60+"))))</f>
        <v>40-49</v>
      </c>
      <c r="P598">
        <f>IF(tbl_bank[[#This Row],[Balance]]=0,1,0)</f>
        <v>1</v>
      </c>
      <c r="Q598" t="str">
        <f>IF(tbl_bank[[#This Row],[Balance]]=0,"Zero",IF(tbl_bank[[#This Row],[Balance]]&lt;100000,"1-99k","100k+"))</f>
        <v>Zero</v>
      </c>
      <c r="R598" t="str">
        <f>IF(tbl_bank[[#This Row],[Tenure]]&lt;=0,"0-1",IF(tbl_bank[[#This Row],[Tenure]]&lt;=4,"2-4",IF(tbl_bank[[#This Row],[Tenure]]&lt;=7,"5-7","8-10")))</f>
        <v>8-10</v>
      </c>
      <c r="S598" t="str">
        <f>IF(tbl_bank[[#This Row],[NumOfProducts]]&gt;=3,"3+",TEXT(tbl_bank[[#This Row],[NumOfProducts]],"0"))</f>
        <v>2</v>
      </c>
      <c r="T598" t="str">
        <f>IF(tbl_bank[[#This Row],[CreditScore]]&lt;580,"&lt;580",IF(tbl_bank[[#This Row],[CreditScore]]&lt;670,"580-669",IF(tbl_bank[[#This Row],[CreditScore]]&lt;740,"670-739","740+")))</f>
        <v>670-739</v>
      </c>
    </row>
    <row r="599" spans="1:20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>IF(tbl_bank[[#This Row],[Age]]&lt;30,"&lt;30",IF(tbl_bank[[#This Row],[Age]]&lt;40,"30-39",IF(tbl_bank[[#This Row],[Age]]&lt;50,"40-49",IF(tbl_bank[[#This Row],[Age]]&lt;60,"50-59","60+"))))</f>
        <v>30-39</v>
      </c>
      <c r="P599">
        <f>IF(tbl_bank[[#This Row],[Balance]]=0,1,0)</f>
        <v>0</v>
      </c>
      <c r="Q599" t="str">
        <f>IF(tbl_bank[[#This Row],[Balance]]=0,"Zero",IF(tbl_bank[[#This Row],[Balance]]&lt;100000,"1-99k","100k+"))</f>
        <v>100k+</v>
      </c>
      <c r="R599" t="str">
        <f>IF(tbl_bank[[#This Row],[Tenure]]&lt;=0,"0-1",IF(tbl_bank[[#This Row],[Tenure]]&lt;=4,"2-4",IF(tbl_bank[[#This Row],[Tenure]]&lt;=7,"5-7","8-10")))</f>
        <v>8-10</v>
      </c>
      <c r="S599" t="str">
        <f>IF(tbl_bank[[#This Row],[NumOfProducts]]&gt;=3,"3+",TEXT(tbl_bank[[#This Row],[NumOfProducts]],"0"))</f>
        <v>1</v>
      </c>
      <c r="T599" t="str">
        <f>IF(tbl_bank[[#This Row],[CreditScore]]&lt;580,"&lt;580",IF(tbl_bank[[#This Row],[CreditScore]]&lt;670,"580-669",IF(tbl_bank[[#This Row],[CreditScore]]&lt;740,"670-739","740+")))</f>
        <v>580-669</v>
      </c>
    </row>
    <row r="600" spans="1:20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>IF(tbl_bank[[#This Row],[Age]]&lt;30,"&lt;30",IF(tbl_bank[[#This Row],[Age]]&lt;40,"30-39",IF(tbl_bank[[#This Row],[Age]]&lt;50,"40-49",IF(tbl_bank[[#This Row],[Age]]&lt;60,"50-59","60+"))))</f>
        <v>50-59</v>
      </c>
      <c r="P600">
        <f>IF(tbl_bank[[#This Row],[Balance]]=0,1,0)</f>
        <v>0</v>
      </c>
      <c r="Q600" t="str">
        <f>IF(tbl_bank[[#This Row],[Balance]]=0,"Zero",IF(tbl_bank[[#This Row],[Balance]]&lt;100000,"1-99k","100k+"))</f>
        <v>100k+</v>
      </c>
      <c r="R600" t="str">
        <f>IF(tbl_bank[[#This Row],[Tenure]]&lt;=0,"0-1",IF(tbl_bank[[#This Row],[Tenure]]&lt;=4,"2-4",IF(tbl_bank[[#This Row],[Tenure]]&lt;=7,"5-7","8-10")))</f>
        <v>5-7</v>
      </c>
      <c r="S600" t="str">
        <f>IF(tbl_bank[[#This Row],[NumOfProducts]]&gt;=3,"3+",TEXT(tbl_bank[[#This Row],[NumOfProducts]],"0"))</f>
        <v>1</v>
      </c>
      <c r="T600" t="str">
        <f>IF(tbl_bank[[#This Row],[CreditScore]]&lt;580,"&lt;580",IF(tbl_bank[[#This Row],[CreditScore]]&lt;670,"580-669",IF(tbl_bank[[#This Row],[CreditScore]]&lt;740,"670-739","740+")))</f>
        <v>670-739</v>
      </c>
    </row>
    <row r="601" spans="1:20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>IF(tbl_bank[[#This Row],[Age]]&lt;30,"&lt;30",IF(tbl_bank[[#This Row],[Age]]&lt;40,"30-39",IF(tbl_bank[[#This Row],[Age]]&lt;50,"40-49",IF(tbl_bank[[#This Row],[Age]]&lt;60,"50-59","60+"))))</f>
        <v>30-39</v>
      </c>
      <c r="P601">
        <f>IF(tbl_bank[[#This Row],[Balance]]=0,1,0)</f>
        <v>0</v>
      </c>
      <c r="Q601" t="str">
        <f>IF(tbl_bank[[#This Row],[Balance]]=0,"Zero",IF(tbl_bank[[#This Row],[Balance]]&lt;100000,"1-99k","100k+"))</f>
        <v>100k+</v>
      </c>
      <c r="R601" t="str">
        <f>IF(tbl_bank[[#This Row],[Tenure]]&lt;=0,"0-1",IF(tbl_bank[[#This Row],[Tenure]]&lt;=4,"2-4",IF(tbl_bank[[#This Row],[Tenure]]&lt;=7,"5-7","8-10")))</f>
        <v>2-4</v>
      </c>
      <c r="S601" t="str">
        <f>IF(tbl_bank[[#This Row],[NumOfProducts]]&gt;=3,"3+",TEXT(tbl_bank[[#This Row],[NumOfProducts]],"0"))</f>
        <v>1</v>
      </c>
      <c r="T601" t="str">
        <f>IF(tbl_bank[[#This Row],[CreditScore]]&lt;580,"&lt;580",IF(tbl_bank[[#This Row],[CreditScore]]&lt;670,"580-669",IF(tbl_bank[[#This Row],[CreditScore]]&lt;740,"670-739","740+")))</f>
        <v>&lt;580</v>
      </c>
    </row>
    <row r="602" spans="1:20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>IF(tbl_bank[[#This Row],[Age]]&lt;30,"&lt;30",IF(tbl_bank[[#This Row],[Age]]&lt;40,"30-39",IF(tbl_bank[[#This Row],[Age]]&lt;50,"40-49",IF(tbl_bank[[#This Row],[Age]]&lt;60,"50-59","60+"))))</f>
        <v>40-49</v>
      </c>
      <c r="P602">
        <f>IF(tbl_bank[[#This Row],[Balance]]=0,1,0)</f>
        <v>1</v>
      </c>
      <c r="Q602" t="str">
        <f>IF(tbl_bank[[#This Row],[Balance]]=0,"Zero",IF(tbl_bank[[#This Row],[Balance]]&lt;100000,"1-99k","100k+"))</f>
        <v>Zero</v>
      </c>
      <c r="R602" t="str">
        <f>IF(tbl_bank[[#This Row],[Tenure]]&lt;=0,"0-1",IF(tbl_bank[[#This Row],[Tenure]]&lt;=4,"2-4",IF(tbl_bank[[#This Row],[Tenure]]&lt;=7,"5-7","8-10")))</f>
        <v>8-10</v>
      </c>
      <c r="S602" t="str">
        <f>IF(tbl_bank[[#This Row],[NumOfProducts]]&gt;=3,"3+",TEXT(tbl_bank[[#This Row],[NumOfProducts]],"0"))</f>
        <v>3+</v>
      </c>
      <c r="T602" t="str">
        <f>IF(tbl_bank[[#This Row],[CreditScore]]&lt;580,"&lt;580",IF(tbl_bank[[#This Row],[CreditScore]]&lt;670,"580-669",IF(tbl_bank[[#This Row],[CreditScore]]&lt;740,"670-739","740+")))</f>
        <v>580-669</v>
      </c>
    </row>
    <row r="603" spans="1:20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>IF(tbl_bank[[#This Row],[Age]]&lt;30,"&lt;30",IF(tbl_bank[[#This Row],[Age]]&lt;40,"30-39",IF(tbl_bank[[#This Row],[Age]]&lt;50,"40-49",IF(tbl_bank[[#This Row],[Age]]&lt;60,"50-59","60+"))))</f>
        <v>&lt;30</v>
      </c>
      <c r="P603">
        <f>IF(tbl_bank[[#This Row],[Balance]]=0,1,0)</f>
        <v>0</v>
      </c>
      <c r="Q603" t="str">
        <f>IF(tbl_bank[[#This Row],[Balance]]=0,"Zero",IF(tbl_bank[[#This Row],[Balance]]&lt;100000,"1-99k","100k+"))</f>
        <v>100k+</v>
      </c>
      <c r="R603" t="str">
        <f>IF(tbl_bank[[#This Row],[Tenure]]&lt;=0,"0-1",IF(tbl_bank[[#This Row],[Tenure]]&lt;=4,"2-4",IF(tbl_bank[[#This Row],[Tenure]]&lt;=7,"5-7","8-10")))</f>
        <v>5-7</v>
      </c>
      <c r="S603" t="str">
        <f>IF(tbl_bank[[#This Row],[NumOfProducts]]&gt;=3,"3+",TEXT(tbl_bank[[#This Row],[NumOfProducts]],"0"))</f>
        <v>2</v>
      </c>
      <c r="T603" t="str">
        <f>IF(tbl_bank[[#This Row],[CreditScore]]&lt;580,"&lt;580",IF(tbl_bank[[#This Row],[CreditScore]]&lt;670,"580-669",IF(tbl_bank[[#This Row],[CreditScore]]&lt;740,"670-739","740+")))</f>
        <v>740+</v>
      </c>
    </row>
    <row r="604" spans="1:20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>IF(tbl_bank[[#This Row],[Age]]&lt;30,"&lt;30",IF(tbl_bank[[#This Row],[Age]]&lt;40,"30-39",IF(tbl_bank[[#This Row],[Age]]&lt;50,"40-49",IF(tbl_bank[[#This Row],[Age]]&lt;60,"50-59","60+"))))</f>
        <v>60+</v>
      </c>
      <c r="P604">
        <f>IF(tbl_bank[[#This Row],[Balance]]=0,1,0)</f>
        <v>1</v>
      </c>
      <c r="Q604" t="str">
        <f>IF(tbl_bank[[#This Row],[Balance]]=0,"Zero",IF(tbl_bank[[#This Row],[Balance]]&lt;100000,"1-99k","100k+"))</f>
        <v>Zero</v>
      </c>
      <c r="R604" t="str">
        <f>IF(tbl_bank[[#This Row],[Tenure]]&lt;=0,"0-1",IF(tbl_bank[[#This Row],[Tenure]]&lt;=4,"2-4",IF(tbl_bank[[#This Row],[Tenure]]&lt;=7,"5-7","8-10")))</f>
        <v>8-10</v>
      </c>
      <c r="S604" t="str">
        <f>IF(tbl_bank[[#This Row],[NumOfProducts]]&gt;=3,"3+",TEXT(tbl_bank[[#This Row],[NumOfProducts]],"0"))</f>
        <v>1</v>
      </c>
      <c r="T604" t="str">
        <f>IF(tbl_bank[[#This Row],[CreditScore]]&lt;580,"&lt;580",IF(tbl_bank[[#This Row],[CreditScore]]&lt;670,"580-669",IF(tbl_bank[[#This Row],[CreditScore]]&lt;740,"670-739","740+")))</f>
        <v>670-739</v>
      </c>
    </row>
    <row r="605" spans="1:20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>IF(tbl_bank[[#This Row],[Age]]&lt;30,"&lt;30",IF(tbl_bank[[#This Row],[Age]]&lt;40,"30-39",IF(tbl_bank[[#This Row],[Age]]&lt;50,"40-49",IF(tbl_bank[[#This Row],[Age]]&lt;60,"50-59","60+"))))</f>
        <v>30-39</v>
      </c>
      <c r="P605">
        <f>IF(tbl_bank[[#This Row],[Balance]]=0,1,0)</f>
        <v>1</v>
      </c>
      <c r="Q605" t="str">
        <f>IF(tbl_bank[[#This Row],[Balance]]=0,"Zero",IF(tbl_bank[[#This Row],[Balance]]&lt;100000,"1-99k","100k+"))</f>
        <v>Zero</v>
      </c>
      <c r="R605" t="str">
        <f>IF(tbl_bank[[#This Row],[Tenure]]&lt;=0,"0-1",IF(tbl_bank[[#This Row],[Tenure]]&lt;=4,"2-4",IF(tbl_bank[[#This Row],[Tenure]]&lt;=7,"5-7","8-10")))</f>
        <v>5-7</v>
      </c>
      <c r="S605" t="str">
        <f>IF(tbl_bank[[#This Row],[NumOfProducts]]&gt;=3,"3+",TEXT(tbl_bank[[#This Row],[NumOfProducts]],"0"))</f>
        <v>1</v>
      </c>
      <c r="T605" t="str">
        <f>IF(tbl_bank[[#This Row],[CreditScore]]&lt;580,"&lt;580",IF(tbl_bank[[#This Row],[CreditScore]]&lt;670,"580-669",IF(tbl_bank[[#This Row],[CreditScore]]&lt;740,"670-739","740+")))</f>
        <v>&lt;580</v>
      </c>
    </row>
    <row r="606" spans="1:20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>IF(tbl_bank[[#This Row],[Age]]&lt;30,"&lt;30",IF(tbl_bank[[#This Row],[Age]]&lt;40,"30-39",IF(tbl_bank[[#This Row],[Age]]&lt;50,"40-49",IF(tbl_bank[[#This Row],[Age]]&lt;60,"50-59","60+"))))</f>
        <v>30-39</v>
      </c>
      <c r="P606">
        <f>IF(tbl_bank[[#This Row],[Balance]]=0,1,0)</f>
        <v>0</v>
      </c>
      <c r="Q606" t="str">
        <f>IF(tbl_bank[[#This Row],[Balance]]=0,"Zero",IF(tbl_bank[[#This Row],[Balance]]&lt;100000,"1-99k","100k+"))</f>
        <v>100k+</v>
      </c>
      <c r="R606" t="str">
        <f>IF(tbl_bank[[#This Row],[Tenure]]&lt;=0,"0-1",IF(tbl_bank[[#This Row],[Tenure]]&lt;=4,"2-4",IF(tbl_bank[[#This Row],[Tenure]]&lt;=7,"5-7","8-10")))</f>
        <v>8-10</v>
      </c>
      <c r="S606" t="str">
        <f>IF(tbl_bank[[#This Row],[NumOfProducts]]&gt;=3,"3+",TEXT(tbl_bank[[#This Row],[NumOfProducts]],"0"))</f>
        <v>1</v>
      </c>
      <c r="T606" t="str">
        <f>IF(tbl_bank[[#This Row],[CreditScore]]&lt;580,"&lt;580",IF(tbl_bank[[#This Row],[CreditScore]]&lt;670,"580-669",IF(tbl_bank[[#This Row],[CreditScore]]&lt;740,"670-739","740+")))</f>
        <v>670-739</v>
      </c>
    </row>
    <row r="607" spans="1:20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>IF(tbl_bank[[#This Row],[Age]]&lt;30,"&lt;30",IF(tbl_bank[[#This Row],[Age]]&lt;40,"30-39",IF(tbl_bank[[#This Row],[Age]]&lt;50,"40-49",IF(tbl_bank[[#This Row],[Age]]&lt;60,"50-59","60+"))))</f>
        <v>&lt;30</v>
      </c>
      <c r="P607">
        <f>IF(tbl_bank[[#This Row],[Balance]]=0,1,0)</f>
        <v>1</v>
      </c>
      <c r="Q607" t="str">
        <f>IF(tbl_bank[[#This Row],[Balance]]=0,"Zero",IF(tbl_bank[[#This Row],[Balance]]&lt;100000,"1-99k","100k+"))</f>
        <v>Zero</v>
      </c>
      <c r="R607" t="str">
        <f>IF(tbl_bank[[#This Row],[Tenure]]&lt;=0,"0-1",IF(tbl_bank[[#This Row],[Tenure]]&lt;=4,"2-4",IF(tbl_bank[[#This Row],[Tenure]]&lt;=7,"5-7","8-10")))</f>
        <v>8-10</v>
      </c>
      <c r="S607" t="str">
        <f>IF(tbl_bank[[#This Row],[NumOfProducts]]&gt;=3,"3+",TEXT(tbl_bank[[#This Row],[NumOfProducts]],"0"))</f>
        <v>1</v>
      </c>
      <c r="T607" t="str">
        <f>IF(tbl_bank[[#This Row],[CreditScore]]&lt;580,"&lt;580",IF(tbl_bank[[#This Row],[CreditScore]]&lt;670,"580-669",IF(tbl_bank[[#This Row],[CreditScore]]&lt;740,"670-739","740+")))</f>
        <v>580-669</v>
      </c>
    </row>
    <row r="608" spans="1:20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>IF(tbl_bank[[#This Row],[Age]]&lt;30,"&lt;30",IF(tbl_bank[[#This Row],[Age]]&lt;40,"30-39",IF(tbl_bank[[#This Row],[Age]]&lt;50,"40-49",IF(tbl_bank[[#This Row],[Age]]&lt;60,"50-59","60+"))))</f>
        <v>50-59</v>
      </c>
      <c r="P608">
        <f>IF(tbl_bank[[#This Row],[Balance]]=0,1,0)</f>
        <v>1</v>
      </c>
      <c r="Q608" t="str">
        <f>IF(tbl_bank[[#This Row],[Balance]]=0,"Zero",IF(tbl_bank[[#This Row],[Balance]]&lt;100000,"1-99k","100k+"))</f>
        <v>Zero</v>
      </c>
      <c r="R608" t="str">
        <f>IF(tbl_bank[[#This Row],[Tenure]]&lt;=0,"0-1",IF(tbl_bank[[#This Row],[Tenure]]&lt;=4,"2-4",IF(tbl_bank[[#This Row],[Tenure]]&lt;=7,"5-7","8-10")))</f>
        <v>2-4</v>
      </c>
      <c r="S608" t="str">
        <f>IF(tbl_bank[[#This Row],[NumOfProducts]]&gt;=3,"3+",TEXT(tbl_bank[[#This Row],[NumOfProducts]],"0"))</f>
        <v>2</v>
      </c>
      <c r="T608" t="str">
        <f>IF(tbl_bank[[#This Row],[CreditScore]]&lt;580,"&lt;580",IF(tbl_bank[[#This Row],[CreditScore]]&lt;670,"580-669",IF(tbl_bank[[#This Row],[CreditScore]]&lt;740,"670-739","740+")))</f>
        <v>670-739</v>
      </c>
    </row>
    <row r="609" spans="1:20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>IF(tbl_bank[[#This Row],[Age]]&lt;30,"&lt;30",IF(tbl_bank[[#This Row],[Age]]&lt;40,"30-39",IF(tbl_bank[[#This Row],[Age]]&lt;50,"40-49",IF(tbl_bank[[#This Row],[Age]]&lt;60,"50-59","60+"))))</f>
        <v>&lt;30</v>
      </c>
      <c r="P609">
        <f>IF(tbl_bank[[#This Row],[Balance]]=0,1,0)</f>
        <v>1</v>
      </c>
      <c r="Q609" t="str">
        <f>IF(tbl_bank[[#This Row],[Balance]]=0,"Zero",IF(tbl_bank[[#This Row],[Balance]]&lt;100000,"1-99k","100k+"))</f>
        <v>Zero</v>
      </c>
      <c r="R609" t="str">
        <f>IF(tbl_bank[[#This Row],[Tenure]]&lt;=0,"0-1",IF(tbl_bank[[#This Row],[Tenure]]&lt;=4,"2-4",IF(tbl_bank[[#This Row],[Tenure]]&lt;=7,"5-7","8-10")))</f>
        <v>8-10</v>
      </c>
      <c r="S609" t="str">
        <f>IF(tbl_bank[[#This Row],[NumOfProducts]]&gt;=3,"3+",TEXT(tbl_bank[[#This Row],[NumOfProducts]],"0"))</f>
        <v>2</v>
      </c>
      <c r="T609" t="str">
        <f>IF(tbl_bank[[#This Row],[CreditScore]]&lt;580,"&lt;580",IF(tbl_bank[[#This Row],[CreditScore]]&lt;670,"580-669",IF(tbl_bank[[#This Row],[CreditScore]]&lt;740,"670-739","740+")))</f>
        <v>580-669</v>
      </c>
    </row>
    <row r="610" spans="1:20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>IF(tbl_bank[[#This Row],[Age]]&lt;30,"&lt;30",IF(tbl_bank[[#This Row],[Age]]&lt;40,"30-39",IF(tbl_bank[[#This Row],[Age]]&lt;50,"40-49",IF(tbl_bank[[#This Row],[Age]]&lt;60,"50-59","60+"))))</f>
        <v>30-39</v>
      </c>
      <c r="P610">
        <f>IF(tbl_bank[[#This Row],[Balance]]=0,1,0)</f>
        <v>1</v>
      </c>
      <c r="Q610" t="str">
        <f>IF(tbl_bank[[#This Row],[Balance]]=0,"Zero",IF(tbl_bank[[#This Row],[Balance]]&lt;100000,"1-99k","100k+"))</f>
        <v>Zero</v>
      </c>
      <c r="R610" t="str">
        <f>IF(tbl_bank[[#This Row],[Tenure]]&lt;=0,"0-1",IF(tbl_bank[[#This Row],[Tenure]]&lt;=4,"2-4",IF(tbl_bank[[#This Row],[Tenure]]&lt;=7,"5-7","8-10")))</f>
        <v>5-7</v>
      </c>
      <c r="S610" t="str">
        <f>IF(tbl_bank[[#This Row],[NumOfProducts]]&gt;=3,"3+",TEXT(tbl_bank[[#This Row],[NumOfProducts]],"0"))</f>
        <v>2</v>
      </c>
      <c r="T610" t="str">
        <f>IF(tbl_bank[[#This Row],[CreditScore]]&lt;580,"&lt;580",IF(tbl_bank[[#This Row],[CreditScore]]&lt;670,"580-669",IF(tbl_bank[[#This Row],[CreditScore]]&lt;740,"670-739","740+")))</f>
        <v>670-739</v>
      </c>
    </row>
    <row r="611" spans="1:20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>IF(tbl_bank[[#This Row],[Age]]&lt;30,"&lt;30",IF(tbl_bank[[#This Row],[Age]]&lt;40,"30-39",IF(tbl_bank[[#This Row],[Age]]&lt;50,"40-49",IF(tbl_bank[[#This Row],[Age]]&lt;60,"50-59","60+"))))</f>
        <v>50-59</v>
      </c>
      <c r="P611">
        <f>IF(tbl_bank[[#This Row],[Balance]]=0,1,0)</f>
        <v>0</v>
      </c>
      <c r="Q611" t="str">
        <f>IF(tbl_bank[[#This Row],[Balance]]=0,"Zero",IF(tbl_bank[[#This Row],[Balance]]&lt;100000,"1-99k","100k+"))</f>
        <v>100k+</v>
      </c>
      <c r="R611" t="str">
        <f>IF(tbl_bank[[#This Row],[Tenure]]&lt;=0,"0-1",IF(tbl_bank[[#This Row],[Tenure]]&lt;=4,"2-4",IF(tbl_bank[[#This Row],[Tenure]]&lt;=7,"5-7","8-10")))</f>
        <v>2-4</v>
      </c>
      <c r="S611" t="str">
        <f>IF(tbl_bank[[#This Row],[NumOfProducts]]&gt;=3,"3+",TEXT(tbl_bank[[#This Row],[NumOfProducts]],"0"))</f>
        <v>1</v>
      </c>
      <c r="T611" t="str">
        <f>IF(tbl_bank[[#This Row],[CreditScore]]&lt;580,"&lt;580",IF(tbl_bank[[#This Row],[CreditScore]]&lt;670,"580-669",IF(tbl_bank[[#This Row],[CreditScore]]&lt;740,"670-739","740+")))</f>
        <v>670-739</v>
      </c>
    </row>
    <row r="612" spans="1:20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>IF(tbl_bank[[#This Row],[Age]]&lt;30,"&lt;30",IF(tbl_bank[[#This Row],[Age]]&lt;40,"30-39",IF(tbl_bank[[#This Row],[Age]]&lt;50,"40-49",IF(tbl_bank[[#This Row],[Age]]&lt;60,"50-59","60+"))))</f>
        <v>30-39</v>
      </c>
      <c r="P612">
        <f>IF(tbl_bank[[#This Row],[Balance]]=0,1,0)</f>
        <v>0</v>
      </c>
      <c r="Q612" t="str">
        <f>IF(tbl_bank[[#This Row],[Balance]]=0,"Zero",IF(tbl_bank[[#This Row],[Balance]]&lt;100000,"1-99k","100k+"))</f>
        <v>100k+</v>
      </c>
      <c r="R612" t="str">
        <f>IF(tbl_bank[[#This Row],[Tenure]]&lt;=0,"0-1",IF(tbl_bank[[#This Row],[Tenure]]&lt;=4,"2-4",IF(tbl_bank[[#This Row],[Tenure]]&lt;=7,"5-7","8-10")))</f>
        <v>8-10</v>
      </c>
      <c r="S612" t="str">
        <f>IF(tbl_bank[[#This Row],[NumOfProducts]]&gt;=3,"3+",TEXT(tbl_bank[[#This Row],[NumOfProducts]],"0"))</f>
        <v>1</v>
      </c>
      <c r="T612" t="str">
        <f>IF(tbl_bank[[#This Row],[CreditScore]]&lt;580,"&lt;580",IF(tbl_bank[[#This Row],[CreditScore]]&lt;670,"580-669",IF(tbl_bank[[#This Row],[CreditScore]]&lt;740,"670-739","740+")))</f>
        <v>&lt;580</v>
      </c>
    </row>
    <row r="613" spans="1:20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>IF(tbl_bank[[#This Row],[Age]]&lt;30,"&lt;30",IF(tbl_bank[[#This Row],[Age]]&lt;40,"30-39",IF(tbl_bank[[#This Row],[Age]]&lt;50,"40-49",IF(tbl_bank[[#This Row],[Age]]&lt;60,"50-59","60+"))))</f>
        <v>&lt;30</v>
      </c>
      <c r="P613">
        <f>IF(tbl_bank[[#This Row],[Balance]]=0,1,0)</f>
        <v>1</v>
      </c>
      <c r="Q613" t="str">
        <f>IF(tbl_bank[[#This Row],[Balance]]=0,"Zero",IF(tbl_bank[[#This Row],[Balance]]&lt;100000,"1-99k","100k+"))</f>
        <v>Zero</v>
      </c>
      <c r="R613" t="str">
        <f>IF(tbl_bank[[#This Row],[Tenure]]&lt;=0,"0-1",IF(tbl_bank[[#This Row],[Tenure]]&lt;=4,"2-4",IF(tbl_bank[[#This Row],[Tenure]]&lt;=7,"5-7","8-10")))</f>
        <v>5-7</v>
      </c>
      <c r="S613" t="str">
        <f>IF(tbl_bank[[#This Row],[NumOfProducts]]&gt;=3,"3+",TEXT(tbl_bank[[#This Row],[NumOfProducts]],"0"))</f>
        <v>2</v>
      </c>
      <c r="T613" t="str">
        <f>IF(tbl_bank[[#This Row],[CreditScore]]&lt;580,"&lt;580",IF(tbl_bank[[#This Row],[CreditScore]]&lt;670,"580-669",IF(tbl_bank[[#This Row],[CreditScore]]&lt;740,"670-739","740+")))</f>
        <v>580-669</v>
      </c>
    </row>
    <row r="614" spans="1:20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>IF(tbl_bank[[#This Row],[Age]]&lt;30,"&lt;30",IF(tbl_bank[[#This Row],[Age]]&lt;40,"30-39",IF(tbl_bank[[#This Row],[Age]]&lt;50,"40-49",IF(tbl_bank[[#This Row],[Age]]&lt;60,"50-59","60+"))))</f>
        <v>60+</v>
      </c>
      <c r="P614">
        <f>IF(tbl_bank[[#This Row],[Balance]]=0,1,0)</f>
        <v>0</v>
      </c>
      <c r="Q614" t="str">
        <f>IF(tbl_bank[[#This Row],[Balance]]=0,"Zero",IF(tbl_bank[[#This Row],[Balance]]&lt;100000,"1-99k","100k+"))</f>
        <v>100k+</v>
      </c>
      <c r="R614" t="str">
        <f>IF(tbl_bank[[#This Row],[Tenure]]&lt;=0,"0-1",IF(tbl_bank[[#This Row],[Tenure]]&lt;=4,"2-4",IF(tbl_bank[[#This Row],[Tenure]]&lt;=7,"5-7","8-10")))</f>
        <v>2-4</v>
      </c>
      <c r="S614" t="str">
        <f>IF(tbl_bank[[#This Row],[NumOfProducts]]&gt;=3,"3+",TEXT(tbl_bank[[#This Row],[NumOfProducts]],"0"))</f>
        <v>1</v>
      </c>
      <c r="T614" t="str">
        <f>IF(tbl_bank[[#This Row],[CreditScore]]&lt;580,"&lt;580",IF(tbl_bank[[#This Row],[CreditScore]]&lt;670,"580-669",IF(tbl_bank[[#This Row],[CreditScore]]&lt;740,"670-739","740+")))</f>
        <v>580-669</v>
      </c>
    </row>
    <row r="615" spans="1:20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>IF(tbl_bank[[#This Row],[Age]]&lt;30,"&lt;30",IF(tbl_bank[[#This Row],[Age]]&lt;40,"30-39",IF(tbl_bank[[#This Row],[Age]]&lt;50,"40-49",IF(tbl_bank[[#This Row],[Age]]&lt;60,"50-59","60+"))))</f>
        <v>30-39</v>
      </c>
      <c r="P615">
        <f>IF(tbl_bank[[#This Row],[Balance]]=0,1,0)</f>
        <v>0</v>
      </c>
      <c r="Q615" t="str">
        <f>IF(tbl_bank[[#This Row],[Balance]]=0,"Zero",IF(tbl_bank[[#This Row],[Balance]]&lt;100000,"1-99k","100k+"))</f>
        <v>1-99k</v>
      </c>
      <c r="R615" t="str">
        <f>IF(tbl_bank[[#This Row],[Tenure]]&lt;=0,"0-1",IF(tbl_bank[[#This Row],[Tenure]]&lt;=4,"2-4",IF(tbl_bank[[#This Row],[Tenure]]&lt;=7,"5-7","8-10")))</f>
        <v>2-4</v>
      </c>
      <c r="S615" t="str">
        <f>IF(tbl_bank[[#This Row],[NumOfProducts]]&gt;=3,"3+",TEXT(tbl_bank[[#This Row],[NumOfProducts]],"0"))</f>
        <v>1</v>
      </c>
      <c r="T615" t="str">
        <f>IF(tbl_bank[[#This Row],[CreditScore]]&lt;580,"&lt;580",IF(tbl_bank[[#This Row],[CreditScore]]&lt;670,"580-669",IF(tbl_bank[[#This Row],[CreditScore]]&lt;740,"670-739","740+")))</f>
        <v>580-669</v>
      </c>
    </row>
    <row r="616" spans="1:20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>IF(tbl_bank[[#This Row],[Age]]&lt;30,"&lt;30",IF(tbl_bank[[#This Row],[Age]]&lt;40,"30-39",IF(tbl_bank[[#This Row],[Age]]&lt;50,"40-49",IF(tbl_bank[[#This Row],[Age]]&lt;60,"50-59","60+"))))</f>
        <v>&lt;30</v>
      </c>
      <c r="P616">
        <f>IF(tbl_bank[[#This Row],[Balance]]=0,1,0)</f>
        <v>0</v>
      </c>
      <c r="Q616" t="str">
        <f>IF(tbl_bank[[#This Row],[Balance]]=0,"Zero",IF(tbl_bank[[#This Row],[Balance]]&lt;100000,"1-99k","100k+"))</f>
        <v>100k+</v>
      </c>
      <c r="R616" t="str">
        <f>IF(tbl_bank[[#This Row],[Tenure]]&lt;=0,"0-1",IF(tbl_bank[[#This Row],[Tenure]]&lt;=4,"2-4",IF(tbl_bank[[#This Row],[Tenure]]&lt;=7,"5-7","8-10")))</f>
        <v>8-10</v>
      </c>
      <c r="S616" t="str">
        <f>IF(tbl_bank[[#This Row],[NumOfProducts]]&gt;=3,"3+",TEXT(tbl_bank[[#This Row],[NumOfProducts]],"0"))</f>
        <v>1</v>
      </c>
      <c r="T616" t="str">
        <f>IF(tbl_bank[[#This Row],[CreditScore]]&lt;580,"&lt;580",IF(tbl_bank[[#This Row],[CreditScore]]&lt;670,"580-669",IF(tbl_bank[[#This Row],[CreditScore]]&lt;740,"670-739","740+")))</f>
        <v>670-739</v>
      </c>
    </row>
    <row r="617" spans="1:20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>IF(tbl_bank[[#This Row],[Age]]&lt;30,"&lt;30",IF(tbl_bank[[#This Row],[Age]]&lt;40,"30-39",IF(tbl_bank[[#This Row],[Age]]&lt;50,"40-49",IF(tbl_bank[[#This Row],[Age]]&lt;60,"50-59","60+"))))</f>
        <v>30-39</v>
      </c>
      <c r="P617">
        <f>IF(tbl_bank[[#This Row],[Balance]]=0,1,0)</f>
        <v>1</v>
      </c>
      <c r="Q617" t="str">
        <f>IF(tbl_bank[[#This Row],[Balance]]=0,"Zero",IF(tbl_bank[[#This Row],[Balance]]&lt;100000,"1-99k","100k+"))</f>
        <v>Zero</v>
      </c>
      <c r="R617" t="str">
        <f>IF(tbl_bank[[#This Row],[Tenure]]&lt;=0,"0-1",IF(tbl_bank[[#This Row],[Tenure]]&lt;=4,"2-4",IF(tbl_bank[[#This Row],[Tenure]]&lt;=7,"5-7","8-10")))</f>
        <v>0-1</v>
      </c>
      <c r="S617" t="str">
        <f>IF(tbl_bank[[#This Row],[NumOfProducts]]&gt;=3,"3+",TEXT(tbl_bank[[#This Row],[NumOfProducts]],"0"))</f>
        <v>1</v>
      </c>
      <c r="T617" t="str">
        <f>IF(tbl_bank[[#This Row],[CreditScore]]&lt;580,"&lt;580",IF(tbl_bank[[#This Row],[CreditScore]]&lt;670,"580-669",IF(tbl_bank[[#This Row],[CreditScore]]&lt;740,"670-739","740+")))</f>
        <v>670-739</v>
      </c>
    </row>
    <row r="618" spans="1:20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>IF(tbl_bank[[#This Row],[Age]]&lt;30,"&lt;30",IF(tbl_bank[[#This Row],[Age]]&lt;40,"30-39",IF(tbl_bank[[#This Row],[Age]]&lt;50,"40-49",IF(tbl_bank[[#This Row],[Age]]&lt;60,"50-59","60+"))))</f>
        <v>30-39</v>
      </c>
      <c r="P618">
        <f>IF(tbl_bank[[#This Row],[Balance]]=0,1,0)</f>
        <v>0</v>
      </c>
      <c r="Q618" t="str">
        <f>IF(tbl_bank[[#This Row],[Balance]]=0,"Zero",IF(tbl_bank[[#This Row],[Balance]]&lt;100000,"1-99k","100k+"))</f>
        <v>100k+</v>
      </c>
      <c r="R618" t="str">
        <f>IF(tbl_bank[[#This Row],[Tenure]]&lt;=0,"0-1",IF(tbl_bank[[#This Row],[Tenure]]&lt;=4,"2-4",IF(tbl_bank[[#This Row],[Tenure]]&lt;=7,"5-7","8-10")))</f>
        <v>5-7</v>
      </c>
      <c r="S618" t="str">
        <f>IF(tbl_bank[[#This Row],[NumOfProducts]]&gt;=3,"3+",TEXT(tbl_bank[[#This Row],[NumOfProducts]],"0"))</f>
        <v>2</v>
      </c>
      <c r="T618" t="str">
        <f>IF(tbl_bank[[#This Row],[CreditScore]]&lt;580,"&lt;580",IF(tbl_bank[[#This Row],[CreditScore]]&lt;670,"580-669",IF(tbl_bank[[#This Row],[CreditScore]]&lt;740,"670-739","740+")))</f>
        <v>740+</v>
      </c>
    </row>
    <row r="619" spans="1:20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>IF(tbl_bank[[#This Row],[Age]]&lt;30,"&lt;30",IF(tbl_bank[[#This Row],[Age]]&lt;40,"30-39",IF(tbl_bank[[#This Row],[Age]]&lt;50,"40-49",IF(tbl_bank[[#This Row],[Age]]&lt;60,"50-59","60+"))))</f>
        <v>60+</v>
      </c>
      <c r="P619">
        <f>IF(tbl_bank[[#This Row],[Balance]]=0,1,0)</f>
        <v>0</v>
      </c>
      <c r="Q619" t="str">
        <f>IF(tbl_bank[[#This Row],[Balance]]=0,"Zero",IF(tbl_bank[[#This Row],[Balance]]&lt;100000,"1-99k","100k+"))</f>
        <v>100k+</v>
      </c>
      <c r="R619" t="str">
        <f>IF(tbl_bank[[#This Row],[Tenure]]&lt;=0,"0-1",IF(tbl_bank[[#This Row],[Tenure]]&lt;=4,"2-4",IF(tbl_bank[[#This Row],[Tenure]]&lt;=7,"5-7","8-10")))</f>
        <v>8-10</v>
      </c>
      <c r="S619" t="str">
        <f>IF(tbl_bank[[#This Row],[NumOfProducts]]&gt;=3,"3+",TEXT(tbl_bank[[#This Row],[NumOfProducts]],"0"))</f>
        <v>1</v>
      </c>
      <c r="T619" t="str">
        <f>IF(tbl_bank[[#This Row],[CreditScore]]&lt;580,"&lt;580",IF(tbl_bank[[#This Row],[CreditScore]]&lt;670,"580-669",IF(tbl_bank[[#This Row],[CreditScore]]&lt;740,"670-739","740+")))</f>
        <v>580-669</v>
      </c>
    </row>
    <row r="620" spans="1:20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>IF(tbl_bank[[#This Row],[Age]]&lt;30,"&lt;30",IF(tbl_bank[[#This Row],[Age]]&lt;40,"30-39",IF(tbl_bank[[#This Row],[Age]]&lt;50,"40-49",IF(tbl_bank[[#This Row],[Age]]&lt;60,"50-59","60+"))))</f>
        <v>40-49</v>
      </c>
      <c r="P620">
        <f>IF(tbl_bank[[#This Row],[Balance]]=0,1,0)</f>
        <v>0</v>
      </c>
      <c r="Q620" t="str">
        <f>IF(tbl_bank[[#This Row],[Balance]]=0,"Zero",IF(tbl_bank[[#This Row],[Balance]]&lt;100000,"1-99k","100k+"))</f>
        <v>100k+</v>
      </c>
      <c r="R620" t="str">
        <f>IF(tbl_bank[[#This Row],[Tenure]]&lt;=0,"0-1",IF(tbl_bank[[#This Row],[Tenure]]&lt;=4,"2-4",IF(tbl_bank[[#This Row],[Tenure]]&lt;=7,"5-7","8-10")))</f>
        <v>5-7</v>
      </c>
      <c r="S620" t="str">
        <f>IF(tbl_bank[[#This Row],[NumOfProducts]]&gt;=3,"3+",TEXT(tbl_bank[[#This Row],[NumOfProducts]],"0"))</f>
        <v>1</v>
      </c>
      <c r="T620" t="str">
        <f>IF(tbl_bank[[#This Row],[CreditScore]]&lt;580,"&lt;580",IF(tbl_bank[[#This Row],[CreditScore]]&lt;670,"580-669",IF(tbl_bank[[#This Row],[CreditScore]]&lt;740,"670-739","740+")))</f>
        <v>&lt;580</v>
      </c>
    </row>
    <row r="621" spans="1:20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>IF(tbl_bank[[#This Row],[Age]]&lt;30,"&lt;30",IF(tbl_bank[[#This Row],[Age]]&lt;40,"30-39",IF(tbl_bank[[#This Row],[Age]]&lt;50,"40-49",IF(tbl_bank[[#This Row],[Age]]&lt;60,"50-59","60+"))))</f>
        <v>30-39</v>
      </c>
      <c r="P621">
        <f>IF(tbl_bank[[#This Row],[Balance]]=0,1,0)</f>
        <v>1</v>
      </c>
      <c r="Q621" t="str">
        <f>IF(tbl_bank[[#This Row],[Balance]]=0,"Zero",IF(tbl_bank[[#This Row],[Balance]]&lt;100000,"1-99k","100k+"))</f>
        <v>Zero</v>
      </c>
      <c r="R621" t="str">
        <f>IF(tbl_bank[[#This Row],[Tenure]]&lt;=0,"0-1",IF(tbl_bank[[#This Row],[Tenure]]&lt;=4,"2-4",IF(tbl_bank[[#This Row],[Tenure]]&lt;=7,"5-7","8-10")))</f>
        <v>8-10</v>
      </c>
      <c r="S621" t="str">
        <f>IF(tbl_bank[[#This Row],[NumOfProducts]]&gt;=3,"3+",TEXT(tbl_bank[[#This Row],[NumOfProducts]],"0"))</f>
        <v>2</v>
      </c>
      <c r="T621" t="str">
        <f>IF(tbl_bank[[#This Row],[CreditScore]]&lt;580,"&lt;580",IF(tbl_bank[[#This Row],[CreditScore]]&lt;670,"580-669",IF(tbl_bank[[#This Row],[CreditScore]]&lt;740,"670-739","740+")))</f>
        <v>670-739</v>
      </c>
    </row>
    <row r="622" spans="1:20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>IF(tbl_bank[[#This Row],[Age]]&lt;30,"&lt;30",IF(tbl_bank[[#This Row],[Age]]&lt;40,"30-39",IF(tbl_bank[[#This Row],[Age]]&lt;50,"40-49",IF(tbl_bank[[#This Row],[Age]]&lt;60,"50-59","60+"))))</f>
        <v>30-39</v>
      </c>
      <c r="P622">
        <f>IF(tbl_bank[[#This Row],[Balance]]=0,1,0)</f>
        <v>0</v>
      </c>
      <c r="Q622" t="str">
        <f>IF(tbl_bank[[#This Row],[Balance]]=0,"Zero",IF(tbl_bank[[#This Row],[Balance]]&lt;100000,"1-99k","100k+"))</f>
        <v>100k+</v>
      </c>
      <c r="R622" t="str">
        <f>IF(tbl_bank[[#This Row],[Tenure]]&lt;=0,"0-1",IF(tbl_bank[[#This Row],[Tenure]]&lt;=4,"2-4",IF(tbl_bank[[#This Row],[Tenure]]&lt;=7,"5-7","8-10")))</f>
        <v>8-10</v>
      </c>
      <c r="S622" t="str">
        <f>IF(tbl_bank[[#This Row],[NumOfProducts]]&gt;=3,"3+",TEXT(tbl_bank[[#This Row],[NumOfProducts]],"0"))</f>
        <v>1</v>
      </c>
      <c r="T622" t="str">
        <f>IF(tbl_bank[[#This Row],[CreditScore]]&lt;580,"&lt;580",IF(tbl_bank[[#This Row],[CreditScore]]&lt;670,"580-669",IF(tbl_bank[[#This Row],[CreditScore]]&lt;740,"670-739","740+")))</f>
        <v>580-669</v>
      </c>
    </row>
    <row r="623" spans="1:20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>IF(tbl_bank[[#This Row],[Age]]&lt;30,"&lt;30",IF(tbl_bank[[#This Row],[Age]]&lt;40,"30-39",IF(tbl_bank[[#This Row],[Age]]&lt;50,"40-49",IF(tbl_bank[[#This Row],[Age]]&lt;60,"50-59","60+"))))</f>
        <v>40-49</v>
      </c>
      <c r="P623">
        <f>IF(tbl_bank[[#This Row],[Balance]]=0,1,0)</f>
        <v>0</v>
      </c>
      <c r="Q623" t="str">
        <f>IF(tbl_bank[[#This Row],[Balance]]=0,"Zero",IF(tbl_bank[[#This Row],[Balance]]&lt;100000,"1-99k","100k+"))</f>
        <v>100k+</v>
      </c>
      <c r="R623" t="str">
        <f>IF(tbl_bank[[#This Row],[Tenure]]&lt;=0,"0-1",IF(tbl_bank[[#This Row],[Tenure]]&lt;=4,"2-4",IF(tbl_bank[[#This Row],[Tenure]]&lt;=7,"5-7","8-10")))</f>
        <v>8-10</v>
      </c>
      <c r="S623" t="str">
        <f>IF(tbl_bank[[#This Row],[NumOfProducts]]&gt;=3,"3+",TEXT(tbl_bank[[#This Row],[NumOfProducts]],"0"))</f>
        <v>1</v>
      </c>
      <c r="T623" t="str">
        <f>IF(tbl_bank[[#This Row],[CreditScore]]&lt;580,"&lt;580",IF(tbl_bank[[#This Row],[CreditScore]]&lt;670,"580-669",IF(tbl_bank[[#This Row],[CreditScore]]&lt;740,"670-739","740+")))</f>
        <v>580-669</v>
      </c>
    </row>
    <row r="624" spans="1:20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>IF(tbl_bank[[#This Row],[Age]]&lt;30,"&lt;30",IF(tbl_bank[[#This Row],[Age]]&lt;40,"30-39",IF(tbl_bank[[#This Row],[Age]]&lt;50,"40-49",IF(tbl_bank[[#This Row],[Age]]&lt;60,"50-59","60+"))))</f>
        <v>50-59</v>
      </c>
      <c r="P624">
        <f>IF(tbl_bank[[#This Row],[Balance]]=0,1,0)</f>
        <v>0</v>
      </c>
      <c r="Q624" t="str">
        <f>IF(tbl_bank[[#This Row],[Balance]]=0,"Zero",IF(tbl_bank[[#This Row],[Balance]]&lt;100000,"1-99k","100k+"))</f>
        <v>100k+</v>
      </c>
      <c r="R624" t="str">
        <f>IF(tbl_bank[[#This Row],[Tenure]]&lt;=0,"0-1",IF(tbl_bank[[#This Row],[Tenure]]&lt;=4,"2-4",IF(tbl_bank[[#This Row],[Tenure]]&lt;=7,"5-7","8-10")))</f>
        <v>5-7</v>
      </c>
      <c r="S624" t="str">
        <f>IF(tbl_bank[[#This Row],[NumOfProducts]]&gt;=3,"3+",TEXT(tbl_bank[[#This Row],[NumOfProducts]],"0"))</f>
        <v>2</v>
      </c>
      <c r="T624" t="str">
        <f>IF(tbl_bank[[#This Row],[CreditScore]]&lt;580,"&lt;580",IF(tbl_bank[[#This Row],[CreditScore]]&lt;670,"580-669",IF(tbl_bank[[#This Row],[CreditScore]]&lt;740,"670-739","740+")))</f>
        <v>&lt;580</v>
      </c>
    </row>
    <row r="625" spans="1:20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>IF(tbl_bank[[#This Row],[Age]]&lt;30,"&lt;30",IF(tbl_bank[[#This Row],[Age]]&lt;40,"30-39",IF(tbl_bank[[#This Row],[Age]]&lt;50,"40-49",IF(tbl_bank[[#This Row],[Age]]&lt;60,"50-59","60+"))))</f>
        <v>30-39</v>
      </c>
      <c r="P625">
        <f>IF(tbl_bank[[#This Row],[Balance]]=0,1,0)</f>
        <v>0</v>
      </c>
      <c r="Q625" t="str">
        <f>IF(tbl_bank[[#This Row],[Balance]]=0,"Zero",IF(tbl_bank[[#This Row],[Balance]]&lt;100000,"1-99k","100k+"))</f>
        <v>100k+</v>
      </c>
      <c r="R625" t="str">
        <f>IF(tbl_bank[[#This Row],[Tenure]]&lt;=0,"0-1",IF(tbl_bank[[#This Row],[Tenure]]&lt;=4,"2-4",IF(tbl_bank[[#This Row],[Tenure]]&lt;=7,"5-7","8-10")))</f>
        <v>2-4</v>
      </c>
      <c r="S625" t="str">
        <f>IF(tbl_bank[[#This Row],[NumOfProducts]]&gt;=3,"3+",TEXT(tbl_bank[[#This Row],[NumOfProducts]],"0"))</f>
        <v>2</v>
      </c>
      <c r="T625" t="str">
        <f>IF(tbl_bank[[#This Row],[CreditScore]]&lt;580,"&lt;580",IF(tbl_bank[[#This Row],[CreditScore]]&lt;670,"580-669",IF(tbl_bank[[#This Row],[CreditScore]]&lt;740,"670-739","740+")))</f>
        <v>670-739</v>
      </c>
    </row>
    <row r="626" spans="1:20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>IF(tbl_bank[[#This Row],[Age]]&lt;30,"&lt;30",IF(tbl_bank[[#This Row],[Age]]&lt;40,"30-39",IF(tbl_bank[[#This Row],[Age]]&lt;50,"40-49",IF(tbl_bank[[#This Row],[Age]]&lt;60,"50-59","60+"))))</f>
        <v>40-49</v>
      </c>
      <c r="P626">
        <f>IF(tbl_bank[[#This Row],[Balance]]=0,1,0)</f>
        <v>0</v>
      </c>
      <c r="Q626" t="str">
        <f>IF(tbl_bank[[#This Row],[Balance]]=0,"Zero",IF(tbl_bank[[#This Row],[Balance]]&lt;100000,"1-99k","100k+"))</f>
        <v>100k+</v>
      </c>
      <c r="R626" t="str">
        <f>IF(tbl_bank[[#This Row],[Tenure]]&lt;=0,"0-1",IF(tbl_bank[[#This Row],[Tenure]]&lt;=4,"2-4",IF(tbl_bank[[#This Row],[Tenure]]&lt;=7,"5-7","8-10")))</f>
        <v>2-4</v>
      </c>
      <c r="S626" t="str">
        <f>IF(tbl_bank[[#This Row],[NumOfProducts]]&gt;=3,"3+",TEXT(tbl_bank[[#This Row],[NumOfProducts]],"0"))</f>
        <v>1</v>
      </c>
      <c r="T626" t="str">
        <f>IF(tbl_bank[[#This Row],[CreditScore]]&lt;580,"&lt;580",IF(tbl_bank[[#This Row],[CreditScore]]&lt;670,"580-669",IF(tbl_bank[[#This Row],[CreditScore]]&lt;740,"670-739","740+")))</f>
        <v>&lt;580</v>
      </c>
    </row>
    <row r="627" spans="1:20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>IF(tbl_bank[[#This Row],[Age]]&lt;30,"&lt;30",IF(tbl_bank[[#This Row],[Age]]&lt;40,"30-39",IF(tbl_bank[[#This Row],[Age]]&lt;50,"40-49",IF(tbl_bank[[#This Row],[Age]]&lt;60,"50-59","60+"))))</f>
        <v>30-39</v>
      </c>
      <c r="P627">
        <f>IF(tbl_bank[[#This Row],[Balance]]=0,1,0)</f>
        <v>0</v>
      </c>
      <c r="Q627" t="str">
        <f>IF(tbl_bank[[#This Row],[Balance]]=0,"Zero",IF(tbl_bank[[#This Row],[Balance]]&lt;100000,"1-99k","100k+"))</f>
        <v>100k+</v>
      </c>
      <c r="R627" t="str">
        <f>IF(tbl_bank[[#This Row],[Tenure]]&lt;=0,"0-1",IF(tbl_bank[[#This Row],[Tenure]]&lt;=4,"2-4",IF(tbl_bank[[#This Row],[Tenure]]&lt;=7,"5-7","8-10")))</f>
        <v>5-7</v>
      </c>
      <c r="S627" t="str">
        <f>IF(tbl_bank[[#This Row],[NumOfProducts]]&gt;=3,"3+",TEXT(tbl_bank[[#This Row],[NumOfProducts]],"0"))</f>
        <v>1</v>
      </c>
      <c r="T627" t="str">
        <f>IF(tbl_bank[[#This Row],[CreditScore]]&lt;580,"&lt;580",IF(tbl_bank[[#This Row],[CreditScore]]&lt;670,"580-669",IF(tbl_bank[[#This Row],[CreditScore]]&lt;740,"670-739","740+")))</f>
        <v>740+</v>
      </c>
    </row>
    <row r="628" spans="1:20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>IF(tbl_bank[[#This Row],[Age]]&lt;30,"&lt;30",IF(tbl_bank[[#This Row],[Age]]&lt;40,"30-39",IF(tbl_bank[[#This Row],[Age]]&lt;50,"40-49",IF(tbl_bank[[#This Row],[Age]]&lt;60,"50-59","60+"))))</f>
        <v>&lt;30</v>
      </c>
      <c r="P628">
        <f>IF(tbl_bank[[#This Row],[Balance]]=0,1,0)</f>
        <v>0</v>
      </c>
      <c r="Q628" t="str">
        <f>IF(tbl_bank[[#This Row],[Balance]]=0,"Zero",IF(tbl_bank[[#This Row],[Balance]]&lt;100000,"1-99k","100k+"))</f>
        <v>100k+</v>
      </c>
      <c r="R628" t="str">
        <f>IF(tbl_bank[[#This Row],[Tenure]]&lt;=0,"0-1",IF(tbl_bank[[#This Row],[Tenure]]&lt;=4,"2-4",IF(tbl_bank[[#This Row],[Tenure]]&lt;=7,"5-7","8-10")))</f>
        <v>2-4</v>
      </c>
      <c r="S628" t="str">
        <f>IF(tbl_bank[[#This Row],[NumOfProducts]]&gt;=3,"3+",TEXT(tbl_bank[[#This Row],[NumOfProducts]],"0"))</f>
        <v>1</v>
      </c>
      <c r="T628" t="str">
        <f>IF(tbl_bank[[#This Row],[CreditScore]]&lt;580,"&lt;580",IF(tbl_bank[[#This Row],[CreditScore]]&lt;670,"580-669",IF(tbl_bank[[#This Row],[CreditScore]]&lt;740,"670-739","740+")))</f>
        <v>&lt;580</v>
      </c>
    </row>
    <row r="629" spans="1:20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>IF(tbl_bank[[#This Row],[Age]]&lt;30,"&lt;30",IF(tbl_bank[[#This Row],[Age]]&lt;40,"30-39",IF(tbl_bank[[#This Row],[Age]]&lt;50,"40-49",IF(tbl_bank[[#This Row],[Age]]&lt;60,"50-59","60+"))))</f>
        <v>40-49</v>
      </c>
      <c r="P629">
        <f>IF(tbl_bank[[#This Row],[Balance]]=0,1,0)</f>
        <v>0</v>
      </c>
      <c r="Q629" t="str">
        <f>IF(tbl_bank[[#This Row],[Balance]]=0,"Zero",IF(tbl_bank[[#This Row],[Balance]]&lt;100000,"1-99k","100k+"))</f>
        <v>1-99k</v>
      </c>
      <c r="R629" t="str">
        <f>IF(tbl_bank[[#This Row],[Tenure]]&lt;=0,"0-1",IF(tbl_bank[[#This Row],[Tenure]]&lt;=4,"2-4",IF(tbl_bank[[#This Row],[Tenure]]&lt;=7,"5-7","8-10")))</f>
        <v>2-4</v>
      </c>
      <c r="S629" t="str">
        <f>IF(tbl_bank[[#This Row],[NumOfProducts]]&gt;=3,"3+",TEXT(tbl_bank[[#This Row],[NumOfProducts]],"0"))</f>
        <v>1</v>
      </c>
      <c r="T629" t="str">
        <f>IF(tbl_bank[[#This Row],[CreditScore]]&lt;580,"&lt;580",IF(tbl_bank[[#This Row],[CreditScore]]&lt;670,"580-669",IF(tbl_bank[[#This Row],[CreditScore]]&lt;740,"670-739","740+")))</f>
        <v>740+</v>
      </c>
    </row>
    <row r="630" spans="1:20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>IF(tbl_bank[[#This Row],[Age]]&lt;30,"&lt;30",IF(tbl_bank[[#This Row],[Age]]&lt;40,"30-39",IF(tbl_bank[[#This Row],[Age]]&lt;50,"40-49",IF(tbl_bank[[#This Row],[Age]]&lt;60,"50-59","60+"))))</f>
        <v>40-49</v>
      </c>
      <c r="P630">
        <f>IF(tbl_bank[[#This Row],[Balance]]=0,1,0)</f>
        <v>1</v>
      </c>
      <c r="Q630" t="str">
        <f>IF(tbl_bank[[#This Row],[Balance]]=0,"Zero",IF(tbl_bank[[#This Row],[Balance]]&lt;100000,"1-99k","100k+"))</f>
        <v>Zero</v>
      </c>
      <c r="R630" t="str">
        <f>IF(tbl_bank[[#This Row],[Tenure]]&lt;=0,"0-1",IF(tbl_bank[[#This Row],[Tenure]]&lt;=4,"2-4",IF(tbl_bank[[#This Row],[Tenure]]&lt;=7,"5-7","8-10")))</f>
        <v>2-4</v>
      </c>
      <c r="S630" t="str">
        <f>IF(tbl_bank[[#This Row],[NumOfProducts]]&gt;=3,"3+",TEXT(tbl_bank[[#This Row],[NumOfProducts]],"0"))</f>
        <v>2</v>
      </c>
      <c r="T630" t="str">
        <f>IF(tbl_bank[[#This Row],[CreditScore]]&lt;580,"&lt;580",IF(tbl_bank[[#This Row],[CreditScore]]&lt;670,"580-669",IF(tbl_bank[[#This Row],[CreditScore]]&lt;740,"670-739","740+")))</f>
        <v>580-669</v>
      </c>
    </row>
    <row r="631" spans="1:20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>IF(tbl_bank[[#This Row],[Age]]&lt;30,"&lt;30",IF(tbl_bank[[#This Row],[Age]]&lt;40,"30-39",IF(tbl_bank[[#This Row],[Age]]&lt;50,"40-49",IF(tbl_bank[[#This Row],[Age]]&lt;60,"50-59","60+"))))</f>
        <v>&lt;30</v>
      </c>
      <c r="P631">
        <f>IF(tbl_bank[[#This Row],[Balance]]=0,1,0)</f>
        <v>0</v>
      </c>
      <c r="Q631" t="str">
        <f>IF(tbl_bank[[#This Row],[Balance]]=0,"Zero",IF(tbl_bank[[#This Row],[Balance]]&lt;100000,"1-99k","100k+"))</f>
        <v>100k+</v>
      </c>
      <c r="R631" t="str">
        <f>IF(tbl_bank[[#This Row],[Tenure]]&lt;=0,"0-1",IF(tbl_bank[[#This Row],[Tenure]]&lt;=4,"2-4",IF(tbl_bank[[#This Row],[Tenure]]&lt;=7,"5-7","8-10")))</f>
        <v>2-4</v>
      </c>
      <c r="S631" t="str">
        <f>IF(tbl_bank[[#This Row],[NumOfProducts]]&gt;=3,"3+",TEXT(tbl_bank[[#This Row],[NumOfProducts]],"0"))</f>
        <v>1</v>
      </c>
      <c r="T631" t="str">
        <f>IF(tbl_bank[[#This Row],[CreditScore]]&lt;580,"&lt;580",IF(tbl_bank[[#This Row],[CreditScore]]&lt;670,"580-669",IF(tbl_bank[[#This Row],[CreditScore]]&lt;740,"670-739","740+")))</f>
        <v>740+</v>
      </c>
    </row>
    <row r="632" spans="1:20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>IF(tbl_bank[[#This Row],[Age]]&lt;30,"&lt;30",IF(tbl_bank[[#This Row],[Age]]&lt;40,"30-39",IF(tbl_bank[[#This Row],[Age]]&lt;50,"40-49",IF(tbl_bank[[#This Row],[Age]]&lt;60,"50-59","60+"))))</f>
        <v>60+</v>
      </c>
      <c r="P632">
        <f>IF(tbl_bank[[#This Row],[Balance]]=0,1,0)</f>
        <v>1</v>
      </c>
      <c r="Q632" t="str">
        <f>IF(tbl_bank[[#This Row],[Balance]]=0,"Zero",IF(tbl_bank[[#This Row],[Balance]]&lt;100000,"1-99k","100k+"))</f>
        <v>Zero</v>
      </c>
      <c r="R632" t="str">
        <f>IF(tbl_bank[[#This Row],[Tenure]]&lt;=0,"0-1",IF(tbl_bank[[#This Row],[Tenure]]&lt;=4,"2-4",IF(tbl_bank[[#This Row],[Tenure]]&lt;=7,"5-7","8-10")))</f>
        <v>2-4</v>
      </c>
      <c r="S632" t="str">
        <f>IF(tbl_bank[[#This Row],[NumOfProducts]]&gt;=3,"3+",TEXT(tbl_bank[[#This Row],[NumOfProducts]],"0"))</f>
        <v>1</v>
      </c>
      <c r="T632" t="str">
        <f>IF(tbl_bank[[#This Row],[CreditScore]]&lt;580,"&lt;580",IF(tbl_bank[[#This Row],[CreditScore]]&lt;670,"580-669",IF(tbl_bank[[#This Row],[CreditScore]]&lt;740,"670-739","740+")))</f>
        <v>580-669</v>
      </c>
    </row>
    <row r="633" spans="1:20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>IF(tbl_bank[[#This Row],[Age]]&lt;30,"&lt;30",IF(tbl_bank[[#This Row],[Age]]&lt;40,"30-39",IF(tbl_bank[[#This Row],[Age]]&lt;50,"40-49",IF(tbl_bank[[#This Row],[Age]]&lt;60,"50-59","60+"))))</f>
        <v>50-59</v>
      </c>
      <c r="P633">
        <f>IF(tbl_bank[[#This Row],[Balance]]=0,1,0)</f>
        <v>0</v>
      </c>
      <c r="Q633" t="str">
        <f>IF(tbl_bank[[#This Row],[Balance]]=0,"Zero",IF(tbl_bank[[#This Row],[Balance]]&lt;100000,"1-99k","100k+"))</f>
        <v>100k+</v>
      </c>
      <c r="R633" t="str">
        <f>IF(tbl_bank[[#This Row],[Tenure]]&lt;=0,"0-1",IF(tbl_bank[[#This Row],[Tenure]]&lt;=4,"2-4",IF(tbl_bank[[#This Row],[Tenure]]&lt;=7,"5-7","8-10")))</f>
        <v>5-7</v>
      </c>
      <c r="S633" t="str">
        <f>IF(tbl_bank[[#This Row],[NumOfProducts]]&gt;=3,"3+",TEXT(tbl_bank[[#This Row],[NumOfProducts]],"0"))</f>
        <v>1</v>
      </c>
      <c r="T633" t="str">
        <f>IF(tbl_bank[[#This Row],[CreditScore]]&lt;580,"&lt;580",IF(tbl_bank[[#This Row],[CreditScore]]&lt;670,"580-669",IF(tbl_bank[[#This Row],[CreditScore]]&lt;740,"670-739","740+")))</f>
        <v>580-669</v>
      </c>
    </row>
    <row r="634" spans="1:20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>IF(tbl_bank[[#This Row],[Age]]&lt;30,"&lt;30",IF(tbl_bank[[#This Row],[Age]]&lt;40,"30-39",IF(tbl_bank[[#This Row],[Age]]&lt;50,"40-49",IF(tbl_bank[[#This Row],[Age]]&lt;60,"50-59","60+"))))</f>
        <v>30-39</v>
      </c>
      <c r="P634">
        <f>IF(tbl_bank[[#This Row],[Balance]]=0,1,0)</f>
        <v>0</v>
      </c>
      <c r="Q634" t="str">
        <f>IF(tbl_bank[[#This Row],[Balance]]=0,"Zero",IF(tbl_bank[[#This Row],[Balance]]&lt;100000,"1-99k","100k+"))</f>
        <v>1-99k</v>
      </c>
      <c r="R634" t="str">
        <f>IF(tbl_bank[[#This Row],[Tenure]]&lt;=0,"0-1",IF(tbl_bank[[#This Row],[Tenure]]&lt;=4,"2-4",IF(tbl_bank[[#This Row],[Tenure]]&lt;=7,"5-7","8-10")))</f>
        <v>8-10</v>
      </c>
      <c r="S634" t="str">
        <f>IF(tbl_bank[[#This Row],[NumOfProducts]]&gt;=3,"3+",TEXT(tbl_bank[[#This Row],[NumOfProducts]],"0"))</f>
        <v>1</v>
      </c>
      <c r="T634" t="str">
        <f>IF(tbl_bank[[#This Row],[CreditScore]]&lt;580,"&lt;580",IF(tbl_bank[[#This Row],[CreditScore]]&lt;670,"580-669",IF(tbl_bank[[#This Row],[CreditScore]]&lt;740,"670-739","740+")))</f>
        <v>740+</v>
      </c>
    </row>
    <row r="635" spans="1:20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>IF(tbl_bank[[#This Row],[Age]]&lt;30,"&lt;30",IF(tbl_bank[[#This Row],[Age]]&lt;40,"30-39",IF(tbl_bank[[#This Row],[Age]]&lt;50,"40-49",IF(tbl_bank[[#This Row],[Age]]&lt;60,"50-59","60+"))))</f>
        <v>40-49</v>
      </c>
      <c r="P635">
        <f>IF(tbl_bank[[#This Row],[Balance]]=0,1,0)</f>
        <v>0</v>
      </c>
      <c r="Q635" t="str">
        <f>IF(tbl_bank[[#This Row],[Balance]]=0,"Zero",IF(tbl_bank[[#This Row],[Balance]]&lt;100000,"1-99k","100k+"))</f>
        <v>100k+</v>
      </c>
      <c r="R635" t="str">
        <f>IF(tbl_bank[[#This Row],[Tenure]]&lt;=0,"0-1",IF(tbl_bank[[#This Row],[Tenure]]&lt;=4,"2-4",IF(tbl_bank[[#This Row],[Tenure]]&lt;=7,"5-7","8-10")))</f>
        <v>2-4</v>
      </c>
      <c r="S635" t="str">
        <f>IF(tbl_bank[[#This Row],[NumOfProducts]]&gt;=3,"3+",TEXT(tbl_bank[[#This Row],[NumOfProducts]],"0"))</f>
        <v>2</v>
      </c>
      <c r="T635" t="str">
        <f>IF(tbl_bank[[#This Row],[CreditScore]]&lt;580,"&lt;580",IF(tbl_bank[[#This Row],[CreditScore]]&lt;670,"580-669",IF(tbl_bank[[#This Row],[CreditScore]]&lt;740,"670-739","740+")))</f>
        <v>&lt;580</v>
      </c>
    </row>
    <row r="636" spans="1:20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>IF(tbl_bank[[#This Row],[Age]]&lt;30,"&lt;30",IF(tbl_bank[[#This Row],[Age]]&lt;40,"30-39",IF(tbl_bank[[#This Row],[Age]]&lt;50,"40-49",IF(tbl_bank[[#This Row],[Age]]&lt;60,"50-59","60+"))))</f>
        <v>30-39</v>
      </c>
      <c r="P636">
        <f>IF(tbl_bank[[#This Row],[Balance]]=0,1,0)</f>
        <v>0</v>
      </c>
      <c r="Q636" t="str">
        <f>IF(tbl_bank[[#This Row],[Balance]]=0,"Zero",IF(tbl_bank[[#This Row],[Balance]]&lt;100000,"1-99k","100k+"))</f>
        <v>1-99k</v>
      </c>
      <c r="R636" t="str">
        <f>IF(tbl_bank[[#This Row],[Tenure]]&lt;=0,"0-1",IF(tbl_bank[[#This Row],[Tenure]]&lt;=4,"2-4",IF(tbl_bank[[#This Row],[Tenure]]&lt;=7,"5-7","8-10")))</f>
        <v>5-7</v>
      </c>
      <c r="S636" t="str">
        <f>IF(tbl_bank[[#This Row],[NumOfProducts]]&gt;=3,"3+",TEXT(tbl_bank[[#This Row],[NumOfProducts]],"0"))</f>
        <v>2</v>
      </c>
      <c r="T636" t="str">
        <f>IF(tbl_bank[[#This Row],[CreditScore]]&lt;580,"&lt;580",IF(tbl_bank[[#This Row],[CreditScore]]&lt;670,"580-669",IF(tbl_bank[[#This Row],[CreditScore]]&lt;740,"670-739","740+")))</f>
        <v>740+</v>
      </c>
    </row>
    <row r="637" spans="1:20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>IF(tbl_bank[[#This Row],[Age]]&lt;30,"&lt;30",IF(tbl_bank[[#This Row],[Age]]&lt;40,"30-39",IF(tbl_bank[[#This Row],[Age]]&lt;50,"40-49",IF(tbl_bank[[#This Row],[Age]]&lt;60,"50-59","60+"))))</f>
        <v>50-59</v>
      </c>
      <c r="P637">
        <f>IF(tbl_bank[[#This Row],[Balance]]=0,1,0)</f>
        <v>1</v>
      </c>
      <c r="Q637" t="str">
        <f>IF(tbl_bank[[#This Row],[Balance]]=0,"Zero",IF(tbl_bank[[#This Row],[Balance]]&lt;100000,"1-99k","100k+"))</f>
        <v>Zero</v>
      </c>
      <c r="R637" t="str">
        <f>IF(tbl_bank[[#This Row],[Tenure]]&lt;=0,"0-1",IF(tbl_bank[[#This Row],[Tenure]]&lt;=4,"2-4",IF(tbl_bank[[#This Row],[Tenure]]&lt;=7,"5-7","8-10")))</f>
        <v>5-7</v>
      </c>
      <c r="S637" t="str">
        <f>IF(tbl_bank[[#This Row],[NumOfProducts]]&gt;=3,"3+",TEXT(tbl_bank[[#This Row],[NumOfProducts]],"0"))</f>
        <v>2</v>
      </c>
      <c r="T637" t="str">
        <f>IF(tbl_bank[[#This Row],[CreditScore]]&lt;580,"&lt;580",IF(tbl_bank[[#This Row],[CreditScore]]&lt;670,"580-669",IF(tbl_bank[[#This Row],[CreditScore]]&lt;740,"670-739","740+")))</f>
        <v>670-739</v>
      </c>
    </row>
    <row r="638" spans="1:20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>IF(tbl_bank[[#This Row],[Age]]&lt;30,"&lt;30",IF(tbl_bank[[#This Row],[Age]]&lt;40,"30-39",IF(tbl_bank[[#This Row],[Age]]&lt;50,"40-49",IF(tbl_bank[[#This Row],[Age]]&lt;60,"50-59","60+"))))</f>
        <v>30-39</v>
      </c>
      <c r="P638">
        <f>IF(tbl_bank[[#This Row],[Balance]]=0,1,0)</f>
        <v>1</v>
      </c>
      <c r="Q638" t="str">
        <f>IF(tbl_bank[[#This Row],[Balance]]=0,"Zero",IF(tbl_bank[[#This Row],[Balance]]&lt;100000,"1-99k","100k+"))</f>
        <v>Zero</v>
      </c>
      <c r="R638" t="str">
        <f>IF(tbl_bank[[#This Row],[Tenure]]&lt;=0,"0-1",IF(tbl_bank[[#This Row],[Tenure]]&lt;=4,"2-4",IF(tbl_bank[[#This Row],[Tenure]]&lt;=7,"5-7","8-10")))</f>
        <v>2-4</v>
      </c>
      <c r="S638" t="str">
        <f>IF(tbl_bank[[#This Row],[NumOfProducts]]&gt;=3,"3+",TEXT(tbl_bank[[#This Row],[NumOfProducts]],"0"))</f>
        <v>2</v>
      </c>
      <c r="T638" t="str">
        <f>IF(tbl_bank[[#This Row],[CreditScore]]&lt;580,"&lt;580",IF(tbl_bank[[#This Row],[CreditScore]]&lt;670,"580-669",IF(tbl_bank[[#This Row],[CreditScore]]&lt;740,"670-739","740+")))</f>
        <v>580-669</v>
      </c>
    </row>
    <row r="639" spans="1:20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>IF(tbl_bank[[#This Row],[Age]]&lt;30,"&lt;30",IF(tbl_bank[[#This Row],[Age]]&lt;40,"30-39",IF(tbl_bank[[#This Row],[Age]]&lt;50,"40-49",IF(tbl_bank[[#This Row],[Age]]&lt;60,"50-59","60+"))))</f>
        <v>40-49</v>
      </c>
      <c r="P639">
        <f>IF(tbl_bank[[#This Row],[Balance]]=0,1,0)</f>
        <v>0</v>
      </c>
      <c r="Q639" t="str">
        <f>IF(tbl_bank[[#This Row],[Balance]]=0,"Zero",IF(tbl_bank[[#This Row],[Balance]]&lt;100000,"1-99k","100k+"))</f>
        <v>100k+</v>
      </c>
      <c r="R639" t="str">
        <f>IF(tbl_bank[[#This Row],[Tenure]]&lt;=0,"0-1",IF(tbl_bank[[#This Row],[Tenure]]&lt;=4,"2-4",IF(tbl_bank[[#This Row],[Tenure]]&lt;=7,"5-7","8-10")))</f>
        <v>2-4</v>
      </c>
      <c r="S639" t="str">
        <f>IF(tbl_bank[[#This Row],[NumOfProducts]]&gt;=3,"3+",TEXT(tbl_bank[[#This Row],[NumOfProducts]],"0"))</f>
        <v>1</v>
      </c>
      <c r="T639" t="str">
        <f>IF(tbl_bank[[#This Row],[CreditScore]]&lt;580,"&lt;580",IF(tbl_bank[[#This Row],[CreditScore]]&lt;670,"580-669",IF(tbl_bank[[#This Row],[CreditScore]]&lt;740,"670-739","740+")))</f>
        <v>670-739</v>
      </c>
    </row>
    <row r="640" spans="1:20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>IF(tbl_bank[[#This Row],[Age]]&lt;30,"&lt;30",IF(tbl_bank[[#This Row],[Age]]&lt;40,"30-39",IF(tbl_bank[[#This Row],[Age]]&lt;50,"40-49",IF(tbl_bank[[#This Row],[Age]]&lt;60,"50-59","60+"))))</f>
        <v>40-49</v>
      </c>
      <c r="P640">
        <f>IF(tbl_bank[[#This Row],[Balance]]=0,1,0)</f>
        <v>0</v>
      </c>
      <c r="Q640" t="str">
        <f>IF(tbl_bank[[#This Row],[Balance]]=0,"Zero",IF(tbl_bank[[#This Row],[Balance]]&lt;100000,"1-99k","100k+"))</f>
        <v>100k+</v>
      </c>
      <c r="R640" t="str">
        <f>IF(tbl_bank[[#This Row],[Tenure]]&lt;=0,"0-1",IF(tbl_bank[[#This Row],[Tenure]]&lt;=4,"2-4",IF(tbl_bank[[#This Row],[Tenure]]&lt;=7,"5-7","8-10")))</f>
        <v>8-10</v>
      </c>
      <c r="S640" t="str">
        <f>IF(tbl_bank[[#This Row],[NumOfProducts]]&gt;=3,"3+",TEXT(tbl_bank[[#This Row],[NumOfProducts]],"0"))</f>
        <v>1</v>
      </c>
      <c r="T640" t="str">
        <f>IF(tbl_bank[[#This Row],[CreditScore]]&lt;580,"&lt;580",IF(tbl_bank[[#This Row],[CreditScore]]&lt;670,"580-669",IF(tbl_bank[[#This Row],[CreditScore]]&lt;740,"670-739","740+")))</f>
        <v>740+</v>
      </c>
    </row>
    <row r="641" spans="1:20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>IF(tbl_bank[[#This Row],[Age]]&lt;30,"&lt;30",IF(tbl_bank[[#This Row],[Age]]&lt;40,"30-39",IF(tbl_bank[[#This Row],[Age]]&lt;50,"40-49",IF(tbl_bank[[#This Row],[Age]]&lt;60,"50-59","60+"))))</f>
        <v>30-39</v>
      </c>
      <c r="P641">
        <f>IF(tbl_bank[[#This Row],[Balance]]=0,1,0)</f>
        <v>0</v>
      </c>
      <c r="Q641" t="str">
        <f>IF(tbl_bank[[#This Row],[Balance]]=0,"Zero",IF(tbl_bank[[#This Row],[Balance]]&lt;100000,"1-99k","100k+"))</f>
        <v>100k+</v>
      </c>
      <c r="R641" t="str">
        <f>IF(tbl_bank[[#This Row],[Tenure]]&lt;=0,"0-1",IF(tbl_bank[[#This Row],[Tenure]]&lt;=4,"2-4",IF(tbl_bank[[#This Row],[Tenure]]&lt;=7,"5-7","8-10")))</f>
        <v>2-4</v>
      </c>
      <c r="S641" t="str">
        <f>IF(tbl_bank[[#This Row],[NumOfProducts]]&gt;=3,"3+",TEXT(tbl_bank[[#This Row],[NumOfProducts]],"0"))</f>
        <v>1</v>
      </c>
      <c r="T641" t="str">
        <f>IF(tbl_bank[[#This Row],[CreditScore]]&lt;580,"&lt;580",IF(tbl_bank[[#This Row],[CreditScore]]&lt;670,"580-669",IF(tbl_bank[[#This Row],[CreditScore]]&lt;740,"670-739","740+")))</f>
        <v>740+</v>
      </c>
    </row>
    <row r="642" spans="1:20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>IF(tbl_bank[[#This Row],[Age]]&lt;30,"&lt;30",IF(tbl_bank[[#This Row],[Age]]&lt;40,"30-39",IF(tbl_bank[[#This Row],[Age]]&lt;50,"40-49",IF(tbl_bank[[#This Row],[Age]]&lt;60,"50-59","60+"))))</f>
        <v>40-49</v>
      </c>
      <c r="P642">
        <f>IF(tbl_bank[[#This Row],[Balance]]=0,1,0)</f>
        <v>0</v>
      </c>
      <c r="Q642" t="str">
        <f>IF(tbl_bank[[#This Row],[Balance]]=0,"Zero",IF(tbl_bank[[#This Row],[Balance]]&lt;100000,"1-99k","100k+"))</f>
        <v>100k+</v>
      </c>
      <c r="R642" t="str">
        <f>IF(tbl_bank[[#This Row],[Tenure]]&lt;=0,"0-1",IF(tbl_bank[[#This Row],[Tenure]]&lt;=4,"2-4",IF(tbl_bank[[#This Row],[Tenure]]&lt;=7,"5-7","8-10")))</f>
        <v>5-7</v>
      </c>
      <c r="S642" t="str">
        <f>IF(tbl_bank[[#This Row],[NumOfProducts]]&gt;=3,"3+",TEXT(tbl_bank[[#This Row],[NumOfProducts]],"0"))</f>
        <v>1</v>
      </c>
      <c r="T642" t="str">
        <f>IF(tbl_bank[[#This Row],[CreditScore]]&lt;580,"&lt;580",IF(tbl_bank[[#This Row],[CreditScore]]&lt;670,"580-669",IF(tbl_bank[[#This Row],[CreditScore]]&lt;740,"670-739","740+")))</f>
        <v>740+</v>
      </c>
    </row>
    <row r="643" spans="1:20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>IF(tbl_bank[[#This Row],[Age]]&lt;30,"&lt;30",IF(tbl_bank[[#This Row],[Age]]&lt;40,"30-39",IF(tbl_bank[[#This Row],[Age]]&lt;50,"40-49",IF(tbl_bank[[#This Row],[Age]]&lt;60,"50-59","60+"))))</f>
        <v>&lt;30</v>
      </c>
      <c r="P643">
        <f>IF(tbl_bank[[#This Row],[Balance]]=0,1,0)</f>
        <v>0</v>
      </c>
      <c r="Q643" t="str">
        <f>IF(tbl_bank[[#This Row],[Balance]]=0,"Zero",IF(tbl_bank[[#This Row],[Balance]]&lt;100000,"1-99k","100k+"))</f>
        <v>100k+</v>
      </c>
      <c r="R643" t="str">
        <f>IF(tbl_bank[[#This Row],[Tenure]]&lt;=0,"0-1",IF(tbl_bank[[#This Row],[Tenure]]&lt;=4,"2-4",IF(tbl_bank[[#This Row],[Tenure]]&lt;=7,"5-7","8-10")))</f>
        <v>5-7</v>
      </c>
      <c r="S643" t="str">
        <f>IF(tbl_bank[[#This Row],[NumOfProducts]]&gt;=3,"3+",TEXT(tbl_bank[[#This Row],[NumOfProducts]],"0"))</f>
        <v>1</v>
      </c>
      <c r="T643" t="str">
        <f>IF(tbl_bank[[#This Row],[CreditScore]]&lt;580,"&lt;580",IF(tbl_bank[[#This Row],[CreditScore]]&lt;670,"580-669",IF(tbl_bank[[#This Row],[CreditScore]]&lt;740,"670-739","740+")))</f>
        <v>670-739</v>
      </c>
    </row>
    <row r="644" spans="1:20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>IF(tbl_bank[[#This Row],[Age]]&lt;30,"&lt;30",IF(tbl_bank[[#This Row],[Age]]&lt;40,"30-39",IF(tbl_bank[[#This Row],[Age]]&lt;50,"40-49",IF(tbl_bank[[#This Row],[Age]]&lt;60,"50-59","60+"))))</f>
        <v>&lt;30</v>
      </c>
      <c r="P644">
        <f>IF(tbl_bank[[#This Row],[Balance]]=0,1,0)</f>
        <v>0</v>
      </c>
      <c r="Q644" t="str">
        <f>IF(tbl_bank[[#This Row],[Balance]]=0,"Zero",IF(tbl_bank[[#This Row],[Balance]]&lt;100000,"1-99k","100k+"))</f>
        <v>100k+</v>
      </c>
      <c r="R644" t="str">
        <f>IF(tbl_bank[[#This Row],[Tenure]]&lt;=0,"0-1",IF(tbl_bank[[#This Row],[Tenure]]&lt;=4,"2-4",IF(tbl_bank[[#This Row],[Tenure]]&lt;=7,"5-7","8-10")))</f>
        <v>2-4</v>
      </c>
      <c r="S644" t="str">
        <f>IF(tbl_bank[[#This Row],[NumOfProducts]]&gt;=3,"3+",TEXT(tbl_bank[[#This Row],[NumOfProducts]],"0"))</f>
        <v>1</v>
      </c>
      <c r="T644" t="str">
        <f>IF(tbl_bank[[#This Row],[CreditScore]]&lt;580,"&lt;580",IF(tbl_bank[[#This Row],[CreditScore]]&lt;670,"580-669",IF(tbl_bank[[#This Row],[CreditScore]]&lt;740,"670-739","740+")))</f>
        <v>580-669</v>
      </c>
    </row>
    <row r="645" spans="1:20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>IF(tbl_bank[[#This Row],[Age]]&lt;30,"&lt;30",IF(tbl_bank[[#This Row],[Age]]&lt;40,"30-39",IF(tbl_bank[[#This Row],[Age]]&lt;50,"40-49",IF(tbl_bank[[#This Row],[Age]]&lt;60,"50-59","60+"))))</f>
        <v>30-39</v>
      </c>
      <c r="P645">
        <f>IF(tbl_bank[[#This Row],[Balance]]=0,1,0)</f>
        <v>0</v>
      </c>
      <c r="Q645" t="str">
        <f>IF(tbl_bank[[#This Row],[Balance]]=0,"Zero",IF(tbl_bank[[#This Row],[Balance]]&lt;100000,"1-99k","100k+"))</f>
        <v>100k+</v>
      </c>
      <c r="R645" t="str">
        <f>IF(tbl_bank[[#This Row],[Tenure]]&lt;=0,"0-1",IF(tbl_bank[[#This Row],[Tenure]]&lt;=4,"2-4",IF(tbl_bank[[#This Row],[Tenure]]&lt;=7,"5-7","8-10")))</f>
        <v>5-7</v>
      </c>
      <c r="S645" t="str">
        <f>IF(tbl_bank[[#This Row],[NumOfProducts]]&gt;=3,"3+",TEXT(tbl_bank[[#This Row],[NumOfProducts]],"0"))</f>
        <v>1</v>
      </c>
      <c r="T645" t="str">
        <f>IF(tbl_bank[[#This Row],[CreditScore]]&lt;580,"&lt;580",IF(tbl_bank[[#This Row],[CreditScore]]&lt;670,"580-669",IF(tbl_bank[[#This Row],[CreditScore]]&lt;740,"670-739","740+")))</f>
        <v>580-669</v>
      </c>
    </row>
    <row r="646" spans="1:20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>IF(tbl_bank[[#This Row],[Age]]&lt;30,"&lt;30",IF(tbl_bank[[#This Row],[Age]]&lt;40,"30-39",IF(tbl_bank[[#This Row],[Age]]&lt;50,"40-49",IF(tbl_bank[[#This Row],[Age]]&lt;60,"50-59","60+"))))</f>
        <v>30-39</v>
      </c>
      <c r="P646">
        <f>IF(tbl_bank[[#This Row],[Balance]]=0,1,0)</f>
        <v>0</v>
      </c>
      <c r="Q646" t="str">
        <f>IF(tbl_bank[[#This Row],[Balance]]=0,"Zero",IF(tbl_bank[[#This Row],[Balance]]&lt;100000,"1-99k","100k+"))</f>
        <v>100k+</v>
      </c>
      <c r="R646" t="str">
        <f>IF(tbl_bank[[#This Row],[Tenure]]&lt;=0,"0-1",IF(tbl_bank[[#This Row],[Tenure]]&lt;=4,"2-4",IF(tbl_bank[[#This Row],[Tenure]]&lt;=7,"5-7","8-10")))</f>
        <v>8-10</v>
      </c>
      <c r="S646" t="str">
        <f>IF(tbl_bank[[#This Row],[NumOfProducts]]&gt;=3,"3+",TEXT(tbl_bank[[#This Row],[NumOfProducts]],"0"))</f>
        <v>1</v>
      </c>
      <c r="T646" t="str">
        <f>IF(tbl_bank[[#This Row],[CreditScore]]&lt;580,"&lt;580",IF(tbl_bank[[#This Row],[CreditScore]]&lt;670,"580-669",IF(tbl_bank[[#This Row],[CreditScore]]&lt;740,"670-739","740+")))</f>
        <v>740+</v>
      </c>
    </row>
    <row r="647" spans="1:20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>IF(tbl_bank[[#This Row],[Age]]&lt;30,"&lt;30",IF(tbl_bank[[#This Row],[Age]]&lt;40,"30-39",IF(tbl_bank[[#This Row],[Age]]&lt;50,"40-49",IF(tbl_bank[[#This Row],[Age]]&lt;60,"50-59","60+"))))</f>
        <v>30-39</v>
      </c>
      <c r="P647">
        <f>IF(tbl_bank[[#This Row],[Balance]]=0,1,0)</f>
        <v>0</v>
      </c>
      <c r="Q647" t="str">
        <f>IF(tbl_bank[[#This Row],[Balance]]=0,"Zero",IF(tbl_bank[[#This Row],[Balance]]&lt;100000,"1-99k","100k+"))</f>
        <v>1-99k</v>
      </c>
      <c r="R647" t="str">
        <f>IF(tbl_bank[[#This Row],[Tenure]]&lt;=0,"0-1",IF(tbl_bank[[#This Row],[Tenure]]&lt;=4,"2-4",IF(tbl_bank[[#This Row],[Tenure]]&lt;=7,"5-7","8-10")))</f>
        <v>8-10</v>
      </c>
      <c r="S647" t="str">
        <f>IF(tbl_bank[[#This Row],[NumOfProducts]]&gt;=3,"3+",TEXT(tbl_bank[[#This Row],[NumOfProducts]],"0"))</f>
        <v>1</v>
      </c>
      <c r="T647" t="str">
        <f>IF(tbl_bank[[#This Row],[CreditScore]]&lt;580,"&lt;580",IF(tbl_bank[[#This Row],[CreditScore]]&lt;670,"580-669",IF(tbl_bank[[#This Row],[CreditScore]]&lt;740,"670-739","740+")))</f>
        <v>670-739</v>
      </c>
    </row>
    <row r="648" spans="1:20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>IF(tbl_bank[[#This Row],[Age]]&lt;30,"&lt;30",IF(tbl_bank[[#This Row],[Age]]&lt;40,"30-39",IF(tbl_bank[[#This Row],[Age]]&lt;50,"40-49",IF(tbl_bank[[#This Row],[Age]]&lt;60,"50-59","60+"))))</f>
        <v>30-39</v>
      </c>
      <c r="P648">
        <f>IF(tbl_bank[[#This Row],[Balance]]=0,1,0)</f>
        <v>1</v>
      </c>
      <c r="Q648" t="str">
        <f>IF(tbl_bank[[#This Row],[Balance]]=0,"Zero",IF(tbl_bank[[#This Row],[Balance]]&lt;100000,"1-99k","100k+"))</f>
        <v>Zero</v>
      </c>
      <c r="R648" t="str">
        <f>IF(tbl_bank[[#This Row],[Tenure]]&lt;=0,"0-1",IF(tbl_bank[[#This Row],[Tenure]]&lt;=4,"2-4",IF(tbl_bank[[#This Row],[Tenure]]&lt;=7,"5-7","8-10")))</f>
        <v>2-4</v>
      </c>
      <c r="S648" t="str">
        <f>IF(tbl_bank[[#This Row],[NumOfProducts]]&gt;=3,"3+",TEXT(tbl_bank[[#This Row],[NumOfProducts]],"0"))</f>
        <v>2</v>
      </c>
      <c r="T648" t="str">
        <f>IF(tbl_bank[[#This Row],[CreditScore]]&lt;580,"&lt;580",IF(tbl_bank[[#This Row],[CreditScore]]&lt;670,"580-669",IF(tbl_bank[[#This Row],[CreditScore]]&lt;740,"670-739","740+")))</f>
        <v>740+</v>
      </c>
    </row>
    <row r="649" spans="1:20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>IF(tbl_bank[[#This Row],[Age]]&lt;30,"&lt;30",IF(tbl_bank[[#This Row],[Age]]&lt;40,"30-39",IF(tbl_bank[[#This Row],[Age]]&lt;50,"40-49",IF(tbl_bank[[#This Row],[Age]]&lt;60,"50-59","60+"))))</f>
        <v>30-39</v>
      </c>
      <c r="P649">
        <f>IF(tbl_bank[[#This Row],[Balance]]=0,1,0)</f>
        <v>0</v>
      </c>
      <c r="Q649" t="str">
        <f>IF(tbl_bank[[#This Row],[Balance]]=0,"Zero",IF(tbl_bank[[#This Row],[Balance]]&lt;100000,"1-99k","100k+"))</f>
        <v>1-99k</v>
      </c>
      <c r="R649" t="str">
        <f>IF(tbl_bank[[#This Row],[Tenure]]&lt;=0,"0-1",IF(tbl_bank[[#This Row],[Tenure]]&lt;=4,"2-4",IF(tbl_bank[[#This Row],[Tenure]]&lt;=7,"5-7","8-10")))</f>
        <v>5-7</v>
      </c>
      <c r="S649" t="str">
        <f>IF(tbl_bank[[#This Row],[NumOfProducts]]&gt;=3,"3+",TEXT(tbl_bank[[#This Row],[NumOfProducts]],"0"))</f>
        <v>1</v>
      </c>
      <c r="T649" t="str">
        <f>IF(tbl_bank[[#This Row],[CreditScore]]&lt;580,"&lt;580",IF(tbl_bank[[#This Row],[CreditScore]]&lt;670,"580-669",IF(tbl_bank[[#This Row],[CreditScore]]&lt;740,"670-739","740+")))</f>
        <v>&lt;580</v>
      </c>
    </row>
    <row r="650" spans="1:20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>IF(tbl_bank[[#This Row],[Age]]&lt;30,"&lt;30",IF(tbl_bank[[#This Row],[Age]]&lt;40,"30-39",IF(tbl_bank[[#This Row],[Age]]&lt;50,"40-49",IF(tbl_bank[[#This Row],[Age]]&lt;60,"50-59","60+"))))</f>
        <v>30-39</v>
      </c>
      <c r="P650">
        <f>IF(tbl_bank[[#This Row],[Balance]]=0,1,0)</f>
        <v>1</v>
      </c>
      <c r="Q650" t="str">
        <f>IF(tbl_bank[[#This Row],[Balance]]=0,"Zero",IF(tbl_bank[[#This Row],[Balance]]&lt;100000,"1-99k","100k+"))</f>
        <v>Zero</v>
      </c>
      <c r="R650" t="str">
        <f>IF(tbl_bank[[#This Row],[Tenure]]&lt;=0,"0-1",IF(tbl_bank[[#This Row],[Tenure]]&lt;=4,"2-4",IF(tbl_bank[[#This Row],[Tenure]]&lt;=7,"5-7","8-10")))</f>
        <v>2-4</v>
      </c>
      <c r="S650" t="str">
        <f>IF(tbl_bank[[#This Row],[NumOfProducts]]&gt;=3,"3+",TEXT(tbl_bank[[#This Row],[NumOfProducts]],"0"))</f>
        <v>2</v>
      </c>
      <c r="T650" t="str">
        <f>IF(tbl_bank[[#This Row],[CreditScore]]&lt;580,"&lt;580",IF(tbl_bank[[#This Row],[CreditScore]]&lt;670,"580-669",IF(tbl_bank[[#This Row],[CreditScore]]&lt;740,"670-739","740+")))</f>
        <v>&lt;580</v>
      </c>
    </row>
    <row r="651" spans="1:20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>IF(tbl_bank[[#This Row],[Age]]&lt;30,"&lt;30",IF(tbl_bank[[#This Row],[Age]]&lt;40,"30-39",IF(tbl_bank[[#This Row],[Age]]&lt;50,"40-49",IF(tbl_bank[[#This Row],[Age]]&lt;60,"50-59","60+"))))</f>
        <v>30-39</v>
      </c>
      <c r="P651">
        <f>IF(tbl_bank[[#This Row],[Balance]]=0,1,0)</f>
        <v>1</v>
      </c>
      <c r="Q651" t="str">
        <f>IF(tbl_bank[[#This Row],[Balance]]=0,"Zero",IF(tbl_bank[[#This Row],[Balance]]&lt;100000,"1-99k","100k+"))</f>
        <v>Zero</v>
      </c>
      <c r="R651" t="str">
        <f>IF(tbl_bank[[#This Row],[Tenure]]&lt;=0,"0-1",IF(tbl_bank[[#This Row],[Tenure]]&lt;=4,"2-4",IF(tbl_bank[[#This Row],[Tenure]]&lt;=7,"5-7","8-10")))</f>
        <v>5-7</v>
      </c>
      <c r="S651" t="str">
        <f>IF(tbl_bank[[#This Row],[NumOfProducts]]&gt;=3,"3+",TEXT(tbl_bank[[#This Row],[NumOfProducts]],"0"))</f>
        <v>2</v>
      </c>
      <c r="T651" t="str">
        <f>IF(tbl_bank[[#This Row],[CreditScore]]&lt;580,"&lt;580",IF(tbl_bank[[#This Row],[CreditScore]]&lt;670,"580-669",IF(tbl_bank[[#This Row],[CreditScore]]&lt;740,"670-739","740+")))</f>
        <v>580-669</v>
      </c>
    </row>
    <row r="652" spans="1:20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>IF(tbl_bank[[#This Row],[Age]]&lt;30,"&lt;30",IF(tbl_bank[[#This Row],[Age]]&lt;40,"30-39",IF(tbl_bank[[#This Row],[Age]]&lt;50,"40-49",IF(tbl_bank[[#This Row],[Age]]&lt;60,"50-59","60+"))))</f>
        <v>40-49</v>
      </c>
      <c r="P652">
        <f>IF(tbl_bank[[#This Row],[Balance]]=0,1,0)</f>
        <v>1</v>
      </c>
      <c r="Q652" t="str">
        <f>IF(tbl_bank[[#This Row],[Balance]]=0,"Zero",IF(tbl_bank[[#This Row],[Balance]]&lt;100000,"1-99k","100k+"))</f>
        <v>Zero</v>
      </c>
      <c r="R652" t="str">
        <f>IF(tbl_bank[[#This Row],[Tenure]]&lt;=0,"0-1",IF(tbl_bank[[#This Row],[Tenure]]&lt;=4,"2-4",IF(tbl_bank[[#This Row],[Tenure]]&lt;=7,"5-7","8-10")))</f>
        <v>2-4</v>
      </c>
      <c r="S652" t="str">
        <f>IF(tbl_bank[[#This Row],[NumOfProducts]]&gt;=3,"3+",TEXT(tbl_bank[[#This Row],[NumOfProducts]],"0"))</f>
        <v>2</v>
      </c>
      <c r="T652" t="str">
        <f>IF(tbl_bank[[#This Row],[CreditScore]]&lt;580,"&lt;580",IF(tbl_bank[[#This Row],[CreditScore]]&lt;670,"580-669",IF(tbl_bank[[#This Row],[CreditScore]]&lt;740,"670-739","740+")))</f>
        <v>580-669</v>
      </c>
    </row>
    <row r="653" spans="1:20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>IF(tbl_bank[[#This Row],[Age]]&lt;30,"&lt;30",IF(tbl_bank[[#This Row],[Age]]&lt;40,"30-39",IF(tbl_bank[[#This Row],[Age]]&lt;50,"40-49",IF(tbl_bank[[#This Row],[Age]]&lt;60,"50-59","60+"))))</f>
        <v>50-59</v>
      </c>
      <c r="P653">
        <f>IF(tbl_bank[[#This Row],[Balance]]=0,1,0)</f>
        <v>1</v>
      </c>
      <c r="Q653" t="str">
        <f>IF(tbl_bank[[#This Row],[Balance]]=0,"Zero",IF(tbl_bank[[#This Row],[Balance]]&lt;100000,"1-99k","100k+"))</f>
        <v>Zero</v>
      </c>
      <c r="R653" t="str">
        <f>IF(tbl_bank[[#This Row],[Tenure]]&lt;=0,"0-1",IF(tbl_bank[[#This Row],[Tenure]]&lt;=4,"2-4",IF(tbl_bank[[#This Row],[Tenure]]&lt;=7,"5-7","8-10")))</f>
        <v>5-7</v>
      </c>
      <c r="S653" t="str">
        <f>IF(tbl_bank[[#This Row],[NumOfProducts]]&gt;=3,"3+",TEXT(tbl_bank[[#This Row],[NumOfProducts]],"0"))</f>
        <v>1</v>
      </c>
      <c r="T653" t="str">
        <f>IF(tbl_bank[[#This Row],[CreditScore]]&lt;580,"&lt;580",IF(tbl_bank[[#This Row],[CreditScore]]&lt;670,"580-669",IF(tbl_bank[[#This Row],[CreditScore]]&lt;740,"670-739","740+")))</f>
        <v>670-739</v>
      </c>
    </row>
    <row r="654" spans="1:20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>IF(tbl_bank[[#This Row],[Age]]&lt;30,"&lt;30",IF(tbl_bank[[#This Row],[Age]]&lt;40,"30-39",IF(tbl_bank[[#This Row],[Age]]&lt;50,"40-49",IF(tbl_bank[[#This Row],[Age]]&lt;60,"50-59","60+"))))</f>
        <v>40-49</v>
      </c>
      <c r="P654">
        <f>IF(tbl_bank[[#This Row],[Balance]]=0,1,0)</f>
        <v>0</v>
      </c>
      <c r="Q654" t="str">
        <f>IF(tbl_bank[[#This Row],[Balance]]=0,"Zero",IF(tbl_bank[[#This Row],[Balance]]&lt;100000,"1-99k","100k+"))</f>
        <v>100k+</v>
      </c>
      <c r="R654" t="str">
        <f>IF(tbl_bank[[#This Row],[Tenure]]&lt;=0,"0-1",IF(tbl_bank[[#This Row],[Tenure]]&lt;=4,"2-4",IF(tbl_bank[[#This Row],[Tenure]]&lt;=7,"5-7","8-10")))</f>
        <v>2-4</v>
      </c>
      <c r="S654" t="str">
        <f>IF(tbl_bank[[#This Row],[NumOfProducts]]&gt;=3,"3+",TEXT(tbl_bank[[#This Row],[NumOfProducts]],"0"))</f>
        <v>1</v>
      </c>
      <c r="T654" t="str">
        <f>IF(tbl_bank[[#This Row],[CreditScore]]&lt;580,"&lt;580",IF(tbl_bank[[#This Row],[CreditScore]]&lt;670,"580-669",IF(tbl_bank[[#This Row],[CreditScore]]&lt;740,"670-739","740+")))</f>
        <v>580-669</v>
      </c>
    </row>
    <row r="655" spans="1:20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>IF(tbl_bank[[#This Row],[Age]]&lt;30,"&lt;30",IF(tbl_bank[[#This Row],[Age]]&lt;40,"30-39",IF(tbl_bank[[#This Row],[Age]]&lt;50,"40-49",IF(tbl_bank[[#This Row],[Age]]&lt;60,"50-59","60+"))))</f>
        <v>40-49</v>
      </c>
      <c r="P655">
        <f>IF(tbl_bank[[#This Row],[Balance]]=0,1,0)</f>
        <v>0</v>
      </c>
      <c r="Q655" t="str">
        <f>IF(tbl_bank[[#This Row],[Balance]]=0,"Zero",IF(tbl_bank[[#This Row],[Balance]]&lt;100000,"1-99k","100k+"))</f>
        <v>100k+</v>
      </c>
      <c r="R655" t="str">
        <f>IF(tbl_bank[[#This Row],[Tenure]]&lt;=0,"0-1",IF(tbl_bank[[#This Row],[Tenure]]&lt;=4,"2-4",IF(tbl_bank[[#This Row],[Tenure]]&lt;=7,"5-7","8-10")))</f>
        <v>2-4</v>
      </c>
      <c r="S655" t="str">
        <f>IF(tbl_bank[[#This Row],[NumOfProducts]]&gt;=3,"3+",TEXT(tbl_bank[[#This Row],[NumOfProducts]],"0"))</f>
        <v>1</v>
      </c>
      <c r="T655" t="str">
        <f>IF(tbl_bank[[#This Row],[CreditScore]]&lt;580,"&lt;580",IF(tbl_bank[[#This Row],[CreditScore]]&lt;670,"580-669",IF(tbl_bank[[#This Row],[CreditScore]]&lt;740,"670-739","740+")))</f>
        <v>&lt;580</v>
      </c>
    </row>
    <row r="656" spans="1:20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>IF(tbl_bank[[#This Row],[Age]]&lt;30,"&lt;30",IF(tbl_bank[[#This Row],[Age]]&lt;40,"30-39",IF(tbl_bank[[#This Row],[Age]]&lt;50,"40-49",IF(tbl_bank[[#This Row],[Age]]&lt;60,"50-59","60+"))))</f>
        <v>30-39</v>
      </c>
      <c r="P656">
        <f>IF(tbl_bank[[#This Row],[Balance]]=0,1,0)</f>
        <v>0</v>
      </c>
      <c r="Q656" t="str">
        <f>IF(tbl_bank[[#This Row],[Balance]]=0,"Zero",IF(tbl_bank[[#This Row],[Balance]]&lt;100000,"1-99k","100k+"))</f>
        <v>100k+</v>
      </c>
      <c r="R656" t="str">
        <f>IF(tbl_bank[[#This Row],[Tenure]]&lt;=0,"0-1",IF(tbl_bank[[#This Row],[Tenure]]&lt;=4,"2-4",IF(tbl_bank[[#This Row],[Tenure]]&lt;=7,"5-7","8-10")))</f>
        <v>8-10</v>
      </c>
      <c r="S656" t="str">
        <f>IF(tbl_bank[[#This Row],[NumOfProducts]]&gt;=3,"3+",TEXT(tbl_bank[[#This Row],[NumOfProducts]],"0"))</f>
        <v>2</v>
      </c>
      <c r="T656" t="str">
        <f>IF(tbl_bank[[#This Row],[CreditScore]]&lt;580,"&lt;580",IF(tbl_bank[[#This Row],[CreditScore]]&lt;670,"580-669",IF(tbl_bank[[#This Row],[CreditScore]]&lt;740,"670-739","740+")))</f>
        <v>670-739</v>
      </c>
    </row>
    <row r="657" spans="1:20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>IF(tbl_bank[[#This Row],[Age]]&lt;30,"&lt;30",IF(tbl_bank[[#This Row],[Age]]&lt;40,"30-39",IF(tbl_bank[[#This Row],[Age]]&lt;50,"40-49",IF(tbl_bank[[#This Row],[Age]]&lt;60,"50-59","60+"))))</f>
        <v>&lt;30</v>
      </c>
      <c r="P657">
        <f>IF(tbl_bank[[#This Row],[Balance]]=0,1,0)</f>
        <v>0</v>
      </c>
      <c r="Q657" t="str">
        <f>IF(tbl_bank[[#This Row],[Balance]]=0,"Zero",IF(tbl_bank[[#This Row],[Balance]]&lt;100000,"1-99k","100k+"))</f>
        <v>100k+</v>
      </c>
      <c r="R657" t="str">
        <f>IF(tbl_bank[[#This Row],[Tenure]]&lt;=0,"0-1",IF(tbl_bank[[#This Row],[Tenure]]&lt;=4,"2-4",IF(tbl_bank[[#This Row],[Tenure]]&lt;=7,"5-7","8-10")))</f>
        <v>8-10</v>
      </c>
      <c r="S657" t="str">
        <f>IF(tbl_bank[[#This Row],[NumOfProducts]]&gt;=3,"3+",TEXT(tbl_bank[[#This Row],[NumOfProducts]],"0"))</f>
        <v>1</v>
      </c>
      <c r="T657" t="str">
        <f>IF(tbl_bank[[#This Row],[CreditScore]]&lt;580,"&lt;580",IF(tbl_bank[[#This Row],[CreditScore]]&lt;670,"580-669",IF(tbl_bank[[#This Row],[CreditScore]]&lt;740,"670-739","740+")))</f>
        <v>&lt;580</v>
      </c>
    </row>
    <row r="658" spans="1:20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>IF(tbl_bank[[#This Row],[Age]]&lt;30,"&lt;30",IF(tbl_bank[[#This Row],[Age]]&lt;40,"30-39",IF(tbl_bank[[#This Row],[Age]]&lt;50,"40-49",IF(tbl_bank[[#This Row],[Age]]&lt;60,"50-59","60+"))))</f>
        <v>&lt;30</v>
      </c>
      <c r="P658">
        <f>IF(tbl_bank[[#This Row],[Balance]]=0,1,0)</f>
        <v>0</v>
      </c>
      <c r="Q658" t="str">
        <f>IF(tbl_bank[[#This Row],[Balance]]=0,"Zero",IF(tbl_bank[[#This Row],[Balance]]&lt;100000,"1-99k","100k+"))</f>
        <v>100k+</v>
      </c>
      <c r="R658" t="str">
        <f>IF(tbl_bank[[#This Row],[Tenure]]&lt;=0,"0-1",IF(tbl_bank[[#This Row],[Tenure]]&lt;=4,"2-4",IF(tbl_bank[[#This Row],[Tenure]]&lt;=7,"5-7","8-10")))</f>
        <v>5-7</v>
      </c>
      <c r="S658" t="str">
        <f>IF(tbl_bank[[#This Row],[NumOfProducts]]&gt;=3,"3+",TEXT(tbl_bank[[#This Row],[NumOfProducts]],"0"))</f>
        <v>1</v>
      </c>
      <c r="T658" t="str">
        <f>IF(tbl_bank[[#This Row],[CreditScore]]&lt;580,"&lt;580",IF(tbl_bank[[#This Row],[CreditScore]]&lt;670,"580-669",IF(tbl_bank[[#This Row],[CreditScore]]&lt;740,"670-739","740+")))</f>
        <v>&lt;580</v>
      </c>
    </row>
    <row r="659" spans="1:20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>IF(tbl_bank[[#This Row],[Age]]&lt;30,"&lt;30",IF(tbl_bank[[#This Row],[Age]]&lt;40,"30-39",IF(tbl_bank[[#This Row],[Age]]&lt;50,"40-49",IF(tbl_bank[[#This Row],[Age]]&lt;60,"50-59","60+"))))</f>
        <v>50-59</v>
      </c>
      <c r="P659">
        <f>IF(tbl_bank[[#This Row],[Balance]]=0,1,0)</f>
        <v>0</v>
      </c>
      <c r="Q659" t="str">
        <f>IF(tbl_bank[[#This Row],[Balance]]=0,"Zero",IF(tbl_bank[[#This Row],[Balance]]&lt;100000,"1-99k","100k+"))</f>
        <v>100k+</v>
      </c>
      <c r="R659" t="str">
        <f>IF(tbl_bank[[#This Row],[Tenure]]&lt;=0,"0-1",IF(tbl_bank[[#This Row],[Tenure]]&lt;=4,"2-4",IF(tbl_bank[[#This Row],[Tenure]]&lt;=7,"5-7","8-10")))</f>
        <v>2-4</v>
      </c>
      <c r="S659" t="str">
        <f>IF(tbl_bank[[#This Row],[NumOfProducts]]&gt;=3,"3+",TEXT(tbl_bank[[#This Row],[NumOfProducts]],"0"))</f>
        <v>2</v>
      </c>
      <c r="T659" t="str">
        <f>IF(tbl_bank[[#This Row],[CreditScore]]&lt;580,"&lt;580",IF(tbl_bank[[#This Row],[CreditScore]]&lt;670,"580-669",IF(tbl_bank[[#This Row],[CreditScore]]&lt;740,"670-739","740+")))</f>
        <v>580-669</v>
      </c>
    </row>
    <row r="660" spans="1:20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>IF(tbl_bank[[#This Row],[Age]]&lt;30,"&lt;30",IF(tbl_bank[[#This Row],[Age]]&lt;40,"30-39",IF(tbl_bank[[#This Row],[Age]]&lt;50,"40-49",IF(tbl_bank[[#This Row],[Age]]&lt;60,"50-59","60+"))))</f>
        <v>60+</v>
      </c>
      <c r="P660">
        <f>IF(tbl_bank[[#This Row],[Balance]]=0,1,0)</f>
        <v>0</v>
      </c>
      <c r="Q660" t="str">
        <f>IF(tbl_bank[[#This Row],[Balance]]=0,"Zero",IF(tbl_bank[[#This Row],[Balance]]&lt;100000,"1-99k","100k+"))</f>
        <v>100k+</v>
      </c>
      <c r="R660" t="str">
        <f>IF(tbl_bank[[#This Row],[Tenure]]&lt;=0,"0-1",IF(tbl_bank[[#This Row],[Tenure]]&lt;=4,"2-4",IF(tbl_bank[[#This Row],[Tenure]]&lt;=7,"5-7","8-10")))</f>
        <v>8-10</v>
      </c>
      <c r="S660" t="str">
        <f>IF(tbl_bank[[#This Row],[NumOfProducts]]&gt;=3,"3+",TEXT(tbl_bank[[#This Row],[NumOfProducts]],"0"))</f>
        <v>1</v>
      </c>
      <c r="T660" t="str">
        <f>IF(tbl_bank[[#This Row],[CreditScore]]&lt;580,"&lt;580",IF(tbl_bank[[#This Row],[CreditScore]]&lt;670,"580-669",IF(tbl_bank[[#This Row],[CreditScore]]&lt;740,"670-739","740+")))</f>
        <v>&lt;580</v>
      </c>
    </row>
    <row r="661" spans="1:20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>IF(tbl_bank[[#This Row],[Age]]&lt;30,"&lt;30",IF(tbl_bank[[#This Row],[Age]]&lt;40,"30-39",IF(tbl_bank[[#This Row],[Age]]&lt;50,"40-49",IF(tbl_bank[[#This Row],[Age]]&lt;60,"50-59","60+"))))</f>
        <v>30-39</v>
      </c>
      <c r="P661">
        <f>IF(tbl_bank[[#This Row],[Balance]]=0,1,0)</f>
        <v>1</v>
      </c>
      <c r="Q661" t="str">
        <f>IF(tbl_bank[[#This Row],[Balance]]=0,"Zero",IF(tbl_bank[[#This Row],[Balance]]&lt;100000,"1-99k","100k+"))</f>
        <v>Zero</v>
      </c>
      <c r="R661" t="str">
        <f>IF(tbl_bank[[#This Row],[Tenure]]&lt;=0,"0-1",IF(tbl_bank[[#This Row],[Tenure]]&lt;=4,"2-4",IF(tbl_bank[[#This Row],[Tenure]]&lt;=7,"5-7","8-10")))</f>
        <v>5-7</v>
      </c>
      <c r="S661" t="str">
        <f>IF(tbl_bank[[#This Row],[NumOfProducts]]&gt;=3,"3+",TEXT(tbl_bank[[#This Row],[NumOfProducts]],"0"))</f>
        <v>2</v>
      </c>
      <c r="T661" t="str">
        <f>IF(tbl_bank[[#This Row],[CreditScore]]&lt;580,"&lt;580",IF(tbl_bank[[#This Row],[CreditScore]]&lt;670,"580-669",IF(tbl_bank[[#This Row],[CreditScore]]&lt;740,"670-739","740+")))</f>
        <v>740+</v>
      </c>
    </row>
    <row r="662" spans="1:20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>IF(tbl_bank[[#This Row],[Age]]&lt;30,"&lt;30",IF(tbl_bank[[#This Row],[Age]]&lt;40,"30-39",IF(tbl_bank[[#This Row],[Age]]&lt;50,"40-49",IF(tbl_bank[[#This Row],[Age]]&lt;60,"50-59","60+"))))</f>
        <v>40-49</v>
      </c>
      <c r="P662">
        <f>IF(tbl_bank[[#This Row],[Balance]]=0,1,0)</f>
        <v>0</v>
      </c>
      <c r="Q662" t="str">
        <f>IF(tbl_bank[[#This Row],[Balance]]=0,"Zero",IF(tbl_bank[[#This Row],[Balance]]&lt;100000,"1-99k","100k+"))</f>
        <v>1-99k</v>
      </c>
      <c r="R662" t="str">
        <f>IF(tbl_bank[[#This Row],[Tenure]]&lt;=0,"0-1",IF(tbl_bank[[#This Row],[Tenure]]&lt;=4,"2-4",IF(tbl_bank[[#This Row],[Tenure]]&lt;=7,"5-7","8-10")))</f>
        <v>2-4</v>
      </c>
      <c r="S662" t="str">
        <f>IF(tbl_bank[[#This Row],[NumOfProducts]]&gt;=3,"3+",TEXT(tbl_bank[[#This Row],[NumOfProducts]],"0"))</f>
        <v>1</v>
      </c>
      <c r="T662" t="str">
        <f>IF(tbl_bank[[#This Row],[CreditScore]]&lt;580,"&lt;580",IF(tbl_bank[[#This Row],[CreditScore]]&lt;670,"580-669",IF(tbl_bank[[#This Row],[CreditScore]]&lt;740,"670-739","740+")))</f>
        <v>580-669</v>
      </c>
    </row>
    <row r="663" spans="1:20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>IF(tbl_bank[[#This Row],[Age]]&lt;30,"&lt;30",IF(tbl_bank[[#This Row],[Age]]&lt;40,"30-39",IF(tbl_bank[[#This Row],[Age]]&lt;50,"40-49",IF(tbl_bank[[#This Row],[Age]]&lt;60,"50-59","60+"))))</f>
        <v>50-59</v>
      </c>
      <c r="P663">
        <f>IF(tbl_bank[[#This Row],[Balance]]=0,1,0)</f>
        <v>0</v>
      </c>
      <c r="Q663" t="str">
        <f>IF(tbl_bank[[#This Row],[Balance]]=0,"Zero",IF(tbl_bank[[#This Row],[Balance]]&lt;100000,"1-99k","100k+"))</f>
        <v>100k+</v>
      </c>
      <c r="R663" t="str">
        <f>IF(tbl_bank[[#This Row],[Tenure]]&lt;=0,"0-1",IF(tbl_bank[[#This Row],[Tenure]]&lt;=4,"2-4",IF(tbl_bank[[#This Row],[Tenure]]&lt;=7,"5-7","8-10")))</f>
        <v>8-10</v>
      </c>
      <c r="S663" t="str">
        <f>IF(tbl_bank[[#This Row],[NumOfProducts]]&gt;=3,"3+",TEXT(tbl_bank[[#This Row],[NumOfProducts]],"0"))</f>
        <v>1</v>
      </c>
      <c r="T663" t="str">
        <f>IF(tbl_bank[[#This Row],[CreditScore]]&lt;580,"&lt;580",IF(tbl_bank[[#This Row],[CreditScore]]&lt;670,"580-669",IF(tbl_bank[[#This Row],[CreditScore]]&lt;740,"670-739","740+")))</f>
        <v>670-739</v>
      </c>
    </row>
    <row r="664" spans="1:20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>IF(tbl_bank[[#This Row],[Age]]&lt;30,"&lt;30",IF(tbl_bank[[#This Row],[Age]]&lt;40,"30-39",IF(tbl_bank[[#This Row],[Age]]&lt;50,"40-49",IF(tbl_bank[[#This Row],[Age]]&lt;60,"50-59","60+"))))</f>
        <v>30-39</v>
      </c>
      <c r="P664">
        <f>IF(tbl_bank[[#This Row],[Balance]]=0,1,0)</f>
        <v>1</v>
      </c>
      <c r="Q664" t="str">
        <f>IF(tbl_bank[[#This Row],[Balance]]=0,"Zero",IF(tbl_bank[[#This Row],[Balance]]&lt;100000,"1-99k","100k+"))</f>
        <v>Zero</v>
      </c>
      <c r="R664" t="str">
        <f>IF(tbl_bank[[#This Row],[Tenure]]&lt;=0,"0-1",IF(tbl_bank[[#This Row],[Tenure]]&lt;=4,"2-4",IF(tbl_bank[[#This Row],[Tenure]]&lt;=7,"5-7","8-10")))</f>
        <v>2-4</v>
      </c>
      <c r="S664" t="str">
        <f>IF(tbl_bank[[#This Row],[NumOfProducts]]&gt;=3,"3+",TEXT(tbl_bank[[#This Row],[NumOfProducts]],"0"))</f>
        <v>2</v>
      </c>
      <c r="T664" t="str">
        <f>IF(tbl_bank[[#This Row],[CreditScore]]&lt;580,"&lt;580",IF(tbl_bank[[#This Row],[CreditScore]]&lt;670,"580-669",IF(tbl_bank[[#This Row],[CreditScore]]&lt;740,"670-739","740+")))</f>
        <v>670-739</v>
      </c>
    </row>
    <row r="665" spans="1:20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>IF(tbl_bank[[#This Row],[Age]]&lt;30,"&lt;30",IF(tbl_bank[[#This Row],[Age]]&lt;40,"30-39",IF(tbl_bank[[#This Row],[Age]]&lt;50,"40-49",IF(tbl_bank[[#This Row],[Age]]&lt;60,"50-59","60+"))))</f>
        <v>40-49</v>
      </c>
      <c r="P665">
        <f>IF(tbl_bank[[#This Row],[Balance]]=0,1,0)</f>
        <v>1</v>
      </c>
      <c r="Q665" t="str">
        <f>IF(tbl_bank[[#This Row],[Balance]]=0,"Zero",IF(tbl_bank[[#This Row],[Balance]]&lt;100000,"1-99k","100k+"))</f>
        <v>Zero</v>
      </c>
      <c r="R665" t="str">
        <f>IF(tbl_bank[[#This Row],[Tenure]]&lt;=0,"0-1",IF(tbl_bank[[#This Row],[Tenure]]&lt;=4,"2-4",IF(tbl_bank[[#This Row],[Tenure]]&lt;=7,"5-7","8-10")))</f>
        <v>2-4</v>
      </c>
      <c r="S665" t="str">
        <f>IF(tbl_bank[[#This Row],[NumOfProducts]]&gt;=3,"3+",TEXT(tbl_bank[[#This Row],[NumOfProducts]],"0"))</f>
        <v>2</v>
      </c>
      <c r="T665" t="str">
        <f>IF(tbl_bank[[#This Row],[CreditScore]]&lt;580,"&lt;580",IF(tbl_bank[[#This Row],[CreditScore]]&lt;670,"580-669",IF(tbl_bank[[#This Row],[CreditScore]]&lt;740,"670-739","740+")))</f>
        <v>670-739</v>
      </c>
    </row>
    <row r="666" spans="1:20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>IF(tbl_bank[[#This Row],[Age]]&lt;30,"&lt;30",IF(tbl_bank[[#This Row],[Age]]&lt;40,"30-39",IF(tbl_bank[[#This Row],[Age]]&lt;50,"40-49",IF(tbl_bank[[#This Row],[Age]]&lt;60,"50-59","60+"))))</f>
        <v>40-49</v>
      </c>
      <c r="P666">
        <f>IF(tbl_bank[[#This Row],[Balance]]=0,1,0)</f>
        <v>1</v>
      </c>
      <c r="Q666" t="str">
        <f>IF(tbl_bank[[#This Row],[Balance]]=0,"Zero",IF(tbl_bank[[#This Row],[Balance]]&lt;100000,"1-99k","100k+"))</f>
        <v>Zero</v>
      </c>
      <c r="R666" t="str">
        <f>IF(tbl_bank[[#This Row],[Tenure]]&lt;=0,"0-1",IF(tbl_bank[[#This Row],[Tenure]]&lt;=4,"2-4",IF(tbl_bank[[#This Row],[Tenure]]&lt;=7,"5-7","8-10")))</f>
        <v>2-4</v>
      </c>
      <c r="S666" t="str">
        <f>IF(tbl_bank[[#This Row],[NumOfProducts]]&gt;=3,"3+",TEXT(tbl_bank[[#This Row],[NumOfProducts]],"0"))</f>
        <v>2</v>
      </c>
      <c r="T666" t="str">
        <f>IF(tbl_bank[[#This Row],[CreditScore]]&lt;580,"&lt;580",IF(tbl_bank[[#This Row],[CreditScore]]&lt;670,"580-669",IF(tbl_bank[[#This Row],[CreditScore]]&lt;740,"670-739","740+")))</f>
        <v>580-669</v>
      </c>
    </row>
    <row r="667" spans="1:20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>IF(tbl_bank[[#This Row],[Age]]&lt;30,"&lt;30",IF(tbl_bank[[#This Row],[Age]]&lt;40,"30-39",IF(tbl_bank[[#This Row],[Age]]&lt;50,"40-49",IF(tbl_bank[[#This Row],[Age]]&lt;60,"50-59","60+"))))</f>
        <v>30-39</v>
      </c>
      <c r="P667">
        <f>IF(tbl_bank[[#This Row],[Balance]]=0,1,0)</f>
        <v>1</v>
      </c>
      <c r="Q667" t="str">
        <f>IF(tbl_bank[[#This Row],[Balance]]=0,"Zero",IF(tbl_bank[[#This Row],[Balance]]&lt;100000,"1-99k","100k+"))</f>
        <v>Zero</v>
      </c>
      <c r="R667" t="str">
        <f>IF(tbl_bank[[#This Row],[Tenure]]&lt;=0,"0-1",IF(tbl_bank[[#This Row],[Tenure]]&lt;=4,"2-4",IF(tbl_bank[[#This Row],[Tenure]]&lt;=7,"5-7","8-10")))</f>
        <v>8-10</v>
      </c>
      <c r="S667" t="str">
        <f>IF(tbl_bank[[#This Row],[NumOfProducts]]&gt;=3,"3+",TEXT(tbl_bank[[#This Row],[NumOfProducts]],"0"))</f>
        <v>2</v>
      </c>
      <c r="T667" t="str">
        <f>IF(tbl_bank[[#This Row],[CreditScore]]&lt;580,"&lt;580",IF(tbl_bank[[#This Row],[CreditScore]]&lt;670,"580-669",IF(tbl_bank[[#This Row],[CreditScore]]&lt;740,"670-739","740+")))</f>
        <v>580-669</v>
      </c>
    </row>
    <row r="668" spans="1:20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>IF(tbl_bank[[#This Row],[Age]]&lt;30,"&lt;30",IF(tbl_bank[[#This Row],[Age]]&lt;40,"30-39",IF(tbl_bank[[#This Row],[Age]]&lt;50,"40-49",IF(tbl_bank[[#This Row],[Age]]&lt;60,"50-59","60+"))))</f>
        <v>30-39</v>
      </c>
      <c r="P668">
        <f>IF(tbl_bank[[#This Row],[Balance]]=0,1,0)</f>
        <v>0</v>
      </c>
      <c r="Q668" t="str">
        <f>IF(tbl_bank[[#This Row],[Balance]]=0,"Zero",IF(tbl_bank[[#This Row],[Balance]]&lt;100000,"1-99k","100k+"))</f>
        <v>100k+</v>
      </c>
      <c r="R668" t="str">
        <f>IF(tbl_bank[[#This Row],[Tenure]]&lt;=0,"0-1",IF(tbl_bank[[#This Row],[Tenure]]&lt;=4,"2-4",IF(tbl_bank[[#This Row],[Tenure]]&lt;=7,"5-7","8-10")))</f>
        <v>2-4</v>
      </c>
      <c r="S668" t="str">
        <f>IF(tbl_bank[[#This Row],[NumOfProducts]]&gt;=3,"3+",TEXT(tbl_bank[[#This Row],[NumOfProducts]],"0"))</f>
        <v>1</v>
      </c>
      <c r="T668" t="str">
        <f>IF(tbl_bank[[#This Row],[CreditScore]]&lt;580,"&lt;580",IF(tbl_bank[[#This Row],[CreditScore]]&lt;670,"580-669",IF(tbl_bank[[#This Row],[CreditScore]]&lt;740,"670-739","740+")))</f>
        <v>&lt;580</v>
      </c>
    </row>
    <row r="669" spans="1:20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>IF(tbl_bank[[#This Row],[Age]]&lt;30,"&lt;30",IF(tbl_bank[[#This Row],[Age]]&lt;40,"30-39",IF(tbl_bank[[#This Row],[Age]]&lt;50,"40-49",IF(tbl_bank[[#This Row],[Age]]&lt;60,"50-59","60+"))))</f>
        <v>&lt;30</v>
      </c>
      <c r="P669">
        <f>IF(tbl_bank[[#This Row],[Balance]]=0,1,0)</f>
        <v>1</v>
      </c>
      <c r="Q669" t="str">
        <f>IF(tbl_bank[[#This Row],[Balance]]=0,"Zero",IF(tbl_bank[[#This Row],[Balance]]&lt;100000,"1-99k","100k+"))</f>
        <v>Zero</v>
      </c>
      <c r="R669" t="str">
        <f>IF(tbl_bank[[#This Row],[Tenure]]&lt;=0,"0-1",IF(tbl_bank[[#This Row],[Tenure]]&lt;=4,"2-4",IF(tbl_bank[[#This Row],[Tenure]]&lt;=7,"5-7","8-10")))</f>
        <v>2-4</v>
      </c>
      <c r="S669" t="str">
        <f>IF(tbl_bank[[#This Row],[NumOfProducts]]&gt;=3,"3+",TEXT(tbl_bank[[#This Row],[NumOfProducts]],"0"))</f>
        <v>2</v>
      </c>
      <c r="T669" t="str">
        <f>IF(tbl_bank[[#This Row],[CreditScore]]&lt;580,"&lt;580",IF(tbl_bank[[#This Row],[CreditScore]]&lt;670,"580-669",IF(tbl_bank[[#This Row],[CreditScore]]&lt;740,"670-739","740+")))</f>
        <v>&lt;580</v>
      </c>
    </row>
    <row r="670" spans="1:20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>IF(tbl_bank[[#This Row],[Age]]&lt;30,"&lt;30",IF(tbl_bank[[#This Row],[Age]]&lt;40,"30-39",IF(tbl_bank[[#This Row],[Age]]&lt;50,"40-49",IF(tbl_bank[[#This Row],[Age]]&lt;60,"50-59","60+"))))</f>
        <v>40-49</v>
      </c>
      <c r="P670">
        <f>IF(tbl_bank[[#This Row],[Balance]]=0,1,0)</f>
        <v>0</v>
      </c>
      <c r="Q670" t="str">
        <f>IF(tbl_bank[[#This Row],[Balance]]=0,"Zero",IF(tbl_bank[[#This Row],[Balance]]&lt;100000,"1-99k","100k+"))</f>
        <v>100k+</v>
      </c>
      <c r="R670" t="str">
        <f>IF(tbl_bank[[#This Row],[Tenure]]&lt;=0,"0-1",IF(tbl_bank[[#This Row],[Tenure]]&lt;=4,"2-4",IF(tbl_bank[[#This Row],[Tenure]]&lt;=7,"5-7","8-10")))</f>
        <v>2-4</v>
      </c>
      <c r="S670" t="str">
        <f>IF(tbl_bank[[#This Row],[NumOfProducts]]&gt;=3,"3+",TEXT(tbl_bank[[#This Row],[NumOfProducts]],"0"))</f>
        <v>1</v>
      </c>
      <c r="T670" t="str">
        <f>IF(tbl_bank[[#This Row],[CreditScore]]&lt;580,"&lt;580",IF(tbl_bank[[#This Row],[CreditScore]]&lt;670,"580-669",IF(tbl_bank[[#This Row],[CreditScore]]&lt;740,"670-739","740+")))</f>
        <v>670-739</v>
      </c>
    </row>
    <row r="671" spans="1:20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>IF(tbl_bank[[#This Row],[Age]]&lt;30,"&lt;30",IF(tbl_bank[[#This Row],[Age]]&lt;40,"30-39",IF(tbl_bank[[#This Row],[Age]]&lt;50,"40-49",IF(tbl_bank[[#This Row],[Age]]&lt;60,"50-59","60+"))))</f>
        <v>40-49</v>
      </c>
      <c r="P671">
        <f>IF(tbl_bank[[#This Row],[Balance]]=0,1,0)</f>
        <v>0</v>
      </c>
      <c r="Q671" t="str">
        <f>IF(tbl_bank[[#This Row],[Balance]]=0,"Zero",IF(tbl_bank[[#This Row],[Balance]]&lt;100000,"1-99k","100k+"))</f>
        <v>100k+</v>
      </c>
      <c r="R671" t="str">
        <f>IF(tbl_bank[[#This Row],[Tenure]]&lt;=0,"0-1",IF(tbl_bank[[#This Row],[Tenure]]&lt;=4,"2-4",IF(tbl_bank[[#This Row],[Tenure]]&lt;=7,"5-7","8-10")))</f>
        <v>5-7</v>
      </c>
      <c r="S671" t="str">
        <f>IF(tbl_bank[[#This Row],[NumOfProducts]]&gt;=3,"3+",TEXT(tbl_bank[[#This Row],[NumOfProducts]],"0"))</f>
        <v>1</v>
      </c>
      <c r="T671" t="str">
        <f>IF(tbl_bank[[#This Row],[CreditScore]]&lt;580,"&lt;580",IF(tbl_bank[[#This Row],[CreditScore]]&lt;670,"580-669",IF(tbl_bank[[#This Row],[CreditScore]]&lt;740,"670-739","740+")))</f>
        <v>580-669</v>
      </c>
    </row>
    <row r="672" spans="1:20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>IF(tbl_bank[[#This Row],[Age]]&lt;30,"&lt;30",IF(tbl_bank[[#This Row],[Age]]&lt;40,"30-39",IF(tbl_bank[[#This Row],[Age]]&lt;50,"40-49",IF(tbl_bank[[#This Row],[Age]]&lt;60,"50-59","60+"))))</f>
        <v>40-49</v>
      </c>
      <c r="P672">
        <f>IF(tbl_bank[[#This Row],[Balance]]=0,1,0)</f>
        <v>0</v>
      </c>
      <c r="Q672" t="str">
        <f>IF(tbl_bank[[#This Row],[Balance]]=0,"Zero",IF(tbl_bank[[#This Row],[Balance]]&lt;100000,"1-99k","100k+"))</f>
        <v>100k+</v>
      </c>
      <c r="R672" t="str">
        <f>IF(tbl_bank[[#This Row],[Tenure]]&lt;=0,"0-1",IF(tbl_bank[[#This Row],[Tenure]]&lt;=4,"2-4",IF(tbl_bank[[#This Row],[Tenure]]&lt;=7,"5-7","8-10")))</f>
        <v>2-4</v>
      </c>
      <c r="S672" t="str">
        <f>IF(tbl_bank[[#This Row],[NumOfProducts]]&gt;=3,"3+",TEXT(tbl_bank[[#This Row],[NumOfProducts]],"0"))</f>
        <v>2</v>
      </c>
      <c r="T672" t="str">
        <f>IF(tbl_bank[[#This Row],[CreditScore]]&lt;580,"&lt;580",IF(tbl_bank[[#This Row],[CreditScore]]&lt;670,"580-669",IF(tbl_bank[[#This Row],[CreditScore]]&lt;740,"670-739","740+")))</f>
        <v>580-669</v>
      </c>
    </row>
    <row r="673" spans="1:20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>IF(tbl_bank[[#This Row],[Age]]&lt;30,"&lt;30",IF(tbl_bank[[#This Row],[Age]]&lt;40,"30-39",IF(tbl_bank[[#This Row],[Age]]&lt;50,"40-49",IF(tbl_bank[[#This Row],[Age]]&lt;60,"50-59","60+"))))</f>
        <v>40-49</v>
      </c>
      <c r="P673">
        <f>IF(tbl_bank[[#This Row],[Balance]]=0,1,0)</f>
        <v>1</v>
      </c>
      <c r="Q673" t="str">
        <f>IF(tbl_bank[[#This Row],[Balance]]=0,"Zero",IF(tbl_bank[[#This Row],[Balance]]&lt;100000,"1-99k","100k+"))</f>
        <v>Zero</v>
      </c>
      <c r="R673" t="str">
        <f>IF(tbl_bank[[#This Row],[Tenure]]&lt;=0,"0-1",IF(tbl_bank[[#This Row],[Tenure]]&lt;=4,"2-4",IF(tbl_bank[[#This Row],[Tenure]]&lt;=7,"5-7","8-10")))</f>
        <v>8-10</v>
      </c>
      <c r="S673" t="str">
        <f>IF(tbl_bank[[#This Row],[NumOfProducts]]&gt;=3,"3+",TEXT(tbl_bank[[#This Row],[NumOfProducts]],"0"))</f>
        <v>2</v>
      </c>
      <c r="T673" t="str">
        <f>IF(tbl_bank[[#This Row],[CreditScore]]&lt;580,"&lt;580",IF(tbl_bank[[#This Row],[CreditScore]]&lt;670,"580-669",IF(tbl_bank[[#This Row],[CreditScore]]&lt;740,"670-739","740+")))</f>
        <v>580-669</v>
      </c>
    </row>
    <row r="674" spans="1:20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>IF(tbl_bank[[#This Row],[Age]]&lt;30,"&lt;30",IF(tbl_bank[[#This Row],[Age]]&lt;40,"30-39",IF(tbl_bank[[#This Row],[Age]]&lt;50,"40-49",IF(tbl_bank[[#This Row],[Age]]&lt;60,"50-59","60+"))))</f>
        <v>&lt;30</v>
      </c>
      <c r="P674">
        <f>IF(tbl_bank[[#This Row],[Balance]]=0,1,0)</f>
        <v>1</v>
      </c>
      <c r="Q674" t="str">
        <f>IF(tbl_bank[[#This Row],[Balance]]=0,"Zero",IF(tbl_bank[[#This Row],[Balance]]&lt;100000,"1-99k","100k+"))</f>
        <v>Zero</v>
      </c>
      <c r="R674" t="str">
        <f>IF(tbl_bank[[#This Row],[Tenure]]&lt;=0,"0-1",IF(tbl_bank[[#This Row],[Tenure]]&lt;=4,"2-4",IF(tbl_bank[[#This Row],[Tenure]]&lt;=7,"5-7","8-10")))</f>
        <v>0-1</v>
      </c>
      <c r="S674" t="str">
        <f>IF(tbl_bank[[#This Row],[NumOfProducts]]&gt;=3,"3+",TEXT(tbl_bank[[#This Row],[NumOfProducts]],"0"))</f>
        <v>1</v>
      </c>
      <c r="T674" t="str">
        <f>IF(tbl_bank[[#This Row],[CreditScore]]&lt;580,"&lt;580",IF(tbl_bank[[#This Row],[CreditScore]]&lt;670,"580-669",IF(tbl_bank[[#This Row],[CreditScore]]&lt;740,"670-739","740+")))</f>
        <v>580-669</v>
      </c>
    </row>
    <row r="675" spans="1:20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>IF(tbl_bank[[#This Row],[Age]]&lt;30,"&lt;30",IF(tbl_bank[[#This Row],[Age]]&lt;40,"30-39",IF(tbl_bank[[#This Row],[Age]]&lt;50,"40-49",IF(tbl_bank[[#This Row],[Age]]&lt;60,"50-59","60+"))))</f>
        <v>30-39</v>
      </c>
      <c r="P675">
        <f>IF(tbl_bank[[#This Row],[Balance]]=0,1,0)</f>
        <v>0</v>
      </c>
      <c r="Q675" t="str">
        <f>IF(tbl_bank[[#This Row],[Balance]]=0,"Zero",IF(tbl_bank[[#This Row],[Balance]]&lt;100000,"1-99k","100k+"))</f>
        <v>100k+</v>
      </c>
      <c r="R675" t="str">
        <f>IF(tbl_bank[[#This Row],[Tenure]]&lt;=0,"0-1",IF(tbl_bank[[#This Row],[Tenure]]&lt;=4,"2-4",IF(tbl_bank[[#This Row],[Tenure]]&lt;=7,"5-7","8-10")))</f>
        <v>5-7</v>
      </c>
      <c r="S675" t="str">
        <f>IF(tbl_bank[[#This Row],[NumOfProducts]]&gt;=3,"3+",TEXT(tbl_bank[[#This Row],[NumOfProducts]],"0"))</f>
        <v>2</v>
      </c>
      <c r="T675" t="str">
        <f>IF(tbl_bank[[#This Row],[CreditScore]]&lt;580,"&lt;580",IF(tbl_bank[[#This Row],[CreditScore]]&lt;670,"580-669",IF(tbl_bank[[#This Row],[CreditScore]]&lt;740,"670-739","740+")))</f>
        <v>580-669</v>
      </c>
    </row>
    <row r="676" spans="1:20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>IF(tbl_bank[[#This Row],[Age]]&lt;30,"&lt;30",IF(tbl_bank[[#This Row],[Age]]&lt;40,"30-39",IF(tbl_bank[[#This Row],[Age]]&lt;50,"40-49",IF(tbl_bank[[#This Row],[Age]]&lt;60,"50-59","60+"))))</f>
        <v>30-39</v>
      </c>
      <c r="P676">
        <f>IF(tbl_bank[[#This Row],[Balance]]=0,1,0)</f>
        <v>1</v>
      </c>
      <c r="Q676" t="str">
        <f>IF(tbl_bank[[#This Row],[Balance]]=0,"Zero",IF(tbl_bank[[#This Row],[Balance]]&lt;100000,"1-99k","100k+"))</f>
        <v>Zero</v>
      </c>
      <c r="R676" t="str">
        <f>IF(tbl_bank[[#This Row],[Tenure]]&lt;=0,"0-1",IF(tbl_bank[[#This Row],[Tenure]]&lt;=4,"2-4",IF(tbl_bank[[#This Row],[Tenure]]&lt;=7,"5-7","8-10")))</f>
        <v>5-7</v>
      </c>
      <c r="S676" t="str">
        <f>IF(tbl_bank[[#This Row],[NumOfProducts]]&gt;=3,"3+",TEXT(tbl_bank[[#This Row],[NumOfProducts]],"0"))</f>
        <v>2</v>
      </c>
      <c r="T676" t="str">
        <f>IF(tbl_bank[[#This Row],[CreditScore]]&lt;580,"&lt;580",IF(tbl_bank[[#This Row],[CreditScore]]&lt;670,"580-669",IF(tbl_bank[[#This Row],[CreditScore]]&lt;740,"670-739","740+")))</f>
        <v>&lt;580</v>
      </c>
    </row>
    <row r="677" spans="1:20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>IF(tbl_bank[[#This Row],[Age]]&lt;30,"&lt;30",IF(tbl_bank[[#This Row],[Age]]&lt;40,"30-39",IF(tbl_bank[[#This Row],[Age]]&lt;50,"40-49",IF(tbl_bank[[#This Row],[Age]]&lt;60,"50-59","60+"))))</f>
        <v>30-39</v>
      </c>
      <c r="P677">
        <f>IF(tbl_bank[[#This Row],[Balance]]=0,1,0)</f>
        <v>1</v>
      </c>
      <c r="Q677" t="str">
        <f>IF(tbl_bank[[#This Row],[Balance]]=0,"Zero",IF(tbl_bank[[#This Row],[Balance]]&lt;100000,"1-99k","100k+"))</f>
        <v>Zero</v>
      </c>
      <c r="R677" t="str">
        <f>IF(tbl_bank[[#This Row],[Tenure]]&lt;=0,"0-1",IF(tbl_bank[[#This Row],[Tenure]]&lt;=4,"2-4",IF(tbl_bank[[#This Row],[Tenure]]&lt;=7,"5-7","8-10")))</f>
        <v>5-7</v>
      </c>
      <c r="S677" t="str">
        <f>IF(tbl_bank[[#This Row],[NumOfProducts]]&gt;=3,"3+",TEXT(tbl_bank[[#This Row],[NumOfProducts]],"0"))</f>
        <v>2</v>
      </c>
      <c r="T677" t="str">
        <f>IF(tbl_bank[[#This Row],[CreditScore]]&lt;580,"&lt;580",IF(tbl_bank[[#This Row],[CreditScore]]&lt;670,"580-669",IF(tbl_bank[[#This Row],[CreditScore]]&lt;740,"670-739","740+")))</f>
        <v>&lt;580</v>
      </c>
    </row>
    <row r="678" spans="1:20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>IF(tbl_bank[[#This Row],[Age]]&lt;30,"&lt;30",IF(tbl_bank[[#This Row],[Age]]&lt;40,"30-39",IF(tbl_bank[[#This Row],[Age]]&lt;50,"40-49",IF(tbl_bank[[#This Row],[Age]]&lt;60,"50-59","60+"))))</f>
        <v>30-39</v>
      </c>
      <c r="P678">
        <f>IF(tbl_bank[[#This Row],[Balance]]=0,1,0)</f>
        <v>0</v>
      </c>
      <c r="Q678" t="str">
        <f>IF(tbl_bank[[#This Row],[Balance]]=0,"Zero",IF(tbl_bank[[#This Row],[Balance]]&lt;100000,"1-99k","100k+"))</f>
        <v>1-99k</v>
      </c>
      <c r="R678" t="str">
        <f>IF(tbl_bank[[#This Row],[Tenure]]&lt;=0,"0-1",IF(tbl_bank[[#This Row],[Tenure]]&lt;=4,"2-4",IF(tbl_bank[[#This Row],[Tenure]]&lt;=7,"5-7","8-10")))</f>
        <v>2-4</v>
      </c>
      <c r="S678" t="str">
        <f>IF(tbl_bank[[#This Row],[NumOfProducts]]&gt;=3,"3+",TEXT(tbl_bank[[#This Row],[NumOfProducts]],"0"))</f>
        <v>2</v>
      </c>
      <c r="T678" t="str">
        <f>IF(tbl_bank[[#This Row],[CreditScore]]&lt;580,"&lt;580",IF(tbl_bank[[#This Row],[CreditScore]]&lt;670,"580-669",IF(tbl_bank[[#This Row],[CreditScore]]&lt;740,"670-739","740+")))</f>
        <v>580-669</v>
      </c>
    </row>
    <row r="679" spans="1:20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>IF(tbl_bank[[#This Row],[Age]]&lt;30,"&lt;30",IF(tbl_bank[[#This Row],[Age]]&lt;40,"30-39",IF(tbl_bank[[#This Row],[Age]]&lt;50,"40-49",IF(tbl_bank[[#This Row],[Age]]&lt;60,"50-59","60+"))))</f>
        <v>40-49</v>
      </c>
      <c r="P679">
        <f>IF(tbl_bank[[#This Row],[Balance]]=0,1,0)</f>
        <v>0</v>
      </c>
      <c r="Q679" t="str">
        <f>IF(tbl_bank[[#This Row],[Balance]]=0,"Zero",IF(tbl_bank[[#This Row],[Balance]]&lt;100000,"1-99k","100k+"))</f>
        <v>100k+</v>
      </c>
      <c r="R679" t="str">
        <f>IF(tbl_bank[[#This Row],[Tenure]]&lt;=0,"0-1",IF(tbl_bank[[#This Row],[Tenure]]&lt;=4,"2-4",IF(tbl_bank[[#This Row],[Tenure]]&lt;=7,"5-7","8-10")))</f>
        <v>5-7</v>
      </c>
      <c r="S679" t="str">
        <f>IF(tbl_bank[[#This Row],[NumOfProducts]]&gt;=3,"3+",TEXT(tbl_bank[[#This Row],[NumOfProducts]],"0"))</f>
        <v>1</v>
      </c>
      <c r="T679" t="str">
        <f>IF(tbl_bank[[#This Row],[CreditScore]]&lt;580,"&lt;580",IF(tbl_bank[[#This Row],[CreditScore]]&lt;670,"580-669",IF(tbl_bank[[#This Row],[CreditScore]]&lt;740,"670-739","740+")))</f>
        <v>670-739</v>
      </c>
    </row>
    <row r="680" spans="1:20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>IF(tbl_bank[[#This Row],[Age]]&lt;30,"&lt;30",IF(tbl_bank[[#This Row],[Age]]&lt;40,"30-39",IF(tbl_bank[[#This Row],[Age]]&lt;50,"40-49",IF(tbl_bank[[#This Row],[Age]]&lt;60,"50-59","60+"))))</f>
        <v>60+</v>
      </c>
      <c r="P680">
        <f>IF(tbl_bank[[#This Row],[Balance]]=0,1,0)</f>
        <v>1</v>
      </c>
      <c r="Q680" t="str">
        <f>IF(tbl_bank[[#This Row],[Balance]]=0,"Zero",IF(tbl_bank[[#This Row],[Balance]]&lt;100000,"1-99k","100k+"))</f>
        <v>Zero</v>
      </c>
      <c r="R680" t="str">
        <f>IF(tbl_bank[[#This Row],[Tenure]]&lt;=0,"0-1",IF(tbl_bank[[#This Row],[Tenure]]&lt;=4,"2-4",IF(tbl_bank[[#This Row],[Tenure]]&lt;=7,"5-7","8-10")))</f>
        <v>2-4</v>
      </c>
      <c r="S680" t="str">
        <f>IF(tbl_bank[[#This Row],[NumOfProducts]]&gt;=3,"3+",TEXT(tbl_bank[[#This Row],[NumOfProducts]],"0"))</f>
        <v>2</v>
      </c>
      <c r="T680" t="str">
        <f>IF(tbl_bank[[#This Row],[CreditScore]]&lt;580,"&lt;580",IF(tbl_bank[[#This Row],[CreditScore]]&lt;670,"580-669",IF(tbl_bank[[#This Row],[CreditScore]]&lt;740,"670-739","740+")))</f>
        <v>740+</v>
      </c>
    </row>
    <row r="681" spans="1:20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>IF(tbl_bank[[#This Row],[Age]]&lt;30,"&lt;30",IF(tbl_bank[[#This Row],[Age]]&lt;40,"30-39",IF(tbl_bank[[#This Row],[Age]]&lt;50,"40-49",IF(tbl_bank[[#This Row],[Age]]&lt;60,"50-59","60+"))))</f>
        <v>30-39</v>
      </c>
      <c r="P681">
        <f>IF(tbl_bank[[#This Row],[Balance]]=0,1,0)</f>
        <v>1</v>
      </c>
      <c r="Q681" t="str">
        <f>IF(tbl_bank[[#This Row],[Balance]]=0,"Zero",IF(tbl_bank[[#This Row],[Balance]]&lt;100000,"1-99k","100k+"))</f>
        <v>Zero</v>
      </c>
      <c r="R681" t="str">
        <f>IF(tbl_bank[[#This Row],[Tenure]]&lt;=0,"0-1",IF(tbl_bank[[#This Row],[Tenure]]&lt;=4,"2-4",IF(tbl_bank[[#This Row],[Tenure]]&lt;=7,"5-7","8-10")))</f>
        <v>2-4</v>
      </c>
      <c r="S681" t="str">
        <f>IF(tbl_bank[[#This Row],[NumOfProducts]]&gt;=3,"3+",TEXT(tbl_bank[[#This Row],[NumOfProducts]],"0"))</f>
        <v>2</v>
      </c>
      <c r="T681" t="str">
        <f>IF(tbl_bank[[#This Row],[CreditScore]]&lt;580,"&lt;580",IF(tbl_bank[[#This Row],[CreditScore]]&lt;670,"580-669",IF(tbl_bank[[#This Row],[CreditScore]]&lt;740,"670-739","740+")))</f>
        <v>670-739</v>
      </c>
    </row>
    <row r="682" spans="1:20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>IF(tbl_bank[[#This Row],[Age]]&lt;30,"&lt;30",IF(tbl_bank[[#This Row],[Age]]&lt;40,"30-39",IF(tbl_bank[[#This Row],[Age]]&lt;50,"40-49",IF(tbl_bank[[#This Row],[Age]]&lt;60,"50-59","60+"))))</f>
        <v>50-59</v>
      </c>
      <c r="P682">
        <f>IF(tbl_bank[[#This Row],[Balance]]=0,1,0)</f>
        <v>0</v>
      </c>
      <c r="Q682" t="str">
        <f>IF(tbl_bank[[#This Row],[Balance]]=0,"Zero",IF(tbl_bank[[#This Row],[Balance]]&lt;100000,"1-99k","100k+"))</f>
        <v>1-99k</v>
      </c>
      <c r="R682" t="str">
        <f>IF(tbl_bank[[#This Row],[Tenure]]&lt;=0,"0-1",IF(tbl_bank[[#This Row],[Tenure]]&lt;=4,"2-4",IF(tbl_bank[[#This Row],[Tenure]]&lt;=7,"5-7","8-10")))</f>
        <v>5-7</v>
      </c>
      <c r="S682" t="str">
        <f>IF(tbl_bank[[#This Row],[NumOfProducts]]&gt;=3,"3+",TEXT(tbl_bank[[#This Row],[NumOfProducts]],"0"))</f>
        <v>1</v>
      </c>
      <c r="T682" t="str">
        <f>IF(tbl_bank[[#This Row],[CreditScore]]&lt;580,"&lt;580",IF(tbl_bank[[#This Row],[CreditScore]]&lt;670,"580-669",IF(tbl_bank[[#This Row],[CreditScore]]&lt;740,"670-739","740+")))</f>
        <v>&lt;580</v>
      </c>
    </row>
    <row r="683" spans="1:20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>IF(tbl_bank[[#This Row],[Age]]&lt;30,"&lt;30",IF(tbl_bank[[#This Row],[Age]]&lt;40,"30-39",IF(tbl_bank[[#This Row],[Age]]&lt;50,"40-49",IF(tbl_bank[[#This Row],[Age]]&lt;60,"50-59","60+"))))</f>
        <v>50-59</v>
      </c>
      <c r="P683">
        <f>IF(tbl_bank[[#This Row],[Balance]]=0,1,0)</f>
        <v>0</v>
      </c>
      <c r="Q683" t="str">
        <f>IF(tbl_bank[[#This Row],[Balance]]=0,"Zero",IF(tbl_bank[[#This Row],[Balance]]&lt;100000,"1-99k","100k+"))</f>
        <v>100k+</v>
      </c>
      <c r="R683" t="str">
        <f>IF(tbl_bank[[#This Row],[Tenure]]&lt;=0,"0-1",IF(tbl_bank[[#This Row],[Tenure]]&lt;=4,"2-4",IF(tbl_bank[[#This Row],[Tenure]]&lt;=7,"5-7","8-10")))</f>
        <v>5-7</v>
      </c>
      <c r="S683" t="str">
        <f>IF(tbl_bank[[#This Row],[NumOfProducts]]&gt;=3,"3+",TEXT(tbl_bank[[#This Row],[NumOfProducts]],"0"))</f>
        <v>1</v>
      </c>
      <c r="T683" t="str">
        <f>IF(tbl_bank[[#This Row],[CreditScore]]&lt;580,"&lt;580",IF(tbl_bank[[#This Row],[CreditScore]]&lt;670,"580-669",IF(tbl_bank[[#This Row],[CreditScore]]&lt;740,"670-739","740+")))</f>
        <v>580-669</v>
      </c>
    </row>
    <row r="684" spans="1:20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>IF(tbl_bank[[#This Row],[Age]]&lt;30,"&lt;30",IF(tbl_bank[[#This Row],[Age]]&lt;40,"30-39",IF(tbl_bank[[#This Row],[Age]]&lt;50,"40-49",IF(tbl_bank[[#This Row],[Age]]&lt;60,"50-59","60+"))))</f>
        <v>40-49</v>
      </c>
      <c r="P684">
        <f>IF(tbl_bank[[#This Row],[Balance]]=0,1,0)</f>
        <v>0</v>
      </c>
      <c r="Q684" t="str">
        <f>IF(tbl_bank[[#This Row],[Balance]]=0,"Zero",IF(tbl_bank[[#This Row],[Balance]]&lt;100000,"1-99k","100k+"))</f>
        <v>100k+</v>
      </c>
      <c r="R684" t="str">
        <f>IF(tbl_bank[[#This Row],[Tenure]]&lt;=0,"0-1",IF(tbl_bank[[#This Row],[Tenure]]&lt;=4,"2-4",IF(tbl_bank[[#This Row],[Tenure]]&lt;=7,"5-7","8-10")))</f>
        <v>2-4</v>
      </c>
      <c r="S684" t="str">
        <f>IF(tbl_bank[[#This Row],[NumOfProducts]]&gt;=3,"3+",TEXT(tbl_bank[[#This Row],[NumOfProducts]],"0"))</f>
        <v>1</v>
      </c>
      <c r="T684" t="str">
        <f>IF(tbl_bank[[#This Row],[CreditScore]]&lt;580,"&lt;580",IF(tbl_bank[[#This Row],[CreditScore]]&lt;670,"580-669",IF(tbl_bank[[#This Row],[CreditScore]]&lt;740,"670-739","740+")))</f>
        <v>580-669</v>
      </c>
    </row>
    <row r="685" spans="1:20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>IF(tbl_bank[[#This Row],[Age]]&lt;30,"&lt;30",IF(tbl_bank[[#This Row],[Age]]&lt;40,"30-39",IF(tbl_bank[[#This Row],[Age]]&lt;50,"40-49",IF(tbl_bank[[#This Row],[Age]]&lt;60,"50-59","60+"))))</f>
        <v>40-49</v>
      </c>
      <c r="P685">
        <f>IF(tbl_bank[[#This Row],[Balance]]=0,1,0)</f>
        <v>0</v>
      </c>
      <c r="Q685" t="str">
        <f>IF(tbl_bank[[#This Row],[Balance]]=0,"Zero",IF(tbl_bank[[#This Row],[Balance]]&lt;100000,"1-99k","100k+"))</f>
        <v>100k+</v>
      </c>
      <c r="R685" t="str">
        <f>IF(tbl_bank[[#This Row],[Tenure]]&lt;=0,"0-1",IF(tbl_bank[[#This Row],[Tenure]]&lt;=4,"2-4",IF(tbl_bank[[#This Row],[Tenure]]&lt;=7,"5-7","8-10")))</f>
        <v>8-10</v>
      </c>
      <c r="S685" t="str">
        <f>IF(tbl_bank[[#This Row],[NumOfProducts]]&gt;=3,"3+",TEXT(tbl_bank[[#This Row],[NumOfProducts]],"0"))</f>
        <v>2</v>
      </c>
      <c r="T685" t="str">
        <f>IF(tbl_bank[[#This Row],[CreditScore]]&lt;580,"&lt;580",IF(tbl_bank[[#This Row],[CreditScore]]&lt;670,"580-669",IF(tbl_bank[[#This Row],[CreditScore]]&lt;740,"670-739","740+")))</f>
        <v>740+</v>
      </c>
    </row>
    <row r="686" spans="1:20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>IF(tbl_bank[[#This Row],[Age]]&lt;30,"&lt;30",IF(tbl_bank[[#This Row],[Age]]&lt;40,"30-39",IF(tbl_bank[[#This Row],[Age]]&lt;50,"40-49",IF(tbl_bank[[#This Row],[Age]]&lt;60,"50-59","60+"))))</f>
        <v>&lt;30</v>
      </c>
      <c r="P686">
        <f>IF(tbl_bank[[#This Row],[Balance]]=0,1,0)</f>
        <v>0</v>
      </c>
      <c r="Q686" t="str">
        <f>IF(tbl_bank[[#This Row],[Balance]]=0,"Zero",IF(tbl_bank[[#This Row],[Balance]]&lt;100000,"1-99k","100k+"))</f>
        <v>100k+</v>
      </c>
      <c r="R686" t="str">
        <f>IF(tbl_bank[[#This Row],[Tenure]]&lt;=0,"0-1",IF(tbl_bank[[#This Row],[Tenure]]&lt;=4,"2-4",IF(tbl_bank[[#This Row],[Tenure]]&lt;=7,"5-7","8-10")))</f>
        <v>8-10</v>
      </c>
      <c r="S686" t="str">
        <f>IF(tbl_bank[[#This Row],[NumOfProducts]]&gt;=3,"3+",TEXT(tbl_bank[[#This Row],[NumOfProducts]],"0"))</f>
        <v>1</v>
      </c>
      <c r="T686" t="str">
        <f>IF(tbl_bank[[#This Row],[CreditScore]]&lt;580,"&lt;580",IF(tbl_bank[[#This Row],[CreditScore]]&lt;670,"580-669",IF(tbl_bank[[#This Row],[CreditScore]]&lt;740,"670-739","740+")))</f>
        <v>580-669</v>
      </c>
    </row>
    <row r="687" spans="1:20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>IF(tbl_bank[[#This Row],[Age]]&lt;30,"&lt;30",IF(tbl_bank[[#This Row],[Age]]&lt;40,"30-39",IF(tbl_bank[[#This Row],[Age]]&lt;50,"40-49",IF(tbl_bank[[#This Row],[Age]]&lt;60,"50-59","60+"))))</f>
        <v>40-49</v>
      </c>
      <c r="P687">
        <f>IF(tbl_bank[[#This Row],[Balance]]=0,1,0)</f>
        <v>0</v>
      </c>
      <c r="Q687" t="str">
        <f>IF(tbl_bank[[#This Row],[Balance]]=0,"Zero",IF(tbl_bank[[#This Row],[Balance]]&lt;100000,"1-99k","100k+"))</f>
        <v>100k+</v>
      </c>
      <c r="R687" t="str">
        <f>IF(tbl_bank[[#This Row],[Tenure]]&lt;=0,"0-1",IF(tbl_bank[[#This Row],[Tenure]]&lt;=4,"2-4",IF(tbl_bank[[#This Row],[Tenure]]&lt;=7,"5-7","8-10")))</f>
        <v>2-4</v>
      </c>
      <c r="S687" t="str">
        <f>IF(tbl_bank[[#This Row],[NumOfProducts]]&gt;=3,"3+",TEXT(tbl_bank[[#This Row],[NumOfProducts]],"0"))</f>
        <v>1</v>
      </c>
      <c r="T687" t="str">
        <f>IF(tbl_bank[[#This Row],[CreditScore]]&lt;580,"&lt;580",IF(tbl_bank[[#This Row],[CreditScore]]&lt;670,"580-669",IF(tbl_bank[[#This Row],[CreditScore]]&lt;740,"670-739","740+")))</f>
        <v>580-669</v>
      </c>
    </row>
    <row r="688" spans="1:20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>IF(tbl_bank[[#This Row],[Age]]&lt;30,"&lt;30",IF(tbl_bank[[#This Row],[Age]]&lt;40,"30-39",IF(tbl_bank[[#This Row],[Age]]&lt;50,"40-49",IF(tbl_bank[[#This Row],[Age]]&lt;60,"50-59","60+"))))</f>
        <v>30-39</v>
      </c>
      <c r="P688">
        <f>IF(tbl_bank[[#This Row],[Balance]]=0,1,0)</f>
        <v>0</v>
      </c>
      <c r="Q688" t="str">
        <f>IF(tbl_bank[[#This Row],[Balance]]=0,"Zero",IF(tbl_bank[[#This Row],[Balance]]&lt;100000,"1-99k","100k+"))</f>
        <v>100k+</v>
      </c>
      <c r="R688" t="str">
        <f>IF(tbl_bank[[#This Row],[Tenure]]&lt;=0,"0-1",IF(tbl_bank[[#This Row],[Tenure]]&lt;=4,"2-4",IF(tbl_bank[[#This Row],[Tenure]]&lt;=7,"5-7","8-10")))</f>
        <v>2-4</v>
      </c>
      <c r="S688" t="str">
        <f>IF(tbl_bank[[#This Row],[NumOfProducts]]&gt;=3,"3+",TEXT(tbl_bank[[#This Row],[NumOfProducts]],"0"))</f>
        <v>2</v>
      </c>
      <c r="T688" t="str">
        <f>IF(tbl_bank[[#This Row],[CreditScore]]&lt;580,"&lt;580",IF(tbl_bank[[#This Row],[CreditScore]]&lt;670,"580-669",IF(tbl_bank[[#This Row],[CreditScore]]&lt;740,"670-739","740+")))</f>
        <v>670-739</v>
      </c>
    </row>
    <row r="689" spans="1:20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>IF(tbl_bank[[#This Row],[Age]]&lt;30,"&lt;30",IF(tbl_bank[[#This Row],[Age]]&lt;40,"30-39",IF(tbl_bank[[#This Row],[Age]]&lt;50,"40-49",IF(tbl_bank[[#This Row],[Age]]&lt;60,"50-59","60+"))))</f>
        <v>40-49</v>
      </c>
      <c r="P689">
        <f>IF(tbl_bank[[#This Row],[Balance]]=0,1,0)</f>
        <v>0</v>
      </c>
      <c r="Q689" t="str">
        <f>IF(tbl_bank[[#This Row],[Balance]]=0,"Zero",IF(tbl_bank[[#This Row],[Balance]]&lt;100000,"1-99k","100k+"))</f>
        <v>100k+</v>
      </c>
      <c r="R689" t="str">
        <f>IF(tbl_bank[[#This Row],[Tenure]]&lt;=0,"0-1",IF(tbl_bank[[#This Row],[Tenure]]&lt;=4,"2-4",IF(tbl_bank[[#This Row],[Tenure]]&lt;=7,"5-7","8-10")))</f>
        <v>5-7</v>
      </c>
      <c r="S689" t="str">
        <f>IF(tbl_bank[[#This Row],[NumOfProducts]]&gt;=3,"3+",TEXT(tbl_bank[[#This Row],[NumOfProducts]],"0"))</f>
        <v>1</v>
      </c>
      <c r="T689" t="str">
        <f>IF(tbl_bank[[#This Row],[CreditScore]]&lt;580,"&lt;580",IF(tbl_bank[[#This Row],[CreditScore]]&lt;670,"580-669",IF(tbl_bank[[#This Row],[CreditScore]]&lt;740,"670-739","740+")))</f>
        <v>740+</v>
      </c>
    </row>
    <row r="690" spans="1:20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>IF(tbl_bank[[#This Row],[Age]]&lt;30,"&lt;30",IF(tbl_bank[[#This Row],[Age]]&lt;40,"30-39",IF(tbl_bank[[#This Row],[Age]]&lt;50,"40-49",IF(tbl_bank[[#This Row],[Age]]&lt;60,"50-59","60+"))))</f>
        <v>50-59</v>
      </c>
      <c r="P690">
        <f>IF(tbl_bank[[#This Row],[Balance]]=0,1,0)</f>
        <v>0</v>
      </c>
      <c r="Q690" t="str">
        <f>IF(tbl_bank[[#This Row],[Balance]]=0,"Zero",IF(tbl_bank[[#This Row],[Balance]]&lt;100000,"1-99k","100k+"))</f>
        <v>100k+</v>
      </c>
      <c r="R690" t="str">
        <f>IF(tbl_bank[[#This Row],[Tenure]]&lt;=0,"0-1",IF(tbl_bank[[#This Row],[Tenure]]&lt;=4,"2-4",IF(tbl_bank[[#This Row],[Tenure]]&lt;=7,"5-7","8-10")))</f>
        <v>5-7</v>
      </c>
      <c r="S690" t="str">
        <f>IF(tbl_bank[[#This Row],[NumOfProducts]]&gt;=3,"3+",TEXT(tbl_bank[[#This Row],[NumOfProducts]],"0"))</f>
        <v>1</v>
      </c>
      <c r="T690" t="str">
        <f>IF(tbl_bank[[#This Row],[CreditScore]]&lt;580,"&lt;580",IF(tbl_bank[[#This Row],[CreditScore]]&lt;670,"580-669",IF(tbl_bank[[#This Row],[CreditScore]]&lt;740,"670-739","740+")))</f>
        <v>580-669</v>
      </c>
    </row>
    <row r="691" spans="1:20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>IF(tbl_bank[[#This Row],[Age]]&lt;30,"&lt;30",IF(tbl_bank[[#This Row],[Age]]&lt;40,"30-39",IF(tbl_bank[[#This Row],[Age]]&lt;50,"40-49",IF(tbl_bank[[#This Row],[Age]]&lt;60,"50-59","60+"))))</f>
        <v>30-39</v>
      </c>
      <c r="P691">
        <f>IF(tbl_bank[[#This Row],[Balance]]=0,1,0)</f>
        <v>0</v>
      </c>
      <c r="Q691" t="str">
        <f>IF(tbl_bank[[#This Row],[Balance]]=0,"Zero",IF(tbl_bank[[#This Row],[Balance]]&lt;100000,"1-99k","100k+"))</f>
        <v>1-99k</v>
      </c>
      <c r="R691" t="str">
        <f>IF(tbl_bank[[#This Row],[Tenure]]&lt;=0,"0-1",IF(tbl_bank[[#This Row],[Tenure]]&lt;=4,"2-4",IF(tbl_bank[[#This Row],[Tenure]]&lt;=7,"5-7","8-10")))</f>
        <v>5-7</v>
      </c>
      <c r="S691" t="str">
        <f>IF(tbl_bank[[#This Row],[NumOfProducts]]&gt;=3,"3+",TEXT(tbl_bank[[#This Row],[NumOfProducts]],"0"))</f>
        <v>1</v>
      </c>
      <c r="T691" t="str">
        <f>IF(tbl_bank[[#This Row],[CreditScore]]&lt;580,"&lt;580",IF(tbl_bank[[#This Row],[CreditScore]]&lt;670,"580-669",IF(tbl_bank[[#This Row],[CreditScore]]&lt;740,"670-739","740+")))</f>
        <v>580-669</v>
      </c>
    </row>
    <row r="692" spans="1:20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>IF(tbl_bank[[#This Row],[Age]]&lt;30,"&lt;30",IF(tbl_bank[[#This Row],[Age]]&lt;40,"30-39",IF(tbl_bank[[#This Row],[Age]]&lt;50,"40-49",IF(tbl_bank[[#This Row],[Age]]&lt;60,"50-59","60+"))))</f>
        <v>&lt;30</v>
      </c>
      <c r="P692">
        <f>IF(tbl_bank[[#This Row],[Balance]]=0,1,0)</f>
        <v>0</v>
      </c>
      <c r="Q692" t="str">
        <f>IF(tbl_bank[[#This Row],[Balance]]=0,"Zero",IF(tbl_bank[[#This Row],[Balance]]&lt;100000,"1-99k","100k+"))</f>
        <v>100k+</v>
      </c>
      <c r="R692" t="str">
        <f>IF(tbl_bank[[#This Row],[Tenure]]&lt;=0,"0-1",IF(tbl_bank[[#This Row],[Tenure]]&lt;=4,"2-4",IF(tbl_bank[[#This Row],[Tenure]]&lt;=7,"5-7","8-10")))</f>
        <v>2-4</v>
      </c>
      <c r="S692" t="str">
        <f>IF(tbl_bank[[#This Row],[NumOfProducts]]&gt;=3,"3+",TEXT(tbl_bank[[#This Row],[NumOfProducts]],"0"))</f>
        <v>2</v>
      </c>
      <c r="T692" t="str">
        <f>IF(tbl_bank[[#This Row],[CreditScore]]&lt;580,"&lt;580",IF(tbl_bank[[#This Row],[CreditScore]]&lt;670,"580-669",IF(tbl_bank[[#This Row],[CreditScore]]&lt;740,"670-739","740+")))</f>
        <v>670-739</v>
      </c>
    </row>
    <row r="693" spans="1:20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>IF(tbl_bank[[#This Row],[Age]]&lt;30,"&lt;30",IF(tbl_bank[[#This Row],[Age]]&lt;40,"30-39",IF(tbl_bank[[#This Row],[Age]]&lt;50,"40-49",IF(tbl_bank[[#This Row],[Age]]&lt;60,"50-59","60+"))))</f>
        <v>40-49</v>
      </c>
      <c r="P693">
        <f>IF(tbl_bank[[#This Row],[Balance]]=0,1,0)</f>
        <v>0</v>
      </c>
      <c r="Q693" t="str">
        <f>IF(tbl_bank[[#This Row],[Balance]]=0,"Zero",IF(tbl_bank[[#This Row],[Balance]]&lt;100000,"1-99k","100k+"))</f>
        <v>1-99k</v>
      </c>
      <c r="R693" t="str">
        <f>IF(tbl_bank[[#This Row],[Tenure]]&lt;=0,"0-1",IF(tbl_bank[[#This Row],[Tenure]]&lt;=4,"2-4",IF(tbl_bank[[#This Row],[Tenure]]&lt;=7,"5-7","8-10")))</f>
        <v>2-4</v>
      </c>
      <c r="S693" t="str">
        <f>IF(tbl_bank[[#This Row],[NumOfProducts]]&gt;=3,"3+",TEXT(tbl_bank[[#This Row],[NumOfProducts]],"0"))</f>
        <v>2</v>
      </c>
      <c r="T693" t="str">
        <f>IF(tbl_bank[[#This Row],[CreditScore]]&lt;580,"&lt;580",IF(tbl_bank[[#This Row],[CreditScore]]&lt;670,"580-669",IF(tbl_bank[[#This Row],[CreditScore]]&lt;740,"670-739","740+")))</f>
        <v>740+</v>
      </c>
    </row>
    <row r="694" spans="1:20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>IF(tbl_bank[[#This Row],[Age]]&lt;30,"&lt;30",IF(tbl_bank[[#This Row],[Age]]&lt;40,"30-39",IF(tbl_bank[[#This Row],[Age]]&lt;50,"40-49",IF(tbl_bank[[#This Row],[Age]]&lt;60,"50-59","60+"))))</f>
        <v>30-39</v>
      </c>
      <c r="P694">
        <f>IF(tbl_bank[[#This Row],[Balance]]=0,1,0)</f>
        <v>0</v>
      </c>
      <c r="Q694" t="str">
        <f>IF(tbl_bank[[#This Row],[Balance]]=0,"Zero",IF(tbl_bank[[#This Row],[Balance]]&lt;100000,"1-99k","100k+"))</f>
        <v>100k+</v>
      </c>
      <c r="R694" t="str">
        <f>IF(tbl_bank[[#This Row],[Tenure]]&lt;=0,"0-1",IF(tbl_bank[[#This Row],[Tenure]]&lt;=4,"2-4",IF(tbl_bank[[#This Row],[Tenure]]&lt;=7,"5-7","8-10")))</f>
        <v>8-10</v>
      </c>
      <c r="S694" t="str">
        <f>IF(tbl_bank[[#This Row],[NumOfProducts]]&gt;=3,"3+",TEXT(tbl_bank[[#This Row],[NumOfProducts]],"0"))</f>
        <v>1</v>
      </c>
      <c r="T694" t="str">
        <f>IF(tbl_bank[[#This Row],[CreditScore]]&lt;580,"&lt;580",IF(tbl_bank[[#This Row],[CreditScore]]&lt;670,"580-669",IF(tbl_bank[[#This Row],[CreditScore]]&lt;740,"670-739","740+")))</f>
        <v>740+</v>
      </c>
    </row>
    <row r="695" spans="1:20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>IF(tbl_bank[[#This Row],[Age]]&lt;30,"&lt;30",IF(tbl_bank[[#This Row],[Age]]&lt;40,"30-39",IF(tbl_bank[[#This Row],[Age]]&lt;50,"40-49",IF(tbl_bank[[#This Row],[Age]]&lt;60,"50-59","60+"))))</f>
        <v>30-39</v>
      </c>
      <c r="P695">
        <f>IF(tbl_bank[[#This Row],[Balance]]=0,1,0)</f>
        <v>1</v>
      </c>
      <c r="Q695" t="str">
        <f>IF(tbl_bank[[#This Row],[Balance]]=0,"Zero",IF(tbl_bank[[#This Row],[Balance]]&lt;100000,"1-99k","100k+"))</f>
        <v>Zero</v>
      </c>
      <c r="R695" t="str">
        <f>IF(tbl_bank[[#This Row],[Tenure]]&lt;=0,"0-1",IF(tbl_bank[[#This Row],[Tenure]]&lt;=4,"2-4",IF(tbl_bank[[#This Row],[Tenure]]&lt;=7,"5-7","8-10")))</f>
        <v>5-7</v>
      </c>
      <c r="S695" t="str">
        <f>IF(tbl_bank[[#This Row],[NumOfProducts]]&gt;=3,"3+",TEXT(tbl_bank[[#This Row],[NumOfProducts]],"0"))</f>
        <v>2</v>
      </c>
      <c r="T695" t="str">
        <f>IF(tbl_bank[[#This Row],[CreditScore]]&lt;580,"&lt;580",IF(tbl_bank[[#This Row],[CreditScore]]&lt;670,"580-669",IF(tbl_bank[[#This Row],[CreditScore]]&lt;740,"670-739","740+")))</f>
        <v>580-669</v>
      </c>
    </row>
    <row r="696" spans="1:20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>IF(tbl_bank[[#This Row],[Age]]&lt;30,"&lt;30",IF(tbl_bank[[#This Row],[Age]]&lt;40,"30-39",IF(tbl_bank[[#This Row],[Age]]&lt;50,"40-49",IF(tbl_bank[[#This Row],[Age]]&lt;60,"50-59","60+"))))</f>
        <v>40-49</v>
      </c>
      <c r="P696">
        <f>IF(tbl_bank[[#This Row],[Balance]]=0,1,0)</f>
        <v>0</v>
      </c>
      <c r="Q696" t="str">
        <f>IF(tbl_bank[[#This Row],[Balance]]=0,"Zero",IF(tbl_bank[[#This Row],[Balance]]&lt;100000,"1-99k","100k+"))</f>
        <v>100k+</v>
      </c>
      <c r="R696" t="str">
        <f>IF(tbl_bank[[#This Row],[Tenure]]&lt;=0,"0-1",IF(tbl_bank[[#This Row],[Tenure]]&lt;=4,"2-4",IF(tbl_bank[[#This Row],[Tenure]]&lt;=7,"5-7","8-10")))</f>
        <v>2-4</v>
      </c>
      <c r="S696" t="str">
        <f>IF(tbl_bank[[#This Row],[NumOfProducts]]&gt;=3,"3+",TEXT(tbl_bank[[#This Row],[NumOfProducts]],"0"))</f>
        <v>1</v>
      </c>
      <c r="T696" t="str">
        <f>IF(tbl_bank[[#This Row],[CreditScore]]&lt;580,"&lt;580",IF(tbl_bank[[#This Row],[CreditScore]]&lt;670,"580-669",IF(tbl_bank[[#This Row],[CreditScore]]&lt;740,"670-739","740+")))</f>
        <v>740+</v>
      </c>
    </row>
    <row r="697" spans="1:20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>IF(tbl_bank[[#This Row],[Age]]&lt;30,"&lt;30",IF(tbl_bank[[#This Row],[Age]]&lt;40,"30-39",IF(tbl_bank[[#This Row],[Age]]&lt;50,"40-49",IF(tbl_bank[[#This Row],[Age]]&lt;60,"50-59","60+"))))</f>
        <v>50-59</v>
      </c>
      <c r="P697">
        <f>IF(tbl_bank[[#This Row],[Balance]]=0,1,0)</f>
        <v>1</v>
      </c>
      <c r="Q697" t="str">
        <f>IF(tbl_bank[[#This Row],[Balance]]=0,"Zero",IF(tbl_bank[[#This Row],[Balance]]&lt;100000,"1-99k","100k+"))</f>
        <v>Zero</v>
      </c>
      <c r="R697" t="str">
        <f>IF(tbl_bank[[#This Row],[Tenure]]&lt;=0,"0-1",IF(tbl_bank[[#This Row],[Tenure]]&lt;=4,"2-4",IF(tbl_bank[[#This Row],[Tenure]]&lt;=7,"5-7","8-10")))</f>
        <v>5-7</v>
      </c>
      <c r="S697" t="str">
        <f>IF(tbl_bank[[#This Row],[NumOfProducts]]&gt;=3,"3+",TEXT(tbl_bank[[#This Row],[NumOfProducts]],"0"))</f>
        <v>2</v>
      </c>
      <c r="T697" t="str">
        <f>IF(tbl_bank[[#This Row],[CreditScore]]&lt;580,"&lt;580",IF(tbl_bank[[#This Row],[CreditScore]]&lt;670,"580-669",IF(tbl_bank[[#This Row],[CreditScore]]&lt;740,"670-739","740+")))</f>
        <v>580-669</v>
      </c>
    </row>
    <row r="698" spans="1:20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>IF(tbl_bank[[#This Row],[Age]]&lt;30,"&lt;30",IF(tbl_bank[[#This Row],[Age]]&lt;40,"30-39",IF(tbl_bank[[#This Row],[Age]]&lt;50,"40-49",IF(tbl_bank[[#This Row],[Age]]&lt;60,"50-59","60+"))))</f>
        <v>60+</v>
      </c>
      <c r="P698">
        <f>IF(tbl_bank[[#This Row],[Balance]]=0,1,0)</f>
        <v>0</v>
      </c>
      <c r="Q698" t="str">
        <f>IF(tbl_bank[[#This Row],[Balance]]=0,"Zero",IF(tbl_bank[[#This Row],[Balance]]&lt;100000,"1-99k","100k+"))</f>
        <v>1-99k</v>
      </c>
      <c r="R698" t="str">
        <f>IF(tbl_bank[[#This Row],[Tenure]]&lt;=0,"0-1",IF(tbl_bank[[#This Row],[Tenure]]&lt;=4,"2-4",IF(tbl_bank[[#This Row],[Tenure]]&lt;=7,"5-7","8-10")))</f>
        <v>2-4</v>
      </c>
      <c r="S698" t="str">
        <f>IF(tbl_bank[[#This Row],[NumOfProducts]]&gt;=3,"3+",TEXT(tbl_bank[[#This Row],[NumOfProducts]],"0"))</f>
        <v>1</v>
      </c>
      <c r="T698" t="str">
        <f>IF(tbl_bank[[#This Row],[CreditScore]]&lt;580,"&lt;580",IF(tbl_bank[[#This Row],[CreditScore]]&lt;670,"580-669",IF(tbl_bank[[#This Row],[CreditScore]]&lt;740,"670-739","740+")))</f>
        <v>&lt;580</v>
      </c>
    </row>
    <row r="699" spans="1:20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>IF(tbl_bank[[#This Row],[Age]]&lt;30,"&lt;30",IF(tbl_bank[[#This Row],[Age]]&lt;40,"30-39",IF(tbl_bank[[#This Row],[Age]]&lt;50,"40-49",IF(tbl_bank[[#This Row],[Age]]&lt;60,"50-59","60+"))))</f>
        <v>50-59</v>
      </c>
      <c r="P699">
        <f>IF(tbl_bank[[#This Row],[Balance]]=0,1,0)</f>
        <v>0</v>
      </c>
      <c r="Q699" t="str">
        <f>IF(tbl_bank[[#This Row],[Balance]]=0,"Zero",IF(tbl_bank[[#This Row],[Balance]]&lt;100000,"1-99k","100k+"))</f>
        <v>100k+</v>
      </c>
      <c r="R699" t="str">
        <f>IF(tbl_bank[[#This Row],[Tenure]]&lt;=0,"0-1",IF(tbl_bank[[#This Row],[Tenure]]&lt;=4,"2-4",IF(tbl_bank[[#This Row],[Tenure]]&lt;=7,"5-7","8-10")))</f>
        <v>2-4</v>
      </c>
      <c r="S699" t="str">
        <f>IF(tbl_bank[[#This Row],[NumOfProducts]]&gt;=3,"3+",TEXT(tbl_bank[[#This Row],[NumOfProducts]],"0"))</f>
        <v>2</v>
      </c>
      <c r="T699" t="str">
        <f>IF(tbl_bank[[#This Row],[CreditScore]]&lt;580,"&lt;580",IF(tbl_bank[[#This Row],[CreditScore]]&lt;670,"580-669",IF(tbl_bank[[#This Row],[CreditScore]]&lt;740,"670-739","740+")))</f>
        <v>&lt;580</v>
      </c>
    </row>
    <row r="700" spans="1:20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>IF(tbl_bank[[#This Row],[Age]]&lt;30,"&lt;30",IF(tbl_bank[[#This Row],[Age]]&lt;40,"30-39",IF(tbl_bank[[#This Row],[Age]]&lt;50,"40-49",IF(tbl_bank[[#This Row],[Age]]&lt;60,"50-59","60+"))))</f>
        <v>30-39</v>
      </c>
      <c r="P700">
        <f>IF(tbl_bank[[#This Row],[Balance]]=0,1,0)</f>
        <v>1</v>
      </c>
      <c r="Q700" t="str">
        <f>IF(tbl_bank[[#This Row],[Balance]]=0,"Zero",IF(tbl_bank[[#This Row],[Balance]]&lt;100000,"1-99k","100k+"))</f>
        <v>Zero</v>
      </c>
      <c r="R700" t="str">
        <f>IF(tbl_bank[[#This Row],[Tenure]]&lt;=0,"0-1",IF(tbl_bank[[#This Row],[Tenure]]&lt;=4,"2-4",IF(tbl_bank[[#This Row],[Tenure]]&lt;=7,"5-7","8-10")))</f>
        <v>2-4</v>
      </c>
      <c r="S700" t="str">
        <f>IF(tbl_bank[[#This Row],[NumOfProducts]]&gt;=3,"3+",TEXT(tbl_bank[[#This Row],[NumOfProducts]],"0"))</f>
        <v>2</v>
      </c>
      <c r="T700" t="str">
        <f>IF(tbl_bank[[#This Row],[CreditScore]]&lt;580,"&lt;580",IF(tbl_bank[[#This Row],[CreditScore]]&lt;670,"580-669",IF(tbl_bank[[#This Row],[CreditScore]]&lt;740,"670-739","740+")))</f>
        <v>740+</v>
      </c>
    </row>
    <row r="701" spans="1:20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>IF(tbl_bank[[#This Row],[Age]]&lt;30,"&lt;30",IF(tbl_bank[[#This Row],[Age]]&lt;40,"30-39",IF(tbl_bank[[#This Row],[Age]]&lt;50,"40-49",IF(tbl_bank[[#This Row],[Age]]&lt;60,"50-59","60+"))))</f>
        <v>30-39</v>
      </c>
      <c r="P701">
        <f>IF(tbl_bank[[#This Row],[Balance]]=0,1,0)</f>
        <v>0</v>
      </c>
      <c r="Q701" t="str">
        <f>IF(tbl_bank[[#This Row],[Balance]]=0,"Zero",IF(tbl_bank[[#This Row],[Balance]]&lt;100000,"1-99k","100k+"))</f>
        <v>100k+</v>
      </c>
      <c r="R701" t="str">
        <f>IF(tbl_bank[[#This Row],[Tenure]]&lt;=0,"0-1",IF(tbl_bank[[#This Row],[Tenure]]&lt;=4,"2-4",IF(tbl_bank[[#This Row],[Tenure]]&lt;=7,"5-7","8-10")))</f>
        <v>0-1</v>
      </c>
      <c r="S701" t="str">
        <f>IF(tbl_bank[[#This Row],[NumOfProducts]]&gt;=3,"3+",TEXT(tbl_bank[[#This Row],[NumOfProducts]],"0"))</f>
        <v>1</v>
      </c>
      <c r="T701" t="str">
        <f>IF(tbl_bank[[#This Row],[CreditScore]]&lt;580,"&lt;580",IF(tbl_bank[[#This Row],[CreditScore]]&lt;670,"580-669",IF(tbl_bank[[#This Row],[CreditScore]]&lt;740,"670-739","740+")))</f>
        <v>740+</v>
      </c>
    </row>
    <row r="702" spans="1:20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>IF(tbl_bank[[#This Row],[Age]]&lt;30,"&lt;30",IF(tbl_bank[[#This Row],[Age]]&lt;40,"30-39",IF(tbl_bank[[#This Row],[Age]]&lt;50,"40-49",IF(tbl_bank[[#This Row],[Age]]&lt;60,"50-59","60+"))))</f>
        <v>30-39</v>
      </c>
      <c r="P702">
        <f>IF(tbl_bank[[#This Row],[Balance]]=0,1,0)</f>
        <v>1</v>
      </c>
      <c r="Q702" t="str">
        <f>IF(tbl_bank[[#This Row],[Balance]]=0,"Zero",IF(tbl_bank[[#This Row],[Balance]]&lt;100000,"1-99k","100k+"))</f>
        <v>Zero</v>
      </c>
      <c r="R702" t="str">
        <f>IF(tbl_bank[[#This Row],[Tenure]]&lt;=0,"0-1",IF(tbl_bank[[#This Row],[Tenure]]&lt;=4,"2-4",IF(tbl_bank[[#This Row],[Tenure]]&lt;=7,"5-7","8-10")))</f>
        <v>5-7</v>
      </c>
      <c r="S702" t="str">
        <f>IF(tbl_bank[[#This Row],[NumOfProducts]]&gt;=3,"3+",TEXT(tbl_bank[[#This Row],[NumOfProducts]],"0"))</f>
        <v>2</v>
      </c>
      <c r="T702" t="str">
        <f>IF(tbl_bank[[#This Row],[CreditScore]]&lt;580,"&lt;580",IF(tbl_bank[[#This Row],[CreditScore]]&lt;670,"580-669",IF(tbl_bank[[#This Row],[CreditScore]]&lt;740,"670-739","740+")))</f>
        <v>740+</v>
      </c>
    </row>
    <row r="703" spans="1:20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>IF(tbl_bank[[#This Row],[Age]]&lt;30,"&lt;30",IF(tbl_bank[[#This Row],[Age]]&lt;40,"30-39",IF(tbl_bank[[#This Row],[Age]]&lt;50,"40-49",IF(tbl_bank[[#This Row],[Age]]&lt;60,"50-59","60+"))))</f>
        <v>30-39</v>
      </c>
      <c r="P703">
        <f>IF(tbl_bank[[#This Row],[Balance]]=0,1,0)</f>
        <v>0</v>
      </c>
      <c r="Q703" t="str">
        <f>IF(tbl_bank[[#This Row],[Balance]]=0,"Zero",IF(tbl_bank[[#This Row],[Balance]]&lt;100000,"1-99k","100k+"))</f>
        <v>1-99k</v>
      </c>
      <c r="R703" t="str">
        <f>IF(tbl_bank[[#This Row],[Tenure]]&lt;=0,"0-1",IF(tbl_bank[[#This Row],[Tenure]]&lt;=4,"2-4",IF(tbl_bank[[#This Row],[Tenure]]&lt;=7,"5-7","8-10")))</f>
        <v>5-7</v>
      </c>
      <c r="S703" t="str">
        <f>IF(tbl_bank[[#This Row],[NumOfProducts]]&gt;=3,"3+",TEXT(tbl_bank[[#This Row],[NumOfProducts]],"0"))</f>
        <v>1</v>
      </c>
      <c r="T703" t="str">
        <f>IF(tbl_bank[[#This Row],[CreditScore]]&lt;580,"&lt;580",IF(tbl_bank[[#This Row],[CreditScore]]&lt;670,"580-669",IF(tbl_bank[[#This Row],[CreditScore]]&lt;740,"670-739","740+")))</f>
        <v>580-669</v>
      </c>
    </row>
    <row r="704" spans="1:20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>IF(tbl_bank[[#This Row],[Age]]&lt;30,"&lt;30",IF(tbl_bank[[#This Row],[Age]]&lt;40,"30-39",IF(tbl_bank[[#This Row],[Age]]&lt;50,"40-49",IF(tbl_bank[[#This Row],[Age]]&lt;60,"50-59","60+"))))</f>
        <v>40-49</v>
      </c>
      <c r="P704">
        <f>IF(tbl_bank[[#This Row],[Balance]]=0,1,0)</f>
        <v>0</v>
      </c>
      <c r="Q704" t="str">
        <f>IF(tbl_bank[[#This Row],[Balance]]=0,"Zero",IF(tbl_bank[[#This Row],[Balance]]&lt;100000,"1-99k","100k+"))</f>
        <v>100k+</v>
      </c>
      <c r="R704" t="str">
        <f>IF(tbl_bank[[#This Row],[Tenure]]&lt;=0,"0-1",IF(tbl_bank[[#This Row],[Tenure]]&lt;=4,"2-4",IF(tbl_bank[[#This Row],[Tenure]]&lt;=7,"5-7","8-10")))</f>
        <v>2-4</v>
      </c>
      <c r="S704" t="str">
        <f>IF(tbl_bank[[#This Row],[NumOfProducts]]&gt;=3,"3+",TEXT(tbl_bank[[#This Row],[NumOfProducts]],"0"))</f>
        <v>2</v>
      </c>
      <c r="T704" t="str">
        <f>IF(tbl_bank[[#This Row],[CreditScore]]&lt;580,"&lt;580",IF(tbl_bank[[#This Row],[CreditScore]]&lt;670,"580-669",IF(tbl_bank[[#This Row],[CreditScore]]&lt;740,"670-739","740+")))</f>
        <v>580-669</v>
      </c>
    </row>
    <row r="705" spans="1:20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>IF(tbl_bank[[#This Row],[Age]]&lt;30,"&lt;30",IF(tbl_bank[[#This Row],[Age]]&lt;40,"30-39",IF(tbl_bank[[#This Row],[Age]]&lt;50,"40-49",IF(tbl_bank[[#This Row],[Age]]&lt;60,"50-59","60+"))))</f>
        <v>30-39</v>
      </c>
      <c r="P705">
        <f>IF(tbl_bank[[#This Row],[Balance]]=0,1,0)</f>
        <v>1</v>
      </c>
      <c r="Q705" t="str">
        <f>IF(tbl_bank[[#This Row],[Balance]]=0,"Zero",IF(tbl_bank[[#This Row],[Balance]]&lt;100000,"1-99k","100k+"))</f>
        <v>Zero</v>
      </c>
      <c r="R705" t="str">
        <f>IF(tbl_bank[[#This Row],[Tenure]]&lt;=0,"0-1",IF(tbl_bank[[#This Row],[Tenure]]&lt;=4,"2-4",IF(tbl_bank[[#This Row],[Tenure]]&lt;=7,"5-7","8-10")))</f>
        <v>2-4</v>
      </c>
      <c r="S705" t="str">
        <f>IF(tbl_bank[[#This Row],[NumOfProducts]]&gt;=3,"3+",TEXT(tbl_bank[[#This Row],[NumOfProducts]],"0"))</f>
        <v>2</v>
      </c>
      <c r="T705" t="str">
        <f>IF(tbl_bank[[#This Row],[CreditScore]]&lt;580,"&lt;580",IF(tbl_bank[[#This Row],[CreditScore]]&lt;670,"580-669",IF(tbl_bank[[#This Row],[CreditScore]]&lt;740,"670-739","740+")))</f>
        <v>&lt;580</v>
      </c>
    </row>
    <row r="706" spans="1:20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>IF(tbl_bank[[#This Row],[Age]]&lt;30,"&lt;30",IF(tbl_bank[[#This Row],[Age]]&lt;40,"30-39",IF(tbl_bank[[#This Row],[Age]]&lt;50,"40-49",IF(tbl_bank[[#This Row],[Age]]&lt;60,"50-59","60+"))))</f>
        <v>30-39</v>
      </c>
      <c r="P706">
        <f>IF(tbl_bank[[#This Row],[Balance]]=0,1,0)</f>
        <v>0</v>
      </c>
      <c r="Q706" t="str">
        <f>IF(tbl_bank[[#This Row],[Balance]]=0,"Zero",IF(tbl_bank[[#This Row],[Balance]]&lt;100000,"1-99k","100k+"))</f>
        <v>1-99k</v>
      </c>
      <c r="R706" t="str">
        <f>IF(tbl_bank[[#This Row],[Tenure]]&lt;=0,"0-1",IF(tbl_bank[[#This Row],[Tenure]]&lt;=4,"2-4",IF(tbl_bank[[#This Row],[Tenure]]&lt;=7,"5-7","8-10")))</f>
        <v>2-4</v>
      </c>
      <c r="S706" t="str">
        <f>IF(tbl_bank[[#This Row],[NumOfProducts]]&gt;=3,"3+",TEXT(tbl_bank[[#This Row],[NumOfProducts]],"0"))</f>
        <v>2</v>
      </c>
      <c r="T706" t="str">
        <f>IF(tbl_bank[[#This Row],[CreditScore]]&lt;580,"&lt;580",IF(tbl_bank[[#This Row],[CreditScore]]&lt;670,"580-669",IF(tbl_bank[[#This Row],[CreditScore]]&lt;740,"670-739","740+")))</f>
        <v>580-669</v>
      </c>
    </row>
    <row r="707" spans="1:20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>IF(tbl_bank[[#This Row],[Age]]&lt;30,"&lt;30",IF(tbl_bank[[#This Row],[Age]]&lt;40,"30-39",IF(tbl_bank[[#This Row],[Age]]&lt;50,"40-49",IF(tbl_bank[[#This Row],[Age]]&lt;60,"50-59","60+"))))</f>
        <v>40-49</v>
      </c>
      <c r="P707">
        <f>IF(tbl_bank[[#This Row],[Balance]]=0,1,0)</f>
        <v>0</v>
      </c>
      <c r="Q707" t="str">
        <f>IF(tbl_bank[[#This Row],[Balance]]=0,"Zero",IF(tbl_bank[[#This Row],[Balance]]&lt;100000,"1-99k","100k+"))</f>
        <v>100k+</v>
      </c>
      <c r="R707" t="str">
        <f>IF(tbl_bank[[#This Row],[Tenure]]&lt;=0,"0-1",IF(tbl_bank[[#This Row],[Tenure]]&lt;=4,"2-4",IF(tbl_bank[[#This Row],[Tenure]]&lt;=7,"5-7","8-10")))</f>
        <v>5-7</v>
      </c>
      <c r="S707" t="str">
        <f>IF(tbl_bank[[#This Row],[NumOfProducts]]&gt;=3,"3+",TEXT(tbl_bank[[#This Row],[NumOfProducts]],"0"))</f>
        <v>3+</v>
      </c>
      <c r="T707" t="str">
        <f>IF(tbl_bank[[#This Row],[CreditScore]]&lt;580,"&lt;580",IF(tbl_bank[[#This Row],[CreditScore]]&lt;670,"580-669",IF(tbl_bank[[#This Row],[CreditScore]]&lt;740,"670-739","740+")))</f>
        <v>740+</v>
      </c>
    </row>
    <row r="708" spans="1:20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>IF(tbl_bank[[#This Row],[Age]]&lt;30,"&lt;30",IF(tbl_bank[[#This Row],[Age]]&lt;40,"30-39",IF(tbl_bank[[#This Row],[Age]]&lt;50,"40-49",IF(tbl_bank[[#This Row],[Age]]&lt;60,"50-59","60+"))))</f>
        <v>30-39</v>
      </c>
      <c r="P708">
        <f>IF(tbl_bank[[#This Row],[Balance]]=0,1,0)</f>
        <v>0</v>
      </c>
      <c r="Q708" t="str">
        <f>IF(tbl_bank[[#This Row],[Balance]]=0,"Zero",IF(tbl_bank[[#This Row],[Balance]]&lt;100000,"1-99k","100k+"))</f>
        <v>1-99k</v>
      </c>
      <c r="R708" t="str">
        <f>IF(tbl_bank[[#This Row],[Tenure]]&lt;=0,"0-1",IF(tbl_bank[[#This Row],[Tenure]]&lt;=4,"2-4",IF(tbl_bank[[#This Row],[Tenure]]&lt;=7,"5-7","8-10")))</f>
        <v>2-4</v>
      </c>
      <c r="S708" t="str">
        <f>IF(tbl_bank[[#This Row],[NumOfProducts]]&gt;=3,"3+",TEXT(tbl_bank[[#This Row],[NumOfProducts]],"0"))</f>
        <v>1</v>
      </c>
      <c r="T708" t="str">
        <f>IF(tbl_bank[[#This Row],[CreditScore]]&lt;580,"&lt;580",IF(tbl_bank[[#This Row],[CreditScore]]&lt;670,"580-669",IF(tbl_bank[[#This Row],[CreditScore]]&lt;740,"670-739","740+")))</f>
        <v>580-669</v>
      </c>
    </row>
    <row r="709" spans="1:20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>IF(tbl_bank[[#This Row],[Age]]&lt;30,"&lt;30",IF(tbl_bank[[#This Row],[Age]]&lt;40,"30-39",IF(tbl_bank[[#This Row],[Age]]&lt;50,"40-49",IF(tbl_bank[[#This Row],[Age]]&lt;60,"50-59","60+"))))</f>
        <v>40-49</v>
      </c>
      <c r="P709">
        <f>IF(tbl_bank[[#This Row],[Balance]]=0,1,0)</f>
        <v>1</v>
      </c>
      <c r="Q709" t="str">
        <f>IF(tbl_bank[[#This Row],[Balance]]=0,"Zero",IF(tbl_bank[[#This Row],[Balance]]&lt;100000,"1-99k","100k+"))</f>
        <v>Zero</v>
      </c>
      <c r="R709" t="str">
        <f>IF(tbl_bank[[#This Row],[Tenure]]&lt;=0,"0-1",IF(tbl_bank[[#This Row],[Tenure]]&lt;=4,"2-4",IF(tbl_bank[[#This Row],[Tenure]]&lt;=7,"5-7","8-10")))</f>
        <v>2-4</v>
      </c>
      <c r="S709" t="str">
        <f>IF(tbl_bank[[#This Row],[NumOfProducts]]&gt;=3,"3+",TEXT(tbl_bank[[#This Row],[NumOfProducts]],"0"))</f>
        <v>2</v>
      </c>
      <c r="T709" t="str">
        <f>IF(tbl_bank[[#This Row],[CreditScore]]&lt;580,"&lt;580",IF(tbl_bank[[#This Row],[CreditScore]]&lt;670,"580-669",IF(tbl_bank[[#This Row],[CreditScore]]&lt;740,"670-739","740+")))</f>
        <v>580-669</v>
      </c>
    </row>
    <row r="710" spans="1:20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>IF(tbl_bank[[#This Row],[Age]]&lt;30,"&lt;30",IF(tbl_bank[[#This Row],[Age]]&lt;40,"30-39",IF(tbl_bank[[#This Row],[Age]]&lt;50,"40-49",IF(tbl_bank[[#This Row],[Age]]&lt;60,"50-59","60+"))))</f>
        <v>30-39</v>
      </c>
      <c r="P710">
        <f>IF(tbl_bank[[#This Row],[Balance]]=0,1,0)</f>
        <v>1</v>
      </c>
      <c r="Q710" t="str">
        <f>IF(tbl_bank[[#This Row],[Balance]]=0,"Zero",IF(tbl_bank[[#This Row],[Balance]]&lt;100000,"1-99k","100k+"))</f>
        <v>Zero</v>
      </c>
      <c r="R710" t="str">
        <f>IF(tbl_bank[[#This Row],[Tenure]]&lt;=0,"0-1",IF(tbl_bank[[#This Row],[Tenure]]&lt;=4,"2-4",IF(tbl_bank[[#This Row],[Tenure]]&lt;=7,"5-7","8-10")))</f>
        <v>8-10</v>
      </c>
      <c r="S710" t="str">
        <f>IF(tbl_bank[[#This Row],[NumOfProducts]]&gt;=3,"3+",TEXT(tbl_bank[[#This Row],[NumOfProducts]],"0"))</f>
        <v>2</v>
      </c>
      <c r="T710" t="str">
        <f>IF(tbl_bank[[#This Row],[CreditScore]]&lt;580,"&lt;580",IF(tbl_bank[[#This Row],[CreditScore]]&lt;670,"580-669",IF(tbl_bank[[#This Row],[CreditScore]]&lt;740,"670-739","740+")))</f>
        <v>580-669</v>
      </c>
    </row>
    <row r="711" spans="1:20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>IF(tbl_bank[[#This Row],[Age]]&lt;30,"&lt;30",IF(tbl_bank[[#This Row],[Age]]&lt;40,"30-39",IF(tbl_bank[[#This Row],[Age]]&lt;50,"40-49",IF(tbl_bank[[#This Row],[Age]]&lt;60,"50-59","60+"))))</f>
        <v>30-39</v>
      </c>
      <c r="P711">
        <f>IF(tbl_bank[[#This Row],[Balance]]=0,1,0)</f>
        <v>0</v>
      </c>
      <c r="Q711" t="str">
        <f>IF(tbl_bank[[#This Row],[Balance]]=0,"Zero",IF(tbl_bank[[#This Row],[Balance]]&lt;100000,"1-99k","100k+"))</f>
        <v>100k+</v>
      </c>
      <c r="R711" t="str">
        <f>IF(tbl_bank[[#This Row],[Tenure]]&lt;=0,"0-1",IF(tbl_bank[[#This Row],[Tenure]]&lt;=4,"2-4",IF(tbl_bank[[#This Row],[Tenure]]&lt;=7,"5-7","8-10")))</f>
        <v>2-4</v>
      </c>
      <c r="S711" t="str">
        <f>IF(tbl_bank[[#This Row],[NumOfProducts]]&gt;=3,"3+",TEXT(tbl_bank[[#This Row],[NumOfProducts]],"0"))</f>
        <v>2</v>
      </c>
      <c r="T711" t="str">
        <f>IF(tbl_bank[[#This Row],[CreditScore]]&lt;580,"&lt;580",IF(tbl_bank[[#This Row],[CreditScore]]&lt;670,"580-669",IF(tbl_bank[[#This Row],[CreditScore]]&lt;740,"670-739","740+")))</f>
        <v>670-739</v>
      </c>
    </row>
    <row r="712" spans="1:20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>IF(tbl_bank[[#This Row],[Age]]&lt;30,"&lt;30",IF(tbl_bank[[#This Row],[Age]]&lt;40,"30-39",IF(tbl_bank[[#This Row],[Age]]&lt;50,"40-49",IF(tbl_bank[[#This Row],[Age]]&lt;60,"50-59","60+"))))</f>
        <v>40-49</v>
      </c>
      <c r="P712">
        <f>IF(tbl_bank[[#This Row],[Balance]]=0,1,0)</f>
        <v>0</v>
      </c>
      <c r="Q712" t="str">
        <f>IF(tbl_bank[[#This Row],[Balance]]=0,"Zero",IF(tbl_bank[[#This Row],[Balance]]&lt;100000,"1-99k","100k+"))</f>
        <v>100k+</v>
      </c>
      <c r="R712" t="str">
        <f>IF(tbl_bank[[#This Row],[Tenure]]&lt;=0,"0-1",IF(tbl_bank[[#This Row],[Tenure]]&lt;=4,"2-4",IF(tbl_bank[[#This Row],[Tenure]]&lt;=7,"5-7","8-10")))</f>
        <v>0-1</v>
      </c>
      <c r="S712" t="str">
        <f>IF(tbl_bank[[#This Row],[NumOfProducts]]&gt;=3,"3+",TEXT(tbl_bank[[#This Row],[NumOfProducts]],"0"))</f>
        <v>1</v>
      </c>
      <c r="T712" t="str">
        <f>IF(tbl_bank[[#This Row],[CreditScore]]&lt;580,"&lt;580",IF(tbl_bank[[#This Row],[CreditScore]]&lt;670,"580-669",IF(tbl_bank[[#This Row],[CreditScore]]&lt;740,"670-739","740+")))</f>
        <v>&lt;580</v>
      </c>
    </row>
    <row r="713" spans="1:20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>IF(tbl_bank[[#This Row],[Age]]&lt;30,"&lt;30",IF(tbl_bank[[#This Row],[Age]]&lt;40,"30-39",IF(tbl_bank[[#This Row],[Age]]&lt;50,"40-49",IF(tbl_bank[[#This Row],[Age]]&lt;60,"50-59","60+"))))</f>
        <v>30-39</v>
      </c>
      <c r="P713">
        <f>IF(tbl_bank[[#This Row],[Balance]]=0,1,0)</f>
        <v>0</v>
      </c>
      <c r="Q713" t="str">
        <f>IF(tbl_bank[[#This Row],[Balance]]=0,"Zero",IF(tbl_bank[[#This Row],[Balance]]&lt;100000,"1-99k","100k+"))</f>
        <v>100k+</v>
      </c>
      <c r="R713" t="str">
        <f>IF(tbl_bank[[#This Row],[Tenure]]&lt;=0,"0-1",IF(tbl_bank[[#This Row],[Tenure]]&lt;=4,"2-4",IF(tbl_bank[[#This Row],[Tenure]]&lt;=7,"5-7","8-10")))</f>
        <v>5-7</v>
      </c>
      <c r="S713" t="str">
        <f>IF(tbl_bank[[#This Row],[NumOfProducts]]&gt;=3,"3+",TEXT(tbl_bank[[#This Row],[NumOfProducts]],"0"))</f>
        <v>1</v>
      </c>
      <c r="T713" t="str">
        <f>IF(tbl_bank[[#This Row],[CreditScore]]&lt;580,"&lt;580",IF(tbl_bank[[#This Row],[CreditScore]]&lt;670,"580-669",IF(tbl_bank[[#This Row],[CreditScore]]&lt;740,"670-739","740+")))</f>
        <v>580-669</v>
      </c>
    </row>
    <row r="714" spans="1:20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>IF(tbl_bank[[#This Row],[Age]]&lt;30,"&lt;30",IF(tbl_bank[[#This Row],[Age]]&lt;40,"30-39",IF(tbl_bank[[#This Row],[Age]]&lt;50,"40-49",IF(tbl_bank[[#This Row],[Age]]&lt;60,"50-59","60+"))))</f>
        <v>30-39</v>
      </c>
      <c r="P714">
        <f>IF(tbl_bank[[#This Row],[Balance]]=0,1,0)</f>
        <v>0</v>
      </c>
      <c r="Q714" t="str">
        <f>IF(tbl_bank[[#This Row],[Balance]]=0,"Zero",IF(tbl_bank[[#This Row],[Balance]]&lt;100000,"1-99k","100k+"))</f>
        <v>100k+</v>
      </c>
      <c r="R714" t="str">
        <f>IF(tbl_bank[[#This Row],[Tenure]]&lt;=0,"0-1",IF(tbl_bank[[#This Row],[Tenure]]&lt;=4,"2-4",IF(tbl_bank[[#This Row],[Tenure]]&lt;=7,"5-7","8-10")))</f>
        <v>2-4</v>
      </c>
      <c r="S714" t="str">
        <f>IF(tbl_bank[[#This Row],[NumOfProducts]]&gt;=3,"3+",TEXT(tbl_bank[[#This Row],[NumOfProducts]],"0"))</f>
        <v>1</v>
      </c>
      <c r="T714" t="str">
        <f>IF(tbl_bank[[#This Row],[CreditScore]]&lt;580,"&lt;580",IF(tbl_bank[[#This Row],[CreditScore]]&lt;670,"580-669",IF(tbl_bank[[#This Row],[CreditScore]]&lt;740,"670-739","740+")))</f>
        <v>580-669</v>
      </c>
    </row>
    <row r="715" spans="1:20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>IF(tbl_bank[[#This Row],[Age]]&lt;30,"&lt;30",IF(tbl_bank[[#This Row],[Age]]&lt;40,"30-39",IF(tbl_bank[[#This Row],[Age]]&lt;50,"40-49",IF(tbl_bank[[#This Row],[Age]]&lt;60,"50-59","60+"))))</f>
        <v>40-49</v>
      </c>
      <c r="P715">
        <f>IF(tbl_bank[[#This Row],[Balance]]=0,1,0)</f>
        <v>0</v>
      </c>
      <c r="Q715" t="str">
        <f>IF(tbl_bank[[#This Row],[Balance]]=0,"Zero",IF(tbl_bank[[#This Row],[Balance]]&lt;100000,"1-99k","100k+"))</f>
        <v>100k+</v>
      </c>
      <c r="R715" t="str">
        <f>IF(tbl_bank[[#This Row],[Tenure]]&lt;=0,"0-1",IF(tbl_bank[[#This Row],[Tenure]]&lt;=4,"2-4",IF(tbl_bank[[#This Row],[Tenure]]&lt;=7,"5-7","8-10")))</f>
        <v>2-4</v>
      </c>
      <c r="S715" t="str">
        <f>IF(tbl_bank[[#This Row],[NumOfProducts]]&gt;=3,"3+",TEXT(tbl_bank[[#This Row],[NumOfProducts]],"0"))</f>
        <v>1</v>
      </c>
      <c r="T715" t="str">
        <f>IF(tbl_bank[[#This Row],[CreditScore]]&lt;580,"&lt;580",IF(tbl_bank[[#This Row],[CreditScore]]&lt;670,"580-669",IF(tbl_bank[[#This Row],[CreditScore]]&lt;740,"670-739","740+")))</f>
        <v>&lt;580</v>
      </c>
    </row>
    <row r="716" spans="1:20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>IF(tbl_bank[[#This Row],[Age]]&lt;30,"&lt;30",IF(tbl_bank[[#This Row],[Age]]&lt;40,"30-39",IF(tbl_bank[[#This Row],[Age]]&lt;50,"40-49",IF(tbl_bank[[#This Row],[Age]]&lt;60,"50-59","60+"))))</f>
        <v>&lt;30</v>
      </c>
      <c r="P716">
        <f>IF(tbl_bank[[#This Row],[Balance]]=0,1,0)</f>
        <v>0</v>
      </c>
      <c r="Q716" t="str">
        <f>IF(tbl_bank[[#This Row],[Balance]]=0,"Zero",IF(tbl_bank[[#This Row],[Balance]]&lt;100000,"1-99k","100k+"))</f>
        <v>1-99k</v>
      </c>
      <c r="R716" t="str">
        <f>IF(tbl_bank[[#This Row],[Tenure]]&lt;=0,"0-1",IF(tbl_bank[[#This Row],[Tenure]]&lt;=4,"2-4",IF(tbl_bank[[#This Row],[Tenure]]&lt;=7,"5-7","8-10")))</f>
        <v>2-4</v>
      </c>
      <c r="S716" t="str">
        <f>IF(tbl_bank[[#This Row],[NumOfProducts]]&gt;=3,"3+",TEXT(tbl_bank[[#This Row],[NumOfProducts]],"0"))</f>
        <v>3+</v>
      </c>
      <c r="T716" t="str">
        <f>IF(tbl_bank[[#This Row],[CreditScore]]&lt;580,"&lt;580",IF(tbl_bank[[#This Row],[CreditScore]]&lt;670,"580-669",IF(tbl_bank[[#This Row],[CreditScore]]&lt;740,"670-739","740+")))</f>
        <v>580-669</v>
      </c>
    </row>
    <row r="717" spans="1:20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>IF(tbl_bank[[#This Row],[Age]]&lt;30,"&lt;30",IF(tbl_bank[[#This Row],[Age]]&lt;40,"30-39",IF(tbl_bank[[#This Row],[Age]]&lt;50,"40-49",IF(tbl_bank[[#This Row],[Age]]&lt;60,"50-59","60+"))))</f>
        <v>30-39</v>
      </c>
      <c r="P717">
        <f>IF(tbl_bank[[#This Row],[Balance]]=0,1,0)</f>
        <v>1</v>
      </c>
      <c r="Q717" t="str">
        <f>IF(tbl_bank[[#This Row],[Balance]]=0,"Zero",IF(tbl_bank[[#This Row],[Balance]]&lt;100000,"1-99k","100k+"))</f>
        <v>Zero</v>
      </c>
      <c r="R717" t="str">
        <f>IF(tbl_bank[[#This Row],[Tenure]]&lt;=0,"0-1",IF(tbl_bank[[#This Row],[Tenure]]&lt;=4,"2-4",IF(tbl_bank[[#This Row],[Tenure]]&lt;=7,"5-7","8-10")))</f>
        <v>8-10</v>
      </c>
      <c r="S717" t="str">
        <f>IF(tbl_bank[[#This Row],[NumOfProducts]]&gt;=3,"3+",TEXT(tbl_bank[[#This Row],[NumOfProducts]],"0"))</f>
        <v>2</v>
      </c>
      <c r="T717" t="str">
        <f>IF(tbl_bank[[#This Row],[CreditScore]]&lt;580,"&lt;580",IF(tbl_bank[[#This Row],[CreditScore]]&lt;670,"580-669",IF(tbl_bank[[#This Row],[CreditScore]]&lt;740,"670-739","740+")))</f>
        <v>740+</v>
      </c>
    </row>
    <row r="718" spans="1:20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>IF(tbl_bank[[#This Row],[Age]]&lt;30,"&lt;30",IF(tbl_bank[[#This Row],[Age]]&lt;40,"30-39",IF(tbl_bank[[#This Row],[Age]]&lt;50,"40-49",IF(tbl_bank[[#This Row],[Age]]&lt;60,"50-59","60+"))))</f>
        <v>30-39</v>
      </c>
      <c r="P718">
        <f>IF(tbl_bank[[#This Row],[Balance]]=0,1,0)</f>
        <v>0</v>
      </c>
      <c r="Q718" t="str">
        <f>IF(tbl_bank[[#This Row],[Balance]]=0,"Zero",IF(tbl_bank[[#This Row],[Balance]]&lt;100000,"1-99k","100k+"))</f>
        <v>1-99k</v>
      </c>
      <c r="R718" t="str">
        <f>IF(tbl_bank[[#This Row],[Tenure]]&lt;=0,"0-1",IF(tbl_bank[[#This Row],[Tenure]]&lt;=4,"2-4",IF(tbl_bank[[#This Row],[Tenure]]&lt;=7,"5-7","8-10")))</f>
        <v>2-4</v>
      </c>
      <c r="S718" t="str">
        <f>IF(tbl_bank[[#This Row],[NumOfProducts]]&gt;=3,"3+",TEXT(tbl_bank[[#This Row],[NumOfProducts]],"0"))</f>
        <v>1</v>
      </c>
      <c r="T718" t="str">
        <f>IF(tbl_bank[[#This Row],[CreditScore]]&lt;580,"&lt;580",IF(tbl_bank[[#This Row],[CreditScore]]&lt;670,"580-669",IF(tbl_bank[[#This Row],[CreditScore]]&lt;740,"670-739","740+")))</f>
        <v>&lt;580</v>
      </c>
    </row>
    <row r="719" spans="1:20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>IF(tbl_bank[[#This Row],[Age]]&lt;30,"&lt;30",IF(tbl_bank[[#This Row],[Age]]&lt;40,"30-39",IF(tbl_bank[[#This Row],[Age]]&lt;50,"40-49",IF(tbl_bank[[#This Row],[Age]]&lt;60,"50-59","60+"))))</f>
        <v>40-49</v>
      </c>
      <c r="P719">
        <f>IF(tbl_bank[[#This Row],[Balance]]=0,1,0)</f>
        <v>1</v>
      </c>
      <c r="Q719" t="str">
        <f>IF(tbl_bank[[#This Row],[Balance]]=0,"Zero",IF(tbl_bank[[#This Row],[Balance]]&lt;100000,"1-99k","100k+"))</f>
        <v>Zero</v>
      </c>
      <c r="R719" t="str">
        <f>IF(tbl_bank[[#This Row],[Tenure]]&lt;=0,"0-1",IF(tbl_bank[[#This Row],[Tenure]]&lt;=4,"2-4",IF(tbl_bank[[#This Row],[Tenure]]&lt;=7,"5-7","8-10")))</f>
        <v>5-7</v>
      </c>
      <c r="S719" t="str">
        <f>IF(tbl_bank[[#This Row],[NumOfProducts]]&gt;=3,"3+",TEXT(tbl_bank[[#This Row],[NumOfProducts]],"0"))</f>
        <v>2</v>
      </c>
      <c r="T719" t="str">
        <f>IF(tbl_bank[[#This Row],[CreditScore]]&lt;580,"&lt;580",IF(tbl_bank[[#This Row],[CreditScore]]&lt;670,"580-669",IF(tbl_bank[[#This Row],[CreditScore]]&lt;740,"670-739","740+")))</f>
        <v>670-739</v>
      </c>
    </row>
    <row r="720" spans="1:20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>IF(tbl_bank[[#This Row],[Age]]&lt;30,"&lt;30",IF(tbl_bank[[#This Row],[Age]]&lt;40,"30-39",IF(tbl_bank[[#This Row],[Age]]&lt;50,"40-49",IF(tbl_bank[[#This Row],[Age]]&lt;60,"50-59","60+"))))</f>
        <v>40-49</v>
      </c>
      <c r="P720">
        <f>IF(tbl_bank[[#This Row],[Balance]]=0,1,0)</f>
        <v>1</v>
      </c>
      <c r="Q720" t="str">
        <f>IF(tbl_bank[[#This Row],[Balance]]=0,"Zero",IF(tbl_bank[[#This Row],[Balance]]&lt;100000,"1-99k","100k+"))</f>
        <v>Zero</v>
      </c>
      <c r="R720" t="str">
        <f>IF(tbl_bank[[#This Row],[Tenure]]&lt;=0,"0-1",IF(tbl_bank[[#This Row],[Tenure]]&lt;=4,"2-4",IF(tbl_bank[[#This Row],[Tenure]]&lt;=7,"5-7","8-10")))</f>
        <v>8-10</v>
      </c>
      <c r="S720" t="str">
        <f>IF(tbl_bank[[#This Row],[NumOfProducts]]&gt;=3,"3+",TEXT(tbl_bank[[#This Row],[NumOfProducts]],"0"))</f>
        <v>2</v>
      </c>
      <c r="T720" t="str">
        <f>IF(tbl_bank[[#This Row],[CreditScore]]&lt;580,"&lt;580",IF(tbl_bank[[#This Row],[CreditScore]]&lt;670,"580-669",IF(tbl_bank[[#This Row],[CreditScore]]&lt;740,"670-739","740+")))</f>
        <v>&lt;580</v>
      </c>
    </row>
    <row r="721" spans="1:20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>IF(tbl_bank[[#This Row],[Age]]&lt;30,"&lt;30",IF(tbl_bank[[#This Row],[Age]]&lt;40,"30-39",IF(tbl_bank[[#This Row],[Age]]&lt;50,"40-49",IF(tbl_bank[[#This Row],[Age]]&lt;60,"50-59","60+"))))</f>
        <v>40-49</v>
      </c>
      <c r="P721">
        <f>IF(tbl_bank[[#This Row],[Balance]]=0,1,0)</f>
        <v>1</v>
      </c>
      <c r="Q721" t="str">
        <f>IF(tbl_bank[[#This Row],[Balance]]=0,"Zero",IF(tbl_bank[[#This Row],[Balance]]&lt;100000,"1-99k","100k+"))</f>
        <v>Zero</v>
      </c>
      <c r="R721" t="str">
        <f>IF(tbl_bank[[#This Row],[Tenure]]&lt;=0,"0-1",IF(tbl_bank[[#This Row],[Tenure]]&lt;=4,"2-4",IF(tbl_bank[[#This Row],[Tenure]]&lt;=7,"5-7","8-10")))</f>
        <v>5-7</v>
      </c>
      <c r="S721" t="str">
        <f>IF(tbl_bank[[#This Row],[NumOfProducts]]&gt;=3,"3+",TEXT(tbl_bank[[#This Row],[NumOfProducts]],"0"))</f>
        <v>1</v>
      </c>
      <c r="T721" t="str">
        <f>IF(tbl_bank[[#This Row],[CreditScore]]&lt;580,"&lt;580",IF(tbl_bank[[#This Row],[CreditScore]]&lt;670,"580-669",IF(tbl_bank[[#This Row],[CreditScore]]&lt;740,"670-739","740+")))</f>
        <v>580-669</v>
      </c>
    </row>
    <row r="722" spans="1:20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>IF(tbl_bank[[#This Row],[Age]]&lt;30,"&lt;30",IF(tbl_bank[[#This Row],[Age]]&lt;40,"30-39",IF(tbl_bank[[#This Row],[Age]]&lt;50,"40-49",IF(tbl_bank[[#This Row],[Age]]&lt;60,"50-59","60+"))))</f>
        <v>50-59</v>
      </c>
      <c r="P722">
        <f>IF(tbl_bank[[#This Row],[Balance]]=0,1,0)</f>
        <v>0</v>
      </c>
      <c r="Q722" t="str">
        <f>IF(tbl_bank[[#This Row],[Balance]]=0,"Zero",IF(tbl_bank[[#This Row],[Balance]]&lt;100000,"1-99k","100k+"))</f>
        <v>100k+</v>
      </c>
      <c r="R722" t="str">
        <f>IF(tbl_bank[[#This Row],[Tenure]]&lt;=0,"0-1",IF(tbl_bank[[#This Row],[Tenure]]&lt;=4,"2-4",IF(tbl_bank[[#This Row],[Tenure]]&lt;=7,"5-7","8-10")))</f>
        <v>2-4</v>
      </c>
      <c r="S722" t="str">
        <f>IF(tbl_bank[[#This Row],[NumOfProducts]]&gt;=3,"3+",TEXT(tbl_bank[[#This Row],[NumOfProducts]],"0"))</f>
        <v>2</v>
      </c>
      <c r="T722" t="str">
        <f>IF(tbl_bank[[#This Row],[CreditScore]]&lt;580,"&lt;580",IF(tbl_bank[[#This Row],[CreditScore]]&lt;670,"580-669",IF(tbl_bank[[#This Row],[CreditScore]]&lt;740,"670-739","740+")))</f>
        <v>670-739</v>
      </c>
    </row>
    <row r="723" spans="1:20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>IF(tbl_bank[[#This Row],[Age]]&lt;30,"&lt;30",IF(tbl_bank[[#This Row],[Age]]&lt;40,"30-39",IF(tbl_bank[[#This Row],[Age]]&lt;50,"40-49",IF(tbl_bank[[#This Row],[Age]]&lt;60,"50-59","60+"))))</f>
        <v>40-49</v>
      </c>
      <c r="P723">
        <f>IF(tbl_bank[[#This Row],[Balance]]=0,1,0)</f>
        <v>0</v>
      </c>
      <c r="Q723" t="str">
        <f>IF(tbl_bank[[#This Row],[Balance]]=0,"Zero",IF(tbl_bank[[#This Row],[Balance]]&lt;100000,"1-99k","100k+"))</f>
        <v>100k+</v>
      </c>
      <c r="R723" t="str">
        <f>IF(tbl_bank[[#This Row],[Tenure]]&lt;=0,"0-1",IF(tbl_bank[[#This Row],[Tenure]]&lt;=4,"2-4",IF(tbl_bank[[#This Row],[Tenure]]&lt;=7,"5-7","8-10")))</f>
        <v>5-7</v>
      </c>
      <c r="S723" t="str">
        <f>IF(tbl_bank[[#This Row],[NumOfProducts]]&gt;=3,"3+",TEXT(tbl_bank[[#This Row],[NumOfProducts]],"0"))</f>
        <v>2</v>
      </c>
      <c r="T723" t="str">
        <f>IF(tbl_bank[[#This Row],[CreditScore]]&lt;580,"&lt;580",IF(tbl_bank[[#This Row],[CreditScore]]&lt;670,"580-669",IF(tbl_bank[[#This Row],[CreditScore]]&lt;740,"670-739","740+")))</f>
        <v>&lt;580</v>
      </c>
    </row>
    <row r="724" spans="1:20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>IF(tbl_bank[[#This Row],[Age]]&lt;30,"&lt;30",IF(tbl_bank[[#This Row],[Age]]&lt;40,"30-39",IF(tbl_bank[[#This Row],[Age]]&lt;50,"40-49",IF(tbl_bank[[#This Row],[Age]]&lt;60,"50-59","60+"))))</f>
        <v>&lt;30</v>
      </c>
      <c r="P724">
        <f>IF(tbl_bank[[#This Row],[Balance]]=0,1,0)</f>
        <v>1</v>
      </c>
      <c r="Q724" t="str">
        <f>IF(tbl_bank[[#This Row],[Balance]]=0,"Zero",IF(tbl_bank[[#This Row],[Balance]]&lt;100000,"1-99k","100k+"))</f>
        <v>Zero</v>
      </c>
      <c r="R724" t="str">
        <f>IF(tbl_bank[[#This Row],[Tenure]]&lt;=0,"0-1",IF(tbl_bank[[#This Row],[Tenure]]&lt;=4,"2-4",IF(tbl_bank[[#This Row],[Tenure]]&lt;=7,"5-7","8-10")))</f>
        <v>2-4</v>
      </c>
      <c r="S724" t="str">
        <f>IF(tbl_bank[[#This Row],[NumOfProducts]]&gt;=3,"3+",TEXT(tbl_bank[[#This Row],[NumOfProducts]],"0"))</f>
        <v>2</v>
      </c>
      <c r="T724" t="str">
        <f>IF(tbl_bank[[#This Row],[CreditScore]]&lt;580,"&lt;580",IF(tbl_bank[[#This Row],[CreditScore]]&lt;670,"580-669",IF(tbl_bank[[#This Row],[CreditScore]]&lt;740,"670-739","740+")))</f>
        <v>580-669</v>
      </c>
    </row>
    <row r="725" spans="1:20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>IF(tbl_bank[[#This Row],[Age]]&lt;30,"&lt;30",IF(tbl_bank[[#This Row],[Age]]&lt;40,"30-39",IF(tbl_bank[[#This Row],[Age]]&lt;50,"40-49",IF(tbl_bank[[#This Row],[Age]]&lt;60,"50-59","60+"))))</f>
        <v>30-39</v>
      </c>
      <c r="P725">
        <f>IF(tbl_bank[[#This Row],[Balance]]=0,1,0)</f>
        <v>0</v>
      </c>
      <c r="Q725" t="str">
        <f>IF(tbl_bank[[#This Row],[Balance]]=0,"Zero",IF(tbl_bank[[#This Row],[Balance]]&lt;100000,"1-99k","100k+"))</f>
        <v>100k+</v>
      </c>
      <c r="R725" t="str">
        <f>IF(tbl_bank[[#This Row],[Tenure]]&lt;=0,"0-1",IF(tbl_bank[[#This Row],[Tenure]]&lt;=4,"2-4",IF(tbl_bank[[#This Row],[Tenure]]&lt;=7,"5-7","8-10")))</f>
        <v>2-4</v>
      </c>
      <c r="S725" t="str">
        <f>IF(tbl_bank[[#This Row],[NumOfProducts]]&gt;=3,"3+",TEXT(tbl_bank[[#This Row],[NumOfProducts]],"0"))</f>
        <v>1</v>
      </c>
      <c r="T725" t="str">
        <f>IF(tbl_bank[[#This Row],[CreditScore]]&lt;580,"&lt;580",IF(tbl_bank[[#This Row],[CreditScore]]&lt;670,"580-669",IF(tbl_bank[[#This Row],[CreditScore]]&lt;740,"670-739","740+")))</f>
        <v>740+</v>
      </c>
    </row>
    <row r="726" spans="1:20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>IF(tbl_bank[[#This Row],[Age]]&lt;30,"&lt;30",IF(tbl_bank[[#This Row],[Age]]&lt;40,"30-39",IF(tbl_bank[[#This Row],[Age]]&lt;50,"40-49",IF(tbl_bank[[#This Row],[Age]]&lt;60,"50-59","60+"))))</f>
        <v>30-39</v>
      </c>
      <c r="P726">
        <f>IF(tbl_bank[[#This Row],[Balance]]=0,1,0)</f>
        <v>0</v>
      </c>
      <c r="Q726" t="str">
        <f>IF(tbl_bank[[#This Row],[Balance]]=0,"Zero",IF(tbl_bank[[#This Row],[Balance]]&lt;100000,"1-99k","100k+"))</f>
        <v>1-99k</v>
      </c>
      <c r="R726" t="str">
        <f>IF(tbl_bank[[#This Row],[Tenure]]&lt;=0,"0-1",IF(tbl_bank[[#This Row],[Tenure]]&lt;=4,"2-4",IF(tbl_bank[[#This Row],[Tenure]]&lt;=7,"5-7","8-10")))</f>
        <v>2-4</v>
      </c>
      <c r="S726" t="str">
        <f>IF(tbl_bank[[#This Row],[NumOfProducts]]&gt;=3,"3+",TEXT(tbl_bank[[#This Row],[NumOfProducts]],"0"))</f>
        <v>1</v>
      </c>
      <c r="T726" t="str">
        <f>IF(tbl_bank[[#This Row],[CreditScore]]&lt;580,"&lt;580",IF(tbl_bank[[#This Row],[CreditScore]]&lt;670,"580-669",IF(tbl_bank[[#This Row],[CreditScore]]&lt;740,"670-739","740+")))</f>
        <v>670-739</v>
      </c>
    </row>
    <row r="727" spans="1:20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>IF(tbl_bank[[#This Row],[Age]]&lt;30,"&lt;30",IF(tbl_bank[[#This Row],[Age]]&lt;40,"30-39",IF(tbl_bank[[#This Row],[Age]]&lt;50,"40-49",IF(tbl_bank[[#This Row],[Age]]&lt;60,"50-59","60+"))))</f>
        <v>40-49</v>
      </c>
      <c r="P727">
        <f>IF(tbl_bank[[#This Row],[Balance]]=0,1,0)</f>
        <v>0</v>
      </c>
      <c r="Q727" t="str">
        <f>IF(tbl_bank[[#This Row],[Balance]]=0,"Zero",IF(tbl_bank[[#This Row],[Balance]]&lt;100000,"1-99k","100k+"))</f>
        <v>100k+</v>
      </c>
      <c r="R727" t="str">
        <f>IF(tbl_bank[[#This Row],[Tenure]]&lt;=0,"0-1",IF(tbl_bank[[#This Row],[Tenure]]&lt;=4,"2-4",IF(tbl_bank[[#This Row],[Tenure]]&lt;=7,"5-7","8-10")))</f>
        <v>8-10</v>
      </c>
      <c r="S727" t="str">
        <f>IF(tbl_bank[[#This Row],[NumOfProducts]]&gt;=3,"3+",TEXT(tbl_bank[[#This Row],[NumOfProducts]],"0"))</f>
        <v>2</v>
      </c>
      <c r="T727" t="str">
        <f>IF(tbl_bank[[#This Row],[CreditScore]]&lt;580,"&lt;580",IF(tbl_bank[[#This Row],[CreditScore]]&lt;670,"580-669",IF(tbl_bank[[#This Row],[CreditScore]]&lt;740,"670-739","740+")))</f>
        <v>740+</v>
      </c>
    </row>
    <row r="728" spans="1:20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>IF(tbl_bank[[#This Row],[Age]]&lt;30,"&lt;30",IF(tbl_bank[[#This Row],[Age]]&lt;40,"30-39",IF(tbl_bank[[#This Row],[Age]]&lt;50,"40-49",IF(tbl_bank[[#This Row],[Age]]&lt;60,"50-59","60+"))))</f>
        <v>30-39</v>
      </c>
      <c r="P728">
        <f>IF(tbl_bank[[#This Row],[Balance]]=0,1,0)</f>
        <v>1</v>
      </c>
      <c r="Q728" t="str">
        <f>IF(tbl_bank[[#This Row],[Balance]]=0,"Zero",IF(tbl_bank[[#This Row],[Balance]]&lt;100000,"1-99k","100k+"))</f>
        <v>Zero</v>
      </c>
      <c r="R728" t="str">
        <f>IF(tbl_bank[[#This Row],[Tenure]]&lt;=0,"0-1",IF(tbl_bank[[#This Row],[Tenure]]&lt;=4,"2-4",IF(tbl_bank[[#This Row],[Tenure]]&lt;=7,"5-7","8-10")))</f>
        <v>8-10</v>
      </c>
      <c r="S728" t="str">
        <f>IF(tbl_bank[[#This Row],[NumOfProducts]]&gt;=3,"3+",TEXT(tbl_bank[[#This Row],[NumOfProducts]],"0"))</f>
        <v>2</v>
      </c>
      <c r="T728" t="str">
        <f>IF(tbl_bank[[#This Row],[CreditScore]]&lt;580,"&lt;580",IF(tbl_bank[[#This Row],[CreditScore]]&lt;670,"580-669",IF(tbl_bank[[#This Row],[CreditScore]]&lt;740,"670-739","740+")))</f>
        <v>580-669</v>
      </c>
    </row>
    <row r="729" spans="1:20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>IF(tbl_bank[[#This Row],[Age]]&lt;30,"&lt;30",IF(tbl_bank[[#This Row],[Age]]&lt;40,"30-39",IF(tbl_bank[[#This Row],[Age]]&lt;50,"40-49",IF(tbl_bank[[#This Row],[Age]]&lt;60,"50-59","60+"))))</f>
        <v>&lt;30</v>
      </c>
      <c r="P729">
        <f>IF(tbl_bank[[#This Row],[Balance]]=0,1,0)</f>
        <v>1</v>
      </c>
      <c r="Q729" t="str">
        <f>IF(tbl_bank[[#This Row],[Balance]]=0,"Zero",IF(tbl_bank[[#This Row],[Balance]]&lt;100000,"1-99k","100k+"))</f>
        <v>Zero</v>
      </c>
      <c r="R729" t="str">
        <f>IF(tbl_bank[[#This Row],[Tenure]]&lt;=0,"0-1",IF(tbl_bank[[#This Row],[Tenure]]&lt;=4,"2-4",IF(tbl_bank[[#This Row],[Tenure]]&lt;=7,"5-7","8-10")))</f>
        <v>5-7</v>
      </c>
      <c r="S729" t="str">
        <f>IF(tbl_bank[[#This Row],[NumOfProducts]]&gt;=3,"3+",TEXT(tbl_bank[[#This Row],[NumOfProducts]],"0"))</f>
        <v>3+</v>
      </c>
      <c r="T729" t="str">
        <f>IF(tbl_bank[[#This Row],[CreditScore]]&lt;580,"&lt;580",IF(tbl_bank[[#This Row],[CreditScore]]&lt;670,"580-669",IF(tbl_bank[[#This Row],[CreditScore]]&lt;740,"670-739","740+")))</f>
        <v>670-739</v>
      </c>
    </row>
    <row r="730" spans="1:20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>IF(tbl_bank[[#This Row],[Age]]&lt;30,"&lt;30",IF(tbl_bank[[#This Row],[Age]]&lt;40,"30-39",IF(tbl_bank[[#This Row],[Age]]&lt;50,"40-49",IF(tbl_bank[[#This Row],[Age]]&lt;60,"50-59","60+"))))</f>
        <v>40-49</v>
      </c>
      <c r="P730">
        <f>IF(tbl_bank[[#This Row],[Balance]]=0,1,0)</f>
        <v>0</v>
      </c>
      <c r="Q730" t="str">
        <f>IF(tbl_bank[[#This Row],[Balance]]=0,"Zero",IF(tbl_bank[[#This Row],[Balance]]&lt;100000,"1-99k","100k+"))</f>
        <v>100k+</v>
      </c>
      <c r="R730" t="str">
        <f>IF(tbl_bank[[#This Row],[Tenure]]&lt;=0,"0-1",IF(tbl_bank[[#This Row],[Tenure]]&lt;=4,"2-4",IF(tbl_bank[[#This Row],[Tenure]]&lt;=7,"5-7","8-10")))</f>
        <v>5-7</v>
      </c>
      <c r="S730" t="str">
        <f>IF(tbl_bank[[#This Row],[NumOfProducts]]&gt;=3,"3+",TEXT(tbl_bank[[#This Row],[NumOfProducts]],"0"))</f>
        <v>1</v>
      </c>
      <c r="T730" t="str">
        <f>IF(tbl_bank[[#This Row],[CreditScore]]&lt;580,"&lt;580",IF(tbl_bank[[#This Row],[CreditScore]]&lt;670,"580-669",IF(tbl_bank[[#This Row],[CreditScore]]&lt;740,"670-739","740+")))</f>
        <v>670-739</v>
      </c>
    </row>
    <row r="731" spans="1:20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>IF(tbl_bank[[#This Row],[Age]]&lt;30,"&lt;30",IF(tbl_bank[[#This Row],[Age]]&lt;40,"30-39",IF(tbl_bank[[#This Row],[Age]]&lt;50,"40-49",IF(tbl_bank[[#This Row],[Age]]&lt;60,"50-59","60+"))))</f>
        <v>50-59</v>
      </c>
      <c r="P731">
        <f>IF(tbl_bank[[#This Row],[Balance]]=0,1,0)</f>
        <v>1</v>
      </c>
      <c r="Q731" t="str">
        <f>IF(tbl_bank[[#This Row],[Balance]]=0,"Zero",IF(tbl_bank[[#This Row],[Balance]]&lt;100000,"1-99k","100k+"))</f>
        <v>Zero</v>
      </c>
      <c r="R731" t="str">
        <f>IF(tbl_bank[[#This Row],[Tenure]]&lt;=0,"0-1",IF(tbl_bank[[#This Row],[Tenure]]&lt;=4,"2-4",IF(tbl_bank[[#This Row],[Tenure]]&lt;=7,"5-7","8-10")))</f>
        <v>2-4</v>
      </c>
      <c r="S731" t="str">
        <f>IF(tbl_bank[[#This Row],[NumOfProducts]]&gt;=3,"3+",TEXT(tbl_bank[[#This Row],[NumOfProducts]],"0"))</f>
        <v>1</v>
      </c>
      <c r="T731" t="str">
        <f>IF(tbl_bank[[#This Row],[CreditScore]]&lt;580,"&lt;580",IF(tbl_bank[[#This Row],[CreditScore]]&lt;670,"580-669",IF(tbl_bank[[#This Row],[CreditScore]]&lt;740,"670-739","740+")))</f>
        <v>&lt;580</v>
      </c>
    </row>
    <row r="732" spans="1:20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>IF(tbl_bank[[#This Row],[Age]]&lt;30,"&lt;30",IF(tbl_bank[[#This Row],[Age]]&lt;40,"30-39",IF(tbl_bank[[#This Row],[Age]]&lt;50,"40-49",IF(tbl_bank[[#This Row],[Age]]&lt;60,"50-59","60+"))))</f>
        <v>&lt;30</v>
      </c>
      <c r="P732">
        <f>IF(tbl_bank[[#This Row],[Balance]]=0,1,0)</f>
        <v>0</v>
      </c>
      <c r="Q732" t="str">
        <f>IF(tbl_bank[[#This Row],[Balance]]=0,"Zero",IF(tbl_bank[[#This Row],[Balance]]&lt;100000,"1-99k","100k+"))</f>
        <v>100k+</v>
      </c>
      <c r="R732" t="str">
        <f>IF(tbl_bank[[#This Row],[Tenure]]&lt;=0,"0-1",IF(tbl_bank[[#This Row],[Tenure]]&lt;=4,"2-4",IF(tbl_bank[[#This Row],[Tenure]]&lt;=7,"5-7","8-10")))</f>
        <v>5-7</v>
      </c>
      <c r="S732" t="str">
        <f>IF(tbl_bank[[#This Row],[NumOfProducts]]&gt;=3,"3+",TEXT(tbl_bank[[#This Row],[NumOfProducts]],"0"))</f>
        <v>1</v>
      </c>
      <c r="T732" t="str">
        <f>IF(tbl_bank[[#This Row],[CreditScore]]&lt;580,"&lt;580",IF(tbl_bank[[#This Row],[CreditScore]]&lt;670,"580-669",IF(tbl_bank[[#This Row],[CreditScore]]&lt;740,"670-739","740+")))</f>
        <v>580-669</v>
      </c>
    </row>
    <row r="733" spans="1:20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>IF(tbl_bank[[#This Row],[Age]]&lt;30,"&lt;30",IF(tbl_bank[[#This Row],[Age]]&lt;40,"30-39",IF(tbl_bank[[#This Row],[Age]]&lt;50,"40-49",IF(tbl_bank[[#This Row],[Age]]&lt;60,"50-59","60+"))))</f>
        <v>&lt;30</v>
      </c>
      <c r="P733">
        <f>IF(tbl_bank[[#This Row],[Balance]]=0,1,0)</f>
        <v>1</v>
      </c>
      <c r="Q733" t="str">
        <f>IF(tbl_bank[[#This Row],[Balance]]=0,"Zero",IF(tbl_bank[[#This Row],[Balance]]&lt;100000,"1-99k","100k+"))</f>
        <v>Zero</v>
      </c>
      <c r="R733" t="str">
        <f>IF(tbl_bank[[#This Row],[Tenure]]&lt;=0,"0-1",IF(tbl_bank[[#This Row],[Tenure]]&lt;=4,"2-4",IF(tbl_bank[[#This Row],[Tenure]]&lt;=7,"5-7","8-10")))</f>
        <v>8-10</v>
      </c>
      <c r="S733" t="str">
        <f>IF(tbl_bank[[#This Row],[NumOfProducts]]&gt;=3,"3+",TEXT(tbl_bank[[#This Row],[NumOfProducts]],"0"))</f>
        <v>2</v>
      </c>
      <c r="T733" t="str">
        <f>IF(tbl_bank[[#This Row],[CreditScore]]&lt;580,"&lt;580",IF(tbl_bank[[#This Row],[CreditScore]]&lt;670,"580-669",IF(tbl_bank[[#This Row],[CreditScore]]&lt;740,"670-739","740+")))</f>
        <v>740+</v>
      </c>
    </row>
    <row r="734" spans="1:20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>IF(tbl_bank[[#This Row],[Age]]&lt;30,"&lt;30",IF(tbl_bank[[#This Row],[Age]]&lt;40,"30-39",IF(tbl_bank[[#This Row],[Age]]&lt;50,"40-49",IF(tbl_bank[[#This Row],[Age]]&lt;60,"50-59","60+"))))</f>
        <v>30-39</v>
      </c>
      <c r="P734">
        <f>IF(tbl_bank[[#This Row],[Balance]]=0,1,0)</f>
        <v>0</v>
      </c>
      <c r="Q734" t="str">
        <f>IF(tbl_bank[[#This Row],[Balance]]=0,"Zero",IF(tbl_bank[[#This Row],[Balance]]&lt;100000,"1-99k","100k+"))</f>
        <v>100k+</v>
      </c>
      <c r="R734" t="str">
        <f>IF(tbl_bank[[#This Row],[Tenure]]&lt;=0,"0-1",IF(tbl_bank[[#This Row],[Tenure]]&lt;=4,"2-4",IF(tbl_bank[[#This Row],[Tenure]]&lt;=7,"5-7","8-10")))</f>
        <v>2-4</v>
      </c>
      <c r="S734" t="str">
        <f>IF(tbl_bank[[#This Row],[NumOfProducts]]&gt;=3,"3+",TEXT(tbl_bank[[#This Row],[NumOfProducts]],"0"))</f>
        <v>1</v>
      </c>
      <c r="T734" t="str">
        <f>IF(tbl_bank[[#This Row],[CreditScore]]&lt;580,"&lt;580",IF(tbl_bank[[#This Row],[CreditScore]]&lt;670,"580-669",IF(tbl_bank[[#This Row],[CreditScore]]&lt;740,"670-739","740+")))</f>
        <v>580-669</v>
      </c>
    </row>
    <row r="735" spans="1:20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>IF(tbl_bank[[#This Row],[Age]]&lt;30,"&lt;30",IF(tbl_bank[[#This Row],[Age]]&lt;40,"30-39",IF(tbl_bank[[#This Row],[Age]]&lt;50,"40-49",IF(tbl_bank[[#This Row],[Age]]&lt;60,"50-59","60+"))))</f>
        <v>40-49</v>
      </c>
      <c r="P735">
        <f>IF(tbl_bank[[#This Row],[Balance]]=0,1,0)</f>
        <v>0</v>
      </c>
      <c r="Q735" t="str">
        <f>IF(tbl_bank[[#This Row],[Balance]]=0,"Zero",IF(tbl_bank[[#This Row],[Balance]]&lt;100000,"1-99k","100k+"))</f>
        <v>100k+</v>
      </c>
      <c r="R735" t="str">
        <f>IF(tbl_bank[[#This Row],[Tenure]]&lt;=0,"0-1",IF(tbl_bank[[#This Row],[Tenure]]&lt;=4,"2-4",IF(tbl_bank[[#This Row],[Tenure]]&lt;=7,"5-7","8-10")))</f>
        <v>8-10</v>
      </c>
      <c r="S735" t="str">
        <f>IF(tbl_bank[[#This Row],[NumOfProducts]]&gt;=3,"3+",TEXT(tbl_bank[[#This Row],[NumOfProducts]],"0"))</f>
        <v>2</v>
      </c>
      <c r="T735" t="str">
        <f>IF(tbl_bank[[#This Row],[CreditScore]]&lt;580,"&lt;580",IF(tbl_bank[[#This Row],[CreditScore]]&lt;670,"580-669",IF(tbl_bank[[#This Row],[CreditScore]]&lt;740,"670-739","740+")))</f>
        <v>670-739</v>
      </c>
    </row>
    <row r="736" spans="1:20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>IF(tbl_bank[[#This Row],[Age]]&lt;30,"&lt;30",IF(tbl_bank[[#This Row],[Age]]&lt;40,"30-39",IF(tbl_bank[[#This Row],[Age]]&lt;50,"40-49",IF(tbl_bank[[#This Row],[Age]]&lt;60,"50-59","60+"))))</f>
        <v>60+</v>
      </c>
      <c r="P736">
        <f>IF(tbl_bank[[#This Row],[Balance]]=0,1,0)</f>
        <v>0</v>
      </c>
      <c r="Q736" t="str">
        <f>IF(tbl_bank[[#This Row],[Balance]]=0,"Zero",IF(tbl_bank[[#This Row],[Balance]]&lt;100000,"1-99k","100k+"))</f>
        <v>100k+</v>
      </c>
      <c r="R736" t="str">
        <f>IF(tbl_bank[[#This Row],[Tenure]]&lt;=0,"0-1",IF(tbl_bank[[#This Row],[Tenure]]&lt;=4,"2-4",IF(tbl_bank[[#This Row],[Tenure]]&lt;=7,"5-7","8-10")))</f>
        <v>5-7</v>
      </c>
      <c r="S736" t="str">
        <f>IF(tbl_bank[[#This Row],[NumOfProducts]]&gt;=3,"3+",TEXT(tbl_bank[[#This Row],[NumOfProducts]],"0"))</f>
        <v>1</v>
      </c>
      <c r="T736" t="str">
        <f>IF(tbl_bank[[#This Row],[CreditScore]]&lt;580,"&lt;580",IF(tbl_bank[[#This Row],[CreditScore]]&lt;670,"580-669",IF(tbl_bank[[#This Row],[CreditScore]]&lt;740,"670-739","740+")))</f>
        <v>&lt;580</v>
      </c>
    </row>
    <row r="737" spans="1:20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>IF(tbl_bank[[#This Row],[Age]]&lt;30,"&lt;30",IF(tbl_bank[[#This Row],[Age]]&lt;40,"30-39",IF(tbl_bank[[#This Row],[Age]]&lt;50,"40-49",IF(tbl_bank[[#This Row],[Age]]&lt;60,"50-59","60+"))))</f>
        <v>40-49</v>
      </c>
      <c r="P737">
        <f>IF(tbl_bank[[#This Row],[Balance]]=0,1,0)</f>
        <v>1</v>
      </c>
      <c r="Q737" t="str">
        <f>IF(tbl_bank[[#This Row],[Balance]]=0,"Zero",IF(tbl_bank[[#This Row],[Balance]]&lt;100000,"1-99k","100k+"))</f>
        <v>Zero</v>
      </c>
      <c r="R737" t="str">
        <f>IF(tbl_bank[[#This Row],[Tenure]]&lt;=0,"0-1",IF(tbl_bank[[#This Row],[Tenure]]&lt;=4,"2-4",IF(tbl_bank[[#This Row],[Tenure]]&lt;=7,"5-7","8-10")))</f>
        <v>5-7</v>
      </c>
      <c r="S737" t="str">
        <f>IF(tbl_bank[[#This Row],[NumOfProducts]]&gt;=3,"3+",TEXT(tbl_bank[[#This Row],[NumOfProducts]],"0"))</f>
        <v>1</v>
      </c>
      <c r="T737" t="str">
        <f>IF(tbl_bank[[#This Row],[CreditScore]]&lt;580,"&lt;580",IF(tbl_bank[[#This Row],[CreditScore]]&lt;670,"580-669",IF(tbl_bank[[#This Row],[CreditScore]]&lt;740,"670-739","740+")))</f>
        <v>&lt;580</v>
      </c>
    </row>
    <row r="738" spans="1:20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>IF(tbl_bank[[#This Row],[Age]]&lt;30,"&lt;30",IF(tbl_bank[[#This Row],[Age]]&lt;40,"30-39",IF(tbl_bank[[#This Row],[Age]]&lt;50,"40-49",IF(tbl_bank[[#This Row],[Age]]&lt;60,"50-59","60+"))))</f>
        <v>60+</v>
      </c>
      <c r="P738">
        <f>IF(tbl_bank[[#This Row],[Balance]]=0,1,0)</f>
        <v>0</v>
      </c>
      <c r="Q738" t="str">
        <f>IF(tbl_bank[[#This Row],[Balance]]=0,"Zero",IF(tbl_bank[[#This Row],[Balance]]&lt;100000,"1-99k","100k+"))</f>
        <v>100k+</v>
      </c>
      <c r="R738" t="str">
        <f>IF(tbl_bank[[#This Row],[Tenure]]&lt;=0,"0-1",IF(tbl_bank[[#This Row],[Tenure]]&lt;=4,"2-4",IF(tbl_bank[[#This Row],[Tenure]]&lt;=7,"5-7","8-10")))</f>
        <v>5-7</v>
      </c>
      <c r="S738" t="str">
        <f>IF(tbl_bank[[#This Row],[NumOfProducts]]&gt;=3,"3+",TEXT(tbl_bank[[#This Row],[NumOfProducts]],"0"))</f>
        <v>1</v>
      </c>
      <c r="T738" t="str">
        <f>IF(tbl_bank[[#This Row],[CreditScore]]&lt;580,"&lt;580",IF(tbl_bank[[#This Row],[CreditScore]]&lt;670,"580-669",IF(tbl_bank[[#This Row],[CreditScore]]&lt;740,"670-739","740+")))</f>
        <v>740+</v>
      </c>
    </row>
    <row r="739" spans="1:20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>IF(tbl_bank[[#This Row],[Age]]&lt;30,"&lt;30",IF(tbl_bank[[#This Row],[Age]]&lt;40,"30-39",IF(tbl_bank[[#This Row],[Age]]&lt;50,"40-49",IF(tbl_bank[[#This Row],[Age]]&lt;60,"50-59","60+"))))</f>
        <v>30-39</v>
      </c>
      <c r="P739">
        <f>IF(tbl_bank[[#This Row],[Balance]]=0,1,0)</f>
        <v>0</v>
      </c>
      <c r="Q739" t="str">
        <f>IF(tbl_bank[[#This Row],[Balance]]=0,"Zero",IF(tbl_bank[[#This Row],[Balance]]&lt;100000,"1-99k","100k+"))</f>
        <v>100k+</v>
      </c>
      <c r="R739" t="str">
        <f>IF(tbl_bank[[#This Row],[Tenure]]&lt;=0,"0-1",IF(tbl_bank[[#This Row],[Tenure]]&lt;=4,"2-4",IF(tbl_bank[[#This Row],[Tenure]]&lt;=7,"5-7","8-10")))</f>
        <v>2-4</v>
      </c>
      <c r="S739" t="str">
        <f>IF(tbl_bank[[#This Row],[NumOfProducts]]&gt;=3,"3+",TEXT(tbl_bank[[#This Row],[NumOfProducts]],"0"))</f>
        <v>1</v>
      </c>
      <c r="T739" t="str">
        <f>IF(tbl_bank[[#This Row],[CreditScore]]&lt;580,"&lt;580",IF(tbl_bank[[#This Row],[CreditScore]]&lt;670,"580-669",IF(tbl_bank[[#This Row],[CreditScore]]&lt;740,"670-739","740+")))</f>
        <v>&lt;580</v>
      </c>
    </row>
    <row r="740" spans="1:20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>IF(tbl_bank[[#This Row],[Age]]&lt;30,"&lt;30",IF(tbl_bank[[#This Row],[Age]]&lt;40,"30-39",IF(tbl_bank[[#This Row],[Age]]&lt;50,"40-49",IF(tbl_bank[[#This Row],[Age]]&lt;60,"50-59","60+"))))</f>
        <v>40-49</v>
      </c>
      <c r="P740">
        <f>IF(tbl_bank[[#This Row],[Balance]]=0,1,0)</f>
        <v>1</v>
      </c>
      <c r="Q740" t="str">
        <f>IF(tbl_bank[[#This Row],[Balance]]=0,"Zero",IF(tbl_bank[[#This Row],[Balance]]&lt;100000,"1-99k","100k+"))</f>
        <v>Zero</v>
      </c>
      <c r="R740" t="str">
        <f>IF(tbl_bank[[#This Row],[Tenure]]&lt;=0,"0-1",IF(tbl_bank[[#This Row],[Tenure]]&lt;=4,"2-4",IF(tbl_bank[[#This Row],[Tenure]]&lt;=7,"5-7","8-10")))</f>
        <v>5-7</v>
      </c>
      <c r="S740" t="str">
        <f>IF(tbl_bank[[#This Row],[NumOfProducts]]&gt;=3,"3+",TEXT(tbl_bank[[#This Row],[NumOfProducts]],"0"))</f>
        <v>2</v>
      </c>
      <c r="T740" t="str">
        <f>IF(tbl_bank[[#This Row],[CreditScore]]&lt;580,"&lt;580",IF(tbl_bank[[#This Row],[CreditScore]]&lt;670,"580-669",IF(tbl_bank[[#This Row],[CreditScore]]&lt;740,"670-739","740+")))</f>
        <v>670-739</v>
      </c>
    </row>
    <row r="741" spans="1:20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>IF(tbl_bank[[#This Row],[Age]]&lt;30,"&lt;30",IF(tbl_bank[[#This Row],[Age]]&lt;40,"30-39",IF(tbl_bank[[#This Row],[Age]]&lt;50,"40-49",IF(tbl_bank[[#This Row],[Age]]&lt;60,"50-59","60+"))))</f>
        <v>&lt;30</v>
      </c>
      <c r="P741">
        <f>IF(tbl_bank[[#This Row],[Balance]]=0,1,0)</f>
        <v>0</v>
      </c>
      <c r="Q741" t="str">
        <f>IF(tbl_bank[[#This Row],[Balance]]=0,"Zero",IF(tbl_bank[[#This Row],[Balance]]&lt;100000,"1-99k","100k+"))</f>
        <v>1-99k</v>
      </c>
      <c r="R741" t="str">
        <f>IF(tbl_bank[[#This Row],[Tenure]]&lt;=0,"0-1",IF(tbl_bank[[#This Row],[Tenure]]&lt;=4,"2-4",IF(tbl_bank[[#This Row],[Tenure]]&lt;=7,"5-7","8-10")))</f>
        <v>8-10</v>
      </c>
      <c r="S741" t="str">
        <f>IF(tbl_bank[[#This Row],[NumOfProducts]]&gt;=3,"3+",TEXT(tbl_bank[[#This Row],[NumOfProducts]],"0"))</f>
        <v>2</v>
      </c>
      <c r="T741" t="str">
        <f>IF(tbl_bank[[#This Row],[CreditScore]]&lt;580,"&lt;580",IF(tbl_bank[[#This Row],[CreditScore]]&lt;670,"580-669",IF(tbl_bank[[#This Row],[CreditScore]]&lt;740,"670-739","740+")))</f>
        <v>670-739</v>
      </c>
    </row>
    <row r="742" spans="1:20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>IF(tbl_bank[[#This Row],[Age]]&lt;30,"&lt;30",IF(tbl_bank[[#This Row],[Age]]&lt;40,"30-39",IF(tbl_bank[[#This Row],[Age]]&lt;50,"40-49",IF(tbl_bank[[#This Row],[Age]]&lt;60,"50-59","60+"))))</f>
        <v>&lt;30</v>
      </c>
      <c r="P742">
        <f>IF(tbl_bank[[#This Row],[Balance]]=0,1,0)</f>
        <v>0</v>
      </c>
      <c r="Q742" t="str">
        <f>IF(tbl_bank[[#This Row],[Balance]]=0,"Zero",IF(tbl_bank[[#This Row],[Balance]]&lt;100000,"1-99k","100k+"))</f>
        <v>100k+</v>
      </c>
      <c r="R742" t="str">
        <f>IF(tbl_bank[[#This Row],[Tenure]]&lt;=0,"0-1",IF(tbl_bank[[#This Row],[Tenure]]&lt;=4,"2-4",IF(tbl_bank[[#This Row],[Tenure]]&lt;=7,"5-7","8-10")))</f>
        <v>5-7</v>
      </c>
      <c r="S742" t="str">
        <f>IF(tbl_bank[[#This Row],[NumOfProducts]]&gt;=3,"3+",TEXT(tbl_bank[[#This Row],[NumOfProducts]],"0"))</f>
        <v>1</v>
      </c>
      <c r="T742" t="str">
        <f>IF(tbl_bank[[#This Row],[CreditScore]]&lt;580,"&lt;580",IF(tbl_bank[[#This Row],[CreditScore]]&lt;670,"580-669",IF(tbl_bank[[#This Row],[CreditScore]]&lt;740,"670-739","740+")))</f>
        <v>580-669</v>
      </c>
    </row>
    <row r="743" spans="1:20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>IF(tbl_bank[[#This Row],[Age]]&lt;30,"&lt;30",IF(tbl_bank[[#This Row],[Age]]&lt;40,"30-39",IF(tbl_bank[[#This Row],[Age]]&lt;50,"40-49",IF(tbl_bank[[#This Row],[Age]]&lt;60,"50-59","60+"))))</f>
        <v>&lt;30</v>
      </c>
      <c r="P743">
        <f>IF(tbl_bank[[#This Row],[Balance]]=0,1,0)</f>
        <v>0</v>
      </c>
      <c r="Q743" t="str">
        <f>IF(tbl_bank[[#This Row],[Balance]]=0,"Zero",IF(tbl_bank[[#This Row],[Balance]]&lt;100000,"1-99k","100k+"))</f>
        <v>100k+</v>
      </c>
      <c r="R743" t="str">
        <f>IF(tbl_bank[[#This Row],[Tenure]]&lt;=0,"0-1",IF(tbl_bank[[#This Row],[Tenure]]&lt;=4,"2-4",IF(tbl_bank[[#This Row],[Tenure]]&lt;=7,"5-7","8-10")))</f>
        <v>8-10</v>
      </c>
      <c r="S743" t="str">
        <f>IF(tbl_bank[[#This Row],[NumOfProducts]]&gt;=3,"3+",TEXT(tbl_bank[[#This Row],[NumOfProducts]],"0"))</f>
        <v>1</v>
      </c>
      <c r="T743" t="str">
        <f>IF(tbl_bank[[#This Row],[CreditScore]]&lt;580,"&lt;580",IF(tbl_bank[[#This Row],[CreditScore]]&lt;670,"580-669",IF(tbl_bank[[#This Row],[CreditScore]]&lt;740,"670-739","740+")))</f>
        <v>&lt;580</v>
      </c>
    </row>
    <row r="744" spans="1:20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>IF(tbl_bank[[#This Row],[Age]]&lt;30,"&lt;30",IF(tbl_bank[[#This Row],[Age]]&lt;40,"30-39",IF(tbl_bank[[#This Row],[Age]]&lt;50,"40-49",IF(tbl_bank[[#This Row],[Age]]&lt;60,"50-59","60+"))))</f>
        <v>&lt;30</v>
      </c>
      <c r="P744">
        <f>IF(tbl_bank[[#This Row],[Balance]]=0,1,0)</f>
        <v>0</v>
      </c>
      <c r="Q744" t="str">
        <f>IF(tbl_bank[[#This Row],[Balance]]=0,"Zero",IF(tbl_bank[[#This Row],[Balance]]&lt;100000,"1-99k","100k+"))</f>
        <v>100k+</v>
      </c>
      <c r="R744" t="str">
        <f>IF(tbl_bank[[#This Row],[Tenure]]&lt;=0,"0-1",IF(tbl_bank[[#This Row],[Tenure]]&lt;=4,"2-4",IF(tbl_bank[[#This Row],[Tenure]]&lt;=7,"5-7","8-10")))</f>
        <v>5-7</v>
      </c>
      <c r="S744" t="str">
        <f>IF(tbl_bank[[#This Row],[NumOfProducts]]&gt;=3,"3+",TEXT(tbl_bank[[#This Row],[NumOfProducts]],"0"))</f>
        <v>1</v>
      </c>
      <c r="T744" t="str">
        <f>IF(tbl_bank[[#This Row],[CreditScore]]&lt;580,"&lt;580",IF(tbl_bank[[#This Row],[CreditScore]]&lt;670,"580-669",IF(tbl_bank[[#This Row],[CreditScore]]&lt;740,"670-739","740+")))</f>
        <v>580-669</v>
      </c>
    </row>
    <row r="745" spans="1:20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>IF(tbl_bank[[#This Row],[Age]]&lt;30,"&lt;30",IF(tbl_bank[[#This Row],[Age]]&lt;40,"30-39",IF(tbl_bank[[#This Row],[Age]]&lt;50,"40-49",IF(tbl_bank[[#This Row],[Age]]&lt;60,"50-59","60+"))))</f>
        <v>40-49</v>
      </c>
      <c r="P745">
        <f>IF(tbl_bank[[#This Row],[Balance]]=0,1,0)</f>
        <v>0</v>
      </c>
      <c r="Q745" t="str">
        <f>IF(tbl_bank[[#This Row],[Balance]]=0,"Zero",IF(tbl_bank[[#This Row],[Balance]]&lt;100000,"1-99k","100k+"))</f>
        <v>1-99k</v>
      </c>
      <c r="R745" t="str">
        <f>IF(tbl_bank[[#This Row],[Tenure]]&lt;=0,"0-1",IF(tbl_bank[[#This Row],[Tenure]]&lt;=4,"2-4",IF(tbl_bank[[#This Row],[Tenure]]&lt;=7,"5-7","8-10")))</f>
        <v>2-4</v>
      </c>
      <c r="S745" t="str">
        <f>IF(tbl_bank[[#This Row],[NumOfProducts]]&gt;=3,"3+",TEXT(tbl_bank[[#This Row],[NumOfProducts]],"0"))</f>
        <v>3+</v>
      </c>
      <c r="T745" t="str">
        <f>IF(tbl_bank[[#This Row],[CreditScore]]&lt;580,"&lt;580",IF(tbl_bank[[#This Row],[CreditScore]]&lt;670,"580-669",IF(tbl_bank[[#This Row],[CreditScore]]&lt;740,"670-739","740+")))</f>
        <v>580-669</v>
      </c>
    </row>
    <row r="746" spans="1:20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>IF(tbl_bank[[#This Row],[Age]]&lt;30,"&lt;30",IF(tbl_bank[[#This Row],[Age]]&lt;40,"30-39",IF(tbl_bank[[#This Row],[Age]]&lt;50,"40-49",IF(tbl_bank[[#This Row],[Age]]&lt;60,"50-59","60+"))))</f>
        <v>60+</v>
      </c>
      <c r="P746">
        <f>IF(tbl_bank[[#This Row],[Balance]]=0,1,0)</f>
        <v>1</v>
      </c>
      <c r="Q746" t="str">
        <f>IF(tbl_bank[[#This Row],[Balance]]=0,"Zero",IF(tbl_bank[[#This Row],[Balance]]&lt;100000,"1-99k","100k+"))</f>
        <v>Zero</v>
      </c>
      <c r="R746" t="str">
        <f>IF(tbl_bank[[#This Row],[Tenure]]&lt;=0,"0-1",IF(tbl_bank[[#This Row],[Tenure]]&lt;=4,"2-4",IF(tbl_bank[[#This Row],[Tenure]]&lt;=7,"5-7","8-10")))</f>
        <v>8-10</v>
      </c>
      <c r="S746" t="str">
        <f>IF(tbl_bank[[#This Row],[NumOfProducts]]&gt;=3,"3+",TEXT(tbl_bank[[#This Row],[NumOfProducts]],"0"))</f>
        <v>2</v>
      </c>
      <c r="T746" t="str">
        <f>IF(tbl_bank[[#This Row],[CreditScore]]&lt;580,"&lt;580",IF(tbl_bank[[#This Row],[CreditScore]]&lt;670,"580-669",IF(tbl_bank[[#This Row],[CreditScore]]&lt;740,"670-739","740+")))</f>
        <v>580-669</v>
      </c>
    </row>
    <row r="747" spans="1:20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>IF(tbl_bank[[#This Row],[Age]]&lt;30,"&lt;30",IF(tbl_bank[[#This Row],[Age]]&lt;40,"30-39",IF(tbl_bank[[#This Row],[Age]]&lt;50,"40-49",IF(tbl_bank[[#This Row],[Age]]&lt;60,"50-59","60+"))))</f>
        <v>40-49</v>
      </c>
      <c r="P747">
        <f>IF(tbl_bank[[#This Row],[Balance]]=0,1,0)</f>
        <v>1</v>
      </c>
      <c r="Q747" t="str">
        <f>IF(tbl_bank[[#This Row],[Balance]]=0,"Zero",IF(tbl_bank[[#This Row],[Balance]]&lt;100000,"1-99k","100k+"))</f>
        <v>Zero</v>
      </c>
      <c r="R747" t="str">
        <f>IF(tbl_bank[[#This Row],[Tenure]]&lt;=0,"0-1",IF(tbl_bank[[#This Row],[Tenure]]&lt;=4,"2-4",IF(tbl_bank[[#This Row],[Tenure]]&lt;=7,"5-7","8-10")))</f>
        <v>5-7</v>
      </c>
      <c r="S747" t="str">
        <f>IF(tbl_bank[[#This Row],[NumOfProducts]]&gt;=3,"3+",TEXT(tbl_bank[[#This Row],[NumOfProducts]],"0"))</f>
        <v>2</v>
      </c>
      <c r="T747" t="str">
        <f>IF(tbl_bank[[#This Row],[CreditScore]]&lt;580,"&lt;580",IF(tbl_bank[[#This Row],[CreditScore]]&lt;670,"580-669",IF(tbl_bank[[#This Row],[CreditScore]]&lt;740,"670-739","740+")))</f>
        <v>580-669</v>
      </c>
    </row>
    <row r="748" spans="1:20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>IF(tbl_bank[[#This Row],[Age]]&lt;30,"&lt;30",IF(tbl_bank[[#This Row],[Age]]&lt;40,"30-39",IF(tbl_bank[[#This Row],[Age]]&lt;50,"40-49",IF(tbl_bank[[#This Row],[Age]]&lt;60,"50-59","60+"))))</f>
        <v>&lt;30</v>
      </c>
      <c r="P748">
        <f>IF(tbl_bank[[#This Row],[Balance]]=0,1,0)</f>
        <v>0</v>
      </c>
      <c r="Q748" t="str">
        <f>IF(tbl_bank[[#This Row],[Balance]]=0,"Zero",IF(tbl_bank[[#This Row],[Balance]]&lt;100000,"1-99k","100k+"))</f>
        <v>100k+</v>
      </c>
      <c r="R748" t="str">
        <f>IF(tbl_bank[[#This Row],[Tenure]]&lt;=0,"0-1",IF(tbl_bank[[#This Row],[Tenure]]&lt;=4,"2-4",IF(tbl_bank[[#This Row],[Tenure]]&lt;=7,"5-7","8-10")))</f>
        <v>2-4</v>
      </c>
      <c r="S748" t="str">
        <f>IF(tbl_bank[[#This Row],[NumOfProducts]]&gt;=3,"3+",TEXT(tbl_bank[[#This Row],[NumOfProducts]],"0"))</f>
        <v>1</v>
      </c>
      <c r="T748" t="str">
        <f>IF(tbl_bank[[#This Row],[CreditScore]]&lt;580,"&lt;580",IF(tbl_bank[[#This Row],[CreditScore]]&lt;670,"580-669",IF(tbl_bank[[#This Row],[CreditScore]]&lt;740,"670-739","740+")))</f>
        <v>740+</v>
      </c>
    </row>
    <row r="749" spans="1:20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>IF(tbl_bank[[#This Row],[Age]]&lt;30,"&lt;30",IF(tbl_bank[[#This Row],[Age]]&lt;40,"30-39",IF(tbl_bank[[#This Row],[Age]]&lt;50,"40-49",IF(tbl_bank[[#This Row],[Age]]&lt;60,"50-59","60+"))))</f>
        <v>40-49</v>
      </c>
      <c r="P749">
        <f>IF(tbl_bank[[#This Row],[Balance]]=0,1,0)</f>
        <v>0</v>
      </c>
      <c r="Q749" t="str">
        <f>IF(tbl_bank[[#This Row],[Balance]]=0,"Zero",IF(tbl_bank[[#This Row],[Balance]]&lt;100000,"1-99k","100k+"))</f>
        <v>100k+</v>
      </c>
      <c r="R749" t="str">
        <f>IF(tbl_bank[[#This Row],[Tenure]]&lt;=0,"0-1",IF(tbl_bank[[#This Row],[Tenure]]&lt;=4,"2-4",IF(tbl_bank[[#This Row],[Tenure]]&lt;=7,"5-7","8-10")))</f>
        <v>5-7</v>
      </c>
      <c r="S749" t="str">
        <f>IF(tbl_bank[[#This Row],[NumOfProducts]]&gt;=3,"3+",TEXT(tbl_bank[[#This Row],[NumOfProducts]],"0"))</f>
        <v>1</v>
      </c>
      <c r="T749" t="str">
        <f>IF(tbl_bank[[#This Row],[CreditScore]]&lt;580,"&lt;580",IF(tbl_bank[[#This Row],[CreditScore]]&lt;670,"580-669",IF(tbl_bank[[#This Row],[CreditScore]]&lt;740,"670-739","740+")))</f>
        <v>&lt;580</v>
      </c>
    </row>
    <row r="750" spans="1:20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>IF(tbl_bank[[#This Row],[Age]]&lt;30,"&lt;30",IF(tbl_bank[[#This Row],[Age]]&lt;40,"30-39",IF(tbl_bank[[#This Row],[Age]]&lt;50,"40-49",IF(tbl_bank[[#This Row],[Age]]&lt;60,"50-59","60+"))))</f>
        <v>30-39</v>
      </c>
      <c r="P750">
        <f>IF(tbl_bank[[#This Row],[Balance]]=0,1,0)</f>
        <v>0</v>
      </c>
      <c r="Q750" t="str">
        <f>IF(tbl_bank[[#This Row],[Balance]]=0,"Zero",IF(tbl_bank[[#This Row],[Balance]]&lt;100000,"1-99k","100k+"))</f>
        <v>1-99k</v>
      </c>
      <c r="R750" t="str">
        <f>IF(tbl_bank[[#This Row],[Tenure]]&lt;=0,"0-1",IF(tbl_bank[[#This Row],[Tenure]]&lt;=4,"2-4",IF(tbl_bank[[#This Row],[Tenure]]&lt;=7,"5-7","8-10")))</f>
        <v>2-4</v>
      </c>
      <c r="S750" t="str">
        <f>IF(tbl_bank[[#This Row],[NumOfProducts]]&gt;=3,"3+",TEXT(tbl_bank[[#This Row],[NumOfProducts]],"0"))</f>
        <v>1</v>
      </c>
      <c r="T750" t="str">
        <f>IF(tbl_bank[[#This Row],[CreditScore]]&lt;580,"&lt;580",IF(tbl_bank[[#This Row],[CreditScore]]&lt;670,"580-669",IF(tbl_bank[[#This Row],[CreditScore]]&lt;740,"670-739","740+")))</f>
        <v>670-739</v>
      </c>
    </row>
    <row r="751" spans="1:20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>IF(tbl_bank[[#This Row],[Age]]&lt;30,"&lt;30",IF(tbl_bank[[#This Row],[Age]]&lt;40,"30-39",IF(tbl_bank[[#This Row],[Age]]&lt;50,"40-49",IF(tbl_bank[[#This Row],[Age]]&lt;60,"50-59","60+"))))</f>
        <v>40-49</v>
      </c>
      <c r="P751">
        <f>IF(tbl_bank[[#This Row],[Balance]]=0,1,0)</f>
        <v>0</v>
      </c>
      <c r="Q751" t="str">
        <f>IF(tbl_bank[[#This Row],[Balance]]=0,"Zero",IF(tbl_bank[[#This Row],[Balance]]&lt;100000,"1-99k","100k+"))</f>
        <v>100k+</v>
      </c>
      <c r="R751" t="str">
        <f>IF(tbl_bank[[#This Row],[Tenure]]&lt;=0,"0-1",IF(tbl_bank[[#This Row],[Tenure]]&lt;=4,"2-4",IF(tbl_bank[[#This Row],[Tenure]]&lt;=7,"5-7","8-10")))</f>
        <v>2-4</v>
      </c>
      <c r="S751" t="str">
        <f>IF(tbl_bank[[#This Row],[NumOfProducts]]&gt;=3,"3+",TEXT(tbl_bank[[#This Row],[NumOfProducts]],"0"))</f>
        <v>2</v>
      </c>
      <c r="T751" t="str">
        <f>IF(tbl_bank[[#This Row],[CreditScore]]&lt;580,"&lt;580",IF(tbl_bank[[#This Row],[CreditScore]]&lt;670,"580-669",IF(tbl_bank[[#This Row],[CreditScore]]&lt;740,"670-739","740+")))</f>
        <v>&lt;580</v>
      </c>
    </row>
    <row r="752" spans="1:20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>IF(tbl_bank[[#This Row],[Age]]&lt;30,"&lt;30",IF(tbl_bank[[#This Row],[Age]]&lt;40,"30-39",IF(tbl_bank[[#This Row],[Age]]&lt;50,"40-49",IF(tbl_bank[[#This Row],[Age]]&lt;60,"50-59","60+"))))</f>
        <v>40-49</v>
      </c>
      <c r="P752">
        <f>IF(tbl_bank[[#This Row],[Balance]]=0,1,0)</f>
        <v>1</v>
      </c>
      <c r="Q752" t="str">
        <f>IF(tbl_bank[[#This Row],[Balance]]=0,"Zero",IF(tbl_bank[[#This Row],[Balance]]&lt;100000,"1-99k","100k+"))</f>
        <v>Zero</v>
      </c>
      <c r="R752" t="str">
        <f>IF(tbl_bank[[#This Row],[Tenure]]&lt;=0,"0-1",IF(tbl_bank[[#This Row],[Tenure]]&lt;=4,"2-4",IF(tbl_bank[[#This Row],[Tenure]]&lt;=7,"5-7","8-10")))</f>
        <v>0-1</v>
      </c>
      <c r="S752" t="str">
        <f>IF(tbl_bank[[#This Row],[NumOfProducts]]&gt;=3,"3+",TEXT(tbl_bank[[#This Row],[NumOfProducts]],"0"))</f>
        <v>2</v>
      </c>
      <c r="T752" t="str">
        <f>IF(tbl_bank[[#This Row],[CreditScore]]&lt;580,"&lt;580",IF(tbl_bank[[#This Row],[CreditScore]]&lt;670,"580-669",IF(tbl_bank[[#This Row],[CreditScore]]&lt;740,"670-739","740+")))</f>
        <v>580-669</v>
      </c>
    </row>
    <row r="753" spans="1:20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>IF(tbl_bank[[#This Row],[Age]]&lt;30,"&lt;30",IF(tbl_bank[[#This Row],[Age]]&lt;40,"30-39",IF(tbl_bank[[#This Row],[Age]]&lt;50,"40-49",IF(tbl_bank[[#This Row],[Age]]&lt;60,"50-59","60+"))))</f>
        <v>40-49</v>
      </c>
      <c r="P753">
        <f>IF(tbl_bank[[#This Row],[Balance]]=0,1,0)</f>
        <v>0</v>
      </c>
      <c r="Q753" t="str">
        <f>IF(tbl_bank[[#This Row],[Balance]]=0,"Zero",IF(tbl_bank[[#This Row],[Balance]]&lt;100000,"1-99k","100k+"))</f>
        <v>1-99k</v>
      </c>
      <c r="R753" t="str">
        <f>IF(tbl_bank[[#This Row],[Tenure]]&lt;=0,"0-1",IF(tbl_bank[[#This Row],[Tenure]]&lt;=4,"2-4",IF(tbl_bank[[#This Row],[Tenure]]&lt;=7,"5-7","8-10")))</f>
        <v>8-10</v>
      </c>
      <c r="S753" t="str">
        <f>IF(tbl_bank[[#This Row],[NumOfProducts]]&gt;=3,"3+",TEXT(tbl_bank[[#This Row],[NumOfProducts]],"0"))</f>
        <v>1</v>
      </c>
      <c r="T753" t="str">
        <f>IF(tbl_bank[[#This Row],[CreditScore]]&lt;580,"&lt;580",IF(tbl_bank[[#This Row],[CreditScore]]&lt;670,"580-669",IF(tbl_bank[[#This Row],[CreditScore]]&lt;740,"670-739","740+")))</f>
        <v>740+</v>
      </c>
    </row>
    <row r="754" spans="1:20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>IF(tbl_bank[[#This Row],[Age]]&lt;30,"&lt;30",IF(tbl_bank[[#This Row],[Age]]&lt;40,"30-39",IF(tbl_bank[[#This Row],[Age]]&lt;50,"40-49",IF(tbl_bank[[#This Row],[Age]]&lt;60,"50-59","60+"))))</f>
        <v>30-39</v>
      </c>
      <c r="P754">
        <f>IF(tbl_bank[[#This Row],[Balance]]=0,1,0)</f>
        <v>0</v>
      </c>
      <c r="Q754" t="str">
        <f>IF(tbl_bank[[#This Row],[Balance]]=0,"Zero",IF(tbl_bank[[#This Row],[Balance]]&lt;100000,"1-99k","100k+"))</f>
        <v>100k+</v>
      </c>
      <c r="R754" t="str">
        <f>IF(tbl_bank[[#This Row],[Tenure]]&lt;=0,"0-1",IF(tbl_bank[[#This Row],[Tenure]]&lt;=4,"2-4",IF(tbl_bank[[#This Row],[Tenure]]&lt;=7,"5-7","8-10")))</f>
        <v>5-7</v>
      </c>
      <c r="S754" t="str">
        <f>IF(tbl_bank[[#This Row],[NumOfProducts]]&gt;=3,"3+",TEXT(tbl_bank[[#This Row],[NumOfProducts]],"0"))</f>
        <v>1</v>
      </c>
      <c r="T754" t="str">
        <f>IF(tbl_bank[[#This Row],[CreditScore]]&lt;580,"&lt;580",IF(tbl_bank[[#This Row],[CreditScore]]&lt;670,"580-669",IF(tbl_bank[[#This Row],[CreditScore]]&lt;740,"670-739","740+")))</f>
        <v>&lt;580</v>
      </c>
    </row>
    <row r="755" spans="1:20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>IF(tbl_bank[[#This Row],[Age]]&lt;30,"&lt;30",IF(tbl_bank[[#This Row],[Age]]&lt;40,"30-39",IF(tbl_bank[[#This Row],[Age]]&lt;50,"40-49",IF(tbl_bank[[#This Row],[Age]]&lt;60,"50-59","60+"))))</f>
        <v>30-39</v>
      </c>
      <c r="P755">
        <f>IF(tbl_bank[[#This Row],[Balance]]=0,1,0)</f>
        <v>0</v>
      </c>
      <c r="Q755" t="str">
        <f>IF(tbl_bank[[#This Row],[Balance]]=0,"Zero",IF(tbl_bank[[#This Row],[Balance]]&lt;100000,"1-99k","100k+"))</f>
        <v>100k+</v>
      </c>
      <c r="R755" t="str">
        <f>IF(tbl_bank[[#This Row],[Tenure]]&lt;=0,"0-1",IF(tbl_bank[[#This Row],[Tenure]]&lt;=4,"2-4",IF(tbl_bank[[#This Row],[Tenure]]&lt;=7,"5-7","8-10")))</f>
        <v>2-4</v>
      </c>
      <c r="S755" t="str">
        <f>IF(tbl_bank[[#This Row],[NumOfProducts]]&gt;=3,"3+",TEXT(tbl_bank[[#This Row],[NumOfProducts]],"0"))</f>
        <v>2</v>
      </c>
      <c r="T755" t="str">
        <f>IF(tbl_bank[[#This Row],[CreditScore]]&lt;580,"&lt;580",IF(tbl_bank[[#This Row],[CreditScore]]&lt;670,"580-669",IF(tbl_bank[[#This Row],[CreditScore]]&lt;740,"670-739","740+")))</f>
        <v>740+</v>
      </c>
    </row>
    <row r="756" spans="1:20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>IF(tbl_bank[[#This Row],[Age]]&lt;30,"&lt;30",IF(tbl_bank[[#This Row],[Age]]&lt;40,"30-39",IF(tbl_bank[[#This Row],[Age]]&lt;50,"40-49",IF(tbl_bank[[#This Row],[Age]]&lt;60,"50-59","60+"))))</f>
        <v>30-39</v>
      </c>
      <c r="P756">
        <f>IF(tbl_bank[[#This Row],[Balance]]=0,1,0)</f>
        <v>0</v>
      </c>
      <c r="Q756" t="str">
        <f>IF(tbl_bank[[#This Row],[Balance]]=0,"Zero",IF(tbl_bank[[#This Row],[Balance]]&lt;100000,"1-99k","100k+"))</f>
        <v>100k+</v>
      </c>
      <c r="R756" t="str">
        <f>IF(tbl_bank[[#This Row],[Tenure]]&lt;=0,"0-1",IF(tbl_bank[[#This Row],[Tenure]]&lt;=4,"2-4",IF(tbl_bank[[#This Row],[Tenure]]&lt;=7,"5-7","8-10")))</f>
        <v>5-7</v>
      </c>
      <c r="S756" t="str">
        <f>IF(tbl_bank[[#This Row],[NumOfProducts]]&gt;=3,"3+",TEXT(tbl_bank[[#This Row],[NumOfProducts]],"0"))</f>
        <v>2</v>
      </c>
      <c r="T756" t="str">
        <f>IF(tbl_bank[[#This Row],[CreditScore]]&lt;580,"&lt;580",IF(tbl_bank[[#This Row],[CreditScore]]&lt;670,"580-669",IF(tbl_bank[[#This Row],[CreditScore]]&lt;740,"670-739","740+")))</f>
        <v>740+</v>
      </c>
    </row>
    <row r="757" spans="1:20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>IF(tbl_bank[[#This Row],[Age]]&lt;30,"&lt;30",IF(tbl_bank[[#This Row],[Age]]&lt;40,"30-39",IF(tbl_bank[[#This Row],[Age]]&lt;50,"40-49",IF(tbl_bank[[#This Row],[Age]]&lt;60,"50-59","60+"))))</f>
        <v>30-39</v>
      </c>
      <c r="P757">
        <f>IF(tbl_bank[[#This Row],[Balance]]=0,1,0)</f>
        <v>0</v>
      </c>
      <c r="Q757" t="str">
        <f>IF(tbl_bank[[#This Row],[Balance]]=0,"Zero",IF(tbl_bank[[#This Row],[Balance]]&lt;100000,"1-99k","100k+"))</f>
        <v>100k+</v>
      </c>
      <c r="R757" t="str">
        <f>IF(tbl_bank[[#This Row],[Tenure]]&lt;=0,"0-1",IF(tbl_bank[[#This Row],[Tenure]]&lt;=4,"2-4",IF(tbl_bank[[#This Row],[Tenure]]&lt;=7,"5-7","8-10")))</f>
        <v>8-10</v>
      </c>
      <c r="S757" t="str">
        <f>IF(tbl_bank[[#This Row],[NumOfProducts]]&gt;=3,"3+",TEXT(tbl_bank[[#This Row],[NumOfProducts]],"0"))</f>
        <v>2</v>
      </c>
      <c r="T757" t="str">
        <f>IF(tbl_bank[[#This Row],[CreditScore]]&lt;580,"&lt;580",IF(tbl_bank[[#This Row],[CreditScore]]&lt;670,"580-669",IF(tbl_bank[[#This Row],[CreditScore]]&lt;740,"670-739","740+")))</f>
        <v>740+</v>
      </c>
    </row>
    <row r="758" spans="1:20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>IF(tbl_bank[[#This Row],[Age]]&lt;30,"&lt;30",IF(tbl_bank[[#This Row],[Age]]&lt;40,"30-39",IF(tbl_bank[[#This Row],[Age]]&lt;50,"40-49",IF(tbl_bank[[#This Row],[Age]]&lt;60,"50-59","60+"))))</f>
        <v>30-39</v>
      </c>
      <c r="P758">
        <f>IF(tbl_bank[[#This Row],[Balance]]=0,1,0)</f>
        <v>0</v>
      </c>
      <c r="Q758" t="str">
        <f>IF(tbl_bank[[#This Row],[Balance]]=0,"Zero",IF(tbl_bank[[#This Row],[Balance]]&lt;100000,"1-99k","100k+"))</f>
        <v>100k+</v>
      </c>
      <c r="R758" t="str">
        <f>IF(tbl_bank[[#This Row],[Tenure]]&lt;=0,"0-1",IF(tbl_bank[[#This Row],[Tenure]]&lt;=4,"2-4",IF(tbl_bank[[#This Row],[Tenure]]&lt;=7,"5-7","8-10")))</f>
        <v>2-4</v>
      </c>
      <c r="S758" t="str">
        <f>IF(tbl_bank[[#This Row],[NumOfProducts]]&gt;=3,"3+",TEXT(tbl_bank[[#This Row],[NumOfProducts]],"0"))</f>
        <v>2</v>
      </c>
      <c r="T758" t="str">
        <f>IF(tbl_bank[[#This Row],[CreditScore]]&lt;580,"&lt;580",IF(tbl_bank[[#This Row],[CreditScore]]&lt;670,"580-669",IF(tbl_bank[[#This Row],[CreditScore]]&lt;740,"670-739","740+")))</f>
        <v>580-669</v>
      </c>
    </row>
    <row r="759" spans="1:20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>IF(tbl_bank[[#This Row],[Age]]&lt;30,"&lt;30",IF(tbl_bank[[#This Row],[Age]]&lt;40,"30-39",IF(tbl_bank[[#This Row],[Age]]&lt;50,"40-49",IF(tbl_bank[[#This Row],[Age]]&lt;60,"50-59","60+"))))</f>
        <v>&lt;30</v>
      </c>
      <c r="P759">
        <f>IF(tbl_bank[[#This Row],[Balance]]=0,1,0)</f>
        <v>1</v>
      </c>
      <c r="Q759" t="str">
        <f>IF(tbl_bank[[#This Row],[Balance]]=0,"Zero",IF(tbl_bank[[#This Row],[Balance]]&lt;100000,"1-99k","100k+"))</f>
        <v>Zero</v>
      </c>
      <c r="R759" t="str">
        <f>IF(tbl_bank[[#This Row],[Tenure]]&lt;=0,"0-1",IF(tbl_bank[[#This Row],[Tenure]]&lt;=4,"2-4",IF(tbl_bank[[#This Row],[Tenure]]&lt;=7,"5-7","8-10")))</f>
        <v>2-4</v>
      </c>
      <c r="S759" t="str">
        <f>IF(tbl_bank[[#This Row],[NumOfProducts]]&gt;=3,"3+",TEXT(tbl_bank[[#This Row],[NumOfProducts]],"0"))</f>
        <v>2</v>
      </c>
      <c r="T759" t="str">
        <f>IF(tbl_bank[[#This Row],[CreditScore]]&lt;580,"&lt;580",IF(tbl_bank[[#This Row],[CreditScore]]&lt;670,"580-669",IF(tbl_bank[[#This Row],[CreditScore]]&lt;740,"670-739","740+")))</f>
        <v>670-739</v>
      </c>
    </row>
    <row r="760" spans="1:20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>IF(tbl_bank[[#This Row],[Age]]&lt;30,"&lt;30",IF(tbl_bank[[#This Row],[Age]]&lt;40,"30-39",IF(tbl_bank[[#This Row],[Age]]&lt;50,"40-49",IF(tbl_bank[[#This Row],[Age]]&lt;60,"50-59","60+"))))</f>
        <v>30-39</v>
      </c>
      <c r="P760">
        <f>IF(tbl_bank[[#This Row],[Balance]]=0,1,0)</f>
        <v>0</v>
      </c>
      <c r="Q760" t="str">
        <f>IF(tbl_bank[[#This Row],[Balance]]=0,"Zero",IF(tbl_bank[[#This Row],[Balance]]&lt;100000,"1-99k","100k+"))</f>
        <v>100k+</v>
      </c>
      <c r="R760" t="str">
        <f>IF(tbl_bank[[#This Row],[Tenure]]&lt;=0,"0-1",IF(tbl_bank[[#This Row],[Tenure]]&lt;=4,"2-4",IF(tbl_bank[[#This Row],[Tenure]]&lt;=7,"5-7","8-10")))</f>
        <v>8-10</v>
      </c>
      <c r="S760" t="str">
        <f>IF(tbl_bank[[#This Row],[NumOfProducts]]&gt;=3,"3+",TEXT(tbl_bank[[#This Row],[NumOfProducts]],"0"))</f>
        <v>1</v>
      </c>
      <c r="T760" t="str">
        <f>IF(tbl_bank[[#This Row],[CreditScore]]&lt;580,"&lt;580",IF(tbl_bank[[#This Row],[CreditScore]]&lt;670,"580-669",IF(tbl_bank[[#This Row],[CreditScore]]&lt;740,"670-739","740+")))</f>
        <v>580-669</v>
      </c>
    </row>
    <row r="761" spans="1:20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>IF(tbl_bank[[#This Row],[Age]]&lt;30,"&lt;30",IF(tbl_bank[[#This Row],[Age]]&lt;40,"30-39",IF(tbl_bank[[#This Row],[Age]]&lt;50,"40-49",IF(tbl_bank[[#This Row],[Age]]&lt;60,"50-59","60+"))))</f>
        <v>50-59</v>
      </c>
      <c r="P761">
        <f>IF(tbl_bank[[#This Row],[Balance]]=0,1,0)</f>
        <v>0</v>
      </c>
      <c r="Q761" t="str">
        <f>IF(tbl_bank[[#This Row],[Balance]]=0,"Zero",IF(tbl_bank[[#This Row],[Balance]]&lt;100000,"1-99k","100k+"))</f>
        <v>1-99k</v>
      </c>
      <c r="R761" t="str">
        <f>IF(tbl_bank[[#This Row],[Tenure]]&lt;=0,"0-1",IF(tbl_bank[[#This Row],[Tenure]]&lt;=4,"2-4",IF(tbl_bank[[#This Row],[Tenure]]&lt;=7,"5-7","8-10")))</f>
        <v>5-7</v>
      </c>
      <c r="S761" t="str">
        <f>IF(tbl_bank[[#This Row],[NumOfProducts]]&gt;=3,"3+",TEXT(tbl_bank[[#This Row],[NumOfProducts]],"0"))</f>
        <v>1</v>
      </c>
      <c r="T761" t="str">
        <f>IF(tbl_bank[[#This Row],[CreditScore]]&lt;580,"&lt;580",IF(tbl_bank[[#This Row],[CreditScore]]&lt;670,"580-669",IF(tbl_bank[[#This Row],[CreditScore]]&lt;740,"670-739","740+")))</f>
        <v>580-669</v>
      </c>
    </row>
    <row r="762" spans="1:20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>IF(tbl_bank[[#This Row],[Age]]&lt;30,"&lt;30",IF(tbl_bank[[#This Row],[Age]]&lt;40,"30-39",IF(tbl_bank[[#This Row],[Age]]&lt;50,"40-49",IF(tbl_bank[[#This Row],[Age]]&lt;60,"50-59","60+"))))</f>
        <v>40-49</v>
      </c>
      <c r="P762">
        <f>IF(tbl_bank[[#This Row],[Balance]]=0,1,0)</f>
        <v>0</v>
      </c>
      <c r="Q762" t="str">
        <f>IF(tbl_bank[[#This Row],[Balance]]=0,"Zero",IF(tbl_bank[[#This Row],[Balance]]&lt;100000,"1-99k","100k+"))</f>
        <v>100k+</v>
      </c>
      <c r="R762" t="str">
        <f>IF(tbl_bank[[#This Row],[Tenure]]&lt;=0,"0-1",IF(tbl_bank[[#This Row],[Tenure]]&lt;=4,"2-4",IF(tbl_bank[[#This Row],[Tenure]]&lt;=7,"5-7","8-10")))</f>
        <v>5-7</v>
      </c>
      <c r="S762" t="str">
        <f>IF(tbl_bank[[#This Row],[NumOfProducts]]&gt;=3,"3+",TEXT(tbl_bank[[#This Row],[NumOfProducts]],"0"))</f>
        <v>1</v>
      </c>
      <c r="T762" t="str">
        <f>IF(tbl_bank[[#This Row],[CreditScore]]&lt;580,"&lt;580",IF(tbl_bank[[#This Row],[CreditScore]]&lt;670,"580-669",IF(tbl_bank[[#This Row],[CreditScore]]&lt;740,"670-739","740+")))</f>
        <v>580-669</v>
      </c>
    </row>
    <row r="763" spans="1:20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>IF(tbl_bank[[#This Row],[Age]]&lt;30,"&lt;30",IF(tbl_bank[[#This Row],[Age]]&lt;40,"30-39",IF(tbl_bank[[#This Row],[Age]]&lt;50,"40-49",IF(tbl_bank[[#This Row],[Age]]&lt;60,"50-59","60+"))))</f>
        <v>30-39</v>
      </c>
      <c r="P763">
        <f>IF(tbl_bank[[#This Row],[Balance]]=0,1,0)</f>
        <v>0</v>
      </c>
      <c r="Q763" t="str">
        <f>IF(tbl_bank[[#This Row],[Balance]]=0,"Zero",IF(tbl_bank[[#This Row],[Balance]]&lt;100000,"1-99k","100k+"))</f>
        <v>100k+</v>
      </c>
      <c r="R763" t="str">
        <f>IF(tbl_bank[[#This Row],[Tenure]]&lt;=0,"0-1",IF(tbl_bank[[#This Row],[Tenure]]&lt;=4,"2-4",IF(tbl_bank[[#This Row],[Tenure]]&lt;=7,"5-7","8-10")))</f>
        <v>5-7</v>
      </c>
      <c r="S763" t="str">
        <f>IF(tbl_bank[[#This Row],[NumOfProducts]]&gt;=3,"3+",TEXT(tbl_bank[[#This Row],[NumOfProducts]],"0"))</f>
        <v>1</v>
      </c>
      <c r="T763" t="str">
        <f>IF(tbl_bank[[#This Row],[CreditScore]]&lt;580,"&lt;580",IF(tbl_bank[[#This Row],[CreditScore]]&lt;670,"580-669",IF(tbl_bank[[#This Row],[CreditScore]]&lt;740,"670-739","740+")))</f>
        <v>670-739</v>
      </c>
    </row>
    <row r="764" spans="1:20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>IF(tbl_bank[[#This Row],[Age]]&lt;30,"&lt;30",IF(tbl_bank[[#This Row],[Age]]&lt;40,"30-39",IF(tbl_bank[[#This Row],[Age]]&lt;50,"40-49",IF(tbl_bank[[#This Row],[Age]]&lt;60,"50-59","60+"))))</f>
        <v>30-39</v>
      </c>
      <c r="P764">
        <f>IF(tbl_bank[[#This Row],[Balance]]=0,1,0)</f>
        <v>0</v>
      </c>
      <c r="Q764" t="str">
        <f>IF(tbl_bank[[#This Row],[Balance]]=0,"Zero",IF(tbl_bank[[#This Row],[Balance]]&lt;100000,"1-99k","100k+"))</f>
        <v>1-99k</v>
      </c>
      <c r="R764" t="str">
        <f>IF(tbl_bank[[#This Row],[Tenure]]&lt;=0,"0-1",IF(tbl_bank[[#This Row],[Tenure]]&lt;=4,"2-4",IF(tbl_bank[[#This Row],[Tenure]]&lt;=7,"5-7","8-10")))</f>
        <v>5-7</v>
      </c>
      <c r="S764" t="str">
        <f>IF(tbl_bank[[#This Row],[NumOfProducts]]&gt;=3,"3+",TEXT(tbl_bank[[#This Row],[NumOfProducts]],"0"))</f>
        <v>1</v>
      </c>
      <c r="T764" t="str">
        <f>IF(tbl_bank[[#This Row],[CreditScore]]&lt;580,"&lt;580",IF(tbl_bank[[#This Row],[CreditScore]]&lt;670,"580-669",IF(tbl_bank[[#This Row],[CreditScore]]&lt;740,"670-739","740+")))</f>
        <v>580-669</v>
      </c>
    </row>
    <row r="765" spans="1:20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>IF(tbl_bank[[#This Row],[Age]]&lt;30,"&lt;30",IF(tbl_bank[[#This Row],[Age]]&lt;40,"30-39",IF(tbl_bank[[#This Row],[Age]]&lt;50,"40-49",IF(tbl_bank[[#This Row],[Age]]&lt;60,"50-59","60+"))))</f>
        <v>&lt;30</v>
      </c>
      <c r="P765">
        <f>IF(tbl_bank[[#This Row],[Balance]]=0,1,0)</f>
        <v>0</v>
      </c>
      <c r="Q765" t="str">
        <f>IF(tbl_bank[[#This Row],[Balance]]=0,"Zero",IF(tbl_bank[[#This Row],[Balance]]&lt;100000,"1-99k","100k+"))</f>
        <v>100k+</v>
      </c>
      <c r="R765" t="str">
        <f>IF(tbl_bank[[#This Row],[Tenure]]&lt;=0,"0-1",IF(tbl_bank[[#This Row],[Tenure]]&lt;=4,"2-4",IF(tbl_bank[[#This Row],[Tenure]]&lt;=7,"5-7","8-10")))</f>
        <v>2-4</v>
      </c>
      <c r="S765" t="str">
        <f>IF(tbl_bank[[#This Row],[NumOfProducts]]&gt;=3,"3+",TEXT(tbl_bank[[#This Row],[NumOfProducts]],"0"))</f>
        <v>1</v>
      </c>
      <c r="T765" t="str">
        <f>IF(tbl_bank[[#This Row],[CreditScore]]&lt;580,"&lt;580",IF(tbl_bank[[#This Row],[CreditScore]]&lt;670,"580-669",IF(tbl_bank[[#This Row],[CreditScore]]&lt;740,"670-739","740+")))</f>
        <v>740+</v>
      </c>
    </row>
    <row r="766" spans="1:20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>IF(tbl_bank[[#This Row],[Age]]&lt;30,"&lt;30",IF(tbl_bank[[#This Row],[Age]]&lt;40,"30-39",IF(tbl_bank[[#This Row],[Age]]&lt;50,"40-49",IF(tbl_bank[[#This Row],[Age]]&lt;60,"50-59","60+"))))</f>
        <v>40-49</v>
      </c>
      <c r="P766">
        <f>IF(tbl_bank[[#This Row],[Balance]]=0,1,0)</f>
        <v>0</v>
      </c>
      <c r="Q766" t="str">
        <f>IF(tbl_bank[[#This Row],[Balance]]=0,"Zero",IF(tbl_bank[[#This Row],[Balance]]&lt;100000,"1-99k","100k+"))</f>
        <v>100k+</v>
      </c>
      <c r="R766" t="str">
        <f>IF(tbl_bank[[#This Row],[Tenure]]&lt;=0,"0-1",IF(tbl_bank[[#This Row],[Tenure]]&lt;=4,"2-4",IF(tbl_bank[[#This Row],[Tenure]]&lt;=7,"5-7","8-10")))</f>
        <v>2-4</v>
      </c>
      <c r="S766" t="str">
        <f>IF(tbl_bank[[#This Row],[NumOfProducts]]&gt;=3,"3+",TEXT(tbl_bank[[#This Row],[NumOfProducts]],"0"))</f>
        <v>3+</v>
      </c>
      <c r="T766" t="str">
        <f>IF(tbl_bank[[#This Row],[CreditScore]]&lt;580,"&lt;580",IF(tbl_bank[[#This Row],[CreditScore]]&lt;670,"580-669",IF(tbl_bank[[#This Row],[CreditScore]]&lt;740,"670-739","740+")))</f>
        <v>670-739</v>
      </c>
    </row>
    <row r="767" spans="1:20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>IF(tbl_bank[[#This Row],[Age]]&lt;30,"&lt;30",IF(tbl_bank[[#This Row],[Age]]&lt;40,"30-39",IF(tbl_bank[[#This Row],[Age]]&lt;50,"40-49",IF(tbl_bank[[#This Row],[Age]]&lt;60,"50-59","60+"))))</f>
        <v>&lt;30</v>
      </c>
      <c r="P767">
        <f>IF(tbl_bank[[#This Row],[Balance]]=0,1,0)</f>
        <v>0</v>
      </c>
      <c r="Q767" t="str">
        <f>IF(tbl_bank[[#This Row],[Balance]]=0,"Zero",IF(tbl_bank[[#This Row],[Balance]]&lt;100000,"1-99k","100k+"))</f>
        <v>100k+</v>
      </c>
      <c r="R767" t="str">
        <f>IF(tbl_bank[[#This Row],[Tenure]]&lt;=0,"0-1",IF(tbl_bank[[#This Row],[Tenure]]&lt;=4,"2-4",IF(tbl_bank[[#This Row],[Tenure]]&lt;=7,"5-7","8-10")))</f>
        <v>2-4</v>
      </c>
      <c r="S767" t="str">
        <f>IF(tbl_bank[[#This Row],[NumOfProducts]]&gt;=3,"3+",TEXT(tbl_bank[[#This Row],[NumOfProducts]],"0"))</f>
        <v>1</v>
      </c>
      <c r="T767" t="str">
        <f>IF(tbl_bank[[#This Row],[CreditScore]]&lt;580,"&lt;580",IF(tbl_bank[[#This Row],[CreditScore]]&lt;670,"580-669",IF(tbl_bank[[#This Row],[CreditScore]]&lt;740,"670-739","740+")))</f>
        <v>670-739</v>
      </c>
    </row>
    <row r="768" spans="1:20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>IF(tbl_bank[[#This Row],[Age]]&lt;30,"&lt;30",IF(tbl_bank[[#This Row],[Age]]&lt;40,"30-39",IF(tbl_bank[[#This Row],[Age]]&lt;50,"40-49",IF(tbl_bank[[#This Row],[Age]]&lt;60,"50-59","60+"))))</f>
        <v>60+</v>
      </c>
      <c r="P768">
        <f>IF(tbl_bank[[#This Row],[Balance]]=0,1,0)</f>
        <v>1</v>
      </c>
      <c r="Q768" t="str">
        <f>IF(tbl_bank[[#This Row],[Balance]]=0,"Zero",IF(tbl_bank[[#This Row],[Balance]]&lt;100000,"1-99k","100k+"))</f>
        <v>Zero</v>
      </c>
      <c r="R768" t="str">
        <f>IF(tbl_bank[[#This Row],[Tenure]]&lt;=0,"0-1",IF(tbl_bank[[#This Row],[Tenure]]&lt;=4,"2-4",IF(tbl_bank[[#This Row],[Tenure]]&lt;=7,"5-7","8-10")))</f>
        <v>2-4</v>
      </c>
      <c r="S768" t="str">
        <f>IF(tbl_bank[[#This Row],[NumOfProducts]]&gt;=3,"3+",TEXT(tbl_bank[[#This Row],[NumOfProducts]],"0"))</f>
        <v>2</v>
      </c>
      <c r="T768" t="str">
        <f>IF(tbl_bank[[#This Row],[CreditScore]]&lt;580,"&lt;580",IF(tbl_bank[[#This Row],[CreditScore]]&lt;670,"580-669",IF(tbl_bank[[#This Row],[CreditScore]]&lt;740,"670-739","740+")))</f>
        <v>670-739</v>
      </c>
    </row>
    <row r="769" spans="1:20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>IF(tbl_bank[[#This Row],[Age]]&lt;30,"&lt;30",IF(tbl_bank[[#This Row],[Age]]&lt;40,"30-39",IF(tbl_bank[[#This Row],[Age]]&lt;50,"40-49",IF(tbl_bank[[#This Row],[Age]]&lt;60,"50-59","60+"))))</f>
        <v>60+</v>
      </c>
      <c r="P769">
        <f>IF(tbl_bank[[#This Row],[Balance]]=0,1,0)</f>
        <v>0</v>
      </c>
      <c r="Q769" t="str">
        <f>IF(tbl_bank[[#This Row],[Balance]]=0,"Zero",IF(tbl_bank[[#This Row],[Balance]]&lt;100000,"1-99k","100k+"))</f>
        <v>100k+</v>
      </c>
      <c r="R769" t="str">
        <f>IF(tbl_bank[[#This Row],[Tenure]]&lt;=0,"0-1",IF(tbl_bank[[#This Row],[Tenure]]&lt;=4,"2-4",IF(tbl_bank[[#This Row],[Tenure]]&lt;=7,"5-7","8-10")))</f>
        <v>8-10</v>
      </c>
      <c r="S769" t="str">
        <f>IF(tbl_bank[[#This Row],[NumOfProducts]]&gt;=3,"3+",TEXT(tbl_bank[[#This Row],[NumOfProducts]],"0"))</f>
        <v>2</v>
      </c>
      <c r="T769" t="str">
        <f>IF(tbl_bank[[#This Row],[CreditScore]]&lt;580,"&lt;580",IF(tbl_bank[[#This Row],[CreditScore]]&lt;670,"580-669",IF(tbl_bank[[#This Row],[CreditScore]]&lt;740,"670-739","740+")))</f>
        <v>670-739</v>
      </c>
    </row>
    <row r="770" spans="1:20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>IF(tbl_bank[[#This Row],[Age]]&lt;30,"&lt;30",IF(tbl_bank[[#This Row],[Age]]&lt;40,"30-39",IF(tbl_bank[[#This Row],[Age]]&lt;50,"40-49",IF(tbl_bank[[#This Row],[Age]]&lt;60,"50-59","60+"))))</f>
        <v>40-49</v>
      </c>
      <c r="P770">
        <f>IF(tbl_bank[[#This Row],[Balance]]=0,1,0)</f>
        <v>0</v>
      </c>
      <c r="Q770" t="str">
        <f>IF(tbl_bank[[#This Row],[Balance]]=0,"Zero",IF(tbl_bank[[#This Row],[Balance]]&lt;100000,"1-99k","100k+"))</f>
        <v>100k+</v>
      </c>
      <c r="R770" t="str">
        <f>IF(tbl_bank[[#This Row],[Tenure]]&lt;=0,"0-1",IF(tbl_bank[[#This Row],[Tenure]]&lt;=4,"2-4",IF(tbl_bank[[#This Row],[Tenure]]&lt;=7,"5-7","8-10")))</f>
        <v>2-4</v>
      </c>
      <c r="S770" t="str">
        <f>IF(tbl_bank[[#This Row],[NumOfProducts]]&gt;=3,"3+",TEXT(tbl_bank[[#This Row],[NumOfProducts]],"0"))</f>
        <v>2</v>
      </c>
      <c r="T770" t="str">
        <f>IF(tbl_bank[[#This Row],[CreditScore]]&lt;580,"&lt;580",IF(tbl_bank[[#This Row],[CreditScore]]&lt;670,"580-669",IF(tbl_bank[[#This Row],[CreditScore]]&lt;740,"670-739","740+")))</f>
        <v>670-739</v>
      </c>
    </row>
    <row r="771" spans="1:20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>IF(tbl_bank[[#This Row],[Age]]&lt;30,"&lt;30",IF(tbl_bank[[#This Row],[Age]]&lt;40,"30-39",IF(tbl_bank[[#This Row],[Age]]&lt;50,"40-49",IF(tbl_bank[[#This Row],[Age]]&lt;60,"50-59","60+"))))</f>
        <v>60+</v>
      </c>
      <c r="P771">
        <f>IF(tbl_bank[[#This Row],[Balance]]=0,1,0)</f>
        <v>0</v>
      </c>
      <c r="Q771" t="str">
        <f>IF(tbl_bank[[#This Row],[Balance]]=0,"Zero",IF(tbl_bank[[#This Row],[Balance]]&lt;100000,"1-99k","100k+"))</f>
        <v>100k+</v>
      </c>
      <c r="R771" t="str">
        <f>IF(tbl_bank[[#This Row],[Tenure]]&lt;=0,"0-1",IF(tbl_bank[[#This Row],[Tenure]]&lt;=4,"2-4",IF(tbl_bank[[#This Row],[Tenure]]&lt;=7,"5-7","8-10")))</f>
        <v>2-4</v>
      </c>
      <c r="S771" t="str">
        <f>IF(tbl_bank[[#This Row],[NumOfProducts]]&gt;=3,"3+",TEXT(tbl_bank[[#This Row],[NumOfProducts]],"0"))</f>
        <v>1</v>
      </c>
      <c r="T771" t="str">
        <f>IF(tbl_bank[[#This Row],[CreditScore]]&lt;580,"&lt;580",IF(tbl_bank[[#This Row],[CreditScore]]&lt;670,"580-669",IF(tbl_bank[[#This Row],[CreditScore]]&lt;740,"670-739","740+")))</f>
        <v>&lt;580</v>
      </c>
    </row>
    <row r="772" spans="1:20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>IF(tbl_bank[[#This Row],[Age]]&lt;30,"&lt;30",IF(tbl_bank[[#This Row],[Age]]&lt;40,"30-39",IF(tbl_bank[[#This Row],[Age]]&lt;50,"40-49",IF(tbl_bank[[#This Row],[Age]]&lt;60,"50-59","60+"))))</f>
        <v>30-39</v>
      </c>
      <c r="P772">
        <f>IF(tbl_bank[[#This Row],[Balance]]=0,1,0)</f>
        <v>0</v>
      </c>
      <c r="Q772" t="str">
        <f>IF(tbl_bank[[#This Row],[Balance]]=0,"Zero",IF(tbl_bank[[#This Row],[Balance]]&lt;100000,"1-99k","100k+"))</f>
        <v>100k+</v>
      </c>
      <c r="R772" t="str">
        <f>IF(tbl_bank[[#This Row],[Tenure]]&lt;=0,"0-1",IF(tbl_bank[[#This Row],[Tenure]]&lt;=4,"2-4",IF(tbl_bank[[#This Row],[Tenure]]&lt;=7,"5-7","8-10")))</f>
        <v>2-4</v>
      </c>
      <c r="S772" t="str">
        <f>IF(tbl_bank[[#This Row],[NumOfProducts]]&gt;=3,"3+",TEXT(tbl_bank[[#This Row],[NumOfProducts]],"0"))</f>
        <v>2</v>
      </c>
      <c r="T772" t="str">
        <f>IF(tbl_bank[[#This Row],[CreditScore]]&lt;580,"&lt;580",IF(tbl_bank[[#This Row],[CreditScore]]&lt;670,"580-669",IF(tbl_bank[[#This Row],[CreditScore]]&lt;740,"670-739","740+")))</f>
        <v>740+</v>
      </c>
    </row>
    <row r="773" spans="1:20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>IF(tbl_bank[[#This Row],[Age]]&lt;30,"&lt;30",IF(tbl_bank[[#This Row],[Age]]&lt;40,"30-39",IF(tbl_bank[[#This Row],[Age]]&lt;50,"40-49",IF(tbl_bank[[#This Row],[Age]]&lt;60,"50-59","60+"))))</f>
        <v>30-39</v>
      </c>
      <c r="P773">
        <f>IF(tbl_bank[[#This Row],[Balance]]=0,1,0)</f>
        <v>0</v>
      </c>
      <c r="Q773" t="str">
        <f>IF(tbl_bank[[#This Row],[Balance]]=0,"Zero",IF(tbl_bank[[#This Row],[Balance]]&lt;100000,"1-99k","100k+"))</f>
        <v>100k+</v>
      </c>
      <c r="R773" t="str">
        <f>IF(tbl_bank[[#This Row],[Tenure]]&lt;=0,"0-1",IF(tbl_bank[[#This Row],[Tenure]]&lt;=4,"2-4",IF(tbl_bank[[#This Row],[Tenure]]&lt;=7,"5-7","8-10")))</f>
        <v>2-4</v>
      </c>
      <c r="S773" t="str">
        <f>IF(tbl_bank[[#This Row],[NumOfProducts]]&gt;=3,"3+",TEXT(tbl_bank[[#This Row],[NumOfProducts]],"0"))</f>
        <v>1</v>
      </c>
      <c r="T773" t="str">
        <f>IF(tbl_bank[[#This Row],[CreditScore]]&lt;580,"&lt;580",IF(tbl_bank[[#This Row],[CreditScore]]&lt;670,"580-669",IF(tbl_bank[[#This Row],[CreditScore]]&lt;740,"670-739","740+")))</f>
        <v>670-739</v>
      </c>
    </row>
    <row r="774" spans="1:20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>IF(tbl_bank[[#This Row],[Age]]&lt;30,"&lt;30",IF(tbl_bank[[#This Row],[Age]]&lt;40,"30-39",IF(tbl_bank[[#This Row],[Age]]&lt;50,"40-49",IF(tbl_bank[[#This Row],[Age]]&lt;60,"50-59","60+"))))</f>
        <v>30-39</v>
      </c>
      <c r="P774">
        <f>IF(tbl_bank[[#This Row],[Balance]]=0,1,0)</f>
        <v>1</v>
      </c>
      <c r="Q774" t="str">
        <f>IF(tbl_bank[[#This Row],[Balance]]=0,"Zero",IF(tbl_bank[[#This Row],[Balance]]&lt;100000,"1-99k","100k+"))</f>
        <v>Zero</v>
      </c>
      <c r="R774" t="str">
        <f>IF(tbl_bank[[#This Row],[Tenure]]&lt;=0,"0-1",IF(tbl_bank[[#This Row],[Tenure]]&lt;=4,"2-4",IF(tbl_bank[[#This Row],[Tenure]]&lt;=7,"5-7","8-10")))</f>
        <v>2-4</v>
      </c>
      <c r="S774" t="str">
        <f>IF(tbl_bank[[#This Row],[NumOfProducts]]&gt;=3,"3+",TEXT(tbl_bank[[#This Row],[NumOfProducts]],"0"))</f>
        <v>2</v>
      </c>
      <c r="T774" t="str">
        <f>IF(tbl_bank[[#This Row],[CreditScore]]&lt;580,"&lt;580",IF(tbl_bank[[#This Row],[CreditScore]]&lt;670,"580-669",IF(tbl_bank[[#This Row],[CreditScore]]&lt;740,"670-739","740+")))</f>
        <v>580-669</v>
      </c>
    </row>
    <row r="775" spans="1:20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>IF(tbl_bank[[#This Row],[Age]]&lt;30,"&lt;30",IF(tbl_bank[[#This Row],[Age]]&lt;40,"30-39",IF(tbl_bank[[#This Row],[Age]]&lt;50,"40-49",IF(tbl_bank[[#This Row],[Age]]&lt;60,"50-59","60+"))))</f>
        <v>30-39</v>
      </c>
      <c r="P775">
        <f>IF(tbl_bank[[#This Row],[Balance]]=0,1,0)</f>
        <v>0</v>
      </c>
      <c r="Q775" t="str">
        <f>IF(tbl_bank[[#This Row],[Balance]]=0,"Zero",IF(tbl_bank[[#This Row],[Balance]]&lt;100000,"1-99k","100k+"))</f>
        <v>100k+</v>
      </c>
      <c r="R775" t="str">
        <f>IF(tbl_bank[[#This Row],[Tenure]]&lt;=0,"0-1",IF(tbl_bank[[#This Row],[Tenure]]&lt;=4,"2-4",IF(tbl_bank[[#This Row],[Tenure]]&lt;=7,"5-7","8-10")))</f>
        <v>2-4</v>
      </c>
      <c r="S775" t="str">
        <f>IF(tbl_bank[[#This Row],[NumOfProducts]]&gt;=3,"3+",TEXT(tbl_bank[[#This Row],[NumOfProducts]],"0"))</f>
        <v>1</v>
      </c>
      <c r="T775" t="str">
        <f>IF(tbl_bank[[#This Row],[CreditScore]]&lt;580,"&lt;580",IF(tbl_bank[[#This Row],[CreditScore]]&lt;670,"580-669",IF(tbl_bank[[#This Row],[CreditScore]]&lt;740,"670-739","740+")))</f>
        <v>740+</v>
      </c>
    </row>
    <row r="776" spans="1:20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>IF(tbl_bank[[#This Row],[Age]]&lt;30,"&lt;30",IF(tbl_bank[[#This Row],[Age]]&lt;40,"30-39",IF(tbl_bank[[#This Row],[Age]]&lt;50,"40-49",IF(tbl_bank[[#This Row],[Age]]&lt;60,"50-59","60+"))))</f>
        <v>40-49</v>
      </c>
      <c r="P776">
        <f>IF(tbl_bank[[#This Row],[Balance]]=0,1,0)</f>
        <v>0</v>
      </c>
      <c r="Q776" t="str">
        <f>IF(tbl_bank[[#This Row],[Balance]]=0,"Zero",IF(tbl_bank[[#This Row],[Balance]]&lt;100000,"1-99k","100k+"))</f>
        <v>100k+</v>
      </c>
      <c r="R776" t="str">
        <f>IF(tbl_bank[[#This Row],[Tenure]]&lt;=0,"0-1",IF(tbl_bank[[#This Row],[Tenure]]&lt;=4,"2-4",IF(tbl_bank[[#This Row],[Tenure]]&lt;=7,"5-7","8-10")))</f>
        <v>5-7</v>
      </c>
      <c r="S776" t="str">
        <f>IF(tbl_bank[[#This Row],[NumOfProducts]]&gt;=3,"3+",TEXT(tbl_bank[[#This Row],[NumOfProducts]],"0"))</f>
        <v>2</v>
      </c>
      <c r="T776" t="str">
        <f>IF(tbl_bank[[#This Row],[CreditScore]]&lt;580,"&lt;580",IF(tbl_bank[[#This Row],[CreditScore]]&lt;670,"580-669",IF(tbl_bank[[#This Row],[CreditScore]]&lt;740,"670-739","740+")))</f>
        <v>580-669</v>
      </c>
    </row>
    <row r="777" spans="1:20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>IF(tbl_bank[[#This Row],[Age]]&lt;30,"&lt;30",IF(tbl_bank[[#This Row],[Age]]&lt;40,"30-39",IF(tbl_bank[[#This Row],[Age]]&lt;50,"40-49",IF(tbl_bank[[#This Row],[Age]]&lt;60,"50-59","60+"))))</f>
        <v>30-39</v>
      </c>
      <c r="P777">
        <f>IF(tbl_bank[[#This Row],[Balance]]=0,1,0)</f>
        <v>0</v>
      </c>
      <c r="Q777" t="str">
        <f>IF(tbl_bank[[#This Row],[Balance]]=0,"Zero",IF(tbl_bank[[#This Row],[Balance]]&lt;100000,"1-99k","100k+"))</f>
        <v>100k+</v>
      </c>
      <c r="R777" t="str">
        <f>IF(tbl_bank[[#This Row],[Tenure]]&lt;=0,"0-1",IF(tbl_bank[[#This Row],[Tenure]]&lt;=4,"2-4",IF(tbl_bank[[#This Row],[Tenure]]&lt;=7,"5-7","8-10")))</f>
        <v>5-7</v>
      </c>
      <c r="S777" t="str">
        <f>IF(tbl_bank[[#This Row],[NumOfProducts]]&gt;=3,"3+",TEXT(tbl_bank[[#This Row],[NumOfProducts]],"0"))</f>
        <v>1</v>
      </c>
      <c r="T777" t="str">
        <f>IF(tbl_bank[[#This Row],[CreditScore]]&lt;580,"&lt;580",IF(tbl_bank[[#This Row],[CreditScore]]&lt;670,"580-669",IF(tbl_bank[[#This Row],[CreditScore]]&lt;740,"670-739","740+")))</f>
        <v>580-669</v>
      </c>
    </row>
    <row r="778" spans="1:20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>IF(tbl_bank[[#This Row],[Age]]&lt;30,"&lt;30",IF(tbl_bank[[#This Row],[Age]]&lt;40,"30-39",IF(tbl_bank[[#This Row],[Age]]&lt;50,"40-49",IF(tbl_bank[[#This Row],[Age]]&lt;60,"50-59","60+"))))</f>
        <v>50-59</v>
      </c>
      <c r="P778">
        <f>IF(tbl_bank[[#This Row],[Balance]]=0,1,0)</f>
        <v>0</v>
      </c>
      <c r="Q778" t="str">
        <f>IF(tbl_bank[[#This Row],[Balance]]=0,"Zero",IF(tbl_bank[[#This Row],[Balance]]&lt;100000,"1-99k","100k+"))</f>
        <v>100k+</v>
      </c>
      <c r="R778" t="str">
        <f>IF(tbl_bank[[#This Row],[Tenure]]&lt;=0,"0-1",IF(tbl_bank[[#This Row],[Tenure]]&lt;=4,"2-4",IF(tbl_bank[[#This Row],[Tenure]]&lt;=7,"5-7","8-10")))</f>
        <v>5-7</v>
      </c>
      <c r="S778" t="str">
        <f>IF(tbl_bank[[#This Row],[NumOfProducts]]&gt;=3,"3+",TEXT(tbl_bank[[#This Row],[NumOfProducts]],"0"))</f>
        <v>1</v>
      </c>
      <c r="T778" t="str">
        <f>IF(tbl_bank[[#This Row],[CreditScore]]&lt;580,"&lt;580",IF(tbl_bank[[#This Row],[CreditScore]]&lt;670,"580-669",IF(tbl_bank[[#This Row],[CreditScore]]&lt;740,"670-739","740+")))</f>
        <v>580-669</v>
      </c>
    </row>
    <row r="779" spans="1:20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>IF(tbl_bank[[#This Row],[Age]]&lt;30,"&lt;30",IF(tbl_bank[[#This Row],[Age]]&lt;40,"30-39",IF(tbl_bank[[#This Row],[Age]]&lt;50,"40-49",IF(tbl_bank[[#This Row],[Age]]&lt;60,"50-59","60+"))))</f>
        <v>&lt;30</v>
      </c>
      <c r="P779">
        <f>IF(tbl_bank[[#This Row],[Balance]]=0,1,0)</f>
        <v>0</v>
      </c>
      <c r="Q779" t="str">
        <f>IF(tbl_bank[[#This Row],[Balance]]=0,"Zero",IF(tbl_bank[[#This Row],[Balance]]&lt;100000,"1-99k","100k+"))</f>
        <v>100k+</v>
      </c>
      <c r="R779" t="str">
        <f>IF(tbl_bank[[#This Row],[Tenure]]&lt;=0,"0-1",IF(tbl_bank[[#This Row],[Tenure]]&lt;=4,"2-4",IF(tbl_bank[[#This Row],[Tenure]]&lt;=7,"5-7","8-10")))</f>
        <v>8-10</v>
      </c>
      <c r="S779" t="str">
        <f>IF(tbl_bank[[#This Row],[NumOfProducts]]&gt;=3,"3+",TEXT(tbl_bank[[#This Row],[NumOfProducts]],"0"))</f>
        <v>1</v>
      </c>
      <c r="T779" t="str">
        <f>IF(tbl_bank[[#This Row],[CreditScore]]&lt;580,"&lt;580",IF(tbl_bank[[#This Row],[CreditScore]]&lt;670,"580-669",IF(tbl_bank[[#This Row],[CreditScore]]&lt;740,"670-739","740+")))</f>
        <v>670-739</v>
      </c>
    </row>
    <row r="780" spans="1:20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>IF(tbl_bank[[#This Row],[Age]]&lt;30,"&lt;30",IF(tbl_bank[[#This Row],[Age]]&lt;40,"30-39",IF(tbl_bank[[#This Row],[Age]]&lt;50,"40-49",IF(tbl_bank[[#This Row],[Age]]&lt;60,"50-59","60+"))))</f>
        <v>&lt;30</v>
      </c>
      <c r="P780">
        <f>IF(tbl_bank[[#This Row],[Balance]]=0,1,0)</f>
        <v>1</v>
      </c>
      <c r="Q780" t="str">
        <f>IF(tbl_bank[[#This Row],[Balance]]=0,"Zero",IF(tbl_bank[[#This Row],[Balance]]&lt;100000,"1-99k","100k+"))</f>
        <v>Zero</v>
      </c>
      <c r="R780" t="str">
        <f>IF(tbl_bank[[#This Row],[Tenure]]&lt;=0,"0-1",IF(tbl_bank[[#This Row],[Tenure]]&lt;=4,"2-4",IF(tbl_bank[[#This Row],[Tenure]]&lt;=7,"5-7","8-10")))</f>
        <v>8-10</v>
      </c>
      <c r="S780" t="str">
        <f>IF(tbl_bank[[#This Row],[NumOfProducts]]&gt;=3,"3+",TEXT(tbl_bank[[#This Row],[NumOfProducts]],"0"))</f>
        <v>2</v>
      </c>
      <c r="T780" t="str">
        <f>IF(tbl_bank[[#This Row],[CreditScore]]&lt;580,"&lt;580",IF(tbl_bank[[#This Row],[CreditScore]]&lt;670,"580-669",IF(tbl_bank[[#This Row],[CreditScore]]&lt;740,"670-739","740+")))</f>
        <v>740+</v>
      </c>
    </row>
    <row r="781" spans="1:20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>IF(tbl_bank[[#This Row],[Age]]&lt;30,"&lt;30",IF(tbl_bank[[#This Row],[Age]]&lt;40,"30-39",IF(tbl_bank[[#This Row],[Age]]&lt;50,"40-49",IF(tbl_bank[[#This Row],[Age]]&lt;60,"50-59","60+"))))</f>
        <v>30-39</v>
      </c>
      <c r="P781">
        <f>IF(tbl_bank[[#This Row],[Balance]]=0,1,0)</f>
        <v>0</v>
      </c>
      <c r="Q781" t="str">
        <f>IF(tbl_bank[[#This Row],[Balance]]=0,"Zero",IF(tbl_bank[[#This Row],[Balance]]&lt;100000,"1-99k","100k+"))</f>
        <v>100k+</v>
      </c>
      <c r="R781" t="str">
        <f>IF(tbl_bank[[#This Row],[Tenure]]&lt;=0,"0-1",IF(tbl_bank[[#This Row],[Tenure]]&lt;=4,"2-4",IF(tbl_bank[[#This Row],[Tenure]]&lt;=7,"5-7","8-10")))</f>
        <v>8-10</v>
      </c>
      <c r="S781" t="str">
        <f>IF(tbl_bank[[#This Row],[NumOfProducts]]&gt;=3,"3+",TEXT(tbl_bank[[#This Row],[NumOfProducts]],"0"))</f>
        <v>1</v>
      </c>
      <c r="T781" t="str">
        <f>IF(tbl_bank[[#This Row],[CreditScore]]&lt;580,"&lt;580",IF(tbl_bank[[#This Row],[CreditScore]]&lt;670,"580-669",IF(tbl_bank[[#This Row],[CreditScore]]&lt;740,"670-739","740+")))</f>
        <v>670-739</v>
      </c>
    </row>
    <row r="782" spans="1:20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>IF(tbl_bank[[#This Row],[Age]]&lt;30,"&lt;30",IF(tbl_bank[[#This Row],[Age]]&lt;40,"30-39",IF(tbl_bank[[#This Row],[Age]]&lt;50,"40-49",IF(tbl_bank[[#This Row],[Age]]&lt;60,"50-59","60+"))))</f>
        <v>&lt;30</v>
      </c>
      <c r="P782">
        <f>IF(tbl_bank[[#This Row],[Balance]]=0,1,0)</f>
        <v>1</v>
      </c>
      <c r="Q782" t="str">
        <f>IF(tbl_bank[[#This Row],[Balance]]=0,"Zero",IF(tbl_bank[[#This Row],[Balance]]&lt;100000,"1-99k","100k+"))</f>
        <v>Zero</v>
      </c>
      <c r="R782" t="str">
        <f>IF(tbl_bank[[#This Row],[Tenure]]&lt;=0,"0-1",IF(tbl_bank[[#This Row],[Tenure]]&lt;=4,"2-4",IF(tbl_bank[[#This Row],[Tenure]]&lt;=7,"5-7","8-10")))</f>
        <v>8-10</v>
      </c>
      <c r="S782" t="str">
        <f>IF(tbl_bank[[#This Row],[NumOfProducts]]&gt;=3,"3+",TEXT(tbl_bank[[#This Row],[NumOfProducts]],"0"))</f>
        <v>2</v>
      </c>
      <c r="T782" t="str">
        <f>IF(tbl_bank[[#This Row],[CreditScore]]&lt;580,"&lt;580",IF(tbl_bank[[#This Row],[CreditScore]]&lt;670,"580-669",IF(tbl_bank[[#This Row],[CreditScore]]&lt;740,"670-739","740+")))</f>
        <v>580-669</v>
      </c>
    </row>
    <row r="783" spans="1:20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>IF(tbl_bank[[#This Row],[Age]]&lt;30,"&lt;30",IF(tbl_bank[[#This Row],[Age]]&lt;40,"30-39",IF(tbl_bank[[#This Row],[Age]]&lt;50,"40-49",IF(tbl_bank[[#This Row],[Age]]&lt;60,"50-59","60+"))))</f>
        <v>&lt;30</v>
      </c>
      <c r="P783">
        <f>IF(tbl_bank[[#This Row],[Balance]]=0,1,0)</f>
        <v>0</v>
      </c>
      <c r="Q783" t="str">
        <f>IF(tbl_bank[[#This Row],[Balance]]=0,"Zero",IF(tbl_bank[[#This Row],[Balance]]&lt;100000,"1-99k","100k+"))</f>
        <v>1-99k</v>
      </c>
      <c r="R783" t="str">
        <f>IF(tbl_bank[[#This Row],[Tenure]]&lt;=0,"0-1",IF(tbl_bank[[#This Row],[Tenure]]&lt;=4,"2-4",IF(tbl_bank[[#This Row],[Tenure]]&lt;=7,"5-7","8-10")))</f>
        <v>2-4</v>
      </c>
      <c r="S783" t="str">
        <f>IF(tbl_bank[[#This Row],[NumOfProducts]]&gt;=3,"3+",TEXT(tbl_bank[[#This Row],[NumOfProducts]],"0"))</f>
        <v>2</v>
      </c>
      <c r="T783" t="str">
        <f>IF(tbl_bank[[#This Row],[CreditScore]]&lt;580,"&lt;580",IF(tbl_bank[[#This Row],[CreditScore]]&lt;670,"580-669",IF(tbl_bank[[#This Row],[CreditScore]]&lt;740,"670-739","740+")))</f>
        <v>740+</v>
      </c>
    </row>
    <row r="784" spans="1:20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>IF(tbl_bank[[#This Row],[Age]]&lt;30,"&lt;30",IF(tbl_bank[[#This Row],[Age]]&lt;40,"30-39",IF(tbl_bank[[#This Row],[Age]]&lt;50,"40-49",IF(tbl_bank[[#This Row],[Age]]&lt;60,"50-59","60+"))))</f>
        <v>40-49</v>
      </c>
      <c r="P784">
        <f>IF(tbl_bank[[#This Row],[Balance]]=0,1,0)</f>
        <v>1</v>
      </c>
      <c r="Q784" t="str">
        <f>IF(tbl_bank[[#This Row],[Balance]]=0,"Zero",IF(tbl_bank[[#This Row],[Balance]]&lt;100000,"1-99k","100k+"))</f>
        <v>Zero</v>
      </c>
      <c r="R784" t="str">
        <f>IF(tbl_bank[[#This Row],[Tenure]]&lt;=0,"0-1",IF(tbl_bank[[#This Row],[Tenure]]&lt;=4,"2-4",IF(tbl_bank[[#This Row],[Tenure]]&lt;=7,"5-7","8-10")))</f>
        <v>2-4</v>
      </c>
      <c r="S784" t="str">
        <f>IF(tbl_bank[[#This Row],[NumOfProducts]]&gt;=3,"3+",TEXT(tbl_bank[[#This Row],[NumOfProducts]],"0"))</f>
        <v>2</v>
      </c>
      <c r="T784" t="str">
        <f>IF(tbl_bank[[#This Row],[CreditScore]]&lt;580,"&lt;580",IF(tbl_bank[[#This Row],[CreditScore]]&lt;670,"580-669",IF(tbl_bank[[#This Row],[CreditScore]]&lt;740,"670-739","740+")))</f>
        <v>&lt;580</v>
      </c>
    </row>
    <row r="785" spans="1:20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>IF(tbl_bank[[#This Row],[Age]]&lt;30,"&lt;30",IF(tbl_bank[[#This Row],[Age]]&lt;40,"30-39",IF(tbl_bank[[#This Row],[Age]]&lt;50,"40-49",IF(tbl_bank[[#This Row],[Age]]&lt;60,"50-59","60+"))))</f>
        <v>30-39</v>
      </c>
      <c r="P785">
        <f>IF(tbl_bank[[#This Row],[Balance]]=0,1,0)</f>
        <v>1</v>
      </c>
      <c r="Q785" t="str">
        <f>IF(tbl_bank[[#This Row],[Balance]]=0,"Zero",IF(tbl_bank[[#This Row],[Balance]]&lt;100000,"1-99k","100k+"))</f>
        <v>Zero</v>
      </c>
      <c r="R785" t="str">
        <f>IF(tbl_bank[[#This Row],[Tenure]]&lt;=0,"0-1",IF(tbl_bank[[#This Row],[Tenure]]&lt;=4,"2-4",IF(tbl_bank[[#This Row],[Tenure]]&lt;=7,"5-7","8-10")))</f>
        <v>8-10</v>
      </c>
      <c r="S785" t="str">
        <f>IF(tbl_bank[[#This Row],[NumOfProducts]]&gt;=3,"3+",TEXT(tbl_bank[[#This Row],[NumOfProducts]],"0"))</f>
        <v>2</v>
      </c>
      <c r="T785" t="str">
        <f>IF(tbl_bank[[#This Row],[CreditScore]]&lt;580,"&lt;580",IF(tbl_bank[[#This Row],[CreditScore]]&lt;670,"580-669",IF(tbl_bank[[#This Row],[CreditScore]]&lt;740,"670-739","740+")))</f>
        <v>&lt;580</v>
      </c>
    </row>
    <row r="786" spans="1:20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>IF(tbl_bank[[#This Row],[Age]]&lt;30,"&lt;30",IF(tbl_bank[[#This Row],[Age]]&lt;40,"30-39",IF(tbl_bank[[#This Row],[Age]]&lt;50,"40-49",IF(tbl_bank[[#This Row],[Age]]&lt;60,"50-59","60+"))))</f>
        <v>50-59</v>
      </c>
      <c r="P786">
        <f>IF(tbl_bank[[#This Row],[Balance]]=0,1,0)</f>
        <v>0</v>
      </c>
      <c r="Q786" t="str">
        <f>IF(tbl_bank[[#This Row],[Balance]]=0,"Zero",IF(tbl_bank[[#This Row],[Balance]]&lt;100000,"1-99k","100k+"))</f>
        <v>100k+</v>
      </c>
      <c r="R786" t="str">
        <f>IF(tbl_bank[[#This Row],[Tenure]]&lt;=0,"0-1",IF(tbl_bank[[#This Row],[Tenure]]&lt;=4,"2-4",IF(tbl_bank[[#This Row],[Tenure]]&lt;=7,"5-7","8-10")))</f>
        <v>5-7</v>
      </c>
      <c r="S786" t="str">
        <f>IF(tbl_bank[[#This Row],[NumOfProducts]]&gt;=3,"3+",TEXT(tbl_bank[[#This Row],[NumOfProducts]],"0"))</f>
        <v>1</v>
      </c>
      <c r="T786" t="str">
        <f>IF(tbl_bank[[#This Row],[CreditScore]]&lt;580,"&lt;580",IF(tbl_bank[[#This Row],[CreditScore]]&lt;670,"580-669",IF(tbl_bank[[#This Row],[CreditScore]]&lt;740,"670-739","740+")))</f>
        <v>740+</v>
      </c>
    </row>
    <row r="787" spans="1:20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>IF(tbl_bank[[#This Row],[Age]]&lt;30,"&lt;30",IF(tbl_bank[[#This Row],[Age]]&lt;40,"30-39",IF(tbl_bank[[#This Row],[Age]]&lt;50,"40-49",IF(tbl_bank[[#This Row],[Age]]&lt;60,"50-59","60+"))))</f>
        <v>30-39</v>
      </c>
      <c r="P787">
        <f>IF(tbl_bank[[#This Row],[Balance]]=0,1,0)</f>
        <v>0</v>
      </c>
      <c r="Q787" t="str">
        <f>IF(tbl_bank[[#This Row],[Balance]]=0,"Zero",IF(tbl_bank[[#This Row],[Balance]]&lt;100000,"1-99k","100k+"))</f>
        <v>1-99k</v>
      </c>
      <c r="R787" t="str">
        <f>IF(tbl_bank[[#This Row],[Tenure]]&lt;=0,"0-1",IF(tbl_bank[[#This Row],[Tenure]]&lt;=4,"2-4",IF(tbl_bank[[#This Row],[Tenure]]&lt;=7,"5-7","8-10")))</f>
        <v>5-7</v>
      </c>
      <c r="S787" t="str">
        <f>IF(tbl_bank[[#This Row],[NumOfProducts]]&gt;=3,"3+",TEXT(tbl_bank[[#This Row],[NumOfProducts]],"0"))</f>
        <v>1</v>
      </c>
      <c r="T787" t="str">
        <f>IF(tbl_bank[[#This Row],[CreditScore]]&lt;580,"&lt;580",IF(tbl_bank[[#This Row],[CreditScore]]&lt;670,"580-669",IF(tbl_bank[[#This Row],[CreditScore]]&lt;740,"670-739","740+")))</f>
        <v>740+</v>
      </c>
    </row>
    <row r="788" spans="1:20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>IF(tbl_bank[[#This Row],[Age]]&lt;30,"&lt;30",IF(tbl_bank[[#This Row],[Age]]&lt;40,"30-39",IF(tbl_bank[[#This Row],[Age]]&lt;50,"40-49",IF(tbl_bank[[#This Row],[Age]]&lt;60,"50-59","60+"))))</f>
        <v>&lt;30</v>
      </c>
      <c r="P788">
        <f>IF(tbl_bank[[#This Row],[Balance]]=0,1,0)</f>
        <v>1</v>
      </c>
      <c r="Q788" t="str">
        <f>IF(tbl_bank[[#This Row],[Balance]]=0,"Zero",IF(tbl_bank[[#This Row],[Balance]]&lt;100000,"1-99k","100k+"))</f>
        <v>Zero</v>
      </c>
      <c r="R788" t="str">
        <f>IF(tbl_bank[[#This Row],[Tenure]]&lt;=0,"0-1",IF(tbl_bank[[#This Row],[Tenure]]&lt;=4,"2-4",IF(tbl_bank[[#This Row],[Tenure]]&lt;=7,"5-7","8-10")))</f>
        <v>2-4</v>
      </c>
      <c r="S788" t="str">
        <f>IF(tbl_bank[[#This Row],[NumOfProducts]]&gt;=3,"3+",TEXT(tbl_bank[[#This Row],[NumOfProducts]],"0"))</f>
        <v>2</v>
      </c>
      <c r="T788" t="str">
        <f>IF(tbl_bank[[#This Row],[CreditScore]]&lt;580,"&lt;580",IF(tbl_bank[[#This Row],[CreditScore]]&lt;670,"580-669",IF(tbl_bank[[#This Row],[CreditScore]]&lt;740,"670-739","740+")))</f>
        <v>670-739</v>
      </c>
    </row>
    <row r="789" spans="1:20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>IF(tbl_bank[[#This Row],[Age]]&lt;30,"&lt;30",IF(tbl_bank[[#This Row],[Age]]&lt;40,"30-39",IF(tbl_bank[[#This Row],[Age]]&lt;50,"40-49",IF(tbl_bank[[#This Row],[Age]]&lt;60,"50-59","60+"))))</f>
        <v>40-49</v>
      </c>
      <c r="P789">
        <f>IF(tbl_bank[[#This Row],[Balance]]=0,1,0)</f>
        <v>0</v>
      </c>
      <c r="Q789" t="str">
        <f>IF(tbl_bank[[#This Row],[Balance]]=0,"Zero",IF(tbl_bank[[#This Row],[Balance]]&lt;100000,"1-99k","100k+"))</f>
        <v>100k+</v>
      </c>
      <c r="R789" t="str">
        <f>IF(tbl_bank[[#This Row],[Tenure]]&lt;=0,"0-1",IF(tbl_bank[[#This Row],[Tenure]]&lt;=4,"2-4",IF(tbl_bank[[#This Row],[Tenure]]&lt;=7,"5-7","8-10")))</f>
        <v>2-4</v>
      </c>
      <c r="S789" t="str">
        <f>IF(tbl_bank[[#This Row],[NumOfProducts]]&gt;=3,"3+",TEXT(tbl_bank[[#This Row],[NumOfProducts]],"0"))</f>
        <v>1</v>
      </c>
      <c r="T789" t="str">
        <f>IF(tbl_bank[[#This Row],[CreditScore]]&lt;580,"&lt;580",IF(tbl_bank[[#This Row],[CreditScore]]&lt;670,"580-669",IF(tbl_bank[[#This Row],[CreditScore]]&lt;740,"670-739","740+")))</f>
        <v>670-739</v>
      </c>
    </row>
    <row r="790" spans="1:20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>IF(tbl_bank[[#This Row],[Age]]&lt;30,"&lt;30",IF(tbl_bank[[#This Row],[Age]]&lt;40,"30-39",IF(tbl_bank[[#This Row],[Age]]&lt;50,"40-49",IF(tbl_bank[[#This Row],[Age]]&lt;60,"50-59","60+"))))</f>
        <v>30-39</v>
      </c>
      <c r="P790">
        <f>IF(tbl_bank[[#This Row],[Balance]]=0,1,0)</f>
        <v>1</v>
      </c>
      <c r="Q790" t="str">
        <f>IF(tbl_bank[[#This Row],[Balance]]=0,"Zero",IF(tbl_bank[[#This Row],[Balance]]&lt;100000,"1-99k","100k+"))</f>
        <v>Zero</v>
      </c>
      <c r="R790" t="str">
        <f>IF(tbl_bank[[#This Row],[Tenure]]&lt;=0,"0-1",IF(tbl_bank[[#This Row],[Tenure]]&lt;=4,"2-4",IF(tbl_bank[[#This Row],[Tenure]]&lt;=7,"5-7","8-10")))</f>
        <v>0-1</v>
      </c>
      <c r="S790" t="str">
        <f>IF(tbl_bank[[#This Row],[NumOfProducts]]&gt;=3,"3+",TEXT(tbl_bank[[#This Row],[NumOfProducts]],"0"))</f>
        <v>2</v>
      </c>
      <c r="T790" t="str">
        <f>IF(tbl_bank[[#This Row],[CreditScore]]&lt;580,"&lt;580",IF(tbl_bank[[#This Row],[CreditScore]]&lt;670,"580-669",IF(tbl_bank[[#This Row],[CreditScore]]&lt;740,"670-739","740+")))</f>
        <v>&lt;580</v>
      </c>
    </row>
    <row r="791" spans="1:20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>IF(tbl_bank[[#This Row],[Age]]&lt;30,"&lt;30",IF(tbl_bank[[#This Row],[Age]]&lt;40,"30-39",IF(tbl_bank[[#This Row],[Age]]&lt;50,"40-49",IF(tbl_bank[[#This Row],[Age]]&lt;60,"50-59","60+"))))</f>
        <v>40-49</v>
      </c>
      <c r="P791">
        <f>IF(tbl_bank[[#This Row],[Balance]]=0,1,0)</f>
        <v>0</v>
      </c>
      <c r="Q791" t="str">
        <f>IF(tbl_bank[[#This Row],[Balance]]=0,"Zero",IF(tbl_bank[[#This Row],[Balance]]&lt;100000,"1-99k","100k+"))</f>
        <v>100k+</v>
      </c>
      <c r="R791" t="str">
        <f>IF(tbl_bank[[#This Row],[Tenure]]&lt;=0,"0-1",IF(tbl_bank[[#This Row],[Tenure]]&lt;=4,"2-4",IF(tbl_bank[[#This Row],[Tenure]]&lt;=7,"5-7","8-10")))</f>
        <v>8-10</v>
      </c>
      <c r="S791" t="str">
        <f>IF(tbl_bank[[#This Row],[NumOfProducts]]&gt;=3,"3+",TEXT(tbl_bank[[#This Row],[NumOfProducts]],"0"))</f>
        <v>1</v>
      </c>
      <c r="T791" t="str">
        <f>IF(tbl_bank[[#This Row],[CreditScore]]&lt;580,"&lt;580",IF(tbl_bank[[#This Row],[CreditScore]]&lt;670,"580-669",IF(tbl_bank[[#This Row],[CreditScore]]&lt;740,"670-739","740+")))</f>
        <v>670-739</v>
      </c>
    </row>
    <row r="792" spans="1:20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>IF(tbl_bank[[#This Row],[Age]]&lt;30,"&lt;30",IF(tbl_bank[[#This Row],[Age]]&lt;40,"30-39",IF(tbl_bank[[#This Row],[Age]]&lt;50,"40-49",IF(tbl_bank[[#This Row],[Age]]&lt;60,"50-59","60+"))))</f>
        <v>30-39</v>
      </c>
      <c r="P792">
        <f>IF(tbl_bank[[#This Row],[Balance]]=0,1,0)</f>
        <v>0</v>
      </c>
      <c r="Q792" t="str">
        <f>IF(tbl_bank[[#This Row],[Balance]]=0,"Zero",IF(tbl_bank[[#This Row],[Balance]]&lt;100000,"1-99k","100k+"))</f>
        <v>1-99k</v>
      </c>
      <c r="R792" t="str">
        <f>IF(tbl_bank[[#This Row],[Tenure]]&lt;=0,"0-1",IF(tbl_bank[[#This Row],[Tenure]]&lt;=4,"2-4",IF(tbl_bank[[#This Row],[Tenure]]&lt;=7,"5-7","8-10")))</f>
        <v>2-4</v>
      </c>
      <c r="S792" t="str">
        <f>IF(tbl_bank[[#This Row],[NumOfProducts]]&gt;=3,"3+",TEXT(tbl_bank[[#This Row],[NumOfProducts]],"0"))</f>
        <v>2</v>
      </c>
      <c r="T792" t="str">
        <f>IF(tbl_bank[[#This Row],[CreditScore]]&lt;580,"&lt;580",IF(tbl_bank[[#This Row],[CreditScore]]&lt;670,"580-669",IF(tbl_bank[[#This Row],[CreditScore]]&lt;740,"670-739","740+")))</f>
        <v>670-739</v>
      </c>
    </row>
    <row r="793" spans="1:20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>IF(tbl_bank[[#This Row],[Age]]&lt;30,"&lt;30",IF(tbl_bank[[#This Row],[Age]]&lt;40,"30-39",IF(tbl_bank[[#This Row],[Age]]&lt;50,"40-49",IF(tbl_bank[[#This Row],[Age]]&lt;60,"50-59","60+"))))</f>
        <v>40-49</v>
      </c>
      <c r="P793">
        <f>IF(tbl_bank[[#This Row],[Balance]]=0,1,0)</f>
        <v>1</v>
      </c>
      <c r="Q793" t="str">
        <f>IF(tbl_bank[[#This Row],[Balance]]=0,"Zero",IF(tbl_bank[[#This Row],[Balance]]&lt;100000,"1-99k","100k+"))</f>
        <v>Zero</v>
      </c>
      <c r="R793" t="str">
        <f>IF(tbl_bank[[#This Row],[Tenure]]&lt;=0,"0-1",IF(tbl_bank[[#This Row],[Tenure]]&lt;=4,"2-4",IF(tbl_bank[[#This Row],[Tenure]]&lt;=7,"5-7","8-10")))</f>
        <v>2-4</v>
      </c>
      <c r="S793" t="str">
        <f>IF(tbl_bank[[#This Row],[NumOfProducts]]&gt;=3,"3+",TEXT(tbl_bank[[#This Row],[NumOfProducts]],"0"))</f>
        <v>2</v>
      </c>
      <c r="T793" t="str">
        <f>IF(tbl_bank[[#This Row],[CreditScore]]&lt;580,"&lt;580",IF(tbl_bank[[#This Row],[CreditScore]]&lt;670,"580-669",IF(tbl_bank[[#This Row],[CreditScore]]&lt;740,"670-739","740+")))</f>
        <v>580-669</v>
      </c>
    </row>
    <row r="794" spans="1:20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>IF(tbl_bank[[#This Row],[Age]]&lt;30,"&lt;30",IF(tbl_bank[[#This Row],[Age]]&lt;40,"30-39",IF(tbl_bank[[#This Row],[Age]]&lt;50,"40-49",IF(tbl_bank[[#This Row],[Age]]&lt;60,"50-59","60+"))))</f>
        <v>40-49</v>
      </c>
      <c r="P794">
        <f>IF(tbl_bank[[#This Row],[Balance]]=0,1,0)</f>
        <v>0</v>
      </c>
      <c r="Q794" t="str">
        <f>IF(tbl_bank[[#This Row],[Balance]]=0,"Zero",IF(tbl_bank[[#This Row],[Balance]]&lt;100000,"1-99k","100k+"))</f>
        <v>100k+</v>
      </c>
      <c r="R794" t="str">
        <f>IF(tbl_bank[[#This Row],[Tenure]]&lt;=0,"0-1",IF(tbl_bank[[#This Row],[Tenure]]&lt;=4,"2-4",IF(tbl_bank[[#This Row],[Tenure]]&lt;=7,"5-7","8-10")))</f>
        <v>5-7</v>
      </c>
      <c r="S794" t="str">
        <f>IF(tbl_bank[[#This Row],[NumOfProducts]]&gt;=3,"3+",TEXT(tbl_bank[[#This Row],[NumOfProducts]],"0"))</f>
        <v>1</v>
      </c>
      <c r="T794" t="str">
        <f>IF(tbl_bank[[#This Row],[CreditScore]]&lt;580,"&lt;580",IF(tbl_bank[[#This Row],[CreditScore]]&lt;670,"580-669",IF(tbl_bank[[#This Row],[CreditScore]]&lt;740,"670-739","740+")))</f>
        <v>740+</v>
      </c>
    </row>
    <row r="795" spans="1:20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>IF(tbl_bank[[#This Row],[Age]]&lt;30,"&lt;30",IF(tbl_bank[[#This Row],[Age]]&lt;40,"30-39",IF(tbl_bank[[#This Row],[Age]]&lt;50,"40-49",IF(tbl_bank[[#This Row],[Age]]&lt;60,"50-59","60+"))))</f>
        <v>30-39</v>
      </c>
      <c r="P795">
        <f>IF(tbl_bank[[#This Row],[Balance]]=0,1,0)</f>
        <v>0</v>
      </c>
      <c r="Q795" t="str">
        <f>IF(tbl_bank[[#This Row],[Balance]]=0,"Zero",IF(tbl_bank[[#This Row],[Balance]]&lt;100000,"1-99k","100k+"))</f>
        <v>100k+</v>
      </c>
      <c r="R795" t="str">
        <f>IF(tbl_bank[[#This Row],[Tenure]]&lt;=0,"0-1",IF(tbl_bank[[#This Row],[Tenure]]&lt;=4,"2-4",IF(tbl_bank[[#This Row],[Tenure]]&lt;=7,"5-7","8-10")))</f>
        <v>2-4</v>
      </c>
      <c r="S795" t="str">
        <f>IF(tbl_bank[[#This Row],[NumOfProducts]]&gt;=3,"3+",TEXT(tbl_bank[[#This Row],[NumOfProducts]],"0"))</f>
        <v>1</v>
      </c>
      <c r="T795" t="str">
        <f>IF(tbl_bank[[#This Row],[CreditScore]]&lt;580,"&lt;580",IF(tbl_bank[[#This Row],[CreditScore]]&lt;670,"580-669",IF(tbl_bank[[#This Row],[CreditScore]]&lt;740,"670-739","740+")))</f>
        <v>740+</v>
      </c>
    </row>
    <row r="796" spans="1:20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>IF(tbl_bank[[#This Row],[Age]]&lt;30,"&lt;30",IF(tbl_bank[[#This Row],[Age]]&lt;40,"30-39",IF(tbl_bank[[#This Row],[Age]]&lt;50,"40-49",IF(tbl_bank[[#This Row],[Age]]&lt;60,"50-59","60+"))))</f>
        <v>&lt;30</v>
      </c>
      <c r="P796">
        <f>IF(tbl_bank[[#This Row],[Balance]]=0,1,0)</f>
        <v>1</v>
      </c>
      <c r="Q796" t="str">
        <f>IF(tbl_bank[[#This Row],[Balance]]=0,"Zero",IF(tbl_bank[[#This Row],[Balance]]&lt;100000,"1-99k","100k+"))</f>
        <v>Zero</v>
      </c>
      <c r="R796" t="str">
        <f>IF(tbl_bank[[#This Row],[Tenure]]&lt;=0,"0-1",IF(tbl_bank[[#This Row],[Tenure]]&lt;=4,"2-4",IF(tbl_bank[[#This Row],[Tenure]]&lt;=7,"5-7","8-10")))</f>
        <v>2-4</v>
      </c>
      <c r="S796" t="str">
        <f>IF(tbl_bank[[#This Row],[NumOfProducts]]&gt;=3,"3+",TEXT(tbl_bank[[#This Row],[NumOfProducts]],"0"))</f>
        <v>1</v>
      </c>
      <c r="T796" t="str">
        <f>IF(tbl_bank[[#This Row],[CreditScore]]&lt;580,"&lt;580",IF(tbl_bank[[#This Row],[CreditScore]]&lt;670,"580-669",IF(tbl_bank[[#This Row],[CreditScore]]&lt;740,"670-739","740+")))</f>
        <v>580-669</v>
      </c>
    </row>
    <row r="797" spans="1:20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>IF(tbl_bank[[#This Row],[Age]]&lt;30,"&lt;30",IF(tbl_bank[[#This Row],[Age]]&lt;40,"30-39",IF(tbl_bank[[#This Row],[Age]]&lt;50,"40-49",IF(tbl_bank[[#This Row],[Age]]&lt;60,"50-59","60+"))))</f>
        <v>30-39</v>
      </c>
      <c r="P797">
        <f>IF(tbl_bank[[#This Row],[Balance]]=0,1,0)</f>
        <v>0</v>
      </c>
      <c r="Q797" t="str">
        <f>IF(tbl_bank[[#This Row],[Balance]]=0,"Zero",IF(tbl_bank[[#This Row],[Balance]]&lt;100000,"1-99k","100k+"))</f>
        <v>100k+</v>
      </c>
      <c r="R797" t="str">
        <f>IF(tbl_bank[[#This Row],[Tenure]]&lt;=0,"0-1",IF(tbl_bank[[#This Row],[Tenure]]&lt;=4,"2-4",IF(tbl_bank[[#This Row],[Tenure]]&lt;=7,"5-7","8-10")))</f>
        <v>8-10</v>
      </c>
      <c r="S797" t="str">
        <f>IF(tbl_bank[[#This Row],[NumOfProducts]]&gt;=3,"3+",TEXT(tbl_bank[[#This Row],[NumOfProducts]],"0"))</f>
        <v>2</v>
      </c>
      <c r="T797" t="str">
        <f>IF(tbl_bank[[#This Row],[CreditScore]]&lt;580,"&lt;580",IF(tbl_bank[[#This Row],[CreditScore]]&lt;670,"580-669",IF(tbl_bank[[#This Row],[CreditScore]]&lt;740,"670-739","740+")))</f>
        <v>740+</v>
      </c>
    </row>
    <row r="798" spans="1:20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>IF(tbl_bank[[#This Row],[Age]]&lt;30,"&lt;30",IF(tbl_bank[[#This Row],[Age]]&lt;40,"30-39",IF(tbl_bank[[#This Row],[Age]]&lt;50,"40-49",IF(tbl_bank[[#This Row],[Age]]&lt;60,"50-59","60+"))))</f>
        <v>40-49</v>
      </c>
      <c r="P798">
        <f>IF(tbl_bank[[#This Row],[Balance]]=0,1,0)</f>
        <v>0</v>
      </c>
      <c r="Q798" t="str">
        <f>IF(tbl_bank[[#This Row],[Balance]]=0,"Zero",IF(tbl_bank[[#This Row],[Balance]]&lt;100000,"1-99k","100k+"))</f>
        <v>1-99k</v>
      </c>
      <c r="R798" t="str">
        <f>IF(tbl_bank[[#This Row],[Tenure]]&lt;=0,"0-1",IF(tbl_bank[[#This Row],[Tenure]]&lt;=4,"2-4",IF(tbl_bank[[#This Row],[Tenure]]&lt;=7,"5-7","8-10")))</f>
        <v>8-10</v>
      </c>
      <c r="S798" t="str">
        <f>IF(tbl_bank[[#This Row],[NumOfProducts]]&gt;=3,"3+",TEXT(tbl_bank[[#This Row],[NumOfProducts]],"0"))</f>
        <v>1</v>
      </c>
      <c r="T798" t="str">
        <f>IF(tbl_bank[[#This Row],[CreditScore]]&lt;580,"&lt;580",IF(tbl_bank[[#This Row],[CreditScore]]&lt;670,"580-669",IF(tbl_bank[[#This Row],[CreditScore]]&lt;740,"670-739","740+")))</f>
        <v>670-739</v>
      </c>
    </row>
    <row r="799" spans="1:20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>IF(tbl_bank[[#This Row],[Age]]&lt;30,"&lt;30",IF(tbl_bank[[#This Row],[Age]]&lt;40,"30-39",IF(tbl_bank[[#This Row],[Age]]&lt;50,"40-49",IF(tbl_bank[[#This Row],[Age]]&lt;60,"50-59","60+"))))</f>
        <v>30-39</v>
      </c>
      <c r="P799">
        <f>IF(tbl_bank[[#This Row],[Balance]]=0,1,0)</f>
        <v>0</v>
      </c>
      <c r="Q799" t="str">
        <f>IF(tbl_bank[[#This Row],[Balance]]=0,"Zero",IF(tbl_bank[[#This Row],[Balance]]&lt;100000,"1-99k","100k+"))</f>
        <v>100k+</v>
      </c>
      <c r="R799" t="str">
        <f>IF(tbl_bank[[#This Row],[Tenure]]&lt;=0,"0-1",IF(tbl_bank[[#This Row],[Tenure]]&lt;=4,"2-4",IF(tbl_bank[[#This Row],[Tenure]]&lt;=7,"5-7","8-10")))</f>
        <v>2-4</v>
      </c>
      <c r="S799" t="str">
        <f>IF(tbl_bank[[#This Row],[NumOfProducts]]&gt;=3,"3+",TEXT(tbl_bank[[#This Row],[NumOfProducts]],"0"))</f>
        <v>1</v>
      </c>
      <c r="T799" t="str">
        <f>IF(tbl_bank[[#This Row],[CreditScore]]&lt;580,"&lt;580",IF(tbl_bank[[#This Row],[CreditScore]]&lt;670,"580-669",IF(tbl_bank[[#This Row],[CreditScore]]&lt;740,"670-739","740+")))</f>
        <v>&lt;580</v>
      </c>
    </row>
    <row r="800" spans="1:20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>IF(tbl_bank[[#This Row],[Age]]&lt;30,"&lt;30",IF(tbl_bank[[#This Row],[Age]]&lt;40,"30-39",IF(tbl_bank[[#This Row],[Age]]&lt;50,"40-49",IF(tbl_bank[[#This Row],[Age]]&lt;60,"50-59","60+"))))</f>
        <v>30-39</v>
      </c>
      <c r="P800">
        <f>IF(tbl_bank[[#This Row],[Balance]]=0,1,0)</f>
        <v>0</v>
      </c>
      <c r="Q800" t="str">
        <f>IF(tbl_bank[[#This Row],[Balance]]=0,"Zero",IF(tbl_bank[[#This Row],[Balance]]&lt;100000,"1-99k","100k+"))</f>
        <v>100k+</v>
      </c>
      <c r="R800" t="str">
        <f>IF(tbl_bank[[#This Row],[Tenure]]&lt;=0,"0-1",IF(tbl_bank[[#This Row],[Tenure]]&lt;=4,"2-4",IF(tbl_bank[[#This Row],[Tenure]]&lt;=7,"5-7","8-10")))</f>
        <v>5-7</v>
      </c>
      <c r="S800" t="str">
        <f>IF(tbl_bank[[#This Row],[NumOfProducts]]&gt;=3,"3+",TEXT(tbl_bank[[#This Row],[NumOfProducts]],"0"))</f>
        <v>2</v>
      </c>
      <c r="T800" t="str">
        <f>IF(tbl_bank[[#This Row],[CreditScore]]&lt;580,"&lt;580",IF(tbl_bank[[#This Row],[CreditScore]]&lt;670,"580-669",IF(tbl_bank[[#This Row],[CreditScore]]&lt;740,"670-739","740+")))</f>
        <v>670-739</v>
      </c>
    </row>
    <row r="801" spans="1:20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>IF(tbl_bank[[#This Row],[Age]]&lt;30,"&lt;30",IF(tbl_bank[[#This Row],[Age]]&lt;40,"30-39",IF(tbl_bank[[#This Row],[Age]]&lt;50,"40-49",IF(tbl_bank[[#This Row],[Age]]&lt;60,"50-59","60+"))))</f>
        <v>40-49</v>
      </c>
      <c r="P801">
        <f>IF(tbl_bank[[#This Row],[Balance]]=0,1,0)</f>
        <v>0</v>
      </c>
      <c r="Q801" t="str">
        <f>IF(tbl_bank[[#This Row],[Balance]]=0,"Zero",IF(tbl_bank[[#This Row],[Balance]]&lt;100000,"1-99k","100k+"))</f>
        <v>100k+</v>
      </c>
      <c r="R801" t="str">
        <f>IF(tbl_bank[[#This Row],[Tenure]]&lt;=0,"0-1",IF(tbl_bank[[#This Row],[Tenure]]&lt;=4,"2-4",IF(tbl_bank[[#This Row],[Tenure]]&lt;=7,"5-7","8-10")))</f>
        <v>8-10</v>
      </c>
      <c r="S801" t="str">
        <f>IF(tbl_bank[[#This Row],[NumOfProducts]]&gt;=3,"3+",TEXT(tbl_bank[[#This Row],[NumOfProducts]],"0"))</f>
        <v>1</v>
      </c>
      <c r="T801" t="str">
        <f>IF(tbl_bank[[#This Row],[CreditScore]]&lt;580,"&lt;580",IF(tbl_bank[[#This Row],[CreditScore]]&lt;670,"580-669",IF(tbl_bank[[#This Row],[CreditScore]]&lt;740,"670-739","740+")))</f>
        <v>580-669</v>
      </c>
    </row>
    <row r="802" spans="1:20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>IF(tbl_bank[[#This Row],[Age]]&lt;30,"&lt;30",IF(tbl_bank[[#This Row],[Age]]&lt;40,"30-39",IF(tbl_bank[[#This Row],[Age]]&lt;50,"40-49",IF(tbl_bank[[#This Row],[Age]]&lt;60,"50-59","60+"))))</f>
        <v>50-59</v>
      </c>
      <c r="P802">
        <f>IF(tbl_bank[[#This Row],[Balance]]=0,1,0)</f>
        <v>1</v>
      </c>
      <c r="Q802" t="str">
        <f>IF(tbl_bank[[#This Row],[Balance]]=0,"Zero",IF(tbl_bank[[#This Row],[Balance]]&lt;100000,"1-99k","100k+"))</f>
        <v>Zero</v>
      </c>
      <c r="R802" t="str">
        <f>IF(tbl_bank[[#This Row],[Tenure]]&lt;=0,"0-1",IF(tbl_bank[[#This Row],[Tenure]]&lt;=4,"2-4",IF(tbl_bank[[#This Row],[Tenure]]&lt;=7,"5-7","8-10")))</f>
        <v>5-7</v>
      </c>
      <c r="S802" t="str">
        <f>IF(tbl_bank[[#This Row],[NumOfProducts]]&gt;=3,"3+",TEXT(tbl_bank[[#This Row],[NumOfProducts]],"0"))</f>
        <v>2</v>
      </c>
      <c r="T802" t="str">
        <f>IF(tbl_bank[[#This Row],[CreditScore]]&lt;580,"&lt;580",IF(tbl_bank[[#This Row],[CreditScore]]&lt;670,"580-669",IF(tbl_bank[[#This Row],[CreditScore]]&lt;740,"670-739","740+")))</f>
        <v>580-669</v>
      </c>
    </row>
    <row r="803" spans="1:20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>IF(tbl_bank[[#This Row],[Age]]&lt;30,"&lt;30",IF(tbl_bank[[#This Row],[Age]]&lt;40,"30-39",IF(tbl_bank[[#This Row],[Age]]&lt;50,"40-49",IF(tbl_bank[[#This Row],[Age]]&lt;60,"50-59","60+"))))</f>
        <v>40-49</v>
      </c>
      <c r="P803">
        <f>IF(tbl_bank[[#This Row],[Balance]]=0,1,0)</f>
        <v>0</v>
      </c>
      <c r="Q803" t="str">
        <f>IF(tbl_bank[[#This Row],[Balance]]=0,"Zero",IF(tbl_bank[[#This Row],[Balance]]&lt;100000,"1-99k","100k+"))</f>
        <v>1-99k</v>
      </c>
      <c r="R803" t="str">
        <f>IF(tbl_bank[[#This Row],[Tenure]]&lt;=0,"0-1",IF(tbl_bank[[#This Row],[Tenure]]&lt;=4,"2-4",IF(tbl_bank[[#This Row],[Tenure]]&lt;=7,"5-7","8-10")))</f>
        <v>0-1</v>
      </c>
      <c r="S803" t="str">
        <f>IF(tbl_bank[[#This Row],[NumOfProducts]]&gt;=3,"3+",TEXT(tbl_bank[[#This Row],[NumOfProducts]],"0"))</f>
        <v>2</v>
      </c>
      <c r="T803" t="str">
        <f>IF(tbl_bank[[#This Row],[CreditScore]]&lt;580,"&lt;580",IF(tbl_bank[[#This Row],[CreditScore]]&lt;670,"580-669",IF(tbl_bank[[#This Row],[CreditScore]]&lt;740,"670-739","740+")))</f>
        <v>670-739</v>
      </c>
    </row>
    <row r="804" spans="1:20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>IF(tbl_bank[[#This Row],[Age]]&lt;30,"&lt;30",IF(tbl_bank[[#This Row],[Age]]&lt;40,"30-39",IF(tbl_bank[[#This Row],[Age]]&lt;50,"40-49",IF(tbl_bank[[#This Row],[Age]]&lt;60,"50-59","60+"))))</f>
        <v>30-39</v>
      </c>
      <c r="P804">
        <f>IF(tbl_bank[[#This Row],[Balance]]=0,1,0)</f>
        <v>0</v>
      </c>
      <c r="Q804" t="str">
        <f>IF(tbl_bank[[#This Row],[Balance]]=0,"Zero",IF(tbl_bank[[#This Row],[Balance]]&lt;100000,"1-99k","100k+"))</f>
        <v>100k+</v>
      </c>
      <c r="R804" t="str">
        <f>IF(tbl_bank[[#This Row],[Tenure]]&lt;=0,"0-1",IF(tbl_bank[[#This Row],[Tenure]]&lt;=4,"2-4",IF(tbl_bank[[#This Row],[Tenure]]&lt;=7,"5-7","8-10")))</f>
        <v>5-7</v>
      </c>
      <c r="S804" t="str">
        <f>IF(tbl_bank[[#This Row],[NumOfProducts]]&gt;=3,"3+",TEXT(tbl_bank[[#This Row],[NumOfProducts]],"0"))</f>
        <v>2</v>
      </c>
      <c r="T804" t="str">
        <f>IF(tbl_bank[[#This Row],[CreditScore]]&lt;580,"&lt;580",IF(tbl_bank[[#This Row],[CreditScore]]&lt;670,"580-669",IF(tbl_bank[[#This Row],[CreditScore]]&lt;740,"670-739","740+")))</f>
        <v>580-669</v>
      </c>
    </row>
    <row r="805" spans="1:20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>IF(tbl_bank[[#This Row],[Age]]&lt;30,"&lt;30",IF(tbl_bank[[#This Row],[Age]]&lt;40,"30-39",IF(tbl_bank[[#This Row],[Age]]&lt;50,"40-49",IF(tbl_bank[[#This Row],[Age]]&lt;60,"50-59","60+"))))</f>
        <v>&lt;30</v>
      </c>
      <c r="P805">
        <f>IF(tbl_bank[[#This Row],[Balance]]=0,1,0)</f>
        <v>1</v>
      </c>
      <c r="Q805" t="str">
        <f>IF(tbl_bank[[#This Row],[Balance]]=0,"Zero",IF(tbl_bank[[#This Row],[Balance]]&lt;100000,"1-99k","100k+"))</f>
        <v>Zero</v>
      </c>
      <c r="R805" t="str">
        <f>IF(tbl_bank[[#This Row],[Tenure]]&lt;=0,"0-1",IF(tbl_bank[[#This Row],[Tenure]]&lt;=4,"2-4",IF(tbl_bank[[#This Row],[Tenure]]&lt;=7,"5-7","8-10")))</f>
        <v>8-10</v>
      </c>
      <c r="S805" t="str">
        <f>IF(tbl_bank[[#This Row],[NumOfProducts]]&gt;=3,"3+",TEXT(tbl_bank[[#This Row],[NumOfProducts]],"0"))</f>
        <v>2</v>
      </c>
      <c r="T805" t="str">
        <f>IF(tbl_bank[[#This Row],[CreditScore]]&lt;580,"&lt;580",IF(tbl_bank[[#This Row],[CreditScore]]&lt;670,"580-669",IF(tbl_bank[[#This Row],[CreditScore]]&lt;740,"670-739","740+")))</f>
        <v>&lt;580</v>
      </c>
    </row>
    <row r="806" spans="1:20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>IF(tbl_bank[[#This Row],[Age]]&lt;30,"&lt;30",IF(tbl_bank[[#This Row],[Age]]&lt;40,"30-39",IF(tbl_bank[[#This Row],[Age]]&lt;50,"40-49",IF(tbl_bank[[#This Row],[Age]]&lt;60,"50-59","60+"))))</f>
        <v>30-39</v>
      </c>
      <c r="P806">
        <f>IF(tbl_bank[[#This Row],[Balance]]=0,1,0)</f>
        <v>0</v>
      </c>
      <c r="Q806" t="str">
        <f>IF(tbl_bank[[#This Row],[Balance]]=0,"Zero",IF(tbl_bank[[#This Row],[Balance]]&lt;100000,"1-99k","100k+"))</f>
        <v>100k+</v>
      </c>
      <c r="R806" t="str">
        <f>IF(tbl_bank[[#This Row],[Tenure]]&lt;=0,"0-1",IF(tbl_bank[[#This Row],[Tenure]]&lt;=4,"2-4",IF(tbl_bank[[#This Row],[Tenure]]&lt;=7,"5-7","8-10")))</f>
        <v>2-4</v>
      </c>
      <c r="S806" t="str">
        <f>IF(tbl_bank[[#This Row],[NumOfProducts]]&gt;=3,"3+",TEXT(tbl_bank[[#This Row],[NumOfProducts]],"0"))</f>
        <v>2</v>
      </c>
      <c r="T806" t="str">
        <f>IF(tbl_bank[[#This Row],[CreditScore]]&lt;580,"&lt;580",IF(tbl_bank[[#This Row],[CreditScore]]&lt;670,"580-669",IF(tbl_bank[[#This Row],[CreditScore]]&lt;740,"670-739","740+")))</f>
        <v>740+</v>
      </c>
    </row>
    <row r="807" spans="1:20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>IF(tbl_bank[[#This Row],[Age]]&lt;30,"&lt;30",IF(tbl_bank[[#This Row],[Age]]&lt;40,"30-39",IF(tbl_bank[[#This Row],[Age]]&lt;50,"40-49",IF(tbl_bank[[#This Row],[Age]]&lt;60,"50-59","60+"))))</f>
        <v>40-49</v>
      </c>
      <c r="P807">
        <f>IF(tbl_bank[[#This Row],[Balance]]=0,1,0)</f>
        <v>1</v>
      </c>
      <c r="Q807" t="str">
        <f>IF(tbl_bank[[#This Row],[Balance]]=0,"Zero",IF(tbl_bank[[#This Row],[Balance]]&lt;100000,"1-99k","100k+"))</f>
        <v>Zero</v>
      </c>
      <c r="R807" t="str">
        <f>IF(tbl_bank[[#This Row],[Tenure]]&lt;=0,"0-1",IF(tbl_bank[[#This Row],[Tenure]]&lt;=4,"2-4",IF(tbl_bank[[#This Row],[Tenure]]&lt;=7,"5-7","8-10")))</f>
        <v>8-10</v>
      </c>
      <c r="S807" t="str">
        <f>IF(tbl_bank[[#This Row],[NumOfProducts]]&gt;=3,"3+",TEXT(tbl_bank[[#This Row],[NumOfProducts]],"0"))</f>
        <v>1</v>
      </c>
      <c r="T807" t="str">
        <f>IF(tbl_bank[[#This Row],[CreditScore]]&lt;580,"&lt;580",IF(tbl_bank[[#This Row],[CreditScore]]&lt;670,"580-669",IF(tbl_bank[[#This Row],[CreditScore]]&lt;740,"670-739","740+")))</f>
        <v>740+</v>
      </c>
    </row>
    <row r="808" spans="1:20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>IF(tbl_bank[[#This Row],[Age]]&lt;30,"&lt;30",IF(tbl_bank[[#This Row],[Age]]&lt;40,"30-39",IF(tbl_bank[[#This Row],[Age]]&lt;50,"40-49",IF(tbl_bank[[#This Row],[Age]]&lt;60,"50-59","60+"))))</f>
        <v>30-39</v>
      </c>
      <c r="P808">
        <f>IF(tbl_bank[[#This Row],[Balance]]=0,1,0)</f>
        <v>1</v>
      </c>
      <c r="Q808" t="str">
        <f>IF(tbl_bank[[#This Row],[Balance]]=0,"Zero",IF(tbl_bank[[#This Row],[Balance]]&lt;100000,"1-99k","100k+"))</f>
        <v>Zero</v>
      </c>
      <c r="R808" t="str">
        <f>IF(tbl_bank[[#This Row],[Tenure]]&lt;=0,"0-1",IF(tbl_bank[[#This Row],[Tenure]]&lt;=4,"2-4",IF(tbl_bank[[#This Row],[Tenure]]&lt;=7,"5-7","8-10")))</f>
        <v>0-1</v>
      </c>
      <c r="S808" t="str">
        <f>IF(tbl_bank[[#This Row],[NumOfProducts]]&gt;=3,"3+",TEXT(tbl_bank[[#This Row],[NumOfProducts]],"0"))</f>
        <v>1</v>
      </c>
      <c r="T808" t="str">
        <f>IF(tbl_bank[[#This Row],[CreditScore]]&lt;580,"&lt;580",IF(tbl_bank[[#This Row],[CreditScore]]&lt;670,"580-669",IF(tbl_bank[[#This Row],[CreditScore]]&lt;740,"670-739","740+")))</f>
        <v>740+</v>
      </c>
    </row>
    <row r="809" spans="1:20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>IF(tbl_bank[[#This Row],[Age]]&lt;30,"&lt;30",IF(tbl_bank[[#This Row],[Age]]&lt;40,"30-39",IF(tbl_bank[[#This Row],[Age]]&lt;50,"40-49",IF(tbl_bank[[#This Row],[Age]]&lt;60,"50-59","60+"))))</f>
        <v>60+</v>
      </c>
      <c r="P809">
        <f>IF(tbl_bank[[#This Row],[Balance]]=0,1,0)</f>
        <v>1</v>
      </c>
      <c r="Q809" t="str">
        <f>IF(tbl_bank[[#This Row],[Balance]]=0,"Zero",IF(tbl_bank[[#This Row],[Balance]]&lt;100000,"1-99k","100k+"))</f>
        <v>Zero</v>
      </c>
      <c r="R809" t="str">
        <f>IF(tbl_bank[[#This Row],[Tenure]]&lt;=0,"0-1",IF(tbl_bank[[#This Row],[Tenure]]&lt;=4,"2-4",IF(tbl_bank[[#This Row],[Tenure]]&lt;=7,"5-7","8-10")))</f>
        <v>5-7</v>
      </c>
      <c r="S809" t="str">
        <f>IF(tbl_bank[[#This Row],[NumOfProducts]]&gt;=3,"3+",TEXT(tbl_bank[[#This Row],[NumOfProducts]],"0"))</f>
        <v>2</v>
      </c>
      <c r="T809" t="str">
        <f>IF(tbl_bank[[#This Row],[CreditScore]]&lt;580,"&lt;580",IF(tbl_bank[[#This Row],[CreditScore]]&lt;670,"580-669",IF(tbl_bank[[#This Row],[CreditScore]]&lt;740,"670-739","740+")))</f>
        <v>580-669</v>
      </c>
    </row>
    <row r="810" spans="1:20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>IF(tbl_bank[[#This Row],[Age]]&lt;30,"&lt;30",IF(tbl_bank[[#This Row],[Age]]&lt;40,"30-39",IF(tbl_bank[[#This Row],[Age]]&lt;50,"40-49",IF(tbl_bank[[#This Row],[Age]]&lt;60,"50-59","60+"))))</f>
        <v>50-59</v>
      </c>
      <c r="P810">
        <f>IF(tbl_bank[[#This Row],[Balance]]=0,1,0)</f>
        <v>0</v>
      </c>
      <c r="Q810" t="str">
        <f>IF(tbl_bank[[#This Row],[Balance]]=0,"Zero",IF(tbl_bank[[#This Row],[Balance]]&lt;100000,"1-99k","100k+"))</f>
        <v>100k+</v>
      </c>
      <c r="R810" t="str">
        <f>IF(tbl_bank[[#This Row],[Tenure]]&lt;=0,"0-1",IF(tbl_bank[[#This Row],[Tenure]]&lt;=4,"2-4",IF(tbl_bank[[#This Row],[Tenure]]&lt;=7,"5-7","8-10")))</f>
        <v>8-10</v>
      </c>
      <c r="S810" t="str">
        <f>IF(tbl_bank[[#This Row],[NumOfProducts]]&gt;=3,"3+",TEXT(tbl_bank[[#This Row],[NumOfProducts]],"0"))</f>
        <v>1</v>
      </c>
      <c r="T810" t="str">
        <f>IF(tbl_bank[[#This Row],[CreditScore]]&lt;580,"&lt;580",IF(tbl_bank[[#This Row],[CreditScore]]&lt;670,"580-669",IF(tbl_bank[[#This Row],[CreditScore]]&lt;740,"670-739","740+")))</f>
        <v>580-669</v>
      </c>
    </row>
    <row r="811" spans="1:20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>IF(tbl_bank[[#This Row],[Age]]&lt;30,"&lt;30",IF(tbl_bank[[#This Row],[Age]]&lt;40,"30-39",IF(tbl_bank[[#This Row],[Age]]&lt;50,"40-49",IF(tbl_bank[[#This Row],[Age]]&lt;60,"50-59","60+"))))</f>
        <v>30-39</v>
      </c>
      <c r="P811">
        <f>IF(tbl_bank[[#This Row],[Balance]]=0,1,0)</f>
        <v>0</v>
      </c>
      <c r="Q811" t="str">
        <f>IF(tbl_bank[[#This Row],[Balance]]=0,"Zero",IF(tbl_bank[[#This Row],[Balance]]&lt;100000,"1-99k","100k+"))</f>
        <v>1-99k</v>
      </c>
      <c r="R811" t="str">
        <f>IF(tbl_bank[[#This Row],[Tenure]]&lt;=0,"0-1",IF(tbl_bank[[#This Row],[Tenure]]&lt;=4,"2-4",IF(tbl_bank[[#This Row],[Tenure]]&lt;=7,"5-7","8-10")))</f>
        <v>5-7</v>
      </c>
      <c r="S811" t="str">
        <f>IF(tbl_bank[[#This Row],[NumOfProducts]]&gt;=3,"3+",TEXT(tbl_bank[[#This Row],[NumOfProducts]],"0"))</f>
        <v>1</v>
      </c>
      <c r="T811" t="str">
        <f>IF(tbl_bank[[#This Row],[CreditScore]]&lt;580,"&lt;580",IF(tbl_bank[[#This Row],[CreditScore]]&lt;670,"580-669",IF(tbl_bank[[#This Row],[CreditScore]]&lt;740,"670-739","740+")))</f>
        <v>580-669</v>
      </c>
    </row>
    <row r="812" spans="1:20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>IF(tbl_bank[[#This Row],[Age]]&lt;30,"&lt;30",IF(tbl_bank[[#This Row],[Age]]&lt;40,"30-39",IF(tbl_bank[[#This Row],[Age]]&lt;50,"40-49",IF(tbl_bank[[#This Row],[Age]]&lt;60,"50-59","60+"))))</f>
        <v>30-39</v>
      </c>
      <c r="P812">
        <f>IF(tbl_bank[[#This Row],[Balance]]=0,1,0)</f>
        <v>1</v>
      </c>
      <c r="Q812" t="str">
        <f>IF(tbl_bank[[#This Row],[Balance]]=0,"Zero",IF(tbl_bank[[#This Row],[Balance]]&lt;100000,"1-99k","100k+"))</f>
        <v>Zero</v>
      </c>
      <c r="R812" t="str">
        <f>IF(tbl_bank[[#This Row],[Tenure]]&lt;=0,"0-1",IF(tbl_bank[[#This Row],[Tenure]]&lt;=4,"2-4",IF(tbl_bank[[#This Row],[Tenure]]&lt;=7,"5-7","8-10")))</f>
        <v>8-10</v>
      </c>
      <c r="S812" t="str">
        <f>IF(tbl_bank[[#This Row],[NumOfProducts]]&gt;=3,"3+",TEXT(tbl_bank[[#This Row],[NumOfProducts]],"0"))</f>
        <v>2</v>
      </c>
      <c r="T812" t="str">
        <f>IF(tbl_bank[[#This Row],[CreditScore]]&lt;580,"&lt;580",IF(tbl_bank[[#This Row],[CreditScore]]&lt;670,"580-669",IF(tbl_bank[[#This Row],[CreditScore]]&lt;740,"670-739","740+")))</f>
        <v>580-669</v>
      </c>
    </row>
    <row r="813" spans="1:20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>IF(tbl_bank[[#This Row],[Age]]&lt;30,"&lt;30",IF(tbl_bank[[#This Row],[Age]]&lt;40,"30-39",IF(tbl_bank[[#This Row],[Age]]&lt;50,"40-49",IF(tbl_bank[[#This Row],[Age]]&lt;60,"50-59","60+"))))</f>
        <v>60+</v>
      </c>
      <c r="P813">
        <f>IF(tbl_bank[[#This Row],[Balance]]=0,1,0)</f>
        <v>0</v>
      </c>
      <c r="Q813" t="str">
        <f>IF(tbl_bank[[#This Row],[Balance]]=0,"Zero",IF(tbl_bank[[#This Row],[Balance]]&lt;100000,"1-99k","100k+"))</f>
        <v>100k+</v>
      </c>
      <c r="R813" t="str">
        <f>IF(tbl_bank[[#This Row],[Tenure]]&lt;=0,"0-1",IF(tbl_bank[[#This Row],[Tenure]]&lt;=4,"2-4",IF(tbl_bank[[#This Row],[Tenure]]&lt;=7,"5-7","8-10")))</f>
        <v>5-7</v>
      </c>
      <c r="S813" t="str">
        <f>IF(tbl_bank[[#This Row],[NumOfProducts]]&gt;=3,"3+",TEXT(tbl_bank[[#This Row],[NumOfProducts]],"0"))</f>
        <v>2</v>
      </c>
      <c r="T813" t="str">
        <f>IF(tbl_bank[[#This Row],[CreditScore]]&lt;580,"&lt;580",IF(tbl_bank[[#This Row],[CreditScore]]&lt;670,"580-669",IF(tbl_bank[[#This Row],[CreditScore]]&lt;740,"670-739","740+")))</f>
        <v>670-739</v>
      </c>
    </row>
    <row r="814" spans="1:20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>IF(tbl_bank[[#This Row],[Age]]&lt;30,"&lt;30",IF(tbl_bank[[#This Row],[Age]]&lt;40,"30-39",IF(tbl_bank[[#This Row],[Age]]&lt;50,"40-49",IF(tbl_bank[[#This Row],[Age]]&lt;60,"50-59","60+"))))</f>
        <v>30-39</v>
      </c>
      <c r="P814">
        <f>IF(tbl_bank[[#This Row],[Balance]]=0,1,0)</f>
        <v>1</v>
      </c>
      <c r="Q814" t="str">
        <f>IF(tbl_bank[[#This Row],[Balance]]=0,"Zero",IF(tbl_bank[[#This Row],[Balance]]&lt;100000,"1-99k","100k+"))</f>
        <v>Zero</v>
      </c>
      <c r="R814" t="str">
        <f>IF(tbl_bank[[#This Row],[Tenure]]&lt;=0,"0-1",IF(tbl_bank[[#This Row],[Tenure]]&lt;=4,"2-4",IF(tbl_bank[[#This Row],[Tenure]]&lt;=7,"5-7","8-10")))</f>
        <v>2-4</v>
      </c>
      <c r="S814" t="str">
        <f>IF(tbl_bank[[#This Row],[NumOfProducts]]&gt;=3,"3+",TEXT(tbl_bank[[#This Row],[NumOfProducts]],"0"))</f>
        <v>2</v>
      </c>
      <c r="T814" t="str">
        <f>IF(tbl_bank[[#This Row],[CreditScore]]&lt;580,"&lt;580",IF(tbl_bank[[#This Row],[CreditScore]]&lt;670,"580-669",IF(tbl_bank[[#This Row],[CreditScore]]&lt;740,"670-739","740+")))</f>
        <v>&lt;580</v>
      </c>
    </row>
    <row r="815" spans="1:20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>IF(tbl_bank[[#This Row],[Age]]&lt;30,"&lt;30",IF(tbl_bank[[#This Row],[Age]]&lt;40,"30-39",IF(tbl_bank[[#This Row],[Age]]&lt;50,"40-49",IF(tbl_bank[[#This Row],[Age]]&lt;60,"50-59","60+"))))</f>
        <v>&lt;30</v>
      </c>
      <c r="P815">
        <f>IF(tbl_bank[[#This Row],[Balance]]=0,1,0)</f>
        <v>0</v>
      </c>
      <c r="Q815" t="str">
        <f>IF(tbl_bank[[#This Row],[Balance]]=0,"Zero",IF(tbl_bank[[#This Row],[Balance]]&lt;100000,"1-99k","100k+"))</f>
        <v>100k+</v>
      </c>
      <c r="R815" t="str">
        <f>IF(tbl_bank[[#This Row],[Tenure]]&lt;=0,"0-1",IF(tbl_bank[[#This Row],[Tenure]]&lt;=4,"2-4",IF(tbl_bank[[#This Row],[Tenure]]&lt;=7,"5-7","8-10")))</f>
        <v>8-10</v>
      </c>
      <c r="S815" t="str">
        <f>IF(tbl_bank[[#This Row],[NumOfProducts]]&gt;=3,"3+",TEXT(tbl_bank[[#This Row],[NumOfProducts]],"0"))</f>
        <v>3+</v>
      </c>
      <c r="T815" t="str">
        <f>IF(tbl_bank[[#This Row],[CreditScore]]&lt;580,"&lt;580",IF(tbl_bank[[#This Row],[CreditScore]]&lt;670,"580-669",IF(tbl_bank[[#This Row],[CreditScore]]&lt;740,"670-739","740+")))</f>
        <v>&lt;580</v>
      </c>
    </row>
    <row r="816" spans="1:20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>IF(tbl_bank[[#This Row],[Age]]&lt;30,"&lt;30",IF(tbl_bank[[#This Row],[Age]]&lt;40,"30-39",IF(tbl_bank[[#This Row],[Age]]&lt;50,"40-49",IF(tbl_bank[[#This Row],[Age]]&lt;60,"50-59","60+"))))</f>
        <v>&lt;30</v>
      </c>
      <c r="P816">
        <f>IF(tbl_bank[[#This Row],[Balance]]=0,1,0)</f>
        <v>1</v>
      </c>
      <c r="Q816" t="str">
        <f>IF(tbl_bank[[#This Row],[Balance]]=0,"Zero",IF(tbl_bank[[#This Row],[Balance]]&lt;100000,"1-99k","100k+"))</f>
        <v>Zero</v>
      </c>
      <c r="R816" t="str">
        <f>IF(tbl_bank[[#This Row],[Tenure]]&lt;=0,"0-1",IF(tbl_bank[[#This Row],[Tenure]]&lt;=4,"2-4",IF(tbl_bank[[#This Row],[Tenure]]&lt;=7,"5-7","8-10")))</f>
        <v>2-4</v>
      </c>
      <c r="S816" t="str">
        <f>IF(tbl_bank[[#This Row],[NumOfProducts]]&gt;=3,"3+",TEXT(tbl_bank[[#This Row],[NumOfProducts]],"0"))</f>
        <v>2</v>
      </c>
      <c r="T816" t="str">
        <f>IF(tbl_bank[[#This Row],[CreditScore]]&lt;580,"&lt;580",IF(tbl_bank[[#This Row],[CreditScore]]&lt;670,"580-669",IF(tbl_bank[[#This Row],[CreditScore]]&lt;740,"670-739","740+")))</f>
        <v>670-739</v>
      </c>
    </row>
    <row r="817" spans="1:20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>IF(tbl_bank[[#This Row],[Age]]&lt;30,"&lt;30",IF(tbl_bank[[#This Row],[Age]]&lt;40,"30-39",IF(tbl_bank[[#This Row],[Age]]&lt;50,"40-49",IF(tbl_bank[[#This Row],[Age]]&lt;60,"50-59","60+"))))</f>
        <v>&lt;30</v>
      </c>
      <c r="P817">
        <f>IF(tbl_bank[[#This Row],[Balance]]=0,1,0)</f>
        <v>0</v>
      </c>
      <c r="Q817" t="str">
        <f>IF(tbl_bank[[#This Row],[Balance]]=0,"Zero",IF(tbl_bank[[#This Row],[Balance]]&lt;100000,"1-99k","100k+"))</f>
        <v>100k+</v>
      </c>
      <c r="R817" t="str">
        <f>IF(tbl_bank[[#This Row],[Tenure]]&lt;=0,"0-1",IF(tbl_bank[[#This Row],[Tenure]]&lt;=4,"2-4",IF(tbl_bank[[#This Row],[Tenure]]&lt;=7,"5-7","8-10")))</f>
        <v>5-7</v>
      </c>
      <c r="S817" t="str">
        <f>IF(tbl_bank[[#This Row],[NumOfProducts]]&gt;=3,"3+",TEXT(tbl_bank[[#This Row],[NumOfProducts]],"0"))</f>
        <v>2</v>
      </c>
      <c r="T817" t="str">
        <f>IF(tbl_bank[[#This Row],[CreditScore]]&lt;580,"&lt;580",IF(tbl_bank[[#This Row],[CreditScore]]&lt;670,"580-669",IF(tbl_bank[[#This Row],[CreditScore]]&lt;740,"670-739","740+")))</f>
        <v>740+</v>
      </c>
    </row>
    <row r="818" spans="1:20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>IF(tbl_bank[[#This Row],[Age]]&lt;30,"&lt;30",IF(tbl_bank[[#This Row],[Age]]&lt;40,"30-39",IF(tbl_bank[[#This Row],[Age]]&lt;50,"40-49",IF(tbl_bank[[#This Row],[Age]]&lt;60,"50-59","60+"))))</f>
        <v>&lt;30</v>
      </c>
      <c r="P818">
        <f>IF(tbl_bank[[#This Row],[Balance]]=0,1,0)</f>
        <v>1</v>
      </c>
      <c r="Q818" t="str">
        <f>IF(tbl_bank[[#This Row],[Balance]]=0,"Zero",IF(tbl_bank[[#This Row],[Balance]]&lt;100000,"1-99k","100k+"))</f>
        <v>Zero</v>
      </c>
      <c r="R818" t="str">
        <f>IF(tbl_bank[[#This Row],[Tenure]]&lt;=0,"0-1",IF(tbl_bank[[#This Row],[Tenure]]&lt;=4,"2-4",IF(tbl_bank[[#This Row],[Tenure]]&lt;=7,"5-7","8-10")))</f>
        <v>8-10</v>
      </c>
      <c r="S818" t="str">
        <f>IF(tbl_bank[[#This Row],[NumOfProducts]]&gt;=3,"3+",TEXT(tbl_bank[[#This Row],[NumOfProducts]],"0"))</f>
        <v>2</v>
      </c>
      <c r="T818" t="str">
        <f>IF(tbl_bank[[#This Row],[CreditScore]]&lt;580,"&lt;580",IF(tbl_bank[[#This Row],[CreditScore]]&lt;670,"580-669",IF(tbl_bank[[#This Row],[CreditScore]]&lt;740,"670-739","740+")))</f>
        <v>670-739</v>
      </c>
    </row>
    <row r="819" spans="1:20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>IF(tbl_bank[[#This Row],[Age]]&lt;30,"&lt;30",IF(tbl_bank[[#This Row],[Age]]&lt;40,"30-39",IF(tbl_bank[[#This Row],[Age]]&lt;50,"40-49",IF(tbl_bank[[#This Row],[Age]]&lt;60,"50-59","60+"))))</f>
        <v>40-49</v>
      </c>
      <c r="P819">
        <f>IF(tbl_bank[[#This Row],[Balance]]=0,1,0)</f>
        <v>0</v>
      </c>
      <c r="Q819" t="str">
        <f>IF(tbl_bank[[#This Row],[Balance]]=0,"Zero",IF(tbl_bank[[#This Row],[Balance]]&lt;100000,"1-99k","100k+"))</f>
        <v>100k+</v>
      </c>
      <c r="R819" t="str">
        <f>IF(tbl_bank[[#This Row],[Tenure]]&lt;=0,"0-1",IF(tbl_bank[[#This Row],[Tenure]]&lt;=4,"2-4",IF(tbl_bank[[#This Row],[Tenure]]&lt;=7,"5-7","8-10")))</f>
        <v>2-4</v>
      </c>
      <c r="S819" t="str">
        <f>IF(tbl_bank[[#This Row],[NumOfProducts]]&gt;=3,"3+",TEXT(tbl_bank[[#This Row],[NumOfProducts]],"0"))</f>
        <v>1</v>
      </c>
      <c r="T819" t="str">
        <f>IF(tbl_bank[[#This Row],[CreditScore]]&lt;580,"&lt;580",IF(tbl_bank[[#This Row],[CreditScore]]&lt;670,"580-669",IF(tbl_bank[[#This Row],[CreditScore]]&lt;740,"670-739","740+")))</f>
        <v>580-669</v>
      </c>
    </row>
    <row r="820" spans="1:20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>IF(tbl_bank[[#This Row],[Age]]&lt;30,"&lt;30",IF(tbl_bank[[#This Row],[Age]]&lt;40,"30-39",IF(tbl_bank[[#This Row],[Age]]&lt;50,"40-49",IF(tbl_bank[[#This Row],[Age]]&lt;60,"50-59","60+"))))</f>
        <v>&lt;30</v>
      </c>
      <c r="P820">
        <f>IF(tbl_bank[[#This Row],[Balance]]=0,1,0)</f>
        <v>0</v>
      </c>
      <c r="Q820" t="str">
        <f>IF(tbl_bank[[#This Row],[Balance]]=0,"Zero",IF(tbl_bank[[#This Row],[Balance]]&lt;100000,"1-99k","100k+"))</f>
        <v>1-99k</v>
      </c>
      <c r="R820" t="str">
        <f>IF(tbl_bank[[#This Row],[Tenure]]&lt;=0,"0-1",IF(tbl_bank[[#This Row],[Tenure]]&lt;=4,"2-4",IF(tbl_bank[[#This Row],[Tenure]]&lt;=7,"5-7","8-10")))</f>
        <v>8-10</v>
      </c>
      <c r="S820" t="str">
        <f>IF(tbl_bank[[#This Row],[NumOfProducts]]&gt;=3,"3+",TEXT(tbl_bank[[#This Row],[NumOfProducts]],"0"))</f>
        <v>1</v>
      </c>
      <c r="T820" t="str">
        <f>IF(tbl_bank[[#This Row],[CreditScore]]&lt;580,"&lt;580",IF(tbl_bank[[#This Row],[CreditScore]]&lt;670,"580-669",IF(tbl_bank[[#This Row],[CreditScore]]&lt;740,"670-739","740+")))</f>
        <v>&lt;580</v>
      </c>
    </row>
    <row r="821" spans="1:20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>IF(tbl_bank[[#This Row],[Age]]&lt;30,"&lt;30",IF(tbl_bank[[#This Row],[Age]]&lt;40,"30-39",IF(tbl_bank[[#This Row],[Age]]&lt;50,"40-49",IF(tbl_bank[[#This Row],[Age]]&lt;60,"50-59","60+"))))</f>
        <v>40-49</v>
      </c>
      <c r="P821">
        <f>IF(tbl_bank[[#This Row],[Balance]]=0,1,0)</f>
        <v>0</v>
      </c>
      <c r="Q821" t="str">
        <f>IF(tbl_bank[[#This Row],[Balance]]=0,"Zero",IF(tbl_bank[[#This Row],[Balance]]&lt;100000,"1-99k","100k+"))</f>
        <v>100k+</v>
      </c>
      <c r="R821" t="str">
        <f>IF(tbl_bank[[#This Row],[Tenure]]&lt;=0,"0-1",IF(tbl_bank[[#This Row],[Tenure]]&lt;=4,"2-4",IF(tbl_bank[[#This Row],[Tenure]]&lt;=7,"5-7","8-10")))</f>
        <v>5-7</v>
      </c>
      <c r="S821" t="str">
        <f>IF(tbl_bank[[#This Row],[NumOfProducts]]&gt;=3,"3+",TEXT(tbl_bank[[#This Row],[NumOfProducts]],"0"))</f>
        <v>2</v>
      </c>
      <c r="T821" t="str">
        <f>IF(tbl_bank[[#This Row],[CreditScore]]&lt;580,"&lt;580",IF(tbl_bank[[#This Row],[CreditScore]]&lt;670,"580-669",IF(tbl_bank[[#This Row],[CreditScore]]&lt;740,"670-739","740+")))</f>
        <v>670-739</v>
      </c>
    </row>
    <row r="822" spans="1:20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>IF(tbl_bank[[#This Row],[Age]]&lt;30,"&lt;30",IF(tbl_bank[[#This Row],[Age]]&lt;40,"30-39",IF(tbl_bank[[#This Row],[Age]]&lt;50,"40-49",IF(tbl_bank[[#This Row],[Age]]&lt;60,"50-59","60+"))))</f>
        <v>30-39</v>
      </c>
      <c r="P822">
        <f>IF(tbl_bank[[#This Row],[Balance]]=0,1,0)</f>
        <v>0</v>
      </c>
      <c r="Q822" t="str">
        <f>IF(tbl_bank[[#This Row],[Balance]]=0,"Zero",IF(tbl_bank[[#This Row],[Balance]]&lt;100000,"1-99k","100k+"))</f>
        <v>100k+</v>
      </c>
      <c r="R822" t="str">
        <f>IF(tbl_bank[[#This Row],[Tenure]]&lt;=0,"0-1",IF(tbl_bank[[#This Row],[Tenure]]&lt;=4,"2-4",IF(tbl_bank[[#This Row],[Tenure]]&lt;=7,"5-7","8-10")))</f>
        <v>2-4</v>
      </c>
      <c r="S822" t="str">
        <f>IF(tbl_bank[[#This Row],[NumOfProducts]]&gt;=3,"3+",TEXT(tbl_bank[[#This Row],[NumOfProducts]],"0"))</f>
        <v>2</v>
      </c>
      <c r="T822" t="str">
        <f>IF(tbl_bank[[#This Row],[CreditScore]]&lt;580,"&lt;580",IF(tbl_bank[[#This Row],[CreditScore]]&lt;670,"580-669",IF(tbl_bank[[#This Row],[CreditScore]]&lt;740,"670-739","740+")))</f>
        <v>580-669</v>
      </c>
    </row>
    <row r="823" spans="1:20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>IF(tbl_bank[[#This Row],[Age]]&lt;30,"&lt;30",IF(tbl_bank[[#This Row],[Age]]&lt;40,"30-39",IF(tbl_bank[[#This Row],[Age]]&lt;50,"40-49",IF(tbl_bank[[#This Row],[Age]]&lt;60,"50-59","60+"))))</f>
        <v>30-39</v>
      </c>
      <c r="P823">
        <f>IF(tbl_bank[[#This Row],[Balance]]=0,1,0)</f>
        <v>0</v>
      </c>
      <c r="Q823" t="str">
        <f>IF(tbl_bank[[#This Row],[Balance]]=0,"Zero",IF(tbl_bank[[#This Row],[Balance]]&lt;100000,"1-99k","100k+"))</f>
        <v>100k+</v>
      </c>
      <c r="R823" t="str">
        <f>IF(tbl_bank[[#This Row],[Tenure]]&lt;=0,"0-1",IF(tbl_bank[[#This Row],[Tenure]]&lt;=4,"2-4",IF(tbl_bank[[#This Row],[Tenure]]&lt;=7,"5-7","8-10")))</f>
        <v>5-7</v>
      </c>
      <c r="S823" t="str">
        <f>IF(tbl_bank[[#This Row],[NumOfProducts]]&gt;=3,"3+",TEXT(tbl_bank[[#This Row],[NumOfProducts]],"0"))</f>
        <v>1</v>
      </c>
      <c r="T823" t="str">
        <f>IF(tbl_bank[[#This Row],[CreditScore]]&lt;580,"&lt;580",IF(tbl_bank[[#This Row],[CreditScore]]&lt;670,"580-669",IF(tbl_bank[[#This Row],[CreditScore]]&lt;740,"670-739","740+")))</f>
        <v>740+</v>
      </c>
    </row>
    <row r="824" spans="1:20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>IF(tbl_bank[[#This Row],[Age]]&lt;30,"&lt;30",IF(tbl_bank[[#This Row],[Age]]&lt;40,"30-39",IF(tbl_bank[[#This Row],[Age]]&lt;50,"40-49",IF(tbl_bank[[#This Row],[Age]]&lt;60,"50-59","60+"))))</f>
        <v>30-39</v>
      </c>
      <c r="P824">
        <f>IF(tbl_bank[[#This Row],[Balance]]=0,1,0)</f>
        <v>1</v>
      </c>
      <c r="Q824" t="str">
        <f>IF(tbl_bank[[#This Row],[Balance]]=0,"Zero",IF(tbl_bank[[#This Row],[Balance]]&lt;100000,"1-99k","100k+"))</f>
        <v>Zero</v>
      </c>
      <c r="R824" t="str">
        <f>IF(tbl_bank[[#This Row],[Tenure]]&lt;=0,"0-1",IF(tbl_bank[[#This Row],[Tenure]]&lt;=4,"2-4",IF(tbl_bank[[#This Row],[Tenure]]&lt;=7,"5-7","8-10")))</f>
        <v>8-10</v>
      </c>
      <c r="S824" t="str">
        <f>IF(tbl_bank[[#This Row],[NumOfProducts]]&gt;=3,"3+",TEXT(tbl_bank[[#This Row],[NumOfProducts]],"0"))</f>
        <v>1</v>
      </c>
      <c r="T824" t="str">
        <f>IF(tbl_bank[[#This Row],[CreditScore]]&lt;580,"&lt;580",IF(tbl_bank[[#This Row],[CreditScore]]&lt;670,"580-669",IF(tbl_bank[[#This Row],[CreditScore]]&lt;740,"670-739","740+")))</f>
        <v>580-669</v>
      </c>
    </row>
    <row r="825" spans="1:20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>IF(tbl_bank[[#This Row],[Age]]&lt;30,"&lt;30",IF(tbl_bank[[#This Row],[Age]]&lt;40,"30-39",IF(tbl_bank[[#This Row],[Age]]&lt;50,"40-49",IF(tbl_bank[[#This Row],[Age]]&lt;60,"50-59","60+"))))</f>
        <v>60+</v>
      </c>
      <c r="P825">
        <f>IF(tbl_bank[[#This Row],[Balance]]=0,1,0)</f>
        <v>0</v>
      </c>
      <c r="Q825" t="str">
        <f>IF(tbl_bank[[#This Row],[Balance]]=0,"Zero",IF(tbl_bank[[#This Row],[Balance]]&lt;100000,"1-99k","100k+"))</f>
        <v>100k+</v>
      </c>
      <c r="R825" t="str">
        <f>IF(tbl_bank[[#This Row],[Tenure]]&lt;=0,"0-1",IF(tbl_bank[[#This Row],[Tenure]]&lt;=4,"2-4",IF(tbl_bank[[#This Row],[Tenure]]&lt;=7,"5-7","8-10")))</f>
        <v>8-10</v>
      </c>
      <c r="S825" t="str">
        <f>IF(tbl_bank[[#This Row],[NumOfProducts]]&gt;=3,"3+",TEXT(tbl_bank[[#This Row],[NumOfProducts]],"0"))</f>
        <v>1</v>
      </c>
      <c r="T825" t="str">
        <f>IF(tbl_bank[[#This Row],[CreditScore]]&lt;580,"&lt;580",IF(tbl_bank[[#This Row],[CreditScore]]&lt;670,"580-669",IF(tbl_bank[[#This Row],[CreditScore]]&lt;740,"670-739","740+")))</f>
        <v>670-739</v>
      </c>
    </row>
    <row r="826" spans="1:20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>IF(tbl_bank[[#This Row],[Age]]&lt;30,"&lt;30",IF(tbl_bank[[#This Row],[Age]]&lt;40,"30-39",IF(tbl_bank[[#This Row],[Age]]&lt;50,"40-49",IF(tbl_bank[[#This Row],[Age]]&lt;60,"50-59","60+"))))</f>
        <v>30-39</v>
      </c>
      <c r="P826">
        <f>IF(tbl_bank[[#This Row],[Balance]]=0,1,0)</f>
        <v>1</v>
      </c>
      <c r="Q826" t="str">
        <f>IF(tbl_bank[[#This Row],[Balance]]=0,"Zero",IF(tbl_bank[[#This Row],[Balance]]&lt;100000,"1-99k","100k+"))</f>
        <v>Zero</v>
      </c>
      <c r="R826" t="str">
        <f>IF(tbl_bank[[#This Row],[Tenure]]&lt;=0,"0-1",IF(tbl_bank[[#This Row],[Tenure]]&lt;=4,"2-4",IF(tbl_bank[[#This Row],[Tenure]]&lt;=7,"5-7","8-10")))</f>
        <v>2-4</v>
      </c>
      <c r="S826" t="str">
        <f>IF(tbl_bank[[#This Row],[NumOfProducts]]&gt;=3,"3+",TEXT(tbl_bank[[#This Row],[NumOfProducts]],"0"))</f>
        <v>2</v>
      </c>
      <c r="T826" t="str">
        <f>IF(tbl_bank[[#This Row],[CreditScore]]&lt;580,"&lt;580",IF(tbl_bank[[#This Row],[CreditScore]]&lt;670,"580-669",IF(tbl_bank[[#This Row],[CreditScore]]&lt;740,"670-739","740+")))</f>
        <v>580-669</v>
      </c>
    </row>
    <row r="827" spans="1:20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>IF(tbl_bank[[#This Row],[Age]]&lt;30,"&lt;30",IF(tbl_bank[[#This Row],[Age]]&lt;40,"30-39",IF(tbl_bank[[#This Row],[Age]]&lt;50,"40-49",IF(tbl_bank[[#This Row],[Age]]&lt;60,"50-59","60+"))))</f>
        <v>30-39</v>
      </c>
      <c r="P827">
        <f>IF(tbl_bank[[#This Row],[Balance]]=0,1,0)</f>
        <v>0</v>
      </c>
      <c r="Q827" t="str">
        <f>IF(tbl_bank[[#This Row],[Balance]]=0,"Zero",IF(tbl_bank[[#This Row],[Balance]]&lt;100000,"1-99k","100k+"))</f>
        <v>100k+</v>
      </c>
      <c r="R827" t="str">
        <f>IF(tbl_bank[[#This Row],[Tenure]]&lt;=0,"0-1",IF(tbl_bank[[#This Row],[Tenure]]&lt;=4,"2-4",IF(tbl_bank[[#This Row],[Tenure]]&lt;=7,"5-7","8-10")))</f>
        <v>8-10</v>
      </c>
      <c r="S827" t="str">
        <f>IF(tbl_bank[[#This Row],[NumOfProducts]]&gt;=3,"3+",TEXT(tbl_bank[[#This Row],[NumOfProducts]],"0"))</f>
        <v>2</v>
      </c>
      <c r="T827" t="str">
        <f>IF(tbl_bank[[#This Row],[CreditScore]]&lt;580,"&lt;580",IF(tbl_bank[[#This Row],[CreditScore]]&lt;670,"580-669",IF(tbl_bank[[#This Row],[CreditScore]]&lt;740,"670-739","740+")))</f>
        <v>&lt;580</v>
      </c>
    </row>
    <row r="828" spans="1:20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>IF(tbl_bank[[#This Row],[Age]]&lt;30,"&lt;30",IF(tbl_bank[[#This Row],[Age]]&lt;40,"30-39",IF(tbl_bank[[#This Row],[Age]]&lt;50,"40-49",IF(tbl_bank[[#This Row],[Age]]&lt;60,"50-59","60+"))))</f>
        <v>40-49</v>
      </c>
      <c r="P828">
        <f>IF(tbl_bank[[#This Row],[Balance]]=0,1,0)</f>
        <v>1</v>
      </c>
      <c r="Q828" t="str">
        <f>IF(tbl_bank[[#This Row],[Balance]]=0,"Zero",IF(tbl_bank[[#This Row],[Balance]]&lt;100000,"1-99k","100k+"))</f>
        <v>Zero</v>
      </c>
      <c r="R828" t="str">
        <f>IF(tbl_bank[[#This Row],[Tenure]]&lt;=0,"0-1",IF(tbl_bank[[#This Row],[Tenure]]&lt;=4,"2-4",IF(tbl_bank[[#This Row],[Tenure]]&lt;=7,"5-7","8-10")))</f>
        <v>5-7</v>
      </c>
      <c r="S828" t="str">
        <f>IF(tbl_bank[[#This Row],[NumOfProducts]]&gt;=3,"3+",TEXT(tbl_bank[[#This Row],[NumOfProducts]],"0"))</f>
        <v>2</v>
      </c>
      <c r="T828" t="str">
        <f>IF(tbl_bank[[#This Row],[CreditScore]]&lt;580,"&lt;580",IF(tbl_bank[[#This Row],[CreditScore]]&lt;670,"580-669",IF(tbl_bank[[#This Row],[CreditScore]]&lt;740,"670-739","740+")))</f>
        <v>670-739</v>
      </c>
    </row>
    <row r="829" spans="1:20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>IF(tbl_bank[[#This Row],[Age]]&lt;30,"&lt;30",IF(tbl_bank[[#This Row],[Age]]&lt;40,"30-39",IF(tbl_bank[[#This Row],[Age]]&lt;50,"40-49",IF(tbl_bank[[#This Row],[Age]]&lt;60,"50-59","60+"))))</f>
        <v>50-59</v>
      </c>
      <c r="P829">
        <f>IF(tbl_bank[[#This Row],[Balance]]=0,1,0)</f>
        <v>1</v>
      </c>
      <c r="Q829" t="str">
        <f>IF(tbl_bank[[#This Row],[Balance]]=0,"Zero",IF(tbl_bank[[#This Row],[Balance]]&lt;100000,"1-99k","100k+"))</f>
        <v>Zero</v>
      </c>
      <c r="R829" t="str">
        <f>IF(tbl_bank[[#This Row],[Tenure]]&lt;=0,"0-1",IF(tbl_bank[[#This Row],[Tenure]]&lt;=4,"2-4",IF(tbl_bank[[#This Row],[Tenure]]&lt;=7,"5-7","8-10")))</f>
        <v>2-4</v>
      </c>
      <c r="S829" t="str">
        <f>IF(tbl_bank[[#This Row],[NumOfProducts]]&gt;=3,"3+",TEXT(tbl_bank[[#This Row],[NumOfProducts]],"0"))</f>
        <v>2</v>
      </c>
      <c r="T829" t="str">
        <f>IF(tbl_bank[[#This Row],[CreditScore]]&lt;580,"&lt;580",IF(tbl_bank[[#This Row],[CreditScore]]&lt;670,"580-669",IF(tbl_bank[[#This Row],[CreditScore]]&lt;740,"670-739","740+")))</f>
        <v>740+</v>
      </c>
    </row>
    <row r="830" spans="1:20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>IF(tbl_bank[[#This Row],[Age]]&lt;30,"&lt;30",IF(tbl_bank[[#This Row],[Age]]&lt;40,"30-39",IF(tbl_bank[[#This Row],[Age]]&lt;50,"40-49",IF(tbl_bank[[#This Row],[Age]]&lt;60,"50-59","60+"))))</f>
        <v>30-39</v>
      </c>
      <c r="P830">
        <f>IF(tbl_bank[[#This Row],[Balance]]=0,1,0)</f>
        <v>0</v>
      </c>
      <c r="Q830" t="str">
        <f>IF(tbl_bank[[#This Row],[Balance]]=0,"Zero",IF(tbl_bank[[#This Row],[Balance]]&lt;100000,"1-99k","100k+"))</f>
        <v>100k+</v>
      </c>
      <c r="R830" t="str">
        <f>IF(tbl_bank[[#This Row],[Tenure]]&lt;=0,"0-1",IF(tbl_bank[[#This Row],[Tenure]]&lt;=4,"2-4",IF(tbl_bank[[#This Row],[Tenure]]&lt;=7,"5-7","8-10")))</f>
        <v>2-4</v>
      </c>
      <c r="S830" t="str">
        <f>IF(tbl_bank[[#This Row],[NumOfProducts]]&gt;=3,"3+",TEXT(tbl_bank[[#This Row],[NumOfProducts]],"0"))</f>
        <v>2</v>
      </c>
      <c r="T830" t="str">
        <f>IF(tbl_bank[[#This Row],[CreditScore]]&lt;580,"&lt;580",IF(tbl_bank[[#This Row],[CreditScore]]&lt;670,"580-669",IF(tbl_bank[[#This Row],[CreditScore]]&lt;740,"670-739","740+")))</f>
        <v>580-669</v>
      </c>
    </row>
    <row r="831" spans="1:20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>IF(tbl_bank[[#This Row],[Age]]&lt;30,"&lt;30",IF(tbl_bank[[#This Row],[Age]]&lt;40,"30-39",IF(tbl_bank[[#This Row],[Age]]&lt;50,"40-49",IF(tbl_bank[[#This Row],[Age]]&lt;60,"50-59","60+"))))</f>
        <v>30-39</v>
      </c>
      <c r="P831">
        <f>IF(tbl_bank[[#This Row],[Balance]]=0,1,0)</f>
        <v>1</v>
      </c>
      <c r="Q831" t="str">
        <f>IF(tbl_bank[[#This Row],[Balance]]=0,"Zero",IF(tbl_bank[[#This Row],[Balance]]&lt;100000,"1-99k","100k+"))</f>
        <v>Zero</v>
      </c>
      <c r="R831" t="str">
        <f>IF(tbl_bank[[#This Row],[Tenure]]&lt;=0,"0-1",IF(tbl_bank[[#This Row],[Tenure]]&lt;=4,"2-4",IF(tbl_bank[[#This Row],[Tenure]]&lt;=7,"5-7","8-10")))</f>
        <v>8-10</v>
      </c>
      <c r="S831" t="str">
        <f>IF(tbl_bank[[#This Row],[NumOfProducts]]&gt;=3,"3+",TEXT(tbl_bank[[#This Row],[NumOfProducts]],"0"))</f>
        <v>2</v>
      </c>
      <c r="T831" t="str">
        <f>IF(tbl_bank[[#This Row],[CreditScore]]&lt;580,"&lt;580",IF(tbl_bank[[#This Row],[CreditScore]]&lt;670,"580-669",IF(tbl_bank[[#This Row],[CreditScore]]&lt;740,"670-739","740+")))</f>
        <v>&lt;580</v>
      </c>
    </row>
    <row r="832" spans="1:20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>IF(tbl_bank[[#This Row],[Age]]&lt;30,"&lt;30",IF(tbl_bank[[#This Row],[Age]]&lt;40,"30-39",IF(tbl_bank[[#This Row],[Age]]&lt;50,"40-49",IF(tbl_bank[[#This Row],[Age]]&lt;60,"50-59","60+"))))</f>
        <v>30-39</v>
      </c>
      <c r="P832">
        <f>IF(tbl_bank[[#This Row],[Balance]]=0,1,0)</f>
        <v>1</v>
      </c>
      <c r="Q832" t="str">
        <f>IF(tbl_bank[[#This Row],[Balance]]=0,"Zero",IF(tbl_bank[[#This Row],[Balance]]&lt;100000,"1-99k","100k+"))</f>
        <v>Zero</v>
      </c>
      <c r="R832" t="str">
        <f>IF(tbl_bank[[#This Row],[Tenure]]&lt;=0,"0-1",IF(tbl_bank[[#This Row],[Tenure]]&lt;=4,"2-4",IF(tbl_bank[[#This Row],[Tenure]]&lt;=7,"5-7","8-10")))</f>
        <v>5-7</v>
      </c>
      <c r="S832" t="str">
        <f>IF(tbl_bank[[#This Row],[NumOfProducts]]&gt;=3,"3+",TEXT(tbl_bank[[#This Row],[NumOfProducts]],"0"))</f>
        <v>2</v>
      </c>
      <c r="T832" t="str">
        <f>IF(tbl_bank[[#This Row],[CreditScore]]&lt;580,"&lt;580",IF(tbl_bank[[#This Row],[CreditScore]]&lt;670,"580-669",IF(tbl_bank[[#This Row],[CreditScore]]&lt;740,"670-739","740+")))</f>
        <v>670-739</v>
      </c>
    </row>
    <row r="833" spans="1:20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>IF(tbl_bank[[#This Row],[Age]]&lt;30,"&lt;30",IF(tbl_bank[[#This Row],[Age]]&lt;40,"30-39",IF(tbl_bank[[#This Row],[Age]]&lt;50,"40-49",IF(tbl_bank[[#This Row],[Age]]&lt;60,"50-59","60+"))))</f>
        <v>40-49</v>
      </c>
      <c r="P833">
        <f>IF(tbl_bank[[#This Row],[Balance]]=0,1,0)</f>
        <v>1</v>
      </c>
      <c r="Q833" t="str">
        <f>IF(tbl_bank[[#This Row],[Balance]]=0,"Zero",IF(tbl_bank[[#This Row],[Balance]]&lt;100000,"1-99k","100k+"))</f>
        <v>Zero</v>
      </c>
      <c r="R833" t="str">
        <f>IF(tbl_bank[[#This Row],[Tenure]]&lt;=0,"0-1",IF(tbl_bank[[#This Row],[Tenure]]&lt;=4,"2-4",IF(tbl_bank[[#This Row],[Tenure]]&lt;=7,"5-7","8-10")))</f>
        <v>5-7</v>
      </c>
      <c r="S833" t="str">
        <f>IF(tbl_bank[[#This Row],[NumOfProducts]]&gt;=3,"3+",TEXT(tbl_bank[[#This Row],[NumOfProducts]],"0"))</f>
        <v>1</v>
      </c>
      <c r="T833" t="str">
        <f>IF(tbl_bank[[#This Row],[CreditScore]]&lt;580,"&lt;580",IF(tbl_bank[[#This Row],[CreditScore]]&lt;670,"580-669",IF(tbl_bank[[#This Row],[CreditScore]]&lt;740,"670-739","740+")))</f>
        <v>670-739</v>
      </c>
    </row>
    <row r="834" spans="1:20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>IF(tbl_bank[[#This Row],[Age]]&lt;30,"&lt;30",IF(tbl_bank[[#This Row],[Age]]&lt;40,"30-39",IF(tbl_bank[[#This Row],[Age]]&lt;50,"40-49",IF(tbl_bank[[#This Row],[Age]]&lt;60,"50-59","60+"))))</f>
        <v>&lt;30</v>
      </c>
      <c r="P834">
        <f>IF(tbl_bank[[#This Row],[Balance]]=0,1,0)</f>
        <v>0</v>
      </c>
      <c r="Q834" t="str">
        <f>IF(tbl_bank[[#This Row],[Balance]]=0,"Zero",IF(tbl_bank[[#This Row],[Balance]]&lt;100000,"1-99k","100k+"))</f>
        <v>100k+</v>
      </c>
      <c r="R834" t="str">
        <f>IF(tbl_bank[[#This Row],[Tenure]]&lt;=0,"0-1",IF(tbl_bank[[#This Row],[Tenure]]&lt;=4,"2-4",IF(tbl_bank[[#This Row],[Tenure]]&lt;=7,"5-7","8-10")))</f>
        <v>2-4</v>
      </c>
      <c r="S834" t="str">
        <f>IF(tbl_bank[[#This Row],[NumOfProducts]]&gt;=3,"3+",TEXT(tbl_bank[[#This Row],[NumOfProducts]],"0"))</f>
        <v>1</v>
      </c>
      <c r="T834" t="str">
        <f>IF(tbl_bank[[#This Row],[CreditScore]]&lt;580,"&lt;580",IF(tbl_bank[[#This Row],[CreditScore]]&lt;670,"580-669",IF(tbl_bank[[#This Row],[CreditScore]]&lt;740,"670-739","740+")))</f>
        <v>670-739</v>
      </c>
    </row>
    <row r="835" spans="1:20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>IF(tbl_bank[[#This Row],[Age]]&lt;30,"&lt;30",IF(tbl_bank[[#This Row],[Age]]&lt;40,"30-39",IF(tbl_bank[[#This Row],[Age]]&lt;50,"40-49",IF(tbl_bank[[#This Row],[Age]]&lt;60,"50-59","60+"))))</f>
        <v>30-39</v>
      </c>
      <c r="P835">
        <f>IF(tbl_bank[[#This Row],[Balance]]=0,1,0)</f>
        <v>0</v>
      </c>
      <c r="Q835" t="str">
        <f>IF(tbl_bank[[#This Row],[Balance]]=0,"Zero",IF(tbl_bank[[#This Row],[Balance]]&lt;100000,"1-99k","100k+"))</f>
        <v>100k+</v>
      </c>
      <c r="R835" t="str">
        <f>IF(tbl_bank[[#This Row],[Tenure]]&lt;=0,"0-1",IF(tbl_bank[[#This Row],[Tenure]]&lt;=4,"2-4",IF(tbl_bank[[#This Row],[Tenure]]&lt;=7,"5-7","8-10")))</f>
        <v>2-4</v>
      </c>
      <c r="S835" t="str">
        <f>IF(tbl_bank[[#This Row],[NumOfProducts]]&gt;=3,"3+",TEXT(tbl_bank[[#This Row],[NumOfProducts]],"0"))</f>
        <v>2</v>
      </c>
      <c r="T835" t="str">
        <f>IF(tbl_bank[[#This Row],[CreditScore]]&lt;580,"&lt;580",IF(tbl_bank[[#This Row],[CreditScore]]&lt;670,"580-669",IF(tbl_bank[[#This Row],[CreditScore]]&lt;740,"670-739","740+")))</f>
        <v>580-669</v>
      </c>
    </row>
    <row r="836" spans="1:20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>IF(tbl_bank[[#This Row],[Age]]&lt;30,"&lt;30",IF(tbl_bank[[#This Row],[Age]]&lt;40,"30-39",IF(tbl_bank[[#This Row],[Age]]&lt;50,"40-49",IF(tbl_bank[[#This Row],[Age]]&lt;60,"50-59","60+"))))</f>
        <v>30-39</v>
      </c>
      <c r="P836">
        <f>IF(tbl_bank[[#This Row],[Balance]]=0,1,0)</f>
        <v>1</v>
      </c>
      <c r="Q836" t="str">
        <f>IF(tbl_bank[[#This Row],[Balance]]=0,"Zero",IF(tbl_bank[[#This Row],[Balance]]&lt;100000,"1-99k","100k+"))</f>
        <v>Zero</v>
      </c>
      <c r="R836" t="str">
        <f>IF(tbl_bank[[#This Row],[Tenure]]&lt;=0,"0-1",IF(tbl_bank[[#This Row],[Tenure]]&lt;=4,"2-4",IF(tbl_bank[[#This Row],[Tenure]]&lt;=7,"5-7","8-10")))</f>
        <v>5-7</v>
      </c>
      <c r="S836" t="str">
        <f>IF(tbl_bank[[#This Row],[NumOfProducts]]&gt;=3,"3+",TEXT(tbl_bank[[#This Row],[NumOfProducts]],"0"))</f>
        <v>2</v>
      </c>
      <c r="T836" t="str">
        <f>IF(tbl_bank[[#This Row],[CreditScore]]&lt;580,"&lt;580",IF(tbl_bank[[#This Row],[CreditScore]]&lt;670,"580-669",IF(tbl_bank[[#This Row],[CreditScore]]&lt;740,"670-739","740+")))</f>
        <v>580-669</v>
      </c>
    </row>
    <row r="837" spans="1:20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>IF(tbl_bank[[#This Row],[Age]]&lt;30,"&lt;30",IF(tbl_bank[[#This Row],[Age]]&lt;40,"30-39",IF(tbl_bank[[#This Row],[Age]]&lt;50,"40-49",IF(tbl_bank[[#This Row],[Age]]&lt;60,"50-59","60+"))))</f>
        <v>30-39</v>
      </c>
      <c r="P837">
        <f>IF(tbl_bank[[#This Row],[Balance]]=0,1,0)</f>
        <v>0</v>
      </c>
      <c r="Q837" t="str">
        <f>IF(tbl_bank[[#This Row],[Balance]]=0,"Zero",IF(tbl_bank[[#This Row],[Balance]]&lt;100000,"1-99k","100k+"))</f>
        <v>100k+</v>
      </c>
      <c r="R837" t="str">
        <f>IF(tbl_bank[[#This Row],[Tenure]]&lt;=0,"0-1",IF(tbl_bank[[#This Row],[Tenure]]&lt;=4,"2-4",IF(tbl_bank[[#This Row],[Tenure]]&lt;=7,"5-7","8-10")))</f>
        <v>2-4</v>
      </c>
      <c r="S837" t="str">
        <f>IF(tbl_bank[[#This Row],[NumOfProducts]]&gt;=3,"3+",TEXT(tbl_bank[[#This Row],[NumOfProducts]],"0"))</f>
        <v>2</v>
      </c>
      <c r="T837" t="str">
        <f>IF(tbl_bank[[#This Row],[CreditScore]]&lt;580,"&lt;580",IF(tbl_bank[[#This Row],[CreditScore]]&lt;670,"580-669",IF(tbl_bank[[#This Row],[CreditScore]]&lt;740,"670-739","740+")))</f>
        <v>&lt;580</v>
      </c>
    </row>
    <row r="838" spans="1:20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>IF(tbl_bank[[#This Row],[Age]]&lt;30,"&lt;30",IF(tbl_bank[[#This Row],[Age]]&lt;40,"30-39",IF(tbl_bank[[#This Row],[Age]]&lt;50,"40-49",IF(tbl_bank[[#This Row],[Age]]&lt;60,"50-59","60+"))))</f>
        <v>30-39</v>
      </c>
      <c r="P838">
        <f>IF(tbl_bank[[#This Row],[Balance]]=0,1,0)</f>
        <v>1</v>
      </c>
      <c r="Q838" t="str">
        <f>IF(tbl_bank[[#This Row],[Balance]]=0,"Zero",IF(tbl_bank[[#This Row],[Balance]]&lt;100000,"1-99k","100k+"))</f>
        <v>Zero</v>
      </c>
      <c r="R838" t="str">
        <f>IF(tbl_bank[[#This Row],[Tenure]]&lt;=0,"0-1",IF(tbl_bank[[#This Row],[Tenure]]&lt;=4,"2-4",IF(tbl_bank[[#This Row],[Tenure]]&lt;=7,"5-7","8-10")))</f>
        <v>2-4</v>
      </c>
      <c r="S838" t="str">
        <f>IF(tbl_bank[[#This Row],[NumOfProducts]]&gt;=3,"3+",TEXT(tbl_bank[[#This Row],[NumOfProducts]],"0"))</f>
        <v>2</v>
      </c>
      <c r="T838" t="str">
        <f>IF(tbl_bank[[#This Row],[CreditScore]]&lt;580,"&lt;580",IF(tbl_bank[[#This Row],[CreditScore]]&lt;670,"580-669",IF(tbl_bank[[#This Row],[CreditScore]]&lt;740,"670-739","740+")))</f>
        <v>670-739</v>
      </c>
    </row>
    <row r="839" spans="1:20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>IF(tbl_bank[[#This Row],[Age]]&lt;30,"&lt;30",IF(tbl_bank[[#This Row],[Age]]&lt;40,"30-39",IF(tbl_bank[[#This Row],[Age]]&lt;50,"40-49",IF(tbl_bank[[#This Row],[Age]]&lt;60,"50-59","60+"))))</f>
        <v>50-59</v>
      </c>
      <c r="P839">
        <f>IF(tbl_bank[[#This Row],[Balance]]=0,1,0)</f>
        <v>0</v>
      </c>
      <c r="Q839" t="str">
        <f>IF(tbl_bank[[#This Row],[Balance]]=0,"Zero",IF(tbl_bank[[#This Row],[Balance]]&lt;100000,"1-99k","100k+"))</f>
        <v>100k+</v>
      </c>
      <c r="R839" t="str">
        <f>IF(tbl_bank[[#This Row],[Tenure]]&lt;=0,"0-1",IF(tbl_bank[[#This Row],[Tenure]]&lt;=4,"2-4",IF(tbl_bank[[#This Row],[Tenure]]&lt;=7,"5-7","8-10")))</f>
        <v>5-7</v>
      </c>
      <c r="S839" t="str">
        <f>IF(tbl_bank[[#This Row],[NumOfProducts]]&gt;=3,"3+",TEXT(tbl_bank[[#This Row],[NumOfProducts]],"0"))</f>
        <v>1</v>
      </c>
      <c r="T839" t="str">
        <f>IF(tbl_bank[[#This Row],[CreditScore]]&lt;580,"&lt;580",IF(tbl_bank[[#This Row],[CreditScore]]&lt;670,"580-669",IF(tbl_bank[[#This Row],[CreditScore]]&lt;740,"670-739","740+")))</f>
        <v>670-739</v>
      </c>
    </row>
    <row r="840" spans="1:20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>IF(tbl_bank[[#This Row],[Age]]&lt;30,"&lt;30",IF(tbl_bank[[#This Row],[Age]]&lt;40,"30-39",IF(tbl_bank[[#This Row],[Age]]&lt;50,"40-49",IF(tbl_bank[[#This Row],[Age]]&lt;60,"50-59","60+"))))</f>
        <v>40-49</v>
      </c>
      <c r="P840">
        <f>IF(tbl_bank[[#This Row],[Balance]]=0,1,0)</f>
        <v>1</v>
      </c>
      <c r="Q840" t="str">
        <f>IF(tbl_bank[[#This Row],[Balance]]=0,"Zero",IF(tbl_bank[[#This Row],[Balance]]&lt;100000,"1-99k","100k+"))</f>
        <v>Zero</v>
      </c>
      <c r="R840" t="str">
        <f>IF(tbl_bank[[#This Row],[Tenure]]&lt;=0,"0-1",IF(tbl_bank[[#This Row],[Tenure]]&lt;=4,"2-4",IF(tbl_bank[[#This Row],[Tenure]]&lt;=7,"5-7","8-10")))</f>
        <v>2-4</v>
      </c>
      <c r="S840" t="str">
        <f>IF(tbl_bank[[#This Row],[NumOfProducts]]&gt;=3,"3+",TEXT(tbl_bank[[#This Row],[NumOfProducts]],"0"))</f>
        <v>1</v>
      </c>
      <c r="T840" t="str">
        <f>IF(tbl_bank[[#This Row],[CreditScore]]&lt;580,"&lt;580",IF(tbl_bank[[#This Row],[CreditScore]]&lt;670,"580-669",IF(tbl_bank[[#This Row],[CreditScore]]&lt;740,"670-739","740+")))</f>
        <v>&lt;580</v>
      </c>
    </row>
    <row r="841" spans="1:20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>IF(tbl_bank[[#This Row],[Age]]&lt;30,"&lt;30",IF(tbl_bank[[#This Row],[Age]]&lt;40,"30-39",IF(tbl_bank[[#This Row],[Age]]&lt;50,"40-49",IF(tbl_bank[[#This Row],[Age]]&lt;60,"50-59","60+"))))</f>
        <v>30-39</v>
      </c>
      <c r="P841">
        <f>IF(tbl_bank[[#This Row],[Balance]]=0,1,0)</f>
        <v>0</v>
      </c>
      <c r="Q841" t="str">
        <f>IF(tbl_bank[[#This Row],[Balance]]=0,"Zero",IF(tbl_bank[[#This Row],[Balance]]&lt;100000,"1-99k","100k+"))</f>
        <v>1-99k</v>
      </c>
      <c r="R841" t="str">
        <f>IF(tbl_bank[[#This Row],[Tenure]]&lt;=0,"0-1",IF(tbl_bank[[#This Row],[Tenure]]&lt;=4,"2-4",IF(tbl_bank[[#This Row],[Tenure]]&lt;=7,"5-7","8-10")))</f>
        <v>2-4</v>
      </c>
      <c r="S841" t="str">
        <f>IF(tbl_bank[[#This Row],[NumOfProducts]]&gt;=3,"3+",TEXT(tbl_bank[[#This Row],[NumOfProducts]],"0"))</f>
        <v>1</v>
      </c>
      <c r="T841" t="str">
        <f>IF(tbl_bank[[#This Row],[CreditScore]]&lt;580,"&lt;580",IF(tbl_bank[[#This Row],[CreditScore]]&lt;670,"580-669",IF(tbl_bank[[#This Row],[CreditScore]]&lt;740,"670-739","740+")))</f>
        <v>&lt;580</v>
      </c>
    </row>
    <row r="842" spans="1:20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>IF(tbl_bank[[#This Row],[Age]]&lt;30,"&lt;30",IF(tbl_bank[[#This Row],[Age]]&lt;40,"30-39",IF(tbl_bank[[#This Row],[Age]]&lt;50,"40-49",IF(tbl_bank[[#This Row],[Age]]&lt;60,"50-59","60+"))))</f>
        <v>50-59</v>
      </c>
      <c r="P842">
        <f>IF(tbl_bank[[#This Row],[Balance]]=0,1,0)</f>
        <v>0</v>
      </c>
      <c r="Q842" t="str">
        <f>IF(tbl_bank[[#This Row],[Balance]]=0,"Zero",IF(tbl_bank[[#This Row],[Balance]]&lt;100000,"1-99k","100k+"))</f>
        <v>100k+</v>
      </c>
      <c r="R842" t="str">
        <f>IF(tbl_bank[[#This Row],[Tenure]]&lt;=0,"0-1",IF(tbl_bank[[#This Row],[Tenure]]&lt;=4,"2-4",IF(tbl_bank[[#This Row],[Tenure]]&lt;=7,"5-7","8-10")))</f>
        <v>5-7</v>
      </c>
      <c r="S842" t="str">
        <f>IF(tbl_bank[[#This Row],[NumOfProducts]]&gt;=3,"3+",TEXT(tbl_bank[[#This Row],[NumOfProducts]],"0"))</f>
        <v>1</v>
      </c>
      <c r="T842" t="str">
        <f>IF(tbl_bank[[#This Row],[CreditScore]]&lt;580,"&lt;580",IF(tbl_bank[[#This Row],[CreditScore]]&lt;670,"580-669",IF(tbl_bank[[#This Row],[CreditScore]]&lt;740,"670-739","740+")))</f>
        <v>670-739</v>
      </c>
    </row>
    <row r="843" spans="1:20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>IF(tbl_bank[[#This Row],[Age]]&lt;30,"&lt;30",IF(tbl_bank[[#This Row],[Age]]&lt;40,"30-39",IF(tbl_bank[[#This Row],[Age]]&lt;50,"40-49",IF(tbl_bank[[#This Row],[Age]]&lt;60,"50-59","60+"))))</f>
        <v>30-39</v>
      </c>
      <c r="P843">
        <f>IF(tbl_bank[[#This Row],[Balance]]=0,1,0)</f>
        <v>0</v>
      </c>
      <c r="Q843" t="str">
        <f>IF(tbl_bank[[#This Row],[Balance]]=0,"Zero",IF(tbl_bank[[#This Row],[Balance]]&lt;100000,"1-99k","100k+"))</f>
        <v>100k+</v>
      </c>
      <c r="R843" t="str">
        <f>IF(tbl_bank[[#This Row],[Tenure]]&lt;=0,"0-1",IF(tbl_bank[[#This Row],[Tenure]]&lt;=4,"2-4",IF(tbl_bank[[#This Row],[Tenure]]&lt;=7,"5-7","8-10")))</f>
        <v>2-4</v>
      </c>
      <c r="S843" t="str">
        <f>IF(tbl_bank[[#This Row],[NumOfProducts]]&gt;=3,"3+",TEXT(tbl_bank[[#This Row],[NumOfProducts]],"0"))</f>
        <v>1</v>
      </c>
      <c r="T843" t="str">
        <f>IF(tbl_bank[[#This Row],[CreditScore]]&lt;580,"&lt;580",IF(tbl_bank[[#This Row],[CreditScore]]&lt;670,"580-669",IF(tbl_bank[[#This Row],[CreditScore]]&lt;740,"670-739","740+")))</f>
        <v>740+</v>
      </c>
    </row>
    <row r="844" spans="1:20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>IF(tbl_bank[[#This Row],[Age]]&lt;30,"&lt;30",IF(tbl_bank[[#This Row],[Age]]&lt;40,"30-39",IF(tbl_bank[[#This Row],[Age]]&lt;50,"40-49",IF(tbl_bank[[#This Row],[Age]]&lt;60,"50-59","60+"))))</f>
        <v>30-39</v>
      </c>
      <c r="P844">
        <f>IF(tbl_bank[[#This Row],[Balance]]=0,1,0)</f>
        <v>0</v>
      </c>
      <c r="Q844" t="str">
        <f>IF(tbl_bank[[#This Row],[Balance]]=0,"Zero",IF(tbl_bank[[#This Row],[Balance]]&lt;100000,"1-99k","100k+"))</f>
        <v>1-99k</v>
      </c>
      <c r="R844" t="str">
        <f>IF(tbl_bank[[#This Row],[Tenure]]&lt;=0,"0-1",IF(tbl_bank[[#This Row],[Tenure]]&lt;=4,"2-4",IF(tbl_bank[[#This Row],[Tenure]]&lt;=7,"5-7","8-10")))</f>
        <v>8-10</v>
      </c>
      <c r="S844" t="str">
        <f>IF(tbl_bank[[#This Row],[NumOfProducts]]&gt;=3,"3+",TEXT(tbl_bank[[#This Row],[NumOfProducts]],"0"))</f>
        <v>1</v>
      </c>
      <c r="T844" t="str">
        <f>IF(tbl_bank[[#This Row],[CreditScore]]&lt;580,"&lt;580",IF(tbl_bank[[#This Row],[CreditScore]]&lt;670,"580-669",IF(tbl_bank[[#This Row],[CreditScore]]&lt;740,"670-739","740+")))</f>
        <v>580-669</v>
      </c>
    </row>
    <row r="845" spans="1:20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>IF(tbl_bank[[#This Row],[Age]]&lt;30,"&lt;30",IF(tbl_bank[[#This Row],[Age]]&lt;40,"30-39",IF(tbl_bank[[#This Row],[Age]]&lt;50,"40-49",IF(tbl_bank[[#This Row],[Age]]&lt;60,"50-59","60+"))))</f>
        <v>40-49</v>
      </c>
      <c r="P845">
        <f>IF(tbl_bank[[#This Row],[Balance]]=0,1,0)</f>
        <v>1</v>
      </c>
      <c r="Q845" t="str">
        <f>IF(tbl_bank[[#This Row],[Balance]]=0,"Zero",IF(tbl_bank[[#This Row],[Balance]]&lt;100000,"1-99k","100k+"))</f>
        <v>Zero</v>
      </c>
      <c r="R845" t="str">
        <f>IF(tbl_bank[[#This Row],[Tenure]]&lt;=0,"0-1",IF(tbl_bank[[#This Row],[Tenure]]&lt;=4,"2-4",IF(tbl_bank[[#This Row],[Tenure]]&lt;=7,"5-7","8-10")))</f>
        <v>5-7</v>
      </c>
      <c r="S845" t="str">
        <f>IF(tbl_bank[[#This Row],[NumOfProducts]]&gt;=3,"3+",TEXT(tbl_bank[[#This Row],[NumOfProducts]],"0"))</f>
        <v>1</v>
      </c>
      <c r="T845" t="str">
        <f>IF(tbl_bank[[#This Row],[CreditScore]]&lt;580,"&lt;580",IF(tbl_bank[[#This Row],[CreditScore]]&lt;670,"580-669",IF(tbl_bank[[#This Row],[CreditScore]]&lt;740,"670-739","740+")))</f>
        <v>740+</v>
      </c>
    </row>
    <row r="846" spans="1:20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>IF(tbl_bank[[#This Row],[Age]]&lt;30,"&lt;30",IF(tbl_bank[[#This Row],[Age]]&lt;40,"30-39",IF(tbl_bank[[#This Row],[Age]]&lt;50,"40-49",IF(tbl_bank[[#This Row],[Age]]&lt;60,"50-59","60+"))))</f>
        <v>40-49</v>
      </c>
      <c r="P846">
        <f>IF(tbl_bank[[#This Row],[Balance]]=0,1,0)</f>
        <v>0</v>
      </c>
      <c r="Q846" t="str">
        <f>IF(tbl_bank[[#This Row],[Balance]]=0,"Zero",IF(tbl_bank[[#This Row],[Balance]]&lt;100000,"1-99k","100k+"))</f>
        <v>100k+</v>
      </c>
      <c r="R846" t="str">
        <f>IF(tbl_bank[[#This Row],[Tenure]]&lt;=0,"0-1",IF(tbl_bank[[#This Row],[Tenure]]&lt;=4,"2-4",IF(tbl_bank[[#This Row],[Tenure]]&lt;=7,"5-7","8-10")))</f>
        <v>2-4</v>
      </c>
      <c r="S846" t="str">
        <f>IF(tbl_bank[[#This Row],[NumOfProducts]]&gt;=3,"3+",TEXT(tbl_bank[[#This Row],[NumOfProducts]],"0"))</f>
        <v>1</v>
      </c>
      <c r="T846" t="str">
        <f>IF(tbl_bank[[#This Row],[CreditScore]]&lt;580,"&lt;580",IF(tbl_bank[[#This Row],[CreditScore]]&lt;670,"580-669",IF(tbl_bank[[#This Row],[CreditScore]]&lt;740,"670-739","740+")))</f>
        <v>580-669</v>
      </c>
    </row>
    <row r="847" spans="1:20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>IF(tbl_bank[[#This Row],[Age]]&lt;30,"&lt;30",IF(tbl_bank[[#This Row],[Age]]&lt;40,"30-39",IF(tbl_bank[[#This Row],[Age]]&lt;50,"40-49",IF(tbl_bank[[#This Row],[Age]]&lt;60,"50-59","60+"))))</f>
        <v>40-49</v>
      </c>
      <c r="P847">
        <f>IF(tbl_bank[[#This Row],[Balance]]=0,1,0)</f>
        <v>0</v>
      </c>
      <c r="Q847" t="str">
        <f>IF(tbl_bank[[#This Row],[Balance]]=0,"Zero",IF(tbl_bank[[#This Row],[Balance]]&lt;100000,"1-99k","100k+"))</f>
        <v>1-99k</v>
      </c>
      <c r="R847" t="str">
        <f>IF(tbl_bank[[#This Row],[Tenure]]&lt;=0,"0-1",IF(tbl_bank[[#This Row],[Tenure]]&lt;=4,"2-4",IF(tbl_bank[[#This Row],[Tenure]]&lt;=7,"5-7","8-10")))</f>
        <v>5-7</v>
      </c>
      <c r="S847" t="str">
        <f>IF(tbl_bank[[#This Row],[NumOfProducts]]&gt;=3,"3+",TEXT(tbl_bank[[#This Row],[NumOfProducts]],"0"))</f>
        <v>1</v>
      </c>
      <c r="T847" t="str">
        <f>IF(tbl_bank[[#This Row],[CreditScore]]&lt;580,"&lt;580",IF(tbl_bank[[#This Row],[CreditScore]]&lt;670,"580-669",IF(tbl_bank[[#This Row],[CreditScore]]&lt;740,"670-739","740+")))</f>
        <v>&lt;580</v>
      </c>
    </row>
    <row r="848" spans="1:20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>IF(tbl_bank[[#This Row],[Age]]&lt;30,"&lt;30",IF(tbl_bank[[#This Row],[Age]]&lt;40,"30-39",IF(tbl_bank[[#This Row],[Age]]&lt;50,"40-49",IF(tbl_bank[[#This Row],[Age]]&lt;60,"50-59","60+"))))</f>
        <v>&lt;30</v>
      </c>
      <c r="P848">
        <f>IF(tbl_bank[[#This Row],[Balance]]=0,1,0)</f>
        <v>0</v>
      </c>
      <c r="Q848" t="str">
        <f>IF(tbl_bank[[#This Row],[Balance]]=0,"Zero",IF(tbl_bank[[#This Row],[Balance]]&lt;100000,"1-99k","100k+"))</f>
        <v>1-99k</v>
      </c>
      <c r="R848" t="str">
        <f>IF(tbl_bank[[#This Row],[Tenure]]&lt;=0,"0-1",IF(tbl_bank[[#This Row],[Tenure]]&lt;=4,"2-4",IF(tbl_bank[[#This Row],[Tenure]]&lt;=7,"5-7","8-10")))</f>
        <v>5-7</v>
      </c>
      <c r="S848" t="str">
        <f>IF(tbl_bank[[#This Row],[NumOfProducts]]&gt;=3,"3+",TEXT(tbl_bank[[#This Row],[NumOfProducts]],"0"))</f>
        <v>2</v>
      </c>
      <c r="T848" t="str">
        <f>IF(tbl_bank[[#This Row],[CreditScore]]&lt;580,"&lt;580",IF(tbl_bank[[#This Row],[CreditScore]]&lt;670,"580-669",IF(tbl_bank[[#This Row],[CreditScore]]&lt;740,"670-739","740+")))</f>
        <v>670-739</v>
      </c>
    </row>
    <row r="849" spans="1:20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>IF(tbl_bank[[#This Row],[Age]]&lt;30,"&lt;30",IF(tbl_bank[[#This Row],[Age]]&lt;40,"30-39",IF(tbl_bank[[#This Row],[Age]]&lt;50,"40-49",IF(tbl_bank[[#This Row],[Age]]&lt;60,"50-59","60+"))))</f>
        <v>40-49</v>
      </c>
      <c r="P849">
        <f>IF(tbl_bank[[#This Row],[Balance]]=0,1,0)</f>
        <v>1</v>
      </c>
      <c r="Q849" t="str">
        <f>IF(tbl_bank[[#This Row],[Balance]]=0,"Zero",IF(tbl_bank[[#This Row],[Balance]]&lt;100000,"1-99k","100k+"))</f>
        <v>Zero</v>
      </c>
      <c r="R849" t="str">
        <f>IF(tbl_bank[[#This Row],[Tenure]]&lt;=0,"0-1",IF(tbl_bank[[#This Row],[Tenure]]&lt;=4,"2-4",IF(tbl_bank[[#This Row],[Tenure]]&lt;=7,"5-7","8-10")))</f>
        <v>5-7</v>
      </c>
      <c r="S849" t="str">
        <f>IF(tbl_bank[[#This Row],[NumOfProducts]]&gt;=3,"3+",TEXT(tbl_bank[[#This Row],[NumOfProducts]],"0"))</f>
        <v>2</v>
      </c>
      <c r="T849" t="str">
        <f>IF(tbl_bank[[#This Row],[CreditScore]]&lt;580,"&lt;580",IF(tbl_bank[[#This Row],[CreditScore]]&lt;670,"580-669",IF(tbl_bank[[#This Row],[CreditScore]]&lt;740,"670-739","740+")))</f>
        <v>&lt;580</v>
      </c>
    </row>
    <row r="850" spans="1:20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>IF(tbl_bank[[#This Row],[Age]]&lt;30,"&lt;30",IF(tbl_bank[[#This Row],[Age]]&lt;40,"30-39",IF(tbl_bank[[#This Row],[Age]]&lt;50,"40-49",IF(tbl_bank[[#This Row],[Age]]&lt;60,"50-59","60+"))))</f>
        <v>50-59</v>
      </c>
      <c r="P850">
        <f>IF(tbl_bank[[#This Row],[Balance]]=0,1,0)</f>
        <v>0</v>
      </c>
      <c r="Q850" t="str">
        <f>IF(tbl_bank[[#This Row],[Balance]]=0,"Zero",IF(tbl_bank[[#This Row],[Balance]]&lt;100000,"1-99k","100k+"))</f>
        <v>100k+</v>
      </c>
      <c r="R850" t="str">
        <f>IF(tbl_bank[[#This Row],[Tenure]]&lt;=0,"0-1",IF(tbl_bank[[#This Row],[Tenure]]&lt;=4,"2-4",IF(tbl_bank[[#This Row],[Tenure]]&lt;=7,"5-7","8-10")))</f>
        <v>2-4</v>
      </c>
      <c r="S850" t="str">
        <f>IF(tbl_bank[[#This Row],[NumOfProducts]]&gt;=3,"3+",TEXT(tbl_bank[[#This Row],[NumOfProducts]],"0"))</f>
        <v>1</v>
      </c>
      <c r="T850" t="str">
        <f>IF(tbl_bank[[#This Row],[CreditScore]]&lt;580,"&lt;580",IF(tbl_bank[[#This Row],[CreditScore]]&lt;670,"580-669",IF(tbl_bank[[#This Row],[CreditScore]]&lt;740,"670-739","740+")))</f>
        <v>580-669</v>
      </c>
    </row>
    <row r="851" spans="1:20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>IF(tbl_bank[[#This Row],[Age]]&lt;30,"&lt;30",IF(tbl_bank[[#This Row],[Age]]&lt;40,"30-39",IF(tbl_bank[[#This Row],[Age]]&lt;50,"40-49",IF(tbl_bank[[#This Row],[Age]]&lt;60,"50-59","60+"))))</f>
        <v>&lt;30</v>
      </c>
      <c r="P851">
        <f>IF(tbl_bank[[#This Row],[Balance]]=0,1,0)</f>
        <v>0</v>
      </c>
      <c r="Q851" t="str">
        <f>IF(tbl_bank[[#This Row],[Balance]]=0,"Zero",IF(tbl_bank[[#This Row],[Balance]]&lt;100000,"1-99k","100k+"))</f>
        <v>1-99k</v>
      </c>
      <c r="R851" t="str">
        <f>IF(tbl_bank[[#This Row],[Tenure]]&lt;=0,"0-1",IF(tbl_bank[[#This Row],[Tenure]]&lt;=4,"2-4",IF(tbl_bank[[#This Row],[Tenure]]&lt;=7,"5-7","8-10")))</f>
        <v>0-1</v>
      </c>
      <c r="S851" t="str">
        <f>IF(tbl_bank[[#This Row],[NumOfProducts]]&gt;=3,"3+",TEXT(tbl_bank[[#This Row],[NumOfProducts]],"0"))</f>
        <v>1</v>
      </c>
      <c r="T851" t="str">
        <f>IF(tbl_bank[[#This Row],[CreditScore]]&lt;580,"&lt;580",IF(tbl_bank[[#This Row],[CreditScore]]&lt;670,"580-669",IF(tbl_bank[[#This Row],[CreditScore]]&lt;740,"670-739","740+")))</f>
        <v>670-739</v>
      </c>
    </row>
    <row r="852" spans="1:20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>IF(tbl_bank[[#This Row],[Age]]&lt;30,"&lt;30",IF(tbl_bank[[#This Row],[Age]]&lt;40,"30-39",IF(tbl_bank[[#This Row],[Age]]&lt;50,"40-49",IF(tbl_bank[[#This Row],[Age]]&lt;60,"50-59","60+"))))</f>
        <v>40-49</v>
      </c>
      <c r="P852">
        <f>IF(tbl_bank[[#This Row],[Balance]]=0,1,0)</f>
        <v>0</v>
      </c>
      <c r="Q852" t="str">
        <f>IF(tbl_bank[[#This Row],[Balance]]=0,"Zero",IF(tbl_bank[[#This Row],[Balance]]&lt;100000,"1-99k","100k+"))</f>
        <v>100k+</v>
      </c>
      <c r="R852" t="str">
        <f>IF(tbl_bank[[#This Row],[Tenure]]&lt;=0,"0-1",IF(tbl_bank[[#This Row],[Tenure]]&lt;=4,"2-4",IF(tbl_bank[[#This Row],[Tenure]]&lt;=7,"5-7","8-10")))</f>
        <v>2-4</v>
      </c>
      <c r="S852" t="str">
        <f>IF(tbl_bank[[#This Row],[NumOfProducts]]&gt;=3,"3+",TEXT(tbl_bank[[#This Row],[NumOfProducts]],"0"))</f>
        <v>2</v>
      </c>
      <c r="T852" t="str">
        <f>IF(tbl_bank[[#This Row],[CreditScore]]&lt;580,"&lt;580",IF(tbl_bank[[#This Row],[CreditScore]]&lt;670,"580-669",IF(tbl_bank[[#This Row],[CreditScore]]&lt;740,"670-739","740+")))</f>
        <v>580-669</v>
      </c>
    </row>
    <row r="853" spans="1:20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>IF(tbl_bank[[#This Row],[Age]]&lt;30,"&lt;30",IF(tbl_bank[[#This Row],[Age]]&lt;40,"30-39",IF(tbl_bank[[#This Row],[Age]]&lt;50,"40-49",IF(tbl_bank[[#This Row],[Age]]&lt;60,"50-59","60+"))))</f>
        <v>40-49</v>
      </c>
      <c r="P853">
        <f>IF(tbl_bank[[#This Row],[Balance]]=0,1,0)</f>
        <v>0</v>
      </c>
      <c r="Q853" t="str">
        <f>IF(tbl_bank[[#This Row],[Balance]]=0,"Zero",IF(tbl_bank[[#This Row],[Balance]]&lt;100000,"1-99k","100k+"))</f>
        <v>1-99k</v>
      </c>
      <c r="R853" t="str">
        <f>IF(tbl_bank[[#This Row],[Tenure]]&lt;=0,"0-1",IF(tbl_bank[[#This Row],[Tenure]]&lt;=4,"2-4",IF(tbl_bank[[#This Row],[Tenure]]&lt;=7,"5-7","8-10")))</f>
        <v>2-4</v>
      </c>
      <c r="S853" t="str">
        <f>IF(tbl_bank[[#This Row],[NumOfProducts]]&gt;=3,"3+",TEXT(tbl_bank[[#This Row],[NumOfProducts]],"0"))</f>
        <v>2</v>
      </c>
      <c r="T853" t="str">
        <f>IF(tbl_bank[[#This Row],[CreditScore]]&lt;580,"&lt;580",IF(tbl_bank[[#This Row],[CreditScore]]&lt;670,"580-669",IF(tbl_bank[[#This Row],[CreditScore]]&lt;740,"670-739","740+")))</f>
        <v>580-669</v>
      </c>
    </row>
    <row r="854" spans="1:20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>IF(tbl_bank[[#This Row],[Age]]&lt;30,"&lt;30",IF(tbl_bank[[#This Row],[Age]]&lt;40,"30-39",IF(tbl_bank[[#This Row],[Age]]&lt;50,"40-49",IF(tbl_bank[[#This Row],[Age]]&lt;60,"50-59","60+"))))</f>
        <v>40-49</v>
      </c>
      <c r="P854">
        <f>IF(tbl_bank[[#This Row],[Balance]]=0,1,0)</f>
        <v>0</v>
      </c>
      <c r="Q854" t="str">
        <f>IF(tbl_bank[[#This Row],[Balance]]=0,"Zero",IF(tbl_bank[[#This Row],[Balance]]&lt;100000,"1-99k","100k+"))</f>
        <v>100k+</v>
      </c>
      <c r="R854" t="str">
        <f>IF(tbl_bank[[#This Row],[Tenure]]&lt;=0,"0-1",IF(tbl_bank[[#This Row],[Tenure]]&lt;=4,"2-4",IF(tbl_bank[[#This Row],[Tenure]]&lt;=7,"5-7","8-10")))</f>
        <v>8-10</v>
      </c>
      <c r="S854" t="str">
        <f>IF(tbl_bank[[#This Row],[NumOfProducts]]&gt;=3,"3+",TEXT(tbl_bank[[#This Row],[NumOfProducts]],"0"))</f>
        <v>1</v>
      </c>
      <c r="T854" t="str">
        <f>IF(tbl_bank[[#This Row],[CreditScore]]&lt;580,"&lt;580",IF(tbl_bank[[#This Row],[CreditScore]]&lt;670,"580-669",IF(tbl_bank[[#This Row],[CreditScore]]&lt;740,"670-739","740+")))</f>
        <v>&lt;580</v>
      </c>
    </row>
    <row r="855" spans="1:20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>IF(tbl_bank[[#This Row],[Age]]&lt;30,"&lt;30",IF(tbl_bank[[#This Row],[Age]]&lt;40,"30-39",IF(tbl_bank[[#This Row],[Age]]&lt;50,"40-49",IF(tbl_bank[[#This Row],[Age]]&lt;60,"50-59","60+"))))</f>
        <v>40-49</v>
      </c>
      <c r="P855">
        <f>IF(tbl_bank[[#This Row],[Balance]]=0,1,0)</f>
        <v>1</v>
      </c>
      <c r="Q855" t="str">
        <f>IF(tbl_bank[[#This Row],[Balance]]=0,"Zero",IF(tbl_bank[[#This Row],[Balance]]&lt;100000,"1-99k","100k+"))</f>
        <v>Zero</v>
      </c>
      <c r="R855" t="str">
        <f>IF(tbl_bank[[#This Row],[Tenure]]&lt;=0,"0-1",IF(tbl_bank[[#This Row],[Tenure]]&lt;=4,"2-4",IF(tbl_bank[[#This Row],[Tenure]]&lt;=7,"5-7","8-10")))</f>
        <v>5-7</v>
      </c>
      <c r="S855" t="str">
        <f>IF(tbl_bank[[#This Row],[NumOfProducts]]&gt;=3,"3+",TEXT(tbl_bank[[#This Row],[NumOfProducts]],"0"))</f>
        <v>2</v>
      </c>
      <c r="T855" t="str">
        <f>IF(tbl_bank[[#This Row],[CreditScore]]&lt;580,"&lt;580",IF(tbl_bank[[#This Row],[CreditScore]]&lt;670,"580-669",IF(tbl_bank[[#This Row],[CreditScore]]&lt;740,"670-739","740+")))</f>
        <v>580-669</v>
      </c>
    </row>
    <row r="856" spans="1:20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>IF(tbl_bank[[#This Row],[Age]]&lt;30,"&lt;30",IF(tbl_bank[[#This Row],[Age]]&lt;40,"30-39",IF(tbl_bank[[#This Row],[Age]]&lt;50,"40-49",IF(tbl_bank[[#This Row],[Age]]&lt;60,"50-59","60+"))))</f>
        <v>50-59</v>
      </c>
      <c r="P856">
        <f>IF(tbl_bank[[#This Row],[Balance]]=0,1,0)</f>
        <v>1</v>
      </c>
      <c r="Q856" t="str">
        <f>IF(tbl_bank[[#This Row],[Balance]]=0,"Zero",IF(tbl_bank[[#This Row],[Balance]]&lt;100000,"1-99k","100k+"))</f>
        <v>Zero</v>
      </c>
      <c r="R856" t="str">
        <f>IF(tbl_bank[[#This Row],[Tenure]]&lt;=0,"0-1",IF(tbl_bank[[#This Row],[Tenure]]&lt;=4,"2-4",IF(tbl_bank[[#This Row],[Tenure]]&lt;=7,"5-7","8-10")))</f>
        <v>8-10</v>
      </c>
      <c r="S856" t="str">
        <f>IF(tbl_bank[[#This Row],[NumOfProducts]]&gt;=3,"3+",TEXT(tbl_bank[[#This Row],[NumOfProducts]],"0"))</f>
        <v>2</v>
      </c>
      <c r="T856" t="str">
        <f>IF(tbl_bank[[#This Row],[CreditScore]]&lt;580,"&lt;580",IF(tbl_bank[[#This Row],[CreditScore]]&lt;670,"580-669",IF(tbl_bank[[#This Row],[CreditScore]]&lt;740,"670-739","740+")))</f>
        <v>670-739</v>
      </c>
    </row>
    <row r="857" spans="1:20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>IF(tbl_bank[[#This Row],[Age]]&lt;30,"&lt;30",IF(tbl_bank[[#This Row],[Age]]&lt;40,"30-39",IF(tbl_bank[[#This Row],[Age]]&lt;50,"40-49",IF(tbl_bank[[#This Row],[Age]]&lt;60,"50-59","60+"))))</f>
        <v>30-39</v>
      </c>
      <c r="P857">
        <f>IF(tbl_bank[[#This Row],[Balance]]=0,1,0)</f>
        <v>1</v>
      </c>
      <c r="Q857" t="str">
        <f>IF(tbl_bank[[#This Row],[Balance]]=0,"Zero",IF(tbl_bank[[#This Row],[Balance]]&lt;100000,"1-99k","100k+"))</f>
        <v>Zero</v>
      </c>
      <c r="R857" t="str">
        <f>IF(tbl_bank[[#This Row],[Tenure]]&lt;=0,"0-1",IF(tbl_bank[[#This Row],[Tenure]]&lt;=4,"2-4",IF(tbl_bank[[#This Row],[Tenure]]&lt;=7,"5-7","8-10")))</f>
        <v>2-4</v>
      </c>
      <c r="S857" t="str">
        <f>IF(tbl_bank[[#This Row],[NumOfProducts]]&gt;=3,"3+",TEXT(tbl_bank[[#This Row],[NumOfProducts]],"0"))</f>
        <v>2</v>
      </c>
      <c r="T857" t="str">
        <f>IF(tbl_bank[[#This Row],[CreditScore]]&lt;580,"&lt;580",IF(tbl_bank[[#This Row],[CreditScore]]&lt;670,"580-669",IF(tbl_bank[[#This Row],[CreditScore]]&lt;740,"670-739","740+")))</f>
        <v>&lt;580</v>
      </c>
    </row>
    <row r="858" spans="1:20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>IF(tbl_bank[[#This Row],[Age]]&lt;30,"&lt;30",IF(tbl_bank[[#This Row],[Age]]&lt;40,"30-39",IF(tbl_bank[[#This Row],[Age]]&lt;50,"40-49",IF(tbl_bank[[#This Row],[Age]]&lt;60,"50-59","60+"))))</f>
        <v>40-49</v>
      </c>
      <c r="P858">
        <f>IF(tbl_bank[[#This Row],[Balance]]=0,1,0)</f>
        <v>0</v>
      </c>
      <c r="Q858" t="str">
        <f>IF(tbl_bank[[#This Row],[Balance]]=0,"Zero",IF(tbl_bank[[#This Row],[Balance]]&lt;100000,"1-99k","100k+"))</f>
        <v>100k+</v>
      </c>
      <c r="R858" t="str">
        <f>IF(tbl_bank[[#This Row],[Tenure]]&lt;=0,"0-1",IF(tbl_bank[[#This Row],[Tenure]]&lt;=4,"2-4",IF(tbl_bank[[#This Row],[Tenure]]&lt;=7,"5-7","8-10")))</f>
        <v>5-7</v>
      </c>
      <c r="S858" t="str">
        <f>IF(tbl_bank[[#This Row],[NumOfProducts]]&gt;=3,"3+",TEXT(tbl_bank[[#This Row],[NumOfProducts]],"0"))</f>
        <v>1</v>
      </c>
      <c r="T858" t="str">
        <f>IF(tbl_bank[[#This Row],[CreditScore]]&lt;580,"&lt;580",IF(tbl_bank[[#This Row],[CreditScore]]&lt;670,"580-669",IF(tbl_bank[[#This Row],[CreditScore]]&lt;740,"670-739","740+")))</f>
        <v>&lt;580</v>
      </c>
    </row>
    <row r="859" spans="1:20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>IF(tbl_bank[[#This Row],[Age]]&lt;30,"&lt;30",IF(tbl_bank[[#This Row],[Age]]&lt;40,"30-39",IF(tbl_bank[[#This Row],[Age]]&lt;50,"40-49",IF(tbl_bank[[#This Row],[Age]]&lt;60,"50-59","60+"))))</f>
        <v>30-39</v>
      </c>
      <c r="P859">
        <f>IF(tbl_bank[[#This Row],[Balance]]=0,1,0)</f>
        <v>0</v>
      </c>
      <c r="Q859" t="str">
        <f>IF(tbl_bank[[#This Row],[Balance]]=0,"Zero",IF(tbl_bank[[#This Row],[Balance]]&lt;100000,"1-99k","100k+"))</f>
        <v>100k+</v>
      </c>
      <c r="R859" t="str">
        <f>IF(tbl_bank[[#This Row],[Tenure]]&lt;=0,"0-1",IF(tbl_bank[[#This Row],[Tenure]]&lt;=4,"2-4",IF(tbl_bank[[#This Row],[Tenure]]&lt;=7,"5-7","8-10")))</f>
        <v>5-7</v>
      </c>
      <c r="S859" t="str">
        <f>IF(tbl_bank[[#This Row],[NumOfProducts]]&gt;=3,"3+",TEXT(tbl_bank[[#This Row],[NumOfProducts]],"0"))</f>
        <v>2</v>
      </c>
      <c r="T859" t="str">
        <f>IF(tbl_bank[[#This Row],[CreditScore]]&lt;580,"&lt;580",IF(tbl_bank[[#This Row],[CreditScore]]&lt;670,"580-669",IF(tbl_bank[[#This Row],[CreditScore]]&lt;740,"670-739","740+")))</f>
        <v>740+</v>
      </c>
    </row>
    <row r="860" spans="1:20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>IF(tbl_bank[[#This Row],[Age]]&lt;30,"&lt;30",IF(tbl_bank[[#This Row],[Age]]&lt;40,"30-39",IF(tbl_bank[[#This Row],[Age]]&lt;50,"40-49",IF(tbl_bank[[#This Row],[Age]]&lt;60,"50-59","60+"))))</f>
        <v>30-39</v>
      </c>
      <c r="P860">
        <f>IF(tbl_bank[[#This Row],[Balance]]=0,1,0)</f>
        <v>0</v>
      </c>
      <c r="Q860" t="str">
        <f>IF(tbl_bank[[#This Row],[Balance]]=0,"Zero",IF(tbl_bank[[#This Row],[Balance]]&lt;100000,"1-99k","100k+"))</f>
        <v>100k+</v>
      </c>
      <c r="R860" t="str">
        <f>IF(tbl_bank[[#This Row],[Tenure]]&lt;=0,"0-1",IF(tbl_bank[[#This Row],[Tenure]]&lt;=4,"2-4",IF(tbl_bank[[#This Row],[Tenure]]&lt;=7,"5-7","8-10")))</f>
        <v>8-10</v>
      </c>
      <c r="S860" t="str">
        <f>IF(tbl_bank[[#This Row],[NumOfProducts]]&gt;=3,"3+",TEXT(tbl_bank[[#This Row],[NumOfProducts]],"0"))</f>
        <v>1</v>
      </c>
      <c r="T860" t="str">
        <f>IF(tbl_bank[[#This Row],[CreditScore]]&lt;580,"&lt;580",IF(tbl_bank[[#This Row],[CreditScore]]&lt;670,"580-669",IF(tbl_bank[[#This Row],[CreditScore]]&lt;740,"670-739","740+")))</f>
        <v>&lt;580</v>
      </c>
    </row>
    <row r="861" spans="1:20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>IF(tbl_bank[[#This Row],[Age]]&lt;30,"&lt;30",IF(tbl_bank[[#This Row],[Age]]&lt;40,"30-39",IF(tbl_bank[[#This Row],[Age]]&lt;50,"40-49",IF(tbl_bank[[#This Row],[Age]]&lt;60,"50-59","60+"))))</f>
        <v>60+</v>
      </c>
      <c r="P861">
        <f>IF(tbl_bank[[#This Row],[Balance]]=0,1,0)</f>
        <v>1</v>
      </c>
      <c r="Q861" t="str">
        <f>IF(tbl_bank[[#This Row],[Balance]]=0,"Zero",IF(tbl_bank[[#This Row],[Balance]]&lt;100000,"1-99k","100k+"))</f>
        <v>Zero</v>
      </c>
      <c r="R861" t="str">
        <f>IF(tbl_bank[[#This Row],[Tenure]]&lt;=0,"0-1",IF(tbl_bank[[#This Row],[Tenure]]&lt;=4,"2-4",IF(tbl_bank[[#This Row],[Tenure]]&lt;=7,"5-7","8-10")))</f>
        <v>2-4</v>
      </c>
      <c r="S861" t="str">
        <f>IF(tbl_bank[[#This Row],[NumOfProducts]]&gt;=3,"3+",TEXT(tbl_bank[[#This Row],[NumOfProducts]],"0"))</f>
        <v>2</v>
      </c>
      <c r="T861" t="str">
        <f>IF(tbl_bank[[#This Row],[CreditScore]]&lt;580,"&lt;580",IF(tbl_bank[[#This Row],[CreditScore]]&lt;670,"580-669",IF(tbl_bank[[#This Row],[CreditScore]]&lt;740,"670-739","740+")))</f>
        <v>580-669</v>
      </c>
    </row>
    <row r="862" spans="1:20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>IF(tbl_bank[[#This Row],[Age]]&lt;30,"&lt;30",IF(tbl_bank[[#This Row],[Age]]&lt;40,"30-39",IF(tbl_bank[[#This Row],[Age]]&lt;50,"40-49",IF(tbl_bank[[#This Row],[Age]]&lt;60,"50-59","60+"))))</f>
        <v>40-49</v>
      </c>
      <c r="P862">
        <f>IF(tbl_bank[[#This Row],[Balance]]=0,1,0)</f>
        <v>0</v>
      </c>
      <c r="Q862" t="str">
        <f>IF(tbl_bank[[#This Row],[Balance]]=0,"Zero",IF(tbl_bank[[#This Row],[Balance]]&lt;100000,"1-99k","100k+"))</f>
        <v>100k+</v>
      </c>
      <c r="R862" t="str">
        <f>IF(tbl_bank[[#This Row],[Tenure]]&lt;=0,"0-1",IF(tbl_bank[[#This Row],[Tenure]]&lt;=4,"2-4",IF(tbl_bank[[#This Row],[Tenure]]&lt;=7,"5-7","8-10")))</f>
        <v>8-10</v>
      </c>
      <c r="S862" t="str">
        <f>IF(tbl_bank[[#This Row],[NumOfProducts]]&gt;=3,"3+",TEXT(tbl_bank[[#This Row],[NumOfProducts]],"0"))</f>
        <v>1</v>
      </c>
      <c r="T862" t="str">
        <f>IF(tbl_bank[[#This Row],[CreditScore]]&lt;580,"&lt;580",IF(tbl_bank[[#This Row],[CreditScore]]&lt;670,"580-669",IF(tbl_bank[[#This Row],[CreditScore]]&lt;740,"670-739","740+")))</f>
        <v>580-669</v>
      </c>
    </row>
    <row r="863" spans="1:20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>IF(tbl_bank[[#This Row],[Age]]&lt;30,"&lt;30",IF(tbl_bank[[#This Row],[Age]]&lt;40,"30-39",IF(tbl_bank[[#This Row],[Age]]&lt;50,"40-49",IF(tbl_bank[[#This Row],[Age]]&lt;60,"50-59","60+"))))</f>
        <v>30-39</v>
      </c>
      <c r="P863">
        <f>IF(tbl_bank[[#This Row],[Balance]]=0,1,0)</f>
        <v>0</v>
      </c>
      <c r="Q863" t="str">
        <f>IF(tbl_bank[[#This Row],[Balance]]=0,"Zero",IF(tbl_bank[[#This Row],[Balance]]&lt;100000,"1-99k","100k+"))</f>
        <v>100k+</v>
      </c>
      <c r="R863" t="str">
        <f>IF(tbl_bank[[#This Row],[Tenure]]&lt;=0,"0-1",IF(tbl_bank[[#This Row],[Tenure]]&lt;=4,"2-4",IF(tbl_bank[[#This Row],[Tenure]]&lt;=7,"5-7","8-10")))</f>
        <v>2-4</v>
      </c>
      <c r="S863" t="str">
        <f>IF(tbl_bank[[#This Row],[NumOfProducts]]&gt;=3,"3+",TEXT(tbl_bank[[#This Row],[NumOfProducts]],"0"))</f>
        <v>1</v>
      </c>
      <c r="T863" t="str">
        <f>IF(tbl_bank[[#This Row],[CreditScore]]&lt;580,"&lt;580",IF(tbl_bank[[#This Row],[CreditScore]]&lt;670,"580-669",IF(tbl_bank[[#This Row],[CreditScore]]&lt;740,"670-739","740+")))</f>
        <v>&lt;580</v>
      </c>
    </row>
    <row r="864" spans="1:20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>IF(tbl_bank[[#This Row],[Age]]&lt;30,"&lt;30",IF(tbl_bank[[#This Row],[Age]]&lt;40,"30-39",IF(tbl_bank[[#This Row],[Age]]&lt;50,"40-49",IF(tbl_bank[[#This Row],[Age]]&lt;60,"50-59","60+"))))</f>
        <v>40-49</v>
      </c>
      <c r="P864">
        <f>IF(tbl_bank[[#This Row],[Balance]]=0,1,0)</f>
        <v>0</v>
      </c>
      <c r="Q864" t="str">
        <f>IF(tbl_bank[[#This Row],[Balance]]=0,"Zero",IF(tbl_bank[[#This Row],[Balance]]&lt;100000,"1-99k","100k+"))</f>
        <v>100k+</v>
      </c>
      <c r="R864" t="str">
        <f>IF(tbl_bank[[#This Row],[Tenure]]&lt;=0,"0-1",IF(tbl_bank[[#This Row],[Tenure]]&lt;=4,"2-4",IF(tbl_bank[[#This Row],[Tenure]]&lt;=7,"5-7","8-10")))</f>
        <v>5-7</v>
      </c>
      <c r="S864" t="str">
        <f>IF(tbl_bank[[#This Row],[NumOfProducts]]&gt;=3,"3+",TEXT(tbl_bank[[#This Row],[NumOfProducts]],"0"))</f>
        <v>1</v>
      </c>
      <c r="T864" t="str">
        <f>IF(tbl_bank[[#This Row],[CreditScore]]&lt;580,"&lt;580",IF(tbl_bank[[#This Row],[CreditScore]]&lt;670,"580-669",IF(tbl_bank[[#This Row],[CreditScore]]&lt;740,"670-739","740+")))</f>
        <v>670-739</v>
      </c>
    </row>
    <row r="865" spans="1:20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>IF(tbl_bank[[#This Row],[Age]]&lt;30,"&lt;30",IF(tbl_bank[[#This Row],[Age]]&lt;40,"30-39",IF(tbl_bank[[#This Row],[Age]]&lt;50,"40-49",IF(tbl_bank[[#This Row],[Age]]&lt;60,"50-59","60+"))))</f>
        <v>50-59</v>
      </c>
      <c r="P865">
        <f>IF(tbl_bank[[#This Row],[Balance]]=0,1,0)</f>
        <v>1</v>
      </c>
      <c r="Q865" t="str">
        <f>IF(tbl_bank[[#This Row],[Balance]]=0,"Zero",IF(tbl_bank[[#This Row],[Balance]]&lt;100000,"1-99k","100k+"))</f>
        <v>Zero</v>
      </c>
      <c r="R865" t="str">
        <f>IF(tbl_bank[[#This Row],[Tenure]]&lt;=0,"0-1",IF(tbl_bank[[#This Row],[Tenure]]&lt;=4,"2-4",IF(tbl_bank[[#This Row],[Tenure]]&lt;=7,"5-7","8-10")))</f>
        <v>5-7</v>
      </c>
      <c r="S865" t="str">
        <f>IF(tbl_bank[[#This Row],[NumOfProducts]]&gt;=3,"3+",TEXT(tbl_bank[[#This Row],[NumOfProducts]],"0"))</f>
        <v>2</v>
      </c>
      <c r="T865" t="str">
        <f>IF(tbl_bank[[#This Row],[CreditScore]]&lt;580,"&lt;580",IF(tbl_bank[[#This Row],[CreditScore]]&lt;670,"580-669",IF(tbl_bank[[#This Row],[CreditScore]]&lt;740,"670-739","740+")))</f>
        <v>670-739</v>
      </c>
    </row>
    <row r="866" spans="1:20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>IF(tbl_bank[[#This Row],[Age]]&lt;30,"&lt;30",IF(tbl_bank[[#This Row],[Age]]&lt;40,"30-39",IF(tbl_bank[[#This Row],[Age]]&lt;50,"40-49",IF(tbl_bank[[#This Row],[Age]]&lt;60,"50-59","60+"))))</f>
        <v>30-39</v>
      </c>
      <c r="P866">
        <f>IF(tbl_bank[[#This Row],[Balance]]=0,1,0)</f>
        <v>1</v>
      </c>
      <c r="Q866" t="str">
        <f>IF(tbl_bank[[#This Row],[Balance]]=0,"Zero",IF(tbl_bank[[#This Row],[Balance]]&lt;100000,"1-99k","100k+"))</f>
        <v>Zero</v>
      </c>
      <c r="R866" t="str">
        <f>IF(tbl_bank[[#This Row],[Tenure]]&lt;=0,"0-1",IF(tbl_bank[[#This Row],[Tenure]]&lt;=4,"2-4",IF(tbl_bank[[#This Row],[Tenure]]&lt;=7,"5-7","8-10")))</f>
        <v>2-4</v>
      </c>
      <c r="S866" t="str">
        <f>IF(tbl_bank[[#This Row],[NumOfProducts]]&gt;=3,"3+",TEXT(tbl_bank[[#This Row],[NumOfProducts]],"0"))</f>
        <v>2</v>
      </c>
      <c r="T866" t="str">
        <f>IF(tbl_bank[[#This Row],[CreditScore]]&lt;580,"&lt;580",IF(tbl_bank[[#This Row],[CreditScore]]&lt;670,"580-669",IF(tbl_bank[[#This Row],[CreditScore]]&lt;740,"670-739","740+")))</f>
        <v>580-669</v>
      </c>
    </row>
    <row r="867" spans="1:20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>IF(tbl_bank[[#This Row],[Age]]&lt;30,"&lt;30",IF(tbl_bank[[#This Row],[Age]]&lt;40,"30-39",IF(tbl_bank[[#This Row],[Age]]&lt;50,"40-49",IF(tbl_bank[[#This Row],[Age]]&lt;60,"50-59","60+"))))</f>
        <v>&lt;30</v>
      </c>
      <c r="P867">
        <f>IF(tbl_bank[[#This Row],[Balance]]=0,1,0)</f>
        <v>0</v>
      </c>
      <c r="Q867" t="str">
        <f>IF(tbl_bank[[#This Row],[Balance]]=0,"Zero",IF(tbl_bank[[#This Row],[Balance]]&lt;100000,"1-99k","100k+"))</f>
        <v>1-99k</v>
      </c>
      <c r="R867" t="str">
        <f>IF(tbl_bank[[#This Row],[Tenure]]&lt;=0,"0-1",IF(tbl_bank[[#This Row],[Tenure]]&lt;=4,"2-4",IF(tbl_bank[[#This Row],[Tenure]]&lt;=7,"5-7","8-10")))</f>
        <v>8-10</v>
      </c>
      <c r="S867" t="str">
        <f>IF(tbl_bank[[#This Row],[NumOfProducts]]&gt;=3,"3+",TEXT(tbl_bank[[#This Row],[NumOfProducts]],"0"))</f>
        <v>2</v>
      </c>
      <c r="T867" t="str">
        <f>IF(tbl_bank[[#This Row],[CreditScore]]&lt;580,"&lt;580",IF(tbl_bank[[#This Row],[CreditScore]]&lt;670,"580-669",IF(tbl_bank[[#This Row],[CreditScore]]&lt;740,"670-739","740+")))</f>
        <v>670-739</v>
      </c>
    </row>
    <row r="868" spans="1:20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>IF(tbl_bank[[#This Row],[Age]]&lt;30,"&lt;30",IF(tbl_bank[[#This Row],[Age]]&lt;40,"30-39",IF(tbl_bank[[#This Row],[Age]]&lt;50,"40-49",IF(tbl_bank[[#This Row],[Age]]&lt;60,"50-59","60+"))))</f>
        <v>30-39</v>
      </c>
      <c r="P868">
        <f>IF(tbl_bank[[#This Row],[Balance]]=0,1,0)</f>
        <v>0</v>
      </c>
      <c r="Q868" t="str">
        <f>IF(tbl_bank[[#This Row],[Balance]]=0,"Zero",IF(tbl_bank[[#This Row],[Balance]]&lt;100000,"1-99k","100k+"))</f>
        <v>1-99k</v>
      </c>
      <c r="R868" t="str">
        <f>IF(tbl_bank[[#This Row],[Tenure]]&lt;=0,"0-1",IF(tbl_bank[[#This Row],[Tenure]]&lt;=4,"2-4",IF(tbl_bank[[#This Row],[Tenure]]&lt;=7,"5-7","8-10")))</f>
        <v>2-4</v>
      </c>
      <c r="S868" t="str">
        <f>IF(tbl_bank[[#This Row],[NumOfProducts]]&gt;=3,"3+",TEXT(tbl_bank[[#This Row],[NumOfProducts]],"0"))</f>
        <v>2</v>
      </c>
      <c r="T868" t="str">
        <f>IF(tbl_bank[[#This Row],[CreditScore]]&lt;580,"&lt;580",IF(tbl_bank[[#This Row],[CreditScore]]&lt;670,"580-669",IF(tbl_bank[[#This Row],[CreditScore]]&lt;740,"670-739","740+")))</f>
        <v>&lt;580</v>
      </c>
    </row>
    <row r="869" spans="1:20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>IF(tbl_bank[[#This Row],[Age]]&lt;30,"&lt;30",IF(tbl_bank[[#This Row],[Age]]&lt;40,"30-39",IF(tbl_bank[[#This Row],[Age]]&lt;50,"40-49",IF(tbl_bank[[#This Row],[Age]]&lt;60,"50-59","60+"))))</f>
        <v>40-49</v>
      </c>
      <c r="P869">
        <f>IF(tbl_bank[[#This Row],[Balance]]=0,1,0)</f>
        <v>0</v>
      </c>
      <c r="Q869" t="str">
        <f>IF(tbl_bank[[#This Row],[Balance]]=0,"Zero",IF(tbl_bank[[#This Row],[Balance]]&lt;100000,"1-99k","100k+"))</f>
        <v>100k+</v>
      </c>
      <c r="R869" t="str">
        <f>IF(tbl_bank[[#This Row],[Tenure]]&lt;=0,"0-1",IF(tbl_bank[[#This Row],[Tenure]]&lt;=4,"2-4",IF(tbl_bank[[#This Row],[Tenure]]&lt;=7,"5-7","8-10")))</f>
        <v>2-4</v>
      </c>
      <c r="S869" t="str">
        <f>IF(tbl_bank[[#This Row],[NumOfProducts]]&gt;=3,"3+",TEXT(tbl_bank[[#This Row],[NumOfProducts]],"0"))</f>
        <v>1</v>
      </c>
      <c r="T869" t="str">
        <f>IF(tbl_bank[[#This Row],[CreditScore]]&lt;580,"&lt;580",IF(tbl_bank[[#This Row],[CreditScore]]&lt;670,"580-669",IF(tbl_bank[[#This Row],[CreditScore]]&lt;740,"670-739","740+")))</f>
        <v>580-669</v>
      </c>
    </row>
    <row r="870" spans="1:20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>IF(tbl_bank[[#This Row],[Age]]&lt;30,"&lt;30",IF(tbl_bank[[#This Row],[Age]]&lt;40,"30-39",IF(tbl_bank[[#This Row],[Age]]&lt;50,"40-49",IF(tbl_bank[[#This Row],[Age]]&lt;60,"50-59","60+"))))</f>
        <v>40-49</v>
      </c>
      <c r="P870">
        <f>IF(tbl_bank[[#This Row],[Balance]]=0,1,0)</f>
        <v>0</v>
      </c>
      <c r="Q870" t="str">
        <f>IF(tbl_bank[[#This Row],[Balance]]=0,"Zero",IF(tbl_bank[[#This Row],[Balance]]&lt;100000,"1-99k","100k+"))</f>
        <v>100k+</v>
      </c>
      <c r="R870" t="str">
        <f>IF(tbl_bank[[#This Row],[Tenure]]&lt;=0,"0-1",IF(tbl_bank[[#This Row],[Tenure]]&lt;=4,"2-4",IF(tbl_bank[[#This Row],[Tenure]]&lt;=7,"5-7","8-10")))</f>
        <v>5-7</v>
      </c>
      <c r="S870" t="str">
        <f>IF(tbl_bank[[#This Row],[NumOfProducts]]&gt;=3,"3+",TEXT(tbl_bank[[#This Row],[NumOfProducts]],"0"))</f>
        <v>2</v>
      </c>
      <c r="T870" t="str">
        <f>IF(tbl_bank[[#This Row],[CreditScore]]&lt;580,"&lt;580",IF(tbl_bank[[#This Row],[CreditScore]]&lt;670,"580-669",IF(tbl_bank[[#This Row],[CreditScore]]&lt;740,"670-739","740+")))</f>
        <v>580-669</v>
      </c>
    </row>
    <row r="871" spans="1:20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>IF(tbl_bank[[#This Row],[Age]]&lt;30,"&lt;30",IF(tbl_bank[[#This Row],[Age]]&lt;40,"30-39",IF(tbl_bank[[#This Row],[Age]]&lt;50,"40-49",IF(tbl_bank[[#This Row],[Age]]&lt;60,"50-59","60+"))))</f>
        <v>30-39</v>
      </c>
      <c r="P871">
        <f>IF(tbl_bank[[#This Row],[Balance]]=0,1,0)</f>
        <v>1</v>
      </c>
      <c r="Q871" t="str">
        <f>IF(tbl_bank[[#This Row],[Balance]]=0,"Zero",IF(tbl_bank[[#This Row],[Balance]]&lt;100000,"1-99k","100k+"))</f>
        <v>Zero</v>
      </c>
      <c r="R871" t="str">
        <f>IF(tbl_bank[[#This Row],[Tenure]]&lt;=0,"0-1",IF(tbl_bank[[#This Row],[Tenure]]&lt;=4,"2-4",IF(tbl_bank[[#This Row],[Tenure]]&lt;=7,"5-7","8-10")))</f>
        <v>2-4</v>
      </c>
      <c r="S871" t="str">
        <f>IF(tbl_bank[[#This Row],[NumOfProducts]]&gt;=3,"3+",TEXT(tbl_bank[[#This Row],[NumOfProducts]],"0"))</f>
        <v>1</v>
      </c>
      <c r="T871" t="str">
        <f>IF(tbl_bank[[#This Row],[CreditScore]]&lt;580,"&lt;580",IF(tbl_bank[[#This Row],[CreditScore]]&lt;670,"580-669",IF(tbl_bank[[#This Row],[CreditScore]]&lt;740,"670-739","740+")))</f>
        <v>&lt;580</v>
      </c>
    </row>
    <row r="872" spans="1:20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>IF(tbl_bank[[#This Row],[Age]]&lt;30,"&lt;30",IF(tbl_bank[[#This Row],[Age]]&lt;40,"30-39",IF(tbl_bank[[#This Row],[Age]]&lt;50,"40-49",IF(tbl_bank[[#This Row],[Age]]&lt;60,"50-59","60+"))))</f>
        <v>40-49</v>
      </c>
      <c r="P872">
        <f>IF(tbl_bank[[#This Row],[Balance]]=0,1,0)</f>
        <v>1</v>
      </c>
      <c r="Q872" t="str">
        <f>IF(tbl_bank[[#This Row],[Balance]]=0,"Zero",IF(tbl_bank[[#This Row],[Balance]]&lt;100000,"1-99k","100k+"))</f>
        <v>Zero</v>
      </c>
      <c r="R872" t="str">
        <f>IF(tbl_bank[[#This Row],[Tenure]]&lt;=0,"0-1",IF(tbl_bank[[#This Row],[Tenure]]&lt;=4,"2-4",IF(tbl_bank[[#This Row],[Tenure]]&lt;=7,"5-7","8-10")))</f>
        <v>8-10</v>
      </c>
      <c r="S872" t="str">
        <f>IF(tbl_bank[[#This Row],[NumOfProducts]]&gt;=3,"3+",TEXT(tbl_bank[[#This Row],[NumOfProducts]],"0"))</f>
        <v>1</v>
      </c>
      <c r="T872" t="str">
        <f>IF(tbl_bank[[#This Row],[CreditScore]]&lt;580,"&lt;580",IF(tbl_bank[[#This Row],[CreditScore]]&lt;670,"580-669",IF(tbl_bank[[#This Row],[CreditScore]]&lt;740,"670-739","740+")))</f>
        <v>&lt;580</v>
      </c>
    </row>
    <row r="873" spans="1:20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>IF(tbl_bank[[#This Row],[Age]]&lt;30,"&lt;30",IF(tbl_bank[[#This Row],[Age]]&lt;40,"30-39",IF(tbl_bank[[#This Row],[Age]]&lt;50,"40-49",IF(tbl_bank[[#This Row],[Age]]&lt;60,"50-59","60+"))))</f>
        <v>40-49</v>
      </c>
      <c r="P873">
        <f>IF(tbl_bank[[#This Row],[Balance]]=0,1,0)</f>
        <v>0</v>
      </c>
      <c r="Q873" t="str">
        <f>IF(tbl_bank[[#This Row],[Balance]]=0,"Zero",IF(tbl_bank[[#This Row],[Balance]]&lt;100000,"1-99k","100k+"))</f>
        <v>100k+</v>
      </c>
      <c r="R873" t="str">
        <f>IF(tbl_bank[[#This Row],[Tenure]]&lt;=0,"0-1",IF(tbl_bank[[#This Row],[Tenure]]&lt;=4,"2-4",IF(tbl_bank[[#This Row],[Tenure]]&lt;=7,"5-7","8-10")))</f>
        <v>5-7</v>
      </c>
      <c r="S873" t="str">
        <f>IF(tbl_bank[[#This Row],[NumOfProducts]]&gt;=3,"3+",TEXT(tbl_bank[[#This Row],[NumOfProducts]],"0"))</f>
        <v>3+</v>
      </c>
      <c r="T873" t="str">
        <f>IF(tbl_bank[[#This Row],[CreditScore]]&lt;580,"&lt;580",IF(tbl_bank[[#This Row],[CreditScore]]&lt;670,"580-669",IF(tbl_bank[[#This Row],[CreditScore]]&lt;740,"670-739","740+")))</f>
        <v>580-669</v>
      </c>
    </row>
    <row r="874" spans="1:20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>IF(tbl_bank[[#This Row],[Age]]&lt;30,"&lt;30",IF(tbl_bank[[#This Row],[Age]]&lt;40,"30-39",IF(tbl_bank[[#This Row],[Age]]&lt;50,"40-49",IF(tbl_bank[[#This Row],[Age]]&lt;60,"50-59","60+"))))</f>
        <v>30-39</v>
      </c>
      <c r="P874">
        <f>IF(tbl_bank[[#This Row],[Balance]]=0,1,0)</f>
        <v>0</v>
      </c>
      <c r="Q874" t="str">
        <f>IF(tbl_bank[[#This Row],[Balance]]=0,"Zero",IF(tbl_bank[[#This Row],[Balance]]&lt;100000,"1-99k","100k+"))</f>
        <v>100k+</v>
      </c>
      <c r="R874" t="str">
        <f>IF(tbl_bank[[#This Row],[Tenure]]&lt;=0,"0-1",IF(tbl_bank[[#This Row],[Tenure]]&lt;=4,"2-4",IF(tbl_bank[[#This Row],[Tenure]]&lt;=7,"5-7","8-10")))</f>
        <v>2-4</v>
      </c>
      <c r="S874" t="str">
        <f>IF(tbl_bank[[#This Row],[NumOfProducts]]&gt;=3,"3+",TEXT(tbl_bank[[#This Row],[NumOfProducts]],"0"))</f>
        <v>2</v>
      </c>
      <c r="T874" t="str">
        <f>IF(tbl_bank[[#This Row],[CreditScore]]&lt;580,"&lt;580",IF(tbl_bank[[#This Row],[CreditScore]]&lt;670,"580-669",IF(tbl_bank[[#This Row],[CreditScore]]&lt;740,"670-739","740+")))</f>
        <v>670-739</v>
      </c>
    </row>
    <row r="875" spans="1:20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>IF(tbl_bank[[#This Row],[Age]]&lt;30,"&lt;30",IF(tbl_bank[[#This Row],[Age]]&lt;40,"30-39",IF(tbl_bank[[#This Row],[Age]]&lt;50,"40-49",IF(tbl_bank[[#This Row],[Age]]&lt;60,"50-59","60+"))))</f>
        <v>&lt;30</v>
      </c>
      <c r="P875">
        <f>IF(tbl_bank[[#This Row],[Balance]]=0,1,0)</f>
        <v>1</v>
      </c>
      <c r="Q875" t="str">
        <f>IF(tbl_bank[[#This Row],[Balance]]=0,"Zero",IF(tbl_bank[[#This Row],[Balance]]&lt;100000,"1-99k","100k+"))</f>
        <v>Zero</v>
      </c>
      <c r="R875" t="str">
        <f>IF(tbl_bank[[#This Row],[Tenure]]&lt;=0,"0-1",IF(tbl_bank[[#This Row],[Tenure]]&lt;=4,"2-4",IF(tbl_bank[[#This Row],[Tenure]]&lt;=7,"5-7","8-10")))</f>
        <v>5-7</v>
      </c>
      <c r="S875" t="str">
        <f>IF(tbl_bank[[#This Row],[NumOfProducts]]&gt;=3,"3+",TEXT(tbl_bank[[#This Row],[NumOfProducts]],"0"))</f>
        <v>2</v>
      </c>
      <c r="T875" t="str">
        <f>IF(tbl_bank[[#This Row],[CreditScore]]&lt;580,"&lt;580",IF(tbl_bank[[#This Row],[CreditScore]]&lt;670,"580-669",IF(tbl_bank[[#This Row],[CreditScore]]&lt;740,"670-739","740+")))</f>
        <v>&lt;580</v>
      </c>
    </row>
    <row r="876" spans="1:20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>IF(tbl_bank[[#This Row],[Age]]&lt;30,"&lt;30",IF(tbl_bank[[#This Row],[Age]]&lt;40,"30-39",IF(tbl_bank[[#This Row],[Age]]&lt;50,"40-49",IF(tbl_bank[[#This Row],[Age]]&lt;60,"50-59","60+"))))</f>
        <v>30-39</v>
      </c>
      <c r="P876">
        <f>IF(tbl_bank[[#This Row],[Balance]]=0,1,0)</f>
        <v>0</v>
      </c>
      <c r="Q876" t="str">
        <f>IF(tbl_bank[[#This Row],[Balance]]=0,"Zero",IF(tbl_bank[[#This Row],[Balance]]&lt;100000,"1-99k","100k+"))</f>
        <v>100k+</v>
      </c>
      <c r="R876" t="str">
        <f>IF(tbl_bank[[#This Row],[Tenure]]&lt;=0,"0-1",IF(tbl_bank[[#This Row],[Tenure]]&lt;=4,"2-4",IF(tbl_bank[[#This Row],[Tenure]]&lt;=7,"5-7","8-10")))</f>
        <v>5-7</v>
      </c>
      <c r="S876" t="str">
        <f>IF(tbl_bank[[#This Row],[NumOfProducts]]&gt;=3,"3+",TEXT(tbl_bank[[#This Row],[NumOfProducts]],"0"))</f>
        <v>2</v>
      </c>
      <c r="T876" t="str">
        <f>IF(tbl_bank[[#This Row],[CreditScore]]&lt;580,"&lt;580",IF(tbl_bank[[#This Row],[CreditScore]]&lt;670,"580-669",IF(tbl_bank[[#This Row],[CreditScore]]&lt;740,"670-739","740+")))</f>
        <v>580-669</v>
      </c>
    </row>
    <row r="877" spans="1:20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>IF(tbl_bank[[#This Row],[Age]]&lt;30,"&lt;30",IF(tbl_bank[[#This Row],[Age]]&lt;40,"30-39",IF(tbl_bank[[#This Row],[Age]]&lt;50,"40-49",IF(tbl_bank[[#This Row],[Age]]&lt;60,"50-59","60+"))))</f>
        <v>30-39</v>
      </c>
      <c r="P877">
        <f>IF(tbl_bank[[#This Row],[Balance]]=0,1,0)</f>
        <v>0</v>
      </c>
      <c r="Q877" t="str">
        <f>IF(tbl_bank[[#This Row],[Balance]]=0,"Zero",IF(tbl_bank[[#This Row],[Balance]]&lt;100000,"1-99k","100k+"))</f>
        <v>100k+</v>
      </c>
      <c r="R877" t="str">
        <f>IF(tbl_bank[[#This Row],[Tenure]]&lt;=0,"0-1",IF(tbl_bank[[#This Row],[Tenure]]&lt;=4,"2-4",IF(tbl_bank[[#This Row],[Tenure]]&lt;=7,"5-7","8-10")))</f>
        <v>8-10</v>
      </c>
      <c r="S877" t="str">
        <f>IF(tbl_bank[[#This Row],[NumOfProducts]]&gt;=3,"3+",TEXT(tbl_bank[[#This Row],[NumOfProducts]],"0"))</f>
        <v>1</v>
      </c>
      <c r="T877" t="str">
        <f>IF(tbl_bank[[#This Row],[CreditScore]]&lt;580,"&lt;580",IF(tbl_bank[[#This Row],[CreditScore]]&lt;670,"580-669",IF(tbl_bank[[#This Row],[CreditScore]]&lt;740,"670-739","740+")))</f>
        <v>&lt;580</v>
      </c>
    </row>
    <row r="878" spans="1:20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>IF(tbl_bank[[#This Row],[Age]]&lt;30,"&lt;30",IF(tbl_bank[[#This Row],[Age]]&lt;40,"30-39",IF(tbl_bank[[#This Row],[Age]]&lt;50,"40-49",IF(tbl_bank[[#This Row],[Age]]&lt;60,"50-59","60+"))))</f>
        <v>30-39</v>
      </c>
      <c r="P878">
        <f>IF(tbl_bank[[#This Row],[Balance]]=0,1,0)</f>
        <v>0</v>
      </c>
      <c r="Q878" t="str">
        <f>IF(tbl_bank[[#This Row],[Balance]]=0,"Zero",IF(tbl_bank[[#This Row],[Balance]]&lt;100000,"1-99k","100k+"))</f>
        <v>100k+</v>
      </c>
      <c r="R878" t="str">
        <f>IF(tbl_bank[[#This Row],[Tenure]]&lt;=0,"0-1",IF(tbl_bank[[#This Row],[Tenure]]&lt;=4,"2-4",IF(tbl_bank[[#This Row],[Tenure]]&lt;=7,"5-7","8-10")))</f>
        <v>2-4</v>
      </c>
      <c r="S878" t="str">
        <f>IF(tbl_bank[[#This Row],[NumOfProducts]]&gt;=3,"3+",TEXT(tbl_bank[[#This Row],[NumOfProducts]],"0"))</f>
        <v>1</v>
      </c>
      <c r="T878" t="str">
        <f>IF(tbl_bank[[#This Row],[CreditScore]]&lt;580,"&lt;580",IF(tbl_bank[[#This Row],[CreditScore]]&lt;670,"580-669",IF(tbl_bank[[#This Row],[CreditScore]]&lt;740,"670-739","740+")))</f>
        <v>&lt;580</v>
      </c>
    </row>
    <row r="879" spans="1:20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>IF(tbl_bank[[#This Row],[Age]]&lt;30,"&lt;30",IF(tbl_bank[[#This Row],[Age]]&lt;40,"30-39",IF(tbl_bank[[#This Row],[Age]]&lt;50,"40-49",IF(tbl_bank[[#This Row],[Age]]&lt;60,"50-59","60+"))))</f>
        <v>40-49</v>
      </c>
      <c r="P879">
        <f>IF(tbl_bank[[#This Row],[Balance]]=0,1,0)</f>
        <v>1</v>
      </c>
      <c r="Q879" t="str">
        <f>IF(tbl_bank[[#This Row],[Balance]]=0,"Zero",IF(tbl_bank[[#This Row],[Balance]]&lt;100000,"1-99k","100k+"))</f>
        <v>Zero</v>
      </c>
      <c r="R879" t="str">
        <f>IF(tbl_bank[[#This Row],[Tenure]]&lt;=0,"0-1",IF(tbl_bank[[#This Row],[Tenure]]&lt;=4,"2-4",IF(tbl_bank[[#This Row],[Tenure]]&lt;=7,"5-7","8-10")))</f>
        <v>2-4</v>
      </c>
      <c r="S879" t="str">
        <f>IF(tbl_bank[[#This Row],[NumOfProducts]]&gt;=3,"3+",TEXT(tbl_bank[[#This Row],[NumOfProducts]],"0"))</f>
        <v>2</v>
      </c>
      <c r="T879" t="str">
        <f>IF(tbl_bank[[#This Row],[CreditScore]]&lt;580,"&lt;580",IF(tbl_bank[[#This Row],[CreditScore]]&lt;670,"580-669",IF(tbl_bank[[#This Row],[CreditScore]]&lt;740,"670-739","740+")))</f>
        <v>580-669</v>
      </c>
    </row>
    <row r="880" spans="1:20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>IF(tbl_bank[[#This Row],[Age]]&lt;30,"&lt;30",IF(tbl_bank[[#This Row],[Age]]&lt;40,"30-39",IF(tbl_bank[[#This Row],[Age]]&lt;50,"40-49",IF(tbl_bank[[#This Row],[Age]]&lt;60,"50-59","60+"))))</f>
        <v>30-39</v>
      </c>
      <c r="P880">
        <f>IF(tbl_bank[[#This Row],[Balance]]=0,1,0)</f>
        <v>0</v>
      </c>
      <c r="Q880" t="str">
        <f>IF(tbl_bank[[#This Row],[Balance]]=0,"Zero",IF(tbl_bank[[#This Row],[Balance]]&lt;100000,"1-99k","100k+"))</f>
        <v>100k+</v>
      </c>
      <c r="R880" t="str">
        <f>IF(tbl_bank[[#This Row],[Tenure]]&lt;=0,"0-1",IF(tbl_bank[[#This Row],[Tenure]]&lt;=4,"2-4",IF(tbl_bank[[#This Row],[Tenure]]&lt;=7,"5-7","8-10")))</f>
        <v>2-4</v>
      </c>
      <c r="S880" t="str">
        <f>IF(tbl_bank[[#This Row],[NumOfProducts]]&gt;=3,"3+",TEXT(tbl_bank[[#This Row],[NumOfProducts]],"0"))</f>
        <v>1</v>
      </c>
      <c r="T880" t="str">
        <f>IF(tbl_bank[[#This Row],[CreditScore]]&lt;580,"&lt;580",IF(tbl_bank[[#This Row],[CreditScore]]&lt;670,"580-669",IF(tbl_bank[[#This Row],[CreditScore]]&lt;740,"670-739","740+")))</f>
        <v>&lt;580</v>
      </c>
    </row>
    <row r="881" spans="1:20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>IF(tbl_bank[[#This Row],[Age]]&lt;30,"&lt;30",IF(tbl_bank[[#This Row],[Age]]&lt;40,"30-39",IF(tbl_bank[[#This Row],[Age]]&lt;50,"40-49",IF(tbl_bank[[#This Row],[Age]]&lt;60,"50-59","60+"))))</f>
        <v>40-49</v>
      </c>
      <c r="P881">
        <f>IF(tbl_bank[[#This Row],[Balance]]=0,1,0)</f>
        <v>0</v>
      </c>
      <c r="Q881" t="str">
        <f>IF(tbl_bank[[#This Row],[Balance]]=0,"Zero",IF(tbl_bank[[#This Row],[Balance]]&lt;100000,"1-99k","100k+"))</f>
        <v>100k+</v>
      </c>
      <c r="R881" t="str">
        <f>IF(tbl_bank[[#This Row],[Tenure]]&lt;=0,"0-1",IF(tbl_bank[[#This Row],[Tenure]]&lt;=4,"2-4",IF(tbl_bank[[#This Row],[Tenure]]&lt;=7,"5-7","8-10")))</f>
        <v>8-10</v>
      </c>
      <c r="S881" t="str">
        <f>IF(tbl_bank[[#This Row],[NumOfProducts]]&gt;=3,"3+",TEXT(tbl_bank[[#This Row],[NumOfProducts]],"0"))</f>
        <v>2</v>
      </c>
      <c r="T881" t="str">
        <f>IF(tbl_bank[[#This Row],[CreditScore]]&lt;580,"&lt;580",IF(tbl_bank[[#This Row],[CreditScore]]&lt;670,"580-669",IF(tbl_bank[[#This Row],[CreditScore]]&lt;740,"670-739","740+")))</f>
        <v>&lt;580</v>
      </c>
    </row>
    <row r="882" spans="1:20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>IF(tbl_bank[[#This Row],[Age]]&lt;30,"&lt;30",IF(tbl_bank[[#This Row],[Age]]&lt;40,"30-39",IF(tbl_bank[[#This Row],[Age]]&lt;50,"40-49",IF(tbl_bank[[#This Row],[Age]]&lt;60,"50-59","60+"))))</f>
        <v>60+</v>
      </c>
      <c r="P882">
        <f>IF(tbl_bank[[#This Row],[Balance]]=0,1,0)</f>
        <v>1</v>
      </c>
      <c r="Q882" t="str">
        <f>IF(tbl_bank[[#This Row],[Balance]]=0,"Zero",IF(tbl_bank[[#This Row],[Balance]]&lt;100000,"1-99k","100k+"))</f>
        <v>Zero</v>
      </c>
      <c r="R882" t="str">
        <f>IF(tbl_bank[[#This Row],[Tenure]]&lt;=0,"0-1",IF(tbl_bank[[#This Row],[Tenure]]&lt;=4,"2-4",IF(tbl_bank[[#This Row],[Tenure]]&lt;=7,"5-7","8-10")))</f>
        <v>5-7</v>
      </c>
      <c r="S882" t="str">
        <f>IF(tbl_bank[[#This Row],[NumOfProducts]]&gt;=3,"3+",TEXT(tbl_bank[[#This Row],[NumOfProducts]],"0"))</f>
        <v>1</v>
      </c>
      <c r="T882" t="str">
        <f>IF(tbl_bank[[#This Row],[CreditScore]]&lt;580,"&lt;580",IF(tbl_bank[[#This Row],[CreditScore]]&lt;670,"580-669",IF(tbl_bank[[#This Row],[CreditScore]]&lt;740,"670-739","740+")))</f>
        <v>740+</v>
      </c>
    </row>
    <row r="883" spans="1:20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>IF(tbl_bank[[#This Row],[Age]]&lt;30,"&lt;30",IF(tbl_bank[[#This Row],[Age]]&lt;40,"30-39",IF(tbl_bank[[#This Row],[Age]]&lt;50,"40-49",IF(tbl_bank[[#This Row],[Age]]&lt;60,"50-59","60+"))))</f>
        <v>40-49</v>
      </c>
      <c r="P883">
        <f>IF(tbl_bank[[#This Row],[Balance]]=0,1,0)</f>
        <v>1</v>
      </c>
      <c r="Q883" t="str">
        <f>IF(tbl_bank[[#This Row],[Balance]]=0,"Zero",IF(tbl_bank[[#This Row],[Balance]]&lt;100000,"1-99k","100k+"))</f>
        <v>Zero</v>
      </c>
      <c r="R883" t="str">
        <f>IF(tbl_bank[[#This Row],[Tenure]]&lt;=0,"0-1",IF(tbl_bank[[#This Row],[Tenure]]&lt;=4,"2-4",IF(tbl_bank[[#This Row],[Tenure]]&lt;=7,"5-7","8-10")))</f>
        <v>2-4</v>
      </c>
      <c r="S883" t="str">
        <f>IF(tbl_bank[[#This Row],[NumOfProducts]]&gt;=3,"3+",TEXT(tbl_bank[[#This Row],[NumOfProducts]],"0"))</f>
        <v>3+</v>
      </c>
      <c r="T883" t="str">
        <f>IF(tbl_bank[[#This Row],[CreditScore]]&lt;580,"&lt;580",IF(tbl_bank[[#This Row],[CreditScore]]&lt;670,"580-669",IF(tbl_bank[[#This Row],[CreditScore]]&lt;740,"670-739","740+")))</f>
        <v>670-739</v>
      </c>
    </row>
    <row r="884" spans="1:20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>IF(tbl_bank[[#This Row],[Age]]&lt;30,"&lt;30",IF(tbl_bank[[#This Row],[Age]]&lt;40,"30-39",IF(tbl_bank[[#This Row],[Age]]&lt;50,"40-49",IF(tbl_bank[[#This Row],[Age]]&lt;60,"50-59","60+"))))</f>
        <v>30-39</v>
      </c>
      <c r="P884">
        <f>IF(tbl_bank[[#This Row],[Balance]]=0,1,0)</f>
        <v>0</v>
      </c>
      <c r="Q884" t="str">
        <f>IF(tbl_bank[[#This Row],[Balance]]=0,"Zero",IF(tbl_bank[[#This Row],[Balance]]&lt;100000,"1-99k","100k+"))</f>
        <v>100k+</v>
      </c>
      <c r="R884" t="str">
        <f>IF(tbl_bank[[#This Row],[Tenure]]&lt;=0,"0-1",IF(tbl_bank[[#This Row],[Tenure]]&lt;=4,"2-4",IF(tbl_bank[[#This Row],[Tenure]]&lt;=7,"5-7","8-10")))</f>
        <v>5-7</v>
      </c>
      <c r="S884" t="str">
        <f>IF(tbl_bank[[#This Row],[NumOfProducts]]&gt;=3,"3+",TEXT(tbl_bank[[#This Row],[NumOfProducts]],"0"))</f>
        <v>1</v>
      </c>
      <c r="T884" t="str">
        <f>IF(tbl_bank[[#This Row],[CreditScore]]&lt;580,"&lt;580",IF(tbl_bank[[#This Row],[CreditScore]]&lt;670,"580-669",IF(tbl_bank[[#This Row],[CreditScore]]&lt;740,"670-739","740+")))</f>
        <v>&lt;580</v>
      </c>
    </row>
    <row r="885" spans="1:20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>IF(tbl_bank[[#This Row],[Age]]&lt;30,"&lt;30",IF(tbl_bank[[#This Row],[Age]]&lt;40,"30-39",IF(tbl_bank[[#This Row],[Age]]&lt;50,"40-49",IF(tbl_bank[[#This Row],[Age]]&lt;60,"50-59","60+"))))</f>
        <v>40-49</v>
      </c>
      <c r="P885">
        <f>IF(tbl_bank[[#This Row],[Balance]]=0,1,0)</f>
        <v>0</v>
      </c>
      <c r="Q885" t="str">
        <f>IF(tbl_bank[[#This Row],[Balance]]=0,"Zero",IF(tbl_bank[[#This Row],[Balance]]&lt;100000,"1-99k","100k+"))</f>
        <v>1-99k</v>
      </c>
      <c r="R885" t="str">
        <f>IF(tbl_bank[[#This Row],[Tenure]]&lt;=0,"0-1",IF(tbl_bank[[#This Row],[Tenure]]&lt;=4,"2-4",IF(tbl_bank[[#This Row],[Tenure]]&lt;=7,"5-7","8-10")))</f>
        <v>2-4</v>
      </c>
      <c r="S885" t="str">
        <f>IF(tbl_bank[[#This Row],[NumOfProducts]]&gt;=3,"3+",TEXT(tbl_bank[[#This Row],[NumOfProducts]],"0"))</f>
        <v>1</v>
      </c>
      <c r="T885" t="str">
        <f>IF(tbl_bank[[#This Row],[CreditScore]]&lt;580,"&lt;580",IF(tbl_bank[[#This Row],[CreditScore]]&lt;670,"580-669",IF(tbl_bank[[#This Row],[CreditScore]]&lt;740,"670-739","740+")))</f>
        <v>580-669</v>
      </c>
    </row>
    <row r="886" spans="1:20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>IF(tbl_bank[[#This Row],[Age]]&lt;30,"&lt;30",IF(tbl_bank[[#This Row],[Age]]&lt;40,"30-39",IF(tbl_bank[[#This Row],[Age]]&lt;50,"40-49",IF(tbl_bank[[#This Row],[Age]]&lt;60,"50-59","60+"))))</f>
        <v>60+</v>
      </c>
      <c r="P886">
        <f>IF(tbl_bank[[#This Row],[Balance]]=0,1,0)</f>
        <v>0</v>
      </c>
      <c r="Q886" t="str">
        <f>IF(tbl_bank[[#This Row],[Balance]]=0,"Zero",IF(tbl_bank[[#This Row],[Balance]]&lt;100000,"1-99k","100k+"))</f>
        <v>1-99k</v>
      </c>
      <c r="R886" t="str">
        <f>IF(tbl_bank[[#This Row],[Tenure]]&lt;=0,"0-1",IF(tbl_bank[[#This Row],[Tenure]]&lt;=4,"2-4",IF(tbl_bank[[#This Row],[Tenure]]&lt;=7,"5-7","8-10")))</f>
        <v>5-7</v>
      </c>
      <c r="S886" t="str">
        <f>IF(tbl_bank[[#This Row],[NumOfProducts]]&gt;=3,"3+",TEXT(tbl_bank[[#This Row],[NumOfProducts]],"0"))</f>
        <v>1</v>
      </c>
      <c r="T886" t="str">
        <f>IF(tbl_bank[[#This Row],[CreditScore]]&lt;580,"&lt;580",IF(tbl_bank[[#This Row],[CreditScore]]&lt;670,"580-669",IF(tbl_bank[[#This Row],[CreditScore]]&lt;740,"670-739","740+")))</f>
        <v>&lt;580</v>
      </c>
    </row>
    <row r="887" spans="1:20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>IF(tbl_bank[[#This Row],[Age]]&lt;30,"&lt;30",IF(tbl_bank[[#This Row],[Age]]&lt;40,"30-39",IF(tbl_bank[[#This Row],[Age]]&lt;50,"40-49",IF(tbl_bank[[#This Row],[Age]]&lt;60,"50-59","60+"))))</f>
        <v>&lt;30</v>
      </c>
      <c r="P887">
        <f>IF(tbl_bank[[#This Row],[Balance]]=0,1,0)</f>
        <v>1</v>
      </c>
      <c r="Q887" t="str">
        <f>IF(tbl_bank[[#This Row],[Balance]]=0,"Zero",IF(tbl_bank[[#This Row],[Balance]]&lt;100000,"1-99k","100k+"))</f>
        <v>Zero</v>
      </c>
      <c r="R887" t="str">
        <f>IF(tbl_bank[[#This Row],[Tenure]]&lt;=0,"0-1",IF(tbl_bank[[#This Row],[Tenure]]&lt;=4,"2-4",IF(tbl_bank[[#This Row],[Tenure]]&lt;=7,"5-7","8-10")))</f>
        <v>5-7</v>
      </c>
      <c r="S887" t="str">
        <f>IF(tbl_bank[[#This Row],[NumOfProducts]]&gt;=3,"3+",TEXT(tbl_bank[[#This Row],[NumOfProducts]],"0"))</f>
        <v>2</v>
      </c>
      <c r="T887" t="str">
        <f>IF(tbl_bank[[#This Row],[CreditScore]]&lt;580,"&lt;580",IF(tbl_bank[[#This Row],[CreditScore]]&lt;670,"580-669",IF(tbl_bank[[#This Row],[CreditScore]]&lt;740,"670-739","740+")))</f>
        <v>&lt;580</v>
      </c>
    </row>
    <row r="888" spans="1:20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>IF(tbl_bank[[#This Row],[Age]]&lt;30,"&lt;30",IF(tbl_bank[[#This Row],[Age]]&lt;40,"30-39",IF(tbl_bank[[#This Row],[Age]]&lt;50,"40-49",IF(tbl_bank[[#This Row],[Age]]&lt;60,"50-59","60+"))))</f>
        <v>30-39</v>
      </c>
      <c r="P888">
        <f>IF(tbl_bank[[#This Row],[Balance]]=0,1,0)</f>
        <v>0</v>
      </c>
      <c r="Q888" t="str">
        <f>IF(tbl_bank[[#This Row],[Balance]]=0,"Zero",IF(tbl_bank[[#This Row],[Balance]]&lt;100000,"1-99k","100k+"))</f>
        <v>100k+</v>
      </c>
      <c r="R888" t="str">
        <f>IF(tbl_bank[[#This Row],[Tenure]]&lt;=0,"0-1",IF(tbl_bank[[#This Row],[Tenure]]&lt;=4,"2-4",IF(tbl_bank[[#This Row],[Tenure]]&lt;=7,"5-7","8-10")))</f>
        <v>0-1</v>
      </c>
      <c r="S888" t="str">
        <f>IF(tbl_bank[[#This Row],[NumOfProducts]]&gt;=3,"3+",TEXT(tbl_bank[[#This Row],[NumOfProducts]],"0"))</f>
        <v>1</v>
      </c>
      <c r="T888" t="str">
        <f>IF(tbl_bank[[#This Row],[CreditScore]]&lt;580,"&lt;580",IF(tbl_bank[[#This Row],[CreditScore]]&lt;670,"580-669",IF(tbl_bank[[#This Row],[CreditScore]]&lt;740,"670-739","740+")))</f>
        <v>670-739</v>
      </c>
    </row>
    <row r="889" spans="1:20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>IF(tbl_bank[[#This Row],[Age]]&lt;30,"&lt;30",IF(tbl_bank[[#This Row],[Age]]&lt;40,"30-39",IF(tbl_bank[[#This Row],[Age]]&lt;50,"40-49",IF(tbl_bank[[#This Row],[Age]]&lt;60,"50-59","60+"))))</f>
        <v>40-49</v>
      </c>
      <c r="P889">
        <f>IF(tbl_bank[[#This Row],[Balance]]=0,1,0)</f>
        <v>1</v>
      </c>
      <c r="Q889" t="str">
        <f>IF(tbl_bank[[#This Row],[Balance]]=0,"Zero",IF(tbl_bank[[#This Row],[Balance]]&lt;100000,"1-99k","100k+"))</f>
        <v>Zero</v>
      </c>
      <c r="R889" t="str">
        <f>IF(tbl_bank[[#This Row],[Tenure]]&lt;=0,"0-1",IF(tbl_bank[[#This Row],[Tenure]]&lt;=4,"2-4",IF(tbl_bank[[#This Row],[Tenure]]&lt;=7,"5-7","8-10")))</f>
        <v>2-4</v>
      </c>
      <c r="S889" t="str">
        <f>IF(tbl_bank[[#This Row],[NumOfProducts]]&gt;=3,"3+",TEXT(tbl_bank[[#This Row],[NumOfProducts]],"0"))</f>
        <v>2</v>
      </c>
      <c r="T889" t="str">
        <f>IF(tbl_bank[[#This Row],[CreditScore]]&lt;580,"&lt;580",IF(tbl_bank[[#This Row],[CreditScore]]&lt;670,"580-669",IF(tbl_bank[[#This Row],[CreditScore]]&lt;740,"670-739","740+")))</f>
        <v>580-669</v>
      </c>
    </row>
    <row r="890" spans="1:20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>IF(tbl_bank[[#This Row],[Age]]&lt;30,"&lt;30",IF(tbl_bank[[#This Row],[Age]]&lt;40,"30-39",IF(tbl_bank[[#This Row],[Age]]&lt;50,"40-49",IF(tbl_bank[[#This Row],[Age]]&lt;60,"50-59","60+"))))</f>
        <v>60+</v>
      </c>
      <c r="P890">
        <f>IF(tbl_bank[[#This Row],[Balance]]=0,1,0)</f>
        <v>0</v>
      </c>
      <c r="Q890" t="str">
        <f>IF(tbl_bank[[#This Row],[Balance]]=0,"Zero",IF(tbl_bank[[#This Row],[Balance]]&lt;100000,"1-99k","100k+"))</f>
        <v>100k+</v>
      </c>
      <c r="R890" t="str">
        <f>IF(tbl_bank[[#This Row],[Tenure]]&lt;=0,"0-1",IF(tbl_bank[[#This Row],[Tenure]]&lt;=4,"2-4",IF(tbl_bank[[#This Row],[Tenure]]&lt;=7,"5-7","8-10")))</f>
        <v>2-4</v>
      </c>
      <c r="S890" t="str">
        <f>IF(tbl_bank[[#This Row],[NumOfProducts]]&gt;=3,"3+",TEXT(tbl_bank[[#This Row],[NumOfProducts]],"0"))</f>
        <v>1</v>
      </c>
      <c r="T890" t="str">
        <f>IF(tbl_bank[[#This Row],[CreditScore]]&lt;580,"&lt;580",IF(tbl_bank[[#This Row],[CreditScore]]&lt;670,"580-669",IF(tbl_bank[[#This Row],[CreditScore]]&lt;740,"670-739","740+")))</f>
        <v>670-739</v>
      </c>
    </row>
    <row r="891" spans="1:20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>IF(tbl_bank[[#This Row],[Age]]&lt;30,"&lt;30",IF(tbl_bank[[#This Row],[Age]]&lt;40,"30-39",IF(tbl_bank[[#This Row],[Age]]&lt;50,"40-49",IF(tbl_bank[[#This Row],[Age]]&lt;60,"50-59","60+"))))</f>
        <v>40-49</v>
      </c>
      <c r="P891">
        <f>IF(tbl_bank[[#This Row],[Balance]]=0,1,0)</f>
        <v>0</v>
      </c>
      <c r="Q891" t="str">
        <f>IF(tbl_bank[[#This Row],[Balance]]=0,"Zero",IF(tbl_bank[[#This Row],[Balance]]&lt;100000,"1-99k","100k+"))</f>
        <v>100k+</v>
      </c>
      <c r="R891" t="str">
        <f>IF(tbl_bank[[#This Row],[Tenure]]&lt;=0,"0-1",IF(tbl_bank[[#This Row],[Tenure]]&lt;=4,"2-4",IF(tbl_bank[[#This Row],[Tenure]]&lt;=7,"5-7","8-10")))</f>
        <v>8-10</v>
      </c>
      <c r="S891" t="str">
        <f>IF(tbl_bank[[#This Row],[NumOfProducts]]&gt;=3,"3+",TEXT(tbl_bank[[#This Row],[NumOfProducts]],"0"))</f>
        <v>1</v>
      </c>
      <c r="T891" t="str">
        <f>IF(tbl_bank[[#This Row],[CreditScore]]&lt;580,"&lt;580",IF(tbl_bank[[#This Row],[CreditScore]]&lt;670,"580-669",IF(tbl_bank[[#This Row],[CreditScore]]&lt;740,"670-739","740+")))</f>
        <v>&lt;580</v>
      </c>
    </row>
    <row r="892" spans="1:20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>IF(tbl_bank[[#This Row],[Age]]&lt;30,"&lt;30",IF(tbl_bank[[#This Row],[Age]]&lt;40,"30-39",IF(tbl_bank[[#This Row],[Age]]&lt;50,"40-49",IF(tbl_bank[[#This Row],[Age]]&lt;60,"50-59","60+"))))</f>
        <v>30-39</v>
      </c>
      <c r="P892">
        <f>IF(tbl_bank[[#This Row],[Balance]]=0,1,0)</f>
        <v>0</v>
      </c>
      <c r="Q892" t="str">
        <f>IF(tbl_bank[[#This Row],[Balance]]=0,"Zero",IF(tbl_bank[[#This Row],[Balance]]&lt;100000,"1-99k","100k+"))</f>
        <v>100k+</v>
      </c>
      <c r="R892" t="str">
        <f>IF(tbl_bank[[#This Row],[Tenure]]&lt;=0,"0-1",IF(tbl_bank[[#This Row],[Tenure]]&lt;=4,"2-4",IF(tbl_bank[[#This Row],[Tenure]]&lt;=7,"5-7","8-10")))</f>
        <v>8-10</v>
      </c>
      <c r="S892" t="str">
        <f>IF(tbl_bank[[#This Row],[NumOfProducts]]&gt;=3,"3+",TEXT(tbl_bank[[#This Row],[NumOfProducts]],"0"))</f>
        <v>1</v>
      </c>
      <c r="T892" t="str">
        <f>IF(tbl_bank[[#This Row],[CreditScore]]&lt;580,"&lt;580",IF(tbl_bank[[#This Row],[CreditScore]]&lt;670,"580-669",IF(tbl_bank[[#This Row],[CreditScore]]&lt;740,"670-739","740+")))</f>
        <v>740+</v>
      </c>
    </row>
    <row r="893" spans="1:20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>IF(tbl_bank[[#This Row],[Age]]&lt;30,"&lt;30",IF(tbl_bank[[#This Row],[Age]]&lt;40,"30-39",IF(tbl_bank[[#This Row],[Age]]&lt;50,"40-49",IF(tbl_bank[[#This Row],[Age]]&lt;60,"50-59","60+"))))</f>
        <v>30-39</v>
      </c>
      <c r="P893">
        <f>IF(tbl_bank[[#This Row],[Balance]]=0,1,0)</f>
        <v>0</v>
      </c>
      <c r="Q893" t="str">
        <f>IF(tbl_bank[[#This Row],[Balance]]=0,"Zero",IF(tbl_bank[[#This Row],[Balance]]&lt;100000,"1-99k","100k+"))</f>
        <v>1-99k</v>
      </c>
      <c r="R893" t="str">
        <f>IF(tbl_bank[[#This Row],[Tenure]]&lt;=0,"0-1",IF(tbl_bank[[#This Row],[Tenure]]&lt;=4,"2-4",IF(tbl_bank[[#This Row],[Tenure]]&lt;=7,"5-7","8-10")))</f>
        <v>2-4</v>
      </c>
      <c r="S893" t="str">
        <f>IF(tbl_bank[[#This Row],[NumOfProducts]]&gt;=3,"3+",TEXT(tbl_bank[[#This Row],[NumOfProducts]],"0"))</f>
        <v>2</v>
      </c>
      <c r="T893" t="str">
        <f>IF(tbl_bank[[#This Row],[CreditScore]]&lt;580,"&lt;580",IF(tbl_bank[[#This Row],[CreditScore]]&lt;670,"580-669",IF(tbl_bank[[#This Row],[CreditScore]]&lt;740,"670-739","740+")))</f>
        <v>&lt;580</v>
      </c>
    </row>
    <row r="894" spans="1:20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>IF(tbl_bank[[#This Row],[Age]]&lt;30,"&lt;30",IF(tbl_bank[[#This Row],[Age]]&lt;40,"30-39",IF(tbl_bank[[#This Row],[Age]]&lt;50,"40-49",IF(tbl_bank[[#This Row],[Age]]&lt;60,"50-59","60+"))))</f>
        <v>40-49</v>
      </c>
      <c r="P894">
        <f>IF(tbl_bank[[#This Row],[Balance]]=0,1,0)</f>
        <v>1</v>
      </c>
      <c r="Q894" t="str">
        <f>IF(tbl_bank[[#This Row],[Balance]]=0,"Zero",IF(tbl_bank[[#This Row],[Balance]]&lt;100000,"1-99k","100k+"))</f>
        <v>Zero</v>
      </c>
      <c r="R894" t="str">
        <f>IF(tbl_bank[[#This Row],[Tenure]]&lt;=0,"0-1",IF(tbl_bank[[#This Row],[Tenure]]&lt;=4,"2-4",IF(tbl_bank[[#This Row],[Tenure]]&lt;=7,"5-7","8-10")))</f>
        <v>8-10</v>
      </c>
      <c r="S894" t="str">
        <f>IF(tbl_bank[[#This Row],[NumOfProducts]]&gt;=3,"3+",TEXT(tbl_bank[[#This Row],[NumOfProducts]],"0"))</f>
        <v>1</v>
      </c>
      <c r="T894" t="str">
        <f>IF(tbl_bank[[#This Row],[CreditScore]]&lt;580,"&lt;580",IF(tbl_bank[[#This Row],[CreditScore]]&lt;670,"580-669",IF(tbl_bank[[#This Row],[CreditScore]]&lt;740,"670-739","740+")))</f>
        <v>&lt;580</v>
      </c>
    </row>
    <row r="895" spans="1:20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>IF(tbl_bank[[#This Row],[Age]]&lt;30,"&lt;30",IF(tbl_bank[[#This Row],[Age]]&lt;40,"30-39",IF(tbl_bank[[#This Row],[Age]]&lt;50,"40-49",IF(tbl_bank[[#This Row],[Age]]&lt;60,"50-59","60+"))))</f>
        <v>50-59</v>
      </c>
      <c r="P895">
        <f>IF(tbl_bank[[#This Row],[Balance]]=0,1,0)</f>
        <v>1</v>
      </c>
      <c r="Q895" t="str">
        <f>IF(tbl_bank[[#This Row],[Balance]]=0,"Zero",IF(tbl_bank[[#This Row],[Balance]]&lt;100000,"1-99k","100k+"))</f>
        <v>Zero</v>
      </c>
      <c r="R895" t="str">
        <f>IF(tbl_bank[[#This Row],[Tenure]]&lt;=0,"0-1",IF(tbl_bank[[#This Row],[Tenure]]&lt;=4,"2-4",IF(tbl_bank[[#This Row],[Tenure]]&lt;=7,"5-7","8-10")))</f>
        <v>2-4</v>
      </c>
      <c r="S895" t="str">
        <f>IF(tbl_bank[[#This Row],[NumOfProducts]]&gt;=3,"3+",TEXT(tbl_bank[[#This Row],[NumOfProducts]],"0"))</f>
        <v>3+</v>
      </c>
      <c r="T895" t="str">
        <f>IF(tbl_bank[[#This Row],[CreditScore]]&lt;580,"&lt;580",IF(tbl_bank[[#This Row],[CreditScore]]&lt;670,"580-669",IF(tbl_bank[[#This Row],[CreditScore]]&lt;740,"670-739","740+")))</f>
        <v>670-739</v>
      </c>
    </row>
    <row r="896" spans="1:20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>IF(tbl_bank[[#This Row],[Age]]&lt;30,"&lt;30",IF(tbl_bank[[#This Row],[Age]]&lt;40,"30-39",IF(tbl_bank[[#This Row],[Age]]&lt;50,"40-49",IF(tbl_bank[[#This Row],[Age]]&lt;60,"50-59","60+"))))</f>
        <v>30-39</v>
      </c>
      <c r="P896">
        <f>IF(tbl_bank[[#This Row],[Balance]]=0,1,0)</f>
        <v>0</v>
      </c>
      <c r="Q896" t="str">
        <f>IF(tbl_bank[[#This Row],[Balance]]=0,"Zero",IF(tbl_bank[[#This Row],[Balance]]&lt;100000,"1-99k","100k+"))</f>
        <v>100k+</v>
      </c>
      <c r="R896" t="str">
        <f>IF(tbl_bank[[#This Row],[Tenure]]&lt;=0,"0-1",IF(tbl_bank[[#This Row],[Tenure]]&lt;=4,"2-4",IF(tbl_bank[[#This Row],[Tenure]]&lt;=7,"5-7","8-10")))</f>
        <v>8-10</v>
      </c>
      <c r="S896" t="str">
        <f>IF(tbl_bank[[#This Row],[NumOfProducts]]&gt;=3,"3+",TEXT(tbl_bank[[#This Row],[NumOfProducts]],"0"))</f>
        <v>2</v>
      </c>
      <c r="T896" t="str">
        <f>IF(tbl_bank[[#This Row],[CreditScore]]&lt;580,"&lt;580",IF(tbl_bank[[#This Row],[CreditScore]]&lt;670,"580-669",IF(tbl_bank[[#This Row],[CreditScore]]&lt;740,"670-739","740+")))</f>
        <v>670-739</v>
      </c>
    </row>
    <row r="897" spans="1:20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>IF(tbl_bank[[#This Row],[Age]]&lt;30,"&lt;30",IF(tbl_bank[[#This Row],[Age]]&lt;40,"30-39",IF(tbl_bank[[#This Row],[Age]]&lt;50,"40-49",IF(tbl_bank[[#This Row],[Age]]&lt;60,"50-59","60+"))))</f>
        <v>30-39</v>
      </c>
      <c r="P897">
        <f>IF(tbl_bank[[#This Row],[Balance]]=0,1,0)</f>
        <v>0</v>
      </c>
      <c r="Q897" t="str">
        <f>IF(tbl_bank[[#This Row],[Balance]]=0,"Zero",IF(tbl_bank[[#This Row],[Balance]]&lt;100000,"1-99k","100k+"))</f>
        <v>1-99k</v>
      </c>
      <c r="R897" t="str">
        <f>IF(tbl_bank[[#This Row],[Tenure]]&lt;=0,"0-1",IF(tbl_bank[[#This Row],[Tenure]]&lt;=4,"2-4",IF(tbl_bank[[#This Row],[Tenure]]&lt;=7,"5-7","8-10")))</f>
        <v>5-7</v>
      </c>
      <c r="S897" t="str">
        <f>IF(tbl_bank[[#This Row],[NumOfProducts]]&gt;=3,"3+",TEXT(tbl_bank[[#This Row],[NumOfProducts]],"0"))</f>
        <v>1</v>
      </c>
      <c r="T897" t="str">
        <f>IF(tbl_bank[[#This Row],[CreditScore]]&lt;580,"&lt;580",IF(tbl_bank[[#This Row],[CreditScore]]&lt;670,"580-669",IF(tbl_bank[[#This Row],[CreditScore]]&lt;740,"670-739","740+")))</f>
        <v>670-739</v>
      </c>
    </row>
    <row r="898" spans="1:20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>IF(tbl_bank[[#This Row],[Age]]&lt;30,"&lt;30",IF(tbl_bank[[#This Row],[Age]]&lt;40,"30-39",IF(tbl_bank[[#This Row],[Age]]&lt;50,"40-49",IF(tbl_bank[[#This Row],[Age]]&lt;60,"50-59","60+"))))</f>
        <v>30-39</v>
      </c>
      <c r="P898">
        <f>IF(tbl_bank[[#This Row],[Balance]]=0,1,0)</f>
        <v>1</v>
      </c>
      <c r="Q898" t="str">
        <f>IF(tbl_bank[[#This Row],[Balance]]=0,"Zero",IF(tbl_bank[[#This Row],[Balance]]&lt;100000,"1-99k","100k+"))</f>
        <v>Zero</v>
      </c>
      <c r="R898" t="str">
        <f>IF(tbl_bank[[#This Row],[Tenure]]&lt;=0,"0-1",IF(tbl_bank[[#This Row],[Tenure]]&lt;=4,"2-4",IF(tbl_bank[[#This Row],[Tenure]]&lt;=7,"5-7","8-10")))</f>
        <v>8-10</v>
      </c>
      <c r="S898" t="str">
        <f>IF(tbl_bank[[#This Row],[NumOfProducts]]&gt;=3,"3+",TEXT(tbl_bank[[#This Row],[NumOfProducts]],"0"))</f>
        <v>2</v>
      </c>
      <c r="T898" t="str">
        <f>IF(tbl_bank[[#This Row],[CreditScore]]&lt;580,"&lt;580",IF(tbl_bank[[#This Row],[CreditScore]]&lt;670,"580-669",IF(tbl_bank[[#This Row],[CreditScore]]&lt;740,"670-739","740+")))</f>
        <v>670-739</v>
      </c>
    </row>
    <row r="899" spans="1:20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>IF(tbl_bank[[#This Row],[Age]]&lt;30,"&lt;30",IF(tbl_bank[[#This Row],[Age]]&lt;40,"30-39",IF(tbl_bank[[#This Row],[Age]]&lt;50,"40-49",IF(tbl_bank[[#This Row],[Age]]&lt;60,"50-59","60+"))))</f>
        <v>40-49</v>
      </c>
      <c r="P899">
        <f>IF(tbl_bank[[#This Row],[Balance]]=0,1,0)</f>
        <v>1</v>
      </c>
      <c r="Q899" t="str">
        <f>IF(tbl_bank[[#This Row],[Balance]]=0,"Zero",IF(tbl_bank[[#This Row],[Balance]]&lt;100000,"1-99k","100k+"))</f>
        <v>Zero</v>
      </c>
      <c r="R899" t="str">
        <f>IF(tbl_bank[[#This Row],[Tenure]]&lt;=0,"0-1",IF(tbl_bank[[#This Row],[Tenure]]&lt;=4,"2-4",IF(tbl_bank[[#This Row],[Tenure]]&lt;=7,"5-7","8-10")))</f>
        <v>5-7</v>
      </c>
      <c r="S899" t="str">
        <f>IF(tbl_bank[[#This Row],[NumOfProducts]]&gt;=3,"3+",TEXT(tbl_bank[[#This Row],[NumOfProducts]],"0"))</f>
        <v>1</v>
      </c>
      <c r="T899" t="str">
        <f>IF(tbl_bank[[#This Row],[CreditScore]]&lt;580,"&lt;580",IF(tbl_bank[[#This Row],[CreditScore]]&lt;670,"580-669",IF(tbl_bank[[#This Row],[CreditScore]]&lt;740,"670-739","740+")))</f>
        <v>580-669</v>
      </c>
    </row>
    <row r="900" spans="1:20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>IF(tbl_bank[[#This Row],[Age]]&lt;30,"&lt;30",IF(tbl_bank[[#This Row],[Age]]&lt;40,"30-39",IF(tbl_bank[[#This Row],[Age]]&lt;50,"40-49",IF(tbl_bank[[#This Row],[Age]]&lt;60,"50-59","60+"))))</f>
        <v>40-49</v>
      </c>
      <c r="P900">
        <f>IF(tbl_bank[[#This Row],[Balance]]=0,1,0)</f>
        <v>0</v>
      </c>
      <c r="Q900" t="str">
        <f>IF(tbl_bank[[#This Row],[Balance]]=0,"Zero",IF(tbl_bank[[#This Row],[Balance]]&lt;100000,"1-99k","100k+"))</f>
        <v>100k+</v>
      </c>
      <c r="R900" t="str">
        <f>IF(tbl_bank[[#This Row],[Tenure]]&lt;=0,"0-1",IF(tbl_bank[[#This Row],[Tenure]]&lt;=4,"2-4",IF(tbl_bank[[#This Row],[Tenure]]&lt;=7,"5-7","8-10")))</f>
        <v>2-4</v>
      </c>
      <c r="S900" t="str">
        <f>IF(tbl_bank[[#This Row],[NumOfProducts]]&gt;=3,"3+",TEXT(tbl_bank[[#This Row],[NumOfProducts]],"0"))</f>
        <v>1</v>
      </c>
      <c r="T900" t="str">
        <f>IF(tbl_bank[[#This Row],[CreditScore]]&lt;580,"&lt;580",IF(tbl_bank[[#This Row],[CreditScore]]&lt;670,"580-669",IF(tbl_bank[[#This Row],[CreditScore]]&lt;740,"670-739","740+")))</f>
        <v>&lt;580</v>
      </c>
    </row>
    <row r="901" spans="1:20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>IF(tbl_bank[[#This Row],[Age]]&lt;30,"&lt;30",IF(tbl_bank[[#This Row],[Age]]&lt;40,"30-39",IF(tbl_bank[[#This Row],[Age]]&lt;50,"40-49",IF(tbl_bank[[#This Row],[Age]]&lt;60,"50-59","60+"))))</f>
        <v>&lt;30</v>
      </c>
      <c r="P901">
        <f>IF(tbl_bank[[#This Row],[Balance]]=0,1,0)</f>
        <v>0</v>
      </c>
      <c r="Q901" t="str">
        <f>IF(tbl_bank[[#This Row],[Balance]]=0,"Zero",IF(tbl_bank[[#This Row],[Balance]]&lt;100000,"1-99k","100k+"))</f>
        <v>100k+</v>
      </c>
      <c r="R901" t="str">
        <f>IF(tbl_bank[[#This Row],[Tenure]]&lt;=0,"0-1",IF(tbl_bank[[#This Row],[Tenure]]&lt;=4,"2-4",IF(tbl_bank[[#This Row],[Tenure]]&lt;=7,"5-7","8-10")))</f>
        <v>2-4</v>
      </c>
      <c r="S901" t="str">
        <f>IF(tbl_bank[[#This Row],[NumOfProducts]]&gt;=3,"3+",TEXT(tbl_bank[[#This Row],[NumOfProducts]],"0"))</f>
        <v>1</v>
      </c>
      <c r="T901" t="str">
        <f>IF(tbl_bank[[#This Row],[CreditScore]]&lt;580,"&lt;580",IF(tbl_bank[[#This Row],[CreditScore]]&lt;670,"580-669",IF(tbl_bank[[#This Row],[CreditScore]]&lt;740,"670-739","740+")))</f>
        <v>580-669</v>
      </c>
    </row>
    <row r="902" spans="1:20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>IF(tbl_bank[[#This Row],[Age]]&lt;30,"&lt;30",IF(tbl_bank[[#This Row],[Age]]&lt;40,"30-39",IF(tbl_bank[[#This Row],[Age]]&lt;50,"40-49",IF(tbl_bank[[#This Row],[Age]]&lt;60,"50-59","60+"))))</f>
        <v>40-49</v>
      </c>
      <c r="P902">
        <f>IF(tbl_bank[[#This Row],[Balance]]=0,1,0)</f>
        <v>0</v>
      </c>
      <c r="Q902" t="str">
        <f>IF(tbl_bank[[#This Row],[Balance]]=0,"Zero",IF(tbl_bank[[#This Row],[Balance]]&lt;100000,"1-99k","100k+"))</f>
        <v>1-99k</v>
      </c>
      <c r="R902" t="str">
        <f>IF(tbl_bank[[#This Row],[Tenure]]&lt;=0,"0-1",IF(tbl_bank[[#This Row],[Tenure]]&lt;=4,"2-4",IF(tbl_bank[[#This Row],[Tenure]]&lt;=7,"5-7","8-10")))</f>
        <v>2-4</v>
      </c>
      <c r="S902" t="str">
        <f>IF(tbl_bank[[#This Row],[NumOfProducts]]&gt;=3,"3+",TEXT(tbl_bank[[#This Row],[NumOfProducts]],"0"))</f>
        <v>2</v>
      </c>
      <c r="T902" t="str">
        <f>IF(tbl_bank[[#This Row],[CreditScore]]&lt;580,"&lt;580",IF(tbl_bank[[#This Row],[CreditScore]]&lt;670,"580-669",IF(tbl_bank[[#This Row],[CreditScore]]&lt;740,"670-739","740+")))</f>
        <v>670-739</v>
      </c>
    </row>
    <row r="903" spans="1:20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>IF(tbl_bank[[#This Row],[Age]]&lt;30,"&lt;30",IF(tbl_bank[[#This Row],[Age]]&lt;40,"30-39",IF(tbl_bank[[#This Row],[Age]]&lt;50,"40-49",IF(tbl_bank[[#This Row],[Age]]&lt;60,"50-59","60+"))))</f>
        <v>30-39</v>
      </c>
      <c r="P903">
        <f>IF(tbl_bank[[#This Row],[Balance]]=0,1,0)</f>
        <v>0</v>
      </c>
      <c r="Q903" t="str">
        <f>IF(tbl_bank[[#This Row],[Balance]]=0,"Zero",IF(tbl_bank[[#This Row],[Balance]]&lt;100000,"1-99k","100k+"))</f>
        <v>100k+</v>
      </c>
      <c r="R903" t="str">
        <f>IF(tbl_bank[[#This Row],[Tenure]]&lt;=0,"0-1",IF(tbl_bank[[#This Row],[Tenure]]&lt;=4,"2-4",IF(tbl_bank[[#This Row],[Tenure]]&lt;=7,"5-7","8-10")))</f>
        <v>5-7</v>
      </c>
      <c r="S903" t="str">
        <f>IF(tbl_bank[[#This Row],[NumOfProducts]]&gt;=3,"3+",TEXT(tbl_bank[[#This Row],[NumOfProducts]],"0"))</f>
        <v>2</v>
      </c>
      <c r="T903" t="str">
        <f>IF(tbl_bank[[#This Row],[CreditScore]]&lt;580,"&lt;580",IF(tbl_bank[[#This Row],[CreditScore]]&lt;670,"580-669",IF(tbl_bank[[#This Row],[CreditScore]]&lt;740,"670-739","740+")))</f>
        <v>580-669</v>
      </c>
    </row>
    <row r="904" spans="1:20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>IF(tbl_bank[[#This Row],[Age]]&lt;30,"&lt;30",IF(tbl_bank[[#This Row],[Age]]&lt;40,"30-39",IF(tbl_bank[[#This Row],[Age]]&lt;50,"40-49",IF(tbl_bank[[#This Row],[Age]]&lt;60,"50-59","60+"))))</f>
        <v>40-49</v>
      </c>
      <c r="P904">
        <f>IF(tbl_bank[[#This Row],[Balance]]=0,1,0)</f>
        <v>0</v>
      </c>
      <c r="Q904" t="str">
        <f>IF(tbl_bank[[#This Row],[Balance]]=0,"Zero",IF(tbl_bank[[#This Row],[Balance]]&lt;100000,"1-99k","100k+"))</f>
        <v>1-99k</v>
      </c>
      <c r="R904" t="str">
        <f>IF(tbl_bank[[#This Row],[Tenure]]&lt;=0,"0-1",IF(tbl_bank[[#This Row],[Tenure]]&lt;=4,"2-4",IF(tbl_bank[[#This Row],[Tenure]]&lt;=7,"5-7","8-10")))</f>
        <v>5-7</v>
      </c>
      <c r="S904" t="str">
        <f>IF(tbl_bank[[#This Row],[NumOfProducts]]&gt;=3,"3+",TEXT(tbl_bank[[#This Row],[NumOfProducts]],"0"))</f>
        <v>1</v>
      </c>
      <c r="T904" t="str">
        <f>IF(tbl_bank[[#This Row],[CreditScore]]&lt;580,"&lt;580",IF(tbl_bank[[#This Row],[CreditScore]]&lt;670,"580-669",IF(tbl_bank[[#This Row],[CreditScore]]&lt;740,"670-739","740+")))</f>
        <v>580-669</v>
      </c>
    </row>
    <row r="905" spans="1:20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>IF(tbl_bank[[#This Row],[Age]]&lt;30,"&lt;30",IF(tbl_bank[[#This Row],[Age]]&lt;40,"30-39",IF(tbl_bank[[#This Row],[Age]]&lt;50,"40-49",IF(tbl_bank[[#This Row],[Age]]&lt;60,"50-59","60+"))))</f>
        <v>&lt;30</v>
      </c>
      <c r="P905">
        <f>IF(tbl_bank[[#This Row],[Balance]]=0,1,0)</f>
        <v>0</v>
      </c>
      <c r="Q905" t="str">
        <f>IF(tbl_bank[[#This Row],[Balance]]=0,"Zero",IF(tbl_bank[[#This Row],[Balance]]&lt;100000,"1-99k","100k+"))</f>
        <v>100k+</v>
      </c>
      <c r="R905" t="str">
        <f>IF(tbl_bank[[#This Row],[Tenure]]&lt;=0,"0-1",IF(tbl_bank[[#This Row],[Tenure]]&lt;=4,"2-4",IF(tbl_bank[[#This Row],[Tenure]]&lt;=7,"5-7","8-10")))</f>
        <v>5-7</v>
      </c>
      <c r="S905" t="str">
        <f>IF(tbl_bank[[#This Row],[NumOfProducts]]&gt;=3,"3+",TEXT(tbl_bank[[#This Row],[NumOfProducts]],"0"))</f>
        <v>2</v>
      </c>
      <c r="T905" t="str">
        <f>IF(tbl_bank[[#This Row],[CreditScore]]&lt;580,"&lt;580",IF(tbl_bank[[#This Row],[CreditScore]]&lt;670,"580-669",IF(tbl_bank[[#This Row],[CreditScore]]&lt;740,"670-739","740+")))</f>
        <v>&lt;580</v>
      </c>
    </row>
    <row r="906" spans="1:20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>IF(tbl_bank[[#This Row],[Age]]&lt;30,"&lt;30",IF(tbl_bank[[#This Row],[Age]]&lt;40,"30-39",IF(tbl_bank[[#This Row],[Age]]&lt;50,"40-49",IF(tbl_bank[[#This Row],[Age]]&lt;60,"50-59","60+"))))</f>
        <v>50-59</v>
      </c>
      <c r="P906">
        <f>IF(tbl_bank[[#This Row],[Balance]]=0,1,0)</f>
        <v>1</v>
      </c>
      <c r="Q906" t="str">
        <f>IF(tbl_bank[[#This Row],[Balance]]=0,"Zero",IF(tbl_bank[[#This Row],[Balance]]&lt;100000,"1-99k","100k+"))</f>
        <v>Zero</v>
      </c>
      <c r="R906" t="str">
        <f>IF(tbl_bank[[#This Row],[Tenure]]&lt;=0,"0-1",IF(tbl_bank[[#This Row],[Tenure]]&lt;=4,"2-4",IF(tbl_bank[[#This Row],[Tenure]]&lt;=7,"5-7","8-10")))</f>
        <v>2-4</v>
      </c>
      <c r="S906" t="str">
        <f>IF(tbl_bank[[#This Row],[NumOfProducts]]&gt;=3,"3+",TEXT(tbl_bank[[#This Row],[NumOfProducts]],"0"))</f>
        <v>1</v>
      </c>
      <c r="T906" t="str">
        <f>IF(tbl_bank[[#This Row],[CreditScore]]&lt;580,"&lt;580",IF(tbl_bank[[#This Row],[CreditScore]]&lt;670,"580-669",IF(tbl_bank[[#This Row],[CreditScore]]&lt;740,"670-739","740+")))</f>
        <v>580-669</v>
      </c>
    </row>
    <row r="907" spans="1:20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>IF(tbl_bank[[#This Row],[Age]]&lt;30,"&lt;30",IF(tbl_bank[[#This Row],[Age]]&lt;40,"30-39",IF(tbl_bank[[#This Row],[Age]]&lt;50,"40-49",IF(tbl_bank[[#This Row],[Age]]&lt;60,"50-59","60+"))))</f>
        <v>40-49</v>
      </c>
      <c r="P907">
        <f>IF(tbl_bank[[#This Row],[Balance]]=0,1,0)</f>
        <v>1</v>
      </c>
      <c r="Q907" t="str">
        <f>IF(tbl_bank[[#This Row],[Balance]]=0,"Zero",IF(tbl_bank[[#This Row],[Balance]]&lt;100000,"1-99k","100k+"))</f>
        <v>Zero</v>
      </c>
      <c r="R907" t="str">
        <f>IF(tbl_bank[[#This Row],[Tenure]]&lt;=0,"0-1",IF(tbl_bank[[#This Row],[Tenure]]&lt;=4,"2-4",IF(tbl_bank[[#This Row],[Tenure]]&lt;=7,"5-7","8-10")))</f>
        <v>8-10</v>
      </c>
      <c r="S907" t="str">
        <f>IF(tbl_bank[[#This Row],[NumOfProducts]]&gt;=3,"3+",TEXT(tbl_bank[[#This Row],[NumOfProducts]],"0"))</f>
        <v>1</v>
      </c>
      <c r="T907" t="str">
        <f>IF(tbl_bank[[#This Row],[CreditScore]]&lt;580,"&lt;580",IF(tbl_bank[[#This Row],[CreditScore]]&lt;670,"580-669",IF(tbl_bank[[#This Row],[CreditScore]]&lt;740,"670-739","740+")))</f>
        <v>670-739</v>
      </c>
    </row>
    <row r="908" spans="1:20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>IF(tbl_bank[[#This Row],[Age]]&lt;30,"&lt;30",IF(tbl_bank[[#This Row],[Age]]&lt;40,"30-39",IF(tbl_bank[[#This Row],[Age]]&lt;50,"40-49",IF(tbl_bank[[#This Row],[Age]]&lt;60,"50-59","60+"))))</f>
        <v>30-39</v>
      </c>
      <c r="P908">
        <f>IF(tbl_bank[[#This Row],[Balance]]=0,1,0)</f>
        <v>0</v>
      </c>
      <c r="Q908" t="str">
        <f>IF(tbl_bank[[#This Row],[Balance]]=0,"Zero",IF(tbl_bank[[#This Row],[Balance]]&lt;100000,"1-99k","100k+"))</f>
        <v>100k+</v>
      </c>
      <c r="R908" t="str">
        <f>IF(tbl_bank[[#This Row],[Tenure]]&lt;=0,"0-1",IF(tbl_bank[[#This Row],[Tenure]]&lt;=4,"2-4",IF(tbl_bank[[#This Row],[Tenure]]&lt;=7,"5-7","8-10")))</f>
        <v>5-7</v>
      </c>
      <c r="S908" t="str">
        <f>IF(tbl_bank[[#This Row],[NumOfProducts]]&gt;=3,"3+",TEXT(tbl_bank[[#This Row],[NumOfProducts]],"0"))</f>
        <v>1</v>
      </c>
      <c r="T908" t="str">
        <f>IF(tbl_bank[[#This Row],[CreditScore]]&lt;580,"&lt;580",IF(tbl_bank[[#This Row],[CreditScore]]&lt;670,"580-669",IF(tbl_bank[[#This Row],[CreditScore]]&lt;740,"670-739","740+")))</f>
        <v>670-739</v>
      </c>
    </row>
    <row r="909" spans="1:20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>IF(tbl_bank[[#This Row],[Age]]&lt;30,"&lt;30",IF(tbl_bank[[#This Row],[Age]]&lt;40,"30-39",IF(tbl_bank[[#This Row],[Age]]&lt;50,"40-49",IF(tbl_bank[[#This Row],[Age]]&lt;60,"50-59","60+"))))</f>
        <v>40-49</v>
      </c>
      <c r="P909">
        <f>IF(tbl_bank[[#This Row],[Balance]]=0,1,0)</f>
        <v>0</v>
      </c>
      <c r="Q909" t="str">
        <f>IF(tbl_bank[[#This Row],[Balance]]=0,"Zero",IF(tbl_bank[[#This Row],[Balance]]&lt;100000,"1-99k","100k+"))</f>
        <v>100k+</v>
      </c>
      <c r="R909" t="str">
        <f>IF(tbl_bank[[#This Row],[Tenure]]&lt;=0,"0-1",IF(tbl_bank[[#This Row],[Tenure]]&lt;=4,"2-4",IF(tbl_bank[[#This Row],[Tenure]]&lt;=7,"5-7","8-10")))</f>
        <v>2-4</v>
      </c>
      <c r="S909" t="str">
        <f>IF(tbl_bank[[#This Row],[NumOfProducts]]&gt;=3,"3+",TEXT(tbl_bank[[#This Row],[NumOfProducts]],"0"))</f>
        <v>1</v>
      </c>
      <c r="T909" t="str">
        <f>IF(tbl_bank[[#This Row],[CreditScore]]&lt;580,"&lt;580",IF(tbl_bank[[#This Row],[CreditScore]]&lt;670,"580-669",IF(tbl_bank[[#This Row],[CreditScore]]&lt;740,"670-739","740+")))</f>
        <v>&lt;580</v>
      </c>
    </row>
    <row r="910" spans="1:20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>IF(tbl_bank[[#This Row],[Age]]&lt;30,"&lt;30",IF(tbl_bank[[#This Row],[Age]]&lt;40,"30-39",IF(tbl_bank[[#This Row],[Age]]&lt;50,"40-49",IF(tbl_bank[[#This Row],[Age]]&lt;60,"50-59","60+"))))</f>
        <v>30-39</v>
      </c>
      <c r="P910">
        <f>IF(tbl_bank[[#This Row],[Balance]]=0,1,0)</f>
        <v>0</v>
      </c>
      <c r="Q910" t="str">
        <f>IF(tbl_bank[[#This Row],[Balance]]=0,"Zero",IF(tbl_bank[[#This Row],[Balance]]&lt;100000,"1-99k","100k+"))</f>
        <v>100k+</v>
      </c>
      <c r="R910" t="str">
        <f>IF(tbl_bank[[#This Row],[Tenure]]&lt;=0,"0-1",IF(tbl_bank[[#This Row],[Tenure]]&lt;=4,"2-4",IF(tbl_bank[[#This Row],[Tenure]]&lt;=7,"5-7","8-10")))</f>
        <v>8-10</v>
      </c>
      <c r="S910" t="str">
        <f>IF(tbl_bank[[#This Row],[NumOfProducts]]&gt;=3,"3+",TEXT(tbl_bank[[#This Row],[NumOfProducts]],"0"))</f>
        <v>1</v>
      </c>
      <c r="T910" t="str">
        <f>IF(tbl_bank[[#This Row],[CreditScore]]&lt;580,"&lt;580",IF(tbl_bank[[#This Row],[CreditScore]]&lt;670,"580-669",IF(tbl_bank[[#This Row],[CreditScore]]&lt;740,"670-739","740+")))</f>
        <v>670-739</v>
      </c>
    </row>
    <row r="911" spans="1:20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>IF(tbl_bank[[#This Row],[Age]]&lt;30,"&lt;30",IF(tbl_bank[[#This Row],[Age]]&lt;40,"30-39",IF(tbl_bank[[#This Row],[Age]]&lt;50,"40-49",IF(tbl_bank[[#This Row],[Age]]&lt;60,"50-59","60+"))))</f>
        <v>&lt;30</v>
      </c>
      <c r="P911">
        <f>IF(tbl_bank[[#This Row],[Balance]]=0,1,0)</f>
        <v>1</v>
      </c>
      <c r="Q911" t="str">
        <f>IF(tbl_bank[[#This Row],[Balance]]=0,"Zero",IF(tbl_bank[[#This Row],[Balance]]&lt;100000,"1-99k","100k+"))</f>
        <v>Zero</v>
      </c>
      <c r="R911" t="str">
        <f>IF(tbl_bank[[#This Row],[Tenure]]&lt;=0,"0-1",IF(tbl_bank[[#This Row],[Tenure]]&lt;=4,"2-4",IF(tbl_bank[[#This Row],[Tenure]]&lt;=7,"5-7","8-10")))</f>
        <v>5-7</v>
      </c>
      <c r="S911" t="str">
        <f>IF(tbl_bank[[#This Row],[NumOfProducts]]&gt;=3,"3+",TEXT(tbl_bank[[#This Row],[NumOfProducts]],"0"))</f>
        <v>2</v>
      </c>
      <c r="T911" t="str">
        <f>IF(tbl_bank[[#This Row],[CreditScore]]&lt;580,"&lt;580",IF(tbl_bank[[#This Row],[CreditScore]]&lt;670,"580-669",IF(tbl_bank[[#This Row],[CreditScore]]&lt;740,"670-739","740+")))</f>
        <v>740+</v>
      </c>
    </row>
    <row r="912" spans="1:20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>IF(tbl_bank[[#This Row],[Age]]&lt;30,"&lt;30",IF(tbl_bank[[#This Row],[Age]]&lt;40,"30-39",IF(tbl_bank[[#This Row],[Age]]&lt;50,"40-49",IF(tbl_bank[[#This Row],[Age]]&lt;60,"50-59","60+"))))</f>
        <v>30-39</v>
      </c>
      <c r="P912">
        <f>IF(tbl_bank[[#This Row],[Balance]]=0,1,0)</f>
        <v>0</v>
      </c>
      <c r="Q912" t="str">
        <f>IF(tbl_bank[[#This Row],[Balance]]=0,"Zero",IF(tbl_bank[[#This Row],[Balance]]&lt;100000,"1-99k","100k+"))</f>
        <v>100k+</v>
      </c>
      <c r="R912" t="str">
        <f>IF(tbl_bank[[#This Row],[Tenure]]&lt;=0,"0-1",IF(tbl_bank[[#This Row],[Tenure]]&lt;=4,"2-4",IF(tbl_bank[[#This Row],[Tenure]]&lt;=7,"5-7","8-10")))</f>
        <v>5-7</v>
      </c>
      <c r="S912" t="str">
        <f>IF(tbl_bank[[#This Row],[NumOfProducts]]&gt;=3,"3+",TEXT(tbl_bank[[#This Row],[NumOfProducts]],"0"))</f>
        <v>2</v>
      </c>
      <c r="T912" t="str">
        <f>IF(tbl_bank[[#This Row],[CreditScore]]&lt;580,"&lt;580",IF(tbl_bank[[#This Row],[CreditScore]]&lt;670,"580-669",IF(tbl_bank[[#This Row],[CreditScore]]&lt;740,"670-739","740+")))</f>
        <v>580-669</v>
      </c>
    </row>
    <row r="913" spans="1:20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>IF(tbl_bank[[#This Row],[Age]]&lt;30,"&lt;30",IF(tbl_bank[[#This Row],[Age]]&lt;40,"30-39",IF(tbl_bank[[#This Row],[Age]]&lt;50,"40-49",IF(tbl_bank[[#This Row],[Age]]&lt;60,"50-59","60+"))))</f>
        <v>50-59</v>
      </c>
      <c r="P913">
        <f>IF(tbl_bank[[#This Row],[Balance]]=0,1,0)</f>
        <v>0</v>
      </c>
      <c r="Q913" t="str">
        <f>IF(tbl_bank[[#This Row],[Balance]]=0,"Zero",IF(tbl_bank[[#This Row],[Balance]]&lt;100000,"1-99k","100k+"))</f>
        <v>100k+</v>
      </c>
      <c r="R913" t="str">
        <f>IF(tbl_bank[[#This Row],[Tenure]]&lt;=0,"0-1",IF(tbl_bank[[#This Row],[Tenure]]&lt;=4,"2-4",IF(tbl_bank[[#This Row],[Tenure]]&lt;=7,"5-7","8-10")))</f>
        <v>5-7</v>
      </c>
      <c r="S913" t="str">
        <f>IF(tbl_bank[[#This Row],[NumOfProducts]]&gt;=3,"3+",TEXT(tbl_bank[[#This Row],[NumOfProducts]],"0"))</f>
        <v>1</v>
      </c>
      <c r="T913" t="str">
        <f>IF(tbl_bank[[#This Row],[CreditScore]]&lt;580,"&lt;580",IF(tbl_bank[[#This Row],[CreditScore]]&lt;670,"580-669",IF(tbl_bank[[#This Row],[CreditScore]]&lt;740,"670-739","740+")))</f>
        <v>580-669</v>
      </c>
    </row>
    <row r="914" spans="1:20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>IF(tbl_bank[[#This Row],[Age]]&lt;30,"&lt;30",IF(tbl_bank[[#This Row],[Age]]&lt;40,"30-39",IF(tbl_bank[[#This Row],[Age]]&lt;50,"40-49",IF(tbl_bank[[#This Row],[Age]]&lt;60,"50-59","60+"))))</f>
        <v>30-39</v>
      </c>
      <c r="P914">
        <f>IF(tbl_bank[[#This Row],[Balance]]=0,1,0)</f>
        <v>1</v>
      </c>
      <c r="Q914" t="str">
        <f>IF(tbl_bank[[#This Row],[Balance]]=0,"Zero",IF(tbl_bank[[#This Row],[Balance]]&lt;100000,"1-99k","100k+"))</f>
        <v>Zero</v>
      </c>
      <c r="R914" t="str">
        <f>IF(tbl_bank[[#This Row],[Tenure]]&lt;=0,"0-1",IF(tbl_bank[[#This Row],[Tenure]]&lt;=4,"2-4",IF(tbl_bank[[#This Row],[Tenure]]&lt;=7,"5-7","8-10")))</f>
        <v>2-4</v>
      </c>
      <c r="S914" t="str">
        <f>IF(tbl_bank[[#This Row],[NumOfProducts]]&gt;=3,"3+",TEXT(tbl_bank[[#This Row],[NumOfProducts]],"0"))</f>
        <v>1</v>
      </c>
      <c r="T914" t="str">
        <f>IF(tbl_bank[[#This Row],[CreditScore]]&lt;580,"&lt;580",IF(tbl_bank[[#This Row],[CreditScore]]&lt;670,"580-669",IF(tbl_bank[[#This Row],[CreditScore]]&lt;740,"670-739","740+")))</f>
        <v>&lt;580</v>
      </c>
    </row>
    <row r="915" spans="1:20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>IF(tbl_bank[[#This Row],[Age]]&lt;30,"&lt;30",IF(tbl_bank[[#This Row],[Age]]&lt;40,"30-39",IF(tbl_bank[[#This Row],[Age]]&lt;50,"40-49",IF(tbl_bank[[#This Row],[Age]]&lt;60,"50-59","60+"))))</f>
        <v>&lt;30</v>
      </c>
      <c r="P915">
        <f>IF(tbl_bank[[#This Row],[Balance]]=0,1,0)</f>
        <v>0</v>
      </c>
      <c r="Q915" t="str">
        <f>IF(tbl_bank[[#This Row],[Balance]]=0,"Zero",IF(tbl_bank[[#This Row],[Balance]]&lt;100000,"1-99k","100k+"))</f>
        <v>100k+</v>
      </c>
      <c r="R915" t="str">
        <f>IF(tbl_bank[[#This Row],[Tenure]]&lt;=0,"0-1",IF(tbl_bank[[#This Row],[Tenure]]&lt;=4,"2-4",IF(tbl_bank[[#This Row],[Tenure]]&lt;=7,"5-7","8-10")))</f>
        <v>2-4</v>
      </c>
      <c r="S915" t="str">
        <f>IF(tbl_bank[[#This Row],[NumOfProducts]]&gt;=3,"3+",TEXT(tbl_bank[[#This Row],[NumOfProducts]],"0"))</f>
        <v>1</v>
      </c>
      <c r="T915" t="str">
        <f>IF(tbl_bank[[#This Row],[CreditScore]]&lt;580,"&lt;580",IF(tbl_bank[[#This Row],[CreditScore]]&lt;670,"580-669",IF(tbl_bank[[#This Row],[CreditScore]]&lt;740,"670-739","740+")))</f>
        <v>740+</v>
      </c>
    </row>
    <row r="916" spans="1:20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>IF(tbl_bank[[#This Row],[Age]]&lt;30,"&lt;30",IF(tbl_bank[[#This Row],[Age]]&lt;40,"30-39",IF(tbl_bank[[#This Row],[Age]]&lt;50,"40-49",IF(tbl_bank[[#This Row],[Age]]&lt;60,"50-59","60+"))))</f>
        <v>30-39</v>
      </c>
      <c r="P916">
        <f>IF(tbl_bank[[#This Row],[Balance]]=0,1,0)</f>
        <v>0</v>
      </c>
      <c r="Q916" t="str">
        <f>IF(tbl_bank[[#This Row],[Balance]]=0,"Zero",IF(tbl_bank[[#This Row],[Balance]]&lt;100000,"1-99k","100k+"))</f>
        <v>100k+</v>
      </c>
      <c r="R916" t="str">
        <f>IF(tbl_bank[[#This Row],[Tenure]]&lt;=0,"0-1",IF(tbl_bank[[#This Row],[Tenure]]&lt;=4,"2-4",IF(tbl_bank[[#This Row],[Tenure]]&lt;=7,"5-7","8-10")))</f>
        <v>8-10</v>
      </c>
      <c r="S916" t="str">
        <f>IF(tbl_bank[[#This Row],[NumOfProducts]]&gt;=3,"3+",TEXT(tbl_bank[[#This Row],[NumOfProducts]],"0"))</f>
        <v>1</v>
      </c>
      <c r="T916" t="str">
        <f>IF(tbl_bank[[#This Row],[CreditScore]]&lt;580,"&lt;580",IF(tbl_bank[[#This Row],[CreditScore]]&lt;670,"580-669",IF(tbl_bank[[#This Row],[CreditScore]]&lt;740,"670-739","740+")))</f>
        <v>&lt;580</v>
      </c>
    </row>
    <row r="917" spans="1:20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>IF(tbl_bank[[#This Row],[Age]]&lt;30,"&lt;30",IF(tbl_bank[[#This Row],[Age]]&lt;40,"30-39",IF(tbl_bank[[#This Row],[Age]]&lt;50,"40-49",IF(tbl_bank[[#This Row],[Age]]&lt;60,"50-59","60+"))))</f>
        <v>40-49</v>
      </c>
      <c r="P917">
        <f>IF(tbl_bank[[#This Row],[Balance]]=0,1,0)</f>
        <v>1</v>
      </c>
      <c r="Q917" t="str">
        <f>IF(tbl_bank[[#This Row],[Balance]]=0,"Zero",IF(tbl_bank[[#This Row],[Balance]]&lt;100000,"1-99k","100k+"))</f>
        <v>Zero</v>
      </c>
      <c r="R917" t="str">
        <f>IF(tbl_bank[[#This Row],[Tenure]]&lt;=0,"0-1",IF(tbl_bank[[#This Row],[Tenure]]&lt;=4,"2-4",IF(tbl_bank[[#This Row],[Tenure]]&lt;=7,"5-7","8-10")))</f>
        <v>5-7</v>
      </c>
      <c r="S917" t="str">
        <f>IF(tbl_bank[[#This Row],[NumOfProducts]]&gt;=3,"3+",TEXT(tbl_bank[[#This Row],[NumOfProducts]],"0"))</f>
        <v>1</v>
      </c>
      <c r="T917" t="str">
        <f>IF(tbl_bank[[#This Row],[CreditScore]]&lt;580,"&lt;580",IF(tbl_bank[[#This Row],[CreditScore]]&lt;670,"580-669",IF(tbl_bank[[#This Row],[CreditScore]]&lt;740,"670-739","740+")))</f>
        <v>580-669</v>
      </c>
    </row>
    <row r="918" spans="1:20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>IF(tbl_bank[[#This Row],[Age]]&lt;30,"&lt;30",IF(tbl_bank[[#This Row],[Age]]&lt;40,"30-39",IF(tbl_bank[[#This Row],[Age]]&lt;50,"40-49",IF(tbl_bank[[#This Row],[Age]]&lt;60,"50-59","60+"))))</f>
        <v>30-39</v>
      </c>
      <c r="P918">
        <f>IF(tbl_bank[[#This Row],[Balance]]=0,1,0)</f>
        <v>1</v>
      </c>
      <c r="Q918" t="str">
        <f>IF(tbl_bank[[#This Row],[Balance]]=0,"Zero",IF(tbl_bank[[#This Row],[Balance]]&lt;100000,"1-99k","100k+"))</f>
        <v>Zero</v>
      </c>
      <c r="R918" t="str">
        <f>IF(tbl_bank[[#This Row],[Tenure]]&lt;=0,"0-1",IF(tbl_bank[[#This Row],[Tenure]]&lt;=4,"2-4",IF(tbl_bank[[#This Row],[Tenure]]&lt;=7,"5-7","8-10")))</f>
        <v>5-7</v>
      </c>
      <c r="S918" t="str">
        <f>IF(tbl_bank[[#This Row],[NumOfProducts]]&gt;=3,"3+",TEXT(tbl_bank[[#This Row],[NumOfProducts]],"0"))</f>
        <v>1</v>
      </c>
      <c r="T918" t="str">
        <f>IF(tbl_bank[[#This Row],[CreditScore]]&lt;580,"&lt;580",IF(tbl_bank[[#This Row],[CreditScore]]&lt;670,"580-669",IF(tbl_bank[[#This Row],[CreditScore]]&lt;740,"670-739","740+")))</f>
        <v>&lt;580</v>
      </c>
    </row>
    <row r="919" spans="1:20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>IF(tbl_bank[[#This Row],[Age]]&lt;30,"&lt;30",IF(tbl_bank[[#This Row],[Age]]&lt;40,"30-39",IF(tbl_bank[[#This Row],[Age]]&lt;50,"40-49",IF(tbl_bank[[#This Row],[Age]]&lt;60,"50-59","60+"))))</f>
        <v>40-49</v>
      </c>
      <c r="P919">
        <f>IF(tbl_bank[[#This Row],[Balance]]=0,1,0)</f>
        <v>0</v>
      </c>
      <c r="Q919" t="str">
        <f>IF(tbl_bank[[#This Row],[Balance]]=0,"Zero",IF(tbl_bank[[#This Row],[Balance]]&lt;100000,"1-99k","100k+"))</f>
        <v>1-99k</v>
      </c>
      <c r="R919" t="str">
        <f>IF(tbl_bank[[#This Row],[Tenure]]&lt;=0,"0-1",IF(tbl_bank[[#This Row],[Tenure]]&lt;=4,"2-4",IF(tbl_bank[[#This Row],[Tenure]]&lt;=7,"5-7","8-10")))</f>
        <v>2-4</v>
      </c>
      <c r="S919" t="str">
        <f>IF(tbl_bank[[#This Row],[NumOfProducts]]&gt;=3,"3+",TEXT(tbl_bank[[#This Row],[NumOfProducts]],"0"))</f>
        <v>1</v>
      </c>
      <c r="T919" t="str">
        <f>IF(tbl_bank[[#This Row],[CreditScore]]&lt;580,"&lt;580",IF(tbl_bank[[#This Row],[CreditScore]]&lt;670,"580-669",IF(tbl_bank[[#This Row],[CreditScore]]&lt;740,"670-739","740+")))</f>
        <v>580-669</v>
      </c>
    </row>
    <row r="920" spans="1:20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>IF(tbl_bank[[#This Row],[Age]]&lt;30,"&lt;30",IF(tbl_bank[[#This Row],[Age]]&lt;40,"30-39",IF(tbl_bank[[#This Row],[Age]]&lt;50,"40-49",IF(tbl_bank[[#This Row],[Age]]&lt;60,"50-59","60+"))))</f>
        <v>30-39</v>
      </c>
      <c r="P920">
        <f>IF(tbl_bank[[#This Row],[Balance]]=0,1,0)</f>
        <v>1</v>
      </c>
      <c r="Q920" t="str">
        <f>IF(tbl_bank[[#This Row],[Balance]]=0,"Zero",IF(tbl_bank[[#This Row],[Balance]]&lt;100000,"1-99k","100k+"))</f>
        <v>Zero</v>
      </c>
      <c r="R920" t="str">
        <f>IF(tbl_bank[[#This Row],[Tenure]]&lt;=0,"0-1",IF(tbl_bank[[#This Row],[Tenure]]&lt;=4,"2-4",IF(tbl_bank[[#This Row],[Tenure]]&lt;=7,"5-7","8-10")))</f>
        <v>2-4</v>
      </c>
      <c r="S920" t="str">
        <f>IF(tbl_bank[[#This Row],[NumOfProducts]]&gt;=3,"3+",TEXT(tbl_bank[[#This Row],[NumOfProducts]],"0"))</f>
        <v>2</v>
      </c>
      <c r="T920" t="str">
        <f>IF(tbl_bank[[#This Row],[CreditScore]]&lt;580,"&lt;580",IF(tbl_bank[[#This Row],[CreditScore]]&lt;670,"580-669",IF(tbl_bank[[#This Row],[CreditScore]]&lt;740,"670-739","740+")))</f>
        <v>740+</v>
      </c>
    </row>
    <row r="921" spans="1:20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>IF(tbl_bank[[#This Row],[Age]]&lt;30,"&lt;30",IF(tbl_bank[[#This Row],[Age]]&lt;40,"30-39",IF(tbl_bank[[#This Row],[Age]]&lt;50,"40-49",IF(tbl_bank[[#This Row],[Age]]&lt;60,"50-59","60+"))))</f>
        <v>40-49</v>
      </c>
      <c r="P921">
        <f>IF(tbl_bank[[#This Row],[Balance]]=0,1,0)</f>
        <v>1</v>
      </c>
      <c r="Q921" t="str">
        <f>IF(tbl_bank[[#This Row],[Balance]]=0,"Zero",IF(tbl_bank[[#This Row],[Balance]]&lt;100000,"1-99k","100k+"))</f>
        <v>Zero</v>
      </c>
      <c r="R921" t="str">
        <f>IF(tbl_bank[[#This Row],[Tenure]]&lt;=0,"0-1",IF(tbl_bank[[#This Row],[Tenure]]&lt;=4,"2-4",IF(tbl_bank[[#This Row],[Tenure]]&lt;=7,"5-7","8-10")))</f>
        <v>8-10</v>
      </c>
      <c r="S921" t="str">
        <f>IF(tbl_bank[[#This Row],[NumOfProducts]]&gt;=3,"3+",TEXT(tbl_bank[[#This Row],[NumOfProducts]],"0"))</f>
        <v>2</v>
      </c>
      <c r="T921" t="str">
        <f>IF(tbl_bank[[#This Row],[CreditScore]]&lt;580,"&lt;580",IF(tbl_bank[[#This Row],[CreditScore]]&lt;670,"580-669",IF(tbl_bank[[#This Row],[CreditScore]]&lt;740,"670-739","740+")))</f>
        <v>&lt;580</v>
      </c>
    </row>
    <row r="922" spans="1:20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>IF(tbl_bank[[#This Row],[Age]]&lt;30,"&lt;30",IF(tbl_bank[[#This Row],[Age]]&lt;40,"30-39",IF(tbl_bank[[#This Row],[Age]]&lt;50,"40-49",IF(tbl_bank[[#This Row],[Age]]&lt;60,"50-59","60+"))))</f>
        <v>40-49</v>
      </c>
      <c r="P922">
        <f>IF(tbl_bank[[#This Row],[Balance]]=0,1,0)</f>
        <v>1</v>
      </c>
      <c r="Q922" t="str">
        <f>IF(tbl_bank[[#This Row],[Balance]]=0,"Zero",IF(tbl_bank[[#This Row],[Balance]]&lt;100000,"1-99k","100k+"))</f>
        <v>Zero</v>
      </c>
      <c r="R922" t="str">
        <f>IF(tbl_bank[[#This Row],[Tenure]]&lt;=0,"0-1",IF(tbl_bank[[#This Row],[Tenure]]&lt;=4,"2-4",IF(tbl_bank[[#This Row],[Tenure]]&lt;=7,"5-7","8-10")))</f>
        <v>5-7</v>
      </c>
      <c r="S922" t="str">
        <f>IF(tbl_bank[[#This Row],[NumOfProducts]]&gt;=3,"3+",TEXT(tbl_bank[[#This Row],[NumOfProducts]],"0"))</f>
        <v>2</v>
      </c>
      <c r="T922" t="str">
        <f>IF(tbl_bank[[#This Row],[CreditScore]]&lt;580,"&lt;580",IF(tbl_bank[[#This Row],[CreditScore]]&lt;670,"580-669",IF(tbl_bank[[#This Row],[CreditScore]]&lt;740,"670-739","740+")))</f>
        <v>670-739</v>
      </c>
    </row>
    <row r="923" spans="1:20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>IF(tbl_bank[[#This Row],[Age]]&lt;30,"&lt;30",IF(tbl_bank[[#This Row],[Age]]&lt;40,"30-39",IF(tbl_bank[[#This Row],[Age]]&lt;50,"40-49",IF(tbl_bank[[#This Row],[Age]]&lt;60,"50-59","60+"))))</f>
        <v>60+</v>
      </c>
      <c r="P923">
        <f>IF(tbl_bank[[#This Row],[Balance]]=0,1,0)</f>
        <v>1</v>
      </c>
      <c r="Q923" t="str">
        <f>IF(tbl_bank[[#This Row],[Balance]]=0,"Zero",IF(tbl_bank[[#This Row],[Balance]]&lt;100000,"1-99k","100k+"))</f>
        <v>Zero</v>
      </c>
      <c r="R923" t="str">
        <f>IF(tbl_bank[[#This Row],[Tenure]]&lt;=0,"0-1",IF(tbl_bank[[#This Row],[Tenure]]&lt;=4,"2-4",IF(tbl_bank[[#This Row],[Tenure]]&lt;=7,"5-7","8-10")))</f>
        <v>2-4</v>
      </c>
      <c r="S923" t="str">
        <f>IF(tbl_bank[[#This Row],[NumOfProducts]]&gt;=3,"3+",TEXT(tbl_bank[[#This Row],[NumOfProducts]],"0"))</f>
        <v>1</v>
      </c>
      <c r="T923" t="str">
        <f>IF(tbl_bank[[#This Row],[CreditScore]]&lt;580,"&lt;580",IF(tbl_bank[[#This Row],[CreditScore]]&lt;670,"580-669",IF(tbl_bank[[#This Row],[CreditScore]]&lt;740,"670-739","740+")))</f>
        <v>580-669</v>
      </c>
    </row>
    <row r="924" spans="1:20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>IF(tbl_bank[[#This Row],[Age]]&lt;30,"&lt;30",IF(tbl_bank[[#This Row],[Age]]&lt;40,"30-39",IF(tbl_bank[[#This Row],[Age]]&lt;50,"40-49",IF(tbl_bank[[#This Row],[Age]]&lt;60,"50-59","60+"))))</f>
        <v>50-59</v>
      </c>
      <c r="P924">
        <f>IF(tbl_bank[[#This Row],[Balance]]=0,1,0)</f>
        <v>1</v>
      </c>
      <c r="Q924" t="str">
        <f>IF(tbl_bank[[#This Row],[Balance]]=0,"Zero",IF(tbl_bank[[#This Row],[Balance]]&lt;100000,"1-99k","100k+"))</f>
        <v>Zero</v>
      </c>
      <c r="R924" t="str">
        <f>IF(tbl_bank[[#This Row],[Tenure]]&lt;=0,"0-1",IF(tbl_bank[[#This Row],[Tenure]]&lt;=4,"2-4",IF(tbl_bank[[#This Row],[Tenure]]&lt;=7,"5-7","8-10")))</f>
        <v>5-7</v>
      </c>
      <c r="S924" t="str">
        <f>IF(tbl_bank[[#This Row],[NumOfProducts]]&gt;=3,"3+",TEXT(tbl_bank[[#This Row],[NumOfProducts]],"0"))</f>
        <v>3+</v>
      </c>
      <c r="T924" t="str">
        <f>IF(tbl_bank[[#This Row],[CreditScore]]&lt;580,"&lt;580",IF(tbl_bank[[#This Row],[CreditScore]]&lt;670,"580-669",IF(tbl_bank[[#This Row],[CreditScore]]&lt;740,"670-739","740+")))</f>
        <v>&lt;580</v>
      </c>
    </row>
    <row r="925" spans="1:20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>IF(tbl_bank[[#This Row],[Age]]&lt;30,"&lt;30",IF(tbl_bank[[#This Row],[Age]]&lt;40,"30-39",IF(tbl_bank[[#This Row],[Age]]&lt;50,"40-49",IF(tbl_bank[[#This Row],[Age]]&lt;60,"50-59","60+"))))</f>
        <v>&lt;30</v>
      </c>
      <c r="P925">
        <f>IF(tbl_bank[[#This Row],[Balance]]=0,1,0)</f>
        <v>0</v>
      </c>
      <c r="Q925" t="str">
        <f>IF(tbl_bank[[#This Row],[Balance]]=0,"Zero",IF(tbl_bank[[#This Row],[Balance]]&lt;100000,"1-99k","100k+"))</f>
        <v>100k+</v>
      </c>
      <c r="R925" t="str">
        <f>IF(tbl_bank[[#This Row],[Tenure]]&lt;=0,"0-1",IF(tbl_bank[[#This Row],[Tenure]]&lt;=4,"2-4",IF(tbl_bank[[#This Row],[Tenure]]&lt;=7,"5-7","8-10")))</f>
        <v>2-4</v>
      </c>
      <c r="S925" t="str">
        <f>IF(tbl_bank[[#This Row],[NumOfProducts]]&gt;=3,"3+",TEXT(tbl_bank[[#This Row],[NumOfProducts]],"0"))</f>
        <v>1</v>
      </c>
      <c r="T925" t="str">
        <f>IF(tbl_bank[[#This Row],[CreditScore]]&lt;580,"&lt;580",IF(tbl_bank[[#This Row],[CreditScore]]&lt;670,"580-669",IF(tbl_bank[[#This Row],[CreditScore]]&lt;740,"670-739","740+")))</f>
        <v>&lt;580</v>
      </c>
    </row>
    <row r="926" spans="1:20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>IF(tbl_bank[[#This Row],[Age]]&lt;30,"&lt;30",IF(tbl_bank[[#This Row],[Age]]&lt;40,"30-39",IF(tbl_bank[[#This Row],[Age]]&lt;50,"40-49",IF(tbl_bank[[#This Row],[Age]]&lt;60,"50-59","60+"))))</f>
        <v>30-39</v>
      </c>
      <c r="P926">
        <f>IF(tbl_bank[[#This Row],[Balance]]=0,1,0)</f>
        <v>0</v>
      </c>
      <c r="Q926" t="str">
        <f>IF(tbl_bank[[#This Row],[Balance]]=0,"Zero",IF(tbl_bank[[#This Row],[Balance]]&lt;100000,"1-99k","100k+"))</f>
        <v>1-99k</v>
      </c>
      <c r="R926" t="str">
        <f>IF(tbl_bank[[#This Row],[Tenure]]&lt;=0,"0-1",IF(tbl_bank[[#This Row],[Tenure]]&lt;=4,"2-4",IF(tbl_bank[[#This Row],[Tenure]]&lt;=7,"5-7","8-10")))</f>
        <v>8-10</v>
      </c>
      <c r="S926" t="str">
        <f>IF(tbl_bank[[#This Row],[NumOfProducts]]&gt;=3,"3+",TEXT(tbl_bank[[#This Row],[NumOfProducts]],"0"))</f>
        <v>1</v>
      </c>
      <c r="T926" t="str">
        <f>IF(tbl_bank[[#This Row],[CreditScore]]&lt;580,"&lt;580",IF(tbl_bank[[#This Row],[CreditScore]]&lt;670,"580-669",IF(tbl_bank[[#This Row],[CreditScore]]&lt;740,"670-739","740+")))</f>
        <v>740+</v>
      </c>
    </row>
    <row r="927" spans="1:20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>IF(tbl_bank[[#This Row],[Age]]&lt;30,"&lt;30",IF(tbl_bank[[#This Row],[Age]]&lt;40,"30-39",IF(tbl_bank[[#This Row],[Age]]&lt;50,"40-49",IF(tbl_bank[[#This Row],[Age]]&lt;60,"50-59","60+"))))</f>
        <v>30-39</v>
      </c>
      <c r="P927">
        <f>IF(tbl_bank[[#This Row],[Balance]]=0,1,0)</f>
        <v>0</v>
      </c>
      <c r="Q927" t="str">
        <f>IF(tbl_bank[[#This Row],[Balance]]=0,"Zero",IF(tbl_bank[[#This Row],[Balance]]&lt;100000,"1-99k","100k+"))</f>
        <v>100k+</v>
      </c>
      <c r="R927" t="str">
        <f>IF(tbl_bank[[#This Row],[Tenure]]&lt;=0,"0-1",IF(tbl_bank[[#This Row],[Tenure]]&lt;=4,"2-4",IF(tbl_bank[[#This Row],[Tenure]]&lt;=7,"5-7","8-10")))</f>
        <v>2-4</v>
      </c>
      <c r="S927" t="str">
        <f>IF(tbl_bank[[#This Row],[NumOfProducts]]&gt;=3,"3+",TEXT(tbl_bank[[#This Row],[NumOfProducts]],"0"))</f>
        <v>2</v>
      </c>
      <c r="T927" t="str">
        <f>IF(tbl_bank[[#This Row],[CreditScore]]&lt;580,"&lt;580",IF(tbl_bank[[#This Row],[CreditScore]]&lt;670,"580-669",IF(tbl_bank[[#This Row],[CreditScore]]&lt;740,"670-739","740+")))</f>
        <v>670-739</v>
      </c>
    </row>
    <row r="928" spans="1:20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>IF(tbl_bank[[#This Row],[Age]]&lt;30,"&lt;30",IF(tbl_bank[[#This Row],[Age]]&lt;40,"30-39",IF(tbl_bank[[#This Row],[Age]]&lt;50,"40-49",IF(tbl_bank[[#This Row],[Age]]&lt;60,"50-59","60+"))))</f>
        <v>30-39</v>
      </c>
      <c r="P928">
        <f>IF(tbl_bank[[#This Row],[Balance]]=0,1,0)</f>
        <v>1</v>
      </c>
      <c r="Q928" t="str">
        <f>IF(tbl_bank[[#This Row],[Balance]]=0,"Zero",IF(tbl_bank[[#This Row],[Balance]]&lt;100000,"1-99k","100k+"))</f>
        <v>Zero</v>
      </c>
      <c r="R928" t="str">
        <f>IF(tbl_bank[[#This Row],[Tenure]]&lt;=0,"0-1",IF(tbl_bank[[#This Row],[Tenure]]&lt;=4,"2-4",IF(tbl_bank[[#This Row],[Tenure]]&lt;=7,"5-7","8-10")))</f>
        <v>2-4</v>
      </c>
      <c r="S928" t="str">
        <f>IF(tbl_bank[[#This Row],[NumOfProducts]]&gt;=3,"3+",TEXT(tbl_bank[[#This Row],[NumOfProducts]],"0"))</f>
        <v>1</v>
      </c>
      <c r="T928" t="str">
        <f>IF(tbl_bank[[#This Row],[CreditScore]]&lt;580,"&lt;580",IF(tbl_bank[[#This Row],[CreditScore]]&lt;670,"580-669",IF(tbl_bank[[#This Row],[CreditScore]]&lt;740,"670-739","740+")))</f>
        <v>670-739</v>
      </c>
    </row>
    <row r="929" spans="1:20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>IF(tbl_bank[[#This Row],[Age]]&lt;30,"&lt;30",IF(tbl_bank[[#This Row],[Age]]&lt;40,"30-39",IF(tbl_bank[[#This Row],[Age]]&lt;50,"40-49",IF(tbl_bank[[#This Row],[Age]]&lt;60,"50-59","60+"))))</f>
        <v>30-39</v>
      </c>
      <c r="P929">
        <f>IF(tbl_bank[[#This Row],[Balance]]=0,1,0)</f>
        <v>0</v>
      </c>
      <c r="Q929" t="str">
        <f>IF(tbl_bank[[#This Row],[Balance]]=0,"Zero",IF(tbl_bank[[#This Row],[Balance]]&lt;100000,"1-99k","100k+"))</f>
        <v>100k+</v>
      </c>
      <c r="R929" t="str">
        <f>IF(tbl_bank[[#This Row],[Tenure]]&lt;=0,"0-1",IF(tbl_bank[[#This Row],[Tenure]]&lt;=4,"2-4",IF(tbl_bank[[#This Row],[Tenure]]&lt;=7,"5-7","8-10")))</f>
        <v>5-7</v>
      </c>
      <c r="S929" t="str">
        <f>IF(tbl_bank[[#This Row],[NumOfProducts]]&gt;=3,"3+",TEXT(tbl_bank[[#This Row],[NumOfProducts]],"0"))</f>
        <v>1</v>
      </c>
      <c r="T929" t="str">
        <f>IF(tbl_bank[[#This Row],[CreditScore]]&lt;580,"&lt;580",IF(tbl_bank[[#This Row],[CreditScore]]&lt;670,"580-669",IF(tbl_bank[[#This Row],[CreditScore]]&lt;740,"670-739","740+")))</f>
        <v>580-669</v>
      </c>
    </row>
    <row r="930" spans="1:20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>IF(tbl_bank[[#This Row],[Age]]&lt;30,"&lt;30",IF(tbl_bank[[#This Row],[Age]]&lt;40,"30-39",IF(tbl_bank[[#This Row],[Age]]&lt;50,"40-49",IF(tbl_bank[[#This Row],[Age]]&lt;60,"50-59","60+"))))</f>
        <v>60+</v>
      </c>
      <c r="P930">
        <f>IF(tbl_bank[[#This Row],[Balance]]=0,1,0)</f>
        <v>0</v>
      </c>
      <c r="Q930" t="str">
        <f>IF(tbl_bank[[#This Row],[Balance]]=0,"Zero",IF(tbl_bank[[#This Row],[Balance]]&lt;100000,"1-99k","100k+"))</f>
        <v>100k+</v>
      </c>
      <c r="R930" t="str">
        <f>IF(tbl_bank[[#This Row],[Tenure]]&lt;=0,"0-1",IF(tbl_bank[[#This Row],[Tenure]]&lt;=4,"2-4",IF(tbl_bank[[#This Row],[Tenure]]&lt;=7,"5-7","8-10")))</f>
        <v>8-10</v>
      </c>
      <c r="S930" t="str">
        <f>IF(tbl_bank[[#This Row],[NumOfProducts]]&gt;=3,"3+",TEXT(tbl_bank[[#This Row],[NumOfProducts]],"0"))</f>
        <v>2</v>
      </c>
      <c r="T930" t="str">
        <f>IF(tbl_bank[[#This Row],[CreditScore]]&lt;580,"&lt;580",IF(tbl_bank[[#This Row],[CreditScore]]&lt;670,"580-669",IF(tbl_bank[[#This Row],[CreditScore]]&lt;740,"670-739","740+")))</f>
        <v>&lt;580</v>
      </c>
    </row>
    <row r="931" spans="1:20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>IF(tbl_bank[[#This Row],[Age]]&lt;30,"&lt;30",IF(tbl_bank[[#This Row],[Age]]&lt;40,"30-39",IF(tbl_bank[[#This Row],[Age]]&lt;50,"40-49",IF(tbl_bank[[#This Row],[Age]]&lt;60,"50-59","60+"))))</f>
        <v>&lt;30</v>
      </c>
      <c r="P931">
        <f>IF(tbl_bank[[#This Row],[Balance]]=0,1,0)</f>
        <v>0</v>
      </c>
      <c r="Q931" t="str">
        <f>IF(tbl_bank[[#This Row],[Balance]]=0,"Zero",IF(tbl_bank[[#This Row],[Balance]]&lt;100000,"1-99k","100k+"))</f>
        <v>100k+</v>
      </c>
      <c r="R931" t="str">
        <f>IF(tbl_bank[[#This Row],[Tenure]]&lt;=0,"0-1",IF(tbl_bank[[#This Row],[Tenure]]&lt;=4,"2-4",IF(tbl_bank[[#This Row],[Tenure]]&lt;=7,"5-7","8-10")))</f>
        <v>5-7</v>
      </c>
      <c r="S931" t="str">
        <f>IF(tbl_bank[[#This Row],[NumOfProducts]]&gt;=3,"3+",TEXT(tbl_bank[[#This Row],[NumOfProducts]],"0"))</f>
        <v>1</v>
      </c>
      <c r="T931" t="str">
        <f>IF(tbl_bank[[#This Row],[CreditScore]]&lt;580,"&lt;580",IF(tbl_bank[[#This Row],[CreditScore]]&lt;670,"580-669",IF(tbl_bank[[#This Row],[CreditScore]]&lt;740,"670-739","740+")))</f>
        <v>740+</v>
      </c>
    </row>
    <row r="932" spans="1:20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>IF(tbl_bank[[#This Row],[Age]]&lt;30,"&lt;30",IF(tbl_bank[[#This Row],[Age]]&lt;40,"30-39",IF(tbl_bank[[#This Row],[Age]]&lt;50,"40-49",IF(tbl_bank[[#This Row],[Age]]&lt;60,"50-59","60+"))))</f>
        <v>30-39</v>
      </c>
      <c r="P932">
        <f>IF(tbl_bank[[#This Row],[Balance]]=0,1,0)</f>
        <v>0</v>
      </c>
      <c r="Q932" t="str">
        <f>IF(tbl_bank[[#This Row],[Balance]]=0,"Zero",IF(tbl_bank[[#This Row],[Balance]]&lt;100000,"1-99k","100k+"))</f>
        <v>100k+</v>
      </c>
      <c r="R932" t="str">
        <f>IF(tbl_bank[[#This Row],[Tenure]]&lt;=0,"0-1",IF(tbl_bank[[#This Row],[Tenure]]&lt;=4,"2-4",IF(tbl_bank[[#This Row],[Tenure]]&lt;=7,"5-7","8-10")))</f>
        <v>5-7</v>
      </c>
      <c r="S932" t="str">
        <f>IF(tbl_bank[[#This Row],[NumOfProducts]]&gt;=3,"3+",TEXT(tbl_bank[[#This Row],[NumOfProducts]],"0"))</f>
        <v>1</v>
      </c>
      <c r="T932" t="str">
        <f>IF(tbl_bank[[#This Row],[CreditScore]]&lt;580,"&lt;580",IF(tbl_bank[[#This Row],[CreditScore]]&lt;670,"580-669",IF(tbl_bank[[#This Row],[CreditScore]]&lt;740,"670-739","740+")))</f>
        <v>580-669</v>
      </c>
    </row>
    <row r="933" spans="1:20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>IF(tbl_bank[[#This Row],[Age]]&lt;30,"&lt;30",IF(tbl_bank[[#This Row],[Age]]&lt;40,"30-39",IF(tbl_bank[[#This Row],[Age]]&lt;50,"40-49",IF(tbl_bank[[#This Row],[Age]]&lt;60,"50-59","60+"))))</f>
        <v>40-49</v>
      </c>
      <c r="P933">
        <f>IF(tbl_bank[[#This Row],[Balance]]=0,1,0)</f>
        <v>0</v>
      </c>
      <c r="Q933" t="str">
        <f>IF(tbl_bank[[#This Row],[Balance]]=0,"Zero",IF(tbl_bank[[#This Row],[Balance]]&lt;100000,"1-99k","100k+"))</f>
        <v>100k+</v>
      </c>
      <c r="R933" t="str">
        <f>IF(tbl_bank[[#This Row],[Tenure]]&lt;=0,"0-1",IF(tbl_bank[[#This Row],[Tenure]]&lt;=4,"2-4",IF(tbl_bank[[#This Row],[Tenure]]&lt;=7,"5-7","8-10")))</f>
        <v>8-10</v>
      </c>
      <c r="S933" t="str">
        <f>IF(tbl_bank[[#This Row],[NumOfProducts]]&gt;=3,"3+",TEXT(tbl_bank[[#This Row],[NumOfProducts]],"0"))</f>
        <v>2</v>
      </c>
      <c r="T933" t="str">
        <f>IF(tbl_bank[[#This Row],[CreditScore]]&lt;580,"&lt;580",IF(tbl_bank[[#This Row],[CreditScore]]&lt;670,"580-669",IF(tbl_bank[[#This Row],[CreditScore]]&lt;740,"670-739","740+")))</f>
        <v>&lt;580</v>
      </c>
    </row>
    <row r="934" spans="1:20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>IF(tbl_bank[[#This Row],[Age]]&lt;30,"&lt;30",IF(tbl_bank[[#This Row],[Age]]&lt;40,"30-39",IF(tbl_bank[[#This Row],[Age]]&lt;50,"40-49",IF(tbl_bank[[#This Row],[Age]]&lt;60,"50-59","60+"))))</f>
        <v>40-49</v>
      </c>
      <c r="P934">
        <f>IF(tbl_bank[[#This Row],[Balance]]=0,1,0)</f>
        <v>0</v>
      </c>
      <c r="Q934" t="str">
        <f>IF(tbl_bank[[#This Row],[Balance]]=0,"Zero",IF(tbl_bank[[#This Row],[Balance]]&lt;100000,"1-99k","100k+"))</f>
        <v>100k+</v>
      </c>
      <c r="R934" t="str">
        <f>IF(tbl_bank[[#This Row],[Tenure]]&lt;=0,"0-1",IF(tbl_bank[[#This Row],[Tenure]]&lt;=4,"2-4",IF(tbl_bank[[#This Row],[Tenure]]&lt;=7,"5-7","8-10")))</f>
        <v>8-10</v>
      </c>
      <c r="S934" t="str">
        <f>IF(tbl_bank[[#This Row],[NumOfProducts]]&gt;=3,"3+",TEXT(tbl_bank[[#This Row],[NumOfProducts]],"0"))</f>
        <v>2</v>
      </c>
      <c r="T934" t="str">
        <f>IF(tbl_bank[[#This Row],[CreditScore]]&lt;580,"&lt;580",IF(tbl_bank[[#This Row],[CreditScore]]&lt;670,"580-669",IF(tbl_bank[[#This Row],[CreditScore]]&lt;740,"670-739","740+")))</f>
        <v>670-739</v>
      </c>
    </row>
    <row r="935" spans="1:20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>IF(tbl_bank[[#This Row],[Age]]&lt;30,"&lt;30",IF(tbl_bank[[#This Row],[Age]]&lt;40,"30-39",IF(tbl_bank[[#This Row],[Age]]&lt;50,"40-49",IF(tbl_bank[[#This Row],[Age]]&lt;60,"50-59","60+"))))</f>
        <v>30-39</v>
      </c>
      <c r="P935">
        <f>IF(tbl_bank[[#This Row],[Balance]]=0,1,0)</f>
        <v>1</v>
      </c>
      <c r="Q935" t="str">
        <f>IF(tbl_bank[[#This Row],[Balance]]=0,"Zero",IF(tbl_bank[[#This Row],[Balance]]&lt;100000,"1-99k","100k+"))</f>
        <v>Zero</v>
      </c>
      <c r="R935" t="str">
        <f>IF(tbl_bank[[#This Row],[Tenure]]&lt;=0,"0-1",IF(tbl_bank[[#This Row],[Tenure]]&lt;=4,"2-4",IF(tbl_bank[[#This Row],[Tenure]]&lt;=7,"5-7","8-10")))</f>
        <v>2-4</v>
      </c>
      <c r="S935" t="str">
        <f>IF(tbl_bank[[#This Row],[NumOfProducts]]&gt;=3,"3+",TEXT(tbl_bank[[#This Row],[NumOfProducts]],"0"))</f>
        <v>1</v>
      </c>
      <c r="T935" t="str">
        <f>IF(tbl_bank[[#This Row],[CreditScore]]&lt;580,"&lt;580",IF(tbl_bank[[#This Row],[CreditScore]]&lt;670,"580-669",IF(tbl_bank[[#This Row],[CreditScore]]&lt;740,"670-739","740+")))</f>
        <v>&lt;580</v>
      </c>
    </row>
    <row r="936" spans="1:20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>IF(tbl_bank[[#This Row],[Age]]&lt;30,"&lt;30",IF(tbl_bank[[#This Row],[Age]]&lt;40,"30-39",IF(tbl_bank[[#This Row],[Age]]&lt;50,"40-49",IF(tbl_bank[[#This Row],[Age]]&lt;60,"50-59","60+"))))</f>
        <v>30-39</v>
      </c>
      <c r="P936">
        <f>IF(tbl_bank[[#This Row],[Balance]]=0,1,0)</f>
        <v>1</v>
      </c>
      <c r="Q936" t="str">
        <f>IF(tbl_bank[[#This Row],[Balance]]=0,"Zero",IF(tbl_bank[[#This Row],[Balance]]&lt;100000,"1-99k","100k+"))</f>
        <v>Zero</v>
      </c>
      <c r="R936" t="str">
        <f>IF(tbl_bank[[#This Row],[Tenure]]&lt;=0,"0-1",IF(tbl_bank[[#This Row],[Tenure]]&lt;=4,"2-4",IF(tbl_bank[[#This Row],[Tenure]]&lt;=7,"5-7","8-10")))</f>
        <v>8-10</v>
      </c>
      <c r="S936" t="str">
        <f>IF(tbl_bank[[#This Row],[NumOfProducts]]&gt;=3,"3+",TEXT(tbl_bank[[#This Row],[NumOfProducts]],"0"))</f>
        <v>3+</v>
      </c>
      <c r="T936" t="str">
        <f>IF(tbl_bank[[#This Row],[CreditScore]]&lt;580,"&lt;580",IF(tbl_bank[[#This Row],[CreditScore]]&lt;670,"580-669",IF(tbl_bank[[#This Row],[CreditScore]]&lt;740,"670-739","740+")))</f>
        <v>580-669</v>
      </c>
    </row>
    <row r="937" spans="1:20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>IF(tbl_bank[[#This Row],[Age]]&lt;30,"&lt;30",IF(tbl_bank[[#This Row],[Age]]&lt;40,"30-39",IF(tbl_bank[[#This Row],[Age]]&lt;50,"40-49",IF(tbl_bank[[#This Row],[Age]]&lt;60,"50-59","60+"))))</f>
        <v>30-39</v>
      </c>
      <c r="P937">
        <f>IF(tbl_bank[[#This Row],[Balance]]=0,1,0)</f>
        <v>1</v>
      </c>
      <c r="Q937" t="str">
        <f>IF(tbl_bank[[#This Row],[Balance]]=0,"Zero",IF(tbl_bank[[#This Row],[Balance]]&lt;100000,"1-99k","100k+"))</f>
        <v>Zero</v>
      </c>
      <c r="R937" t="str">
        <f>IF(tbl_bank[[#This Row],[Tenure]]&lt;=0,"0-1",IF(tbl_bank[[#This Row],[Tenure]]&lt;=4,"2-4",IF(tbl_bank[[#This Row],[Tenure]]&lt;=7,"5-7","8-10")))</f>
        <v>2-4</v>
      </c>
      <c r="S937" t="str">
        <f>IF(tbl_bank[[#This Row],[NumOfProducts]]&gt;=3,"3+",TEXT(tbl_bank[[#This Row],[NumOfProducts]],"0"))</f>
        <v>2</v>
      </c>
      <c r="T937" t="str">
        <f>IF(tbl_bank[[#This Row],[CreditScore]]&lt;580,"&lt;580",IF(tbl_bank[[#This Row],[CreditScore]]&lt;670,"580-669",IF(tbl_bank[[#This Row],[CreditScore]]&lt;740,"670-739","740+")))</f>
        <v>580-669</v>
      </c>
    </row>
    <row r="938" spans="1:20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>IF(tbl_bank[[#This Row],[Age]]&lt;30,"&lt;30",IF(tbl_bank[[#This Row],[Age]]&lt;40,"30-39",IF(tbl_bank[[#This Row],[Age]]&lt;50,"40-49",IF(tbl_bank[[#This Row],[Age]]&lt;60,"50-59","60+"))))</f>
        <v>50-59</v>
      </c>
      <c r="P938">
        <f>IF(tbl_bank[[#This Row],[Balance]]=0,1,0)</f>
        <v>0</v>
      </c>
      <c r="Q938" t="str">
        <f>IF(tbl_bank[[#This Row],[Balance]]=0,"Zero",IF(tbl_bank[[#This Row],[Balance]]&lt;100000,"1-99k","100k+"))</f>
        <v>100k+</v>
      </c>
      <c r="R938" t="str">
        <f>IF(tbl_bank[[#This Row],[Tenure]]&lt;=0,"0-1",IF(tbl_bank[[#This Row],[Tenure]]&lt;=4,"2-4",IF(tbl_bank[[#This Row],[Tenure]]&lt;=7,"5-7","8-10")))</f>
        <v>8-10</v>
      </c>
      <c r="S938" t="str">
        <f>IF(tbl_bank[[#This Row],[NumOfProducts]]&gt;=3,"3+",TEXT(tbl_bank[[#This Row],[NumOfProducts]],"0"))</f>
        <v>1</v>
      </c>
      <c r="T938" t="str">
        <f>IF(tbl_bank[[#This Row],[CreditScore]]&lt;580,"&lt;580",IF(tbl_bank[[#This Row],[CreditScore]]&lt;670,"580-669",IF(tbl_bank[[#This Row],[CreditScore]]&lt;740,"670-739","740+")))</f>
        <v>740+</v>
      </c>
    </row>
    <row r="939" spans="1:20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>IF(tbl_bank[[#This Row],[Age]]&lt;30,"&lt;30",IF(tbl_bank[[#This Row],[Age]]&lt;40,"30-39",IF(tbl_bank[[#This Row],[Age]]&lt;50,"40-49",IF(tbl_bank[[#This Row],[Age]]&lt;60,"50-59","60+"))))</f>
        <v>40-49</v>
      </c>
      <c r="P939">
        <f>IF(tbl_bank[[#This Row],[Balance]]=0,1,0)</f>
        <v>0</v>
      </c>
      <c r="Q939" t="str">
        <f>IF(tbl_bank[[#This Row],[Balance]]=0,"Zero",IF(tbl_bank[[#This Row],[Balance]]&lt;100000,"1-99k","100k+"))</f>
        <v>100k+</v>
      </c>
      <c r="R939" t="str">
        <f>IF(tbl_bank[[#This Row],[Tenure]]&lt;=0,"0-1",IF(tbl_bank[[#This Row],[Tenure]]&lt;=4,"2-4",IF(tbl_bank[[#This Row],[Tenure]]&lt;=7,"5-7","8-10")))</f>
        <v>5-7</v>
      </c>
      <c r="S939" t="str">
        <f>IF(tbl_bank[[#This Row],[NumOfProducts]]&gt;=3,"3+",TEXT(tbl_bank[[#This Row],[NumOfProducts]],"0"))</f>
        <v>1</v>
      </c>
      <c r="T939" t="str">
        <f>IF(tbl_bank[[#This Row],[CreditScore]]&lt;580,"&lt;580",IF(tbl_bank[[#This Row],[CreditScore]]&lt;670,"580-669",IF(tbl_bank[[#This Row],[CreditScore]]&lt;740,"670-739","740+")))</f>
        <v>740+</v>
      </c>
    </row>
    <row r="940" spans="1:20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>IF(tbl_bank[[#This Row],[Age]]&lt;30,"&lt;30",IF(tbl_bank[[#This Row],[Age]]&lt;40,"30-39",IF(tbl_bank[[#This Row],[Age]]&lt;50,"40-49",IF(tbl_bank[[#This Row],[Age]]&lt;60,"50-59","60+"))))</f>
        <v>30-39</v>
      </c>
      <c r="P940">
        <f>IF(tbl_bank[[#This Row],[Balance]]=0,1,0)</f>
        <v>1</v>
      </c>
      <c r="Q940" t="str">
        <f>IF(tbl_bank[[#This Row],[Balance]]=0,"Zero",IF(tbl_bank[[#This Row],[Balance]]&lt;100000,"1-99k","100k+"))</f>
        <v>Zero</v>
      </c>
      <c r="R940" t="str">
        <f>IF(tbl_bank[[#This Row],[Tenure]]&lt;=0,"0-1",IF(tbl_bank[[#This Row],[Tenure]]&lt;=4,"2-4",IF(tbl_bank[[#This Row],[Tenure]]&lt;=7,"5-7","8-10")))</f>
        <v>2-4</v>
      </c>
      <c r="S940" t="str">
        <f>IF(tbl_bank[[#This Row],[NumOfProducts]]&gt;=3,"3+",TEXT(tbl_bank[[#This Row],[NumOfProducts]],"0"))</f>
        <v>1</v>
      </c>
      <c r="T940" t="str">
        <f>IF(tbl_bank[[#This Row],[CreditScore]]&lt;580,"&lt;580",IF(tbl_bank[[#This Row],[CreditScore]]&lt;670,"580-669",IF(tbl_bank[[#This Row],[CreditScore]]&lt;740,"670-739","740+")))</f>
        <v>&lt;580</v>
      </c>
    </row>
    <row r="941" spans="1:20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>IF(tbl_bank[[#This Row],[Age]]&lt;30,"&lt;30",IF(tbl_bank[[#This Row],[Age]]&lt;40,"30-39",IF(tbl_bank[[#This Row],[Age]]&lt;50,"40-49",IF(tbl_bank[[#This Row],[Age]]&lt;60,"50-59","60+"))))</f>
        <v>30-39</v>
      </c>
      <c r="P941">
        <f>IF(tbl_bank[[#This Row],[Balance]]=0,1,0)</f>
        <v>0</v>
      </c>
      <c r="Q941" t="str">
        <f>IF(tbl_bank[[#This Row],[Balance]]=0,"Zero",IF(tbl_bank[[#This Row],[Balance]]&lt;100000,"1-99k","100k+"))</f>
        <v>1-99k</v>
      </c>
      <c r="R941" t="str">
        <f>IF(tbl_bank[[#This Row],[Tenure]]&lt;=0,"0-1",IF(tbl_bank[[#This Row],[Tenure]]&lt;=4,"2-4",IF(tbl_bank[[#This Row],[Tenure]]&lt;=7,"5-7","8-10")))</f>
        <v>8-10</v>
      </c>
      <c r="S941" t="str">
        <f>IF(tbl_bank[[#This Row],[NumOfProducts]]&gt;=3,"3+",TEXT(tbl_bank[[#This Row],[NumOfProducts]],"0"))</f>
        <v>1</v>
      </c>
      <c r="T941" t="str">
        <f>IF(tbl_bank[[#This Row],[CreditScore]]&lt;580,"&lt;580",IF(tbl_bank[[#This Row],[CreditScore]]&lt;670,"580-669",IF(tbl_bank[[#This Row],[CreditScore]]&lt;740,"670-739","740+")))</f>
        <v>670-739</v>
      </c>
    </row>
    <row r="942" spans="1:20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>IF(tbl_bank[[#This Row],[Age]]&lt;30,"&lt;30",IF(tbl_bank[[#This Row],[Age]]&lt;40,"30-39",IF(tbl_bank[[#This Row],[Age]]&lt;50,"40-49",IF(tbl_bank[[#This Row],[Age]]&lt;60,"50-59","60+"))))</f>
        <v>30-39</v>
      </c>
      <c r="P942">
        <f>IF(tbl_bank[[#This Row],[Balance]]=0,1,0)</f>
        <v>0</v>
      </c>
      <c r="Q942" t="str">
        <f>IF(tbl_bank[[#This Row],[Balance]]=0,"Zero",IF(tbl_bank[[#This Row],[Balance]]&lt;100000,"1-99k","100k+"))</f>
        <v>100k+</v>
      </c>
      <c r="R942" t="str">
        <f>IF(tbl_bank[[#This Row],[Tenure]]&lt;=0,"0-1",IF(tbl_bank[[#This Row],[Tenure]]&lt;=4,"2-4",IF(tbl_bank[[#This Row],[Tenure]]&lt;=7,"5-7","8-10")))</f>
        <v>2-4</v>
      </c>
      <c r="S942" t="str">
        <f>IF(tbl_bank[[#This Row],[NumOfProducts]]&gt;=3,"3+",TEXT(tbl_bank[[#This Row],[NumOfProducts]],"0"))</f>
        <v>1</v>
      </c>
      <c r="T942" t="str">
        <f>IF(tbl_bank[[#This Row],[CreditScore]]&lt;580,"&lt;580",IF(tbl_bank[[#This Row],[CreditScore]]&lt;670,"580-669",IF(tbl_bank[[#This Row],[CreditScore]]&lt;740,"670-739","740+")))</f>
        <v>670-739</v>
      </c>
    </row>
    <row r="943" spans="1:20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>IF(tbl_bank[[#This Row],[Age]]&lt;30,"&lt;30",IF(tbl_bank[[#This Row],[Age]]&lt;40,"30-39",IF(tbl_bank[[#This Row],[Age]]&lt;50,"40-49",IF(tbl_bank[[#This Row],[Age]]&lt;60,"50-59","60+"))))</f>
        <v>30-39</v>
      </c>
      <c r="P943">
        <f>IF(tbl_bank[[#This Row],[Balance]]=0,1,0)</f>
        <v>1</v>
      </c>
      <c r="Q943" t="str">
        <f>IF(tbl_bank[[#This Row],[Balance]]=0,"Zero",IF(tbl_bank[[#This Row],[Balance]]&lt;100000,"1-99k","100k+"))</f>
        <v>Zero</v>
      </c>
      <c r="R943" t="str">
        <f>IF(tbl_bank[[#This Row],[Tenure]]&lt;=0,"0-1",IF(tbl_bank[[#This Row],[Tenure]]&lt;=4,"2-4",IF(tbl_bank[[#This Row],[Tenure]]&lt;=7,"5-7","8-10")))</f>
        <v>8-10</v>
      </c>
      <c r="S943" t="str">
        <f>IF(tbl_bank[[#This Row],[NumOfProducts]]&gt;=3,"3+",TEXT(tbl_bank[[#This Row],[NumOfProducts]],"0"))</f>
        <v>2</v>
      </c>
      <c r="T943" t="str">
        <f>IF(tbl_bank[[#This Row],[CreditScore]]&lt;580,"&lt;580",IF(tbl_bank[[#This Row],[CreditScore]]&lt;670,"580-669",IF(tbl_bank[[#This Row],[CreditScore]]&lt;740,"670-739","740+")))</f>
        <v>670-739</v>
      </c>
    </row>
    <row r="944" spans="1:20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>IF(tbl_bank[[#This Row],[Age]]&lt;30,"&lt;30",IF(tbl_bank[[#This Row],[Age]]&lt;40,"30-39",IF(tbl_bank[[#This Row],[Age]]&lt;50,"40-49",IF(tbl_bank[[#This Row],[Age]]&lt;60,"50-59","60+"))))</f>
        <v>40-49</v>
      </c>
      <c r="P944">
        <f>IF(tbl_bank[[#This Row],[Balance]]=0,1,0)</f>
        <v>1</v>
      </c>
      <c r="Q944" t="str">
        <f>IF(tbl_bank[[#This Row],[Balance]]=0,"Zero",IF(tbl_bank[[#This Row],[Balance]]&lt;100000,"1-99k","100k+"))</f>
        <v>Zero</v>
      </c>
      <c r="R944" t="str">
        <f>IF(tbl_bank[[#This Row],[Tenure]]&lt;=0,"0-1",IF(tbl_bank[[#This Row],[Tenure]]&lt;=4,"2-4",IF(tbl_bank[[#This Row],[Tenure]]&lt;=7,"5-7","8-10")))</f>
        <v>5-7</v>
      </c>
      <c r="S944" t="str">
        <f>IF(tbl_bank[[#This Row],[NumOfProducts]]&gt;=3,"3+",TEXT(tbl_bank[[#This Row],[NumOfProducts]],"0"))</f>
        <v>1</v>
      </c>
      <c r="T944" t="str">
        <f>IF(tbl_bank[[#This Row],[CreditScore]]&lt;580,"&lt;580",IF(tbl_bank[[#This Row],[CreditScore]]&lt;670,"580-669",IF(tbl_bank[[#This Row],[CreditScore]]&lt;740,"670-739","740+")))</f>
        <v>&lt;580</v>
      </c>
    </row>
    <row r="945" spans="1:20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>IF(tbl_bank[[#This Row],[Age]]&lt;30,"&lt;30",IF(tbl_bank[[#This Row],[Age]]&lt;40,"30-39",IF(tbl_bank[[#This Row],[Age]]&lt;50,"40-49",IF(tbl_bank[[#This Row],[Age]]&lt;60,"50-59","60+"))))</f>
        <v>&lt;30</v>
      </c>
      <c r="P945">
        <f>IF(tbl_bank[[#This Row],[Balance]]=0,1,0)</f>
        <v>0</v>
      </c>
      <c r="Q945" t="str">
        <f>IF(tbl_bank[[#This Row],[Balance]]=0,"Zero",IF(tbl_bank[[#This Row],[Balance]]&lt;100000,"1-99k","100k+"))</f>
        <v>100k+</v>
      </c>
      <c r="R945" t="str">
        <f>IF(tbl_bank[[#This Row],[Tenure]]&lt;=0,"0-1",IF(tbl_bank[[#This Row],[Tenure]]&lt;=4,"2-4",IF(tbl_bank[[#This Row],[Tenure]]&lt;=7,"5-7","8-10")))</f>
        <v>8-10</v>
      </c>
      <c r="S945" t="str">
        <f>IF(tbl_bank[[#This Row],[NumOfProducts]]&gt;=3,"3+",TEXT(tbl_bank[[#This Row],[NumOfProducts]],"0"))</f>
        <v>1</v>
      </c>
      <c r="T945" t="str">
        <f>IF(tbl_bank[[#This Row],[CreditScore]]&lt;580,"&lt;580",IF(tbl_bank[[#This Row],[CreditScore]]&lt;670,"580-669",IF(tbl_bank[[#This Row],[CreditScore]]&lt;740,"670-739","740+")))</f>
        <v>670-739</v>
      </c>
    </row>
    <row r="946" spans="1:20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>IF(tbl_bank[[#This Row],[Age]]&lt;30,"&lt;30",IF(tbl_bank[[#This Row],[Age]]&lt;40,"30-39",IF(tbl_bank[[#This Row],[Age]]&lt;50,"40-49",IF(tbl_bank[[#This Row],[Age]]&lt;60,"50-59","60+"))))</f>
        <v>30-39</v>
      </c>
      <c r="P946">
        <f>IF(tbl_bank[[#This Row],[Balance]]=0,1,0)</f>
        <v>0</v>
      </c>
      <c r="Q946" t="str">
        <f>IF(tbl_bank[[#This Row],[Balance]]=0,"Zero",IF(tbl_bank[[#This Row],[Balance]]&lt;100000,"1-99k","100k+"))</f>
        <v>1-99k</v>
      </c>
      <c r="R946" t="str">
        <f>IF(tbl_bank[[#This Row],[Tenure]]&lt;=0,"0-1",IF(tbl_bank[[#This Row],[Tenure]]&lt;=4,"2-4",IF(tbl_bank[[#This Row],[Tenure]]&lt;=7,"5-7","8-10")))</f>
        <v>8-10</v>
      </c>
      <c r="S946" t="str">
        <f>IF(tbl_bank[[#This Row],[NumOfProducts]]&gt;=3,"3+",TEXT(tbl_bank[[#This Row],[NumOfProducts]],"0"))</f>
        <v>1</v>
      </c>
      <c r="T946" t="str">
        <f>IF(tbl_bank[[#This Row],[CreditScore]]&lt;580,"&lt;580",IF(tbl_bank[[#This Row],[CreditScore]]&lt;670,"580-669",IF(tbl_bank[[#This Row],[CreditScore]]&lt;740,"670-739","740+")))</f>
        <v>740+</v>
      </c>
    </row>
    <row r="947" spans="1:20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>IF(tbl_bank[[#This Row],[Age]]&lt;30,"&lt;30",IF(tbl_bank[[#This Row],[Age]]&lt;40,"30-39",IF(tbl_bank[[#This Row],[Age]]&lt;50,"40-49",IF(tbl_bank[[#This Row],[Age]]&lt;60,"50-59","60+"))))</f>
        <v>&lt;30</v>
      </c>
      <c r="P947">
        <f>IF(tbl_bank[[#This Row],[Balance]]=0,1,0)</f>
        <v>0</v>
      </c>
      <c r="Q947" t="str">
        <f>IF(tbl_bank[[#This Row],[Balance]]=0,"Zero",IF(tbl_bank[[#This Row],[Balance]]&lt;100000,"1-99k","100k+"))</f>
        <v>1-99k</v>
      </c>
      <c r="R947" t="str">
        <f>IF(tbl_bank[[#This Row],[Tenure]]&lt;=0,"0-1",IF(tbl_bank[[#This Row],[Tenure]]&lt;=4,"2-4",IF(tbl_bank[[#This Row],[Tenure]]&lt;=7,"5-7","8-10")))</f>
        <v>5-7</v>
      </c>
      <c r="S947" t="str">
        <f>IF(tbl_bank[[#This Row],[NumOfProducts]]&gt;=3,"3+",TEXT(tbl_bank[[#This Row],[NumOfProducts]],"0"))</f>
        <v>2</v>
      </c>
      <c r="T947" t="str">
        <f>IF(tbl_bank[[#This Row],[CreditScore]]&lt;580,"&lt;580",IF(tbl_bank[[#This Row],[CreditScore]]&lt;670,"580-669",IF(tbl_bank[[#This Row],[CreditScore]]&lt;740,"670-739","740+")))</f>
        <v>670-739</v>
      </c>
    </row>
    <row r="948" spans="1:20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>IF(tbl_bank[[#This Row],[Age]]&lt;30,"&lt;30",IF(tbl_bank[[#This Row],[Age]]&lt;40,"30-39",IF(tbl_bank[[#This Row],[Age]]&lt;50,"40-49",IF(tbl_bank[[#This Row],[Age]]&lt;60,"50-59","60+"))))</f>
        <v>30-39</v>
      </c>
      <c r="P948">
        <f>IF(tbl_bank[[#This Row],[Balance]]=0,1,0)</f>
        <v>1</v>
      </c>
      <c r="Q948" t="str">
        <f>IF(tbl_bank[[#This Row],[Balance]]=0,"Zero",IF(tbl_bank[[#This Row],[Balance]]&lt;100000,"1-99k","100k+"))</f>
        <v>Zero</v>
      </c>
      <c r="R948" t="str">
        <f>IF(tbl_bank[[#This Row],[Tenure]]&lt;=0,"0-1",IF(tbl_bank[[#This Row],[Tenure]]&lt;=4,"2-4",IF(tbl_bank[[#This Row],[Tenure]]&lt;=7,"5-7","8-10")))</f>
        <v>2-4</v>
      </c>
      <c r="S948" t="str">
        <f>IF(tbl_bank[[#This Row],[NumOfProducts]]&gt;=3,"3+",TEXT(tbl_bank[[#This Row],[NumOfProducts]],"0"))</f>
        <v>1</v>
      </c>
      <c r="T948" t="str">
        <f>IF(tbl_bank[[#This Row],[CreditScore]]&lt;580,"&lt;580",IF(tbl_bank[[#This Row],[CreditScore]]&lt;670,"580-669",IF(tbl_bank[[#This Row],[CreditScore]]&lt;740,"670-739","740+")))</f>
        <v>580-669</v>
      </c>
    </row>
    <row r="949" spans="1:20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>IF(tbl_bank[[#This Row],[Age]]&lt;30,"&lt;30",IF(tbl_bank[[#This Row],[Age]]&lt;40,"30-39",IF(tbl_bank[[#This Row],[Age]]&lt;50,"40-49",IF(tbl_bank[[#This Row],[Age]]&lt;60,"50-59","60+"))))</f>
        <v>30-39</v>
      </c>
      <c r="P949">
        <f>IF(tbl_bank[[#This Row],[Balance]]=0,1,0)</f>
        <v>0</v>
      </c>
      <c r="Q949" t="str">
        <f>IF(tbl_bank[[#This Row],[Balance]]=0,"Zero",IF(tbl_bank[[#This Row],[Balance]]&lt;100000,"1-99k","100k+"))</f>
        <v>100k+</v>
      </c>
      <c r="R949" t="str">
        <f>IF(tbl_bank[[#This Row],[Tenure]]&lt;=0,"0-1",IF(tbl_bank[[#This Row],[Tenure]]&lt;=4,"2-4",IF(tbl_bank[[#This Row],[Tenure]]&lt;=7,"5-7","8-10")))</f>
        <v>5-7</v>
      </c>
      <c r="S949" t="str">
        <f>IF(tbl_bank[[#This Row],[NumOfProducts]]&gt;=3,"3+",TEXT(tbl_bank[[#This Row],[NumOfProducts]],"0"))</f>
        <v>1</v>
      </c>
      <c r="T949" t="str">
        <f>IF(tbl_bank[[#This Row],[CreditScore]]&lt;580,"&lt;580",IF(tbl_bank[[#This Row],[CreditScore]]&lt;670,"580-669",IF(tbl_bank[[#This Row],[CreditScore]]&lt;740,"670-739","740+")))</f>
        <v>670-739</v>
      </c>
    </row>
    <row r="950" spans="1:20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>IF(tbl_bank[[#This Row],[Age]]&lt;30,"&lt;30",IF(tbl_bank[[#This Row],[Age]]&lt;40,"30-39",IF(tbl_bank[[#This Row],[Age]]&lt;50,"40-49",IF(tbl_bank[[#This Row],[Age]]&lt;60,"50-59","60+"))))</f>
        <v>60+</v>
      </c>
      <c r="P950">
        <f>IF(tbl_bank[[#This Row],[Balance]]=0,1,0)</f>
        <v>0</v>
      </c>
      <c r="Q950" t="str">
        <f>IF(tbl_bank[[#This Row],[Balance]]=0,"Zero",IF(tbl_bank[[#This Row],[Balance]]&lt;100000,"1-99k","100k+"))</f>
        <v>100k+</v>
      </c>
      <c r="R950" t="str">
        <f>IF(tbl_bank[[#This Row],[Tenure]]&lt;=0,"0-1",IF(tbl_bank[[#This Row],[Tenure]]&lt;=4,"2-4",IF(tbl_bank[[#This Row],[Tenure]]&lt;=7,"5-7","8-10")))</f>
        <v>2-4</v>
      </c>
      <c r="S950" t="str">
        <f>IF(tbl_bank[[#This Row],[NumOfProducts]]&gt;=3,"3+",TEXT(tbl_bank[[#This Row],[NumOfProducts]],"0"))</f>
        <v>1</v>
      </c>
      <c r="T950" t="str">
        <f>IF(tbl_bank[[#This Row],[CreditScore]]&lt;580,"&lt;580",IF(tbl_bank[[#This Row],[CreditScore]]&lt;670,"580-669",IF(tbl_bank[[#This Row],[CreditScore]]&lt;740,"670-739","740+")))</f>
        <v>580-669</v>
      </c>
    </row>
    <row r="951" spans="1:20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>IF(tbl_bank[[#This Row],[Age]]&lt;30,"&lt;30",IF(tbl_bank[[#This Row],[Age]]&lt;40,"30-39",IF(tbl_bank[[#This Row],[Age]]&lt;50,"40-49",IF(tbl_bank[[#This Row],[Age]]&lt;60,"50-59","60+"))))</f>
        <v>40-49</v>
      </c>
      <c r="P951">
        <f>IF(tbl_bank[[#This Row],[Balance]]=0,1,0)</f>
        <v>0</v>
      </c>
      <c r="Q951" t="str">
        <f>IF(tbl_bank[[#This Row],[Balance]]=0,"Zero",IF(tbl_bank[[#This Row],[Balance]]&lt;100000,"1-99k","100k+"))</f>
        <v>1-99k</v>
      </c>
      <c r="R951" t="str">
        <f>IF(tbl_bank[[#This Row],[Tenure]]&lt;=0,"0-1",IF(tbl_bank[[#This Row],[Tenure]]&lt;=4,"2-4",IF(tbl_bank[[#This Row],[Tenure]]&lt;=7,"5-7","8-10")))</f>
        <v>2-4</v>
      </c>
      <c r="S951" t="str">
        <f>IF(tbl_bank[[#This Row],[NumOfProducts]]&gt;=3,"3+",TEXT(tbl_bank[[#This Row],[NumOfProducts]],"0"))</f>
        <v>1</v>
      </c>
      <c r="T951" t="str">
        <f>IF(tbl_bank[[#This Row],[CreditScore]]&lt;580,"&lt;580",IF(tbl_bank[[#This Row],[CreditScore]]&lt;670,"580-669",IF(tbl_bank[[#This Row],[CreditScore]]&lt;740,"670-739","740+")))</f>
        <v>670-739</v>
      </c>
    </row>
    <row r="952" spans="1:20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>IF(tbl_bank[[#This Row],[Age]]&lt;30,"&lt;30",IF(tbl_bank[[#This Row],[Age]]&lt;40,"30-39",IF(tbl_bank[[#This Row],[Age]]&lt;50,"40-49",IF(tbl_bank[[#This Row],[Age]]&lt;60,"50-59","60+"))))</f>
        <v>40-49</v>
      </c>
      <c r="P952">
        <f>IF(tbl_bank[[#This Row],[Balance]]=0,1,0)</f>
        <v>0</v>
      </c>
      <c r="Q952" t="str">
        <f>IF(tbl_bank[[#This Row],[Balance]]=0,"Zero",IF(tbl_bank[[#This Row],[Balance]]&lt;100000,"1-99k","100k+"))</f>
        <v>100k+</v>
      </c>
      <c r="R952" t="str">
        <f>IF(tbl_bank[[#This Row],[Tenure]]&lt;=0,"0-1",IF(tbl_bank[[#This Row],[Tenure]]&lt;=4,"2-4",IF(tbl_bank[[#This Row],[Tenure]]&lt;=7,"5-7","8-10")))</f>
        <v>8-10</v>
      </c>
      <c r="S952" t="str">
        <f>IF(tbl_bank[[#This Row],[NumOfProducts]]&gt;=3,"3+",TEXT(tbl_bank[[#This Row],[NumOfProducts]],"0"))</f>
        <v>2</v>
      </c>
      <c r="T952" t="str">
        <f>IF(tbl_bank[[#This Row],[CreditScore]]&lt;580,"&lt;580",IF(tbl_bank[[#This Row],[CreditScore]]&lt;670,"580-669",IF(tbl_bank[[#This Row],[CreditScore]]&lt;740,"670-739","740+")))</f>
        <v>580-669</v>
      </c>
    </row>
    <row r="953" spans="1:20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>IF(tbl_bank[[#This Row],[Age]]&lt;30,"&lt;30",IF(tbl_bank[[#This Row],[Age]]&lt;40,"30-39",IF(tbl_bank[[#This Row],[Age]]&lt;50,"40-49",IF(tbl_bank[[#This Row],[Age]]&lt;60,"50-59","60+"))))</f>
        <v>30-39</v>
      </c>
      <c r="P953">
        <f>IF(tbl_bank[[#This Row],[Balance]]=0,1,0)</f>
        <v>0</v>
      </c>
      <c r="Q953" t="str">
        <f>IF(tbl_bank[[#This Row],[Balance]]=0,"Zero",IF(tbl_bank[[#This Row],[Balance]]&lt;100000,"1-99k","100k+"))</f>
        <v>100k+</v>
      </c>
      <c r="R953" t="str">
        <f>IF(tbl_bank[[#This Row],[Tenure]]&lt;=0,"0-1",IF(tbl_bank[[#This Row],[Tenure]]&lt;=4,"2-4",IF(tbl_bank[[#This Row],[Tenure]]&lt;=7,"5-7","8-10")))</f>
        <v>8-10</v>
      </c>
      <c r="S953" t="str">
        <f>IF(tbl_bank[[#This Row],[NumOfProducts]]&gt;=3,"3+",TEXT(tbl_bank[[#This Row],[NumOfProducts]],"0"))</f>
        <v>1</v>
      </c>
      <c r="T953" t="str">
        <f>IF(tbl_bank[[#This Row],[CreditScore]]&lt;580,"&lt;580",IF(tbl_bank[[#This Row],[CreditScore]]&lt;670,"580-669",IF(tbl_bank[[#This Row],[CreditScore]]&lt;740,"670-739","740+")))</f>
        <v>740+</v>
      </c>
    </row>
    <row r="954" spans="1:20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>IF(tbl_bank[[#This Row],[Age]]&lt;30,"&lt;30",IF(tbl_bank[[#This Row],[Age]]&lt;40,"30-39",IF(tbl_bank[[#This Row],[Age]]&lt;50,"40-49",IF(tbl_bank[[#This Row],[Age]]&lt;60,"50-59","60+"))))</f>
        <v>60+</v>
      </c>
      <c r="P954">
        <f>IF(tbl_bank[[#This Row],[Balance]]=0,1,0)</f>
        <v>0</v>
      </c>
      <c r="Q954" t="str">
        <f>IF(tbl_bank[[#This Row],[Balance]]=0,"Zero",IF(tbl_bank[[#This Row],[Balance]]&lt;100000,"1-99k","100k+"))</f>
        <v>100k+</v>
      </c>
      <c r="R954" t="str">
        <f>IF(tbl_bank[[#This Row],[Tenure]]&lt;=0,"0-1",IF(tbl_bank[[#This Row],[Tenure]]&lt;=4,"2-4",IF(tbl_bank[[#This Row],[Tenure]]&lt;=7,"5-7","8-10")))</f>
        <v>8-10</v>
      </c>
      <c r="S954" t="str">
        <f>IF(tbl_bank[[#This Row],[NumOfProducts]]&gt;=3,"3+",TEXT(tbl_bank[[#This Row],[NumOfProducts]],"0"))</f>
        <v>1</v>
      </c>
      <c r="T954" t="str">
        <f>IF(tbl_bank[[#This Row],[CreditScore]]&lt;580,"&lt;580",IF(tbl_bank[[#This Row],[CreditScore]]&lt;670,"580-669",IF(tbl_bank[[#This Row],[CreditScore]]&lt;740,"670-739","740+")))</f>
        <v>&lt;580</v>
      </c>
    </row>
    <row r="955" spans="1:20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>IF(tbl_bank[[#This Row],[Age]]&lt;30,"&lt;30",IF(tbl_bank[[#This Row],[Age]]&lt;40,"30-39",IF(tbl_bank[[#This Row],[Age]]&lt;50,"40-49",IF(tbl_bank[[#This Row],[Age]]&lt;60,"50-59","60+"))))</f>
        <v>30-39</v>
      </c>
      <c r="P955">
        <f>IF(tbl_bank[[#This Row],[Balance]]=0,1,0)</f>
        <v>0</v>
      </c>
      <c r="Q955" t="str">
        <f>IF(tbl_bank[[#This Row],[Balance]]=0,"Zero",IF(tbl_bank[[#This Row],[Balance]]&lt;100000,"1-99k","100k+"))</f>
        <v>100k+</v>
      </c>
      <c r="R955" t="str">
        <f>IF(tbl_bank[[#This Row],[Tenure]]&lt;=0,"0-1",IF(tbl_bank[[#This Row],[Tenure]]&lt;=4,"2-4",IF(tbl_bank[[#This Row],[Tenure]]&lt;=7,"5-7","8-10")))</f>
        <v>0-1</v>
      </c>
      <c r="S955" t="str">
        <f>IF(tbl_bank[[#This Row],[NumOfProducts]]&gt;=3,"3+",TEXT(tbl_bank[[#This Row],[NumOfProducts]],"0"))</f>
        <v>1</v>
      </c>
      <c r="T955" t="str">
        <f>IF(tbl_bank[[#This Row],[CreditScore]]&lt;580,"&lt;580",IF(tbl_bank[[#This Row],[CreditScore]]&lt;670,"580-669",IF(tbl_bank[[#This Row],[CreditScore]]&lt;740,"670-739","740+")))</f>
        <v>670-739</v>
      </c>
    </row>
    <row r="956" spans="1:20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>IF(tbl_bank[[#This Row],[Age]]&lt;30,"&lt;30",IF(tbl_bank[[#This Row],[Age]]&lt;40,"30-39",IF(tbl_bank[[#This Row],[Age]]&lt;50,"40-49",IF(tbl_bank[[#This Row],[Age]]&lt;60,"50-59","60+"))))</f>
        <v>40-49</v>
      </c>
      <c r="P956">
        <f>IF(tbl_bank[[#This Row],[Balance]]=0,1,0)</f>
        <v>0</v>
      </c>
      <c r="Q956" t="str">
        <f>IF(tbl_bank[[#This Row],[Balance]]=0,"Zero",IF(tbl_bank[[#This Row],[Balance]]&lt;100000,"1-99k","100k+"))</f>
        <v>100k+</v>
      </c>
      <c r="R956" t="str">
        <f>IF(tbl_bank[[#This Row],[Tenure]]&lt;=0,"0-1",IF(tbl_bank[[#This Row],[Tenure]]&lt;=4,"2-4",IF(tbl_bank[[#This Row],[Tenure]]&lt;=7,"5-7","8-10")))</f>
        <v>2-4</v>
      </c>
      <c r="S956" t="str">
        <f>IF(tbl_bank[[#This Row],[NumOfProducts]]&gt;=3,"3+",TEXT(tbl_bank[[#This Row],[NumOfProducts]],"0"))</f>
        <v>2</v>
      </c>
      <c r="T956" t="str">
        <f>IF(tbl_bank[[#This Row],[CreditScore]]&lt;580,"&lt;580",IF(tbl_bank[[#This Row],[CreditScore]]&lt;670,"580-669",IF(tbl_bank[[#This Row],[CreditScore]]&lt;740,"670-739","740+")))</f>
        <v>580-669</v>
      </c>
    </row>
    <row r="957" spans="1:20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>IF(tbl_bank[[#This Row],[Age]]&lt;30,"&lt;30",IF(tbl_bank[[#This Row],[Age]]&lt;40,"30-39",IF(tbl_bank[[#This Row],[Age]]&lt;50,"40-49",IF(tbl_bank[[#This Row],[Age]]&lt;60,"50-59","60+"))))</f>
        <v>40-49</v>
      </c>
      <c r="P957">
        <f>IF(tbl_bank[[#This Row],[Balance]]=0,1,0)</f>
        <v>0</v>
      </c>
      <c r="Q957" t="str">
        <f>IF(tbl_bank[[#This Row],[Balance]]=0,"Zero",IF(tbl_bank[[#This Row],[Balance]]&lt;100000,"1-99k","100k+"))</f>
        <v>100k+</v>
      </c>
      <c r="R957" t="str">
        <f>IF(tbl_bank[[#This Row],[Tenure]]&lt;=0,"0-1",IF(tbl_bank[[#This Row],[Tenure]]&lt;=4,"2-4",IF(tbl_bank[[#This Row],[Tenure]]&lt;=7,"5-7","8-10")))</f>
        <v>2-4</v>
      </c>
      <c r="S957" t="str">
        <f>IF(tbl_bank[[#This Row],[NumOfProducts]]&gt;=3,"3+",TEXT(tbl_bank[[#This Row],[NumOfProducts]],"0"))</f>
        <v>1</v>
      </c>
      <c r="T957" t="str">
        <f>IF(tbl_bank[[#This Row],[CreditScore]]&lt;580,"&lt;580",IF(tbl_bank[[#This Row],[CreditScore]]&lt;670,"580-669",IF(tbl_bank[[#This Row],[CreditScore]]&lt;740,"670-739","740+")))</f>
        <v>670-739</v>
      </c>
    </row>
    <row r="958" spans="1:20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>IF(tbl_bank[[#This Row],[Age]]&lt;30,"&lt;30",IF(tbl_bank[[#This Row],[Age]]&lt;40,"30-39",IF(tbl_bank[[#This Row],[Age]]&lt;50,"40-49",IF(tbl_bank[[#This Row],[Age]]&lt;60,"50-59","60+"))))</f>
        <v>40-49</v>
      </c>
      <c r="P958">
        <f>IF(tbl_bank[[#This Row],[Balance]]=0,1,0)</f>
        <v>1</v>
      </c>
      <c r="Q958" t="str">
        <f>IF(tbl_bank[[#This Row],[Balance]]=0,"Zero",IF(tbl_bank[[#This Row],[Balance]]&lt;100000,"1-99k","100k+"))</f>
        <v>Zero</v>
      </c>
      <c r="R958" t="str">
        <f>IF(tbl_bank[[#This Row],[Tenure]]&lt;=0,"0-1",IF(tbl_bank[[#This Row],[Tenure]]&lt;=4,"2-4",IF(tbl_bank[[#This Row],[Tenure]]&lt;=7,"5-7","8-10")))</f>
        <v>0-1</v>
      </c>
      <c r="S958" t="str">
        <f>IF(tbl_bank[[#This Row],[NumOfProducts]]&gt;=3,"3+",TEXT(tbl_bank[[#This Row],[NumOfProducts]],"0"))</f>
        <v>2</v>
      </c>
      <c r="T958" t="str">
        <f>IF(tbl_bank[[#This Row],[CreditScore]]&lt;580,"&lt;580",IF(tbl_bank[[#This Row],[CreditScore]]&lt;670,"580-669",IF(tbl_bank[[#This Row],[CreditScore]]&lt;740,"670-739","740+")))</f>
        <v>740+</v>
      </c>
    </row>
    <row r="959" spans="1:20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>IF(tbl_bank[[#This Row],[Age]]&lt;30,"&lt;30",IF(tbl_bank[[#This Row],[Age]]&lt;40,"30-39",IF(tbl_bank[[#This Row],[Age]]&lt;50,"40-49",IF(tbl_bank[[#This Row],[Age]]&lt;60,"50-59","60+"))))</f>
        <v>60+</v>
      </c>
      <c r="P959">
        <f>IF(tbl_bank[[#This Row],[Balance]]=0,1,0)</f>
        <v>1</v>
      </c>
      <c r="Q959" t="str">
        <f>IF(tbl_bank[[#This Row],[Balance]]=0,"Zero",IF(tbl_bank[[#This Row],[Balance]]&lt;100000,"1-99k","100k+"))</f>
        <v>Zero</v>
      </c>
      <c r="R959" t="str">
        <f>IF(tbl_bank[[#This Row],[Tenure]]&lt;=0,"0-1",IF(tbl_bank[[#This Row],[Tenure]]&lt;=4,"2-4",IF(tbl_bank[[#This Row],[Tenure]]&lt;=7,"5-7","8-10")))</f>
        <v>8-10</v>
      </c>
      <c r="S959" t="str">
        <f>IF(tbl_bank[[#This Row],[NumOfProducts]]&gt;=3,"3+",TEXT(tbl_bank[[#This Row],[NumOfProducts]],"0"))</f>
        <v>2</v>
      </c>
      <c r="T959" t="str">
        <f>IF(tbl_bank[[#This Row],[CreditScore]]&lt;580,"&lt;580",IF(tbl_bank[[#This Row],[CreditScore]]&lt;670,"580-669",IF(tbl_bank[[#This Row],[CreditScore]]&lt;740,"670-739","740+")))</f>
        <v>740+</v>
      </c>
    </row>
    <row r="960" spans="1:20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>IF(tbl_bank[[#This Row],[Age]]&lt;30,"&lt;30",IF(tbl_bank[[#This Row],[Age]]&lt;40,"30-39",IF(tbl_bank[[#This Row],[Age]]&lt;50,"40-49",IF(tbl_bank[[#This Row],[Age]]&lt;60,"50-59","60+"))))</f>
        <v>&lt;30</v>
      </c>
      <c r="P960">
        <f>IF(tbl_bank[[#This Row],[Balance]]=0,1,0)</f>
        <v>0</v>
      </c>
      <c r="Q960" t="str">
        <f>IF(tbl_bank[[#This Row],[Balance]]=0,"Zero",IF(tbl_bank[[#This Row],[Balance]]&lt;100000,"1-99k","100k+"))</f>
        <v>100k+</v>
      </c>
      <c r="R960" t="str">
        <f>IF(tbl_bank[[#This Row],[Tenure]]&lt;=0,"0-1",IF(tbl_bank[[#This Row],[Tenure]]&lt;=4,"2-4",IF(tbl_bank[[#This Row],[Tenure]]&lt;=7,"5-7","8-10")))</f>
        <v>8-10</v>
      </c>
      <c r="S960" t="str">
        <f>IF(tbl_bank[[#This Row],[NumOfProducts]]&gt;=3,"3+",TEXT(tbl_bank[[#This Row],[NumOfProducts]],"0"))</f>
        <v>1</v>
      </c>
      <c r="T960" t="str">
        <f>IF(tbl_bank[[#This Row],[CreditScore]]&lt;580,"&lt;580",IF(tbl_bank[[#This Row],[CreditScore]]&lt;670,"580-669",IF(tbl_bank[[#This Row],[CreditScore]]&lt;740,"670-739","740+")))</f>
        <v>&lt;580</v>
      </c>
    </row>
    <row r="961" spans="1:20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>IF(tbl_bank[[#This Row],[Age]]&lt;30,"&lt;30",IF(tbl_bank[[#This Row],[Age]]&lt;40,"30-39",IF(tbl_bank[[#This Row],[Age]]&lt;50,"40-49",IF(tbl_bank[[#This Row],[Age]]&lt;60,"50-59","60+"))))</f>
        <v>30-39</v>
      </c>
      <c r="P961">
        <f>IF(tbl_bank[[#This Row],[Balance]]=0,1,0)</f>
        <v>0</v>
      </c>
      <c r="Q961" t="str">
        <f>IF(tbl_bank[[#This Row],[Balance]]=0,"Zero",IF(tbl_bank[[#This Row],[Balance]]&lt;100000,"1-99k","100k+"))</f>
        <v>100k+</v>
      </c>
      <c r="R961" t="str">
        <f>IF(tbl_bank[[#This Row],[Tenure]]&lt;=0,"0-1",IF(tbl_bank[[#This Row],[Tenure]]&lt;=4,"2-4",IF(tbl_bank[[#This Row],[Tenure]]&lt;=7,"5-7","8-10")))</f>
        <v>5-7</v>
      </c>
      <c r="S961" t="str">
        <f>IF(tbl_bank[[#This Row],[NumOfProducts]]&gt;=3,"3+",TEXT(tbl_bank[[#This Row],[NumOfProducts]],"0"))</f>
        <v>1</v>
      </c>
      <c r="T961" t="str">
        <f>IF(tbl_bank[[#This Row],[CreditScore]]&lt;580,"&lt;580",IF(tbl_bank[[#This Row],[CreditScore]]&lt;670,"580-669",IF(tbl_bank[[#This Row],[CreditScore]]&lt;740,"670-739","740+")))</f>
        <v>580-669</v>
      </c>
    </row>
    <row r="962" spans="1:20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>IF(tbl_bank[[#This Row],[Age]]&lt;30,"&lt;30",IF(tbl_bank[[#This Row],[Age]]&lt;40,"30-39",IF(tbl_bank[[#This Row],[Age]]&lt;50,"40-49",IF(tbl_bank[[#This Row],[Age]]&lt;60,"50-59","60+"))))</f>
        <v>30-39</v>
      </c>
      <c r="P962">
        <f>IF(tbl_bank[[#This Row],[Balance]]=0,1,0)</f>
        <v>0</v>
      </c>
      <c r="Q962" t="str">
        <f>IF(tbl_bank[[#This Row],[Balance]]=0,"Zero",IF(tbl_bank[[#This Row],[Balance]]&lt;100000,"1-99k","100k+"))</f>
        <v>100k+</v>
      </c>
      <c r="R962" t="str">
        <f>IF(tbl_bank[[#This Row],[Tenure]]&lt;=0,"0-1",IF(tbl_bank[[#This Row],[Tenure]]&lt;=4,"2-4",IF(tbl_bank[[#This Row],[Tenure]]&lt;=7,"5-7","8-10")))</f>
        <v>2-4</v>
      </c>
      <c r="S962" t="str">
        <f>IF(tbl_bank[[#This Row],[NumOfProducts]]&gt;=3,"3+",TEXT(tbl_bank[[#This Row],[NumOfProducts]],"0"))</f>
        <v>1</v>
      </c>
      <c r="T962" t="str">
        <f>IF(tbl_bank[[#This Row],[CreditScore]]&lt;580,"&lt;580",IF(tbl_bank[[#This Row],[CreditScore]]&lt;670,"580-669",IF(tbl_bank[[#This Row],[CreditScore]]&lt;740,"670-739","740+")))</f>
        <v>740+</v>
      </c>
    </row>
    <row r="963" spans="1:20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>IF(tbl_bank[[#This Row],[Age]]&lt;30,"&lt;30",IF(tbl_bank[[#This Row],[Age]]&lt;40,"30-39",IF(tbl_bank[[#This Row],[Age]]&lt;50,"40-49",IF(tbl_bank[[#This Row],[Age]]&lt;60,"50-59","60+"))))</f>
        <v>30-39</v>
      </c>
      <c r="P963">
        <f>IF(tbl_bank[[#This Row],[Balance]]=0,1,0)</f>
        <v>0</v>
      </c>
      <c r="Q963" t="str">
        <f>IF(tbl_bank[[#This Row],[Balance]]=0,"Zero",IF(tbl_bank[[#This Row],[Balance]]&lt;100000,"1-99k","100k+"))</f>
        <v>100k+</v>
      </c>
      <c r="R963" t="str">
        <f>IF(tbl_bank[[#This Row],[Tenure]]&lt;=0,"0-1",IF(tbl_bank[[#This Row],[Tenure]]&lt;=4,"2-4",IF(tbl_bank[[#This Row],[Tenure]]&lt;=7,"5-7","8-10")))</f>
        <v>2-4</v>
      </c>
      <c r="S963" t="str">
        <f>IF(tbl_bank[[#This Row],[NumOfProducts]]&gt;=3,"3+",TEXT(tbl_bank[[#This Row],[NumOfProducts]],"0"))</f>
        <v>1</v>
      </c>
      <c r="T963" t="str">
        <f>IF(tbl_bank[[#This Row],[CreditScore]]&lt;580,"&lt;580",IF(tbl_bank[[#This Row],[CreditScore]]&lt;670,"580-669",IF(tbl_bank[[#This Row],[CreditScore]]&lt;740,"670-739","740+")))</f>
        <v>670-739</v>
      </c>
    </row>
    <row r="964" spans="1:20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>IF(tbl_bank[[#This Row],[Age]]&lt;30,"&lt;30",IF(tbl_bank[[#This Row],[Age]]&lt;40,"30-39",IF(tbl_bank[[#This Row],[Age]]&lt;50,"40-49",IF(tbl_bank[[#This Row],[Age]]&lt;60,"50-59","60+"))))</f>
        <v>30-39</v>
      </c>
      <c r="P964">
        <f>IF(tbl_bank[[#This Row],[Balance]]=0,1,0)</f>
        <v>0</v>
      </c>
      <c r="Q964" t="str">
        <f>IF(tbl_bank[[#This Row],[Balance]]=0,"Zero",IF(tbl_bank[[#This Row],[Balance]]&lt;100000,"1-99k","100k+"))</f>
        <v>100k+</v>
      </c>
      <c r="R964" t="str">
        <f>IF(tbl_bank[[#This Row],[Tenure]]&lt;=0,"0-1",IF(tbl_bank[[#This Row],[Tenure]]&lt;=4,"2-4",IF(tbl_bank[[#This Row],[Tenure]]&lt;=7,"5-7","8-10")))</f>
        <v>5-7</v>
      </c>
      <c r="S964" t="str">
        <f>IF(tbl_bank[[#This Row],[NumOfProducts]]&gt;=3,"3+",TEXT(tbl_bank[[#This Row],[NumOfProducts]],"0"))</f>
        <v>1</v>
      </c>
      <c r="T964" t="str">
        <f>IF(tbl_bank[[#This Row],[CreditScore]]&lt;580,"&lt;580",IF(tbl_bank[[#This Row],[CreditScore]]&lt;670,"580-669",IF(tbl_bank[[#This Row],[CreditScore]]&lt;740,"670-739","740+")))</f>
        <v>580-669</v>
      </c>
    </row>
    <row r="965" spans="1:20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>IF(tbl_bank[[#This Row],[Age]]&lt;30,"&lt;30",IF(tbl_bank[[#This Row],[Age]]&lt;40,"30-39",IF(tbl_bank[[#This Row],[Age]]&lt;50,"40-49",IF(tbl_bank[[#This Row],[Age]]&lt;60,"50-59","60+"))))</f>
        <v>60+</v>
      </c>
      <c r="P965">
        <f>IF(tbl_bank[[#This Row],[Balance]]=0,1,0)</f>
        <v>0</v>
      </c>
      <c r="Q965" t="str">
        <f>IF(tbl_bank[[#This Row],[Balance]]=0,"Zero",IF(tbl_bank[[#This Row],[Balance]]&lt;100000,"1-99k","100k+"))</f>
        <v>1-99k</v>
      </c>
      <c r="R965" t="str">
        <f>IF(tbl_bank[[#This Row],[Tenure]]&lt;=0,"0-1",IF(tbl_bank[[#This Row],[Tenure]]&lt;=4,"2-4",IF(tbl_bank[[#This Row],[Tenure]]&lt;=7,"5-7","8-10")))</f>
        <v>2-4</v>
      </c>
      <c r="S965" t="str">
        <f>IF(tbl_bank[[#This Row],[NumOfProducts]]&gt;=3,"3+",TEXT(tbl_bank[[#This Row],[NumOfProducts]],"0"))</f>
        <v>3+</v>
      </c>
      <c r="T965" t="str">
        <f>IF(tbl_bank[[#This Row],[CreditScore]]&lt;580,"&lt;580",IF(tbl_bank[[#This Row],[CreditScore]]&lt;670,"580-669",IF(tbl_bank[[#This Row],[CreditScore]]&lt;740,"670-739","740+")))</f>
        <v>&lt;580</v>
      </c>
    </row>
    <row r="966" spans="1:20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>IF(tbl_bank[[#This Row],[Age]]&lt;30,"&lt;30",IF(tbl_bank[[#This Row],[Age]]&lt;40,"30-39",IF(tbl_bank[[#This Row],[Age]]&lt;50,"40-49",IF(tbl_bank[[#This Row],[Age]]&lt;60,"50-59","60+"))))</f>
        <v>40-49</v>
      </c>
      <c r="P966">
        <f>IF(tbl_bank[[#This Row],[Balance]]=0,1,0)</f>
        <v>0</v>
      </c>
      <c r="Q966" t="str">
        <f>IF(tbl_bank[[#This Row],[Balance]]=0,"Zero",IF(tbl_bank[[#This Row],[Balance]]&lt;100000,"1-99k","100k+"))</f>
        <v>100k+</v>
      </c>
      <c r="R966" t="str">
        <f>IF(tbl_bank[[#This Row],[Tenure]]&lt;=0,"0-1",IF(tbl_bank[[#This Row],[Tenure]]&lt;=4,"2-4",IF(tbl_bank[[#This Row],[Tenure]]&lt;=7,"5-7","8-10")))</f>
        <v>2-4</v>
      </c>
      <c r="S966" t="str">
        <f>IF(tbl_bank[[#This Row],[NumOfProducts]]&gt;=3,"3+",TEXT(tbl_bank[[#This Row],[NumOfProducts]],"0"))</f>
        <v>1</v>
      </c>
      <c r="T966" t="str">
        <f>IF(tbl_bank[[#This Row],[CreditScore]]&lt;580,"&lt;580",IF(tbl_bank[[#This Row],[CreditScore]]&lt;670,"580-669",IF(tbl_bank[[#This Row],[CreditScore]]&lt;740,"670-739","740+")))</f>
        <v>670-739</v>
      </c>
    </row>
    <row r="967" spans="1:20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>IF(tbl_bank[[#This Row],[Age]]&lt;30,"&lt;30",IF(tbl_bank[[#This Row],[Age]]&lt;40,"30-39",IF(tbl_bank[[#This Row],[Age]]&lt;50,"40-49",IF(tbl_bank[[#This Row],[Age]]&lt;60,"50-59","60+"))))</f>
        <v>40-49</v>
      </c>
      <c r="P967">
        <f>IF(tbl_bank[[#This Row],[Balance]]=0,1,0)</f>
        <v>0</v>
      </c>
      <c r="Q967" t="str">
        <f>IF(tbl_bank[[#This Row],[Balance]]=0,"Zero",IF(tbl_bank[[#This Row],[Balance]]&lt;100000,"1-99k","100k+"))</f>
        <v>100k+</v>
      </c>
      <c r="R967" t="str">
        <f>IF(tbl_bank[[#This Row],[Tenure]]&lt;=0,"0-1",IF(tbl_bank[[#This Row],[Tenure]]&lt;=4,"2-4",IF(tbl_bank[[#This Row],[Tenure]]&lt;=7,"5-7","8-10")))</f>
        <v>5-7</v>
      </c>
      <c r="S967" t="str">
        <f>IF(tbl_bank[[#This Row],[NumOfProducts]]&gt;=3,"3+",TEXT(tbl_bank[[#This Row],[NumOfProducts]],"0"))</f>
        <v>1</v>
      </c>
      <c r="T967" t="str">
        <f>IF(tbl_bank[[#This Row],[CreditScore]]&lt;580,"&lt;580",IF(tbl_bank[[#This Row],[CreditScore]]&lt;670,"580-669",IF(tbl_bank[[#This Row],[CreditScore]]&lt;740,"670-739","740+")))</f>
        <v>580-669</v>
      </c>
    </row>
    <row r="968" spans="1:20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>IF(tbl_bank[[#This Row],[Age]]&lt;30,"&lt;30",IF(tbl_bank[[#This Row],[Age]]&lt;40,"30-39",IF(tbl_bank[[#This Row],[Age]]&lt;50,"40-49",IF(tbl_bank[[#This Row],[Age]]&lt;60,"50-59","60+"))))</f>
        <v>30-39</v>
      </c>
      <c r="P968">
        <f>IF(tbl_bank[[#This Row],[Balance]]=0,1,0)</f>
        <v>0</v>
      </c>
      <c r="Q968" t="str">
        <f>IF(tbl_bank[[#This Row],[Balance]]=0,"Zero",IF(tbl_bank[[#This Row],[Balance]]&lt;100000,"1-99k","100k+"))</f>
        <v>100k+</v>
      </c>
      <c r="R968" t="str">
        <f>IF(tbl_bank[[#This Row],[Tenure]]&lt;=0,"0-1",IF(tbl_bank[[#This Row],[Tenure]]&lt;=4,"2-4",IF(tbl_bank[[#This Row],[Tenure]]&lt;=7,"5-7","8-10")))</f>
        <v>5-7</v>
      </c>
      <c r="S968" t="str">
        <f>IF(tbl_bank[[#This Row],[NumOfProducts]]&gt;=3,"3+",TEXT(tbl_bank[[#This Row],[NumOfProducts]],"0"))</f>
        <v>1</v>
      </c>
      <c r="T968" t="str">
        <f>IF(tbl_bank[[#This Row],[CreditScore]]&lt;580,"&lt;580",IF(tbl_bank[[#This Row],[CreditScore]]&lt;670,"580-669",IF(tbl_bank[[#This Row],[CreditScore]]&lt;740,"670-739","740+")))</f>
        <v>&lt;580</v>
      </c>
    </row>
    <row r="969" spans="1:20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>IF(tbl_bank[[#This Row],[Age]]&lt;30,"&lt;30",IF(tbl_bank[[#This Row],[Age]]&lt;40,"30-39",IF(tbl_bank[[#This Row],[Age]]&lt;50,"40-49",IF(tbl_bank[[#This Row],[Age]]&lt;60,"50-59","60+"))))</f>
        <v>30-39</v>
      </c>
      <c r="P969">
        <f>IF(tbl_bank[[#This Row],[Balance]]=0,1,0)</f>
        <v>1</v>
      </c>
      <c r="Q969" t="str">
        <f>IF(tbl_bank[[#This Row],[Balance]]=0,"Zero",IF(tbl_bank[[#This Row],[Balance]]&lt;100000,"1-99k","100k+"))</f>
        <v>Zero</v>
      </c>
      <c r="R969" t="str">
        <f>IF(tbl_bank[[#This Row],[Tenure]]&lt;=0,"0-1",IF(tbl_bank[[#This Row],[Tenure]]&lt;=4,"2-4",IF(tbl_bank[[#This Row],[Tenure]]&lt;=7,"5-7","8-10")))</f>
        <v>8-10</v>
      </c>
      <c r="S969" t="str">
        <f>IF(tbl_bank[[#This Row],[NumOfProducts]]&gt;=3,"3+",TEXT(tbl_bank[[#This Row],[NumOfProducts]],"0"))</f>
        <v>2</v>
      </c>
      <c r="T969" t="str">
        <f>IF(tbl_bank[[#This Row],[CreditScore]]&lt;580,"&lt;580",IF(tbl_bank[[#This Row],[CreditScore]]&lt;670,"580-669",IF(tbl_bank[[#This Row],[CreditScore]]&lt;740,"670-739","740+")))</f>
        <v>580-669</v>
      </c>
    </row>
    <row r="970" spans="1:20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>IF(tbl_bank[[#This Row],[Age]]&lt;30,"&lt;30",IF(tbl_bank[[#This Row],[Age]]&lt;40,"30-39",IF(tbl_bank[[#This Row],[Age]]&lt;50,"40-49",IF(tbl_bank[[#This Row],[Age]]&lt;60,"50-59","60+"))))</f>
        <v>30-39</v>
      </c>
      <c r="P970">
        <f>IF(tbl_bank[[#This Row],[Balance]]=0,1,0)</f>
        <v>0</v>
      </c>
      <c r="Q970" t="str">
        <f>IF(tbl_bank[[#This Row],[Balance]]=0,"Zero",IF(tbl_bank[[#This Row],[Balance]]&lt;100000,"1-99k","100k+"))</f>
        <v>1-99k</v>
      </c>
      <c r="R970" t="str">
        <f>IF(tbl_bank[[#This Row],[Tenure]]&lt;=0,"0-1",IF(tbl_bank[[#This Row],[Tenure]]&lt;=4,"2-4",IF(tbl_bank[[#This Row],[Tenure]]&lt;=7,"5-7","8-10")))</f>
        <v>2-4</v>
      </c>
      <c r="S970" t="str">
        <f>IF(tbl_bank[[#This Row],[NumOfProducts]]&gt;=3,"3+",TEXT(tbl_bank[[#This Row],[NumOfProducts]],"0"))</f>
        <v>1</v>
      </c>
      <c r="T970" t="str">
        <f>IF(tbl_bank[[#This Row],[CreditScore]]&lt;580,"&lt;580",IF(tbl_bank[[#This Row],[CreditScore]]&lt;670,"580-669",IF(tbl_bank[[#This Row],[CreditScore]]&lt;740,"670-739","740+")))</f>
        <v>&lt;580</v>
      </c>
    </row>
    <row r="971" spans="1:20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>IF(tbl_bank[[#This Row],[Age]]&lt;30,"&lt;30",IF(tbl_bank[[#This Row],[Age]]&lt;40,"30-39",IF(tbl_bank[[#This Row],[Age]]&lt;50,"40-49",IF(tbl_bank[[#This Row],[Age]]&lt;60,"50-59","60+"))))</f>
        <v>60+</v>
      </c>
      <c r="P971">
        <f>IF(tbl_bank[[#This Row],[Balance]]=0,1,0)</f>
        <v>0</v>
      </c>
      <c r="Q971" t="str">
        <f>IF(tbl_bank[[#This Row],[Balance]]=0,"Zero",IF(tbl_bank[[#This Row],[Balance]]&lt;100000,"1-99k","100k+"))</f>
        <v>100k+</v>
      </c>
      <c r="R971" t="str">
        <f>IF(tbl_bank[[#This Row],[Tenure]]&lt;=0,"0-1",IF(tbl_bank[[#This Row],[Tenure]]&lt;=4,"2-4",IF(tbl_bank[[#This Row],[Tenure]]&lt;=7,"5-7","8-10")))</f>
        <v>8-10</v>
      </c>
      <c r="S971" t="str">
        <f>IF(tbl_bank[[#This Row],[NumOfProducts]]&gt;=3,"3+",TEXT(tbl_bank[[#This Row],[NumOfProducts]],"0"))</f>
        <v>2</v>
      </c>
      <c r="T971" t="str">
        <f>IF(tbl_bank[[#This Row],[CreditScore]]&lt;580,"&lt;580",IF(tbl_bank[[#This Row],[CreditScore]]&lt;670,"580-669",IF(tbl_bank[[#This Row],[CreditScore]]&lt;740,"670-739","740+")))</f>
        <v>580-669</v>
      </c>
    </row>
    <row r="972" spans="1:20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>IF(tbl_bank[[#This Row],[Age]]&lt;30,"&lt;30",IF(tbl_bank[[#This Row],[Age]]&lt;40,"30-39",IF(tbl_bank[[#This Row],[Age]]&lt;50,"40-49",IF(tbl_bank[[#This Row],[Age]]&lt;60,"50-59","60+"))))</f>
        <v>40-49</v>
      </c>
      <c r="P972">
        <f>IF(tbl_bank[[#This Row],[Balance]]=0,1,0)</f>
        <v>0</v>
      </c>
      <c r="Q972" t="str">
        <f>IF(tbl_bank[[#This Row],[Balance]]=0,"Zero",IF(tbl_bank[[#This Row],[Balance]]&lt;100000,"1-99k","100k+"))</f>
        <v>100k+</v>
      </c>
      <c r="R972" t="str">
        <f>IF(tbl_bank[[#This Row],[Tenure]]&lt;=0,"0-1",IF(tbl_bank[[#This Row],[Tenure]]&lt;=4,"2-4",IF(tbl_bank[[#This Row],[Tenure]]&lt;=7,"5-7","8-10")))</f>
        <v>8-10</v>
      </c>
      <c r="S972" t="str">
        <f>IF(tbl_bank[[#This Row],[NumOfProducts]]&gt;=3,"3+",TEXT(tbl_bank[[#This Row],[NumOfProducts]],"0"))</f>
        <v>1</v>
      </c>
      <c r="T972" t="str">
        <f>IF(tbl_bank[[#This Row],[CreditScore]]&lt;580,"&lt;580",IF(tbl_bank[[#This Row],[CreditScore]]&lt;670,"580-669",IF(tbl_bank[[#This Row],[CreditScore]]&lt;740,"670-739","740+")))</f>
        <v>580-669</v>
      </c>
    </row>
    <row r="973" spans="1:20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>IF(tbl_bank[[#This Row],[Age]]&lt;30,"&lt;30",IF(tbl_bank[[#This Row],[Age]]&lt;40,"30-39",IF(tbl_bank[[#This Row],[Age]]&lt;50,"40-49",IF(tbl_bank[[#This Row],[Age]]&lt;60,"50-59","60+"))))</f>
        <v>&lt;30</v>
      </c>
      <c r="P973">
        <f>IF(tbl_bank[[#This Row],[Balance]]=0,1,0)</f>
        <v>1</v>
      </c>
      <c r="Q973" t="str">
        <f>IF(tbl_bank[[#This Row],[Balance]]=0,"Zero",IF(tbl_bank[[#This Row],[Balance]]&lt;100000,"1-99k","100k+"))</f>
        <v>Zero</v>
      </c>
      <c r="R973" t="str">
        <f>IF(tbl_bank[[#This Row],[Tenure]]&lt;=0,"0-1",IF(tbl_bank[[#This Row],[Tenure]]&lt;=4,"2-4",IF(tbl_bank[[#This Row],[Tenure]]&lt;=7,"5-7","8-10")))</f>
        <v>2-4</v>
      </c>
      <c r="S973" t="str">
        <f>IF(tbl_bank[[#This Row],[NumOfProducts]]&gt;=3,"3+",TEXT(tbl_bank[[#This Row],[NumOfProducts]],"0"))</f>
        <v>2</v>
      </c>
      <c r="T973" t="str">
        <f>IF(tbl_bank[[#This Row],[CreditScore]]&lt;580,"&lt;580",IF(tbl_bank[[#This Row],[CreditScore]]&lt;670,"580-669",IF(tbl_bank[[#This Row],[CreditScore]]&lt;740,"670-739","740+")))</f>
        <v>670-739</v>
      </c>
    </row>
    <row r="974" spans="1:20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>IF(tbl_bank[[#This Row],[Age]]&lt;30,"&lt;30",IF(tbl_bank[[#This Row],[Age]]&lt;40,"30-39",IF(tbl_bank[[#This Row],[Age]]&lt;50,"40-49",IF(tbl_bank[[#This Row],[Age]]&lt;60,"50-59","60+"))))</f>
        <v>40-49</v>
      </c>
      <c r="P974">
        <f>IF(tbl_bank[[#This Row],[Balance]]=0,1,0)</f>
        <v>0</v>
      </c>
      <c r="Q974" t="str">
        <f>IF(tbl_bank[[#This Row],[Balance]]=0,"Zero",IF(tbl_bank[[#This Row],[Balance]]&lt;100000,"1-99k","100k+"))</f>
        <v>1-99k</v>
      </c>
      <c r="R974" t="str">
        <f>IF(tbl_bank[[#This Row],[Tenure]]&lt;=0,"0-1",IF(tbl_bank[[#This Row],[Tenure]]&lt;=4,"2-4",IF(tbl_bank[[#This Row],[Tenure]]&lt;=7,"5-7","8-10")))</f>
        <v>5-7</v>
      </c>
      <c r="S974" t="str">
        <f>IF(tbl_bank[[#This Row],[NumOfProducts]]&gt;=3,"3+",TEXT(tbl_bank[[#This Row],[NumOfProducts]],"0"))</f>
        <v>2</v>
      </c>
      <c r="T974" t="str">
        <f>IF(tbl_bank[[#This Row],[CreditScore]]&lt;580,"&lt;580",IF(tbl_bank[[#This Row],[CreditScore]]&lt;670,"580-669",IF(tbl_bank[[#This Row],[CreditScore]]&lt;740,"670-739","740+")))</f>
        <v>580-669</v>
      </c>
    </row>
    <row r="975" spans="1:20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>IF(tbl_bank[[#This Row],[Age]]&lt;30,"&lt;30",IF(tbl_bank[[#This Row],[Age]]&lt;40,"30-39",IF(tbl_bank[[#This Row],[Age]]&lt;50,"40-49",IF(tbl_bank[[#This Row],[Age]]&lt;60,"50-59","60+"))))</f>
        <v>30-39</v>
      </c>
      <c r="P975">
        <f>IF(tbl_bank[[#This Row],[Balance]]=0,1,0)</f>
        <v>0</v>
      </c>
      <c r="Q975" t="str">
        <f>IF(tbl_bank[[#This Row],[Balance]]=0,"Zero",IF(tbl_bank[[#This Row],[Balance]]&lt;100000,"1-99k","100k+"))</f>
        <v>1-99k</v>
      </c>
      <c r="R975" t="str">
        <f>IF(tbl_bank[[#This Row],[Tenure]]&lt;=0,"0-1",IF(tbl_bank[[#This Row],[Tenure]]&lt;=4,"2-4",IF(tbl_bank[[#This Row],[Tenure]]&lt;=7,"5-7","8-10")))</f>
        <v>5-7</v>
      </c>
      <c r="S975" t="str">
        <f>IF(tbl_bank[[#This Row],[NumOfProducts]]&gt;=3,"3+",TEXT(tbl_bank[[#This Row],[NumOfProducts]],"0"))</f>
        <v>2</v>
      </c>
      <c r="T975" t="str">
        <f>IF(tbl_bank[[#This Row],[CreditScore]]&lt;580,"&lt;580",IF(tbl_bank[[#This Row],[CreditScore]]&lt;670,"580-669",IF(tbl_bank[[#This Row],[CreditScore]]&lt;740,"670-739","740+")))</f>
        <v>740+</v>
      </c>
    </row>
    <row r="976" spans="1:20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>IF(tbl_bank[[#This Row],[Age]]&lt;30,"&lt;30",IF(tbl_bank[[#This Row],[Age]]&lt;40,"30-39",IF(tbl_bank[[#This Row],[Age]]&lt;50,"40-49",IF(tbl_bank[[#This Row],[Age]]&lt;60,"50-59","60+"))))</f>
        <v>30-39</v>
      </c>
      <c r="P976">
        <f>IF(tbl_bank[[#This Row],[Balance]]=0,1,0)</f>
        <v>0</v>
      </c>
      <c r="Q976" t="str">
        <f>IF(tbl_bank[[#This Row],[Balance]]=0,"Zero",IF(tbl_bank[[#This Row],[Balance]]&lt;100000,"1-99k","100k+"))</f>
        <v>100k+</v>
      </c>
      <c r="R976" t="str">
        <f>IF(tbl_bank[[#This Row],[Tenure]]&lt;=0,"0-1",IF(tbl_bank[[#This Row],[Tenure]]&lt;=4,"2-4",IF(tbl_bank[[#This Row],[Tenure]]&lt;=7,"5-7","8-10")))</f>
        <v>5-7</v>
      </c>
      <c r="S976" t="str">
        <f>IF(tbl_bank[[#This Row],[NumOfProducts]]&gt;=3,"3+",TEXT(tbl_bank[[#This Row],[NumOfProducts]],"0"))</f>
        <v>2</v>
      </c>
      <c r="T976" t="str">
        <f>IF(tbl_bank[[#This Row],[CreditScore]]&lt;580,"&lt;580",IF(tbl_bank[[#This Row],[CreditScore]]&lt;670,"580-669",IF(tbl_bank[[#This Row],[CreditScore]]&lt;740,"670-739","740+")))</f>
        <v>670-739</v>
      </c>
    </row>
    <row r="977" spans="1:20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>IF(tbl_bank[[#This Row],[Age]]&lt;30,"&lt;30",IF(tbl_bank[[#This Row],[Age]]&lt;40,"30-39",IF(tbl_bank[[#This Row],[Age]]&lt;50,"40-49",IF(tbl_bank[[#This Row],[Age]]&lt;60,"50-59","60+"))))</f>
        <v>30-39</v>
      </c>
      <c r="P977">
        <f>IF(tbl_bank[[#This Row],[Balance]]=0,1,0)</f>
        <v>0</v>
      </c>
      <c r="Q977" t="str">
        <f>IF(tbl_bank[[#This Row],[Balance]]=0,"Zero",IF(tbl_bank[[#This Row],[Balance]]&lt;100000,"1-99k","100k+"))</f>
        <v>100k+</v>
      </c>
      <c r="R977" t="str">
        <f>IF(tbl_bank[[#This Row],[Tenure]]&lt;=0,"0-1",IF(tbl_bank[[#This Row],[Tenure]]&lt;=4,"2-4",IF(tbl_bank[[#This Row],[Tenure]]&lt;=7,"5-7","8-10")))</f>
        <v>8-10</v>
      </c>
      <c r="S977" t="str">
        <f>IF(tbl_bank[[#This Row],[NumOfProducts]]&gt;=3,"3+",TEXT(tbl_bank[[#This Row],[NumOfProducts]],"0"))</f>
        <v>1</v>
      </c>
      <c r="T977" t="str">
        <f>IF(tbl_bank[[#This Row],[CreditScore]]&lt;580,"&lt;580",IF(tbl_bank[[#This Row],[CreditScore]]&lt;670,"580-669",IF(tbl_bank[[#This Row],[CreditScore]]&lt;740,"670-739","740+")))</f>
        <v>740+</v>
      </c>
    </row>
    <row r="978" spans="1:20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>IF(tbl_bank[[#This Row],[Age]]&lt;30,"&lt;30",IF(tbl_bank[[#This Row],[Age]]&lt;40,"30-39",IF(tbl_bank[[#This Row],[Age]]&lt;50,"40-49",IF(tbl_bank[[#This Row],[Age]]&lt;60,"50-59","60+"))))</f>
        <v>40-49</v>
      </c>
      <c r="P978">
        <f>IF(tbl_bank[[#This Row],[Balance]]=0,1,0)</f>
        <v>0</v>
      </c>
      <c r="Q978" t="str">
        <f>IF(tbl_bank[[#This Row],[Balance]]=0,"Zero",IF(tbl_bank[[#This Row],[Balance]]&lt;100000,"1-99k","100k+"))</f>
        <v>100k+</v>
      </c>
      <c r="R978" t="str">
        <f>IF(tbl_bank[[#This Row],[Tenure]]&lt;=0,"0-1",IF(tbl_bank[[#This Row],[Tenure]]&lt;=4,"2-4",IF(tbl_bank[[#This Row],[Tenure]]&lt;=7,"5-7","8-10")))</f>
        <v>8-10</v>
      </c>
      <c r="S978" t="str">
        <f>IF(tbl_bank[[#This Row],[NumOfProducts]]&gt;=3,"3+",TEXT(tbl_bank[[#This Row],[NumOfProducts]],"0"))</f>
        <v>1</v>
      </c>
      <c r="T978" t="str">
        <f>IF(tbl_bank[[#This Row],[CreditScore]]&lt;580,"&lt;580",IF(tbl_bank[[#This Row],[CreditScore]]&lt;670,"580-669",IF(tbl_bank[[#This Row],[CreditScore]]&lt;740,"670-739","740+")))</f>
        <v>580-669</v>
      </c>
    </row>
    <row r="979" spans="1:20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>IF(tbl_bank[[#This Row],[Age]]&lt;30,"&lt;30",IF(tbl_bank[[#This Row],[Age]]&lt;40,"30-39",IF(tbl_bank[[#This Row],[Age]]&lt;50,"40-49",IF(tbl_bank[[#This Row],[Age]]&lt;60,"50-59","60+"))))</f>
        <v>30-39</v>
      </c>
      <c r="P979">
        <f>IF(tbl_bank[[#This Row],[Balance]]=0,1,0)</f>
        <v>1</v>
      </c>
      <c r="Q979" t="str">
        <f>IF(tbl_bank[[#This Row],[Balance]]=0,"Zero",IF(tbl_bank[[#This Row],[Balance]]&lt;100000,"1-99k","100k+"))</f>
        <v>Zero</v>
      </c>
      <c r="R979" t="str">
        <f>IF(tbl_bank[[#This Row],[Tenure]]&lt;=0,"0-1",IF(tbl_bank[[#This Row],[Tenure]]&lt;=4,"2-4",IF(tbl_bank[[#This Row],[Tenure]]&lt;=7,"5-7","8-10")))</f>
        <v>2-4</v>
      </c>
      <c r="S979" t="str">
        <f>IF(tbl_bank[[#This Row],[NumOfProducts]]&gt;=3,"3+",TEXT(tbl_bank[[#This Row],[NumOfProducts]],"0"))</f>
        <v>2</v>
      </c>
      <c r="T979" t="str">
        <f>IF(tbl_bank[[#This Row],[CreditScore]]&lt;580,"&lt;580",IF(tbl_bank[[#This Row],[CreditScore]]&lt;670,"580-669",IF(tbl_bank[[#This Row],[CreditScore]]&lt;740,"670-739","740+")))</f>
        <v>&lt;580</v>
      </c>
    </row>
    <row r="980" spans="1:20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>IF(tbl_bank[[#This Row],[Age]]&lt;30,"&lt;30",IF(tbl_bank[[#This Row],[Age]]&lt;40,"30-39",IF(tbl_bank[[#This Row],[Age]]&lt;50,"40-49",IF(tbl_bank[[#This Row],[Age]]&lt;60,"50-59","60+"))))</f>
        <v>40-49</v>
      </c>
      <c r="P980">
        <f>IF(tbl_bank[[#This Row],[Balance]]=0,1,0)</f>
        <v>0</v>
      </c>
      <c r="Q980" t="str">
        <f>IF(tbl_bank[[#This Row],[Balance]]=0,"Zero",IF(tbl_bank[[#This Row],[Balance]]&lt;100000,"1-99k","100k+"))</f>
        <v>100k+</v>
      </c>
      <c r="R980" t="str">
        <f>IF(tbl_bank[[#This Row],[Tenure]]&lt;=0,"0-1",IF(tbl_bank[[#This Row],[Tenure]]&lt;=4,"2-4",IF(tbl_bank[[#This Row],[Tenure]]&lt;=7,"5-7","8-10")))</f>
        <v>8-10</v>
      </c>
      <c r="S980" t="str">
        <f>IF(tbl_bank[[#This Row],[NumOfProducts]]&gt;=3,"3+",TEXT(tbl_bank[[#This Row],[NumOfProducts]],"0"))</f>
        <v>1</v>
      </c>
      <c r="T980" t="str">
        <f>IF(tbl_bank[[#This Row],[CreditScore]]&lt;580,"&lt;580",IF(tbl_bank[[#This Row],[CreditScore]]&lt;670,"580-669",IF(tbl_bank[[#This Row],[CreditScore]]&lt;740,"670-739","740+")))</f>
        <v>580-669</v>
      </c>
    </row>
    <row r="981" spans="1:20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>IF(tbl_bank[[#This Row],[Age]]&lt;30,"&lt;30",IF(tbl_bank[[#This Row],[Age]]&lt;40,"30-39",IF(tbl_bank[[#This Row],[Age]]&lt;50,"40-49",IF(tbl_bank[[#This Row],[Age]]&lt;60,"50-59","60+"))))</f>
        <v>40-49</v>
      </c>
      <c r="P981">
        <f>IF(tbl_bank[[#This Row],[Balance]]=0,1,0)</f>
        <v>1</v>
      </c>
      <c r="Q981" t="str">
        <f>IF(tbl_bank[[#This Row],[Balance]]=0,"Zero",IF(tbl_bank[[#This Row],[Balance]]&lt;100000,"1-99k","100k+"))</f>
        <v>Zero</v>
      </c>
      <c r="R981" t="str">
        <f>IF(tbl_bank[[#This Row],[Tenure]]&lt;=0,"0-1",IF(tbl_bank[[#This Row],[Tenure]]&lt;=4,"2-4",IF(tbl_bank[[#This Row],[Tenure]]&lt;=7,"5-7","8-10")))</f>
        <v>5-7</v>
      </c>
      <c r="S981" t="str">
        <f>IF(tbl_bank[[#This Row],[NumOfProducts]]&gt;=3,"3+",TEXT(tbl_bank[[#This Row],[NumOfProducts]],"0"))</f>
        <v>2</v>
      </c>
      <c r="T981" t="str">
        <f>IF(tbl_bank[[#This Row],[CreditScore]]&lt;580,"&lt;580",IF(tbl_bank[[#This Row],[CreditScore]]&lt;670,"580-669",IF(tbl_bank[[#This Row],[CreditScore]]&lt;740,"670-739","740+")))</f>
        <v>&lt;580</v>
      </c>
    </row>
    <row r="982" spans="1:20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>IF(tbl_bank[[#This Row],[Age]]&lt;30,"&lt;30",IF(tbl_bank[[#This Row],[Age]]&lt;40,"30-39",IF(tbl_bank[[#This Row],[Age]]&lt;50,"40-49",IF(tbl_bank[[#This Row],[Age]]&lt;60,"50-59","60+"))))</f>
        <v>&lt;30</v>
      </c>
      <c r="P982">
        <f>IF(tbl_bank[[#This Row],[Balance]]=0,1,0)</f>
        <v>0</v>
      </c>
      <c r="Q982" t="str">
        <f>IF(tbl_bank[[#This Row],[Balance]]=0,"Zero",IF(tbl_bank[[#This Row],[Balance]]&lt;100000,"1-99k","100k+"))</f>
        <v>100k+</v>
      </c>
      <c r="R982" t="str">
        <f>IF(tbl_bank[[#This Row],[Tenure]]&lt;=0,"0-1",IF(tbl_bank[[#This Row],[Tenure]]&lt;=4,"2-4",IF(tbl_bank[[#This Row],[Tenure]]&lt;=7,"5-7","8-10")))</f>
        <v>0-1</v>
      </c>
      <c r="S982" t="str">
        <f>IF(tbl_bank[[#This Row],[NumOfProducts]]&gt;=3,"3+",TEXT(tbl_bank[[#This Row],[NumOfProducts]],"0"))</f>
        <v>1</v>
      </c>
      <c r="T982" t="str">
        <f>IF(tbl_bank[[#This Row],[CreditScore]]&lt;580,"&lt;580",IF(tbl_bank[[#This Row],[CreditScore]]&lt;670,"580-669",IF(tbl_bank[[#This Row],[CreditScore]]&lt;740,"670-739","740+")))</f>
        <v>580-669</v>
      </c>
    </row>
    <row r="983" spans="1:20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>IF(tbl_bank[[#This Row],[Age]]&lt;30,"&lt;30",IF(tbl_bank[[#This Row],[Age]]&lt;40,"30-39",IF(tbl_bank[[#This Row],[Age]]&lt;50,"40-49",IF(tbl_bank[[#This Row],[Age]]&lt;60,"50-59","60+"))))</f>
        <v>40-49</v>
      </c>
      <c r="P983">
        <f>IF(tbl_bank[[#This Row],[Balance]]=0,1,0)</f>
        <v>0</v>
      </c>
      <c r="Q983" t="str">
        <f>IF(tbl_bank[[#This Row],[Balance]]=0,"Zero",IF(tbl_bank[[#This Row],[Balance]]&lt;100000,"1-99k","100k+"))</f>
        <v>1-99k</v>
      </c>
      <c r="R983" t="str">
        <f>IF(tbl_bank[[#This Row],[Tenure]]&lt;=0,"0-1",IF(tbl_bank[[#This Row],[Tenure]]&lt;=4,"2-4",IF(tbl_bank[[#This Row],[Tenure]]&lt;=7,"5-7","8-10")))</f>
        <v>0-1</v>
      </c>
      <c r="S983" t="str">
        <f>IF(tbl_bank[[#This Row],[NumOfProducts]]&gt;=3,"3+",TEXT(tbl_bank[[#This Row],[NumOfProducts]],"0"))</f>
        <v>2</v>
      </c>
      <c r="T983" t="str">
        <f>IF(tbl_bank[[#This Row],[CreditScore]]&lt;580,"&lt;580",IF(tbl_bank[[#This Row],[CreditScore]]&lt;670,"580-669",IF(tbl_bank[[#This Row],[CreditScore]]&lt;740,"670-739","740+")))</f>
        <v>740+</v>
      </c>
    </row>
    <row r="984" spans="1:20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>IF(tbl_bank[[#This Row],[Age]]&lt;30,"&lt;30",IF(tbl_bank[[#This Row],[Age]]&lt;40,"30-39",IF(tbl_bank[[#This Row],[Age]]&lt;50,"40-49",IF(tbl_bank[[#This Row],[Age]]&lt;60,"50-59","60+"))))</f>
        <v>30-39</v>
      </c>
      <c r="P984">
        <f>IF(tbl_bank[[#This Row],[Balance]]=0,1,0)</f>
        <v>1</v>
      </c>
      <c r="Q984" t="str">
        <f>IF(tbl_bank[[#This Row],[Balance]]=0,"Zero",IF(tbl_bank[[#This Row],[Balance]]&lt;100000,"1-99k","100k+"))</f>
        <v>Zero</v>
      </c>
      <c r="R984" t="str">
        <f>IF(tbl_bank[[#This Row],[Tenure]]&lt;=0,"0-1",IF(tbl_bank[[#This Row],[Tenure]]&lt;=4,"2-4",IF(tbl_bank[[#This Row],[Tenure]]&lt;=7,"5-7","8-10")))</f>
        <v>5-7</v>
      </c>
      <c r="S984" t="str">
        <f>IF(tbl_bank[[#This Row],[NumOfProducts]]&gt;=3,"3+",TEXT(tbl_bank[[#This Row],[NumOfProducts]],"0"))</f>
        <v>2</v>
      </c>
      <c r="T984" t="str">
        <f>IF(tbl_bank[[#This Row],[CreditScore]]&lt;580,"&lt;580",IF(tbl_bank[[#This Row],[CreditScore]]&lt;670,"580-669",IF(tbl_bank[[#This Row],[CreditScore]]&lt;740,"670-739","740+")))</f>
        <v>580-669</v>
      </c>
    </row>
    <row r="985" spans="1:20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>IF(tbl_bank[[#This Row],[Age]]&lt;30,"&lt;30",IF(tbl_bank[[#This Row],[Age]]&lt;40,"30-39",IF(tbl_bank[[#This Row],[Age]]&lt;50,"40-49",IF(tbl_bank[[#This Row],[Age]]&lt;60,"50-59","60+"))))</f>
        <v>30-39</v>
      </c>
      <c r="P985">
        <f>IF(tbl_bank[[#This Row],[Balance]]=0,1,0)</f>
        <v>0</v>
      </c>
      <c r="Q985" t="str">
        <f>IF(tbl_bank[[#This Row],[Balance]]=0,"Zero",IF(tbl_bank[[#This Row],[Balance]]&lt;100000,"1-99k","100k+"))</f>
        <v>100k+</v>
      </c>
      <c r="R985" t="str">
        <f>IF(tbl_bank[[#This Row],[Tenure]]&lt;=0,"0-1",IF(tbl_bank[[#This Row],[Tenure]]&lt;=4,"2-4",IF(tbl_bank[[#This Row],[Tenure]]&lt;=7,"5-7","8-10")))</f>
        <v>5-7</v>
      </c>
      <c r="S985" t="str">
        <f>IF(tbl_bank[[#This Row],[NumOfProducts]]&gt;=3,"3+",TEXT(tbl_bank[[#This Row],[NumOfProducts]],"0"))</f>
        <v>1</v>
      </c>
      <c r="T985" t="str">
        <f>IF(tbl_bank[[#This Row],[CreditScore]]&lt;580,"&lt;580",IF(tbl_bank[[#This Row],[CreditScore]]&lt;670,"580-669",IF(tbl_bank[[#This Row],[CreditScore]]&lt;740,"670-739","740+")))</f>
        <v>580-669</v>
      </c>
    </row>
    <row r="986" spans="1:20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>IF(tbl_bank[[#This Row],[Age]]&lt;30,"&lt;30",IF(tbl_bank[[#This Row],[Age]]&lt;40,"30-39",IF(tbl_bank[[#This Row],[Age]]&lt;50,"40-49",IF(tbl_bank[[#This Row],[Age]]&lt;60,"50-59","60+"))))</f>
        <v>&lt;30</v>
      </c>
      <c r="P986">
        <f>IF(tbl_bank[[#This Row],[Balance]]=0,1,0)</f>
        <v>0</v>
      </c>
      <c r="Q986" t="str">
        <f>IF(tbl_bank[[#This Row],[Balance]]=0,"Zero",IF(tbl_bank[[#This Row],[Balance]]&lt;100000,"1-99k","100k+"))</f>
        <v>100k+</v>
      </c>
      <c r="R986" t="str">
        <f>IF(tbl_bank[[#This Row],[Tenure]]&lt;=0,"0-1",IF(tbl_bank[[#This Row],[Tenure]]&lt;=4,"2-4",IF(tbl_bank[[#This Row],[Tenure]]&lt;=7,"5-7","8-10")))</f>
        <v>2-4</v>
      </c>
      <c r="S986" t="str">
        <f>IF(tbl_bank[[#This Row],[NumOfProducts]]&gt;=3,"3+",TEXT(tbl_bank[[#This Row],[NumOfProducts]],"0"))</f>
        <v>2</v>
      </c>
      <c r="T986" t="str">
        <f>IF(tbl_bank[[#This Row],[CreditScore]]&lt;580,"&lt;580",IF(tbl_bank[[#This Row],[CreditScore]]&lt;670,"580-669",IF(tbl_bank[[#This Row],[CreditScore]]&lt;740,"670-739","740+")))</f>
        <v>740+</v>
      </c>
    </row>
    <row r="987" spans="1:20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>IF(tbl_bank[[#This Row],[Age]]&lt;30,"&lt;30",IF(tbl_bank[[#This Row],[Age]]&lt;40,"30-39",IF(tbl_bank[[#This Row],[Age]]&lt;50,"40-49",IF(tbl_bank[[#This Row],[Age]]&lt;60,"50-59","60+"))))</f>
        <v>30-39</v>
      </c>
      <c r="P987">
        <f>IF(tbl_bank[[#This Row],[Balance]]=0,1,0)</f>
        <v>0</v>
      </c>
      <c r="Q987" t="str">
        <f>IF(tbl_bank[[#This Row],[Balance]]=0,"Zero",IF(tbl_bank[[#This Row],[Balance]]&lt;100000,"1-99k","100k+"))</f>
        <v>1-99k</v>
      </c>
      <c r="R987" t="str">
        <f>IF(tbl_bank[[#This Row],[Tenure]]&lt;=0,"0-1",IF(tbl_bank[[#This Row],[Tenure]]&lt;=4,"2-4",IF(tbl_bank[[#This Row],[Tenure]]&lt;=7,"5-7","8-10")))</f>
        <v>8-10</v>
      </c>
      <c r="S987" t="str">
        <f>IF(tbl_bank[[#This Row],[NumOfProducts]]&gt;=3,"3+",TEXT(tbl_bank[[#This Row],[NumOfProducts]],"0"))</f>
        <v>2</v>
      </c>
      <c r="T987" t="str">
        <f>IF(tbl_bank[[#This Row],[CreditScore]]&lt;580,"&lt;580",IF(tbl_bank[[#This Row],[CreditScore]]&lt;670,"580-669",IF(tbl_bank[[#This Row],[CreditScore]]&lt;740,"670-739","740+")))</f>
        <v>&lt;580</v>
      </c>
    </row>
    <row r="988" spans="1:20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>IF(tbl_bank[[#This Row],[Age]]&lt;30,"&lt;30",IF(tbl_bank[[#This Row],[Age]]&lt;40,"30-39",IF(tbl_bank[[#This Row],[Age]]&lt;50,"40-49",IF(tbl_bank[[#This Row],[Age]]&lt;60,"50-59","60+"))))</f>
        <v>30-39</v>
      </c>
      <c r="P988">
        <f>IF(tbl_bank[[#This Row],[Balance]]=0,1,0)</f>
        <v>0</v>
      </c>
      <c r="Q988" t="str">
        <f>IF(tbl_bank[[#This Row],[Balance]]=0,"Zero",IF(tbl_bank[[#This Row],[Balance]]&lt;100000,"1-99k","100k+"))</f>
        <v>100k+</v>
      </c>
      <c r="R988" t="str">
        <f>IF(tbl_bank[[#This Row],[Tenure]]&lt;=0,"0-1",IF(tbl_bank[[#This Row],[Tenure]]&lt;=4,"2-4",IF(tbl_bank[[#This Row],[Tenure]]&lt;=7,"5-7","8-10")))</f>
        <v>2-4</v>
      </c>
      <c r="S988" t="str">
        <f>IF(tbl_bank[[#This Row],[NumOfProducts]]&gt;=3,"3+",TEXT(tbl_bank[[#This Row],[NumOfProducts]],"0"))</f>
        <v>1</v>
      </c>
      <c r="T988" t="str">
        <f>IF(tbl_bank[[#This Row],[CreditScore]]&lt;580,"&lt;580",IF(tbl_bank[[#This Row],[CreditScore]]&lt;670,"580-669",IF(tbl_bank[[#This Row],[CreditScore]]&lt;740,"670-739","740+")))</f>
        <v>&lt;580</v>
      </c>
    </row>
    <row r="989" spans="1:20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>IF(tbl_bank[[#This Row],[Age]]&lt;30,"&lt;30",IF(tbl_bank[[#This Row],[Age]]&lt;40,"30-39",IF(tbl_bank[[#This Row],[Age]]&lt;50,"40-49",IF(tbl_bank[[#This Row],[Age]]&lt;60,"50-59","60+"))))</f>
        <v>30-39</v>
      </c>
      <c r="P989">
        <f>IF(tbl_bank[[#This Row],[Balance]]=0,1,0)</f>
        <v>0</v>
      </c>
      <c r="Q989" t="str">
        <f>IF(tbl_bank[[#This Row],[Balance]]=0,"Zero",IF(tbl_bank[[#This Row],[Balance]]&lt;100000,"1-99k","100k+"))</f>
        <v>100k+</v>
      </c>
      <c r="R989" t="str">
        <f>IF(tbl_bank[[#This Row],[Tenure]]&lt;=0,"0-1",IF(tbl_bank[[#This Row],[Tenure]]&lt;=4,"2-4",IF(tbl_bank[[#This Row],[Tenure]]&lt;=7,"5-7","8-10")))</f>
        <v>0-1</v>
      </c>
      <c r="S989" t="str">
        <f>IF(tbl_bank[[#This Row],[NumOfProducts]]&gt;=3,"3+",TEXT(tbl_bank[[#This Row],[NumOfProducts]],"0"))</f>
        <v>1</v>
      </c>
      <c r="T989" t="str">
        <f>IF(tbl_bank[[#This Row],[CreditScore]]&lt;580,"&lt;580",IF(tbl_bank[[#This Row],[CreditScore]]&lt;670,"580-669",IF(tbl_bank[[#This Row],[CreditScore]]&lt;740,"670-739","740+")))</f>
        <v>&lt;580</v>
      </c>
    </row>
    <row r="990" spans="1:20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>IF(tbl_bank[[#This Row],[Age]]&lt;30,"&lt;30",IF(tbl_bank[[#This Row],[Age]]&lt;40,"30-39",IF(tbl_bank[[#This Row],[Age]]&lt;50,"40-49",IF(tbl_bank[[#This Row],[Age]]&lt;60,"50-59","60+"))))</f>
        <v>30-39</v>
      </c>
      <c r="P990">
        <f>IF(tbl_bank[[#This Row],[Balance]]=0,1,0)</f>
        <v>0</v>
      </c>
      <c r="Q990" t="str">
        <f>IF(tbl_bank[[#This Row],[Balance]]=0,"Zero",IF(tbl_bank[[#This Row],[Balance]]&lt;100000,"1-99k","100k+"))</f>
        <v>100k+</v>
      </c>
      <c r="R990" t="str">
        <f>IF(tbl_bank[[#This Row],[Tenure]]&lt;=0,"0-1",IF(tbl_bank[[#This Row],[Tenure]]&lt;=4,"2-4",IF(tbl_bank[[#This Row],[Tenure]]&lt;=7,"5-7","8-10")))</f>
        <v>5-7</v>
      </c>
      <c r="S990" t="str">
        <f>IF(tbl_bank[[#This Row],[NumOfProducts]]&gt;=3,"3+",TEXT(tbl_bank[[#This Row],[NumOfProducts]],"0"))</f>
        <v>2</v>
      </c>
      <c r="T990" t="str">
        <f>IF(tbl_bank[[#This Row],[CreditScore]]&lt;580,"&lt;580",IF(tbl_bank[[#This Row],[CreditScore]]&lt;670,"580-669",IF(tbl_bank[[#This Row],[CreditScore]]&lt;740,"670-739","740+")))</f>
        <v>580-669</v>
      </c>
    </row>
    <row r="991" spans="1:20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>IF(tbl_bank[[#This Row],[Age]]&lt;30,"&lt;30",IF(tbl_bank[[#This Row],[Age]]&lt;40,"30-39",IF(tbl_bank[[#This Row],[Age]]&lt;50,"40-49",IF(tbl_bank[[#This Row],[Age]]&lt;60,"50-59","60+"))))</f>
        <v>40-49</v>
      </c>
      <c r="P991">
        <f>IF(tbl_bank[[#This Row],[Balance]]=0,1,0)</f>
        <v>0</v>
      </c>
      <c r="Q991" t="str">
        <f>IF(tbl_bank[[#This Row],[Balance]]=0,"Zero",IF(tbl_bank[[#This Row],[Balance]]&lt;100000,"1-99k","100k+"))</f>
        <v>100k+</v>
      </c>
      <c r="R991" t="str">
        <f>IF(tbl_bank[[#This Row],[Tenure]]&lt;=0,"0-1",IF(tbl_bank[[#This Row],[Tenure]]&lt;=4,"2-4",IF(tbl_bank[[#This Row],[Tenure]]&lt;=7,"5-7","8-10")))</f>
        <v>2-4</v>
      </c>
      <c r="S991" t="str">
        <f>IF(tbl_bank[[#This Row],[NumOfProducts]]&gt;=3,"3+",TEXT(tbl_bank[[#This Row],[NumOfProducts]],"0"))</f>
        <v>1</v>
      </c>
      <c r="T991" t="str">
        <f>IF(tbl_bank[[#This Row],[CreditScore]]&lt;580,"&lt;580",IF(tbl_bank[[#This Row],[CreditScore]]&lt;670,"580-669",IF(tbl_bank[[#This Row],[CreditScore]]&lt;740,"670-739","740+")))</f>
        <v>670-739</v>
      </c>
    </row>
    <row r="992" spans="1:20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>IF(tbl_bank[[#This Row],[Age]]&lt;30,"&lt;30",IF(tbl_bank[[#This Row],[Age]]&lt;40,"30-39",IF(tbl_bank[[#This Row],[Age]]&lt;50,"40-49",IF(tbl_bank[[#This Row],[Age]]&lt;60,"50-59","60+"))))</f>
        <v>30-39</v>
      </c>
      <c r="P992">
        <f>IF(tbl_bank[[#This Row],[Balance]]=0,1,0)</f>
        <v>0</v>
      </c>
      <c r="Q992" t="str">
        <f>IF(tbl_bank[[#This Row],[Balance]]=0,"Zero",IF(tbl_bank[[#This Row],[Balance]]&lt;100000,"1-99k","100k+"))</f>
        <v>1-99k</v>
      </c>
      <c r="R992" t="str">
        <f>IF(tbl_bank[[#This Row],[Tenure]]&lt;=0,"0-1",IF(tbl_bank[[#This Row],[Tenure]]&lt;=4,"2-4",IF(tbl_bank[[#This Row],[Tenure]]&lt;=7,"5-7","8-10")))</f>
        <v>5-7</v>
      </c>
      <c r="S992" t="str">
        <f>IF(tbl_bank[[#This Row],[NumOfProducts]]&gt;=3,"3+",TEXT(tbl_bank[[#This Row],[NumOfProducts]],"0"))</f>
        <v>2</v>
      </c>
      <c r="T992" t="str">
        <f>IF(tbl_bank[[#This Row],[CreditScore]]&lt;580,"&lt;580",IF(tbl_bank[[#This Row],[CreditScore]]&lt;670,"580-669",IF(tbl_bank[[#This Row],[CreditScore]]&lt;740,"670-739","740+")))</f>
        <v>580-669</v>
      </c>
    </row>
    <row r="993" spans="1:20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>IF(tbl_bank[[#This Row],[Age]]&lt;30,"&lt;30",IF(tbl_bank[[#This Row],[Age]]&lt;40,"30-39",IF(tbl_bank[[#This Row],[Age]]&lt;50,"40-49",IF(tbl_bank[[#This Row],[Age]]&lt;60,"50-59","60+"))))</f>
        <v>30-39</v>
      </c>
      <c r="P993">
        <f>IF(tbl_bank[[#This Row],[Balance]]=0,1,0)</f>
        <v>0</v>
      </c>
      <c r="Q993" t="str">
        <f>IF(tbl_bank[[#This Row],[Balance]]=0,"Zero",IF(tbl_bank[[#This Row],[Balance]]&lt;100000,"1-99k","100k+"))</f>
        <v>1-99k</v>
      </c>
      <c r="R993" t="str">
        <f>IF(tbl_bank[[#This Row],[Tenure]]&lt;=0,"0-1",IF(tbl_bank[[#This Row],[Tenure]]&lt;=4,"2-4",IF(tbl_bank[[#This Row],[Tenure]]&lt;=7,"5-7","8-10")))</f>
        <v>2-4</v>
      </c>
      <c r="S993" t="str">
        <f>IF(tbl_bank[[#This Row],[NumOfProducts]]&gt;=3,"3+",TEXT(tbl_bank[[#This Row],[NumOfProducts]],"0"))</f>
        <v>2</v>
      </c>
      <c r="T993" t="str">
        <f>IF(tbl_bank[[#This Row],[CreditScore]]&lt;580,"&lt;580",IF(tbl_bank[[#This Row],[CreditScore]]&lt;670,"580-669",IF(tbl_bank[[#This Row],[CreditScore]]&lt;740,"670-739","740+")))</f>
        <v>580-669</v>
      </c>
    </row>
    <row r="994" spans="1:20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>IF(tbl_bank[[#This Row],[Age]]&lt;30,"&lt;30",IF(tbl_bank[[#This Row],[Age]]&lt;40,"30-39",IF(tbl_bank[[#This Row],[Age]]&lt;50,"40-49",IF(tbl_bank[[#This Row],[Age]]&lt;60,"50-59","60+"))))</f>
        <v>40-49</v>
      </c>
      <c r="P994">
        <f>IF(tbl_bank[[#This Row],[Balance]]=0,1,0)</f>
        <v>0</v>
      </c>
      <c r="Q994" t="str">
        <f>IF(tbl_bank[[#This Row],[Balance]]=0,"Zero",IF(tbl_bank[[#This Row],[Balance]]&lt;100000,"1-99k","100k+"))</f>
        <v>1-99k</v>
      </c>
      <c r="R994" t="str">
        <f>IF(tbl_bank[[#This Row],[Tenure]]&lt;=0,"0-1",IF(tbl_bank[[#This Row],[Tenure]]&lt;=4,"2-4",IF(tbl_bank[[#This Row],[Tenure]]&lt;=7,"5-7","8-10")))</f>
        <v>2-4</v>
      </c>
      <c r="S994" t="str">
        <f>IF(tbl_bank[[#This Row],[NumOfProducts]]&gt;=3,"3+",TEXT(tbl_bank[[#This Row],[NumOfProducts]],"0"))</f>
        <v>2</v>
      </c>
      <c r="T994" t="str">
        <f>IF(tbl_bank[[#This Row],[CreditScore]]&lt;580,"&lt;580",IF(tbl_bank[[#This Row],[CreditScore]]&lt;670,"580-669",IF(tbl_bank[[#This Row],[CreditScore]]&lt;740,"670-739","740+")))</f>
        <v>740+</v>
      </c>
    </row>
    <row r="995" spans="1:20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>IF(tbl_bank[[#This Row],[Age]]&lt;30,"&lt;30",IF(tbl_bank[[#This Row],[Age]]&lt;40,"30-39",IF(tbl_bank[[#This Row],[Age]]&lt;50,"40-49",IF(tbl_bank[[#This Row],[Age]]&lt;60,"50-59","60+"))))</f>
        <v>&lt;30</v>
      </c>
      <c r="P995">
        <f>IF(tbl_bank[[#This Row],[Balance]]=0,1,0)</f>
        <v>0</v>
      </c>
      <c r="Q995" t="str">
        <f>IF(tbl_bank[[#This Row],[Balance]]=0,"Zero",IF(tbl_bank[[#This Row],[Balance]]&lt;100000,"1-99k","100k+"))</f>
        <v>1-99k</v>
      </c>
      <c r="R995" t="str">
        <f>IF(tbl_bank[[#This Row],[Tenure]]&lt;=0,"0-1",IF(tbl_bank[[#This Row],[Tenure]]&lt;=4,"2-4",IF(tbl_bank[[#This Row],[Tenure]]&lt;=7,"5-7","8-10")))</f>
        <v>5-7</v>
      </c>
      <c r="S995" t="str">
        <f>IF(tbl_bank[[#This Row],[NumOfProducts]]&gt;=3,"3+",TEXT(tbl_bank[[#This Row],[NumOfProducts]],"0"))</f>
        <v>1</v>
      </c>
      <c r="T995" t="str">
        <f>IF(tbl_bank[[#This Row],[CreditScore]]&lt;580,"&lt;580",IF(tbl_bank[[#This Row],[CreditScore]]&lt;670,"580-669",IF(tbl_bank[[#This Row],[CreditScore]]&lt;740,"670-739","740+")))</f>
        <v>580-669</v>
      </c>
    </row>
    <row r="996" spans="1:20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>IF(tbl_bank[[#This Row],[Age]]&lt;30,"&lt;30",IF(tbl_bank[[#This Row],[Age]]&lt;40,"30-39",IF(tbl_bank[[#This Row],[Age]]&lt;50,"40-49",IF(tbl_bank[[#This Row],[Age]]&lt;60,"50-59","60+"))))</f>
        <v>40-49</v>
      </c>
      <c r="P996">
        <f>IF(tbl_bank[[#This Row],[Balance]]=0,1,0)</f>
        <v>0</v>
      </c>
      <c r="Q996" t="str">
        <f>IF(tbl_bank[[#This Row],[Balance]]=0,"Zero",IF(tbl_bank[[#This Row],[Balance]]&lt;100000,"1-99k","100k+"))</f>
        <v>100k+</v>
      </c>
      <c r="R996" t="str">
        <f>IF(tbl_bank[[#This Row],[Tenure]]&lt;=0,"0-1",IF(tbl_bank[[#This Row],[Tenure]]&lt;=4,"2-4",IF(tbl_bank[[#This Row],[Tenure]]&lt;=7,"5-7","8-10")))</f>
        <v>8-10</v>
      </c>
      <c r="S996" t="str">
        <f>IF(tbl_bank[[#This Row],[NumOfProducts]]&gt;=3,"3+",TEXT(tbl_bank[[#This Row],[NumOfProducts]],"0"))</f>
        <v>2</v>
      </c>
      <c r="T996" t="str">
        <f>IF(tbl_bank[[#This Row],[CreditScore]]&lt;580,"&lt;580",IF(tbl_bank[[#This Row],[CreditScore]]&lt;670,"580-669",IF(tbl_bank[[#This Row],[CreditScore]]&lt;740,"670-739","740+")))</f>
        <v>740+</v>
      </c>
    </row>
    <row r="997" spans="1:20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>IF(tbl_bank[[#This Row],[Age]]&lt;30,"&lt;30",IF(tbl_bank[[#This Row],[Age]]&lt;40,"30-39",IF(tbl_bank[[#This Row],[Age]]&lt;50,"40-49",IF(tbl_bank[[#This Row],[Age]]&lt;60,"50-59","60+"))))</f>
        <v>&lt;30</v>
      </c>
      <c r="P997">
        <f>IF(tbl_bank[[#This Row],[Balance]]=0,1,0)</f>
        <v>1</v>
      </c>
      <c r="Q997" t="str">
        <f>IF(tbl_bank[[#This Row],[Balance]]=0,"Zero",IF(tbl_bank[[#This Row],[Balance]]&lt;100000,"1-99k","100k+"))</f>
        <v>Zero</v>
      </c>
      <c r="R997" t="str">
        <f>IF(tbl_bank[[#This Row],[Tenure]]&lt;=0,"0-1",IF(tbl_bank[[#This Row],[Tenure]]&lt;=4,"2-4",IF(tbl_bank[[#This Row],[Tenure]]&lt;=7,"5-7","8-10")))</f>
        <v>8-10</v>
      </c>
      <c r="S997" t="str">
        <f>IF(tbl_bank[[#This Row],[NumOfProducts]]&gt;=3,"3+",TEXT(tbl_bank[[#This Row],[NumOfProducts]],"0"))</f>
        <v>3+</v>
      </c>
      <c r="T997" t="str">
        <f>IF(tbl_bank[[#This Row],[CreditScore]]&lt;580,"&lt;580",IF(tbl_bank[[#This Row],[CreditScore]]&lt;670,"580-669",IF(tbl_bank[[#This Row],[CreditScore]]&lt;740,"670-739","740+")))</f>
        <v>580-669</v>
      </c>
    </row>
    <row r="998" spans="1:20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>IF(tbl_bank[[#This Row],[Age]]&lt;30,"&lt;30",IF(tbl_bank[[#This Row],[Age]]&lt;40,"30-39",IF(tbl_bank[[#This Row],[Age]]&lt;50,"40-49",IF(tbl_bank[[#This Row],[Age]]&lt;60,"50-59","60+"))))</f>
        <v>40-49</v>
      </c>
      <c r="P998">
        <f>IF(tbl_bank[[#This Row],[Balance]]=0,1,0)</f>
        <v>1</v>
      </c>
      <c r="Q998" t="str">
        <f>IF(tbl_bank[[#This Row],[Balance]]=0,"Zero",IF(tbl_bank[[#This Row],[Balance]]&lt;100000,"1-99k","100k+"))</f>
        <v>Zero</v>
      </c>
      <c r="R998" t="str">
        <f>IF(tbl_bank[[#This Row],[Tenure]]&lt;=0,"0-1",IF(tbl_bank[[#This Row],[Tenure]]&lt;=4,"2-4",IF(tbl_bank[[#This Row],[Tenure]]&lt;=7,"5-7","8-10")))</f>
        <v>2-4</v>
      </c>
      <c r="S998" t="str">
        <f>IF(tbl_bank[[#This Row],[NumOfProducts]]&gt;=3,"3+",TEXT(tbl_bank[[#This Row],[NumOfProducts]],"0"))</f>
        <v>2</v>
      </c>
      <c r="T998" t="str">
        <f>IF(tbl_bank[[#This Row],[CreditScore]]&lt;580,"&lt;580",IF(tbl_bank[[#This Row],[CreditScore]]&lt;670,"580-669",IF(tbl_bank[[#This Row],[CreditScore]]&lt;740,"670-739","740+")))</f>
        <v>740+</v>
      </c>
    </row>
    <row r="999" spans="1:20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>IF(tbl_bank[[#This Row],[Age]]&lt;30,"&lt;30",IF(tbl_bank[[#This Row],[Age]]&lt;40,"30-39",IF(tbl_bank[[#This Row],[Age]]&lt;50,"40-49",IF(tbl_bank[[#This Row],[Age]]&lt;60,"50-59","60+"))))</f>
        <v>60+</v>
      </c>
      <c r="P999">
        <f>IF(tbl_bank[[#This Row],[Balance]]=0,1,0)</f>
        <v>0</v>
      </c>
      <c r="Q999" t="str">
        <f>IF(tbl_bank[[#This Row],[Balance]]=0,"Zero",IF(tbl_bank[[#This Row],[Balance]]&lt;100000,"1-99k","100k+"))</f>
        <v>100k+</v>
      </c>
      <c r="R999" t="str">
        <f>IF(tbl_bank[[#This Row],[Tenure]]&lt;=0,"0-1",IF(tbl_bank[[#This Row],[Tenure]]&lt;=4,"2-4",IF(tbl_bank[[#This Row],[Tenure]]&lt;=7,"5-7","8-10")))</f>
        <v>5-7</v>
      </c>
      <c r="S999" t="str">
        <f>IF(tbl_bank[[#This Row],[NumOfProducts]]&gt;=3,"3+",TEXT(tbl_bank[[#This Row],[NumOfProducts]],"0"))</f>
        <v>1</v>
      </c>
      <c r="T999" t="str">
        <f>IF(tbl_bank[[#This Row],[CreditScore]]&lt;580,"&lt;580",IF(tbl_bank[[#This Row],[CreditScore]]&lt;670,"580-669",IF(tbl_bank[[#This Row],[CreditScore]]&lt;740,"670-739","740+")))</f>
        <v>580-669</v>
      </c>
    </row>
    <row r="1000" spans="1:20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>IF(tbl_bank[[#This Row],[Age]]&lt;30,"&lt;30",IF(tbl_bank[[#This Row],[Age]]&lt;40,"30-39",IF(tbl_bank[[#This Row],[Age]]&lt;50,"40-49",IF(tbl_bank[[#This Row],[Age]]&lt;60,"50-59","60+"))))</f>
        <v>&lt;30</v>
      </c>
      <c r="P1000">
        <f>IF(tbl_bank[[#This Row],[Balance]]=0,1,0)</f>
        <v>0</v>
      </c>
      <c r="Q1000" t="str">
        <f>IF(tbl_bank[[#This Row],[Balance]]=0,"Zero",IF(tbl_bank[[#This Row],[Balance]]&lt;100000,"1-99k","100k+"))</f>
        <v>100k+</v>
      </c>
      <c r="R1000" t="str">
        <f>IF(tbl_bank[[#This Row],[Tenure]]&lt;=0,"0-1",IF(tbl_bank[[#This Row],[Tenure]]&lt;=4,"2-4",IF(tbl_bank[[#This Row],[Tenure]]&lt;=7,"5-7","8-10")))</f>
        <v>2-4</v>
      </c>
      <c r="S1000" t="str">
        <f>IF(tbl_bank[[#This Row],[NumOfProducts]]&gt;=3,"3+",TEXT(tbl_bank[[#This Row],[NumOfProducts]],"0"))</f>
        <v>2</v>
      </c>
      <c r="T1000" t="str">
        <f>IF(tbl_bank[[#This Row],[CreditScore]]&lt;580,"&lt;580",IF(tbl_bank[[#This Row],[CreditScore]]&lt;670,"580-669",IF(tbl_bank[[#This Row],[CreditScore]]&lt;740,"670-739","740+")))</f>
        <v>740+</v>
      </c>
    </row>
    <row r="1001" spans="1:20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>IF(tbl_bank[[#This Row],[Age]]&lt;30,"&lt;30",IF(tbl_bank[[#This Row],[Age]]&lt;40,"30-39",IF(tbl_bank[[#This Row],[Age]]&lt;50,"40-49",IF(tbl_bank[[#This Row],[Age]]&lt;60,"50-59","60+"))))</f>
        <v>30-39</v>
      </c>
      <c r="P1001">
        <f>IF(tbl_bank[[#This Row],[Balance]]=0,1,0)</f>
        <v>0</v>
      </c>
      <c r="Q1001" t="str">
        <f>IF(tbl_bank[[#This Row],[Balance]]=0,"Zero",IF(tbl_bank[[#This Row],[Balance]]&lt;100000,"1-99k","100k+"))</f>
        <v>100k+</v>
      </c>
      <c r="R1001" t="str">
        <f>IF(tbl_bank[[#This Row],[Tenure]]&lt;=0,"0-1",IF(tbl_bank[[#This Row],[Tenure]]&lt;=4,"2-4",IF(tbl_bank[[#This Row],[Tenure]]&lt;=7,"5-7","8-10")))</f>
        <v>2-4</v>
      </c>
      <c r="S1001" t="str">
        <f>IF(tbl_bank[[#This Row],[NumOfProducts]]&gt;=3,"3+",TEXT(tbl_bank[[#This Row],[NumOfProducts]],"0"))</f>
        <v>1</v>
      </c>
      <c r="T1001" t="str">
        <f>IF(tbl_bank[[#This Row],[CreditScore]]&lt;580,"&lt;580",IF(tbl_bank[[#This Row],[CreditScore]]&lt;670,"580-669",IF(tbl_bank[[#This Row],[CreditScore]]&lt;740,"670-739","740+")))</f>
        <v>740+</v>
      </c>
    </row>
    <row r="1002" spans="1:20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>IF(tbl_bank[[#This Row],[Age]]&lt;30,"&lt;30",IF(tbl_bank[[#This Row],[Age]]&lt;40,"30-39",IF(tbl_bank[[#This Row],[Age]]&lt;50,"40-49",IF(tbl_bank[[#This Row],[Age]]&lt;60,"50-59","60+"))))</f>
        <v>40-49</v>
      </c>
      <c r="P1002">
        <f>IF(tbl_bank[[#This Row],[Balance]]=0,1,0)</f>
        <v>0</v>
      </c>
      <c r="Q1002" t="str">
        <f>IF(tbl_bank[[#This Row],[Balance]]=0,"Zero",IF(tbl_bank[[#This Row],[Balance]]&lt;100000,"1-99k","100k+"))</f>
        <v>100k+</v>
      </c>
      <c r="R1002" t="str">
        <f>IF(tbl_bank[[#This Row],[Tenure]]&lt;=0,"0-1",IF(tbl_bank[[#This Row],[Tenure]]&lt;=4,"2-4",IF(tbl_bank[[#This Row],[Tenure]]&lt;=7,"5-7","8-10")))</f>
        <v>8-10</v>
      </c>
      <c r="S1002" t="str">
        <f>IF(tbl_bank[[#This Row],[NumOfProducts]]&gt;=3,"3+",TEXT(tbl_bank[[#This Row],[NumOfProducts]],"0"))</f>
        <v>2</v>
      </c>
      <c r="T1002" t="str">
        <f>IF(tbl_bank[[#This Row],[CreditScore]]&lt;580,"&lt;580",IF(tbl_bank[[#This Row],[CreditScore]]&lt;670,"580-669",IF(tbl_bank[[#This Row],[CreditScore]]&lt;740,"670-739","740+")))</f>
        <v>580-669</v>
      </c>
    </row>
    <row r="1003" spans="1:20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>IF(tbl_bank[[#This Row],[Age]]&lt;30,"&lt;30",IF(tbl_bank[[#This Row],[Age]]&lt;40,"30-39",IF(tbl_bank[[#This Row],[Age]]&lt;50,"40-49",IF(tbl_bank[[#This Row],[Age]]&lt;60,"50-59","60+"))))</f>
        <v>40-49</v>
      </c>
      <c r="P1003">
        <f>IF(tbl_bank[[#This Row],[Balance]]=0,1,0)</f>
        <v>1</v>
      </c>
      <c r="Q1003" t="str">
        <f>IF(tbl_bank[[#This Row],[Balance]]=0,"Zero",IF(tbl_bank[[#This Row],[Balance]]&lt;100000,"1-99k","100k+"))</f>
        <v>Zero</v>
      </c>
      <c r="R1003" t="str">
        <f>IF(tbl_bank[[#This Row],[Tenure]]&lt;=0,"0-1",IF(tbl_bank[[#This Row],[Tenure]]&lt;=4,"2-4",IF(tbl_bank[[#This Row],[Tenure]]&lt;=7,"5-7","8-10")))</f>
        <v>8-10</v>
      </c>
      <c r="S1003" t="str">
        <f>IF(tbl_bank[[#This Row],[NumOfProducts]]&gt;=3,"3+",TEXT(tbl_bank[[#This Row],[NumOfProducts]],"0"))</f>
        <v>2</v>
      </c>
      <c r="T1003" t="str">
        <f>IF(tbl_bank[[#This Row],[CreditScore]]&lt;580,"&lt;580",IF(tbl_bank[[#This Row],[CreditScore]]&lt;670,"580-669",IF(tbl_bank[[#This Row],[CreditScore]]&lt;740,"670-739","740+")))</f>
        <v>740+</v>
      </c>
    </row>
    <row r="1004" spans="1:20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>IF(tbl_bank[[#This Row],[Age]]&lt;30,"&lt;30",IF(tbl_bank[[#This Row],[Age]]&lt;40,"30-39",IF(tbl_bank[[#This Row],[Age]]&lt;50,"40-49",IF(tbl_bank[[#This Row],[Age]]&lt;60,"50-59","60+"))))</f>
        <v>30-39</v>
      </c>
      <c r="P1004">
        <f>IF(tbl_bank[[#This Row],[Balance]]=0,1,0)</f>
        <v>0</v>
      </c>
      <c r="Q1004" t="str">
        <f>IF(tbl_bank[[#This Row],[Balance]]=0,"Zero",IF(tbl_bank[[#This Row],[Balance]]&lt;100000,"1-99k","100k+"))</f>
        <v>1-99k</v>
      </c>
      <c r="R1004" t="str">
        <f>IF(tbl_bank[[#This Row],[Tenure]]&lt;=0,"0-1",IF(tbl_bank[[#This Row],[Tenure]]&lt;=4,"2-4",IF(tbl_bank[[#This Row],[Tenure]]&lt;=7,"5-7","8-10")))</f>
        <v>2-4</v>
      </c>
      <c r="S1004" t="str">
        <f>IF(tbl_bank[[#This Row],[NumOfProducts]]&gt;=3,"3+",TEXT(tbl_bank[[#This Row],[NumOfProducts]],"0"))</f>
        <v>2</v>
      </c>
      <c r="T1004" t="str">
        <f>IF(tbl_bank[[#This Row],[CreditScore]]&lt;580,"&lt;580",IF(tbl_bank[[#This Row],[CreditScore]]&lt;670,"580-669",IF(tbl_bank[[#This Row],[CreditScore]]&lt;740,"670-739","740+")))</f>
        <v>670-739</v>
      </c>
    </row>
    <row r="1005" spans="1:20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>IF(tbl_bank[[#This Row],[Age]]&lt;30,"&lt;30",IF(tbl_bank[[#This Row],[Age]]&lt;40,"30-39",IF(tbl_bank[[#This Row],[Age]]&lt;50,"40-49",IF(tbl_bank[[#This Row],[Age]]&lt;60,"50-59","60+"))))</f>
        <v>40-49</v>
      </c>
      <c r="P1005">
        <f>IF(tbl_bank[[#This Row],[Balance]]=0,1,0)</f>
        <v>0</v>
      </c>
      <c r="Q1005" t="str">
        <f>IF(tbl_bank[[#This Row],[Balance]]=0,"Zero",IF(tbl_bank[[#This Row],[Balance]]&lt;100000,"1-99k","100k+"))</f>
        <v>100k+</v>
      </c>
      <c r="R1005" t="str">
        <f>IF(tbl_bank[[#This Row],[Tenure]]&lt;=0,"0-1",IF(tbl_bank[[#This Row],[Tenure]]&lt;=4,"2-4",IF(tbl_bank[[#This Row],[Tenure]]&lt;=7,"5-7","8-10")))</f>
        <v>2-4</v>
      </c>
      <c r="S1005" t="str">
        <f>IF(tbl_bank[[#This Row],[NumOfProducts]]&gt;=3,"3+",TEXT(tbl_bank[[#This Row],[NumOfProducts]],"0"))</f>
        <v>2</v>
      </c>
      <c r="T1005" t="str">
        <f>IF(tbl_bank[[#This Row],[CreditScore]]&lt;580,"&lt;580",IF(tbl_bank[[#This Row],[CreditScore]]&lt;670,"580-669",IF(tbl_bank[[#This Row],[CreditScore]]&lt;740,"670-739","740+")))</f>
        <v>580-669</v>
      </c>
    </row>
    <row r="1006" spans="1:20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>IF(tbl_bank[[#This Row],[Age]]&lt;30,"&lt;30",IF(tbl_bank[[#This Row],[Age]]&lt;40,"30-39",IF(tbl_bank[[#This Row],[Age]]&lt;50,"40-49",IF(tbl_bank[[#This Row],[Age]]&lt;60,"50-59","60+"))))</f>
        <v>&lt;30</v>
      </c>
      <c r="P1006">
        <f>IF(tbl_bank[[#This Row],[Balance]]=0,1,0)</f>
        <v>0</v>
      </c>
      <c r="Q1006" t="str">
        <f>IF(tbl_bank[[#This Row],[Balance]]=0,"Zero",IF(tbl_bank[[#This Row],[Balance]]&lt;100000,"1-99k","100k+"))</f>
        <v>100k+</v>
      </c>
      <c r="R1006" t="str">
        <f>IF(tbl_bank[[#This Row],[Tenure]]&lt;=0,"0-1",IF(tbl_bank[[#This Row],[Tenure]]&lt;=4,"2-4",IF(tbl_bank[[#This Row],[Tenure]]&lt;=7,"5-7","8-10")))</f>
        <v>5-7</v>
      </c>
      <c r="S1006" t="str">
        <f>IF(tbl_bank[[#This Row],[NumOfProducts]]&gt;=3,"3+",TEXT(tbl_bank[[#This Row],[NumOfProducts]],"0"))</f>
        <v>2</v>
      </c>
      <c r="T1006" t="str">
        <f>IF(tbl_bank[[#This Row],[CreditScore]]&lt;580,"&lt;580",IF(tbl_bank[[#This Row],[CreditScore]]&lt;670,"580-669",IF(tbl_bank[[#This Row],[CreditScore]]&lt;740,"670-739","740+")))</f>
        <v>580-669</v>
      </c>
    </row>
    <row r="1007" spans="1:20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>IF(tbl_bank[[#This Row],[Age]]&lt;30,"&lt;30",IF(tbl_bank[[#This Row],[Age]]&lt;40,"30-39",IF(tbl_bank[[#This Row],[Age]]&lt;50,"40-49",IF(tbl_bank[[#This Row],[Age]]&lt;60,"50-59","60+"))))</f>
        <v>50-59</v>
      </c>
      <c r="P1007">
        <f>IF(tbl_bank[[#This Row],[Balance]]=0,1,0)</f>
        <v>0</v>
      </c>
      <c r="Q1007" t="str">
        <f>IF(tbl_bank[[#This Row],[Balance]]=0,"Zero",IF(tbl_bank[[#This Row],[Balance]]&lt;100000,"1-99k","100k+"))</f>
        <v>100k+</v>
      </c>
      <c r="R1007" t="str">
        <f>IF(tbl_bank[[#This Row],[Tenure]]&lt;=0,"0-1",IF(tbl_bank[[#This Row],[Tenure]]&lt;=4,"2-4",IF(tbl_bank[[#This Row],[Tenure]]&lt;=7,"5-7","8-10")))</f>
        <v>5-7</v>
      </c>
      <c r="S1007" t="str">
        <f>IF(tbl_bank[[#This Row],[NumOfProducts]]&gt;=3,"3+",TEXT(tbl_bank[[#This Row],[NumOfProducts]],"0"))</f>
        <v>3+</v>
      </c>
      <c r="T1007" t="str">
        <f>IF(tbl_bank[[#This Row],[CreditScore]]&lt;580,"&lt;580",IF(tbl_bank[[#This Row],[CreditScore]]&lt;670,"580-669",IF(tbl_bank[[#This Row],[CreditScore]]&lt;740,"670-739","740+")))</f>
        <v>&lt;580</v>
      </c>
    </row>
    <row r="1008" spans="1:20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>IF(tbl_bank[[#This Row],[Age]]&lt;30,"&lt;30",IF(tbl_bank[[#This Row],[Age]]&lt;40,"30-39",IF(tbl_bank[[#This Row],[Age]]&lt;50,"40-49",IF(tbl_bank[[#This Row],[Age]]&lt;60,"50-59","60+"))))</f>
        <v>30-39</v>
      </c>
      <c r="P1008">
        <f>IF(tbl_bank[[#This Row],[Balance]]=0,1,0)</f>
        <v>1</v>
      </c>
      <c r="Q1008" t="str">
        <f>IF(tbl_bank[[#This Row],[Balance]]=0,"Zero",IF(tbl_bank[[#This Row],[Balance]]&lt;100000,"1-99k","100k+"))</f>
        <v>Zero</v>
      </c>
      <c r="R1008" t="str">
        <f>IF(tbl_bank[[#This Row],[Tenure]]&lt;=0,"0-1",IF(tbl_bank[[#This Row],[Tenure]]&lt;=4,"2-4",IF(tbl_bank[[#This Row],[Tenure]]&lt;=7,"5-7","8-10")))</f>
        <v>5-7</v>
      </c>
      <c r="S1008" t="str">
        <f>IF(tbl_bank[[#This Row],[NumOfProducts]]&gt;=3,"3+",TEXT(tbl_bank[[#This Row],[NumOfProducts]],"0"))</f>
        <v>2</v>
      </c>
      <c r="T1008" t="str">
        <f>IF(tbl_bank[[#This Row],[CreditScore]]&lt;580,"&lt;580",IF(tbl_bank[[#This Row],[CreditScore]]&lt;670,"580-669",IF(tbl_bank[[#This Row],[CreditScore]]&lt;740,"670-739","740+")))</f>
        <v>&lt;580</v>
      </c>
    </row>
    <row r="1009" spans="1:20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>IF(tbl_bank[[#This Row],[Age]]&lt;30,"&lt;30",IF(tbl_bank[[#This Row],[Age]]&lt;40,"30-39",IF(tbl_bank[[#This Row],[Age]]&lt;50,"40-49",IF(tbl_bank[[#This Row],[Age]]&lt;60,"50-59","60+"))))</f>
        <v>40-49</v>
      </c>
      <c r="P1009">
        <f>IF(tbl_bank[[#This Row],[Balance]]=0,1,0)</f>
        <v>0</v>
      </c>
      <c r="Q1009" t="str">
        <f>IF(tbl_bank[[#This Row],[Balance]]=0,"Zero",IF(tbl_bank[[#This Row],[Balance]]&lt;100000,"1-99k","100k+"))</f>
        <v>1-99k</v>
      </c>
      <c r="R1009" t="str">
        <f>IF(tbl_bank[[#This Row],[Tenure]]&lt;=0,"0-1",IF(tbl_bank[[#This Row],[Tenure]]&lt;=4,"2-4",IF(tbl_bank[[#This Row],[Tenure]]&lt;=7,"5-7","8-10")))</f>
        <v>5-7</v>
      </c>
      <c r="S1009" t="str">
        <f>IF(tbl_bank[[#This Row],[NumOfProducts]]&gt;=3,"3+",TEXT(tbl_bank[[#This Row],[NumOfProducts]],"0"))</f>
        <v>1</v>
      </c>
      <c r="T1009" t="str">
        <f>IF(tbl_bank[[#This Row],[CreditScore]]&lt;580,"&lt;580",IF(tbl_bank[[#This Row],[CreditScore]]&lt;670,"580-669",IF(tbl_bank[[#This Row],[CreditScore]]&lt;740,"670-739","740+")))</f>
        <v>&lt;580</v>
      </c>
    </row>
    <row r="1010" spans="1:20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>IF(tbl_bank[[#This Row],[Age]]&lt;30,"&lt;30",IF(tbl_bank[[#This Row],[Age]]&lt;40,"30-39",IF(tbl_bank[[#This Row],[Age]]&lt;50,"40-49",IF(tbl_bank[[#This Row],[Age]]&lt;60,"50-59","60+"))))</f>
        <v>40-49</v>
      </c>
      <c r="P1010">
        <f>IF(tbl_bank[[#This Row],[Balance]]=0,1,0)</f>
        <v>1</v>
      </c>
      <c r="Q1010" t="str">
        <f>IF(tbl_bank[[#This Row],[Balance]]=0,"Zero",IF(tbl_bank[[#This Row],[Balance]]&lt;100000,"1-99k","100k+"))</f>
        <v>Zero</v>
      </c>
      <c r="R1010" t="str">
        <f>IF(tbl_bank[[#This Row],[Tenure]]&lt;=0,"0-1",IF(tbl_bank[[#This Row],[Tenure]]&lt;=4,"2-4",IF(tbl_bank[[#This Row],[Tenure]]&lt;=7,"5-7","8-10")))</f>
        <v>5-7</v>
      </c>
      <c r="S1010" t="str">
        <f>IF(tbl_bank[[#This Row],[NumOfProducts]]&gt;=3,"3+",TEXT(tbl_bank[[#This Row],[NumOfProducts]],"0"))</f>
        <v>1</v>
      </c>
      <c r="T1010" t="str">
        <f>IF(tbl_bank[[#This Row],[CreditScore]]&lt;580,"&lt;580",IF(tbl_bank[[#This Row],[CreditScore]]&lt;670,"580-669",IF(tbl_bank[[#This Row],[CreditScore]]&lt;740,"670-739","740+")))</f>
        <v>&lt;580</v>
      </c>
    </row>
    <row r="1011" spans="1:20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>IF(tbl_bank[[#This Row],[Age]]&lt;30,"&lt;30",IF(tbl_bank[[#This Row],[Age]]&lt;40,"30-39",IF(tbl_bank[[#This Row],[Age]]&lt;50,"40-49",IF(tbl_bank[[#This Row],[Age]]&lt;60,"50-59","60+"))))</f>
        <v>60+</v>
      </c>
      <c r="P1011">
        <f>IF(tbl_bank[[#This Row],[Balance]]=0,1,0)</f>
        <v>1</v>
      </c>
      <c r="Q1011" t="str">
        <f>IF(tbl_bank[[#This Row],[Balance]]=0,"Zero",IF(tbl_bank[[#This Row],[Balance]]&lt;100000,"1-99k","100k+"))</f>
        <v>Zero</v>
      </c>
      <c r="R1011" t="str">
        <f>IF(tbl_bank[[#This Row],[Tenure]]&lt;=0,"0-1",IF(tbl_bank[[#This Row],[Tenure]]&lt;=4,"2-4",IF(tbl_bank[[#This Row],[Tenure]]&lt;=7,"5-7","8-10")))</f>
        <v>0-1</v>
      </c>
      <c r="S1011" t="str">
        <f>IF(tbl_bank[[#This Row],[NumOfProducts]]&gt;=3,"3+",TEXT(tbl_bank[[#This Row],[NumOfProducts]],"0"))</f>
        <v>1</v>
      </c>
      <c r="T1011" t="str">
        <f>IF(tbl_bank[[#This Row],[CreditScore]]&lt;580,"&lt;580",IF(tbl_bank[[#This Row],[CreditScore]]&lt;670,"580-669",IF(tbl_bank[[#This Row],[CreditScore]]&lt;740,"670-739","740+")))</f>
        <v>580-669</v>
      </c>
    </row>
    <row r="1012" spans="1:20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>IF(tbl_bank[[#This Row],[Age]]&lt;30,"&lt;30",IF(tbl_bank[[#This Row],[Age]]&lt;40,"30-39",IF(tbl_bank[[#This Row],[Age]]&lt;50,"40-49",IF(tbl_bank[[#This Row],[Age]]&lt;60,"50-59","60+"))))</f>
        <v>40-49</v>
      </c>
      <c r="P1012">
        <f>IF(tbl_bank[[#This Row],[Balance]]=0,1,0)</f>
        <v>1</v>
      </c>
      <c r="Q1012" t="str">
        <f>IF(tbl_bank[[#This Row],[Balance]]=0,"Zero",IF(tbl_bank[[#This Row],[Balance]]&lt;100000,"1-99k","100k+"))</f>
        <v>Zero</v>
      </c>
      <c r="R1012" t="str">
        <f>IF(tbl_bank[[#This Row],[Tenure]]&lt;=0,"0-1",IF(tbl_bank[[#This Row],[Tenure]]&lt;=4,"2-4",IF(tbl_bank[[#This Row],[Tenure]]&lt;=7,"5-7","8-10")))</f>
        <v>8-10</v>
      </c>
      <c r="S1012" t="str">
        <f>IF(tbl_bank[[#This Row],[NumOfProducts]]&gt;=3,"3+",TEXT(tbl_bank[[#This Row],[NumOfProducts]],"0"))</f>
        <v>1</v>
      </c>
      <c r="T1012" t="str">
        <f>IF(tbl_bank[[#This Row],[CreditScore]]&lt;580,"&lt;580",IF(tbl_bank[[#This Row],[CreditScore]]&lt;670,"580-669",IF(tbl_bank[[#This Row],[CreditScore]]&lt;740,"670-739","740+")))</f>
        <v>670-739</v>
      </c>
    </row>
    <row r="1013" spans="1:20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>IF(tbl_bank[[#This Row],[Age]]&lt;30,"&lt;30",IF(tbl_bank[[#This Row],[Age]]&lt;40,"30-39",IF(tbl_bank[[#This Row],[Age]]&lt;50,"40-49",IF(tbl_bank[[#This Row],[Age]]&lt;60,"50-59","60+"))))</f>
        <v>30-39</v>
      </c>
      <c r="P1013">
        <f>IF(tbl_bank[[#This Row],[Balance]]=0,1,0)</f>
        <v>0</v>
      </c>
      <c r="Q1013" t="str">
        <f>IF(tbl_bank[[#This Row],[Balance]]=0,"Zero",IF(tbl_bank[[#This Row],[Balance]]&lt;100000,"1-99k","100k+"))</f>
        <v>100k+</v>
      </c>
      <c r="R1013" t="str">
        <f>IF(tbl_bank[[#This Row],[Tenure]]&lt;=0,"0-1",IF(tbl_bank[[#This Row],[Tenure]]&lt;=4,"2-4",IF(tbl_bank[[#This Row],[Tenure]]&lt;=7,"5-7","8-10")))</f>
        <v>2-4</v>
      </c>
      <c r="S1013" t="str">
        <f>IF(tbl_bank[[#This Row],[NumOfProducts]]&gt;=3,"3+",TEXT(tbl_bank[[#This Row],[NumOfProducts]],"0"))</f>
        <v>1</v>
      </c>
      <c r="T1013" t="str">
        <f>IF(tbl_bank[[#This Row],[CreditScore]]&lt;580,"&lt;580",IF(tbl_bank[[#This Row],[CreditScore]]&lt;670,"580-669",IF(tbl_bank[[#This Row],[CreditScore]]&lt;740,"670-739","740+")))</f>
        <v>670-739</v>
      </c>
    </row>
    <row r="1014" spans="1:20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>IF(tbl_bank[[#This Row],[Age]]&lt;30,"&lt;30",IF(tbl_bank[[#This Row],[Age]]&lt;40,"30-39",IF(tbl_bank[[#This Row],[Age]]&lt;50,"40-49",IF(tbl_bank[[#This Row],[Age]]&lt;60,"50-59","60+"))))</f>
        <v>&lt;30</v>
      </c>
      <c r="P1014">
        <f>IF(tbl_bank[[#This Row],[Balance]]=0,1,0)</f>
        <v>1</v>
      </c>
      <c r="Q1014" t="str">
        <f>IF(tbl_bank[[#This Row],[Balance]]=0,"Zero",IF(tbl_bank[[#This Row],[Balance]]&lt;100000,"1-99k","100k+"))</f>
        <v>Zero</v>
      </c>
      <c r="R1014" t="str">
        <f>IF(tbl_bank[[#This Row],[Tenure]]&lt;=0,"0-1",IF(tbl_bank[[#This Row],[Tenure]]&lt;=4,"2-4",IF(tbl_bank[[#This Row],[Tenure]]&lt;=7,"5-7","8-10")))</f>
        <v>2-4</v>
      </c>
      <c r="S1014" t="str">
        <f>IF(tbl_bank[[#This Row],[NumOfProducts]]&gt;=3,"3+",TEXT(tbl_bank[[#This Row],[NumOfProducts]],"0"))</f>
        <v>2</v>
      </c>
      <c r="T1014" t="str">
        <f>IF(tbl_bank[[#This Row],[CreditScore]]&lt;580,"&lt;580",IF(tbl_bank[[#This Row],[CreditScore]]&lt;670,"580-669",IF(tbl_bank[[#This Row],[CreditScore]]&lt;740,"670-739","740+")))</f>
        <v>&lt;580</v>
      </c>
    </row>
    <row r="1015" spans="1:20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>IF(tbl_bank[[#This Row],[Age]]&lt;30,"&lt;30",IF(tbl_bank[[#This Row],[Age]]&lt;40,"30-39",IF(tbl_bank[[#This Row],[Age]]&lt;50,"40-49",IF(tbl_bank[[#This Row],[Age]]&lt;60,"50-59","60+"))))</f>
        <v>&lt;30</v>
      </c>
      <c r="P1015">
        <f>IF(tbl_bank[[#This Row],[Balance]]=0,1,0)</f>
        <v>1</v>
      </c>
      <c r="Q1015" t="str">
        <f>IF(tbl_bank[[#This Row],[Balance]]=0,"Zero",IF(tbl_bank[[#This Row],[Balance]]&lt;100000,"1-99k","100k+"))</f>
        <v>Zero</v>
      </c>
      <c r="R1015" t="str">
        <f>IF(tbl_bank[[#This Row],[Tenure]]&lt;=0,"0-1",IF(tbl_bank[[#This Row],[Tenure]]&lt;=4,"2-4",IF(tbl_bank[[#This Row],[Tenure]]&lt;=7,"5-7","8-10")))</f>
        <v>2-4</v>
      </c>
      <c r="S1015" t="str">
        <f>IF(tbl_bank[[#This Row],[NumOfProducts]]&gt;=3,"3+",TEXT(tbl_bank[[#This Row],[NumOfProducts]],"0"))</f>
        <v>2</v>
      </c>
      <c r="T1015" t="str">
        <f>IF(tbl_bank[[#This Row],[CreditScore]]&lt;580,"&lt;580",IF(tbl_bank[[#This Row],[CreditScore]]&lt;670,"580-669",IF(tbl_bank[[#This Row],[CreditScore]]&lt;740,"670-739","740+")))</f>
        <v>580-669</v>
      </c>
    </row>
    <row r="1016" spans="1:20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>IF(tbl_bank[[#This Row],[Age]]&lt;30,"&lt;30",IF(tbl_bank[[#This Row],[Age]]&lt;40,"30-39",IF(tbl_bank[[#This Row],[Age]]&lt;50,"40-49",IF(tbl_bank[[#This Row],[Age]]&lt;60,"50-59","60+"))))</f>
        <v>40-49</v>
      </c>
      <c r="P1016">
        <f>IF(tbl_bank[[#This Row],[Balance]]=0,1,0)</f>
        <v>1</v>
      </c>
      <c r="Q1016" t="str">
        <f>IF(tbl_bank[[#This Row],[Balance]]=0,"Zero",IF(tbl_bank[[#This Row],[Balance]]&lt;100000,"1-99k","100k+"))</f>
        <v>Zero</v>
      </c>
      <c r="R1016" t="str">
        <f>IF(tbl_bank[[#This Row],[Tenure]]&lt;=0,"0-1",IF(tbl_bank[[#This Row],[Tenure]]&lt;=4,"2-4",IF(tbl_bank[[#This Row],[Tenure]]&lt;=7,"5-7","8-10")))</f>
        <v>2-4</v>
      </c>
      <c r="S1016" t="str">
        <f>IF(tbl_bank[[#This Row],[NumOfProducts]]&gt;=3,"3+",TEXT(tbl_bank[[#This Row],[NumOfProducts]],"0"))</f>
        <v>2</v>
      </c>
      <c r="T1016" t="str">
        <f>IF(tbl_bank[[#This Row],[CreditScore]]&lt;580,"&lt;580",IF(tbl_bank[[#This Row],[CreditScore]]&lt;670,"580-669",IF(tbl_bank[[#This Row],[CreditScore]]&lt;740,"670-739","740+")))</f>
        <v>&lt;580</v>
      </c>
    </row>
    <row r="1017" spans="1:20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>IF(tbl_bank[[#This Row],[Age]]&lt;30,"&lt;30",IF(tbl_bank[[#This Row],[Age]]&lt;40,"30-39",IF(tbl_bank[[#This Row],[Age]]&lt;50,"40-49",IF(tbl_bank[[#This Row],[Age]]&lt;60,"50-59","60+"))))</f>
        <v>30-39</v>
      </c>
      <c r="P1017">
        <f>IF(tbl_bank[[#This Row],[Balance]]=0,1,0)</f>
        <v>0</v>
      </c>
      <c r="Q1017" t="str">
        <f>IF(tbl_bank[[#This Row],[Balance]]=0,"Zero",IF(tbl_bank[[#This Row],[Balance]]&lt;100000,"1-99k","100k+"))</f>
        <v>1-99k</v>
      </c>
      <c r="R1017" t="str">
        <f>IF(tbl_bank[[#This Row],[Tenure]]&lt;=0,"0-1",IF(tbl_bank[[#This Row],[Tenure]]&lt;=4,"2-4",IF(tbl_bank[[#This Row],[Tenure]]&lt;=7,"5-7","8-10")))</f>
        <v>5-7</v>
      </c>
      <c r="S1017" t="str">
        <f>IF(tbl_bank[[#This Row],[NumOfProducts]]&gt;=3,"3+",TEXT(tbl_bank[[#This Row],[NumOfProducts]],"0"))</f>
        <v>1</v>
      </c>
      <c r="T1017" t="str">
        <f>IF(tbl_bank[[#This Row],[CreditScore]]&lt;580,"&lt;580",IF(tbl_bank[[#This Row],[CreditScore]]&lt;670,"580-669",IF(tbl_bank[[#This Row],[CreditScore]]&lt;740,"670-739","740+")))</f>
        <v>670-739</v>
      </c>
    </row>
    <row r="1018" spans="1:20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>IF(tbl_bank[[#This Row],[Age]]&lt;30,"&lt;30",IF(tbl_bank[[#This Row],[Age]]&lt;40,"30-39",IF(tbl_bank[[#This Row],[Age]]&lt;50,"40-49",IF(tbl_bank[[#This Row],[Age]]&lt;60,"50-59","60+"))))</f>
        <v>40-49</v>
      </c>
      <c r="P1018">
        <f>IF(tbl_bank[[#This Row],[Balance]]=0,1,0)</f>
        <v>0</v>
      </c>
      <c r="Q1018" t="str">
        <f>IF(tbl_bank[[#This Row],[Balance]]=0,"Zero",IF(tbl_bank[[#This Row],[Balance]]&lt;100000,"1-99k","100k+"))</f>
        <v>1-99k</v>
      </c>
      <c r="R1018" t="str">
        <f>IF(tbl_bank[[#This Row],[Tenure]]&lt;=0,"0-1",IF(tbl_bank[[#This Row],[Tenure]]&lt;=4,"2-4",IF(tbl_bank[[#This Row],[Tenure]]&lt;=7,"5-7","8-10")))</f>
        <v>5-7</v>
      </c>
      <c r="S1018" t="str">
        <f>IF(tbl_bank[[#This Row],[NumOfProducts]]&gt;=3,"3+",TEXT(tbl_bank[[#This Row],[NumOfProducts]],"0"))</f>
        <v>2</v>
      </c>
      <c r="T1018" t="str">
        <f>IF(tbl_bank[[#This Row],[CreditScore]]&lt;580,"&lt;580",IF(tbl_bank[[#This Row],[CreditScore]]&lt;670,"580-669",IF(tbl_bank[[#This Row],[CreditScore]]&lt;740,"670-739","740+")))</f>
        <v>&lt;580</v>
      </c>
    </row>
    <row r="1019" spans="1:20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>IF(tbl_bank[[#This Row],[Age]]&lt;30,"&lt;30",IF(tbl_bank[[#This Row],[Age]]&lt;40,"30-39",IF(tbl_bank[[#This Row],[Age]]&lt;50,"40-49",IF(tbl_bank[[#This Row],[Age]]&lt;60,"50-59","60+"))))</f>
        <v>40-49</v>
      </c>
      <c r="P1019">
        <f>IF(tbl_bank[[#This Row],[Balance]]=0,1,0)</f>
        <v>0</v>
      </c>
      <c r="Q1019" t="str">
        <f>IF(tbl_bank[[#This Row],[Balance]]=0,"Zero",IF(tbl_bank[[#This Row],[Balance]]&lt;100000,"1-99k","100k+"))</f>
        <v>100k+</v>
      </c>
      <c r="R1019" t="str">
        <f>IF(tbl_bank[[#This Row],[Tenure]]&lt;=0,"0-1",IF(tbl_bank[[#This Row],[Tenure]]&lt;=4,"2-4",IF(tbl_bank[[#This Row],[Tenure]]&lt;=7,"5-7","8-10")))</f>
        <v>5-7</v>
      </c>
      <c r="S1019" t="str">
        <f>IF(tbl_bank[[#This Row],[NumOfProducts]]&gt;=3,"3+",TEXT(tbl_bank[[#This Row],[NumOfProducts]],"0"))</f>
        <v>1</v>
      </c>
      <c r="T1019" t="str">
        <f>IF(tbl_bank[[#This Row],[CreditScore]]&lt;580,"&lt;580",IF(tbl_bank[[#This Row],[CreditScore]]&lt;670,"580-669",IF(tbl_bank[[#This Row],[CreditScore]]&lt;740,"670-739","740+")))</f>
        <v>740+</v>
      </c>
    </row>
    <row r="1020" spans="1:20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>IF(tbl_bank[[#This Row],[Age]]&lt;30,"&lt;30",IF(tbl_bank[[#This Row],[Age]]&lt;40,"30-39",IF(tbl_bank[[#This Row],[Age]]&lt;50,"40-49",IF(tbl_bank[[#This Row],[Age]]&lt;60,"50-59","60+"))))</f>
        <v>40-49</v>
      </c>
      <c r="P1020">
        <f>IF(tbl_bank[[#This Row],[Balance]]=0,1,0)</f>
        <v>0</v>
      </c>
      <c r="Q1020" t="str">
        <f>IF(tbl_bank[[#This Row],[Balance]]=0,"Zero",IF(tbl_bank[[#This Row],[Balance]]&lt;100000,"1-99k","100k+"))</f>
        <v>100k+</v>
      </c>
      <c r="R1020" t="str">
        <f>IF(tbl_bank[[#This Row],[Tenure]]&lt;=0,"0-1",IF(tbl_bank[[#This Row],[Tenure]]&lt;=4,"2-4",IF(tbl_bank[[#This Row],[Tenure]]&lt;=7,"5-7","8-10")))</f>
        <v>5-7</v>
      </c>
      <c r="S1020" t="str">
        <f>IF(tbl_bank[[#This Row],[NumOfProducts]]&gt;=3,"3+",TEXT(tbl_bank[[#This Row],[NumOfProducts]],"0"))</f>
        <v>1</v>
      </c>
      <c r="T1020" t="str">
        <f>IF(tbl_bank[[#This Row],[CreditScore]]&lt;580,"&lt;580",IF(tbl_bank[[#This Row],[CreditScore]]&lt;670,"580-669",IF(tbl_bank[[#This Row],[CreditScore]]&lt;740,"670-739","740+")))</f>
        <v>740+</v>
      </c>
    </row>
    <row r="1021" spans="1:20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>IF(tbl_bank[[#This Row],[Age]]&lt;30,"&lt;30",IF(tbl_bank[[#This Row],[Age]]&lt;40,"30-39",IF(tbl_bank[[#This Row],[Age]]&lt;50,"40-49",IF(tbl_bank[[#This Row],[Age]]&lt;60,"50-59","60+"))))</f>
        <v>30-39</v>
      </c>
      <c r="P1021">
        <f>IF(tbl_bank[[#This Row],[Balance]]=0,1,0)</f>
        <v>1</v>
      </c>
      <c r="Q1021" t="str">
        <f>IF(tbl_bank[[#This Row],[Balance]]=0,"Zero",IF(tbl_bank[[#This Row],[Balance]]&lt;100000,"1-99k","100k+"))</f>
        <v>Zero</v>
      </c>
      <c r="R1021" t="str">
        <f>IF(tbl_bank[[#This Row],[Tenure]]&lt;=0,"0-1",IF(tbl_bank[[#This Row],[Tenure]]&lt;=4,"2-4",IF(tbl_bank[[#This Row],[Tenure]]&lt;=7,"5-7","8-10")))</f>
        <v>2-4</v>
      </c>
      <c r="S1021" t="str">
        <f>IF(tbl_bank[[#This Row],[NumOfProducts]]&gt;=3,"3+",TEXT(tbl_bank[[#This Row],[NumOfProducts]],"0"))</f>
        <v>1</v>
      </c>
      <c r="T1021" t="str">
        <f>IF(tbl_bank[[#This Row],[CreditScore]]&lt;580,"&lt;580",IF(tbl_bank[[#This Row],[CreditScore]]&lt;670,"580-669",IF(tbl_bank[[#This Row],[CreditScore]]&lt;740,"670-739","740+")))</f>
        <v>580-669</v>
      </c>
    </row>
    <row r="1022" spans="1:20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>IF(tbl_bank[[#This Row],[Age]]&lt;30,"&lt;30",IF(tbl_bank[[#This Row],[Age]]&lt;40,"30-39",IF(tbl_bank[[#This Row],[Age]]&lt;50,"40-49",IF(tbl_bank[[#This Row],[Age]]&lt;60,"50-59","60+"))))</f>
        <v>40-49</v>
      </c>
      <c r="P1022">
        <f>IF(tbl_bank[[#This Row],[Balance]]=0,1,0)</f>
        <v>0</v>
      </c>
      <c r="Q1022" t="str">
        <f>IF(tbl_bank[[#This Row],[Balance]]=0,"Zero",IF(tbl_bank[[#This Row],[Balance]]&lt;100000,"1-99k","100k+"))</f>
        <v>100k+</v>
      </c>
      <c r="R1022" t="str">
        <f>IF(tbl_bank[[#This Row],[Tenure]]&lt;=0,"0-1",IF(tbl_bank[[#This Row],[Tenure]]&lt;=4,"2-4",IF(tbl_bank[[#This Row],[Tenure]]&lt;=7,"5-7","8-10")))</f>
        <v>5-7</v>
      </c>
      <c r="S1022" t="str">
        <f>IF(tbl_bank[[#This Row],[NumOfProducts]]&gt;=3,"3+",TEXT(tbl_bank[[#This Row],[NumOfProducts]],"0"))</f>
        <v>1</v>
      </c>
      <c r="T1022" t="str">
        <f>IF(tbl_bank[[#This Row],[CreditScore]]&lt;580,"&lt;580",IF(tbl_bank[[#This Row],[CreditScore]]&lt;670,"580-669",IF(tbl_bank[[#This Row],[CreditScore]]&lt;740,"670-739","740+")))</f>
        <v>580-669</v>
      </c>
    </row>
    <row r="1023" spans="1:20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>IF(tbl_bank[[#This Row],[Age]]&lt;30,"&lt;30",IF(tbl_bank[[#This Row],[Age]]&lt;40,"30-39",IF(tbl_bank[[#This Row],[Age]]&lt;50,"40-49",IF(tbl_bank[[#This Row],[Age]]&lt;60,"50-59","60+"))))</f>
        <v>30-39</v>
      </c>
      <c r="P1023">
        <f>IF(tbl_bank[[#This Row],[Balance]]=0,1,0)</f>
        <v>0</v>
      </c>
      <c r="Q1023" t="str">
        <f>IF(tbl_bank[[#This Row],[Balance]]=0,"Zero",IF(tbl_bank[[#This Row],[Balance]]&lt;100000,"1-99k","100k+"))</f>
        <v>100k+</v>
      </c>
      <c r="R1023" t="str">
        <f>IF(tbl_bank[[#This Row],[Tenure]]&lt;=0,"0-1",IF(tbl_bank[[#This Row],[Tenure]]&lt;=4,"2-4",IF(tbl_bank[[#This Row],[Tenure]]&lt;=7,"5-7","8-10")))</f>
        <v>5-7</v>
      </c>
      <c r="S1023" t="str">
        <f>IF(tbl_bank[[#This Row],[NumOfProducts]]&gt;=3,"3+",TEXT(tbl_bank[[#This Row],[NumOfProducts]],"0"))</f>
        <v>2</v>
      </c>
      <c r="T1023" t="str">
        <f>IF(tbl_bank[[#This Row],[CreditScore]]&lt;580,"&lt;580",IF(tbl_bank[[#This Row],[CreditScore]]&lt;670,"580-669",IF(tbl_bank[[#This Row],[CreditScore]]&lt;740,"670-739","740+")))</f>
        <v>&lt;580</v>
      </c>
    </row>
    <row r="1024" spans="1:20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>IF(tbl_bank[[#This Row],[Age]]&lt;30,"&lt;30",IF(tbl_bank[[#This Row],[Age]]&lt;40,"30-39",IF(tbl_bank[[#This Row],[Age]]&lt;50,"40-49",IF(tbl_bank[[#This Row],[Age]]&lt;60,"50-59","60+"))))</f>
        <v>40-49</v>
      </c>
      <c r="P1024">
        <f>IF(tbl_bank[[#This Row],[Balance]]=0,1,0)</f>
        <v>0</v>
      </c>
      <c r="Q1024" t="str">
        <f>IF(tbl_bank[[#This Row],[Balance]]=0,"Zero",IF(tbl_bank[[#This Row],[Balance]]&lt;100000,"1-99k","100k+"))</f>
        <v>100k+</v>
      </c>
      <c r="R1024" t="str">
        <f>IF(tbl_bank[[#This Row],[Tenure]]&lt;=0,"0-1",IF(tbl_bank[[#This Row],[Tenure]]&lt;=4,"2-4",IF(tbl_bank[[#This Row],[Tenure]]&lt;=7,"5-7","8-10")))</f>
        <v>2-4</v>
      </c>
      <c r="S1024" t="str">
        <f>IF(tbl_bank[[#This Row],[NumOfProducts]]&gt;=3,"3+",TEXT(tbl_bank[[#This Row],[NumOfProducts]],"0"))</f>
        <v>2</v>
      </c>
      <c r="T1024" t="str">
        <f>IF(tbl_bank[[#This Row],[CreditScore]]&lt;580,"&lt;580",IF(tbl_bank[[#This Row],[CreditScore]]&lt;670,"580-669",IF(tbl_bank[[#This Row],[CreditScore]]&lt;740,"670-739","740+")))</f>
        <v>&lt;580</v>
      </c>
    </row>
    <row r="1025" spans="1:20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>IF(tbl_bank[[#This Row],[Age]]&lt;30,"&lt;30",IF(tbl_bank[[#This Row],[Age]]&lt;40,"30-39",IF(tbl_bank[[#This Row],[Age]]&lt;50,"40-49",IF(tbl_bank[[#This Row],[Age]]&lt;60,"50-59","60+"))))</f>
        <v>30-39</v>
      </c>
      <c r="P1025">
        <f>IF(tbl_bank[[#This Row],[Balance]]=0,1,0)</f>
        <v>1</v>
      </c>
      <c r="Q1025" t="str">
        <f>IF(tbl_bank[[#This Row],[Balance]]=0,"Zero",IF(tbl_bank[[#This Row],[Balance]]&lt;100000,"1-99k","100k+"))</f>
        <v>Zero</v>
      </c>
      <c r="R1025" t="str">
        <f>IF(tbl_bank[[#This Row],[Tenure]]&lt;=0,"0-1",IF(tbl_bank[[#This Row],[Tenure]]&lt;=4,"2-4",IF(tbl_bank[[#This Row],[Tenure]]&lt;=7,"5-7","8-10")))</f>
        <v>2-4</v>
      </c>
      <c r="S1025" t="str">
        <f>IF(tbl_bank[[#This Row],[NumOfProducts]]&gt;=3,"3+",TEXT(tbl_bank[[#This Row],[NumOfProducts]],"0"))</f>
        <v>2</v>
      </c>
      <c r="T1025" t="str">
        <f>IF(tbl_bank[[#This Row],[CreditScore]]&lt;580,"&lt;580",IF(tbl_bank[[#This Row],[CreditScore]]&lt;670,"580-669",IF(tbl_bank[[#This Row],[CreditScore]]&lt;740,"670-739","740+")))</f>
        <v>580-669</v>
      </c>
    </row>
    <row r="1026" spans="1:20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>IF(tbl_bank[[#This Row],[Age]]&lt;30,"&lt;30",IF(tbl_bank[[#This Row],[Age]]&lt;40,"30-39",IF(tbl_bank[[#This Row],[Age]]&lt;50,"40-49",IF(tbl_bank[[#This Row],[Age]]&lt;60,"50-59","60+"))))</f>
        <v>&lt;30</v>
      </c>
      <c r="P1026">
        <f>IF(tbl_bank[[#This Row],[Balance]]=0,1,0)</f>
        <v>0</v>
      </c>
      <c r="Q1026" t="str">
        <f>IF(tbl_bank[[#This Row],[Balance]]=0,"Zero",IF(tbl_bank[[#This Row],[Balance]]&lt;100000,"1-99k","100k+"))</f>
        <v>100k+</v>
      </c>
      <c r="R1026" t="str">
        <f>IF(tbl_bank[[#This Row],[Tenure]]&lt;=0,"0-1",IF(tbl_bank[[#This Row],[Tenure]]&lt;=4,"2-4",IF(tbl_bank[[#This Row],[Tenure]]&lt;=7,"5-7","8-10")))</f>
        <v>2-4</v>
      </c>
      <c r="S1026" t="str">
        <f>IF(tbl_bank[[#This Row],[NumOfProducts]]&gt;=3,"3+",TEXT(tbl_bank[[#This Row],[NumOfProducts]],"0"))</f>
        <v>1</v>
      </c>
      <c r="T1026" t="str">
        <f>IF(tbl_bank[[#This Row],[CreditScore]]&lt;580,"&lt;580",IF(tbl_bank[[#This Row],[CreditScore]]&lt;670,"580-669",IF(tbl_bank[[#This Row],[CreditScore]]&lt;740,"670-739","740+")))</f>
        <v>670-739</v>
      </c>
    </row>
    <row r="1027" spans="1:20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>IF(tbl_bank[[#This Row],[Age]]&lt;30,"&lt;30",IF(tbl_bank[[#This Row],[Age]]&lt;40,"30-39",IF(tbl_bank[[#This Row],[Age]]&lt;50,"40-49",IF(tbl_bank[[#This Row],[Age]]&lt;60,"50-59","60+"))))</f>
        <v>30-39</v>
      </c>
      <c r="P1027">
        <f>IF(tbl_bank[[#This Row],[Balance]]=0,1,0)</f>
        <v>1</v>
      </c>
      <c r="Q1027" t="str">
        <f>IF(tbl_bank[[#This Row],[Balance]]=0,"Zero",IF(tbl_bank[[#This Row],[Balance]]&lt;100000,"1-99k","100k+"))</f>
        <v>Zero</v>
      </c>
      <c r="R1027" t="str">
        <f>IF(tbl_bank[[#This Row],[Tenure]]&lt;=0,"0-1",IF(tbl_bank[[#This Row],[Tenure]]&lt;=4,"2-4",IF(tbl_bank[[#This Row],[Tenure]]&lt;=7,"5-7","8-10")))</f>
        <v>2-4</v>
      </c>
      <c r="S1027" t="str">
        <f>IF(tbl_bank[[#This Row],[NumOfProducts]]&gt;=3,"3+",TEXT(tbl_bank[[#This Row],[NumOfProducts]],"0"))</f>
        <v>2</v>
      </c>
      <c r="T1027" t="str">
        <f>IF(tbl_bank[[#This Row],[CreditScore]]&lt;580,"&lt;580",IF(tbl_bank[[#This Row],[CreditScore]]&lt;670,"580-669",IF(tbl_bank[[#This Row],[CreditScore]]&lt;740,"670-739","740+")))</f>
        <v>580-669</v>
      </c>
    </row>
    <row r="1028" spans="1:20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>IF(tbl_bank[[#This Row],[Age]]&lt;30,"&lt;30",IF(tbl_bank[[#This Row],[Age]]&lt;40,"30-39",IF(tbl_bank[[#This Row],[Age]]&lt;50,"40-49",IF(tbl_bank[[#This Row],[Age]]&lt;60,"50-59","60+"))))</f>
        <v>30-39</v>
      </c>
      <c r="P1028">
        <f>IF(tbl_bank[[#This Row],[Balance]]=0,1,0)</f>
        <v>1</v>
      </c>
      <c r="Q1028" t="str">
        <f>IF(tbl_bank[[#This Row],[Balance]]=0,"Zero",IF(tbl_bank[[#This Row],[Balance]]&lt;100000,"1-99k","100k+"))</f>
        <v>Zero</v>
      </c>
      <c r="R1028" t="str">
        <f>IF(tbl_bank[[#This Row],[Tenure]]&lt;=0,"0-1",IF(tbl_bank[[#This Row],[Tenure]]&lt;=4,"2-4",IF(tbl_bank[[#This Row],[Tenure]]&lt;=7,"5-7","8-10")))</f>
        <v>5-7</v>
      </c>
      <c r="S1028" t="str">
        <f>IF(tbl_bank[[#This Row],[NumOfProducts]]&gt;=3,"3+",TEXT(tbl_bank[[#This Row],[NumOfProducts]],"0"))</f>
        <v>2</v>
      </c>
      <c r="T1028" t="str">
        <f>IF(tbl_bank[[#This Row],[CreditScore]]&lt;580,"&lt;580",IF(tbl_bank[[#This Row],[CreditScore]]&lt;670,"580-669",IF(tbl_bank[[#This Row],[CreditScore]]&lt;740,"670-739","740+")))</f>
        <v>580-669</v>
      </c>
    </row>
    <row r="1029" spans="1:20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>IF(tbl_bank[[#This Row],[Age]]&lt;30,"&lt;30",IF(tbl_bank[[#This Row],[Age]]&lt;40,"30-39",IF(tbl_bank[[#This Row],[Age]]&lt;50,"40-49",IF(tbl_bank[[#This Row],[Age]]&lt;60,"50-59","60+"))))</f>
        <v>30-39</v>
      </c>
      <c r="P1029">
        <f>IF(tbl_bank[[#This Row],[Balance]]=0,1,0)</f>
        <v>0</v>
      </c>
      <c r="Q1029" t="str">
        <f>IF(tbl_bank[[#This Row],[Balance]]=0,"Zero",IF(tbl_bank[[#This Row],[Balance]]&lt;100000,"1-99k","100k+"))</f>
        <v>100k+</v>
      </c>
      <c r="R1029" t="str">
        <f>IF(tbl_bank[[#This Row],[Tenure]]&lt;=0,"0-1",IF(tbl_bank[[#This Row],[Tenure]]&lt;=4,"2-4",IF(tbl_bank[[#This Row],[Tenure]]&lt;=7,"5-7","8-10")))</f>
        <v>0-1</v>
      </c>
      <c r="S1029" t="str">
        <f>IF(tbl_bank[[#This Row],[NumOfProducts]]&gt;=3,"3+",TEXT(tbl_bank[[#This Row],[NumOfProducts]],"0"))</f>
        <v>1</v>
      </c>
      <c r="T1029" t="str">
        <f>IF(tbl_bank[[#This Row],[CreditScore]]&lt;580,"&lt;580",IF(tbl_bank[[#This Row],[CreditScore]]&lt;670,"580-669",IF(tbl_bank[[#This Row],[CreditScore]]&lt;740,"670-739","740+")))</f>
        <v>670-739</v>
      </c>
    </row>
    <row r="1030" spans="1:20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>IF(tbl_bank[[#This Row],[Age]]&lt;30,"&lt;30",IF(tbl_bank[[#This Row],[Age]]&lt;40,"30-39",IF(tbl_bank[[#This Row],[Age]]&lt;50,"40-49",IF(tbl_bank[[#This Row],[Age]]&lt;60,"50-59","60+"))))</f>
        <v>30-39</v>
      </c>
      <c r="P1030">
        <f>IF(tbl_bank[[#This Row],[Balance]]=0,1,0)</f>
        <v>1</v>
      </c>
      <c r="Q1030" t="str">
        <f>IF(tbl_bank[[#This Row],[Balance]]=0,"Zero",IF(tbl_bank[[#This Row],[Balance]]&lt;100000,"1-99k","100k+"))</f>
        <v>Zero</v>
      </c>
      <c r="R1030" t="str">
        <f>IF(tbl_bank[[#This Row],[Tenure]]&lt;=0,"0-1",IF(tbl_bank[[#This Row],[Tenure]]&lt;=4,"2-4",IF(tbl_bank[[#This Row],[Tenure]]&lt;=7,"5-7","8-10")))</f>
        <v>8-10</v>
      </c>
      <c r="S1030" t="str">
        <f>IF(tbl_bank[[#This Row],[NumOfProducts]]&gt;=3,"3+",TEXT(tbl_bank[[#This Row],[NumOfProducts]],"0"))</f>
        <v>2</v>
      </c>
      <c r="T1030" t="str">
        <f>IF(tbl_bank[[#This Row],[CreditScore]]&lt;580,"&lt;580",IF(tbl_bank[[#This Row],[CreditScore]]&lt;670,"580-669",IF(tbl_bank[[#This Row],[CreditScore]]&lt;740,"670-739","740+")))</f>
        <v>740+</v>
      </c>
    </row>
    <row r="1031" spans="1:20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>IF(tbl_bank[[#This Row],[Age]]&lt;30,"&lt;30",IF(tbl_bank[[#This Row],[Age]]&lt;40,"30-39",IF(tbl_bank[[#This Row],[Age]]&lt;50,"40-49",IF(tbl_bank[[#This Row],[Age]]&lt;60,"50-59","60+"))))</f>
        <v>50-59</v>
      </c>
      <c r="P1031">
        <f>IF(tbl_bank[[#This Row],[Balance]]=0,1,0)</f>
        <v>1</v>
      </c>
      <c r="Q1031" t="str">
        <f>IF(tbl_bank[[#This Row],[Balance]]=0,"Zero",IF(tbl_bank[[#This Row],[Balance]]&lt;100000,"1-99k","100k+"))</f>
        <v>Zero</v>
      </c>
      <c r="R1031" t="str">
        <f>IF(tbl_bank[[#This Row],[Tenure]]&lt;=0,"0-1",IF(tbl_bank[[#This Row],[Tenure]]&lt;=4,"2-4",IF(tbl_bank[[#This Row],[Tenure]]&lt;=7,"5-7","8-10")))</f>
        <v>8-10</v>
      </c>
      <c r="S1031" t="str">
        <f>IF(tbl_bank[[#This Row],[NumOfProducts]]&gt;=3,"3+",TEXT(tbl_bank[[#This Row],[NumOfProducts]],"0"))</f>
        <v>1</v>
      </c>
      <c r="T1031" t="str">
        <f>IF(tbl_bank[[#This Row],[CreditScore]]&lt;580,"&lt;580",IF(tbl_bank[[#This Row],[CreditScore]]&lt;670,"580-669",IF(tbl_bank[[#This Row],[CreditScore]]&lt;740,"670-739","740+")))</f>
        <v>580-669</v>
      </c>
    </row>
    <row r="1032" spans="1:20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>IF(tbl_bank[[#This Row],[Age]]&lt;30,"&lt;30",IF(tbl_bank[[#This Row],[Age]]&lt;40,"30-39",IF(tbl_bank[[#This Row],[Age]]&lt;50,"40-49",IF(tbl_bank[[#This Row],[Age]]&lt;60,"50-59","60+"))))</f>
        <v>30-39</v>
      </c>
      <c r="P1032">
        <f>IF(tbl_bank[[#This Row],[Balance]]=0,1,0)</f>
        <v>0</v>
      </c>
      <c r="Q1032" t="str">
        <f>IF(tbl_bank[[#This Row],[Balance]]=0,"Zero",IF(tbl_bank[[#This Row],[Balance]]&lt;100000,"1-99k","100k+"))</f>
        <v>100k+</v>
      </c>
      <c r="R1032" t="str">
        <f>IF(tbl_bank[[#This Row],[Tenure]]&lt;=0,"0-1",IF(tbl_bank[[#This Row],[Tenure]]&lt;=4,"2-4",IF(tbl_bank[[#This Row],[Tenure]]&lt;=7,"5-7","8-10")))</f>
        <v>2-4</v>
      </c>
      <c r="S1032" t="str">
        <f>IF(tbl_bank[[#This Row],[NumOfProducts]]&gt;=3,"3+",TEXT(tbl_bank[[#This Row],[NumOfProducts]],"0"))</f>
        <v>1</v>
      </c>
      <c r="T1032" t="str">
        <f>IF(tbl_bank[[#This Row],[CreditScore]]&lt;580,"&lt;580",IF(tbl_bank[[#This Row],[CreditScore]]&lt;670,"580-669",IF(tbl_bank[[#This Row],[CreditScore]]&lt;740,"670-739","740+")))</f>
        <v>670-739</v>
      </c>
    </row>
    <row r="1033" spans="1:20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>IF(tbl_bank[[#This Row],[Age]]&lt;30,"&lt;30",IF(tbl_bank[[#This Row],[Age]]&lt;40,"30-39",IF(tbl_bank[[#This Row],[Age]]&lt;50,"40-49",IF(tbl_bank[[#This Row],[Age]]&lt;60,"50-59","60+"))))</f>
        <v>&lt;30</v>
      </c>
      <c r="P1033">
        <f>IF(tbl_bank[[#This Row],[Balance]]=0,1,0)</f>
        <v>1</v>
      </c>
      <c r="Q1033" t="str">
        <f>IF(tbl_bank[[#This Row],[Balance]]=0,"Zero",IF(tbl_bank[[#This Row],[Balance]]&lt;100000,"1-99k","100k+"))</f>
        <v>Zero</v>
      </c>
      <c r="R1033" t="str">
        <f>IF(tbl_bank[[#This Row],[Tenure]]&lt;=0,"0-1",IF(tbl_bank[[#This Row],[Tenure]]&lt;=4,"2-4",IF(tbl_bank[[#This Row],[Tenure]]&lt;=7,"5-7","8-10")))</f>
        <v>2-4</v>
      </c>
      <c r="S1033" t="str">
        <f>IF(tbl_bank[[#This Row],[NumOfProducts]]&gt;=3,"3+",TEXT(tbl_bank[[#This Row],[NumOfProducts]],"0"))</f>
        <v>2</v>
      </c>
      <c r="T1033" t="str">
        <f>IF(tbl_bank[[#This Row],[CreditScore]]&lt;580,"&lt;580",IF(tbl_bank[[#This Row],[CreditScore]]&lt;670,"580-669",IF(tbl_bank[[#This Row],[CreditScore]]&lt;740,"670-739","740+")))</f>
        <v>580-669</v>
      </c>
    </row>
    <row r="1034" spans="1:20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>IF(tbl_bank[[#This Row],[Age]]&lt;30,"&lt;30",IF(tbl_bank[[#This Row],[Age]]&lt;40,"30-39",IF(tbl_bank[[#This Row],[Age]]&lt;50,"40-49",IF(tbl_bank[[#This Row],[Age]]&lt;60,"50-59","60+"))))</f>
        <v>40-49</v>
      </c>
      <c r="P1034">
        <f>IF(tbl_bank[[#This Row],[Balance]]=0,1,0)</f>
        <v>1</v>
      </c>
      <c r="Q1034" t="str">
        <f>IF(tbl_bank[[#This Row],[Balance]]=0,"Zero",IF(tbl_bank[[#This Row],[Balance]]&lt;100000,"1-99k","100k+"))</f>
        <v>Zero</v>
      </c>
      <c r="R1034" t="str">
        <f>IF(tbl_bank[[#This Row],[Tenure]]&lt;=0,"0-1",IF(tbl_bank[[#This Row],[Tenure]]&lt;=4,"2-4",IF(tbl_bank[[#This Row],[Tenure]]&lt;=7,"5-7","8-10")))</f>
        <v>2-4</v>
      </c>
      <c r="S1034" t="str">
        <f>IF(tbl_bank[[#This Row],[NumOfProducts]]&gt;=3,"3+",TEXT(tbl_bank[[#This Row],[NumOfProducts]],"0"))</f>
        <v>2</v>
      </c>
      <c r="T1034" t="str">
        <f>IF(tbl_bank[[#This Row],[CreditScore]]&lt;580,"&lt;580",IF(tbl_bank[[#This Row],[CreditScore]]&lt;670,"580-669",IF(tbl_bank[[#This Row],[CreditScore]]&lt;740,"670-739","740+")))</f>
        <v>740+</v>
      </c>
    </row>
    <row r="1035" spans="1:20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>IF(tbl_bank[[#This Row],[Age]]&lt;30,"&lt;30",IF(tbl_bank[[#This Row],[Age]]&lt;40,"30-39",IF(tbl_bank[[#This Row],[Age]]&lt;50,"40-49",IF(tbl_bank[[#This Row],[Age]]&lt;60,"50-59","60+"))))</f>
        <v>&lt;30</v>
      </c>
      <c r="P1035">
        <f>IF(tbl_bank[[#This Row],[Balance]]=0,1,0)</f>
        <v>0</v>
      </c>
      <c r="Q1035" t="str">
        <f>IF(tbl_bank[[#This Row],[Balance]]=0,"Zero",IF(tbl_bank[[#This Row],[Balance]]&lt;100000,"1-99k","100k+"))</f>
        <v>100k+</v>
      </c>
      <c r="R1035" t="str">
        <f>IF(tbl_bank[[#This Row],[Tenure]]&lt;=0,"0-1",IF(tbl_bank[[#This Row],[Tenure]]&lt;=4,"2-4",IF(tbl_bank[[#This Row],[Tenure]]&lt;=7,"5-7","8-10")))</f>
        <v>2-4</v>
      </c>
      <c r="S1035" t="str">
        <f>IF(tbl_bank[[#This Row],[NumOfProducts]]&gt;=3,"3+",TEXT(tbl_bank[[#This Row],[NumOfProducts]],"0"))</f>
        <v>2</v>
      </c>
      <c r="T1035" t="str">
        <f>IF(tbl_bank[[#This Row],[CreditScore]]&lt;580,"&lt;580",IF(tbl_bank[[#This Row],[CreditScore]]&lt;670,"580-669",IF(tbl_bank[[#This Row],[CreditScore]]&lt;740,"670-739","740+")))</f>
        <v>580-669</v>
      </c>
    </row>
    <row r="1036" spans="1:20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>IF(tbl_bank[[#This Row],[Age]]&lt;30,"&lt;30",IF(tbl_bank[[#This Row],[Age]]&lt;40,"30-39",IF(tbl_bank[[#This Row],[Age]]&lt;50,"40-49",IF(tbl_bank[[#This Row],[Age]]&lt;60,"50-59","60+"))))</f>
        <v>40-49</v>
      </c>
      <c r="P1036">
        <f>IF(tbl_bank[[#This Row],[Balance]]=0,1,0)</f>
        <v>1</v>
      </c>
      <c r="Q1036" t="str">
        <f>IF(tbl_bank[[#This Row],[Balance]]=0,"Zero",IF(tbl_bank[[#This Row],[Balance]]&lt;100000,"1-99k","100k+"))</f>
        <v>Zero</v>
      </c>
      <c r="R1036" t="str">
        <f>IF(tbl_bank[[#This Row],[Tenure]]&lt;=0,"0-1",IF(tbl_bank[[#This Row],[Tenure]]&lt;=4,"2-4",IF(tbl_bank[[#This Row],[Tenure]]&lt;=7,"5-7","8-10")))</f>
        <v>2-4</v>
      </c>
      <c r="S1036" t="str">
        <f>IF(tbl_bank[[#This Row],[NumOfProducts]]&gt;=3,"3+",TEXT(tbl_bank[[#This Row],[NumOfProducts]],"0"))</f>
        <v>2</v>
      </c>
      <c r="T1036" t="str">
        <f>IF(tbl_bank[[#This Row],[CreditScore]]&lt;580,"&lt;580",IF(tbl_bank[[#This Row],[CreditScore]]&lt;670,"580-669",IF(tbl_bank[[#This Row],[CreditScore]]&lt;740,"670-739","740+")))</f>
        <v>580-669</v>
      </c>
    </row>
    <row r="1037" spans="1:20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>IF(tbl_bank[[#This Row],[Age]]&lt;30,"&lt;30",IF(tbl_bank[[#This Row],[Age]]&lt;40,"30-39",IF(tbl_bank[[#This Row],[Age]]&lt;50,"40-49",IF(tbl_bank[[#This Row],[Age]]&lt;60,"50-59","60+"))))</f>
        <v>30-39</v>
      </c>
      <c r="P1037">
        <f>IF(tbl_bank[[#This Row],[Balance]]=0,1,0)</f>
        <v>1</v>
      </c>
      <c r="Q1037" t="str">
        <f>IF(tbl_bank[[#This Row],[Balance]]=0,"Zero",IF(tbl_bank[[#This Row],[Balance]]&lt;100000,"1-99k","100k+"))</f>
        <v>Zero</v>
      </c>
      <c r="R1037" t="str">
        <f>IF(tbl_bank[[#This Row],[Tenure]]&lt;=0,"0-1",IF(tbl_bank[[#This Row],[Tenure]]&lt;=4,"2-4",IF(tbl_bank[[#This Row],[Tenure]]&lt;=7,"5-7","8-10")))</f>
        <v>0-1</v>
      </c>
      <c r="S1037" t="str">
        <f>IF(tbl_bank[[#This Row],[NumOfProducts]]&gt;=3,"3+",TEXT(tbl_bank[[#This Row],[NumOfProducts]],"0"))</f>
        <v>1</v>
      </c>
      <c r="T1037" t="str">
        <f>IF(tbl_bank[[#This Row],[CreditScore]]&lt;580,"&lt;580",IF(tbl_bank[[#This Row],[CreditScore]]&lt;670,"580-669",IF(tbl_bank[[#This Row],[CreditScore]]&lt;740,"670-739","740+")))</f>
        <v>670-739</v>
      </c>
    </row>
    <row r="1038" spans="1:20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>IF(tbl_bank[[#This Row],[Age]]&lt;30,"&lt;30",IF(tbl_bank[[#This Row],[Age]]&lt;40,"30-39",IF(tbl_bank[[#This Row],[Age]]&lt;50,"40-49",IF(tbl_bank[[#This Row],[Age]]&lt;60,"50-59","60+"))))</f>
        <v>30-39</v>
      </c>
      <c r="P1038">
        <f>IF(tbl_bank[[#This Row],[Balance]]=0,1,0)</f>
        <v>0</v>
      </c>
      <c r="Q1038" t="str">
        <f>IF(tbl_bank[[#This Row],[Balance]]=0,"Zero",IF(tbl_bank[[#This Row],[Balance]]&lt;100000,"1-99k","100k+"))</f>
        <v>100k+</v>
      </c>
      <c r="R1038" t="str">
        <f>IF(tbl_bank[[#This Row],[Tenure]]&lt;=0,"0-1",IF(tbl_bank[[#This Row],[Tenure]]&lt;=4,"2-4",IF(tbl_bank[[#This Row],[Tenure]]&lt;=7,"5-7","8-10")))</f>
        <v>2-4</v>
      </c>
      <c r="S1038" t="str">
        <f>IF(tbl_bank[[#This Row],[NumOfProducts]]&gt;=3,"3+",TEXT(tbl_bank[[#This Row],[NumOfProducts]],"0"))</f>
        <v>1</v>
      </c>
      <c r="T1038" t="str">
        <f>IF(tbl_bank[[#This Row],[CreditScore]]&lt;580,"&lt;580",IF(tbl_bank[[#This Row],[CreditScore]]&lt;670,"580-669",IF(tbl_bank[[#This Row],[CreditScore]]&lt;740,"670-739","740+")))</f>
        <v>&lt;580</v>
      </c>
    </row>
    <row r="1039" spans="1:20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>IF(tbl_bank[[#This Row],[Age]]&lt;30,"&lt;30",IF(tbl_bank[[#This Row],[Age]]&lt;40,"30-39",IF(tbl_bank[[#This Row],[Age]]&lt;50,"40-49",IF(tbl_bank[[#This Row],[Age]]&lt;60,"50-59","60+"))))</f>
        <v>&lt;30</v>
      </c>
      <c r="P1039">
        <f>IF(tbl_bank[[#This Row],[Balance]]=0,1,0)</f>
        <v>1</v>
      </c>
      <c r="Q1039" t="str">
        <f>IF(tbl_bank[[#This Row],[Balance]]=0,"Zero",IF(tbl_bank[[#This Row],[Balance]]&lt;100000,"1-99k","100k+"))</f>
        <v>Zero</v>
      </c>
      <c r="R1039" t="str">
        <f>IF(tbl_bank[[#This Row],[Tenure]]&lt;=0,"0-1",IF(tbl_bank[[#This Row],[Tenure]]&lt;=4,"2-4",IF(tbl_bank[[#This Row],[Tenure]]&lt;=7,"5-7","8-10")))</f>
        <v>2-4</v>
      </c>
      <c r="S1039" t="str">
        <f>IF(tbl_bank[[#This Row],[NumOfProducts]]&gt;=3,"3+",TEXT(tbl_bank[[#This Row],[NumOfProducts]],"0"))</f>
        <v>2</v>
      </c>
      <c r="T1039" t="str">
        <f>IF(tbl_bank[[#This Row],[CreditScore]]&lt;580,"&lt;580",IF(tbl_bank[[#This Row],[CreditScore]]&lt;670,"580-669",IF(tbl_bank[[#This Row],[CreditScore]]&lt;740,"670-739","740+")))</f>
        <v>580-669</v>
      </c>
    </row>
    <row r="1040" spans="1:20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>IF(tbl_bank[[#This Row],[Age]]&lt;30,"&lt;30",IF(tbl_bank[[#This Row],[Age]]&lt;40,"30-39",IF(tbl_bank[[#This Row],[Age]]&lt;50,"40-49",IF(tbl_bank[[#This Row],[Age]]&lt;60,"50-59","60+"))))</f>
        <v>30-39</v>
      </c>
      <c r="P1040">
        <f>IF(tbl_bank[[#This Row],[Balance]]=0,1,0)</f>
        <v>0</v>
      </c>
      <c r="Q1040" t="str">
        <f>IF(tbl_bank[[#This Row],[Balance]]=0,"Zero",IF(tbl_bank[[#This Row],[Balance]]&lt;100000,"1-99k","100k+"))</f>
        <v>1-99k</v>
      </c>
      <c r="R1040" t="str">
        <f>IF(tbl_bank[[#This Row],[Tenure]]&lt;=0,"0-1",IF(tbl_bank[[#This Row],[Tenure]]&lt;=4,"2-4",IF(tbl_bank[[#This Row],[Tenure]]&lt;=7,"5-7","8-10")))</f>
        <v>2-4</v>
      </c>
      <c r="S1040" t="str">
        <f>IF(tbl_bank[[#This Row],[NumOfProducts]]&gt;=3,"3+",TEXT(tbl_bank[[#This Row],[NumOfProducts]],"0"))</f>
        <v>1</v>
      </c>
      <c r="T1040" t="str">
        <f>IF(tbl_bank[[#This Row],[CreditScore]]&lt;580,"&lt;580",IF(tbl_bank[[#This Row],[CreditScore]]&lt;670,"580-669",IF(tbl_bank[[#This Row],[CreditScore]]&lt;740,"670-739","740+")))</f>
        <v>&lt;580</v>
      </c>
    </row>
    <row r="1041" spans="1:20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>IF(tbl_bank[[#This Row],[Age]]&lt;30,"&lt;30",IF(tbl_bank[[#This Row],[Age]]&lt;40,"30-39",IF(tbl_bank[[#This Row],[Age]]&lt;50,"40-49",IF(tbl_bank[[#This Row],[Age]]&lt;60,"50-59","60+"))))</f>
        <v>60+</v>
      </c>
      <c r="P1041">
        <f>IF(tbl_bank[[#This Row],[Balance]]=0,1,0)</f>
        <v>1</v>
      </c>
      <c r="Q1041" t="str">
        <f>IF(tbl_bank[[#This Row],[Balance]]=0,"Zero",IF(tbl_bank[[#This Row],[Balance]]&lt;100000,"1-99k","100k+"))</f>
        <v>Zero</v>
      </c>
      <c r="R1041" t="str">
        <f>IF(tbl_bank[[#This Row],[Tenure]]&lt;=0,"0-1",IF(tbl_bank[[#This Row],[Tenure]]&lt;=4,"2-4",IF(tbl_bank[[#This Row],[Tenure]]&lt;=7,"5-7","8-10")))</f>
        <v>2-4</v>
      </c>
      <c r="S1041" t="str">
        <f>IF(tbl_bank[[#This Row],[NumOfProducts]]&gt;=3,"3+",TEXT(tbl_bank[[#This Row],[NumOfProducts]],"0"))</f>
        <v>1</v>
      </c>
      <c r="T1041" t="str">
        <f>IF(tbl_bank[[#This Row],[CreditScore]]&lt;580,"&lt;580",IF(tbl_bank[[#This Row],[CreditScore]]&lt;670,"580-669",IF(tbl_bank[[#This Row],[CreditScore]]&lt;740,"670-739","740+")))</f>
        <v>670-739</v>
      </c>
    </row>
    <row r="1042" spans="1:20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>IF(tbl_bank[[#This Row],[Age]]&lt;30,"&lt;30",IF(tbl_bank[[#This Row],[Age]]&lt;40,"30-39",IF(tbl_bank[[#This Row],[Age]]&lt;50,"40-49",IF(tbl_bank[[#This Row],[Age]]&lt;60,"50-59","60+"))))</f>
        <v>60+</v>
      </c>
      <c r="P1042">
        <f>IF(tbl_bank[[#This Row],[Balance]]=0,1,0)</f>
        <v>0</v>
      </c>
      <c r="Q1042" t="str">
        <f>IF(tbl_bank[[#This Row],[Balance]]=0,"Zero",IF(tbl_bank[[#This Row],[Balance]]&lt;100000,"1-99k","100k+"))</f>
        <v>100k+</v>
      </c>
      <c r="R1042" t="str">
        <f>IF(tbl_bank[[#This Row],[Tenure]]&lt;=0,"0-1",IF(tbl_bank[[#This Row],[Tenure]]&lt;=4,"2-4",IF(tbl_bank[[#This Row],[Tenure]]&lt;=7,"5-7","8-10")))</f>
        <v>2-4</v>
      </c>
      <c r="S1042" t="str">
        <f>IF(tbl_bank[[#This Row],[NumOfProducts]]&gt;=3,"3+",TEXT(tbl_bank[[#This Row],[NumOfProducts]],"0"))</f>
        <v>1</v>
      </c>
      <c r="T1042" t="str">
        <f>IF(tbl_bank[[#This Row],[CreditScore]]&lt;580,"&lt;580",IF(tbl_bank[[#This Row],[CreditScore]]&lt;670,"580-669",IF(tbl_bank[[#This Row],[CreditScore]]&lt;740,"670-739","740+")))</f>
        <v>580-669</v>
      </c>
    </row>
    <row r="1043" spans="1:20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>IF(tbl_bank[[#This Row],[Age]]&lt;30,"&lt;30",IF(tbl_bank[[#This Row],[Age]]&lt;40,"30-39",IF(tbl_bank[[#This Row],[Age]]&lt;50,"40-49",IF(tbl_bank[[#This Row],[Age]]&lt;60,"50-59","60+"))))</f>
        <v>30-39</v>
      </c>
      <c r="P1043">
        <f>IF(tbl_bank[[#This Row],[Balance]]=0,1,0)</f>
        <v>1</v>
      </c>
      <c r="Q1043" t="str">
        <f>IF(tbl_bank[[#This Row],[Balance]]=0,"Zero",IF(tbl_bank[[#This Row],[Balance]]&lt;100000,"1-99k","100k+"))</f>
        <v>Zero</v>
      </c>
      <c r="R1043" t="str">
        <f>IF(tbl_bank[[#This Row],[Tenure]]&lt;=0,"0-1",IF(tbl_bank[[#This Row],[Tenure]]&lt;=4,"2-4",IF(tbl_bank[[#This Row],[Tenure]]&lt;=7,"5-7","8-10")))</f>
        <v>5-7</v>
      </c>
      <c r="S1043" t="str">
        <f>IF(tbl_bank[[#This Row],[NumOfProducts]]&gt;=3,"3+",TEXT(tbl_bank[[#This Row],[NumOfProducts]],"0"))</f>
        <v>2</v>
      </c>
      <c r="T1043" t="str">
        <f>IF(tbl_bank[[#This Row],[CreditScore]]&lt;580,"&lt;580",IF(tbl_bank[[#This Row],[CreditScore]]&lt;670,"580-669",IF(tbl_bank[[#This Row],[CreditScore]]&lt;740,"670-739","740+")))</f>
        <v>670-739</v>
      </c>
    </row>
    <row r="1044" spans="1:20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>IF(tbl_bank[[#This Row],[Age]]&lt;30,"&lt;30",IF(tbl_bank[[#This Row],[Age]]&lt;40,"30-39",IF(tbl_bank[[#This Row],[Age]]&lt;50,"40-49",IF(tbl_bank[[#This Row],[Age]]&lt;60,"50-59","60+"))))</f>
        <v>30-39</v>
      </c>
      <c r="P1044">
        <f>IF(tbl_bank[[#This Row],[Balance]]=0,1,0)</f>
        <v>0</v>
      </c>
      <c r="Q1044" t="str">
        <f>IF(tbl_bank[[#This Row],[Balance]]=0,"Zero",IF(tbl_bank[[#This Row],[Balance]]&lt;100000,"1-99k","100k+"))</f>
        <v>100k+</v>
      </c>
      <c r="R1044" t="str">
        <f>IF(tbl_bank[[#This Row],[Tenure]]&lt;=0,"0-1",IF(tbl_bank[[#This Row],[Tenure]]&lt;=4,"2-4",IF(tbl_bank[[#This Row],[Tenure]]&lt;=7,"5-7","8-10")))</f>
        <v>5-7</v>
      </c>
      <c r="S1044" t="str">
        <f>IF(tbl_bank[[#This Row],[NumOfProducts]]&gt;=3,"3+",TEXT(tbl_bank[[#This Row],[NumOfProducts]],"0"))</f>
        <v>1</v>
      </c>
      <c r="T1044" t="str">
        <f>IF(tbl_bank[[#This Row],[CreditScore]]&lt;580,"&lt;580",IF(tbl_bank[[#This Row],[CreditScore]]&lt;670,"580-669",IF(tbl_bank[[#This Row],[CreditScore]]&lt;740,"670-739","740+")))</f>
        <v>580-669</v>
      </c>
    </row>
    <row r="1045" spans="1:20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>IF(tbl_bank[[#This Row],[Age]]&lt;30,"&lt;30",IF(tbl_bank[[#This Row],[Age]]&lt;40,"30-39",IF(tbl_bank[[#This Row],[Age]]&lt;50,"40-49",IF(tbl_bank[[#This Row],[Age]]&lt;60,"50-59","60+"))))</f>
        <v>30-39</v>
      </c>
      <c r="P1045">
        <f>IF(tbl_bank[[#This Row],[Balance]]=0,1,0)</f>
        <v>1</v>
      </c>
      <c r="Q1045" t="str">
        <f>IF(tbl_bank[[#This Row],[Balance]]=0,"Zero",IF(tbl_bank[[#This Row],[Balance]]&lt;100000,"1-99k","100k+"))</f>
        <v>Zero</v>
      </c>
      <c r="R1045" t="str">
        <f>IF(tbl_bank[[#This Row],[Tenure]]&lt;=0,"0-1",IF(tbl_bank[[#This Row],[Tenure]]&lt;=4,"2-4",IF(tbl_bank[[#This Row],[Tenure]]&lt;=7,"5-7","8-10")))</f>
        <v>2-4</v>
      </c>
      <c r="S1045" t="str">
        <f>IF(tbl_bank[[#This Row],[NumOfProducts]]&gt;=3,"3+",TEXT(tbl_bank[[#This Row],[NumOfProducts]],"0"))</f>
        <v>2</v>
      </c>
      <c r="T1045" t="str">
        <f>IF(tbl_bank[[#This Row],[CreditScore]]&lt;580,"&lt;580",IF(tbl_bank[[#This Row],[CreditScore]]&lt;670,"580-669",IF(tbl_bank[[#This Row],[CreditScore]]&lt;740,"670-739","740+")))</f>
        <v>&lt;580</v>
      </c>
    </row>
    <row r="1046" spans="1:20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>IF(tbl_bank[[#This Row],[Age]]&lt;30,"&lt;30",IF(tbl_bank[[#This Row],[Age]]&lt;40,"30-39",IF(tbl_bank[[#This Row],[Age]]&lt;50,"40-49",IF(tbl_bank[[#This Row],[Age]]&lt;60,"50-59","60+"))))</f>
        <v>30-39</v>
      </c>
      <c r="P1046">
        <f>IF(tbl_bank[[#This Row],[Balance]]=0,1,0)</f>
        <v>0</v>
      </c>
      <c r="Q1046" t="str">
        <f>IF(tbl_bank[[#This Row],[Balance]]=0,"Zero",IF(tbl_bank[[#This Row],[Balance]]&lt;100000,"1-99k","100k+"))</f>
        <v>100k+</v>
      </c>
      <c r="R1046" t="str">
        <f>IF(tbl_bank[[#This Row],[Tenure]]&lt;=0,"0-1",IF(tbl_bank[[#This Row],[Tenure]]&lt;=4,"2-4",IF(tbl_bank[[#This Row],[Tenure]]&lt;=7,"5-7","8-10")))</f>
        <v>2-4</v>
      </c>
      <c r="S1046" t="str">
        <f>IF(tbl_bank[[#This Row],[NumOfProducts]]&gt;=3,"3+",TEXT(tbl_bank[[#This Row],[NumOfProducts]],"0"))</f>
        <v>2</v>
      </c>
      <c r="T1046" t="str">
        <f>IF(tbl_bank[[#This Row],[CreditScore]]&lt;580,"&lt;580",IF(tbl_bank[[#This Row],[CreditScore]]&lt;670,"580-669",IF(tbl_bank[[#This Row],[CreditScore]]&lt;740,"670-739","740+")))</f>
        <v>670-739</v>
      </c>
    </row>
    <row r="1047" spans="1:20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>IF(tbl_bank[[#This Row],[Age]]&lt;30,"&lt;30",IF(tbl_bank[[#This Row],[Age]]&lt;40,"30-39",IF(tbl_bank[[#This Row],[Age]]&lt;50,"40-49",IF(tbl_bank[[#This Row],[Age]]&lt;60,"50-59","60+"))))</f>
        <v>30-39</v>
      </c>
      <c r="P1047">
        <f>IF(tbl_bank[[#This Row],[Balance]]=0,1,0)</f>
        <v>0</v>
      </c>
      <c r="Q1047" t="str">
        <f>IF(tbl_bank[[#This Row],[Balance]]=0,"Zero",IF(tbl_bank[[#This Row],[Balance]]&lt;100000,"1-99k","100k+"))</f>
        <v>100k+</v>
      </c>
      <c r="R1047" t="str">
        <f>IF(tbl_bank[[#This Row],[Tenure]]&lt;=0,"0-1",IF(tbl_bank[[#This Row],[Tenure]]&lt;=4,"2-4",IF(tbl_bank[[#This Row],[Tenure]]&lt;=7,"5-7","8-10")))</f>
        <v>5-7</v>
      </c>
      <c r="S1047" t="str">
        <f>IF(tbl_bank[[#This Row],[NumOfProducts]]&gt;=3,"3+",TEXT(tbl_bank[[#This Row],[NumOfProducts]],"0"))</f>
        <v>2</v>
      </c>
      <c r="T1047" t="str">
        <f>IF(tbl_bank[[#This Row],[CreditScore]]&lt;580,"&lt;580",IF(tbl_bank[[#This Row],[CreditScore]]&lt;670,"580-669",IF(tbl_bank[[#This Row],[CreditScore]]&lt;740,"670-739","740+")))</f>
        <v>580-669</v>
      </c>
    </row>
    <row r="1048" spans="1:20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>IF(tbl_bank[[#This Row],[Age]]&lt;30,"&lt;30",IF(tbl_bank[[#This Row],[Age]]&lt;40,"30-39",IF(tbl_bank[[#This Row],[Age]]&lt;50,"40-49",IF(tbl_bank[[#This Row],[Age]]&lt;60,"50-59","60+"))))</f>
        <v>40-49</v>
      </c>
      <c r="P1048">
        <f>IF(tbl_bank[[#This Row],[Balance]]=0,1,0)</f>
        <v>1</v>
      </c>
      <c r="Q1048" t="str">
        <f>IF(tbl_bank[[#This Row],[Balance]]=0,"Zero",IF(tbl_bank[[#This Row],[Balance]]&lt;100000,"1-99k","100k+"))</f>
        <v>Zero</v>
      </c>
      <c r="R1048" t="str">
        <f>IF(tbl_bank[[#This Row],[Tenure]]&lt;=0,"0-1",IF(tbl_bank[[#This Row],[Tenure]]&lt;=4,"2-4",IF(tbl_bank[[#This Row],[Tenure]]&lt;=7,"5-7","8-10")))</f>
        <v>2-4</v>
      </c>
      <c r="S1048" t="str">
        <f>IF(tbl_bank[[#This Row],[NumOfProducts]]&gt;=3,"3+",TEXT(tbl_bank[[#This Row],[NumOfProducts]],"0"))</f>
        <v>1</v>
      </c>
      <c r="T1048" t="str">
        <f>IF(tbl_bank[[#This Row],[CreditScore]]&lt;580,"&lt;580",IF(tbl_bank[[#This Row],[CreditScore]]&lt;670,"580-669",IF(tbl_bank[[#This Row],[CreditScore]]&lt;740,"670-739","740+")))</f>
        <v>740+</v>
      </c>
    </row>
    <row r="1049" spans="1:20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>IF(tbl_bank[[#This Row],[Age]]&lt;30,"&lt;30",IF(tbl_bank[[#This Row],[Age]]&lt;40,"30-39",IF(tbl_bank[[#This Row],[Age]]&lt;50,"40-49",IF(tbl_bank[[#This Row],[Age]]&lt;60,"50-59","60+"))))</f>
        <v>40-49</v>
      </c>
      <c r="P1049">
        <f>IF(tbl_bank[[#This Row],[Balance]]=0,1,0)</f>
        <v>1</v>
      </c>
      <c r="Q1049" t="str">
        <f>IF(tbl_bank[[#This Row],[Balance]]=0,"Zero",IF(tbl_bank[[#This Row],[Balance]]&lt;100000,"1-99k","100k+"))</f>
        <v>Zero</v>
      </c>
      <c r="R1049" t="str">
        <f>IF(tbl_bank[[#This Row],[Tenure]]&lt;=0,"0-1",IF(tbl_bank[[#This Row],[Tenure]]&lt;=4,"2-4",IF(tbl_bank[[#This Row],[Tenure]]&lt;=7,"5-7","8-10")))</f>
        <v>2-4</v>
      </c>
      <c r="S1049" t="str">
        <f>IF(tbl_bank[[#This Row],[NumOfProducts]]&gt;=3,"3+",TEXT(tbl_bank[[#This Row],[NumOfProducts]],"0"))</f>
        <v>1</v>
      </c>
      <c r="T1049" t="str">
        <f>IF(tbl_bank[[#This Row],[CreditScore]]&lt;580,"&lt;580",IF(tbl_bank[[#This Row],[CreditScore]]&lt;670,"580-669",IF(tbl_bank[[#This Row],[CreditScore]]&lt;740,"670-739","740+")))</f>
        <v>670-739</v>
      </c>
    </row>
    <row r="1050" spans="1:20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>IF(tbl_bank[[#This Row],[Age]]&lt;30,"&lt;30",IF(tbl_bank[[#This Row],[Age]]&lt;40,"30-39",IF(tbl_bank[[#This Row],[Age]]&lt;50,"40-49",IF(tbl_bank[[#This Row],[Age]]&lt;60,"50-59","60+"))))</f>
        <v>&lt;30</v>
      </c>
      <c r="P1050">
        <f>IF(tbl_bank[[#This Row],[Balance]]=0,1,0)</f>
        <v>0</v>
      </c>
      <c r="Q1050" t="str">
        <f>IF(tbl_bank[[#This Row],[Balance]]=0,"Zero",IF(tbl_bank[[#This Row],[Balance]]&lt;100000,"1-99k","100k+"))</f>
        <v>1-99k</v>
      </c>
      <c r="R1050" t="str">
        <f>IF(tbl_bank[[#This Row],[Tenure]]&lt;=0,"0-1",IF(tbl_bank[[#This Row],[Tenure]]&lt;=4,"2-4",IF(tbl_bank[[#This Row],[Tenure]]&lt;=7,"5-7","8-10")))</f>
        <v>5-7</v>
      </c>
      <c r="S1050" t="str">
        <f>IF(tbl_bank[[#This Row],[NumOfProducts]]&gt;=3,"3+",TEXT(tbl_bank[[#This Row],[NumOfProducts]],"0"))</f>
        <v>1</v>
      </c>
      <c r="T1050" t="str">
        <f>IF(tbl_bank[[#This Row],[CreditScore]]&lt;580,"&lt;580",IF(tbl_bank[[#This Row],[CreditScore]]&lt;670,"580-669",IF(tbl_bank[[#This Row],[CreditScore]]&lt;740,"670-739","740+")))</f>
        <v>740+</v>
      </c>
    </row>
    <row r="1051" spans="1:20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>IF(tbl_bank[[#This Row],[Age]]&lt;30,"&lt;30",IF(tbl_bank[[#This Row],[Age]]&lt;40,"30-39",IF(tbl_bank[[#This Row],[Age]]&lt;50,"40-49",IF(tbl_bank[[#This Row],[Age]]&lt;60,"50-59","60+"))))</f>
        <v>40-49</v>
      </c>
      <c r="P1051">
        <f>IF(tbl_bank[[#This Row],[Balance]]=0,1,0)</f>
        <v>0</v>
      </c>
      <c r="Q1051" t="str">
        <f>IF(tbl_bank[[#This Row],[Balance]]=0,"Zero",IF(tbl_bank[[#This Row],[Balance]]&lt;100000,"1-99k","100k+"))</f>
        <v>100k+</v>
      </c>
      <c r="R1051" t="str">
        <f>IF(tbl_bank[[#This Row],[Tenure]]&lt;=0,"0-1",IF(tbl_bank[[#This Row],[Tenure]]&lt;=4,"2-4",IF(tbl_bank[[#This Row],[Tenure]]&lt;=7,"5-7","8-10")))</f>
        <v>2-4</v>
      </c>
      <c r="S1051" t="str">
        <f>IF(tbl_bank[[#This Row],[NumOfProducts]]&gt;=3,"3+",TEXT(tbl_bank[[#This Row],[NumOfProducts]],"0"))</f>
        <v>1</v>
      </c>
      <c r="T1051" t="str">
        <f>IF(tbl_bank[[#This Row],[CreditScore]]&lt;580,"&lt;580",IF(tbl_bank[[#This Row],[CreditScore]]&lt;670,"580-669",IF(tbl_bank[[#This Row],[CreditScore]]&lt;740,"670-739","740+")))</f>
        <v>580-669</v>
      </c>
    </row>
    <row r="1052" spans="1:20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>IF(tbl_bank[[#This Row],[Age]]&lt;30,"&lt;30",IF(tbl_bank[[#This Row],[Age]]&lt;40,"30-39",IF(tbl_bank[[#This Row],[Age]]&lt;50,"40-49",IF(tbl_bank[[#This Row],[Age]]&lt;60,"50-59","60+"))))</f>
        <v>30-39</v>
      </c>
      <c r="P1052">
        <f>IF(tbl_bank[[#This Row],[Balance]]=0,1,0)</f>
        <v>1</v>
      </c>
      <c r="Q1052" t="str">
        <f>IF(tbl_bank[[#This Row],[Balance]]=0,"Zero",IF(tbl_bank[[#This Row],[Balance]]&lt;100000,"1-99k","100k+"))</f>
        <v>Zero</v>
      </c>
      <c r="R1052" t="str">
        <f>IF(tbl_bank[[#This Row],[Tenure]]&lt;=0,"0-1",IF(tbl_bank[[#This Row],[Tenure]]&lt;=4,"2-4",IF(tbl_bank[[#This Row],[Tenure]]&lt;=7,"5-7","8-10")))</f>
        <v>2-4</v>
      </c>
      <c r="S1052" t="str">
        <f>IF(tbl_bank[[#This Row],[NumOfProducts]]&gt;=3,"3+",TEXT(tbl_bank[[#This Row],[NumOfProducts]],"0"))</f>
        <v>1</v>
      </c>
      <c r="T1052" t="str">
        <f>IF(tbl_bank[[#This Row],[CreditScore]]&lt;580,"&lt;580",IF(tbl_bank[[#This Row],[CreditScore]]&lt;670,"580-669",IF(tbl_bank[[#This Row],[CreditScore]]&lt;740,"670-739","740+")))</f>
        <v>670-739</v>
      </c>
    </row>
    <row r="1053" spans="1:20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>IF(tbl_bank[[#This Row],[Age]]&lt;30,"&lt;30",IF(tbl_bank[[#This Row],[Age]]&lt;40,"30-39",IF(tbl_bank[[#This Row],[Age]]&lt;50,"40-49",IF(tbl_bank[[#This Row],[Age]]&lt;60,"50-59","60+"))))</f>
        <v>40-49</v>
      </c>
      <c r="P1053">
        <f>IF(tbl_bank[[#This Row],[Balance]]=0,1,0)</f>
        <v>0</v>
      </c>
      <c r="Q1053" t="str">
        <f>IF(tbl_bank[[#This Row],[Balance]]=0,"Zero",IF(tbl_bank[[#This Row],[Balance]]&lt;100000,"1-99k","100k+"))</f>
        <v>1-99k</v>
      </c>
      <c r="R1053" t="str">
        <f>IF(tbl_bank[[#This Row],[Tenure]]&lt;=0,"0-1",IF(tbl_bank[[#This Row],[Tenure]]&lt;=4,"2-4",IF(tbl_bank[[#This Row],[Tenure]]&lt;=7,"5-7","8-10")))</f>
        <v>2-4</v>
      </c>
      <c r="S1053" t="str">
        <f>IF(tbl_bank[[#This Row],[NumOfProducts]]&gt;=3,"3+",TEXT(tbl_bank[[#This Row],[NumOfProducts]],"0"))</f>
        <v>1</v>
      </c>
      <c r="T1053" t="str">
        <f>IF(tbl_bank[[#This Row],[CreditScore]]&lt;580,"&lt;580",IF(tbl_bank[[#This Row],[CreditScore]]&lt;670,"580-669",IF(tbl_bank[[#This Row],[CreditScore]]&lt;740,"670-739","740+")))</f>
        <v>580-669</v>
      </c>
    </row>
    <row r="1054" spans="1:20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>IF(tbl_bank[[#This Row],[Age]]&lt;30,"&lt;30",IF(tbl_bank[[#This Row],[Age]]&lt;40,"30-39",IF(tbl_bank[[#This Row],[Age]]&lt;50,"40-49",IF(tbl_bank[[#This Row],[Age]]&lt;60,"50-59","60+"))))</f>
        <v>30-39</v>
      </c>
      <c r="P1054">
        <f>IF(tbl_bank[[#This Row],[Balance]]=0,1,0)</f>
        <v>0</v>
      </c>
      <c r="Q1054" t="str">
        <f>IF(tbl_bank[[#This Row],[Balance]]=0,"Zero",IF(tbl_bank[[#This Row],[Balance]]&lt;100000,"1-99k","100k+"))</f>
        <v>1-99k</v>
      </c>
      <c r="R1054" t="str">
        <f>IF(tbl_bank[[#This Row],[Tenure]]&lt;=0,"0-1",IF(tbl_bank[[#This Row],[Tenure]]&lt;=4,"2-4",IF(tbl_bank[[#This Row],[Tenure]]&lt;=7,"5-7","8-10")))</f>
        <v>2-4</v>
      </c>
      <c r="S1054" t="str">
        <f>IF(tbl_bank[[#This Row],[NumOfProducts]]&gt;=3,"3+",TEXT(tbl_bank[[#This Row],[NumOfProducts]],"0"))</f>
        <v>1</v>
      </c>
      <c r="T1054" t="str">
        <f>IF(tbl_bank[[#This Row],[CreditScore]]&lt;580,"&lt;580",IF(tbl_bank[[#This Row],[CreditScore]]&lt;670,"580-669",IF(tbl_bank[[#This Row],[CreditScore]]&lt;740,"670-739","740+")))</f>
        <v>580-669</v>
      </c>
    </row>
    <row r="1055" spans="1:20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>IF(tbl_bank[[#This Row],[Age]]&lt;30,"&lt;30",IF(tbl_bank[[#This Row],[Age]]&lt;40,"30-39",IF(tbl_bank[[#This Row],[Age]]&lt;50,"40-49",IF(tbl_bank[[#This Row],[Age]]&lt;60,"50-59","60+"))))</f>
        <v>50-59</v>
      </c>
      <c r="P1055">
        <f>IF(tbl_bank[[#This Row],[Balance]]=0,1,0)</f>
        <v>0</v>
      </c>
      <c r="Q1055" t="str">
        <f>IF(tbl_bank[[#This Row],[Balance]]=0,"Zero",IF(tbl_bank[[#This Row],[Balance]]&lt;100000,"1-99k","100k+"))</f>
        <v>1-99k</v>
      </c>
      <c r="R1055" t="str">
        <f>IF(tbl_bank[[#This Row],[Tenure]]&lt;=0,"0-1",IF(tbl_bank[[#This Row],[Tenure]]&lt;=4,"2-4",IF(tbl_bank[[#This Row],[Tenure]]&lt;=7,"5-7","8-10")))</f>
        <v>5-7</v>
      </c>
      <c r="S1055" t="str">
        <f>IF(tbl_bank[[#This Row],[NumOfProducts]]&gt;=3,"3+",TEXT(tbl_bank[[#This Row],[NumOfProducts]],"0"))</f>
        <v>1</v>
      </c>
      <c r="T1055" t="str">
        <f>IF(tbl_bank[[#This Row],[CreditScore]]&lt;580,"&lt;580",IF(tbl_bank[[#This Row],[CreditScore]]&lt;670,"580-669",IF(tbl_bank[[#This Row],[CreditScore]]&lt;740,"670-739","740+")))</f>
        <v>580-669</v>
      </c>
    </row>
    <row r="1056" spans="1:20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>IF(tbl_bank[[#This Row],[Age]]&lt;30,"&lt;30",IF(tbl_bank[[#This Row],[Age]]&lt;40,"30-39",IF(tbl_bank[[#This Row],[Age]]&lt;50,"40-49",IF(tbl_bank[[#This Row],[Age]]&lt;60,"50-59","60+"))))</f>
        <v>&lt;30</v>
      </c>
      <c r="P1056">
        <f>IF(tbl_bank[[#This Row],[Balance]]=0,1,0)</f>
        <v>0</v>
      </c>
      <c r="Q1056" t="str">
        <f>IF(tbl_bank[[#This Row],[Balance]]=0,"Zero",IF(tbl_bank[[#This Row],[Balance]]&lt;100000,"1-99k","100k+"))</f>
        <v>100k+</v>
      </c>
      <c r="R1056" t="str">
        <f>IF(tbl_bank[[#This Row],[Tenure]]&lt;=0,"0-1",IF(tbl_bank[[#This Row],[Tenure]]&lt;=4,"2-4",IF(tbl_bank[[#This Row],[Tenure]]&lt;=7,"5-7","8-10")))</f>
        <v>5-7</v>
      </c>
      <c r="S1056" t="str">
        <f>IF(tbl_bank[[#This Row],[NumOfProducts]]&gt;=3,"3+",TEXT(tbl_bank[[#This Row],[NumOfProducts]],"0"))</f>
        <v>1</v>
      </c>
      <c r="T1056" t="str">
        <f>IF(tbl_bank[[#This Row],[CreditScore]]&lt;580,"&lt;580",IF(tbl_bank[[#This Row],[CreditScore]]&lt;670,"580-669",IF(tbl_bank[[#This Row],[CreditScore]]&lt;740,"670-739","740+")))</f>
        <v>580-669</v>
      </c>
    </row>
    <row r="1057" spans="1:20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>IF(tbl_bank[[#This Row],[Age]]&lt;30,"&lt;30",IF(tbl_bank[[#This Row],[Age]]&lt;40,"30-39",IF(tbl_bank[[#This Row],[Age]]&lt;50,"40-49",IF(tbl_bank[[#This Row],[Age]]&lt;60,"50-59","60+"))))</f>
        <v>60+</v>
      </c>
      <c r="P1057">
        <f>IF(tbl_bank[[#This Row],[Balance]]=0,1,0)</f>
        <v>1</v>
      </c>
      <c r="Q1057" t="str">
        <f>IF(tbl_bank[[#This Row],[Balance]]=0,"Zero",IF(tbl_bank[[#This Row],[Balance]]&lt;100000,"1-99k","100k+"))</f>
        <v>Zero</v>
      </c>
      <c r="R1057" t="str">
        <f>IF(tbl_bank[[#This Row],[Tenure]]&lt;=0,"0-1",IF(tbl_bank[[#This Row],[Tenure]]&lt;=4,"2-4",IF(tbl_bank[[#This Row],[Tenure]]&lt;=7,"5-7","8-10")))</f>
        <v>2-4</v>
      </c>
      <c r="S1057" t="str">
        <f>IF(tbl_bank[[#This Row],[NumOfProducts]]&gt;=3,"3+",TEXT(tbl_bank[[#This Row],[NumOfProducts]],"0"))</f>
        <v>2</v>
      </c>
      <c r="T1057" t="str">
        <f>IF(tbl_bank[[#This Row],[CreditScore]]&lt;580,"&lt;580",IF(tbl_bank[[#This Row],[CreditScore]]&lt;670,"580-669",IF(tbl_bank[[#This Row],[CreditScore]]&lt;740,"670-739","740+")))</f>
        <v>&lt;580</v>
      </c>
    </row>
    <row r="1058" spans="1:20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>IF(tbl_bank[[#This Row],[Age]]&lt;30,"&lt;30",IF(tbl_bank[[#This Row],[Age]]&lt;40,"30-39",IF(tbl_bank[[#This Row],[Age]]&lt;50,"40-49",IF(tbl_bank[[#This Row],[Age]]&lt;60,"50-59","60+"))))</f>
        <v>30-39</v>
      </c>
      <c r="P1058">
        <f>IF(tbl_bank[[#This Row],[Balance]]=0,1,0)</f>
        <v>1</v>
      </c>
      <c r="Q1058" t="str">
        <f>IF(tbl_bank[[#This Row],[Balance]]=0,"Zero",IF(tbl_bank[[#This Row],[Balance]]&lt;100000,"1-99k","100k+"))</f>
        <v>Zero</v>
      </c>
      <c r="R1058" t="str">
        <f>IF(tbl_bank[[#This Row],[Tenure]]&lt;=0,"0-1",IF(tbl_bank[[#This Row],[Tenure]]&lt;=4,"2-4",IF(tbl_bank[[#This Row],[Tenure]]&lt;=7,"5-7","8-10")))</f>
        <v>2-4</v>
      </c>
      <c r="S1058" t="str">
        <f>IF(tbl_bank[[#This Row],[NumOfProducts]]&gt;=3,"3+",TEXT(tbl_bank[[#This Row],[NumOfProducts]],"0"))</f>
        <v>2</v>
      </c>
      <c r="T1058" t="str">
        <f>IF(tbl_bank[[#This Row],[CreditScore]]&lt;580,"&lt;580",IF(tbl_bank[[#This Row],[CreditScore]]&lt;670,"580-669",IF(tbl_bank[[#This Row],[CreditScore]]&lt;740,"670-739","740+")))</f>
        <v>670-739</v>
      </c>
    </row>
    <row r="1059" spans="1:20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>IF(tbl_bank[[#This Row],[Age]]&lt;30,"&lt;30",IF(tbl_bank[[#This Row],[Age]]&lt;40,"30-39",IF(tbl_bank[[#This Row],[Age]]&lt;50,"40-49",IF(tbl_bank[[#This Row],[Age]]&lt;60,"50-59","60+"))))</f>
        <v>40-49</v>
      </c>
      <c r="P1059">
        <f>IF(tbl_bank[[#This Row],[Balance]]=0,1,0)</f>
        <v>0</v>
      </c>
      <c r="Q1059" t="str">
        <f>IF(tbl_bank[[#This Row],[Balance]]=0,"Zero",IF(tbl_bank[[#This Row],[Balance]]&lt;100000,"1-99k","100k+"))</f>
        <v>100k+</v>
      </c>
      <c r="R1059" t="str">
        <f>IF(tbl_bank[[#This Row],[Tenure]]&lt;=0,"0-1",IF(tbl_bank[[#This Row],[Tenure]]&lt;=4,"2-4",IF(tbl_bank[[#This Row],[Tenure]]&lt;=7,"5-7","8-10")))</f>
        <v>2-4</v>
      </c>
      <c r="S1059" t="str">
        <f>IF(tbl_bank[[#This Row],[NumOfProducts]]&gt;=3,"3+",TEXT(tbl_bank[[#This Row],[NumOfProducts]],"0"))</f>
        <v>1</v>
      </c>
      <c r="T1059" t="str">
        <f>IF(tbl_bank[[#This Row],[CreditScore]]&lt;580,"&lt;580",IF(tbl_bank[[#This Row],[CreditScore]]&lt;670,"580-669",IF(tbl_bank[[#This Row],[CreditScore]]&lt;740,"670-739","740+")))</f>
        <v>580-669</v>
      </c>
    </row>
    <row r="1060" spans="1:20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>IF(tbl_bank[[#This Row],[Age]]&lt;30,"&lt;30",IF(tbl_bank[[#This Row],[Age]]&lt;40,"30-39",IF(tbl_bank[[#This Row],[Age]]&lt;50,"40-49",IF(tbl_bank[[#This Row],[Age]]&lt;60,"50-59","60+"))))</f>
        <v>30-39</v>
      </c>
      <c r="P1060">
        <f>IF(tbl_bank[[#This Row],[Balance]]=0,1,0)</f>
        <v>0</v>
      </c>
      <c r="Q1060" t="str">
        <f>IF(tbl_bank[[#This Row],[Balance]]=0,"Zero",IF(tbl_bank[[#This Row],[Balance]]&lt;100000,"1-99k","100k+"))</f>
        <v>1-99k</v>
      </c>
      <c r="R1060" t="str">
        <f>IF(tbl_bank[[#This Row],[Tenure]]&lt;=0,"0-1",IF(tbl_bank[[#This Row],[Tenure]]&lt;=4,"2-4",IF(tbl_bank[[#This Row],[Tenure]]&lt;=7,"5-7","8-10")))</f>
        <v>8-10</v>
      </c>
      <c r="S1060" t="str">
        <f>IF(tbl_bank[[#This Row],[NumOfProducts]]&gt;=3,"3+",TEXT(tbl_bank[[#This Row],[NumOfProducts]],"0"))</f>
        <v>2</v>
      </c>
      <c r="T1060" t="str">
        <f>IF(tbl_bank[[#This Row],[CreditScore]]&lt;580,"&lt;580",IF(tbl_bank[[#This Row],[CreditScore]]&lt;670,"580-669",IF(tbl_bank[[#This Row],[CreditScore]]&lt;740,"670-739","740+")))</f>
        <v>580-669</v>
      </c>
    </row>
    <row r="1061" spans="1:20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>IF(tbl_bank[[#This Row],[Age]]&lt;30,"&lt;30",IF(tbl_bank[[#This Row],[Age]]&lt;40,"30-39",IF(tbl_bank[[#This Row],[Age]]&lt;50,"40-49",IF(tbl_bank[[#This Row],[Age]]&lt;60,"50-59","60+"))))</f>
        <v>30-39</v>
      </c>
      <c r="P1061">
        <f>IF(tbl_bank[[#This Row],[Balance]]=0,1,0)</f>
        <v>0</v>
      </c>
      <c r="Q1061" t="str">
        <f>IF(tbl_bank[[#This Row],[Balance]]=0,"Zero",IF(tbl_bank[[#This Row],[Balance]]&lt;100000,"1-99k","100k+"))</f>
        <v>1-99k</v>
      </c>
      <c r="R1061" t="str">
        <f>IF(tbl_bank[[#This Row],[Tenure]]&lt;=0,"0-1",IF(tbl_bank[[#This Row],[Tenure]]&lt;=4,"2-4",IF(tbl_bank[[#This Row],[Tenure]]&lt;=7,"5-7","8-10")))</f>
        <v>5-7</v>
      </c>
      <c r="S1061" t="str">
        <f>IF(tbl_bank[[#This Row],[NumOfProducts]]&gt;=3,"3+",TEXT(tbl_bank[[#This Row],[NumOfProducts]],"0"))</f>
        <v>1</v>
      </c>
      <c r="T1061" t="str">
        <f>IF(tbl_bank[[#This Row],[CreditScore]]&lt;580,"&lt;580",IF(tbl_bank[[#This Row],[CreditScore]]&lt;670,"580-669",IF(tbl_bank[[#This Row],[CreditScore]]&lt;740,"670-739","740+")))</f>
        <v>740+</v>
      </c>
    </row>
    <row r="1062" spans="1:20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>IF(tbl_bank[[#This Row],[Age]]&lt;30,"&lt;30",IF(tbl_bank[[#This Row],[Age]]&lt;40,"30-39",IF(tbl_bank[[#This Row],[Age]]&lt;50,"40-49",IF(tbl_bank[[#This Row],[Age]]&lt;60,"50-59","60+"))))</f>
        <v>40-49</v>
      </c>
      <c r="P1062">
        <f>IF(tbl_bank[[#This Row],[Balance]]=0,1,0)</f>
        <v>0</v>
      </c>
      <c r="Q1062" t="str">
        <f>IF(tbl_bank[[#This Row],[Balance]]=0,"Zero",IF(tbl_bank[[#This Row],[Balance]]&lt;100000,"1-99k","100k+"))</f>
        <v>100k+</v>
      </c>
      <c r="R1062" t="str">
        <f>IF(tbl_bank[[#This Row],[Tenure]]&lt;=0,"0-1",IF(tbl_bank[[#This Row],[Tenure]]&lt;=4,"2-4",IF(tbl_bank[[#This Row],[Tenure]]&lt;=7,"5-7","8-10")))</f>
        <v>8-10</v>
      </c>
      <c r="S1062" t="str">
        <f>IF(tbl_bank[[#This Row],[NumOfProducts]]&gt;=3,"3+",TEXT(tbl_bank[[#This Row],[NumOfProducts]],"0"))</f>
        <v>1</v>
      </c>
      <c r="T1062" t="str">
        <f>IF(tbl_bank[[#This Row],[CreditScore]]&lt;580,"&lt;580",IF(tbl_bank[[#This Row],[CreditScore]]&lt;670,"580-669",IF(tbl_bank[[#This Row],[CreditScore]]&lt;740,"670-739","740+")))</f>
        <v>&lt;580</v>
      </c>
    </row>
    <row r="1063" spans="1:20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>IF(tbl_bank[[#This Row],[Age]]&lt;30,"&lt;30",IF(tbl_bank[[#This Row],[Age]]&lt;40,"30-39",IF(tbl_bank[[#This Row],[Age]]&lt;50,"40-49",IF(tbl_bank[[#This Row],[Age]]&lt;60,"50-59","60+"))))</f>
        <v>30-39</v>
      </c>
      <c r="P1063">
        <f>IF(tbl_bank[[#This Row],[Balance]]=0,1,0)</f>
        <v>1</v>
      </c>
      <c r="Q1063" t="str">
        <f>IF(tbl_bank[[#This Row],[Balance]]=0,"Zero",IF(tbl_bank[[#This Row],[Balance]]&lt;100000,"1-99k","100k+"))</f>
        <v>Zero</v>
      </c>
      <c r="R1063" t="str">
        <f>IF(tbl_bank[[#This Row],[Tenure]]&lt;=0,"0-1",IF(tbl_bank[[#This Row],[Tenure]]&lt;=4,"2-4",IF(tbl_bank[[#This Row],[Tenure]]&lt;=7,"5-7","8-10")))</f>
        <v>2-4</v>
      </c>
      <c r="S1063" t="str">
        <f>IF(tbl_bank[[#This Row],[NumOfProducts]]&gt;=3,"3+",TEXT(tbl_bank[[#This Row],[NumOfProducts]],"0"))</f>
        <v>2</v>
      </c>
      <c r="T1063" t="str">
        <f>IF(tbl_bank[[#This Row],[CreditScore]]&lt;580,"&lt;580",IF(tbl_bank[[#This Row],[CreditScore]]&lt;670,"580-669",IF(tbl_bank[[#This Row],[CreditScore]]&lt;740,"670-739","740+")))</f>
        <v>670-739</v>
      </c>
    </row>
    <row r="1064" spans="1:20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>IF(tbl_bank[[#This Row],[Age]]&lt;30,"&lt;30",IF(tbl_bank[[#This Row],[Age]]&lt;40,"30-39",IF(tbl_bank[[#This Row],[Age]]&lt;50,"40-49",IF(tbl_bank[[#This Row],[Age]]&lt;60,"50-59","60+"))))</f>
        <v>30-39</v>
      </c>
      <c r="P1064">
        <f>IF(tbl_bank[[#This Row],[Balance]]=0,1,0)</f>
        <v>0</v>
      </c>
      <c r="Q1064" t="str">
        <f>IF(tbl_bank[[#This Row],[Balance]]=0,"Zero",IF(tbl_bank[[#This Row],[Balance]]&lt;100000,"1-99k","100k+"))</f>
        <v>1-99k</v>
      </c>
      <c r="R1064" t="str">
        <f>IF(tbl_bank[[#This Row],[Tenure]]&lt;=0,"0-1",IF(tbl_bank[[#This Row],[Tenure]]&lt;=4,"2-4",IF(tbl_bank[[#This Row],[Tenure]]&lt;=7,"5-7","8-10")))</f>
        <v>8-10</v>
      </c>
      <c r="S1064" t="str">
        <f>IF(tbl_bank[[#This Row],[NumOfProducts]]&gt;=3,"3+",TEXT(tbl_bank[[#This Row],[NumOfProducts]],"0"))</f>
        <v>1</v>
      </c>
      <c r="T1064" t="str">
        <f>IF(tbl_bank[[#This Row],[CreditScore]]&lt;580,"&lt;580",IF(tbl_bank[[#This Row],[CreditScore]]&lt;670,"580-669",IF(tbl_bank[[#This Row],[CreditScore]]&lt;740,"670-739","740+")))</f>
        <v>580-669</v>
      </c>
    </row>
    <row r="1065" spans="1:20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>IF(tbl_bank[[#This Row],[Age]]&lt;30,"&lt;30",IF(tbl_bank[[#This Row],[Age]]&lt;40,"30-39",IF(tbl_bank[[#This Row],[Age]]&lt;50,"40-49",IF(tbl_bank[[#This Row],[Age]]&lt;60,"50-59","60+"))))</f>
        <v>30-39</v>
      </c>
      <c r="P1065">
        <f>IF(tbl_bank[[#This Row],[Balance]]=0,1,0)</f>
        <v>0</v>
      </c>
      <c r="Q1065" t="str">
        <f>IF(tbl_bank[[#This Row],[Balance]]=0,"Zero",IF(tbl_bank[[#This Row],[Balance]]&lt;100000,"1-99k","100k+"))</f>
        <v>100k+</v>
      </c>
      <c r="R1065" t="str">
        <f>IF(tbl_bank[[#This Row],[Tenure]]&lt;=0,"0-1",IF(tbl_bank[[#This Row],[Tenure]]&lt;=4,"2-4",IF(tbl_bank[[#This Row],[Tenure]]&lt;=7,"5-7","8-10")))</f>
        <v>5-7</v>
      </c>
      <c r="S1065" t="str">
        <f>IF(tbl_bank[[#This Row],[NumOfProducts]]&gt;=3,"3+",TEXT(tbl_bank[[#This Row],[NumOfProducts]],"0"))</f>
        <v>1</v>
      </c>
      <c r="T1065" t="str">
        <f>IF(tbl_bank[[#This Row],[CreditScore]]&lt;580,"&lt;580",IF(tbl_bank[[#This Row],[CreditScore]]&lt;670,"580-669",IF(tbl_bank[[#This Row],[CreditScore]]&lt;740,"670-739","740+")))</f>
        <v>740+</v>
      </c>
    </row>
    <row r="1066" spans="1:20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>IF(tbl_bank[[#This Row],[Age]]&lt;30,"&lt;30",IF(tbl_bank[[#This Row],[Age]]&lt;40,"30-39",IF(tbl_bank[[#This Row],[Age]]&lt;50,"40-49",IF(tbl_bank[[#This Row],[Age]]&lt;60,"50-59","60+"))))</f>
        <v>&lt;30</v>
      </c>
      <c r="P1066">
        <f>IF(tbl_bank[[#This Row],[Balance]]=0,1,0)</f>
        <v>1</v>
      </c>
      <c r="Q1066" t="str">
        <f>IF(tbl_bank[[#This Row],[Balance]]=0,"Zero",IF(tbl_bank[[#This Row],[Balance]]&lt;100000,"1-99k","100k+"))</f>
        <v>Zero</v>
      </c>
      <c r="R1066" t="str">
        <f>IF(tbl_bank[[#This Row],[Tenure]]&lt;=0,"0-1",IF(tbl_bank[[#This Row],[Tenure]]&lt;=4,"2-4",IF(tbl_bank[[#This Row],[Tenure]]&lt;=7,"5-7","8-10")))</f>
        <v>2-4</v>
      </c>
      <c r="S1066" t="str">
        <f>IF(tbl_bank[[#This Row],[NumOfProducts]]&gt;=3,"3+",TEXT(tbl_bank[[#This Row],[NumOfProducts]],"0"))</f>
        <v>2</v>
      </c>
      <c r="T1066" t="str">
        <f>IF(tbl_bank[[#This Row],[CreditScore]]&lt;580,"&lt;580",IF(tbl_bank[[#This Row],[CreditScore]]&lt;670,"580-669",IF(tbl_bank[[#This Row],[CreditScore]]&lt;740,"670-739","740+")))</f>
        <v>670-739</v>
      </c>
    </row>
    <row r="1067" spans="1:20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>IF(tbl_bank[[#This Row],[Age]]&lt;30,"&lt;30",IF(tbl_bank[[#This Row],[Age]]&lt;40,"30-39",IF(tbl_bank[[#This Row],[Age]]&lt;50,"40-49",IF(tbl_bank[[#This Row],[Age]]&lt;60,"50-59","60+"))))</f>
        <v>30-39</v>
      </c>
      <c r="P1067">
        <f>IF(tbl_bank[[#This Row],[Balance]]=0,1,0)</f>
        <v>0</v>
      </c>
      <c r="Q1067" t="str">
        <f>IF(tbl_bank[[#This Row],[Balance]]=0,"Zero",IF(tbl_bank[[#This Row],[Balance]]&lt;100000,"1-99k","100k+"))</f>
        <v>100k+</v>
      </c>
      <c r="R1067" t="str">
        <f>IF(tbl_bank[[#This Row],[Tenure]]&lt;=0,"0-1",IF(tbl_bank[[#This Row],[Tenure]]&lt;=4,"2-4",IF(tbl_bank[[#This Row],[Tenure]]&lt;=7,"5-7","8-10")))</f>
        <v>2-4</v>
      </c>
      <c r="S1067" t="str">
        <f>IF(tbl_bank[[#This Row],[NumOfProducts]]&gt;=3,"3+",TEXT(tbl_bank[[#This Row],[NumOfProducts]],"0"))</f>
        <v>2</v>
      </c>
      <c r="T1067" t="str">
        <f>IF(tbl_bank[[#This Row],[CreditScore]]&lt;580,"&lt;580",IF(tbl_bank[[#This Row],[CreditScore]]&lt;670,"580-669",IF(tbl_bank[[#This Row],[CreditScore]]&lt;740,"670-739","740+")))</f>
        <v>&lt;580</v>
      </c>
    </row>
    <row r="1068" spans="1:20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>IF(tbl_bank[[#This Row],[Age]]&lt;30,"&lt;30",IF(tbl_bank[[#This Row],[Age]]&lt;40,"30-39",IF(tbl_bank[[#This Row],[Age]]&lt;50,"40-49",IF(tbl_bank[[#This Row],[Age]]&lt;60,"50-59","60+"))))</f>
        <v>50-59</v>
      </c>
      <c r="P1068">
        <f>IF(tbl_bank[[#This Row],[Balance]]=0,1,0)</f>
        <v>1</v>
      </c>
      <c r="Q1068" t="str">
        <f>IF(tbl_bank[[#This Row],[Balance]]=0,"Zero",IF(tbl_bank[[#This Row],[Balance]]&lt;100000,"1-99k","100k+"))</f>
        <v>Zero</v>
      </c>
      <c r="R1068" t="str">
        <f>IF(tbl_bank[[#This Row],[Tenure]]&lt;=0,"0-1",IF(tbl_bank[[#This Row],[Tenure]]&lt;=4,"2-4",IF(tbl_bank[[#This Row],[Tenure]]&lt;=7,"5-7","8-10")))</f>
        <v>8-10</v>
      </c>
      <c r="S1068" t="str">
        <f>IF(tbl_bank[[#This Row],[NumOfProducts]]&gt;=3,"3+",TEXT(tbl_bank[[#This Row],[NumOfProducts]],"0"))</f>
        <v>1</v>
      </c>
      <c r="T1068" t="str">
        <f>IF(tbl_bank[[#This Row],[CreditScore]]&lt;580,"&lt;580",IF(tbl_bank[[#This Row],[CreditScore]]&lt;670,"580-669",IF(tbl_bank[[#This Row],[CreditScore]]&lt;740,"670-739","740+")))</f>
        <v>670-739</v>
      </c>
    </row>
    <row r="1069" spans="1:20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>IF(tbl_bank[[#This Row],[Age]]&lt;30,"&lt;30",IF(tbl_bank[[#This Row],[Age]]&lt;40,"30-39",IF(tbl_bank[[#This Row],[Age]]&lt;50,"40-49",IF(tbl_bank[[#This Row],[Age]]&lt;60,"50-59","60+"))))</f>
        <v>&lt;30</v>
      </c>
      <c r="P1069">
        <f>IF(tbl_bank[[#This Row],[Balance]]=0,1,0)</f>
        <v>0</v>
      </c>
      <c r="Q1069" t="str">
        <f>IF(tbl_bank[[#This Row],[Balance]]=0,"Zero",IF(tbl_bank[[#This Row],[Balance]]&lt;100000,"1-99k","100k+"))</f>
        <v>100k+</v>
      </c>
      <c r="R1069" t="str">
        <f>IF(tbl_bank[[#This Row],[Tenure]]&lt;=0,"0-1",IF(tbl_bank[[#This Row],[Tenure]]&lt;=4,"2-4",IF(tbl_bank[[#This Row],[Tenure]]&lt;=7,"5-7","8-10")))</f>
        <v>2-4</v>
      </c>
      <c r="S1069" t="str">
        <f>IF(tbl_bank[[#This Row],[NumOfProducts]]&gt;=3,"3+",TEXT(tbl_bank[[#This Row],[NumOfProducts]],"0"))</f>
        <v>2</v>
      </c>
      <c r="T1069" t="str">
        <f>IF(tbl_bank[[#This Row],[CreditScore]]&lt;580,"&lt;580",IF(tbl_bank[[#This Row],[CreditScore]]&lt;670,"580-669",IF(tbl_bank[[#This Row],[CreditScore]]&lt;740,"670-739","740+")))</f>
        <v>580-669</v>
      </c>
    </row>
    <row r="1070" spans="1:20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>IF(tbl_bank[[#This Row],[Age]]&lt;30,"&lt;30",IF(tbl_bank[[#This Row],[Age]]&lt;40,"30-39",IF(tbl_bank[[#This Row],[Age]]&lt;50,"40-49",IF(tbl_bank[[#This Row],[Age]]&lt;60,"50-59","60+"))))</f>
        <v>50-59</v>
      </c>
      <c r="P1070">
        <f>IF(tbl_bank[[#This Row],[Balance]]=0,1,0)</f>
        <v>1</v>
      </c>
      <c r="Q1070" t="str">
        <f>IF(tbl_bank[[#This Row],[Balance]]=0,"Zero",IF(tbl_bank[[#This Row],[Balance]]&lt;100000,"1-99k","100k+"))</f>
        <v>Zero</v>
      </c>
      <c r="R1070" t="str">
        <f>IF(tbl_bank[[#This Row],[Tenure]]&lt;=0,"0-1",IF(tbl_bank[[#This Row],[Tenure]]&lt;=4,"2-4",IF(tbl_bank[[#This Row],[Tenure]]&lt;=7,"5-7","8-10")))</f>
        <v>5-7</v>
      </c>
      <c r="S1070" t="str">
        <f>IF(tbl_bank[[#This Row],[NumOfProducts]]&gt;=3,"3+",TEXT(tbl_bank[[#This Row],[NumOfProducts]],"0"))</f>
        <v>1</v>
      </c>
      <c r="T1070" t="str">
        <f>IF(tbl_bank[[#This Row],[CreditScore]]&lt;580,"&lt;580",IF(tbl_bank[[#This Row],[CreditScore]]&lt;670,"580-669",IF(tbl_bank[[#This Row],[CreditScore]]&lt;740,"670-739","740+")))</f>
        <v>580-669</v>
      </c>
    </row>
    <row r="1071" spans="1:20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>IF(tbl_bank[[#This Row],[Age]]&lt;30,"&lt;30",IF(tbl_bank[[#This Row],[Age]]&lt;40,"30-39",IF(tbl_bank[[#This Row],[Age]]&lt;50,"40-49",IF(tbl_bank[[#This Row],[Age]]&lt;60,"50-59","60+"))))</f>
        <v>40-49</v>
      </c>
      <c r="P1071">
        <f>IF(tbl_bank[[#This Row],[Balance]]=0,1,0)</f>
        <v>0</v>
      </c>
      <c r="Q1071" t="str">
        <f>IF(tbl_bank[[#This Row],[Balance]]=0,"Zero",IF(tbl_bank[[#This Row],[Balance]]&lt;100000,"1-99k","100k+"))</f>
        <v>100k+</v>
      </c>
      <c r="R1071" t="str">
        <f>IF(tbl_bank[[#This Row],[Tenure]]&lt;=0,"0-1",IF(tbl_bank[[#This Row],[Tenure]]&lt;=4,"2-4",IF(tbl_bank[[#This Row],[Tenure]]&lt;=7,"5-7","8-10")))</f>
        <v>5-7</v>
      </c>
      <c r="S1071" t="str">
        <f>IF(tbl_bank[[#This Row],[NumOfProducts]]&gt;=3,"3+",TEXT(tbl_bank[[#This Row],[NumOfProducts]],"0"))</f>
        <v>1</v>
      </c>
      <c r="T1071" t="str">
        <f>IF(tbl_bank[[#This Row],[CreditScore]]&lt;580,"&lt;580",IF(tbl_bank[[#This Row],[CreditScore]]&lt;670,"580-669",IF(tbl_bank[[#This Row],[CreditScore]]&lt;740,"670-739","740+")))</f>
        <v>740+</v>
      </c>
    </row>
    <row r="1072" spans="1:20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>IF(tbl_bank[[#This Row],[Age]]&lt;30,"&lt;30",IF(tbl_bank[[#This Row],[Age]]&lt;40,"30-39",IF(tbl_bank[[#This Row],[Age]]&lt;50,"40-49",IF(tbl_bank[[#This Row],[Age]]&lt;60,"50-59","60+"))))</f>
        <v>40-49</v>
      </c>
      <c r="P1072">
        <f>IF(tbl_bank[[#This Row],[Balance]]=0,1,0)</f>
        <v>0</v>
      </c>
      <c r="Q1072" t="str">
        <f>IF(tbl_bank[[#This Row],[Balance]]=0,"Zero",IF(tbl_bank[[#This Row],[Balance]]&lt;100000,"1-99k","100k+"))</f>
        <v>100k+</v>
      </c>
      <c r="R1072" t="str">
        <f>IF(tbl_bank[[#This Row],[Tenure]]&lt;=0,"0-1",IF(tbl_bank[[#This Row],[Tenure]]&lt;=4,"2-4",IF(tbl_bank[[#This Row],[Tenure]]&lt;=7,"5-7","8-10")))</f>
        <v>5-7</v>
      </c>
      <c r="S1072" t="str">
        <f>IF(tbl_bank[[#This Row],[NumOfProducts]]&gt;=3,"3+",TEXT(tbl_bank[[#This Row],[NumOfProducts]],"0"))</f>
        <v>1</v>
      </c>
      <c r="T1072" t="str">
        <f>IF(tbl_bank[[#This Row],[CreditScore]]&lt;580,"&lt;580",IF(tbl_bank[[#This Row],[CreditScore]]&lt;670,"580-669",IF(tbl_bank[[#This Row],[CreditScore]]&lt;740,"670-739","740+")))</f>
        <v>670-739</v>
      </c>
    </row>
    <row r="1073" spans="1:20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>IF(tbl_bank[[#This Row],[Age]]&lt;30,"&lt;30",IF(tbl_bank[[#This Row],[Age]]&lt;40,"30-39",IF(tbl_bank[[#This Row],[Age]]&lt;50,"40-49",IF(tbl_bank[[#This Row],[Age]]&lt;60,"50-59","60+"))))</f>
        <v>50-59</v>
      </c>
      <c r="P1073">
        <f>IF(tbl_bank[[#This Row],[Balance]]=0,1,0)</f>
        <v>0</v>
      </c>
      <c r="Q1073" t="str">
        <f>IF(tbl_bank[[#This Row],[Balance]]=0,"Zero",IF(tbl_bank[[#This Row],[Balance]]&lt;100000,"1-99k","100k+"))</f>
        <v>100k+</v>
      </c>
      <c r="R1073" t="str">
        <f>IF(tbl_bank[[#This Row],[Tenure]]&lt;=0,"0-1",IF(tbl_bank[[#This Row],[Tenure]]&lt;=4,"2-4",IF(tbl_bank[[#This Row],[Tenure]]&lt;=7,"5-7","8-10")))</f>
        <v>8-10</v>
      </c>
      <c r="S1073" t="str">
        <f>IF(tbl_bank[[#This Row],[NumOfProducts]]&gt;=3,"3+",TEXT(tbl_bank[[#This Row],[NumOfProducts]],"0"))</f>
        <v>1</v>
      </c>
      <c r="T1073" t="str">
        <f>IF(tbl_bank[[#This Row],[CreditScore]]&lt;580,"&lt;580",IF(tbl_bank[[#This Row],[CreditScore]]&lt;670,"580-669",IF(tbl_bank[[#This Row],[CreditScore]]&lt;740,"670-739","740+")))</f>
        <v>670-739</v>
      </c>
    </row>
    <row r="1074" spans="1:20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>IF(tbl_bank[[#This Row],[Age]]&lt;30,"&lt;30",IF(tbl_bank[[#This Row],[Age]]&lt;40,"30-39",IF(tbl_bank[[#This Row],[Age]]&lt;50,"40-49",IF(tbl_bank[[#This Row],[Age]]&lt;60,"50-59","60+"))))</f>
        <v>&lt;30</v>
      </c>
      <c r="P1074">
        <f>IF(tbl_bank[[#This Row],[Balance]]=0,1,0)</f>
        <v>1</v>
      </c>
      <c r="Q1074" t="str">
        <f>IF(tbl_bank[[#This Row],[Balance]]=0,"Zero",IF(tbl_bank[[#This Row],[Balance]]&lt;100000,"1-99k","100k+"))</f>
        <v>Zero</v>
      </c>
      <c r="R1074" t="str">
        <f>IF(tbl_bank[[#This Row],[Tenure]]&lt;=0,"0-1",IF(tbl_bank[[#This Row],[Tenure]]&lt;=4,"2-4",IF(tbl_bank[[#This Row],[Tenure]]&lt;=7,"5-7","8-10")))</f>
        <v>5-7</v>
      </c>
      <c r="S1074" t="str">
        <f>IF(tbl_bank[[#This Row],[NumOfProducts]]&gt;=3,"3+",TEXT(tbl_bank[[#This Row],[NumOfProducts]],"0"))</f>
        <v>2</v>
      </c>
      <c r="T1074" t="str">
        <f>IF(tbl_bank[[#This Row],[CreditScore]]&lt;580,"&lt;580",IF(tbl_bank[[#This Row],[CreditScore]]&lt;670,"580-669",IF(tbl_bank[[#This Row],[CreditScore]]&lt;740,"670-739","740+")))</f>
        <v>580-669</v>
      </c>
    </row>
    <row r="1075" spans="1:20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>IF(tbl_bank[[#This Row],[Age]]&lt;30,"&lt;30",IF(tbl_bank[[#This Row],[Age]]&lt;40,"30-39",IF(tbl_bank[[#This Row],[Age]]&lt;50,"40-49",IF(tbl_bank[[#This Row],[Age]]&lt;60,"50-59","60+"))))</f>
        <v>30-39</v>
      </c>
      <c r="P1075">
        <f>IF(tbl_bank[[#This Row],[Balance]]=0,1,0)</f>
        <v>1</v>
      </c>
      <c r="Q1075" t="str">
        <f>IF(tbl_bank[[#This Row],[Balance]]=0,"Zero",IF(tbl_bank[[#This Row],[Balance]]&lt;100000,"1-99k","100k+"))</f>
        <v>Zero</v>
      </c>
      <c r="R1075" t="str">
        <f>IF(tbl_bank[[#This Row],[Tenure]]&lt;=0,"0-1",IF(tbl_bank[[#This Row],[Tenure]]&lt;=4,"2-4",IF(tbl_bank[[#This Row],[Tenure]]&lt;=7,"5-7","8-10")))</f>
        <v>5-7</v>
      </c>
      <c r="S1075" t="str">
        <f>IF(tbl_bank[[#This Row],[NumOfProducts]]&gt;=3,"3+",TEXT(tbl_bank[[#This Row],[NumOfProducts]],"0"))</f>
        <v>2</v>
      </c>
      <c r="T1075" t="str">
        <f>IF(tbl_bank[[#This Row],[CreditScore]]&lt;580,"&lt;580",IF(tbl_bank[[#This Row],[CreditScore]]&lt;670,"580-669",IF(tbl_bank[[#This Row],[CreditScore]]&lt;740,"670-739","740+")))</f>
        <v>&lt;580</v>
      </c>
    </row>
    <row r="1076" spans="1:20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>IF(tbl_bank[[#This Row],[Age]]&lt;30,"&lt;30",IF(tbl_bank[[#This Row],[Age]]&lt;40,"30-39",IF(tbl_bank[[#This Row],[Age]]&lt;50,"40-49",IF(tbl_bank[[#This Row],[Age]]&lt;60,"50-59","60+"))))</f>
        <v>30-39</v>
      </c>
      <c r="P1076">
        <f>IF(tbl_bank[[#This Row],[Balance]]=0,1,0)</f>
        <v>0</v>
      </c>
      <c r="Q1076" t="str">
        <f>IF(tbl_bank[[#This Row],[Balance]]=0,"Zero",IF(tbl_bank[[#This Row],[Balance]]&lt;100000,"1-99k","100k+"))</f>
        <v>100k+</v>
      </c>
      <c r="R1076" t="str">
        <f>IF(tbl_bank[[#This Row],[Tenure]]&lt;=0,"0-1",IF(tbl_bank[[#This Row],[Tenure]]&lt;=4,"2-4",IF(tbl_bank[[#This Row],[Tenure]]&lt;=7,"5-7","8-10")))</f>
        <v>5-7</v>
      </c>
      <c r="S1076" t="str">
        <f>IF(tbl_bank[[#This Row],[NumOfProducts]]&gt;=3,"3+",TEXT(tbl_bank[[#This Row],[NumOfProducts]],"0"))</f>
        <v>2</v>
      </c>
      <c r="T1076" t="str">
        <f>IF(tbl_bank[[#This Row],[CreditScore]]&lt;580,"&lt;580",IF(tbl_bank[[#This Row],[CreditScore]]&lt;670,"580-669",IF(tbl_bank[[#This Row],[CreditScore]]&lt;740,"670-739","740+")))</f>
        <v>&lt;580</v>
      </c>
    </row>
    <row r="1077" spans="1:20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>IF(tbl_bank[[#This Row],[Age]]&lt;30,"&lt;30",IF(tbl_bank[[#This Row],[Age]]&lt;40,"30-39",IF(tbl_bank[[#This Row],[Age]]&lt;50,"40-49",IF(tbl_bank[[#This Row],[Age]]&lt;60,"50-59","60+"))))</f>
        <v>30-39</v>
      </c>
      <c r="P1077">
        <f>IF(tbl_bank[[#This Row],[Balance]]=0,1,0)</f>
        <v>0</v>
      </c>
      <c r="Q1077" t="str">
        <f>IF(tbl_bank[[#This Row],[Balance]]=0,"Zero",IF(tbl_bank[[#This Row],[Balance]]&lt;100000,"1-99k","100k+"))</f>
        <v>100k+</v>
      </c>
      <c r="R1077" t="str">
        <f>IF(tbl_bank[[#This Row],[Tenure]]&lt;=0,"0-1",IF(tbl_bank[[#This Row],[Tenure]]&lt;=4,"2-4",IF(tbl_bank[[#This Row],[Tenure]]&lt;=7,"5-7","8-10")))</f>
        <v>5-7</v>
      </c>
      <c r="S1077" t="str">
        <f>IF(tbl_bank[[#This Row],[NumOfProducts]]&gt;=3,"3+",TEXT(tbl_bank[[#This Row],[NumOfProducts]],"0"))</f>
        <v>2</v>
      </c>
      <c r="T1077" t="str">
        <f>IF(tbl_bank[[#This Row],[CreditScore]]&lt;580,"&lt;580",IF(tbl_bank[[#This Row],[CreditScore]]&lt;670,"580-669",IF(tbl_bank[[#This Row],[CreditScore]]&lt;740,"670-739","740+")))</f>
        <v>740+</v>
      </c>
    </row>
    <row r="1078" spans="1:20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>IF(tbl_bank[[#This Row],[Age]]&lt;30,"&lt;30",IF(tbl_bank[[#This Row],[Age]]&lt;40,"30-39",IF(tbl_bank[[#This Row],[Age]]&lt;50,"40-49",IF(tbl_bank[[#This Row],[Age]]&lt;60,"50-59","60+"))))</f>
        <v>30-39</v>
      </c>
      <c r="P1078">
        <f>IF(tbl_bank[[#This Row],[Balance]]=0,1,0)</f>
        <v>1</v>
      </c>
      <c r="Q1078" t="str">
        <f>IF(tbl_bank[[#This Row],[Balance]]=0,"Zero",IF(tbl_bank[[#This Row],[Balance]]&lt;100000,"1-99k","100k+"))</f>
        <v>Zero</v>
      </c>
      <c r="R1078" t="str">
        <f>IF(tbl_bank[[#This Row],[Tenure]]&lt;=0,"0-1",IF(tbl_bank[[#This Row],[Tenure]]&lt;=4,"2-4",IF(tbl_bank[[#This Row],[Tenure]]&lt;=7,"5-7","8-10")))</f>
        <v>8-10</v>
      </c>
      <c r="S1078" t="str">
        <f>IF(tbl_bank[[#This Row],[NumOfProducts]]&gt;=3,"3+",TEXT(tbl_bank[[#This Row],[NumOfProducts]],"0"))</f>
        <v>2</v>
      </c>
      <c r="T1078" t="str">
        <f>IF(tbl_bank[[#This Row],[CreditScore]]&lt;580,"&lt;580",IF(tbl_bank[[#This Row],[CreditScore]]&lt;670,"580-669",IF(tbl_bank[[#This Row],[CreditScore]]&lt;740,"670-739","740+")))</f>
        <v>670-739</v>
      </c>
    </row>
    <row r="1079" spans="1:20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>IF(tbl_bank[[#This Row],[Age]]&lt;30,"&lt;30",IF(tbl_bank[[#This Row],[Age]]&lt;40,"30-39",IF(tbl_bank[[#This Row],[Age]]&lt;50,"40-49",IF(tbl_bank[[#This Row],[Age]]&lt;60,"50-59","60+"))))</f>
        <v>&lt;30</v>
      </c>
      <c r="P1079">
        <f>IF(tbl_bank[[#This Row],[Balance]]=0,1,0)</f>
        <v>0</v>
      </c>
      <c r="Q1079" t="str">
        <f>IF(tbl_bank[[#This Row],[Balance]]=0,"Zero",IF(tbl_bank[[#This Row],[Balance]]&lt;100000,"1-99k","100k+"))</f>
        <v>100k+</v>
      </c>
      <c r="R1079" t="str">
        <f>IF(tbl_bank[[#This Row],[Tenure]]&lt;=0,"0-1",IF(tbl_bank[[#This Row],[Tenure]]&lt;=4,"2-4",IF(tbl_bank[[#This Row],[Tenure]]&lt;=7,"5-7","8-10")))</f>
        <v>2-4</v>
      </c>
      <c r="S1079" t="str">
        <f>IF(tbl_bank[[#This Row],[NumOfProducts]]&gt;=3,"3+",TEXT(tbl_bank[[#This Row],[NumOfProducts]],"0"))</f>
        <v>1</v>
      </c>
      <c r="T1079" t="str">
        <f>IF(tbl_bank[[#This Row],[CreditScore]]&lt;580,"&lt;580",IF(tbl_bank[[#This Row],[CreditScore]]&lt;670,"580-669",IF(tbl_bank[[#This Row],[CreditScore]]&lt;740,"670-739","740+")))</f>
        <v>580-669</v>
      </c>
    </row>
    <row r="1080" spans="1:20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>IF(tbl_bank[[#This Row],[Age]]&lt;30,"&lt;30",IF(tbl_bank[[#This Row],[Age]]&lt;40,"30-39",IF(tbl_bank[[#This Row],[Age]]&lt;50,"40-49",IF(tbl_bank[[#This Row],[Age]]&lt;60,"50-59","60+"))))</f>
        <v>40-49</v>
      </c>
      <c r="P1080">
        <f>IF(tbl_bank[[#This Row],[Balance]]=0,1,0)</f>
        <v>0</v>
      </c>
      <c r="Q1080" t="str">
        <f>IF(tbl_bank[[#This Row],[Balance]]=0,"Zero",IF(tbl_bank[[#This Row],[Balance]]&lt;100000,"1-99k","100k+"))</f>
        <v>100k+</v>
      </c>
      <c r="R1080" t="str">
        <f>IF(tbl_bank[[#This Row],[Tenure]]&lt;=0,"0-1",IF(tbl_bank[[#This Row],[Tenure]]&lt;=4,"2-4",IF(tbl_bank[[#This Row],[Tenure]]&lt;=7,"5-7","8-10")))</f>
        <v>8-10</v>
      </c>
      <c r="S1080" t="str">
        <f>IF(tbl_bank[[#This Row],[NumOfProducts]]&gt;=3,"3+",TEXT(tbl_bank[[#This Row],[NumOfProducts]],"0"))</f>
        <v>2</v>
      </c>
      <c r="T1080" t="str">
        <f>IF(tbl_bank[[#This Row],[CreditScore]]&lt;580,"&lt;580",IF(tbl_bank[[#This Row],[CreditScore]]&lt;670,"580-669",IF(tbl_bank[[#This Row],[CreditScore]]&lt;740,"670-739","740+")))</f>
        <v>670-739</v>
      </c>
    </row>
    <row r="1081" spans="1:20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>IF(tbl_bank[[#This Row],[Age]]&lt;30,"&lt;30",IF(tbl_bank[[#This Row],[Age]]&lt;40,"30-39",IF(tbl_bank[[#This Row],[Age]]&lt;50,"40-49",IF(tbl_bank[[#This Row],[Age]]&lt;60,"50-59","60+"))))</f>
        <v>30-39</v>
      </c>
      <c r="P1081">
        <f>IF(tbl_bank[[#This Row],[Balance]]=0,1,0)</f>
        <v>0</v>
      </c>
      <c r="Q1081" t="str">
        <f>IF(tbl_bank[[#This Row],[Balance]]=0,"Zero",IF(tbl_bank[[#This Row],[Balance]]&lt;100000,"1-99k","100k+"))</f>
        <v>100k+</v>
      </c>
      <c r="R1081" t="str">
        <f>IF(tbl_bank[[#This Row],[Tenure]]&lt;=0,"0-1",IF(tbl_bank[[#This Row],[Tenure]]&lt;=4,"2-4",IF(tbl_bank[[#This Row],[Tenure]]&lt;=7,"5-7","8-10")))</f>
        <v>8-10</v>
      </c>
      <c r="S1081" t="str">
        <f>IF(tbl_bank[[#This Row],[NumOfProducts]]&gt;=3,"3+",TEXT(tbl_bank[[#This Row],[NumOfProducts]],"0"))</f>
        <v>1</v>
      </c>
      <c r="T1081" t="str">
        <f>IF(tbl_bank[[#This Row],[CreditScore]]&lt;580,"&lt;580",IF(tbl_bank[[#This Row],[CreditScore]]&lt;670,"580-669",IF(tbl_bank[[#This Row],[CreditScore]]&lt;740,"670-739","740+")))</f>
        <v>580-669</v>
      </c>
    </row>
    <row r="1082" spans="1:20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>IF(tbl_bank[[#This Row],[Age]]&lt;30,"&lt;30",IF(tbl_bank[[#This Row],[Age]]&lt;40,"30-39",IF(tbl_bank[[#This Row],[Age]]&lt;50,"40-49",IF(tbl_bank[[#This Row],[Age]]&lt;60,"50-59","60+"))))</f>
        <v>30-39</v>
      </c>
      <c r="P1082">
        <f>IF(tbl_bank[[#This Row],[Balance]]=0,1,0)</f>
        <v>0</v>
      </c>
      <c r="Q1082" t="str">
        <f>IF(tbl_bank[[#This Row],[Balance]]=0,"Zero",IF(tbl_bank[[#This Row],[Balance]]&lt;100000,"1-99k","100k+"))</f>
        <v>100k+</v>
      </c>
      <c r="R1082" t="str">
        <f>IF(tbl_bank[[#This Row],[Tenure]]&lt;=0,"0-1",IF(tbl_bank[[#This Row],[Tenure]]&lt;=4,"2-4",IF(tbl_bank[[#This Row],[Tenure]]&lt;=7,"5-7","8-10")))</f>
        <v>5-7</v>
      </c>
      <c r="S1082" t="str">
        <f>IF(tbl_bank[[#This Row],[NumOfProducts]]&gt;=3,"3+",TEXT(tbl_bank[[#This Row],[NumOfProducts]],"0"))</f>
        <v>1</v>
      </c>
      <c r="T1082" t="str">
        <f>IF(tbl_bank[[#This Row],[CreditScore]]&lt;580,"&lt;580",IF(tbl_bank[[#This Row],[CreditScore]]&lt;670,"580-669",IF(tbl_bank[[#This Row],[CreditScore]]&lt;740,"670-739","740+")))</f>
        <v>740+</v>
      </c>
    </row>
    <row r="1083" spans="1:20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>IF(tbl_bank[[#This Row],[Age]]&lt;30,"&lt;30",IF(tbl_bank[[#This Row],[Age]]&lt;40,"30-39",IF(tbl_bank[[#This Row],[Age]]&lt;50,"40-49",IF(tbl_bank[[#This Row],[Age]]&lt;60,"50-59","60+"))))</f>
        <v>30-39</v>
      </c>
      <c r="P1083">
        <f>IF(tbl_bank[[#This Row],[Balance]]=0,1,0)</f>
        <v>1</v>
      </c>
      <c r="Q1083" t="str">
        <f>IF(tbl_bank[[#This Row],[Balance]]=0,"Zero",IF(tbl_bank[[#This Row],[Balance]]&lt;100000,"1-99k","100k+"))</f>
        <v>Zero</v>
      </c>
      <c r="R1083" t="str">
        <f>IF(tbl_bank[[#This Row],[Tenure]]&lt;=0,"0-1",IF(tbl_bank[[#This Row],[Tenure]]&lt;=4,"2-4",IF(tbl_bank[[#This Row],[Tenure]]&lt;=7,"5-7","8-10")))</f>
        <v>8-10</v>
      </c>
      <c r="S1083" t="str">
        <f>IF(tbl_bank[[#This Row],[NumOfProducts]]&gt;=3,"3+",TEXT(tbl_bank[[#This Row],[NumOfProducts]],"0"))</f>
        <v>1</v>
      </c>
      <c r="T1083" t="str">
        <f>IF(tbl_bank[[#This Row],[CreditScore]]&lt;580,"&lt;580",IF(tbl_bank[[#This Row],[CreditScore]]&lt;670,"580-669",IF(tbl_bank[[#This Row],[CreditScore]]&lt;740,"670-739","740+")))</f>
        <v>&lt;580</v>
      </c>
    </row>
    <row r="1084" spans="1:20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>IF(tbl_bank[[#This Row],[Age]]&lt;30,"&lt;30",IF(tbl_bank[[#This Row],[Age]]&lt;40,"30-39",IF(tbl_bank[[#This Row],[Age]]&lt;50,"40-49",IF(tbl_bank[[#This Row],[Age]]&lt;60,"50-59","60+"))))</f>
        <v>30-39</v>
      </c>
      <c r="P1084">
        <f>IF(tbl_bank[[#This Row],[Balance]]=0,1,0)</f>
        <v>0</v>
      </c>
      <c r="Q1084" t="str">
        <f>IF(tbl_bank[[#This Row],[Balance]]=0,"Zero",IF(tbl_bank[[#This Row],[Balance]]&lt;100000,"1-99k","100k+"))</f>
        <v>1-99k</v>
      </c>
      <c r="R1084" t="str">
        <f>IF(tbl_bank[[#This Row],[Tenure]]&lt;=0,"0-1",IF(tbl_bank[[#This Row],[Tenure]]&lt;=4,"2-4",IF(tbl_bank[[#This Row],[Tenure]]&lt;=7,"5-7","8-10")))</f>
        <v>0-1</v>
      </c>
      <c r="S1084" t="str">
        <f>IF(tbl_bank[[#This Row],[NumOfProducts]]&gt;=3,"3+",TEXT(tbl_bank[[#This Row],[NumOfProducts]],"0"))</f>
        <v>1</v>
      </c>
      <c r="T1084" t="str">
        <f>IF(tbl_bank[[#This Row],[CreditScore]]&lt;580,"&lt;580",IF(tbl_bank[[#This Row],[CreditScore]]&lt;670,"580-669",IF(tbl_bank[[#This Row],[CreditScore]]&lt;740,"670-739","740+")))</f>
        <v>670-739</v>
      </c>
    </row>
    <row r="1085" spans="1:20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>IF(tbl_bank[[#This Row],[Age]]&lt;30,"&lt;30",IF(tbl_bank[[#This Row],[Age]]&lt;40,"30-39",IF(tbl_bank[[#This Row],[Age]]&lt;50,"40-49",IF(tbl_bank[[#This Row],[Age]]&lt;60,"50-59","60+"))))</f>
        <v>30-39</v>
      </c>
      <c r="P1085">
        <f>IF(tbl_bank[[#This Row],[Balance]]=0,1,0)</f>
        <v>1</v>
      </c>
      <c r="Q1085" t="str">
        <f>IF(tbl_bank[[#This Row],[Balance]]=0,"Zero",IF(tbl_bank[[#This Row],[Balance]]&lt;100000,"1-99k","100k+"))</f>
        <v>Zero</v>
      </c>
      <c r="R1085" t="str">
        <f>IF(tbl_bank[[#This Row],[Tenure]]&lt;=0,"0-1",IF(tbl_bank[[#This Row],[Tenure]]&lt;=4,"2-4",IF(tbl_bank[[#This Row],[Tenure]]&lt;=7,"5-7","8-10")))</f>
        <v>5-7</v>
      </c>
      <c r="S1085" t="str">
        <f>IF(tbl_bank[[#This Row],[NumOfProducts]]&gt;=3,"3+",TEXT(tbl_bank[[#This Row],[NumOfProducts]],"0"))</f>
        <v>2</v>
      </c>
      <c r="T1085" t="str">
        <f>IF(tbl_bank[[#This Row],[CreditScore]]&lt;580,"&lt;580",IF(tbl_bank[[#This Row],[CreditScore]]&lt;670,"580-669",IF(tbl_bank[[#This Row],[CreditScore]]&lt;740,"670-739","740+")))</f>
        <v>670-739</v>
      </c>
    </row>
    <row r="1086" spans="1:20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>IF(tbl_bank[[#This Row],[Age]]&lt;30,"&lt;30",IF(tbl_bank[[#This Row],[Age]]&lt;40,"30-39",IF(tbl_bank[[#This Row],[Age]]&lt;50,"40-49",IF(tbl_bank[[#This Row],[Age]]&lt;60,"50-59","60+"))))</f>
        <v>&lt;30</v>
      </c>
      <c r="P1086">
        <f>IF(tbl_bank[[#This Row],[Balance]]=0,1,0)</f>
        <v>1</v>
      </c>
      <c r="Q1086" t="str">
        <f>IF(tbl_bank[[#This Row],[Balance]]=0,"Zero",IF(tbl_bank[[#This Row],[Balance]]&lt;100000,"1-99k","100k+"))</f>
        <v>Zero</v>
      </c>
      <c r="R1086" t="str">
        <f>IF(tbl_bank[[#This Row],[Tenure]]&lt;=0,"0-1",IF(tbl_bank[[#This Row],[Tenure]]&lt;=4,"2-4",IF(tbl_bank[[#This Row],[Tenure]]&lt;=7,"5-7","8-10")))</f>
        <v>8-10</v>
      </c>
      <c r="S1086" t="str">
        <f>IF(tbl_bank[[#This Row],[NumOfProducts]]&gt;=3,"3+",TEXT(tbl_bank[[#This Row],[NumOfProducts]],"0"))</f>
        <v>2</v>
      </c>
      <c r="T1086" t="str">
        <f>IF(tbl_bank[[#This Row],[CreditScore]]&lt;580,"&lt;580",IF(tbl_bank[[#This Row],[CreditScore]]&lt;670,"580-669",IF(tbl_bank[[#This Row],[CreditScore]]&lt;740,"670-739","740+")))</f>
        <v>740+</v>
      </c>
    </row>
    <row r="1087" spans="1:20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>IF(tbl_bank[[#This Row],[Age]]&lt;30,"&lt;30",IF(tbl_bank[[#This Row],[Age]]&lt;40,"30-39",IF(tbl_bank[[#This Row],[Age]]&lt;50,"40-49",IF(tbl_bank[[#This Row],[Age]]&lt;60,"50-59","60+"))))</f>
        <v>40-49</v>
      </c>
      <c r="P1087">
        <f>IF(tbl_bank[[#This Row],[Balance]]=0,1,0)</f>
        <v>1</v>
      </c>
      <c r="Q1087" t="str">
        <f>IF(tbl_bank[[#This Row],[Balance]]=0,"Zero",IF(tbl_bank[[#This Row],[Balance]]&lt;100000,"1-99k","100k+"))</f>
        <v>Zero</v>
      </c>
      <c r="R1087" t="str">
        <f>IF(tbl_bank[[#This Row],[Tenure]]&lt;=0,"0-1",IF(tbl_bank[[#This Row],[Tenure]]&lt;=4,"2-4",IF(tbl_bank[[#This Row],[Tenure]]&lt;=7,"5-7","8-10")))</f>
        <v>5-7</v>
      </c>
      <c r="S1087" t="str">
        <f>IF(tbl_bank[[#This Row],[NumOfProducts]]&gt;=3,"3+",TEXT(tbl_bank[[#This Row],[NumOfProducts]],"0"))</f>
        <v>1</v>
      </c>
      <c r="T1087" t="str">
        <f>IF(tbl_bank[[#This Row],[CreditScore]]&lt;580,"&lt;580",IF(tbl_bank[[#This Row],[CreditScore]]&lt;670,"580-669",IF(tbl_bank[[#This Row],[CreditScore]]&lt;740,"670-739","740+")))</f>
        <v>740+</v>
      </c>
    </row>
    <row r="1088" spans="1:20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>IF(tbl_bank[[#This Row],[Age]]&lt;30,"&lt;30",IF(tbl_bank[[#This Row],[Age]]&lt;40,"30-39",IF(tbl_bank[[#This Row],[Age]]&lt;50,"40-49",IF(tbl_bank[[#This Row],[Age]]&lt;60,"50-59","60+"))))</f>
        <v>30-39</v>
      </c>
      <c r="P1088">
        <f>IF(tbl_bank[[#This Row],[Balance]]=0,1,0)</f>
        <v>0</v>
      </c>
      <c r="Q1088" t="str">
        <f>IF(tbl_bank[[#This Row],[Balance]]=0,"Zero",IF(tbl_bank[[#This Row],[Balance]]&lt;100000,"1-99k","100k+"))</f>
        <v>100k+</v>
      </c>
      <c r="R1088" t="str">
        <f>IF(tbl_bank[[#This Row],[Tenure]]&lt;=0,"0-1",IF(tbl_bank[[#This Row],[Tenure]]&lt;=4,"2-4",IF(tbl_bank[[#This Row],[Tenure]]&lt;=7,"5-7","8-10")))</f>
        <v>2-4</v>
      </c>
      <c r="S1088" t="str">
        <f>IF(tbl_bank[[#This Row],[NumOfProducts]]&gt;=3,"3+",TEXT(tbl_bank[[#This Row],[NumOfProducts]],"0"))</f>
        <v>3+</v>
      </c>
      <c r="T1088" t="str">
        <f>IF(tbl_bank[[#This Row],[CreditScore]]&lt;580,"&lt;580",IF(tbl_bank[[#This Row],[CreditScore]]&lt;670,"580-669",IF(tbl_bank[[#This Row],[CreditScore]]&lt;740,"670-739","740+")))</f>
        <v>670-739</v>
      </c>
    </row>
    <row r="1089" spans="1:20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>IF(tbl_bank[[#This Row],[Age]]&lt;30,"&lt;30",IF(tbl_bank[[#This Row],[Age]]&lt;40,"30-39",IF(tbl_bank[[#This Row],[Age]]&lt;50,"40-49",IF(tbl_bank[[#This Row],[Age]]&lt;60,"50-59","60+"))))</f>
        <v>30-39</v>
      </c>
      <c r="P1089">
        <f>IF(tbl_bank[[#This Row],[Balance]]=0,1,0)</f>
        <v>1</v>
      </c>
      <c r="Q1089" t="str">
        <f>IF(tbl_bank[[#This Row],[Balance]]=0,"Zero",IF(tbl_bank[[#This Row],[Balance]]&lt;100000,"1-99k","100k+"))</f>
        <v>Zero</v>
      </c>
      <c r="R1089" t="str">
        <f>IF(tbl_bank[[#This Row],[Tenure]]&lt;=0,"0-1",IF(tbl_bank[[#This Row],[Tenure]]&lt;=4,"2-4",IF(tbl_bank[[#This Row],[Tenure]]&lt;=7,"5-7","8-10")))</f>
        <v>8-10</v>
      </c>
      <c r="S1089" t="str">
        <f>IF(tbl_bank[[#This Row],[NumOfProducts]]&gt;=3,"3+",TEXT(tbl_bank[[#This Row],[NumOfProducts]],"0"))</f>
        <v>2</v>
      </c>
      <c r="T1089" t="str">
        <f>IF(tbl_bank[[#This Row],[CreditScore]]&lt;580,"&lt;580",IF(tbl_bank[[#This Row],[CreditScore]]&lt;670,"580-669",IF(tbl_bank[[#This Row],[CreditScore]]&lt;740,"670-739","740+")))</f>
        <v>&lt;580</v>
      </c>
    </row>
    <row r="1090" spans="1:20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>IF(tbl_bank[[#This Row],[Age]]&lt;30,"&lt;30",IF(tbl_bank[[#This Row],[Age]]&lt;40,"30-39",IF(tbl_bank[[#This Row],[Age]]&lt;50,"40-49",IF(tbl_bank[[#This Row],[Age]]&lt;60,"50-59","60+"))))</f>
        <v>&lt;30</v>
      </c>
      <c r="P1090">
        <f>IF(tbl_bank[[#This Row],[Balance]]=0,1,0)</f>
        <v>1</v>
      </c>
      <c r="Q1090" t="str">
        <f>IF(tbl_bank[[#This Row],[Balance]]=0,"Zero",IF(tbl_bank[[#This Row],[Balance]]&lt;100000,"1-99k","100k+"))</f>
        <v>Zero</v>
      </c>
      <c r="R1090" t="str">
        <f>IF(tbl_bank[[#This Row],[Tenure]]&lt;=0,"0-1",IF(tbl_bank[[#This Row],[Tenure]]&lt;=4,"2-4",IF(tbl_bank[[#This Row],[Tenure]]&lt;=7,"5-7","8-10")))</f>
        <v>2-4</v>
      </c>
      <c r="S1090" t="str">
        <f>IF(tbl_bank[[#This Row],[NumOfProducts]]&gt;=3,"3+",TEXT(tbl_bank[[#This Row],[NumOfProducts]],"0"))</f>
        <v>2</v>
      </c>
      <c r="T1090" t="str">
        <f>IF(tbl_bank[[#This Row],[CreditScore]]&lt;580,"&lt;580",IF(tbl_bank[[#This Row],[CreditScore]]&lt;670,"580-669",IF(tbl_bank[[#This Row],[CreditScore]]&lt;740,"670-739","740+")))</f>
        <v>740+</v>
      </c>
    </row>
    <row r="1091" spans="1:20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>IF(tbl_bank[[#This Row],[Age]]&lt;30,"&lt;30",IF(tbl_bank[[#This Row],[Age]]&lt;40,"30-39",IF(tbl_bank[[#This Row],[Age]]&lt;50,"40-49",IF(tbl_bank[[#This Row],[Age]]&lt;60,"50-59","60+"))))</f>
        <v>50-59</v>
      </c>
      <c r="P1091">
        <f>IF(tbl_bank[[#This Row],[Balance]]=0,1,0)</f>
        <v>0</v>
      </c>
      <c r="Q1091" t="str">
        <f>IF(tbl_bank[[#This Row],[Balance]]=0,"Zero",IF(tbl_bank[[#This Row],[Balance]]&lt;100000,"1-99k","100k+"))</f>
        <v>100k+</v>
      </c>
      <c r="R1091" t="str">
        <f>IF(tbl_bank[[#This Row],[Tenure]]&lt;=0,"0-1",IF(tbl_bank[[#This Row],[Tenure]]&lt;=4,"2-4",IF(tbl_bank[[#This Row],[Tenure]]&lt;=7,"5-7","8-10")))</f>
        <v>2-4</v>
      </c>
      <c r="S1091" t="str">
        <f>IF(tbl_bank[[#This Row],[NumOfProducts]]&gt;=3,"3+",TEXT(tbl_bank[[#This Row],[NumOfProducts]],"0"))</f>
        <v>2</v>
      </c>
      <c r="T1091" t="str">
        <f>IF(tbl_bank[[#This Row],[CreditScore]]&lt;580,"&lt;580",IF(tbl_bank[[#This Row],[CreditScore]]&lt;670,"580-669",IF(tbl_bank[[#This Row],[CreditScore]]&lt;740,"670-739","740+")))</f>
        <v>580-669</v>
      </c>
    </row>
    <row r="1092" spans="1:20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>IF(tbl_bank[[#This Row],[Age]]&lt;30,"&lt;30",IF(tbl_bank[[#This Row],[Age]]&lt;40,"30-39",IF(tbl_bank[[#This Row],[Age]]&lt;50,"40-49",IF(tbl_bank[[#This Row],[Age]]&lt;60,"50-59","60+"))))</f>
        <v>30-39</v>
      </c>
      <c r="P1092">
        <f>IF(tbl_bank[[#This Row],[Balance]]=0,1,0)</f>
        <v>0</v>
      </c>
      <c r="Q1092" t="str">
        <f>IF(tbl_bank[[#This Row],[Balance]]=0,"Zero",IF(tbl_bank[[#This Row],[Balance]]&lt;100000,"1-99k","100k+"))</f>
        <v>1-99k</v>
      </c>
      <c r="R1092" t="str">
        <f>IF(tbl_bank[[#This Row],[Tenure]]&lt;=0,"0-1",IF(tbl_bank[[#This Row],[Tenure]]&lt;=4,"2-4",IF(tbl_bank[[#This Row],[Tenure]]&lt;=7,"5-7","8-10")))</f>
        <v>2-4</v>
      </c>
      <c r="S1092" t="str">
        <f>IF(tbl_bank[[#This Row],[NumOfProducts]]&gt;=3,"3+",TEXT(tbl_bank[[#This Row],[NumOfProducts]],"0"))</f>
        <v>1</v>
      </c>
      <c r="T1092" t="str">
        <f>IF(tbl_bank[[#This Row],[CreditScore]]&lt;580,"&lt;580",IF(tbl_bank[[#This Row],[CreditScore]]&lt;670,"580-669",IF(tbl_bank[[#This Row],[CreditScore]]&lt;740,"670-739","740+")))</f>
        <v>&lt;580</v>
      </c>
    </row>
    <row r="1093" spans="1:20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>IF(tbl_bank[[#This Row],[Age]]&lt;30,"&lt;30",IF(tbl_bank[[#This Row],[Age]]&lt;40,"30-39",IF(tbl_bank[[#This Row],[Age]]&lt;50,"40-49",IF(tbl_bank[[#This Row],[Age]]&lt;60,"50-59","60+"))))</f>
        <v>30-39</v>
      </c>
      <c r="P1093">
        <f>IF(tbl_bank[[#This Row],[Balance]]=0,1,0)</f>
        <v>0</v>
      </c>
      <c r="Q1093" t="str">
        <f>IF(tbl_bank[[#This Row],[Balance]]=0,"Zero",IF(tbl_bank[[#This Row],[Balance]]&lt;100000,"1-99k","100k+"))</f>
        <v>100k+</v>
      </c>
      <c r="R1093" t="str">
        <f>IF(tbl_bank[[#This Row],[Tenure]]&lt;=0,"0-1",IF(tbl_bank[[#This Row],[Tenure]]&lt;=4,"2-4",IF(tbl_bank[[#This Row],[Tenure]]&lt;=7,"5-7","8-10")))</f>
        <v>5-7</v>
      </c>
      <c r="S1093" t="str">
        <f>IF(tbl_bank[[#This Row],[NumOfProducts]]&gt;=3,"3+",TEXT(tbl_bank[[#This Row],[NumOfProducts]],"0"))</f>
        <v>1</v>
      </c>
      <c r="T1093" t="str">
        <f>IF(tbl_bank[[#This Row],[CreditScore]]&lt;580,"&lt;580",IF(tbl_bank[[#This Row],[CreditScore]]&lt;670,"580-669",IF(tbl_bank[[#This Row],[CreditScore]]&lt;740,"670-739","740+")))</f>
        <v>670-739</v>
      </c>
    </row>
    <row r="1094" spans="1:20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>IF(tbl_bank[[#This Row],[Age]]&lt;30,"&lt;30",IF(tbl_bank[[#This Row],[Age]]&lt;40,"30-39",IF(tbl_bank[[#This Row],[Age]]&lt;50,"40-49",IF(tbl_bank[[#This Row],[Age]]&lt;60,"50-59","60+"))))</f>
        <v>40-49</v>
      </c>
      <c r="P1094">
        <f>IF(tbl_bank[[#This Row],[Balance]]=0,1,0)</f>
        <v>0</v>
      </c>
      <c r="Q1094" t="str">
        <f>IF(tbl_bank[[#This Row],[Balance]]=0,"Zero",IF(tbl_bank[[#This Row],[Balance]]&lt;100000,"1-99k","100k+"))</f>
        <v>1-99k</v>
      </c>
      <c r="R1094" t="str">
        <f>IF(tbl_bank[[#This Row],[Tenure]]&lt;=0,"0-1",IF(tbl_bank[[#This Row],[Tenure]]&lt;=4,"2-4",IF(tbl_bank[[#This Row],[Tenure]]&lt;=7,"5-7","8-10")))</f>
        <v>2-4</v>
      </c>
      <c r="S1094" t="str">
        <f>IF(tbl_bank[[#This Row],[NumOfProducts]]&gt;=3,"3+",TEXT(tbl_bank[[#This Row],[NumOfProducts]],"0"))</f>
        <v>1</v>
      </c>
      <c r="T1094" t="str">
        <f>IF(tbl_bank[[#This Row],[CreditScore]]&lt;580,"&lt;580",IF(tbl_bank[[#This Row],[CreditScore]]&lt;670,"580-669",IF(tbl_bank[[#This Row],[CreditScore]]&lt;740,"670-739","740+")))</f>
        <v>670-739</v>
      </c>
    </row>
    <row r="1095" spans="1:20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>IF(tbl_bank[[#This Row],[Age]]&lt;30,"&lt;30",IF(tbl_bank[[#This Row],[Age]]&lt;40,"30-39",IF(tbl_bank[[#This Row],[Age]]&lt;50,"40-49",IF(tbl_bank[[#This Row],[Age]]&lt;60,"50-59","60+"))))</f>
        <v>40-49</v>
      </c>
      <c r="P1095">
        <f>IF(tbl_bank[[#This Row],[Balance]]=0,1,0)</f>
        <v>1</v>
      </c>
      <c r="Q1095" t="str">
        <f>IF(tbl_bank[[#This Row],[Balance]]=0,"Zero",IF(tbl_bank[[#This Row],[Balance]]&lt;100000,"1-99k","100k+"))</f>
        <v>Zero</v>
      </c>
      <c r="R1095" t="str">
        <f>IF(tbl_bank[[#This Row],[Tenure]]&lt;=0,"0-1",IF(tbl_bank[[#This Row],[Tenure]]&lt;=4,"2-4",IF(tbl_bank[[#This Row],[Tenure]]&lt;=7,"5-7","8-10")))</f>
        <v>2-4</v>
      </c>
      <c r="S1095" t="str">
        <f>IF(tbl_bank[[#This Row],[NumOfProducts]]&gt;=3,"3+",TEXT(tbl_bank[[#This Row],[NumOfProducts]],"0"))</f>
        <v>2</v>
      </c>
      <c r="T1095" t="str">
        <f>IF(tbl_bank[[#This Row],[CreditScore]]&lt;580,"&lt;580",IF(tbl_bank[[#This Row],[CreditScore]]&lt;670,"580-669",IF(tbl_bank[[#This Row],[CreditScore]]&lt;740,"670-739","740+")))</f>
        <v>580-669</v>
      </c>
    </row>
    <row r="1096" spans="1:20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>IF(tbl_bank[[#This Row],[Age]]&lt;30,"&lt;30",IF(tbl_bank[[#This Row],[Age]]&lt;40,"30-39",IF(tbl_bank[[#This Row],[Age]]&lt;50,"40-49",IF(tbl_bank[[#This Row],[Age]]&lt;60,"50-59","60+"))))</f>
        <v>30-39</v>
      </c>
      <c r="P1096">
        <f>IF(tbl_bank[[#This Row],[Balance]]=0,1,0)</f>
        <v>1</v>
      </c>
      <c r="Q1096" t="str">
        <f>IF(tbl_bank[[#This Row],[Balance]]=0,"Zero",IF(tbl_bank[[#This Row],[Balance]]&lt;100000,"1-99k","100k+"))</f>
        <v>Zero</v>
      </c>
      <c r="R1096" t="str">
        <f>IF(tbl_bank[[#This Row],[Tenure]]&lt;=0,"0-1",IF(tbl_bank[[#This Row],[Tenure]]&lt;=4,"2-4",IF(tbl_bank[[#This Row],[Tenure]]&lt;=7,"5-7","8-10")))</f>
        <v>0-1</v>
      </c>
      <c r="S1096" t="str">
        <f>IF(tbl_bank[[#This Row],[NumOfProducts]]&gt;=3,"3+",TEXT(tbl_bank[[#This Row],[NumOfProducts]],"0"))</f>
        <v>2</v>
      </c>
      <c r="T1096" t="str">
        <f>IF(tbl_bank[[#This Row],[CreditScore]]&lt;580,"&lt;580",IF(tbl_bank[[#This Row],[CreditScore]]&lt;670,"580-669",IF(tbl_bank[[#This Row],[CreditScore]]&lt;740,"670-739","740+")))</f>
        <v>740+</v>
      </c>
    </row>
    <row r="1097" spans="1:20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>IF(tbl_bank[[#This Row],[Age]]&lt;30,"&lt;30",IF(tbl_bank[[#This Row],[Age]]&lt;40,"30-39",IF(tbl_bank[[#This Row],[Age]]&lt;50,"40-49",IF(tbl_bank[[#This Row],[Age]]&lt;60,"50-59","60+"))))</f>
        <v>&lt;30</v>
      </c>
      <c r="P1097">
        <f>IF(tbl_bank[[#This Row],[Balance]]=0,1,0)</f>
        <v>1</v>
      </c>
      <c r="Q1097" t="str">
        <f>IF(tbl_bank[[#This Row],[Balance]]=0,"Zero",IF(tbl_bank[[#This Row],[Balance]]&lt;100000,"1-99k","100k+"))</f>
        <v>Zero</v>
      </c>
      <c r="R1097" t="str">
        <f>IF(tbl_bank[[#This Row],[Tenure]]&lt;=0,"0-1",IF(tbl_bank[[#This Row],[Tenure]]&lt;=4,"2-4",IF(tbl_bank[[#This Row],[Tenure]]&lt;=7,"5-7","8-10")))</f>
        <v>2-4</v>
      </c>
      <c r="S1097" t="str">
        <f>IF(tbl_bank[[#This Row],[NumOfProducts]]&gt;=3,"3+",TEXT(tbl_bank[[#This Row],[NumOfProducts]],"0"))</f>
        <v>1</v>
      </c>
      <c r="T1097" t="str">
        <f>IF(tbl_bank[[#This Row],[CreditScore]]&lt;580,"&lt;580",IF(tbl_bank[[#This Row],[CreditScore]]&lt;670,"580-669",IF(tbl_bank[[#This Row],[CreditScore]]&lt;740,"670-739","740+")))</f>
        <v>670-739</v>
      </c>
    </row>
    <row r="1098" spans="1:20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>IF(tbl_bank[[#This Row],[Age]]&lt;30,"&lt;30",IF(tbl_bank[[#This Row],[Age]]&lt;40,"30-39",IF(tbl_bank[[#This Row],[Age]]&lt;50,"40-49",IF(tbl_bank[[#This Row],[Age]]&lt;60,"50-59","60+"))))</f>
        <v>30-39</v>
      </c>
      <c r="P1098">
        <f>IF(tbl_bank[[#This Row],[Balance]]=0,1,0)</f>
        <v>0</v>
      </c>
      <c r="Q1098" t="str">
        <f>IF(tbl_bank[[#This Row],[Balance]]=0,"Zero",IF(tbl_bank[[#This Row],[Balance]]&lt;100000,"1-99k","100k+"))</f>
        <v>100k+</v>
      </c>
      <c r="R1098" t="str">
        <f>IF(tbl_bank[[#This Row],[Tenure]]&lt;=0,"0-1",IF(tbl_bank[[#This Row],[Tenure]]&lt;=4,"2-4",IF(tbl_bank[[#This Row],[Tenure]]&lt;=7,"5-7","8-10")))</f>
        <v>2-4</v>
      </c>
      <c r="S1098" t="str">
        <f>IF(tbl_bank[[#This Row],[NumOfProducts]]&gt;=3,"3+",TEXT(tbl_bank[[#This Row],[NumOfProducts]],"0"))</f>
        <v>3+</v>
      </c>
      <c r="T1098" t="str">
        <f>IF(tbl_bank[[#This Row],[CreditScore]]&lt;580,"&lt;580",IF(tbl_bank[[#This Row],[CreditScore]]&lt;670,"580-669",IF(tbl_bank[[#This Row],[CreditScore]]&lt;740,"670-739","740+")))</f>
        <v>740+</v>
      </c>
    </row>
    <row r="1099" spans="1:20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>IF(tbl_bank[[#This Row],[Age]]&lt;30,"&lt;30",IF(tbl_bank[[#This Row],[Age]]&lt;40,"30-39",IF(tbl_bank[[#This Row],[Age]]&lt;50,"40-49",IF(tbl_bank[[#This Row],[Age]]&lt;60,"50-59","60+"))))</f>
        <v>30-39</v>
      </c>
      <c r="P1099">
        <f>IF(tbl_bank[[#This Row],[Balance]]=0,1,0)</f>
        <v>1</v>
      </c>
      <c r="Q1099" t="str">
        <f>IF(tbl_bank[[#This Row],[Balance]]=0,"Zero",IF(tbl_bank[[#This Row],[Balance]]&lt;100000,"1-99k","100k+"))</f>
        <v>Zero</v>
      </c>
      <c r="R1099" t="str">
        <f>IF(tbl_bank[[#This Row],[Tenure]]&lt;=0,"0-1",IF(tbl_bank[[#This Row],[Tenure]]&lt;=4,"2-4",IF(tbl_bank[[#This Row],[Tenure]]&lt;=7,"5-7","8-10")))</f>
        <v>5-7</v>
      </c>
      <c r="S1099" t="str">
        <f>IF(tbl_bank[[#This Row],[NumOfProducts]]&gt;=3,"3+",TEXT(tbl_bank[[#This Row],[NumOfProducts]],"0"))</f>
        <v>2</v>
      </c>
      <c r="T1099" t="str">
        <f>IF(tbl_bank[[#This Row],[CreditScore]]&lt;580,"&lt;580",IF(tbl_bank[[#This Row],[CreditScore]]&lt;670,"580-669",IF(tbl_bank[[#This Row],[CreditScore]]&lt;740,"670-739","740+")))</f>
        <v>&lt;580</v>
      </c>
    </row>
    <row r="1100" spans="1:20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>IF(tbl_bank[[#This Row],[Age]]&lt;30,"&lt;30",IF(tbl_bank[[#This Row],[Age]]&lt;40,"30-39",IF(tbl_bank[[#This Row],[Age]]&lt;50,"40-49",IF(tbl_bank[[#This Row],[Age]]&lt;60,"50-59","60+"))))</f>
        <v>&lt;30</v>
      </c>
      <c r="P1100">
        <f>IF(tbl_bank[[#This Row],[Balance]]=0,1,0)</f>
        <v>0</v>
      </c>
      <c r="Q1100" t="str">
        <f>IF(tbl_bank[[#This Row],[Balance]]=0,"Zero",IF(tbl_bank[[#This Row],[Balance]]&lt;100000,"1-99k","100k+"))</f>
        <v>100k+</v>
      </c>
      <c r="R1100" t="str">
        <f>IF(tbl_bank[[#This Row],[Tenure]]&lt;=0,"0-1",IF(tbl_bank[[#This Row],[Tenure]]&lt;=4,"2-4",IF(tbl_bank[[#This Row],[Tenure]]&lt;=7,"5-7","8-10")))</f>
        <v>2-4</v>
      </c>
      <c r="S1100" t="str">
        <f>IF(tbl_bank[[#This Row],[NumOfProducts]]&gt;=3,"3+",TEXT(tbl_bank[[#This Row],[NumOfProducts]],"0"))</f>
        <v>2</v>
      </c>
      <c r="T1100" t="str">
        <f>IF(tbl_bank[[#This Row],[CreditScore]]&lt;580,"&lt;580",IF(tbl_bank[[#This Row],[CreditScore]]&lt;670,"580-669",IF(tbl_bank[[#This Row],[CreditScore]]&lt;740,"670-739","740+")))</f>
        <v>740+</v>
      </c>
    </row>
    <row r="1101" spans="1:20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>IF(tbl_bank[[#This Row],[Age]]&lt;30,"&lt;30",IF(tbl_bank[[#This Row],[Age]]&lt;40,"30-39",IF(tbl_bank[[#This Row],[Age]]&lt;50,"40-49",IF(tbl_bank[[#This Row],[Age]]&lt;60,"50-59","60+"))))</f>
        <v>30-39</v>
      </c>
      <c r="P1101">
        <f>IF(tbl_bank[[#This Row],[Balance]]=0,1,0)</f>
        <v>1</v>
      </c>
      <c r="Q1101" t="str">
        <f>IF(tbl_bank[[#This Row],[Balance]]=0,"Zero",IF(tbl_bank[[#This Row],[Balance]]&lt;100000,"1-99k","100k+"))</f>
        <v>Zero</v>
      </c>
      <c r="R1101" t="str">
        <f>IF(tbl_bank[[#This Row],[Tenure]]&lt;=0,"0-1",IF(tbl_bank[[#This Row],[Tenure]]&lt;=4,"2-4",IF(tbl_bank[[#This Row],[Tenure]]&lt;=7,"5-7","8-10")))</f>
        <v>5-7</v>
      </c>
      <c r="S1101" t="str">
        <f>IF(tbl_bank[[#This Row],[NumOfProducts]]&gt;=3,"3+",TEXT(tbl_bank[[#This Row],[NumOfProducts]],"0"))</f>
        <v>2</v>
      </c>
      <c r="T1101" t="str">
        <f>IF(tbl_bank[[#This Row],[CreditScore]]&lt;580,"&lt;580",IF(tbl_bank[[#This Row],[CreditScore]]&lt;670,"580-669",IF(tbl_bank[[#This Row],[CreditScore]]&lt;740,"670-739","740+")))</f>
        <v>&lt;580</v>
      </c>
    </row>
    <row r="1102" spans="1:20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>IF(tbl_bank[[#This Row],[Age]]&lt;30,"&lt;30",IF(tbl_bank[[#This Row],[Age]]&lt;40,"30-39",IF(tbl_bank[[#This Row],[Age]]&lt;50,"40-49",IF(tbl_bank[[#This Row],[Age]]&lt;60,"50-59","60+"))))</f>
        <v>30-39</v>
      </c>
      <c r="P1102">
        <f>IF(tbl_bank[[#This Row],[Balance]]=0,1,0)</f>
        <v>0</v>
      </c>
      <c r="Q1102" t="str">
        <f>IF(tbl_bank[[#This Row],[Balance]]=0,"Zero",IF(tbl_bank[[#This Row],[Balance]]&lt;100000,"1-99k","100k+"))</f>
        <v>100k+</v>
      </c>
      <c r="R1102" t="str">
        <f>IF(tbl_bank[[#This Row],[Tenure]]&lt;=0,"0-1",IF(tbl_bank[[#This Row],[Tenure]]&lt;=4,"2-4",IF(tbl_bank[[#This Row],[Tenure]]&lt;=7,"5-7","8-10")))</f>
        <v>2-4</v>
      </c>
      <c r="S1102" t="str">
        <f>IF(tbl_bank[[#This Row],[NumOfProducts]]&gt;=3,"3+",TEXT(tbl_bank[[#This Row],[NumOfProducts]],"0"))</f>
        <v>1</v>
      </c>
      <c r="T1102" t="str">
        <f>IF(tbl_bank[[#This Row],[CreditScore]]&lt;580,"&lt;580",IF(tbl_bank[[#This Row],[CreditScore]]&lt;670,"580-669",IF(tbl_bank[[#This Row],[CreditScore]]&lt;740,"670-739","740+")))</f>
        <v>740+</v>
      </c>
    </row>
    <row r="1103" spans="1:20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>IF(tbl_bank[[#This Row],[Age]]&lt;30,"&lt;30",IF(tbl_bank[[#This Row],[Age]]&lt;40,"30-39",IF(tbl_bank[[#This Row],[Age]]&lt;50,"40-49",IF(tbl_bank[[#This Row],[Age]]&lt;60,"50-59","60+"))))</f>
        <v>&lt;30</v>
      </c>
      <c r="P1103">
        <f>IF(tbl_bank[[#This Row],[Balance]]=0,1,0)</f>
        <v>1</v>
      </c>
      <c r="Q1103" t="str">
        <f>IF(tbl_bank[[#This Row],[Balance]]=0,"Zero",IF(tbl_bank[[#This Row],[Balance]]&lt;100000,"1-99k","100k+"))</f>
        <v>Zero</v>
      </c>
      <c r="R1103" t="str">
        <f>IF(tbl_bank[[#This Row],[Tenure]]&lt;=0,"0-1",IF(tbl_bank[[#This Row],[Tenure]]&lt;=4,"2-4",IF(tbl_bank[[#This Row],[Tenure]]&lt;=7,"5-7","8-10")))</f>
        <v>8-10</v>
      </c>
      <c r="S1103" t="str">
        <f>IF(tbl_bank[[#This Row],[NumOfProducts]]&gt;=3,"3+",TEXT(tbl_bank[[#This Row],[NumOfProducts]],"0"))</f>
        <v>2</v>
      </c>
      <c r="T1103" t="str">
        <f>IF(tbl_bank[[#This Row],[CreditScore]]&lt;580,"&lt;580",IF(tbl_bank[[#This Row],[CreditScore]]&lt;670,"580-669",IF(tbl_bank[[#This Row],[CreditScore]]&lt;740,"670-739","740+")))</f>
        <v>670-739</v>
      </c>
    </row>
    <row r="1104" spans="1:20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>IF(tbl_bank[[#This Row],[Age]]&lt;30,"&lt;30",IF(tbl_bank[[#This Row],[Age]]&lt;40,"30-39",IF(tbl_bank[[#This Row],[Age]]&lt;50,"40-49",IF(tbl_bank[[#This Row],[Age]]&lt;60,"50-59","60+"))))</f>
        <v>30-39</v>
      </c>
      <c r="P1104">
        <f>IF(tbl_bank[[#This Row],[Balance]]=0,1,0)</f>
        <v>1</v>
      </c>
      <c r="Q1104" t="str">
        <f>IF(tbl_bank[[#This Row],[Balance]]=0,"Zero",IF(tbl_bank[[#This Row],[Balance]]&lt;100000,"1-99k","100k+"))</f>
        <v>Zero</v>
      </c>
      <c r="R1104" t="str">
        <f>IF(tbl_bank[[#This Row],[Tenure]]&lt;=0,"0-1",IF(tbl_bank[[#This Row],[Tenure]]&lt;=4,"2-4",IF(tbl_bank[[#This Row],[Tenure]]&lt;=7,"5-7","8-10")))</f>
        <v>5-7</v>
      </c>
      <c r="S1104" t="str">
        <f>IF(tbl_bank[[#This Row],[NumOfProducts]]&gt;=3,"3+",TEXT(tbl_bank[[#This Row],[NumOfProducts]],"0"))</f>
        <v>2</v>
      </c>
      <c r="T1104" t="str">
        <f>IF(tbl_bank[[#This Row],[CreditScore]]&lt;580,"&lt;580",IF(tbl_bank[[#This Row],[CreditScore]]&lt;670,"580-669",IF(tbl_bank[[#This Row],[CreditScore]]&lt;740,"670-739","740+")))</f>
        <v>&lt;580</v>
      </c>
    </row>
    <row r="1105" spans="1:20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>IF(tbl_bank[[#This Row],[Age]]&lt;30,"&lt;30",IF(tbl_bank[[#This Row],[Age]]&lt;40,"30-39",IF(tbl_bank[[#This Row],[Age]]&lt;50,"40-49",IF(tbl_bank[[#This Row],[Age]]&lt;60,"50-59","60+"))))</f>
        <v>30-39</v>
      </c>
      <c r="P1105">
        <f>IF(tbl_bank[[#This Row],[Balance]]=0,1,0)</f>
        <v>0</v>
      </c>
      <c r="Q1105" t="str">
        <f>IF(tbl_bank[[#This Row],[Balance]]=0,"Zero",IF(tbl_bank[[#This Row],[Balance]]&lt;100000,"1-99k","100k+"))</f>
        <v>100k+</v>
      </c>
      <c r="R1105" t="str">
        <f>IF(tbl_bank[[#This Row],[Tenure]]&lt;=0,"0-1",IF(tbl_bank[[#This Row],[Tenure]]&lt;=4,"2-4",IF(tbl_bank[[#This Row],[Tenure]]&lt;=7,"5-7","8-10")))</f>
        <v>2-4</v>
      </c>
      <c r="S1105" t="str">
        <f>IF(tbl_bank[[#This Row],[NumOfProducts]]&gt;=3,"3+",TEXT(tbl_bank[[#This Row],[NumOfProducts]],"0"))</f>
        <v>2</v>
      </c>
      <c r="T1105" t="str">
        <f>IF(tbl_bank[[#This Row],[CreditScore]]&lt;580,"&lt;580",IF(tbl_bank[[#This Row],[CreditScore]]&lt;670,"580-669",IF(tbl_bank[[#This Row],[CreditScore]]&lt;740,"670-739","740+")))</f>
        <v>&lt;580</v>
      </c>
    </row>
    <row r="1106" spans="1:20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>IF(tbl_bank[[#This Row],[Age]]&lt;30,"&lt;30",IF(tbl_bank[[#This Row],[Age]]&lt;40,"30-39",IF(tbl_bank[[#This Row],[Age]]&lt;50,"40-49",IF(tbl_bank[[#This Row],[Age]]&lt;60,"50-59","60+"))))</f>
        <v>&lt;30</v>
      </c>
      <c r="P1106">
        <f>IF(tbl_bank[[#This Row],[Balance]]=0,1,0)</f>
        <v>1</v>
      </c>
      <c r="Q1106" t="str">
        <f>IF(tbl_bank[[#This Row],[Balance]]=0,"Zero",IF(tbl_bank[[#This Row],[Balance]]&lt;100000,"1-99k","100k+"))</f>
        <v>Zero</v>
      </c>
      <c r="R1106" t="str">
        <f>IF(tbl_bank[[#This Row],[Tenure]]&lt;=0,"0-1",IF(tbl_bank[[#This Row],[Tenure]]&lt;=4,"2-4",IF(tbl_bank[[#This Row],[Tenure]]&lt;=7,"5-7","8-10")))</f>
        <v>5-7</v>
      </c>
      <c r="S1106" t="str">
        <f>IF(tbl_bank[[#This Row],[NumOfProducts]]&gt;=3,"3+",TEXT(tbl_bank[[#This Row],[NumOfProducts]],"0"))</f>
        <v>2</v>
      </c>
      <c r="T1106" t="str">
        <f>IF(tbl_bank[[#This Row],[CreditScore]]&lt;580,"&lt;580",IF(tbl_bank[[#This Row],[CreditScore]]&lt;670,"580-669",IF(tbl_bank[[#This Row],[CreditScore]]&lt;740,"670-739","740+")))</f>
        <v>580-669</v>
      </c>
    </row>
    <row r="1107" spans="1:20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>IF(tbl_bank[[#This Row],[Age]]&lt;30,"&lt;30",IF(tbl_bank[[#This Row],[Age]]&lt;40,"30-39",IF(tbl_bank[[#This Row],[Age]]&lt;50,"40-49",IF(tbl_bank[[#This Row],[Age]]&lt;60,"50-59","60+"))))</f>
        <v>40-49</v>
      </c>
      <c r="P1107">
        <f>IF(tbl_bank[[#This Row],[Balance]]=0,1,0)</f>
        <v>0</v>
      </c>
      <c r="Q1107" t="str">
        <f>IF(tbl_bank[[#This Row],[Balance]]=0,"Zero",IF(tbl_bank[[#This Row],[Balance]]&lt;100000,"1-99k","100k+"))</f>
        <v>100k+</v>
      </c>
      <c r="R1107" t="str">
        <f>IF(tbl_bank[[#This Row],[Tenure]]&lt;=0,"0-1",IF(tbl_bank[[#This Row],[Tenure]]&lt;=4,"2-4",IF(tbl_bank[[#This Row],[Tenure]]&lt;=7,"5-7","8-10")))</f>
        <v>2-4</v>
      </c>
      <c r="S1107" t="str">
        <f>IF(tbl_bank[[#This Row],[NumOfProducts]]&gt;=3,"3+",TEXT(tbl_bank[[#This Row],[NumOfProducts]],"0"))</f>
        <v>1</v>
      </c>
      <c r="T1107" t="str">
        <f>IF(tbl_bank[[#This Row],[CreditScore]]&lt;580,"&lt;580",IF(tbl_bank[[#This Row],[CreditScore]]&lt;670,"580-669",IF(tbl_bank[[#This Row],[CreditScore]]&lt;740,"670-739","740+")))</f>
        <v>&lt;580</v>
      </c>
    </row>
    <row r="1108" spans="1:20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>IF(tbl_bank[[#This Row],[Age]]&lt;30,"&lt;30",IF(tbl_bank[[#This Row],[Age]]&lt;40,"30-39",IF(tbl_bank[[#This Row],[Age]]&lt;50,"40-49",IF(tbl_bank[[#This Row],[Age]]&lt;60,"50-59","60+"))))</f>
        <v>30-39</v>
      </c>
      <c r="P1108">
        <f>IF(tbl_bank[[#This Row],[Balance]]=0,1,0)</f>
        <v>1</v>
      </c>
      <c r="Q1108" t="str">
        <f>IF(tbl_bank[[#This Row],[Balance]]=0,"Zero",IF(tbl_bank[[#This Row],[Balance]]&lt;100000,"1-99k","100k+"))</f>
        <v>Zero</v>
      </c>
      <c r="R1108" t="str">
        <f>IF(tbl_bank[[#This Row],[Tenure]]&lt;=0,"0-1",IF(tbl_bank[[#This Row],[Tenure]]&lt;=4,"2-4",IF(tbl_bank[[#This Row],[Tenure]]&lt;=7,"5-7","8-10")))</f>
        <v>2-4</v>
      </c>
      <c r="S1108" t="str">
        <f>IF(tbl_bank[[#This Row],[NumOfProducts]]&gt;=3,"3+",TEXT(tbl_bank[[#This Row],[NumOfProducts]],"0"))</f>
        <v>2</v>
      </c>
      <c r="T1108" t="str">
        <f>IF(tbl_bank[[#This Row],[CreditScore]]&lt;580,"&lt;580",IF(tbl_bank[[#This Row],[CreditScore]]&lt;670,"580-669",IF(tbl_bank[[#This Row],[CreditScore]]&lt;740,"670-739","740+")))</f>
        <v>670-739</v>
      </c>
    </row>
    <row r="1109" spans="1:20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>IF(tbl_bank[[#This Row],[Age]]&lt;30,"&lt;30",IF(tbl_bank[[#This Row],[Age]]&lt;40,"30-39",IF(tbl_bank[[#This Row],[Age]]&lt;50,"40-49",IF(tbl_bank[[#This Row],[Age]]&lt;60,"50-59","60+"))))</f>
        <v>30-39</v>
      </c>
      <c r="P1109">
        <f>IF(tbl_bank[[#This Row],[Balance]]=0,1,0)</f>
        <v>0</v>
      </c>
      <c r="Q1109" t="str">
        <f>IF(tbl_bank[[#This Row],[Balance]]=0,"Zero",IF(tbl_bank[[#This Row],[Balance]]&lt;100000,"1-99k","100k+"))</f>
        <v>100k+</v>
      </c>
      <c r="R1109" t="str">
        <f>IF(tbl_bank[[#This Row],[Tenure]]&lt;=0,"0-1",IF(tbl_bank[[#This Row],[Tenure]]&lt;=4,"2-4",IF(tbl_bank[[#This Row],[Tenure]]&lt;=7,"5-7","8-10")))</f>
        <v>2-4</v>
      </c>
      <c r="S1109" t="str">
        <f>IF(tbl_bank[[#This Row],[NumOfProducts]]&gt;=3,"3+",TEXT(tbl_bank[[#This Row],[NumOfProducts]],"0"))</f>
        <v>1</v>
      </c>
      <c r="T1109" t="str">
        <f>IF(tbl_bank[[#This Row],[CreditScore]]&lt;580,"&lt;580",IF(tbl_bank[[#This Row],[CreditScore]]&lt;670,"580-669",IF(tbl_bank[[#This Row],[CreditScore]]&lt;740,"670-739","740+")))</f>
        <v>&lt;580</v>
      </c>
    </row>
    <row r="1110" spans="1:20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>IF(tbl_bank[[#This Row],[Age]]&lt;30,"&lt;30",IF(tbl_bank[[#This Row],[Age]]&lt;40,"30-39",IF(tbl_bank[[#This Row],[Age]]&lt;50,"40-49",IF(tbl_bank[[#This Row],[Age]]&lt;60,"50-59","60+"))))</f>
        <v>30-39</v>
      </c>
      <c r="P1110">
        <f>IF(tbl_bank[[#This Row],[Balance]]=0,1,0)</f>
        <v>0</v>
      </c>
      <c r="Q1110" t="str">
        <f>IF(tbl_bank[[#This Row],[Balance]]=0,"Zero",IF(tbl_bank[[#This Row],[Balance]]&lt;100000,"1-99k","100k+"))</f>
        <v>100k+</v>
      </c>
      <c r="R1110" t="str">
        <f>IF(tbl_bank[[#This Row],[Tenure]]&lt;=0,"0-1",IF(tbl_bank[[#This Row],[Tenure]]&lt;=4,"2-4",IF(tbl_bank[[#This Row],[Tenure]]&lt;=7,"5-7","8-10")))</f>
        <v>5-7</v>
      </c>
      <c r="S1110" t="str">
        <f>IF(tbl_bank[[#This Row],[NumOfProducts]]&gt;=3,"3+",TEXT(tbl_bank[[#This Row],[NumOfProducts]],"0"))</f>
        <v>2</v>
      </c>
      <c r="T1110" t="str">
        <f>IF(tbl_bank[[#This Row],[CreditScore]]&lt;580,"&lt;580",IF(tbl_bank[[#This Row],[CreditScore]]&lt;670,"580-669",IF(tbl_bank[[#This Row],[CreditScore]]&lt;740,"670-739","740+")))</f>
        <v>670-739</v>
      </c>
    </row>
    <row r="1111" spans="1:20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>IF(tbl_bank[[#This Row],[Age]]&lt;30,"&lt;30",IF(tbl_bank[[#This Row],[Age]]&lt;40,"30-39",IF(tbl_bank[[#This Row],[Age]]&lt;50,"40-49",IF(tbl_bank[[#This Row],[Age]]&lt;60,"50-59","60+"))))</f>
        <v>30-39</v>
      </c>
      <c r="P1111">
        <f>IF(tbl_bank[[#This Row],[Balance]]=0,1,0)</f>
        <v>1</v>
      </c>
      <c r="Q1111" t="str">
        <f>IF(tbl_bank[[#This Row],[Balance]]=0,"Zero",IF(tbl_bank[[#This Row],[Balance]]&lt;100000,"1-99k","100k+"))</f>
        <v>Zero</v>
      </c>
      <c r="R1111" t="str">
        <f>IF(tbl_bank[[#This Row],[Tenure]]&lt;=0,"0-1",IF(tbl_bank[[#This Row],[Tenure]]&lt;=4,"2-4",IF(tbl_bank[[#This Row],[Tenure]]&lt;=7,"5-7","8-10")))</f>
        <v>2-4</v>
      </c>
      <c r="S1111" t="str">
        <f>IF(tbl_bank[[#This Row],[NumOfProducts]]&gt;=3,"3+",TEXT(tbl_bank[[#This Row],[NumOfProducts]],"0"))</f>
        <v>2</v>
      </c>
      <c r="T1111" t="str">
        <f>IF(tbl_bank[[#This Row],[CreditScore]]&lt;580,"&lt;580",IF(tbl_bank[[#This Row],[CreditScore]]&lt;670,"580-669",IF(tbl_bank[[#This Row],[CreditScore]]&lt;740,"670-739","740+")))</f>
        <v>580-669</v>
      </c>
    </row>
    <row r="1112" spans="1:20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>IF(tbl_bank[[#This Row],[Age]]&lt;30,"&lt;30",IF(tbl_bank[[#This Row],[Age]]&lt;40,"30-39",IF(tbl_bank[[#This Row],[Age]]&lt;50,"40-49",IF(tbl_bank[[#This Row],[Age]]&lt;60,"50-59","60+"))))</f>
        <v>50-59</v>
      </c>
      <c r="P1112">
        <f>IF(tbl_bank[[#This Row],[Balance]]=0,1,0)</f>
        <v>0</v>
      </c>
      <c r="Q1112" t="str">
        <f>IF(tbl_bank[[#This Row],[Balance]]=0,"Zero",IF(tbl_bank[[#This Row],[Balance]]&lt;100000,"1-99k","100k+"))</f>
        <v>100k+</v>
      </c>
      <c r="R1112" t="str">
        <f>IF(tbl_bank[[#This Row],[Tenure]]&lt;=0,"0-1",IF(tbl_bank[[#This Row],[Tenure]]&lt;=4,"2-4",IF(tbl_bank[[#This Row],[Tenure]]&lt;=7,"5-7","8-10")))</f>
        <v>0-1</v>
      </c>
      <c r="S1112" t="str">
        <f>IF(tbl_bank[[#This Row],[NumOfProducts]]&gt;=3,"3+",TEXT(tbl_bank[[#This Row],[NumOfProducts]],"0"))</f>
        <v>1</v>
      </c>
      <c r="T1112" t="str">
        <f>IF(tbl_bank[[#This Row],[CreditScore]]&lt;580,"&lt;580",IF(tbl_bank[[#This Row],[CreditScore]]&lt;670,"580-669",IF(tbl_bank[[#This Row],[CreditScore]]&lt;740,"670-739","740+")))</f>
        <v>670-739</v>
      </c>
    </row>
    <row r="1113" spans="1:20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>IF(tbl_bank[[#This Row],[Age]]&lt;30,"&lt;30",IF(tbl_bank[[#This Row],[Age]]&lt;40,"30-39",IF(tbl_bank[[#This Row],[Age]]&lt;50,"40-49",IF(tbl_bank[[#This Row],[Age]]&lt;60,"50-59","60+"))))</f>
        <v>50-59</v>
      </c>
      <c r="P1113">
        <f>IF(tbl_bank[[#This Row],[Balance]]=0,1,0)</f>
        <v>0</v>
      </c>
      <c r="Q1113" t="str">
        <f>IF(tbl_bank[[#This Row],[Balance]]=0,"Zero",IF(tbl_bank[[#This Row],[Balance]]&lt;100000,"1-99k","100k+"))</f>
        <v>100k+</v>
      </c>
      <c r="R1113" t="str">
        <f>IF(tbl_bank[[#This Row],[Tenure]]&lt;=0,"0-1",IF(tbl_bank[[#This Row],[Tenure]]&lt;=4,"2-4",IF(tbl_bank[[#This Row],[Tenure]]&lt;=7,"5-7","8-10")))</f>
        <v>2-4</v>
      </c>
      <c r="S1113" t="str">
        <f>IF(tbl_bank[[#This Row],[NumOfProducts]]&gt;=3,"3+",TEXT(tbl_bank[[#This Row],[NumOfProducts]],"0"))</f>
        <v>1</v>
      </c>
      <c r="T1113" t="str">
        <f>IF(tbl_bank[[#This Row],[CreditScore]]&lt;580,"&lt;580",IF(tbl_bank[[#This Row],[CreditScore]]&lt;670,"580-669",IF(tbl_bank[[#This Row],[CreditScore]]&lt;740,"670-739","740+")))</f>
        <v>740+</v>
      </c>
    </row>
    <row r="1114" spans="1:20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>IF(tbl_bank[[#This Row],[Age]]&lt;30,"&lt;30",IF(tbl_bank[[#This Row],[Age]]&lt;40,"30-39",IF(tbl_bank[[#This Row],[Age]]&lt;50,"40-49",IF(tbl_bank[[#This Row],[Age]]&lt;60,"50-59","60+"))))</f>
        <v>40-49</v>
      </c>
      <c r="P1114">
        <f>IF(tbl_bank[[#This Row],[Balance]]=0,1,0)</f>
        <v>0</v>
      </c>
      <c r="Q1114" t="str">
        <f>IF(tbl_bank[[#This Row],[Balance]]=0,"Zero",IF(tbl_bank[[#This Row],[Balance]]&lt;100000,"1-99k","100k+"))</f>
        <v>1-99k</v>
      </c>
      <c r="R1114" t="str">
        <f>IF(tbl_bank[[#This Row],[Tenure]]&lt;=0,"0-1",IF(tbl_bank[[#This Row],[Tenure]]&lt;=4,"2-4",IF(tbl_bank[[#This Row],[Tenure]]&lt;=7,"5-7","8-10")))</f>
        <v>2-4</v>
      </c>
      <c r="S1114" t="str">
        <f>IF(tbl_bank[[#This Row],[NumOfProducts]]&gt;=3,"3+",TEXT(tbl_bank[[#This Row],[NumOfProducts]],"0"))</f>
        <v>2</v>
      </c>
      <c r="T1114" t="str">
        <f>IF(tbl_bank[[#This Row],[CreditScore]]&lt;580,"&lt;580",IF(tbl_bank[[#This Row],[CreditScore]]&lt;670,"580-669",IF(tbl_bank[[#This Row],[CreditScore]]&lt;740,"670-739","740+")))</f>
        <v>670-739</v>
      </c>
    </row>
    <row r="1115" spans="1:20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>IF(tbl_bank[[#This Row],[Age]]&lt;30,"&lt;30",IF(tbl_bank[[#This Row],[Age]]&lt;40,"30-39",IF(tbl_bank[[#This Row],[Age]]&lt;50,"40-49",IF(tbl_bank[[#This Row],[Age]]&lt;60,"50-59","60+"))))</f>
        <v>&lt;30</v>
      </c>
      <c r="P1115">
        <f>IF(tbl_bank[[#This Row],[Balance]]=0,1,0)</f>
        <v>0</v>
      </c>
      <c r="Q1115" t="str">
        <f>IF(tbl_bank[[#This Row],[Balance]]=0,"Zero",IF(tbl_bank[[#This Row],[Balance]]&lt;100000,"1-99k","100k+"))</f>
        <v>100k+</v>
      </c>
      <c r="R1115" t="str">
        <f>IF(tbl_bank[[#This Row],[Tenure]]&lt;=0,"0-1",IF(tbl_bank[[#This Row],[Tenure]]&lt;=4,"2-4",IF(tbl_bank[[#This Row],[Tenure]]&lt;=7,"5-7","8-10")))</f>
        <v>8-10</v>
      </c>
      <c r="S1115" t="str">
        <f>IF(tbl_bank[[#This Row],[NumOfProducts]]&gt;=3,"3+",TEXT(tbl_bank[[#This Row],[NumOfProducts]],"0"))</f>
        <v>1</v>
      </c>
      <c r="T1115" t="str">
        <f>IF(tbl_bank[[#This Row],[CreditScore]]&lt;580,"&lt;580",IF(tbl_bank[[#This Row],[CreditScore]]&lt;670,"580-669",IF(tbl_bank[[#This Row],[CreditScore]]&lt;740,"670-739","740+")))</f>
        <v>670-739</v>
      </c>
    </row>
    <row r="1116" spans="1:20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>IF(tbl_bank[[#This Row],[Age]]&lt;30,"&lt;30",IF(tbl_bank[[#This Row],[Age]]&lt;40,"30-39",IF(tbl_bank[[#This Row],[Age]]&lt;50,"40-49",IF(tbl_bank[[#This Row],[Age]]&lt;60,"50-59","60+"))))</f>
        <v>60+</v>
      </c>
      <c r="P1116">
        <f>IF(tbl_bank[[#This Row],[Balance]]=0,1,0)</f>
        <v>0</v>
      </c>
      <c r="Q1116" t="str">
        <f>IF(tbl_bank[[#This Row],[Balance]]=0,"Zero",IF(tbl_bank[[#This Row],[Balance]]&lt;100000,"1-99k","100k+"))</f>
        <v>100k+</v>
      </c>
      <c r="R1116" t="str">
        <f>IF(tbl_bank[[#This Row],[Tenure]]&lt;=0,"0-1",IF(tbl_bank[[#This Row],[Tenure]]&lt;=4,"2-4",IF(tbl_bank[[#This Row],[Tenure]]&lt;=7,"5-7","8-10")))</f>
        <v>8-10</v>
      </c>
      <c r="S1116" t="str">
        <f>IF(tbl_bank[[#This Row],[NumOfProducts]]&gt;=3,"3+",TEXT(tbl_bank[[#This Row],[NumOfProducts]],"0"))</f>
        <v>1</v>
      </c>
      <c r="T1116" t="str">
        <f>IF(tbl_bank[[#This Row],[CreditScore]]&lt;580,"&lt;580",IF(tbl_bank[[#This Row],[CreditScore]]&lt;670,"580-669",IF(tbl_bank[[#This Row],[CreditScore]]&lt;740,"670-739","740+")))</f>
        <v>580-669</v>
      </c>
    </row>
    <row r="1117" spans="1:20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>IF(tbl_bank[[#This Row],[Age]]&lt;30,"&lt;30",IF(tbl_bank[[#This Row],[Age]]&lt;40,"30-39",IF(tbl_bank[[#This Row],[Age]]&lt;50,"40-49",IF(tbl_bank[[#This Row],[Age]]&lt;60,"50-59","60+"))))</f>
        <v>40-49</v>
      </c>
      <c r="P1117">
        <f>IF(tbl_bank[[#This Row],[Balance]]=0,1,0)</f>
        <v>0</v>
      </c>
      <c r="Q1117" t="str">
        <f>IF(tbl_bank[[#This Row],[Balance]]=0,"Zero",IF(tbl_bank[[#This Row],[Balance]]&lt;100000,"1-99k","100k+"))</f>
        <v>1-99k</v>
      </c>
      <c r="R1117" t="str">
        <f>IF(tbl_bank[[#This Row],[Tenure]]&lt;=0,"0-1",IF(tbl_bank[[#This Row],[Tenure]]&lt;=4,"2-4",IF(tbl_bank[[#This Row],[Tenure]]&lt;=7,"5-7","8-10")))</f>
        <v>5-7</v>
      </c>
      <c r="S1117" t="str">
        <f>IF(tbl_bank[[#This Row],[NumOfProducts]]&gt;=3,"3+",TEXT(tbl_bank[[#This Row],[NumOfProducts]],"0"))</f>
        <v>1</v>
      </c>
      <c r="T1117" t="str">
        <f>IF(tbl_bank[[#This Row],[CreditScore]]&lt;580,"&lt;580",IF(tbl_bank[[#This Row],[CreditScore]]&lt;670,"580-669",IF(tbl_bank[[#This Row],[CreditScore]]&lt;740,"670-739","740+")))</f>
        <v>&lt;580</v>
      </c>
    </row>
    <row r="1118" spans="1:20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>IF(tbl_bank[[#This Row],[Age]]&lt;30,"&lt;30",IF(tbl_bank[[#This Row],[Age]]&lt;40,"30-39",IF(tbl_bank[[#This Row],[Age]]&lt;50,"40-49",IF(tbl_bank[[#This Row],[Age]]&lt;60,"50-59","60+"))))</f>
        <v>40-49</v>
      </c>
      <c r="P1118">
        <f>IF(tbl_bank[[#This Row],[Balance]]=0,1,0)</f>
        <v>1</v>
      </c>
      <c r="Q1118" t="str">
        <f>IF(tbl_bank[[#This Row],[Balance]]=0,"Zero",IF(tbl_bank[[#This Row],[Balance]]&lt;100000,"1-99k","100k+"))</f>
        <v>Zero</v>
      </c>
      <c r="R1118" t="str">
        <f>IF(tbl_bank[[#This Row],[Tenure]]&lt;=0,"0-1",IF(tbl_bank[[#This Row],[Tenure]]&lt;=4,"2-4",IF(tbl_bank[[#This Row],[Tenure]]&lt;=7,"5-7","8-10")))</f>
        <v>8-10</v>
      </c>
      <c r="S1118" t="str">
        <f>IF(tbl_bank[[#This Row],[NumOfProducts]]&gt;=3,"3+",TEXT(tbl_bank[[#This Row],[NumOfProducts]],"0"))</f>
        <v>2</v>
      </c>
      <c r="T1118" t="str">
        <f>IF(tbl_bank[[#This Row],[CreditScore]]&lt;580,"&lt;580",IF(tbl_bank[[#This Row],[CreditScore]]&lt;670,"580-669",IF(tbl_bank[[#This Row],[CreditScore]]&lt;740,"670-739","740+")))</f>
        <v>&lt;580</v>
      </c>
    </row>
    <row r="1119" spans="1:20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>IF(tbl_bank[[#This Row],[Age]]&lt;30,"&lt;30",IF(tbl_bank[[#This Row],[Age]]&lt;40,"30-39",IF(tbl_bank[[#This Row],[Age]]&lt;50,"40-49",IF(tbl_bank[[#This Row],[Age]]&lt;60,"50-59","60+"))))</f>
        <v>40-49</v>
      </c>
      <c r="P1119">
        <f>IF(tbl_bank[[#This Row],[Balance]]=0,1,0)</f>
        <v>0</v>
      </c>
      <c r="Q1119" t="str">
        <f>IF(tbl_bank[[#This Row],[Balance]]=0,"Zero",IF(tbl_bank[[#This Row],[Balance]]&lt;100000,"1-99k","100k+"))</f>
        <v>100k+</v>
      </c>
      <c r="R1119" t="str">
        <f>IF(tbl_bank[[#This Row],[Tenure]]&lt;=0,"0-1",IF(tbl_bank[[#This Row],[Tenure]]&lt;=4,"2-4",IF(tbl_bank[[#This Row],[Tenure]]&lt;=7,"5-7","8-10")))</f>
        <v>2-4</v>
      </c>
      <c r="S1119" t="str">
        <f>IF(tbl_bank[[#This Row],[NumOfProducts]]&gt;=3,"3+",TEXT(tbl_bank[[#This Row],[NumOfProducts]],"0"))</f>
        <v>3+</v>
      </c>
      <c r="T1119" t="str">
        <f>IF(tbl_bank[[#This Row],[CreditScore]]&lt;580,"&lt;580",IF(tbl_bank[[#This Row],[CreditScore]]&lt;670,"580-669",IF(tbl_bank[[#This Row],[CreditScore]]&lt;740,"670-739","740+")))</f>
        <v>670-739</v>
      </c>
    </row>
    <row r="1120" spans="1:20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>IF(tbl_bank[[#This Row],[Age]]&lt;30,"&lt;30",IF(tbl_bank[[#This Row],[Age]]&lt;40,"30-39",IF(tbl_bank[[#This Row],[Age]]&lt;50,"40-49",IF(tbl_bank[[#This Row],[Age]]&lt;60,"50-59","60+"))))</f>
        <v>60+</v>
      </c>
      <c r="P1120">
        <f>IF(tbl_bank[[#This Row],[Balance]]=0,1,0)</f>
        <v>0</v>
      </c>
      <c r="Q1120" t="str">
        <f>IF(tbl_bank[[#This Row],[Balance]]=0,"Zero",IF(tbl_bank[[#This Row],[Balance]]&lt;100000,"1-99k","100k+"))</f>
        <v>1-99k</v>
      </c>
      <c r="R1120" t="str">
        <f>IF(tbl_bank[[#This Row],[Tenure]]&lt;=0,"0-1",IF(tbl_bank[[#This Row],[Tenure]]&lt;=4,"2-4",IF(tbl_bank[[#This Row],[Tenure]]&lt;=7,"5-7","8-10")))</f>
        <v>5-7</v>
      </c>
      <c r="S1120" t="str">
        <f>IF(tbl_bank[[#This Row],[NumOfProducts]]&gt;=3,"3+",TEXT(tbl_bank[[#This Row],[NumOfProducts]],"0"))</f>
        <v>1</v>
      </c>
      <c r="T1120" t="str">
        <f>IF(tbl_bank[[#This Row],[CreditScore]]&lt;580,"&lt;580",IF(tbl_bank[[#This Row],[CreditScore]]&lt;670,"580-669",IF(tbl_bank[[#This Row],[CreditScore]]&lt;740,"670-739","740+")))</f>
        <v>580-669</v>
      </c>
    </row>
    <row r="1121" spans="1:20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>IF(tbl_bank[[#This Row],[Age]]&lt;30,"&lt;30",IF(tbl_bank[[#This Row],[Age]]&lt;40,"30-39",IF(tbl_bank[[#This Row],[Age]]&lt;50,"40-49",IF(tbl_bank[[#This Row],[Age]]&lt;60,"50-59","60+"))))</f>
        <v>&lt;30</v>
      </c>
      <c r="P1121">
        <f>IF(tbl_bank[[#This Row],[Balance]]=0,1,0)</f>
        <v>0</v>
      </c>
      <c r="Q1121" t="str">
        <f>IF(tbl_bank[[#This Row],[Balance]]=0,"Zero",IF(tbl_bank[[#This Row],[Balance]]&lt;100000,"1-99k","100k+"))</f>
        <v>100k+</v>
      </c>
      <c r="R1121" t="str">
        <f>IF(tbl_bank[[#This Row],[Tenure]]&lt;=0,"0-1",IF(tbl_bank[[#This Row],[Tenure]]&lt;=4,"2-4",IF(tbl_bank[[#This Row],[Tenure]]&lt;=7,"5-7","8-10")))</f>
        <v>2-4</v>
      </c>
      <c r="S1121" t="str">
        <f>IF(tbl_bank[[#This Row],[NumOfProducts]]&gt;=3,"3+",TEXT(tbl_bank[[#This Row],[NumOfProducts]],"0"))</f>
        <v>2</v>
      </c>
      <c r="T1121" t="str">
        <f>IF(tbl_bank[[#This Row],[CreditScore]]&lt;580,"&lt;580",IF(tbl_bank[[#This Row],[CreditScore]]&lt;670,"580-669",IF(tbl_bank[[#This Row],[CreditScore]]&lt;740,"670-739","740+")))</f>
        <v>740+</v>
      </c>
    </row>
    <row r="1122" spans="1:20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>IF(tbl_bank[[#This Row],[Age]]&lt;30,"&lt;30",IF(tbl_bank[[#This Row],[Age]]&lt;40,"30-39",IF(tbl_bank[[#This Row],[Age]]&lt;50,"40-49",IF(tbl_bank[[#This Row],[Age]]&lt;60,"50-59","60+"))))</f>
        <v>30-39</v>
      </c>
      <c r="P1122">
        <f>IF(tbl_bank[[#This Row],[Balance]]=0,1,0)</f>
        <v>0</v>
      </c>
      <c r="Q1122" t="str">
        <f>IF(tbl_bank[[#This Row],[Balance]]=0,"Zero",IF(tbl_bank[[#This Row],[Balance]]&lt;100000,"1-99k","100k+"))</f>
        <v>1-99k</v>
      </c>
      <c r="R1122" t="str">
        <f>IF(tbl_bank[[#This Row],[Tenure]]&lt;=0,"0-1",IF(tbl_bank[[#This Row],[Tenure]]&lt;=4,"2-4",IF(tbl_bank[[#This Row],[Tenure]]&lt;=7,"5-7","8-10")))</f>
        <v>2-4</v>
      </c>
      <c r="S1122" t="str">
        <f>IF(tbl_bank[[#This Row],[NumOfProducts]]&gt;=3,"3+",TEXT(tbl_bank[[#This Row],[NumOfProducts]],"0"))</f>
        <v>2</v>
      </c>
      <c r="T1122" t="str">
        <f>IF(tbl_bank[[#This Row],[CreditScore]]&lt;580,"&lt;580",IF(tbl_bank[[#This Row],[CreditScore]]&lt;670,"580-669",IF(tbl_bank[[#This Row],[CreditScore]]&lt;740,"670-739","740+")))</f>
        <v>740+</v>
      </c>
    </row>
    <row r="1123" spans="1:20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>IF(tbl_bank[[#This Row],[Age]]&lt;30,"&lt;30",IF(tbl_bank[[#This Row],[Age]]&lt;40,"30-39",IF(tbl_bank[[#This Row],[Age]]&lt;50,"40-49",IF(tbl_bank[[#This Row],[Age]]&lt;60,"50-59","60+"))))</f>
        <v>&lt;30</v>
      </c>
      <c r="P1123">
        <f>IF(tbl_bank[[#This Row],[Balance]]=0,1,0)</f>
        <v>1</v>
      </c>
      <c r="Q1123" t="str">
        <f>IF(tbl_bank[[#This Row],[Balance]]=0,"Zero",IF(tbl_bank[[#This Row],[Balance]]&lt;100000,"1-99k","100k+"))</f>
        <v>Zero</v>
      </c>
      <c r="R1123" t="str">
        <f>IF(tbl_bank[[#This Row],[Tenure]]&lt;=0,"0-1",IF(tbl_bank[[#This Row],[Tenure]]&lt;=4,"2-4",IF(tbl_bank[[#This Row],[Tenure]]&lt;=7,"5-7","8-10")))</f>
        <v>2-4</v>
      </c>
      <c r="S1123" t="str">
        <f>IF(tbl_bank[[#This Row],[NumOfProducts]]&gt;=3,"3+",TEXT(tbl_bank[[#This Row],[NumOfProducts]],"0"))</f>
        <v>2</v>
      </c>
      <c r="T1123" t="str">
        <f>IF(tbl_bank[[#This Row],[CreditScore]]&lt;580,"&lt;580",IF(tbl_bank[[#This Row],[CreditScore]]&lt;670,"580-669",IF(tbl_bank[[#This Row],[CreditScore]]&lt;740,"670-739","740+")))</f>
        <v>740+</v>
      </c>
    </row>
    <row r="1124" spans="1:20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>IF(tbl_bank[[#This Row],[Age]]&lt;30,"&lt;30",IF(tbl_bank[[#This Row],[Age]]&lt;40,"30-39",IF(tbl_bank[[#This Row],[Age]]&lt;50,"40-49",IF(tbl_bank[[#This Row],[Age]]&lt;60,"50-59","60+"))))</f>
        <v>50-59</v>
      </c>
      <c r="P1124">
        <f>IF(tbl_bank[[#This Row],[Balance]]=0,1,0)</f>
        <v>0</v>
      </c>
      <c r="Q1124" t="str">
        <f>IF(tbl_bank[[#This Row],[Balance]]=0,"Zero",IF(tbl_bank[[#This Row],[Balance]]&lt;100000,"1-99k","100k+"))</f>
        <v>100k+</v>
      </c>
      <c r="R1124" t="str">
        <f>IF(tbl_bank[[#This Row],[Tenure]]&lt;=0,"0-1",IF(tbl_bank[[#This Row],[Tenure]]&lt;=4,"2-4",IF(tbl_bank[[#This Row],[Tenure]]&lt;=7,"5-7","8-10")))</f>
        <v>2-4</v>
      </c>
      <c r="S1124" t="str">
        <f>IF(tbl_bank[[#This Row],[NumOfProducts]]&gt;=3,"3+",TEXT(tbl_bank[[#This Row],[NumOfProducts]],"0"))</f>
        <v>2</v>
      </c>
      <c r="T1124" t="str">
        <f>IF(tbl_bank[[#This Row],[CreditScore]]&lt;580,"&lt;580",IF(tbl_bank[[#This Row],[CreditScore]]&lt;670,"580-669",IF(tbl_bank[[#This Row],[CreditScore]]&lt;740,"670-739","740+")))</f>
        <v>670-739</v>
      </c>
    </row>
    <row r="1125" spans="1:20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>IF(tbl_bank[[#This Row],[Age]]&lt;30,"&lt;30",IF(tbl_bank[[#This Row],[Age]]&lt;40,"30-39",IF(tbl_bank[[#This Row],[Age]]&lt;50,"40-49",IF(tbl_bank[[#This Row],[Age]]&lt;60,"50-59","60+"))))</f>
        <v>30-39</v>
      </c>
      <c r="P1125">
        <f>IF(tbl_bank[[#This Row],[Balance]]=0,1,0)</f>
        <v>0</v>
      </c>
      <c r="Q1125" t="str">
        <f>IF(tbl_bank[[#This Row],[Balance]]=0,"Zero",IF(tbl_bank[[#This Row],[Balance]]&lt;100000,"1-99k","100k+"))</f>
        <v>100k+</v>
      </c>
      <c r="R1125" t="str">
        <f>IF(tbl_bank[[#This Row],[Tenure]]&lt;=0,"0-1",IF(tbl_bank[[#This Row],[Tenure]]&lt;=4,"2-4",IF(tbl_bank[[#This Row],[Tenure]]&lt;=7,"5-7","8-10")))</f>
        <v>2-4</v>
      </c>
      <c r="S1125" t="str">
        <f>IF(tbl_bank[[#This Row],[NumOfProducts]]&gt;=3,"3+",TEXT(tbl_bank[[#This Row],[NumOfProducts]],"0"))</f>
        <v>1</v>
      </c>
      <c r="T1125" t="str">
        <f>IF(tbl_bank[[#This Row],[CreditScore]]&lt;580,"&lt;580",IF(tbl_bank[[#This Row],[CreditScore]]&lt;670,"580-669",IF(tbl_bank[[#This Row],[CreditScore]]&lt;740,"670-739","740+")))</f>
        <v>740+</v>
      </c>
    </row>
    <row r="1126" spans="1:20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>IF(tbl_bank[[#This Row],[Age]]&lt;30,"&lt;30",IF(tbl_bank[[#This Row],[Age]]&lt;40,"30-39",IF(tbl_bank[[#This Row],[Age]]&lt;50,"40-49",IF(tbl_bank[[#This Row],[Age]]&lt;60,"50-59","60+"))))</f>
        <v>30-39</v>
      </c>
      <c r="P1126">
        <f>IF(tbl_bank[[#This Row],[Balance]]=0,1,0)</f>
        <v>1</v>
      </c>
      <c r="Q1126" t="str">
        <f>IF(tbl_bank[[#This Row],[Balance]]=0,"Zero",IF(tbl_bank[[#This Row],[Balance]]&lt;100000,"1-99k","100k+"))</f>
        <v>Zero</v>
      </c>
      <c r="R1126" t="str">
        <f>IF(tbl_bank[[#This Row],[Tenure]]&lt;=0,"0-1",IF(tbl_bank[[#This Row],[Tenure]]&lt;=4,"2-4",IF(tbl_bank[[#This Row],[Tenure]]&lt;=7,"5-7","8-10")))</f>
        <v>5-7</v>
      </c>
      <c r="S1126" t="str">
        <f>IF(tbl_bank[[#This Row],[NumOfProducts]]&gt;=3,"3+",TEXT(tbl_bank[[#This Row],[NumOfProducts]],"0"))</f>
        <v>1</v>
      </c>
      <c r="T1126" t="str">
        <f>IF(tbl_bank[[#This Row],[CreditScore]]&lt;580,"&lt;580",IF(tbl_bank[[#This Row],[CreditScore]]&lt;670,"580-669",IF(tbl_bank[[#This Row],[CreditScore]]&lt;740,"670-739","740+")))</f>
        <v>580-669</v>
      </c>
    </row>
    <row r="1127" spans="1:20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>IF(tbl_bank[[#This Row],[Age]]&lt;30,"&lt;30",IF(tbl_bank[[#This Row],[Age]]&lt;40,"30-39",IF(tbl_bank[[#This Row],[Age]]&lt;50,"40-49",IF(tbl_bank[[#This Row],[Age]]&lt;60,"50-59","60+"))))</f>
        <v>50-59</v>
      </c>
      <c r="P1127">
        <f>IF(tbl_bank[[#This Row],[Balance]]=0,1,0)</f>
        <v>0</v>
      </c>
      <c r="Q1127" t="str">
        <f>IF(tbl_bank[[#This Row],[Balance]]=0,"Zero",IF(tbl_bank[[#This Row],[Balance]]&lt;100000,"1-99k","100k+"))</f>
        <v>100k+</v>
      </c>
      <c r="R1127" t="str">
        <f>IF(tbl_bank[[#This Row],[Tenure]]&lt;=0,"0-1",IF(tbl_bank[[#This Row],[Tenure]]&lt;=4,"2-4",IF(tbl_bank[[#This Row],[Tenure]]&lt;=7,"5-7","8-10")))</f>
        <v>2-4</v>
      </c>
      <c r="S1127" t="str">
        <f>IF(tbl_bank[[#This Row],[NumOfProducts]]&gt;=3,"3+",TEXT(tbl_bank[[#This Row],[NumOfProducts]],"0"))</f>
        <v>1</v>
      </c>
      <c r="T1127" t="str">
        <f>IF(tbl_bank[[#This Row],[CreditScore]]&lt;580,"&lt;580",IF(tbl_bank[[#This Row],[CreditScore]]&lt;670,"580-669",IF(tbl_bank[[#This Row],[CreditScore]]&lt;740,"670-739","740+")))</f>
        <v>580-669</v>
      </c>
    </row>
    <row r="1128" spans="1:20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>IF(tbl_bank[[#This Row],[Age]]&lt;30,"&lt;30",IF(tbl_bank[[#This Row],[Age]]&lt;40,"30-39",IF(tbl_bank[[#This Row],[Age]]&lt;50,"40-49",IF(tbl_bank[[#This Row],[Age]]&lt;60,"50-59","60+"))))</f>
        <v>30-39</v>
      </c>
      <c r="P1128">
        <f>IF(tbl_bank[[#This Row],[Balance]]=0,1,0)</f>
        <v>0</v>
      </c>
      <c r="Q1128" t="str">
        <f>IF(tbl_bank[[#This Row],[Balance]]=0,"Zero",IF(tbl_bank[[#This Row],[Balance]]&lt;100000,"1-99k","100k+"))</f>
        <v>100k+</v>
      </c>
      <c r="R1128" t="str">
        <f>IF(tbl_bank[[#This Row],[Tenure]]&lt;=0,"0-1",IF(tbl_bank[[#This Row],[Tenure]]&lt;=4,"2-4",IF(tbl_bank[[#This Row],[Tenure]]&lt;=7,"5-7","8-10")))</f>
        <v>8-10</v>
      </c>
      <c r="S1128" t="str">
        <f>IF(tbl_bank[[#This Row],[NumOfProducts]]&gt;=3,"3+",TEXT(tbl_bank[[#This Row],[NumOfProducts]],"0"))</f>
        <v>1</v>
      </c>
      <c r="T1128" t="str">
        <f>IF(tbl_bank[[#This Row],[CreditScore]]&lt;580,"&lt;580",IF(tbl_bank[[#This Row],[CreditScore]]&lt;670,"580-669",IF(tbl_bank[[#This Row],[CreditScore]]&lt;740,"670-739","740+")))</f>
        <v>580-669</v>
      </c>
    </row>
    <row r="1129" spans="1:20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>IF(tbl_bank[[#This Row],[Age]]&lt;30,"&lt;30",IF(tbl_bank[[#This Row],[Age]]&lt;40,"30-39",IF(tbl_bank[[#This Row],[Age]]&lt;50,"40-49",IF(tbl_bank[[#This Row],[Age]]&lt;60,"50-59","60+"))))</f>
        <v>40-49</v>
      </c>
      <c r="P1129">
        <f>IF(tbl_bank[[#This Row],[Balance]]=0,1,0)</f>
        <v>0</v>
      </c>
      <c r="Q1129" t="str">
        <f>IF(tbl_bank[[#This Row],[Balance]]=0,"Zero",IF(tbl_bank[[#This Row],[Balance]]&lt;100000,"1-99k","100k+"))</f>
        <v>100k+</v>
      </c>
      <c r="R1129" t="str">
        <f>IF(tbl_bank[[#This Row],[Tenure]]&lt;=0,"0-1",IF(tbl_bank[[#This Row],[Tenure]]&lt;=4,"2-4",IF(tbl_bank[[#This Row],[Tenure]]&lt;=7,"5-7","8-10")))</f>
        <v>2-4</v>
      </c>
      <c r="S1129" t="str">
        <f>IF(tbl_bank[[#This Row],[NumOfProducts]]&gt;=3,"3+",TEXT(tbl_bank[[#This Row],[NumOfProducts]],"0"))</f>
        <v>2</v>
      </c>
      <c r="T1129" t="str">
        <f>IF(tbl_bank[[#This Row],[CreditScore]]&lt;580,"&lt;580",IF(tbl_bank[[#This Row],[CreditScore]]&lt;670,"580-669",IF(tbl_bank[[#This Row],[CreditScore]]&lt;740,"670-739","740+")))</f>
        <v>&lt;580</v>
      </c>
    </row>
    <row r="1130" spans="1:20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>IF(tbl_bank[[#This Row],[Age]]&lt;30,"&lt;30",IF(tbl_bank[[#This Row],[Age]]&lt;40,"30-39",IF(tbl_bank[[#This Row],[Age]]&lt;50,"40-49",IF(tbl_bank[[#This Row],[Age]]&lt;60,"50-59","60+"))))</f>
        <v>30-39</v>
      </c>
      <c r="P1130">
        <f>IF(tbl_bank[[#This Row],[Balance]]=0,1,0)</f>
        <v>0</v>
      </c>
      <c r="Q1130" t="str">
        <f>IF(tbl_bank[[#This Row],[Balance]]=0,"Zero",IF(tbl_bank[[#This Row],[Balance]]&lt;100000,"1-99k","100k+"))</f>
        <v>100k+</v>
      </c>
      <c r="R1130" t="str">
        <f>IF(tbl_bank[[#This Row],[Tenure]]&lt;=0,"0-1",IF(tbl_bank[[#This Row],[Tenure]]&lt;=4,"2-4",IF(tbl_bank[[#This Row],[Tenure]]&lt;=7,"5-7","8-10")))</f>
        <v>2-4</v>
      </c>
      <c r="S1130" t="str">
        <f>IF(tbl_bank[[#This Row],[NumOfProducts]]&gt;=3,"3+",TEXT(tbl_bank[[#This Row],[NumOfProducts]],"0"))</f>
        <v>1</v>
      </c>
      <c r="T1130" t="str">
        <f>IF(tbl_bank[[#This Row],[CreditScore]]&lt;580,"&lt;580",IF(tbl_bank[[#This Row],[CreditScore]]&lt;670,"580-669",IF(tbl_bank[[#This Row],[CreditScore]]&lt;740,"670-739","740+")))</f>
        <v>670-739</v>
      </c>
    </row>
    <row r="1131" spans="1:20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>IF(tbl_bank[[#This Row],[Age]]&lt;30,"&lt;30",IF(tbl_bank[[#This Row],[Age]]&lt;40,"30-39",IF(tbl_bank[[#This Row],[Age]]&lt;50,"40-49",IF(tbl_bank[[#This Row],[Age]]&lt;60,"50-59","60+"))))</f>
        <v>30-39</v>
      </c>
      <c r="P1131">
        <f>IF(tbl_bank[[#This Row],[Balance]]=0,1,0)</f>
        <v>1</v>
      </c>
      <c r="Q1131" t="str">
        <f>IF(tbl_bank[[#This Row],[Balance]]=0,"Zero",IF(tbl_bank[[#This Row],[Balance]]&lt;100000,"1-99k","100k+"))</f>
        <v>Zero</v>
      </c>
      <c r="R1131" t="str">
        <f>IF(tbl_bank[[#This Row],[Tenure]]&lt;=0,"0-1",IF(tbl_bank[[#This Row],[Tenure]]&lt;=4,"2-4",IF(tbl_bank[[#This Row],[Tenure]]&lt;=7,"5-7","8-10")))</f>
        <v>5-7</v>
      </c>
      <c r="S1131" t="str">
        <f>IF(tbl_bank[[#This Row],[NumOfProducts]]&gt;=3,"3+",TEXT(tbl_bank[[#This Row],[NumOfProducts]],"0"))</f>
        <v>1</v>
      </c>
      <c r="T1131" t="str">
        <f>IF(tbl_bank[[#This Row],[CreditScore]]&lt;580,"&lt;580",IF(tbl_bank[[#This Row],[CreditScore]]&lt;670,"580-669",IF(tbl_bank[[#This Row],[CreditScore]]&lt;740,"670-739","740+")))</f>
        <v>580-669</v>
      </c>
    </row>
    <row r="1132" spans="1:20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>IF(tbl_bank[[#This Row],[Age]]&lt;30,"&lt;30",IF(tbl_bank[[#This Row],[Age]]&lt;40,"30-39",IF(tbl_bank[[#This Row],[Age]]&lt;50,"40-49",IF(tbl_bank[[#This Row],[Age]]&lt;60,"50-59","60+"))))</f>
        <v>30-39</v>
      </c>
      <c r="P1132">
        <f>IF(tbl_bank[[#This Row],[Balance]]=0,1,0)</f>
        <v>0</v>
      </c>
      <c r="Q1132" t="str">
        <f>IF(tbl_bank[[#This Row],[Balance]]=0,"Zero",IF(tbl_bank[[#This Row],[Balance]]&lt;100000,"1-99k","100k+"))</f>
        <v>100k+</v>
      </c>
      <c r="R1132" t="str">
        <f>IF(tbl_bank[[#This Row],[Tenure]]&lt;=0,"0-1",IF(tbl_bank[[#This Row],[Tenure]]&lt;=4,"2-4",IF(tbl_bank[[#This Row],[Tenure]]&lt;=7,"5-7","8-10")))</f>
        <v>2-4</v>
      </c>
      <c r="S1132" t="str">
        <f>IF(tbl_bank[[#This Row],[NumOfProducts]]&gt;=3,"3+",TEXT(tbl_bank[[#This Row],[NumOfProducts]],"0"))</f>
        <v>1</v>
      </c>
      <c r="T1132" t="str">
        <f>IF(tbl_bank[[#This Row],[CreditScore]]&lt;580,"&lt;580",IF(tbl_bank[[#This Row],[CreditScore]]&lt;670,"580-669",IF(tbl_bank[[#This Row],[CreditScore]]&lt;740,"670-739","740+")))</f>
        <v>&lt;580</v>
      </c>
    </row>
    <row r="1133" spans="1:20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>IF(tbl_bank[[#This Row],[Age]]&lt;30,"&lt;30",IF(tbl_bank[[#This Row],[Age]]&lt;40,"30-39",IF(tbl_bank[[#This Row],[Age]]&lt;50,"40-49",IF(tbl_bank[[#This Row],[Age]]&lt;60,"50-59","60+"))))</f>
        <v>30-39</v>
      </c>
      <c r="P1133">
        <f>IF(tbl_bank[[#This Row],[Balance]]=0,1,0)</f>
        <v>0</v>
      </c>
      <c r="Q1133" t="str">
        <f>IF(tbl_bank[[#This Row],[Balance]]=0,"Zero",IF(tbl_bank[[#This Row],[Balance]]&lt;100000,"1-99k","100k+"))</f>
        <v>100k+</v>
      </c>
      <c r="R1133" t="str">
        <f>IF(tbl_bank[[#This Row],[Tenure]]&lt;=0,"0-1",IF(tbl_bank[[#This Row],[Tenure]]&lt;=4,"2-4",IF(tbl_bank[[#This Row],[Tenure]]&lt;=7,"5-7","8-10")))</f>
        <v>8-10</v>
      </c>
      <c r="S1133" t="str">
        <f>IF(tbl_bank[[#This Row],[NumOfProducts]]&gt;=3,"3+",TEXT(tbl_bank[[#This Row],[NumOfProducts]],"0"))</f>
        <v>1</v>
      </c>
      <c r="T1133" t="str">
        <f>IF(tbl_bank[[#This Row],[CreditScore]]&lt;580,"&lt;580",IF(tbl_bank[[#This Row],[CreditScore]]&lt;670,"580-669",IF(tbl_bank[[#This Row],[CreditScore]]&lt;740,"670-739","740+")))</f>
        <v>&lt;580</v>
      </c>
    </row>
    <row r="1134" spans="1:20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>IF(tbl_bank[[#This Row],[Age]]&lt;30,"&lt;30",IF(tbl_bank[[#This Row],[Age]]&lt;40,"30-39",IF(tbl_bank[[#This Row],[Age]]&lt;50,"40-49",IF(tbl_bank[[#This Row],[Age]]&lt;60,"50-59","60+"))))</f>
        <v>30-39</v>
      </c>
      <c r="P1134">
        <f>IF(tbl_bank[[#This Row],[Balance]]=0,1,0)</f>
        <v>1</v>
      </c>
      <c r="Q1134" t="str">
        <f>IF(tbl_bank[[#This Row],[Balance]]=0,"Zero",IF(tbl_bank[[#This Row],[Balance]]&lt;100000,"1-99k","100k+"))</f>
        <v>Zero</v>
      </c>
      <c r="R1134" t="str">
        <f>IF(tbl_bank[[#This Row],[Tenure]]&lt;=0,"0-1",IF(tbl_bank[[#This Row],[Tenure]]&lt;=4,"2-4",IF(tbl_bank[[#This Row],[Tenure]]&lt;=7,"5-7","8-10")))</f>
        <v>0-1</v>
      </c>
      <c r="S1134" t="str">
        <f>IF(tbl_bank[[#This Row],[NumOfProducts]]&gt;=3,"3+",TEXT(tbl_bank[[#This Row],[NumOfProducts]],"0"))</f>
        <v>2</v>
      </c>
      <c r="T1134" t="str">
        <f>IF(tbl_bank[[#This Row],[CreditScore]]&lt;580,"&lt;580",IF(tbl_bank[[#This Row],[CreditScore]]&lt;670,"580-669",IF(tbl_bank[[#This Row],[CreditScore]]&lt;740,"670-739","740+")))</f>
        <v>580-669</v>
      </c>
    </row>
    <row r="1135" spans="1:20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>IF(tbl_bank[[#This Row],[Age]]&lt;30,"&lt;30",IF(tbl_bank[[#This Row],[Age]]&lt;40,"30-39",IF(tbl_bank[[#This Row],[Age]]&lt;50,"40-49",IF(tbl_bank[[#This Row],[Age]]&lt;60,"50-59","60+"))))</f>
        <v>30-39</v>
      </c>
      <c r="P1135">
        <f>IF(tbl_bank[[#This Row],[Balance]]=0,1,0)</f>
        <v>1</v>
      </c>
      <c r="Q1135" t="str">
        <f>IF(tbl_bank[[#This Row],[Balance]]=0,"Zero",IF(tbl_bank[[#This Row],[Balance]]&lt;100000,"1-99k","100k+"))</f>
        <v>Zero</v>
      </c>
      <c r="R1135" t="str">
        <f>IF(tbl_bank[[#This Row],[Tenure]]&lt;=0,"0-1",IF(tbl_bank[[#This Row],[Tenure]]&lt;=4,"2-4",IF(tbl_bank[[#This Row],[Tenure]]&lt;=7,"5-7","8-10")))</f>
        <v>2-4</v>
      </c>
      <c r="S1135" t="str">
        <f>IF(tbl_bank[[#This Row],[NumOfProducts]]&gt;=3,"3+",TEXT(tbl_bank[[#This Row],[NumOfProducts]],"0"))</f>
        <v>2</v>
      </c>
      <c r="T1135" t="str">
        <f>IF(tbl_bank[[#This Row],[CreditScore]]&lt;580,"&lt;580",IF(tbl_bank[[#This Row],[CreditScore]]&lt;670,"580-669",IF(tbl_bank[[#This Row],[CreditScore]]&lt;740,"670-739","740+")))</f>
        <v>&lt;580</v>
      </c>
    </row>
    <row r="1136" spans="1:20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>IF(tbl_bank[[#This Row],[Age]]&lt;30,"&lt;30",IF(tbl_bank[[#This Row],[Age]]&lt;40,"30-39",IF(tbl_bank[[#This Row],[Age]]&lt;50,"40-49",IF(tbl_bank[[#This Row],[Age]]&lt;60,"50-59","60+"))))</f>
        <v>&lt;30</v>
      </c>
      <c r="P1136">
        <f>IF(tbl_bank[[#This Row],[Balance]]=0,1,0)</f>
        <v>1</v>
      </c>
      <c r="Q1136" t="str">
        <f>IF(tbl_bank[[#This Row],[Balance]]=0,"Zero",IF(tbl_bank[[#This Row],[Balance]]&lt;100000,"1-99k","100k+"))</f>
        <v>Zero</v>
      </c>
      <c r="R1136" t="str">
        <f>IF(tbl_bank[[#This Row],[Tenure]]&lt;=0,"0-1",IF(tbl_bank[[#This Row],[Tenure]]&lt;=4,"2-4",IF(tbl_bank[[#This Row],[Tenure]]&lt;=7,"5-7","8-10")))</f>
        <v>2-4</v>
      </c>
      <c r="S1136" t="str">
        <f>IF(tbl_bank[[#This Row],[NumOfProducts]]&gt;=3,"3+",TEXT(tbl_bank[[#This Row],[NumOfProducts]],"0"))</f>
        <v>1</v>
      </c>
      <c r="T1136" t="str">
        <f>IF(tbl_bank[[#This Row],[CreditScore]]&lt;580,"&lt;580",IF(tbl_bank[[#This Row],[CreditScore]]&lt;670,"580-669",IF(tbl_bank[[#This Row],[CreditScore]]&lt;740,"670-739","740+")))</f>
        <v>740+</v>
      </c>
    </row>
    <row r="1137" spans="1:20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>IF(tbl_bank[[#This Row],[Age]]&lt;30,"&lt;30",IF(tbl_bank[[#This Row],[Age]]&lt;40,"30-39",IF(tbl_bank[[#This Row],[Age]]&lt;50,"40-49",IF(tbl_bank[[#This Row],[Age]]&lt;60,"50-59","60+"))))</f>
        <v>30-39</v>
      </c>
      <c r="P1137">
        <f>IF(tbl_bank[[#This Row],[Balance]]=0,1,0)</f>
        <v>0</v>
      </c>
      <c r="Q1137" t="str">
        <f>IF(tbl_bank[[#This Row],[Balance]]=0,"Zero",IF(tbl_bank[[#This Row],[Balance]]&lt;100000,"1-99k","100k+"))</f>
        <v>100k+</v>
      </c>
      <c r="R1137" t="str">
        <f>IF(tbl_bank[[#This Row],[Tenure]]&lt;=0,"0-1",IF(tbl_bank[[#This Row],[Tenure]]&lt;=4,"2-4",IF(tbl_bank[[#This Row],[Tenure]]&lt;=7,"5-7","8-10")))</f>
        <v>5-7</v>
      </c>
      <c r="S1137" t="str">
        <f>IF(tbl_bank[[#This Row],[NumOfProducts]]&gt;=3,"3+",TEXT(tbl_bank[[#This Row],[NumOfProducts]],"0"))</f>
        <v>2</v>
      </c>
      <c r="T1137" t="str">
        <f>IF(tbl_bank[[#This Row],[CreditScore]]&lt;580,"&lt;580",IF(tbl_bank[[#This Row],[CreditScore]]&lt;670,"580-669",IF(tbl_bank[[#This Row],[CreditScore]]&lt;740,"670-739","740+")))</f>
        <v>670-739</v>
      </c>
    </row>
    <row r="1138" spans="1:20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>IF(tbl_bank[[#This Row],[Age]]&lt;30,"&lt;30",IF(tbl_bank[[#This Row],[Age]]&lt;40,"30-39",IF(tbl_bank[[#This Row],[Age]]&lt;50,"40-49",IF(tbl_bank[[#This Row],[Age]]&lt;60,"50-59","60+"))))</f>
        <v>&lt;30</v>
      </c>
      <c r="P1138">
        <f>IF(tbl_bank[[#This Row],[Balance]]=0,1,0)</f>
        <v>1</v>
      </c>
      <c r="Q1138" t="str">
        <f>IF(tbl_bank[[#This Row],[Balance]]=0,"Zero",IF(tbl_bank[[#This Row],[Balance]]&lt;100000,"1-99k","100k+"))</f>
        <v>Zero</v>
      </c>
      <c r="R1138" t="str">
        <f>IF(tbl_bank[[#This Row],[Tenure]]&lt;=0,"0-1",IF(tbl_bank[[#This Row],[Tenure]]&lt;=4,"2-4",IF(tbl_bank[[#This Row],[Tenure]]&lt;=7,"5-7","8-10")))</f>
        <v>5-7</v>
      </c>
      <c r="S1138" t="str">
        <f>IF(tbl_bank[[#This Row],[NumOfProducts]]&gt;=3,"3+",TEXT(tbl_bank[[#This Row],[NumOfProducts]],"0"))</f>
        <v>2</v>
      </c>
      <c r="T1138" t="str">
        <f>IF(tbl_bank[[#This Row],[CreditScore]]&lt;580,"&lt;580",IF(tbl_bank[[#This Row],[CreditScore]]&lt;670,"580-669",IF(tbl_bank[[#This Row],[CreditScore]]&lt;740,"670-739","740+")))</f>
        <v>740+</v>
      </c>
    </row>
    <row r="1139" spans="1:20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>IF(tbl_bank[[#This Row],[Age]]&lt;30,"&lt;30",IF(tbl_bank[[#This Row],[Age]]&lt;40,"30-39",IF(tbl_bank[[#This Row],[Age]]&lt;50,"40-49",IF(tbl_bank[[#This Row],[Age]]&lt;60,"50-59","60+"))))</f>
        <v>40-49</v>
      </c>
      <c r="P1139">
        <f>IF(tbl_bank[[#This Row],[Balance]]=0,1,0)</f>
        <v>1</v>
      </c>
      <c r="Q1139" t="str">
        <f>IF(tbl_bank[[#This Row],[Balance]]=0,"Zero",IF(tbl_bank[[#This Row],[Balance]]&lt;100000,"1-99k","100k+"))</f>
        <v>Zero</v>
      </c>
      <c r="R1139" t="str">
        <f>IF(tbl_bank[[#This Row],[Tenure]]&lt;=0,"0-1",IF(tbl_bank[[#This Row],[Tenure]]&lt;=4,"2-4",IF(tbl_bank[[#This Row],[Tenure]]&lt;=7,"5-7","8-10")))</f>
        <v>2-4</v>
      </c>
      <c r="S1139" t="str">
        <f>IF(tbl_bank[[#This Row],[NumOfProducts]]&gt;=3,"3+",TEXT(tbl_bank[[#This Row],[NumOfProducts]],"0"))</f>
        <v>2</v>
      </c>
      <c r="T1139" t="str">
        <f>IF(tbl_bank[[#This Row],[CreditScore]]&lt;580,"&lt;580",IF(tbl_bank[[#This Row],[CreditScore]]&lt;670,"580-669",IF(tbl_bank[[#This Row],[CreditScore]]&lt;740,"670-739","740+")))</f>
        <v>580-669</v>
      </c>
    </row>
    <row r="1140" spans="1:20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>IF(tbl_bank[[#This Row],[Age]]&lt;30,"&lt;30",IF(tbl_bank[[#This Row],[Age]]&lt;40,"30-39",IF(tbl_bank[[#This Row],[Age]]&lt;50,"40-49",IF(tbl_bank[[#This Row],[Age]]&lt;60,"50-59","60+"))))</f>
        <v>40-49</v>
      </c>
      <c r="P1140">
        <f>IF(tbl_bank[[#This Row],[Balance]]=0,1,0)</f>
        <v>0</v>
      </c>
      <c r="Q1140" t="str">
        <f>IF(tbl_bank[[#This Row],[Balance]]=0,"Zero",IF(tbl_bank[[#This Row],[Balance]]&lt;100000,"1-99k","100k+"))</f>
        <v>100k+</v>
      </c>
      <c r="R1140" t="str">
        <f>IF(tbl_bank[[#This Row],[Tenure]]&lt;=0,"0-1",IF(tbl_bank[[#This Row],[Tenure]]&lt;=4,"2-4",IF(tbl_bank[[#This Row],[Tenure]]&lt;=7,"5-7","8-10")))</f>
        <v>8-10</v>
      </c>
      <c r="S1140" t="str">
        <f>IF(tbl_bank[[#This Row],[NumOfProducts]]&gt;=3,"3+",TEXT(tbl_bank[[#This Row],[NumOfProducts]],"0"))</f>
        <v>2</v>
      </c>
      <c r="T1140" t="str">
        <f>IF(tbl_bank[[#This Row],[CreditScore]]&lt;580,"&lt;580",IF(tbl_bank[[#This Row],[CreditScore]]&lt;670,"580-669",IF(tbl_bank[[#This Row],[CreditScore]]&lt;740,"670-739","740+")))</f>
        <v>&lt;580</v>
      </c>
    </row>
    <row r="1141" spans="1:20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>IF(tbl_bank[[#This Row],[Age]]&lt;30,"&lt;30",IF(tbl_bank[[#This Row],[Age]]&lt;40,"30-39",IF(tbl_bank[[#This Row],[Age]]&lt;50,"40-49",IF(tbl_bank[[#This Row],[Age]]&lt;60,"50-59","60+"))))</f>
        <v>50-59</v>
      </c>
      <c r="P1141">
        <f>IF(tbl_bank[[#This Row],[Balance]]=0,1,0)</f>
        <v>0</v>
      </c>
      <c r="Q1141" t="str">
        <f>IF(tbl_bank[[#This Row],[Balance]]=0,"Zero",IF(tbl_bank[[#This Row],[Balance]]&lt;100000,"1-99k","100k+"))</f>
        <v>100k+</v>
      </c>
      <c r="R1141" t="str">
        <f>IF(tbl_bank[[#This Row],[Tenure]]&lt;=0,"0-1",IF(tbl_bank[[#This Row],[Tenure]]&lt;=4,"2-4",IF(tbl_bank[[#This Row],[Tenure]]&lt;=7,"5-7","8-10")))</f>
        <v>2-4</v>
      </c>
      <c r="S1141" t="str">
        <f>IF(tbl_bank[[#This Row],[NumOfProducts]]&gt;=3,"3+",TEXT(tbl_bank[[#This Row],[NumOfProducts]],"0"))</f>
        <v>1</v>
      </c>
      <c r="T1141" t="str">
        <f>IF(tbl_bank[[#This Row],[CreditScore]]&lt;580,"&lt;580",IF(tbl_bank[[#This Row],[CreditScore]]&lt;670,"580-669",IF(tbl_bank[[#This Row],[CreditScore]]&lt;740,"670-739","740+")))</f>
        <v>670-739</v>
      </c>
    </row>
    <row r="1142" spans="1:20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>IF(tbl_bank[[#This Row],[Age]]&lt;30,"&lt;30",IF(tbl_bank[[#This Row],[Age]]&lt;40,"30-39",IF(tbl_bank[[#This Row],[Age]]&lt;50,"40-49",IF(tbl_bank[[#This Row],[Age]]&lt;60,"50-59","60+"))))</f>
        <v>30-39</v>
      </c>
      <c r="P1142">
        <f>IF(tbl_bank[[#This Row],[Balance]]=0,1,0)</f>
        <v>0</v>
      </c>
      <c r="Q1142" t="str">
        <f>IF(tbl_bank[[#This Row],[Balance]]=0,"Zero",IF(tbl_bank[[#This Row],[Balance]]&lt;100000,"1-99k","100k+"))</f>
        <v>1-99k</v>
      </c>
      <c r="R1142" t="str">
        <f>IF(tbl_bank[[#This Row],[Tenure]]&lt;=0,"0-1",IF(tbl_bank[[#This Row],[Tenure]]&lt;=4,"2-4",IF(tbl_bank[[#This Row],[Tenure]]&lt;=7,"5-7","8-10")))</f>
        <v>5-7</v>
      </c>
      <c r="S1142" t="str">
        <f>IF(tbl_bank[[#This Row],[NumOfProducts]]&gt;=3,"3+",TEXT(tbl_bank[[#This Row],[NumOfProducts]],"0"))</f>
        <v>1</v>
      </c>
      <c r="T1142" t="str">
        <f>IF(tbl_bank[[#This Row],[CreditScore]]&lt;580,"&lt;580",IF(tbl_bank[[#This Row],[CreditScore]]&lt;670,"580-669",IF(tbl_bank[[#This Row],[CreditScore]]&lt;740,"670-739","740+")))</f>
        <v>580-669</v>
      </c>
    </row>
    <row r="1143" spans="1:20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>IF(tbl_bank[[#This Row],[Age]]&lt;30,"&lt;30",IF(tbl_bank[[#This Row],[Age]]&lt;40,"30-39",IF(tbl_bank[[#This Row],[Age]]&lt;50,"40-49",IF(tbl_bank[[#This Row],[Age]]&lt;60,"50-59","60+"))))</f>
        <v>40-49</v>
      </c>
      <c r="P1143">
        <f>IF(tbl_bank[[#This Row],[Balance]]=0,1,0)</f>
        <v>0</v>
      </c>
      <c r="Q1143" t="str">
        <f>IF(tbl_bank[[#This Row],[Balance]]=0,"Zero",IF(tbl_bank[[#This Row],[Balance]]&lt;100000,"1-99k","100k+"))</f>
        <v>100k+</v>
      </c>
      <c r="R1143" t="str">
        <f>IF(tbl_bank[[#This Row],[Tenure]]&lt;=0,"0-1",IF(tbl_bank[[#This Row],[Tenure]]&lt;=4,"2-4",IF(tbl_bank[[#This Row],[Tenure]]&lt;=7,"5-7","8-10")))</f>
        <v>5-7</v>
      </c>
      <c r="S1143" t="str">
        <f>IF(tbl_bank[[#This Row],[NumOfProducts]]&gt;=3,"3+",TEXT(tbl_bank[[#This Row],[NumOfProducts]],"0"))</f>
        <v>2</v>
      </c>
      <c r="T1143" t="str">
        <f>IF(tbl_bank[[#This Row],[CreditScore]]&lt;580,"&lt;580",IF(tbl_bank[[#This Row],[CreditScore]]&lt;670,"580-669",IF(tbl_bank[[#This Row],[CreditScore]]&lt;740,"670-739","740+")))</f>
        <v>580-669</v>
      </c>
    </row>
    <row r="1144" spans="1:20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>IF(tbl_bank[[#This Row],[Age]]&lt;30,"&lt;30",IF(tbl_bank[[#This Row],[Age]]&lt;40,"30-39",IF(tbl_bank[[#This Row],[Age]]&lt;50,"40-49",IF(tbl_bank[[#This Row],[Age]]&lt;60,"50-59","60+"))))</f>
        <v>40-49</v>
      </c>
      <c r="P1144">
        <f>IF(tbl_bank[[#This Row],[Balance]]=0,1,0)</f>
        <v>1</v>
      </c>
      <c r="Q1144" t="str">
        <f>IF(tbl_bank[[#This Row],[Balance]]=0,"Zero",IF(tbl_bank[[#This Row],[Balance]]&lt;100000,"1-99k","100k+"))</f>
        <v>Zero</v>
      </c>
      <c r="R1144" t="str">
        <f>IF(tbl_bank[[#This Row],[Tenure]]&lt;=0,"0-1",IF(tbl_bank[[#This Row],[Tenure]]&lt;=4,"2-4",IF(tbl_bank[[#This Row],[Tenure]]&lt;=7,"5-7","8-10")))</f>
        <v>8-10</v>
      </c>
      <c r="S1144" t="str">
        <f>IF(tbl_bank[[#This Row],[NumOfProducts]]&gt;=3,"3+",TEXT(tbl_bank[[#This Row],[NumOfProducts]],"0"))</f>
        <v>2</v>
      </c>
      <c r="T1144" t="str">
        <f>IF(tbl_bank[[#This Row],[CreditScore]]&lt;580,"&lt;580",IF(tbl_bank[[#This Row],[CreditScore]]&lt;670,"580-669",IF(tbl_bank[[#This Row],[CreditScore]]&lt;740,"670-739","740+")))</f>
        <v>740+</v>
      </c>
    </row>
    <row r="1145" spans="1:20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>IF(tbl_bank[[#This Row],[Age]]&lt;30,"&lt;30",IF(tbl_bank[[#This Row],[Age]]&lt;40,"30-39",IF(tbl_bank[[#This Row],[Age]]&lt;50,"40-49",IF(tbl_bank[[#This Row],[Age]]&lt;60,"50-59","60+"))))</f>
        <v>40-49</v>
      </c>
      <c r="P1145">
        <f>IF(tbl_bank[[#This Row],[Balance]]=0,1,0)</f>
        <v>1</v>
      </c>
      <c r="Q1145" t="str">
        <f>IF(tbl_bank[[#This Row],[Balance]]=0,"Zero",IF(tbl_bank[[#This Row],[Balance]]&lt;100000,"1-99k","100k+"))</f>
        <v>Zero</v>
      </c>
      <c r="R1145" t="str">
        <f>IF(tbl_bank[[#This Row],[Tenure]]&lt;=0,"0-1",IF(tbl_bank[[#This Row],[Tenure]]&lt;=4,"2-4",IF(tbl_bank[[#This Row],[Tenure]]&lt;=7,"5-7","8-10")))</f>
        <v>8-10</v>
      </c>
      <c r="S1145" t="str">
        <f>IF(tbl_bank[[#This Row],[NumOfProducts]]&gt;=3,"3+",TEXT(tbl_bank[[#This Row],[NumOfProducts]],"0"))</f>
        <v>2</v>
      </c>
      <c r="T1145" t="str">
        <f>IF(tbl_bank[[#This Row],[CreditScore]]&lt;580,"&lt;580",IF(tbl_bank[[#This Row],[CreditScore]]&lt;670,"580-669",IF(tbl_bank[[#This Row],[CreditScore]]&lt;740,"670-739","740+")))</f>
        <v>580-669</v>
      </c>
    </row>
    <row r="1146" spans="1:20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>IF(tbl_bank[[#This Row],[Age]]&lt;30,"&lt;30",IF(tbl_bank[[#This Row],[Age]]&lt;40,"30-39",IF(tbl_bank[[#This Row],[Age]]&lt;50,"40-49",IF(tbl_bank[[#This Row],[Age]]&lt;60,"50-59","60+"))))</f>
        <v>40-49</v>
      </c>
      <c r="P1146">
        <f>IF(tbl_bank[[#This Row],[Balance]]=0,1,0)</f>
        <v>0</v>
      </c>
      <c r="Q1146" t="str">
        <f>IF(tbl_bank[[#This Row],[Balance]]=0,"Zero",IF(tbl_bank[[#This Row],[Balance]]&lt;100000,"1-99k","100k+"))</f>
        <v>100k+</v>
      </c>
      <c r="R1146" t="str">
        <f>IF(tbl_bank[[#This Row],[Tenure]]&lt;=0,"0-1",IF(tbl_bank[[#This Row],[Tenure]]&lt;=4,"2-4",IF(tbl_bank[[#This Row],[Tenure]]&lt;=7,"5-7","8-10")))</f>
        <v>2-4</v>
      </c>
      <c r="S1146" t="str">
        <f>IF(tbl_bank[[#This Row],[NumOfProducts]]&gt;=3,"3+",TEXT(tbl_bank[[#This Row],[NumOfProducts]],"0"))</f>
        <v>1</v>
      </c>
      <c r="T1146" t="str">
        <f>IF(tbl_bank[[#This Row],[CreditScore]]&lt;580,"&lt;580",IF(tbl_bank[[#This Row],[CreditScore]]&lt;670,"580-669",IF(tbl_bank[[#This Row],[CreditScore]]&lt;740,"670-739","740+")))</f>
        <v>740+</v>
      </c>
    </row>
    <row r="1147" spans="1:20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>IF(tbl_bank[[#This Row],[Age]]&lt;30,"&lt;30",IF(tbl_bank[[#This Row],[Age]]&lt;40,"30-39",IF(tbl_bank[[#This Row],[Age]]&lt;50,"40-49",IF(tbl_bank[[#This Row],[Age]]&lt;60,"50-59","60+"))))</f>
        <v>&lt;30</v>
      </c>
      <c r="P1147">
        <f>IF(tbl_bank[[#This Row],[Balance]]=0,1,0)</f>
        <v>1</v>
      </c>
      <c r="Q1147" t="str">
        <f>IF(tbl_bank[[#This Row],[Balance]]=0,"Zero",IF(tbl_bank[[#This Row],[Balance]]&lt;100000,"1-99k","100k+"))</f>
        <v>Zero</v>
      </c>
      <c r="R1147" t="str">
        <f>IF(tbl_bank[[#This Row],[Tenure]]&lt;=0,"0-1",IF(tbl_bank[[#This Row],[Tenure]]&lt;=4,"2-4",IF(tbl_bank[[#This Row],[Tenure]]&lt;=7,"5-7","8-10")))</f>
        <v>8-10</v>
      </c>
      <c r="S1147" t="str">
        <f>IF(tbl_bank[[#This Row],[NumOfProducts]]&gt;=3,"3+",TEXT(tbl_bank[[#This Row],[NumOfProducts]],"0"))</f>
        <v>1</v>
      </c>
      <c r="T1147" t="str">
        <f>IF(tbl_bank[[#This Row],[CreditScore]]&lt;580,"&lt;580",IF(tbl_bank[[#This Row],[CreditScore]]&lt;670,"580-669",IF(tbl_bank[[#This Row],[CreditScore]]&lt;740,"670-739","740+")))</f>
        <v>&lt;580</v>
      </c>
    </row>
    <row r="1148" spans="1:20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>IF(tbl_bank[[#This Row],[Age]]&lt;30,"&lt;30",IF(tbl_bank[[#This Row],[Age]]&lt;40,"30-39",IF(tbl_bank[[#This Row],[Age]]&lt;50,"40-49",IF(tbl_bank[[#This Row],[Age]]&lt;60,"50-59","60+"))))</f>
        <v>30-39</v>
      </c>
      <c r="P1148">
        <f>IF(tbl_bank[[#This Row],[Balance]]=0,1,0)</f>
        <v>0</v>
      </c>
      <c r="Q1148" t="str">
        <f>IF(tbl_bank[[#This Row],[Balance]]=0,"Zero",IF(tbl_bank[[#This Row],[Balance]]&lt;100000,"1-99k","100k+"))</f>
        <v>100k+</v>
      </c>
      <c r="R1148" t="str">
        <f>IF(tbl_bank[[#This Row],[Tenure]]&lt;=0,"0-1",IF(tbl_bank[[#This Row],[Tenure]]&lt;=4,"2-4",IF(tbl_bank[[#This Row],[Tenure]]&lt;=7,"5-7","8-10")))</f>
        <v>2-4</v>
      </c>
      <c r="S1148" t="str">
        <f>IF(tbl_bank[[#This Row],[NumOfProducts]]&gt;=3,"3+",TEXT(tbl_bank[[#This Row],[NumOfProducts]],"0"))</f>
        <v>2</v>
      </c>
      <c r="T1148" t="str">
        <f>IF(tbl_bank[[#This Row],[CreditScore]]&lt;580,"&lt;580",IF(tbl_bank[[#This Row],[CreditScore]]&lt;670,"580-669",IF(tbl_bank[[#This Row],[CreditScore]]&lt;740,"670-739","740+")))</f>
        <v>580-669</v>
      </c>
    </row>
    <row r="1149" spans="1:20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>IF(tbl_bank[[#This Row],[Age]]&lt;30,"&lt;30",IF(tbl_bank[[#This Row],[Age]]&lt;40,"30-39",IF(tbl_bank[[#This Row],[Age]]&lt;50,"40-49",IF(tbl_bank[[#This Row],[Age]]&lt;60,"50-59","60+"))))</f>
        <v>&lt;30</v>
      </c>
      <c r="P1149">
        <f>IF(tbl_bank[[#This Row],[Balance]]=0,1,0)</f>
        <v>0</v>
      </c>
      <c r="Q1149" t="str">
        <f>IF(tbl_bank[[#This Row],[Balance]]=0,"Zero",IF(tbl_bank[[#This Row],[Balance]]&lt;100000,"1-99k","100k+"))</f>
        <v>100k+</v>
      </c>
      <c r="R1149" t="str">
        <f>IF(tbl_bank[[#This Row],[Tenure]]&lt;=0,"0-1",IF(tbl_bank[[#This Row],[Tenure]]&lt;=4,"2-4",IF(tbl_bank[[#This Row],[Tenure]]&lt;=7,"5-7","8-10")))</f>
        <v>5-7</v>
      </c>
      <c r="S1149" t="str">
        <f>IF(tbl_bank[[#This Row],[NumOfProducts]]&gt;=3,"3+",TEXT(tbl_bank[[#This Row],[NumOfProducts]],"0"))</f>
        <v>3+</v>
      </c>
      <c r="T1149" t="str">
        <f>IF(tbl_bank[[#This Row],[CreditScore]]&lt;580,"&lt;580",IF(tbl_bank[[#This Row],[CreditScore]]&lt;670,"580-669",IF(tbl_bank[[#This Row],[CreditScore]]&lt;740,"670-739","740+")))</f>
        <v>580-669</v>
      </c>
    </row>
    <row r="1150" spans="1:20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>IF(tbl_bank[[#This Row],[Age]]&lt;30,"&lt;30",IF(tbl_bank[[#This Row],[Age]]&lt;40,"30-39",IF(tbl_bank[[#This Row],[Age]]&lt;50,"40-49",IF(tbl_bank[[#This Row],[Age]]&lt;60,"50-59","60+"))))</f>
        <v>30-39</v>
      </c>
      <c r="P1150">
        <f>IF(tbl_bank[[#This Row],[Balance]]=0,1,0)</f>
        <v>1</v>
      </c>
      <c r="Q1150" t="str">
        <f>IF(tbl_bank[[#This Row],[Balance]]=0,"Zero",IF(tbl_bank[[#This Row],[Balance]]&lt;100000,"1-99k","100k+"))</f>
        <v>Zero</v>
      </c>
      <c r="R1150" t="str">
        <f>IF(tbl_bank[[#This Row],[Tenure]]&lt;=0,"0-1",IF(tbl_bank[[#This Row],[Tenure]]&lt;=4,"2-4",IF(tbl_bank[[#This Row],[Tenure]]&lt;=7,"5-7","8-10")))</f>
        <v>2-4</v>
      </c>
      <c r="S1150" t="str">
        <f>IF(tbl_bank[[#This Row],[NumOfProducts]]&gt;=3,"3+",TEXT(tbl_bank[[#This Row],[NumOfProducts]],"0"))</f>
        <v>1</v>
      </c>
      <c r="T1150" t="str">
        <f>IF(tbl_bank[[#This Row],[CreditScore]]&lt;580,"&lt;580",IF(tbl_bank[[#This Row],[CreditScore]]&lt;670,"580-669",IF(tbl_bank[[#This Row],[CreditScore]]&lt;740,"670-739","740+")))</f>
        <v>580-669</v>
      </c>
    </row>
    <row r="1151" spans="1:20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>IF(tbl_bank[[#This Row],[Age]]&lt;30,"&lt;30",IF(tbl_bank[[#This Row],[Age]]&lt;40,"30-39",IF(tbl_bank[[#This Row],[Age]]&lt;50,"40-49",IF(tbl_bank[[#This Row],[Age]]&lt;60,"50-59","60+"))))</f>
        <v>30-39</v>
      </c>
      <c r="P1151">
        <f>IF(tbl_bank[[#This Row],[Balance]]=0,1,0)</f>
        <v>1</v>
      </c>
      <c r="Q1151" t="str">
        <f>IF(tbl_bank[[#This Row],[Balance]]=0,"Zero",IF(tbl_bank[[#This Row],[Balance]]&lt;100000,"1-99k","100k+"))</f>
        <v>Zero</v>
      </c>
      <c r="R1151" t="str">
        <f>IF(tbl_bank[[#This Row],[Tenure]]&lt;=0,"0-1",IF(tbl_bank[[#This Row],[Tenure]]&lt;=4,"2-4",IF(tbl_bank[[#This Row],[Tenure]]&lt;=7,"5-7","8-10")))</f>
        <v>2-4</v>
      </c>
      <c r="S1151" t="str">
        <f>IF(tbl_bank[[#This Row],[NumOfProducts]]&gt;=3,"3+",TEXT(tbl_bank[[#This Row],[NumOfProducts]],"0"))</f>
        <v>2</v>
      </c>
      <c r="T1151" t="str">
        <f>IF(tbl_bank[[#This Row],[CreditScore]]&lt;580,"&lt;580",IF(tbl_bank[[#This Row],[CreditScore]]&lt;670,"580-669",IF(tbl_bank[[#This Row],[CreditScore]]&lt;740,"670-739","740+")))</f>
        <v>580-669</v>
      </c>
    </row>
    <row r="1152" spans="1:20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>IF(tbl_bank[[#This Row],[Age]]&lt;30,"&lt;30",IF(tbl_bank[[#This Row],[Age]]&lt;40,"30-39",IF(tbl_bank[[#This Row],[Age]]&lt;50,"40-49",IF(tbl_bank[[#This Row],[Age]]&lt;60,"50-59","60+"))))</f>
        <v>&lt;30</v>
      </c>
      <c r="P1152">
        <f>IF(tbl_bank[[#This Row],[Balance]]=0,1,0)</f>
        <v>0</v>
      </c>
      <c r="Q1152" t="str">
        <f>IF(tbl_bank[[#This Row],[Balance]]=0,"Zero",IF(tbl_bank[[#This Row],[Balance]]&lt;100000,"1-99k","100k+"))</f>
        <v>100k+</v>
      </c>
      <c r="R1152" t="str">
        <f>IF(tbl_bank[[#This Row],[Tenure]]&lt;=0,"0-1",IF(tbl_bank[[#This Row],[Tenure]]&lt;=4,"2-4",IF(tbl_bank[[#This Row],[Tenure]]&lt;=7,"5-7","8-10")))</f>
        <v>5-7</v>
      </c>
      <c r="S1152" t="str">
        <f>IF(tbl_bank[[#This Row],[NumOfProducts]]&gt;=3,"3+",TEXT(tbl_bank[[#This Row],[NumOfProducts]],"0"))</f>
        <v>1</v>
      </c>
      <c r="T1152" t="str">
        <f>IF(tbl_bank[[#This Row],[CreditScore]]&lt;580,"&lt;580",IF(tbl_bank[[#This Row],[CreditScore]]&lt;670,"580-669",IF(tbl_bank[[#This Row],[CreditScore]]&lt;740,"670-739","740+")))</f>
        <v>670-739</v>
      </c>
    </row>
    <row r="1153" spans="1:20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>IF(tbl_bank[[#This Row],[Age]]&lt;30,"&lt;30",IF(tbl_bank[[#This Row],[Age]]&lt;40,"30-39",IF(tbl_bank[[#This Row],[Age]]&lt;50,"40-49",IF(tbl_bank[[#This Row],[Age]]&lt;60,"50-59","60+"))))</f>
        <v>&lt;30</v>
      </c>
      <c r="P1153">
        <f>IF(tbl_bank[[#This Row],[Balance]]=0,1,0)</f>
        <v>0</v>
      </c>
      <c r="Q1153" t="str">
        <f>IF(tbl_bank[[#This Row],[Balance]]=0,"Zero",IF(tbl_bank[[#This Row],[Balance]]&lt;100000,"1-99k","100k+"))</f>
        <v>100k+</v>
      </c>
      <c r="R1153" t="str">
        <f>IF(tbl_bank[[#This Row],[Tenure]]&lt;=0,"0-1",IF(tbl_bank[[#This Row],[Tenure]]&lt;=4,"2-4",IF(tbl_bank[[#This Row],[Tenure]]&lt;=7,"5-7","8-10")))</f>
        <v>2-4</v>
      </c>
      <c r="S1153" t="str">
        <f>IF(tbl_bank[[#This Row],[NumOfProducts]]&gt;=3,"3+",TEXT(tbl_bank[[#This Row],[NumOfProducts]],"0"))</f>
        <v>1</v>
      </c>
      <c r="T1153" t="str">
        <f>IF(tbl_bank[[#This Row],[CreditScore]]&lt;580,"&lt;580",IF(tbl_bank[[#This Row],[CreditScore]]&lt;670,"580-669",IF(tbl_bank[[#This Row],[CreditScore]]&lt;740,"670-739","740+")))</f>
        <v>740+</v>
      </c>
    </row>
    <row r="1154" spans="1:20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>IF(tbl_bank[[#This Row],[Age]]&lt;30,"&lt;30",IF(tbl_bank[[#This Row],[Age]]&lt;40,"30-39",IF(tbl_bank[[#This Row],[Age]]&lt;50,"40-49",IF(tbl_bank[[#This Row],[Age]]&lt;60,"50-59","60+"))))</f>
        <v>40-49</v>
      </c>
      <c r="P1154">
        <f>IF(tbl_bank[[#This Row],[Balance]]=0,1,0)</f>
        <v>0</v>
      </c>
      <c r="Q1154" t="str">
        <f>IF(tbl_bank[[#This Row],[Balance]]=0,"Zero",IF(tbl_bank[[#This Row],[Balance]]&lt;100000,"1-99k","100k+"))</f>
        <v>100k+</v>
      </c>
      <c r="R1154" t="str">
        <f>IF(tbl_bank[[#This Row],[Tenure]]&lt;=0,"0-1",IF(tbl_bank[[#This Row],[Tenure]]&lt;=4,"2-4",IF(tbl_bank[[#This Row],[Tenure]]&lt;=7,"5-7","8-10")))</f>
        <v>2-4</v>
      </c>
      <c r="S1154" t="str">
        <f>IF(tbl_bank[[#This Row],[NumOfProducts]]&gt;=3,"3+",TEXT(tbl_bank[[#This Row],[NumOfProducts]],"0"))</f>
        <v>1</v>
      </c>
      <c r="T1154" t="str">
        <f>IF(tbl_bank[[#This Row],[CreditScore]]&lt;580,"&lt;580",IF(tbl_bank[[#This Row],[CreditScore]]&lt;670,"580-669",IF(tbl_bank[[#This Row],[CreditScore]]&lt;740,"670-739","740+")))</f>
        <v>580-669</v>
      </c>
    </row>
    <row r="1155" spans="1:20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>IF(tbl_bank[[#This Row],[Age]]&lt;30,"&lt;30",IF(tbl_bank[[#This Row],[Age]]&lt;40,"30-39",IF(tbl_bank[[#This Row],[Age]]&lt;50,"40-49",IF(tbl_bank[[#This Row],[Age]]&lt;60,"50-59","60+"))))</f>
        <v>40-49</v>
      </c>
      <c r="P1155">
        <f>IF(tbl_bank[[#This Row],[Balance]]=0,1,0)</f>
        <v>0</v>
      </c>
      <c r="Q1155" t="str">
        <f>IF(tbl_bank[[#This Row],[Balance]]=0,"Zero",IF(tbl_bank[[#This Row],[Balance]]&lt;100000,"1-99k","100k+"))</f>
        <v>100k+</v>
      </c>
      <c r="R1155" t="str">
        <f>IF(tbl_bank[[#This Row],[Tenure]]&lt;=0,"0-1",IF(tbl_bank[[#This Row],[Tenure]]&lt;=4,"2-4",IF(tbl_bank[[#This Row],[Tenure]]&lt;=7,"5-7","8-10")))</f>
        <v>5-7</v>
      </c>
      <c r="S1155" t="str">
        <f>IF(tbl_bank[[#This Row],[NumOfProducts]]&gt;=3,"3+",TEXT(tbl_bank[[#This Row],[NumOfProducts]],"0"))</f>
        <v>1</v>
      </c>
      <c r="T1155" t="str">
        <f>IF(tbl_bank[[#This Row],[CreditScore]]&lt;580,"&lt;580",IF(tbl_bank[[#This Row],[CreditScore]]&lt;670,"580-669",IF(tbl_bank[[#This Row],[CreditScore]]&lt;740,"670-739","740+")))</f>
        <v>740+</v>
      </c>
    </row>
    <row r="1156" spans="1:20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>IF(tbl_bank[[#This Row],[Age]]&lt;30,"&lt;30",IF(tbl_bank[[#This Row],[Age]]&lt;40,"30-39",IF(tbl_bank[[#This Row],[Age]]&lt;50,"40-49",IF(tbl_bank[[#This Row],[Age]]&lt;60,"50-59","60+"))))</f>
        <v>30-39</v>
      </c>
      <c r="P1156">
        <f>IF(tbl_bank[[#This Row],[Balance]]=0,1,0)</f>
        <v>0</v>
      </c>
      <c r="Q1156" t="str">
        <f>IF(tbl_bank[[#This Row],[Balance]]=0,"Zero",IF(tbl_bank[[#This Row],[Balance]]&lt;100000,"1-99k","100k+"))</f>
        <v>100k+</v>
      </c>
      <c r="R1156" t="str">
        <f>IF(tbl_bank[[#This Row],[Tenure]]&lt;=0,"0-1",IF(tbl_bank[[#This Row],[Tenure]]&lt;=4,"2-4",IF(tbl_bank[[#This Row],[Tenure]]&lt;=7,"5-7","8-10")))</f>
        <v>2-4</v>
      </c>
      <c r="S1156" t="str">
        <f>IF(tbl_bank[[#This Row],[NumOfProducts]]&gt;=3,"3+",TEXT(tbl_bank[[#This Row],[NumOfProducts]],"0"))</f>
        <v>2</v>
      </c>
      <c r="T1156" t="str">
        <f>IF(tbl_bank[[#This Row],[CreditScore]]&lt;580,"&lt;580",IF(tbl_bank[[#This Row],[CreditScore]]&lt;670,"580-669",IF(tbl_bank[[#This Row],[CreditScore]]&lt;740,"670-739","740+")))</f>
        <v>&lt;580</v>
      </c>
    </row>
    <row r="1157" spans="1:20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>IF(tbl_bank[[#This Row],[Age]]&lt;30,"&lt;30",IF(tbl_bank[[#This Row],[Age]]&lt;40,"30-39",IF(tbl_bank[[#This Row],[Age]]&lt;50,"40-49",IF(tbl_bank[[#This Row],[Age]]&lt;60,"50-59","60+"))))</f>
        <v>30-39</v>
      </c>
      <c r="P1157">
        <f>IF(tbl_bank[[#This Row],[Balance]]=0,1,0)</f>
        <v>0</v>
      </c>
      <c r="Q1157" t="str">
        <f>IF(tbl_bank[[#This Row],[Balance]]=0,"Zero",IF(tbl_bank[[#This Row],[Balance]]&lt;100000,"1-99k","100k+"))</f>
        <v>100k+</v>
      </c>
      <c r="R1157" t="str">
        <f>IF(tbl_bank[[#This Row],[Tenure]]&lt;=0,"0-1",IF(tbl_bank[[#This Row],[Tenure]]&lt;=4,"2-4",IF(tbl_bank[[#This Row],[Tenure]]&lt;=7,"5-7","8-10")))</f>
        <v>2-4</v>
      </c>
      <c r="S1157" t="str">
        <f>IF(tbl_bank[[#This Row],[NumOfProducts]]&gt;=3,"3+",TEXT(tbl_bank[[#This Row],[NumOfProducts]],"0"))</f>
        <v>1</v>
      </c>
      <c r="T1157" t="str">
        <f>IF(tbl_bank[[#This Row],[CreditScore]]&lt;580,"&lt;580",IF(tbl_bank[[#This Row],[CreditScore]]&lt;670,"580-669",IF(tbl_bank[[#This Row],[CreditScore]]&lt;740,"670-739","740+")))</f>
        <v>670-739</v>
      </c>
    </row>
    <row r="1158" spans="1:20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>IF(tbl_bank[[#This Row],[Age]]&lt;30,"&lt;30",IF(tbl_bank[[#This Row],[Age]]&lt;40,"30-39",IF(tbl_bank[[#This Row],[Age]]&lt;50,"40-49",IF(tbl_bank[[#This Row],[Age]]&lt;60,"50-59","60+"))))</f>
        <v>40-49</v>
      </c>
      <c r="P1158">
        <f>IF(tbl_bank[[#This Row],[Balance]]=0,1,0)</f>
        <v>1</v>
      </c>
      <c r="Q1158" t="str">
        <f>IF(tbl_bank[[#This Row],[Balance]]=0,"Zero",IF(tbl_bank[[#This Row],[Balance]]&lt;100000,"1-99k","100k+"))</f>
        <v>Zero</v>
      </c>
      <c r="R1158" t="str">
        <f>IF(tbl_bank[[#This Row],[Tenure]]&lt;=0,"0-1",IF(tbl_bank[[#This Row],[Tenure]]&lt;=4,"2-4",IF(tbl_bank[[#This Row],[Tenure]]&lt;=7,"5-7","8-10")))</f>
        <v>2-4</v>
      </c>
      <c r="S1158" t="str">
        <f>IF(tbl_bank[[#This Row],[NumOfProducts]]&gt;=3,"3+",TEXT(tbl_bank[[#This Row],[NumOfProducts]],"0"))</f>
        <v>2</v>
      </c>
      <c r="T1158" t="str">
        <f>IF(tbl_bank[[#This Row],[CreditScore]]&lt;580,"&lt;580",IF(tbl_bank[[#This Row],[CreditScore]]&lt;670,"580-669",IF(tbl_bank[[#This Row],[CreditScore]]&lt;740,"670-739","740+")))</f>
        <v>580-669</v>
      </c>
    </row>
    <row r="1159" spans="1:20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>IF(tbl_bank[[#This Row],[Age]]&lt;30,"&lt;30",IF(tbl_bank[[#This Row],[Age]]&lt;40,"30-39",IF(tbl_bank[[#This Row],[Age]]&lt;50,"40-49",IF(tbl_bank[[#This Row],[Age]]&lt;60,"50-59","60+"))))</f>
        <v>50-59</v>
      </c>
      <c r="P1159">
        <f>IF(tbl_bank[[#This Row],[Balance]]=0,1,0)</f>
        <v>0</v>
      </c>
      <c r="Q1159" t="str">
        <f>IF(tbl_bank[[#This Row],[Balance]]=0,"Zero",IF(tbl_bank[[#This Row],[Balance]]&lt;100000,"1-99k","100k+"))</f>
        <v>1-99k</v>
      </c>
      <c r="R1159" t="str">
        <f>IF(tbl_bank[[#This Row],[Tenure]]&lt;=0,"0-1",IF(tbl_bank[[#This Row],[Tenure]]&lt;=4,"2-4",IF(tbl_bank[[#This Row],[Tenure]]&lt;=7,"5-7","8-10")))</f>
        <v>2-4</v>
      </c>
      <c r="S1159" t="str">
        <f>IF(tbl_bank[[#This Row],[NumOfProducts]]&gt;=3,"3+",TEXT(tbl_bank[[#This Row],[NumOfProducts]],"0"))</f>
        <v>1</v>
      </c>
      <c r="T1159" t="str">
        <f>IF(tbl_bank[[#This Row],[CreditScore]]&lt;580,"&lt;580",IF(tbl_bank[[#This Row],[CreditScore]]&lt;670,"580-669",IF(tbl_bank[[#This Row],[CreditScore]]&lt;740,"670-739","740+")))</f>
        <v>670-739</v>
      </c>
    </row>
    <row r="1160" spans="1:20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>IF(tbl_bank[[#This Row],[Age]]&lt;30,"&lt;30",IF(tbl_bank[[#This Row],[Age]]&lt;40,"30-39",IF(tbl_bank[[#This Row],[Age]]&lt;50,"40-49",IF(tbl_bank[[#This Row],[Age]]&lt;60,"50-59","60+"))))</f>
        <v>50-59</v>
      </c>
      <c r="P1160">
        <f>IF(tbl_bank[[#This Row],[Balance]]=0,1,0)</f>
        <v>0</v>
      </c>
      <c r="Q1160" t="str">
        <f>IF(tbl_bank[[#This Row],[Balance]]=0,"Zero",IF(tbl_bank[[#This Row],[Balance]]&lt;100000,"1-99k","100k+"))</f>
        <v>100k+</v>
      </c>
      <c r="R1160" t="str">
        <f>IF(tbl_bank[[#This Row],[Tenure]]&lt;=0,"0-1",IF(tbl_bank[[#This Row],[Tenure]]&lt;=4,"2-4",IF(tbl_bank[[#This Row],[Tenure]]&lt;=7,"5-7","8-10")))</f>
        <v>8-10</v>
      </c>
      <c r="S1160" t="str">
        <f>IF(tbl_bank[[#This Row],[NumOfProducts]]&gt;=3,"3+",TEXT(tbl_bank[[#This Row],[NumOfProducts]],"0"))</f>
        <v>2</v>
      </c>
      <c r="T1160" t="str">
        <f>IF(tbl_bank[[#This Row],[CreditScore]]&lt;580,"&lt;580",IF(tbl_bank[[#This Row],[CreditScore]]&lt;670,"580-669",IF(tbl_bank[[#This Row],[CreditScore]]&lt;740,"670-739","740+")))</f>
        <v>&lt;580</v>
      </c>
    </row>
    <row r="1161" spans="1:20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>IF(tbl_bank[[#This Row],[Age]]&lt;30,"&lt;30",IF(tbl_bank[[#This Row],[Age]]&lt;40,"30-39",IF(tbl_bank[[#This Row],[Age]]&lt;50,"40-49",IF(tbl_bank[[#This Row],[Age]]&lt;60,"50-59","60+"))))</f>
        <v>30-39</v>
      </c>
      <c r="P1161">
        <f>IF(tbl_bank[[#This Row],[Balance]]=0,1,0)</f>
        <v>1</v>
      </c>
      <c r="Q1161" t="str">
        <f>IF(tbl_bank[[#This Row],[Balance]]=0,"Zero",IF(tbl_bank[[#This Row],[Balance]]&lt;100000,"1-99k","100k+"))</f>
        <v>Zero</v>
      </c>
      <c r="R1161" t="str">
        <f>IF(tbl_bank[[#This Row],[Tenure]]&lt;=0,"0-1",IF(tbl_bank[[#This Row],[Tenure]]&lt;=4,"2-4",IF(tbl_bank[[#This Row],[Tenure]]&lt;=7,"5-7","8-10")))</f>
        <v>8-10</v>
      </c>
      <c r="S1161" t="str">
        <f>IF(tbl_bank[[#This Row],[NumOfProducts]]&gt;=3,"3+",TEXT(tbl_bank[[#This Row],[NumOfProducts]],"0"))</f>
        <v>2</v>
      </c>
      <c r="T1161" t="str">
        <f>IF(tbl_bank[[#This Row],[CreditScore]]&lt;580,"&lt;580",IF(tbl_bank[[#This Row],[CreditScore]]&lt;670,"580-669",IF(tbl_bank[[#This Row],[CreditScore]]&lt;740,"670-739","740+")))</f>
        <v>670-739</v>
      </c>
    </row>
    <row r="1162" spans="1:20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>IF(tbl_bank[[#This Row],[Age]]&lt;30,"&lt;30",IF(tbl_bank[[#This Row],[Age]]&lt;40,"30-39",IF(tbl_bank[[#This Row],[Age]]&lt;50,"40-49",IF(tbl_bank[[#This Row],[Age]]&lt;60,"50-59","60+"))))</f>
        <v>30-39</v>
      </c>
      <c r="P1162">
        <f>IF(tbl_bank[[#This Row],[Balance]]=0,1,0)</f>
        <v>1</v>
      </c>
      <c r="Q1162" t="str">
        <f>IF(tbl_bank[[#This Row],[Balance]]=0,"Zero",IF(tbl_bank[[#This Row],[Balance]]&lt;100000,"1-99k","100k+"))</f>
        <v>Zero</v>
      </c>
      <c r="R1162" t="str">
        <f>IF(tbl_bank[[#This Row],[Tenure]]&lt;=0,"0-1",IF(tbl_bank[[#This Row],[Tenure]]&lt;=4,"2-4",IF(tbl_bank[[#This Row],[Tenure]]&lt;=7,"5-7","8-10")))</f>
        <v>8-10</v>
      </c>
      <c r="S1162" t="str">
        <f>IF(tbl_bank[[#This Row],[NumOfProducts]]&gt;=3,"3+",TEXT(tbl_bank[[#This Row],[NumOfProducts]],"0"))</f>
        <v>1</v>
      </c>
      <c r="T1162" t="str">
        <f>IF(tbl_bank[[#This Row],[CreditScore]]&lt;580,"&lt;580",IF(tbl_bank[[#This Row],[CreditScore]]&lt;670,"580-669",IF(tbl_bank[[#This Row],[CreditScore]]&lt;740,"670-739","740+")))</f>
        <v>&lt;580</v>
      </c>
    </row>
    <row r="1163" spans="1:20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>IF(tbl_bank[[#This Row],[Age]]&lt;30,"&lt;30",IF(tbl_bank[[#This Row],[Age]]&lt;40,"30-39",IF(tbl_bank[[#This Row],[Age]]&lt;50,"40-49",IF(tbl_bank[[#This Row],[Age]]&lt;60,"50-59","60+"))))</f>
        <v>40-49</v>
      </c>
      <c r="P1163">
        <f>IF(tbl_bank[[#This Row],[Balance]]=0,1,0)</f>
        <v>0</v>
      </c>
      <c r="Q1163" t="str">
        <f>IF(tbl_bank[[#This Row],[Balance]]=0,"Zero",IF(tbl_bank[[#This Row],[Balance]]&lt;100000,"1-99k","100k+"))</f>
        <v>100k+</v>
      </c>
      <c r="R1163" t="str">
        <f>IF(tbl_bank[[#This Row],[Tenure]]&lt;=0,"0-1",IF(tbl_bank[[#This Row],[Tenure]]&lt;=4,"2-4",IF(tbl_bank[[#This Row],[Tenure]]&lt;=7,"5-7","8-10")))</f>
        <v>5-7</v>
      </c>
      <c r="S1163" t="str">
        <f>IF(tbl_bank[[#This Row],[NumOfProducts]]&gt;=3,"3+",TEXT(tbl_bank[[#This Row],[NumOfProducts]],"0"))</f>
        <v>1</v>
      </c>
      <c r="T1163" t="str">
        <f>IF(tbl_bank[[#This Row],[CreditScore]]&lt;580,"&lt;580",IF(tbl_bank[[#This Row],[CreditScore]]&lt;670,"580-669",IF(tbl_bank[[#This Row],[CreditScore]]&lt;740,"670-739","740+")))</f>
        <v>740+</v>
      </c>
    </row>
    <row r="1164" spans="1:20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>IF(tbl_bank[[#This Row],[Age]]&lt;30,"&lt;30",IF(tbl_bank[[#This Row],[Age]]&lt;40,"30-39",IF(tbl_bank[[#This Row],[Age]]&lt;50,"40-49",IF(tbl_bank[[#This Row],[Age]]&lt;60,"50-59","60+"))))</f>
        <v>30-39</v>
      </c>
      <c r="P1164">
        <f>IF(tbl_bank[[#This Row],[Balance]]=0,1,0)</f>
        <v>1</v>
      </c>
      <c r="Q1164" t="str">
        <f>IF(tbl_bank[[#This Row],[Balance]]=0,"Zero",IF(tbl_bank[[#This Row],[Balance]]&lt;100000,"1-99k","100k+"))</f>
        <v>Zero</v>
      </c>
      <c r="R1164" t="str">
        <f>IF(tbl_bank[[#This Row],[Tenure]]&lt;=0,"0-1",IF(tbl_bank[[#This Row],[Tenure]]&lt;=4,"2-4",IF(tbl_bank[[#This Row],[Tenure]]&lt;=7,"5-7","8-10")))</f>
        <v>8-10</v>
      </c>
      <c r="S1164" t="str">
        <f>IF(tbl_bank[[#This Row],[NumOfProducts]]&gt;=3,"3+",TEXT(tbl_bank[[#This Row],[NumOfProducts]],"0"))</f>
        <v>1</v>
      </c>
      <c r="T1164" t="str">
        <f>IF(tbl_bank[[#This Row],[CreditScore]]&lt;580,"&lt;580",IF(tbl_bank[[#This Row],[CreditScore]]&lt;670,"580-669",IF(tbl_bank[[#This Row],[CreditScore]]&lt;740,"670-739","740+")))</f>
        <v>580-669</v>
      </c>
    </row>
    <row r="1165" spans="1:20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>IF(tbl_bank[[#This Row],[Age]]&lt;30,"&lt;30",IF(tbl_bank[[#This Row],[Age]]&lt;40,"30-39",IF(tbl_bank[[#This Row],[Age]]&lt;50,"40-49",IF(tbl_bank[[#This Row],[Age]]&lt;60,"50-59","60+"))))</f>
        <v>30-39</v>
      </c>
      <c r="P1165">
        <f>IF(tbl_bank[[#This Row],[Balance]]=0,1,0)</f>
        <v>0</v>
      </c>
      <c r="Q1165" t="str">
        <f>IF(tbl_bank[[#This Row],[Balance]]=0,"Zero",IF(tbl_bank[[#This Row],[Balance]]&lt;100000,"1-99k","100k+"))</f>
        <v>1-99k</v>
      </c>
      <c r="R1165" t="str">
        <f>IF(tbl_bank[[#This Row],[Tenure]]&lt;=0,"0-1",IF(tbl_bank[[#This Row],[Tenure]]&lt;=4,"2-4",IF(tbl_bank[[#This Row],[Tenure]]&lt;=7,"5-7","8-10")))</f>
        <v>5-7</v>
      </c>
      <c r="S1165" t="str">
        <f>IF(tbl_bank[[#This Row],[NumOfProducts]]&gt;=3,"3+",TEXT(tbl_bank[[#This Row],[NumOfProducts]],"0"))</f>
        <v>2</v>
      </c>
      <c r="T1165" t="str">
        <f>IF(tbl_bank[[#This Row],[CreditScore]]&lt;580,"&lt;580",IF(tbl_bank[[#This Row],[CreditScore]]&lt;670,"580-669",IF(tbl_bank[[#This Row],[CreditScore]]&lt;740,"670-739","740+")))</f>
        <v>740+</v>
      </c>
    </row>
    <row r="1166" spans="1:20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>IF(tbl_bank[[#This Row],[Age]]&lt;30,"&lt;30",IF(tbl_bank[[#This Row],[Age]]&lt;40,"30-39",IF(tbl_bank[[#This Row],[Age]]&lt;50,"40-49",IF(tbl_bank[[#This Row],[Age]]&lt;60,"50-59","60+"))))</f>
        <v>30-39</v>
      </c>
      <c r="P1166">
        <f>IF(tbl_bank[[#This Row],[Balance]]=0,1,0)</f>
        <v>0</v>
      </c>
      <c r="Q1166" t="str">
        <f>IF(tbl_bank[[#This Row],[Balance]]=0,"Zero",IF(tbl_bank[[#This Row],[Balance]]&lt;100000,"1-99k","100k+"))</f>
        <v>100k+</v>
      </c>
      <c r="R1166" t="str">
        <f>IF(tbl_bank[[#This Row],[Tenure]]&lt;=0,"0-1",IF(tbl_bank[[#This Row],[Tenure]]&lt;=4,"2-4",IF(tbl_bank[[#This Row],[Tenure]]&lt;=7,"5-7","8-10")))</f>
        <v>0-1</v>
      </c>
      <c r="S1166" t="str">
        <f>IF(tbl_bank[[#This Row],[NumOfProducts]]&gt;=3,"3+",TEXT(tbl_bank[[#This Row],[NumOfProducts]],"0"))</f>
        <v>1</v>
      </c>
      <c r="T1166" t="str">
        <f>IF(tbl_bank[[#This Row],[CreditScore]]&lt;580,"&lt;580",IF(tbl_bank[[#This Row],[CreditScore]]&lt;670,"580-669",IF(tbl_bank[[#This Row],[CreditScore]]&lt;740,"670-739","740+")))</f>
        <v>740+</v>
      </c>
    </row>
    <row r="1167" spans="1:20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>IF(tbl_bank[[#This Row],[Age]]&lt;30,"&lt;30",IF(tbl_bank[[#This Row],[Age]]&lt;40,"30-39",IF(tbl_bank[[#This Row],[Age]]&lt;50,"40-49",IF(tbl_bank[[#This Row],[Age]]&lt;60,"50-59","60+"))))</f>
        <v>40-49</v>
      </c>
      <c r="P1167">
        <f>IF(tbl_bank[[#This Row],[Balance]]=0,1,0)</f>
        <v>0</v>
      </c>
      <c r="Q1167" t="str">
        <f>IF(tbl_bank[[#This Row],[Balance]]=0,"Zero",IF(tbl_bank[[#This Row],[Balance]]&lt;100000,"1-99k","100k+"))</f>
        <v>100k+</v>
      </c>
      <c r="R1167" t="str">
        <f>IF(tbl_bank[[#This Row],[Tenure]]&lt;=0,"0-1",IF(tbl_bank[[#This Row],[Tenure]]&lt;=4,"2-4",IF(tbl_bank[[#This Row],[Tenure]]&lt;=7,"5-7","8-10")))</f>
        <v>5-7</v>
      </c>
      <c r="S1167" t="str">
        <f>IF(tbl_bank[[#This Row],[NumOfProducts]]&gt;=3,"3+",TEXT(tbl_bank[[#This Row],[NumOfProducts]],"0"))</f>
        <v>2</v>
      </c>
      <c r="T1167" t="str">
        <f>IF(tbl_bank[[#This Row],[CreditScore]]&lt;580,"&lt;580",IF(tbl_bank[[#This Row],[CreditScore]]&lt;670,"580-669",IF(tbl_bank[[#This Row],[CreditScore]]&lt;740,"670-739","740+")))</f>
        <v>670-739</v>
      </c>
    </row>
    <row r="1168" spans="1:20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>IF(tbl_bank[[#This Row],[Age]]&lt;30,"&lt;30",IF(tbl_bank[[#This Row],[Age]]&lt;40,"30-39",IF(tbl_bank[[#This Row],[Age]]&lt;50,"40-49",IF(tbl_bank[[#This Row],[Age]]&lt;60,"50-59","60+"))))</f>
        <v>&lt;30</v>
      </c>
      <c r="P1168">
        <f>IF(tbl_bank[[#This Row],[Balance]]=0,1,0)</f>
        <v>0</v>
      </c>
      <c r="Q1168" t="str">
        <f>IF(tbl_bank[[#This Row],[Balance]]=0,"Zero",IF(tbl_bank[[#This Row],[Balance]]&lt;100000,"1-99k","100k+"))</f>
        <v>100k+</v>
      </c>
      <c r="R1168" t="str">
        <f>IF(tbl_bank[[#This Row],[Tenure]]&lt;=0,"0-1",IF(tbl_bank[[#This Row],[Tenure]]&lt;=4,"2-4",IF(tbl_bank[[#This Row],[Tenure]]&lt;=7,"5-7","8-10")))</f>
        <v>2-4</v>
      </c>
      <c r="S1168" t="str">
        <f>IF(tbl_bank[[#This Row],[NumOfProducts]]&gt;=3,"3+",TEXT(tbl_bank[[#This Row],[NumOfProducts]],"0"))</f>
        <v>2</v>
      </c>
      <c r="T1168" t="str">
        <f>IF(tbl_bank[[#This Row],[CreditScore]]&lt;580,"&lt;580",IF(tbl_bank[[#This Row],[CreditScore]]&lt;670,"580-669",IF(tbl_bank[[#This Row],[CreditScore]]&lt;740,"670-739","740+")))</f>
        <v>580-669</v>
      </c>
    </row>
    <row r="1169" spans="1:20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>IF(tbl_bank[[#This Row],[Age]]&lt;30,"&lt;30",IF(tbl_bank[[#This Row],[Age]]&lt;40,"30-39",IF(tbl_bank[[#This Row],[Age]]&lt;50,"40-49",IF(tbl_bank[[#This Row],[Age]]&lt;60,"50-59","60+"))))</f>
        <v>30-39</v>
      </c>
      <c r="P1169">
        <f>IF(tbl_bank[[#This Row],[Balance]]=0,1,0)</f>
        <v>1</v>
      </c>
      <c r="Q1169" t="str">
        <f>IF(tbl_bank[[#This Row],[Balance]]=0,"Zero",IF(tbl_bank[[#This Row],[Balance]]&lt;100000,"1-99k","100k+"))</f>
        <v>Zero</v>
      </c>
      <c r="R1169" t="str">
        <f>IF(tbl_bank[[#This Row],[Tenure]]&lt;=0,"0-1",IF(tbl_bank[[#This Row],[Tenure]]&lt;=4,"2-4",IF(tbl_bank[[#This Row],[Tenure]]&lt;=7,"5-7","8-10")))</f>
        <v>8-10</v>
      </c>
      <c r="S1169" t="str">
        <f>IF(tbl_bank[[#This Row],[NumOfProducts]]&gt;=3,"3+",TEXT(tbl_bank[[#This Row],[NumOfProducts]],"0"))</f>
        <v>1</v>
      </c>
      <c r="T1169" t="str">
        <f>IF(tbl_bank[[#This Row],[CreditScore]]&lt;580,"&lt;580",IF(tbl_bank[[#This Row],[CreditScore]]&lt;670,"580-669",IF(tbl_bank[[#This Row],[CreditScore]]&lt;740,"670-739","740+")))</f>
        <v>&lt;580</v>
      </c>
    </row>
    <row r="1170" spans="1:20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>IF(tbl_bank[[#This Row],[Age]]&lt;30,"&lt;30",IF(tbl_bank[[#This Row],[Age]]&lt;40,"30-39",IF(tbl_bank[[#This Row],[Age]]&lt;50,"40-49",IF(tbl_bank[[#This Row],[Age]]&lt;60,"50-59","60+"))))</f>
        <v>&lt;30</v>
      </c>
      <c r="P1170">
        <f>IF(tbl_bank[[#This Row],[Balance]]=0,1,0)</f>
        <v>1</v>
      </c>
      <c r="Q1170" t="str">
        <f>IF(tbl_bank[[#This Row],[Balance]]=0,"Zero",IF(tbl_bank[[#This Row],[Balance]]&lt;100000,"1-99k","100k+"))</f>
        <v>Zero</v>
      </c>
      <c r="R1170" t="str">
        <f>IF(tbl_bank[[#This Row],[Tenure]]&lt;=0,"0-1",IF(tbl_bank[[#This Row],[Tenure]]&lt;=4,"2-4",IF(tbl_bank[[#This Row],[Tenure]]&lt;=7,"5-7","8-10")))</f>
        <v>2-4</v>
      </c>
      <c r="S1170" t="str">
        <f>IF(tbl_bank[[#This Row],[NumOfProducts]]&gt;=3,"3+",TEXT(tbl_bank[[#This Row],[NumOfProducts]],"0"))</f>
        <v>2</v>
      </c>
      <c r="T1170" t="str">
        <f>IF(tbl_bank[[#This Row],[CreditScore]]&lt;580,"&lt;580",IF(tbl_bank[[#This Row],[CreditScore]]&lt;670,"580-669",IF(tbl_bank[[#This Row],[CreditScore]]&lt;740,"670-739","740+")))</f>
        <v>580-669</v>
      </c>
    </row>
    <row r="1171" spans="1:20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>IF(tbl_bank[[#This Row],[Age]]&lt;30,"&lt;30",IF(tbl_bank[[#This Row],[Age]]&lt;40,"30-39",IF(tbl_bank[[#This Row],[Age]]&lt;50,"40-49",IF(tbl_bank[[#This Row],[Age]]&lt;60,"50-59","60+"))))</f>
        <v>30-39</v>
      </c>
      <c r="P1171">
        <f>IF(tbl_bank[[#This Row],[Balance]]=0,1,0)</f>
        <v>0</v>
      </c>
      <c r="Q1171" t="str">
        <f>IF(tbl_bank[[#This Row],[Balance]]=0,"Zero",IF(tbl_bank[[#This Row],[Balance]]&lt;100000,"1-99k","100k+"))</f>
        <v>100k+</v>
      </c>
      <c r="R1171" t="str">
        <f>IF(tbl_bank[[#This Row],[Tenure]]&lt;=0,"0-1",IF(tbl_bank[[#This Row],[Tenure]]&lt;=4,"2-4",IF(tbl_bank[[#This Row],[Tenure]]&lt;=7,"5-7","8-10")))</f>
        <v>8-10</v>
      </c>
      <c r="S1171" t="str">
        <f>IF(tbl_bank[[#This Row],[NumOfProducts]]&gt;=3,"3+",TEXT(tbl_bank[[#This Row],[NumOfProducts]],"0"))</f>
        <v>1</v>
      </c>
      <c r="T1171" t="str">
        <f>IF(tbl_bank[[#This Row],[CreditScore]]&lt;580,"&lt;580",IF(tbl_bank[[#This Row],[CreditScore]]&lt;670,"580-669",IF(tbl_bank[[#This Row],[CreditScore]]&lt;740,"670-739","740+")))</f>
        <v>580-669</v>
      </c>
    </row>
    <row r="1172" spans="1:20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>IF(tbl_bank[[#This Row],[Age]]&lt;30,"&lt;30",IF(tbl_bank[[#This Row],[Age]]&lt;40,"30-39",IF(tbl_bank[[#This Row],[Age]]&lt;50,"40-49",IF(tbl_bank[[#This Row],[Age]]&lt;60,"50-59","60+"))))</f>
        <v>&lt;30</v>
      </c>
      <c r="P1172">
        <f>IF(tbl_bank[[#This Row],[Balance]]=0,1,0)</f>
        <v>0</v>
      </c>
      <c r="Q1172" t="str">
        <f>IF(tbl_bank[[#This Row],[Balance]]=0,"Zero",IF(tbl_bank[[#This Row],[Balance]]&lt;100000,"1-99k","100k+"))</f>
        <v>1-99k</v>
      </c>
      <c r="R1172" t="str">
        <f>IF(tbl_bank[[#This Row],[Tenure]]&lt;=0,"0-1",IF(tbl_bank[[#This Row],[Tenure]]&lt;=4,"2-4",IF(tbl_bank[[#This Row],[Tenure]]&lt;=7,"5-7","8-10")))</f>
        <v>5-7</v>
      </c>
      <c r="S1172" t="str">
        <f>IF(tbl_bank[[#This Row],[NumOfProducts]]&gt;=3,"3+",TEXT(tbl_bank[[#This Row],[NumOfProducts]],"0"))</f>
        <v>1</v>
      </c>
      <c r="T1172" t="str">
        <f>IF(tbl_bank[[#This Row],[CreditScore]]&lt;580,"&lt;580",IF(tbl_bank[[#This Row],[CreditScore]]&lt;670,"580-669",IF(tbl_bank[[#This Row],[CreditScore]]&lt;740,"670-739","740+")))</f>
        <v>670-739</v>
      </c>
    </row>
    <row r="1173" spans="1:20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>IF(tbl_bank[[#This Row],[Age]]&lt;30,"&lt;30",IF(tbl_bank[[#This Row],[Age]]&lt;40,"30-39",IF(tbl_bank[[#This Row],[Age]]&lt;50,"40-49",IF(tbl_bank[[#This Row],[Age]]&lt;60,"50-59","60+"))))</f>
        <v>40-49</v>
      </c>
      <c r="P1173">
        <f>IF(tbl_bank[[#This Row],[Balance]]=0,1,0)</f>
        <v>0</v>
      </c>
      <c r="Q1173" t="str">
        <f>IF(tbl_bank[[#This Row],[Balance]]=0,"Zero",IF(tbl_bank[[#This Row],[Balance]]&lt;100000,"1-99k","100k+"))</f>
        <v>100k+</v>
      </c>
      <c r="R1173" t="str">
        <f>IF(tbl_bank[[#This Row],[Tenure]]&lt;=0,"0-1",IF(tbl_bank[[#This Row],[Tenure]]&lt;=4,"2-4",IF(tbl_bank[[#This Row],[Tenure]]&lt;=7,"5-7","8-10")))</f>
        <v>0-1</v>
      </c>
      <c r="S1173" t="str">
        <f>IF(tbl_bank[[#This Row],[NumOfProducts]]&gt;=3,"3+",TEXT(tbl_bank[[#This Row],[NumOfProducts]],"0"))</f>
        <v>1</v>
      </c>
      <c r="T1173" t="str">
        <f>IF(tbl_bank[[#This Row],[CreditScore]]&lt;580,"&lt;580",IF(tbl_bank[[#This Row],[CreditScore]]&lt;670,"580-669",IF(tbl_bank[[#This Row],[CreditScore]]&lt;740,"670-739","740+")))</f>
        <v>670-739</v>
      </c>
    </row>
    <row r="1174" spans="1:20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>IF(tbl_bank[[#This Row],[Age]]&lt;30,"&lt;30",IF(tbl_bank[[#This Row],[Age]]&lt;40,"30-39",IF(tbl_bank[[#This Row],[Age]]&lt;50,"40-49",IF(tbl_bank[[#This Row],[Age]]&lt;60,"50-59","60+"))))</f>
        <v>40-49</v>
      </c>
      <c r="P1174">
        <f>IF(tbl_bank[[#This Row],[Balance]]=0,1,0)</f>
        <v>0</v>
      </c>
      <c r="Q1174" t="str">
        <f>IF(tbl_bank[[#This Row],[Balance]]=0,"Zero",IF(tbl_bank[[#This Row],[Balance]]&lt;100000,"1-99k","100k+"))</f>
        <v>100k+</v>
      </c>
      <c r="R1174" t="str">
        <f>IF(tbl_bank[[#This Row],[Tenure]]&lt;=0,"0-1",IF(tbl_bank[[#This Row],[Tenure]]&lt;=4,"2-4",IF(tbl_bank[[#This Row],[Tenure]]&lt;=7,"5-7","8-10")))</f>
        <v>2-4</v>
      </c>
      <c r="S1174" t="str">
        <f>IF(tbl_bank[[#This Row],[NumOfProducts]]&gt;=3,"3+",TEXT(tbl_bank[[#This Row],[NumOfProducts]],"0"))</f>
        <v>2</v>
      </c>
      <c r="T1174" t="str">
        <f>IF(tbl_bank[[#This Row],[CreditScore]]&lt;580,"&lt;580",IF(tbl_bank[[#This Row],[CreditScore]]&lt;670,"580-669",IF(tbl_bank[[#This Row],[CreditScore]]&lt;740,"670-739","740+")))</f>
        <v>580-669</v>
      </c>
    </row>
    <row r="1175" spans="1:20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>IF(tbl_bank[[#This Row],[Age]]&lt;30,"&lt;30",IF(tbl_bank[[#This Row],[Age]]&lt;40,"30-39",IF(tbl_bank[[#This Row],[Age]]&lt;50,"40-49",IF(tbl_bank[[#This Row],[Age]]&lt;60,"50-59","60+"))))</f>
        <v>30-39</v>
      </c>
      <c r="P1175">
        <f>IF(tbl_bank[[#This Row],[Balance]]=0,1,0)</f>
        <v>0</v>
      </c>
      <c r="Q1175" t="str">
        <f>IF(tbl_bank[[#This Row],[Balance]]=0,"Zero",IF(tbl_bank[[#This Row],[Balance]]&lt;100000,"1-99k","100k+"))</f>
        <v>1-99k</v>
      </c>
      <c r="R1175" t="str">
        <f>IF(tbl_bank[[#This Row],[Tenure]]&lt;=0,"0-1",IF(tbl_bank[[#This Row],[Tenure]]&lt;=4,"2-4",IF(tbl_bank[[#This Row],[Tenure]]&lt;=7,"5-7","8-10")))</f>
        <v>2-4</v>
      </c>
      <c r="S1175" t="str">
        <f>IF(tbl_bank[[#This Row],[NumOfProducts]]&gt;=3,"3+",TEXT(tbl_bank[[#This Row],[NumOfProducts]],"0"))</f>
        <v>2</v>
      </c>
      <c r="T1175" t="str">
        <f>IF(tbl_bank[[#This Row],[CreditScore]]&lt;580,"&lt;580",IF(tbl_bank[[#This Row],[CreditScore]]&lt;670,"580-669",IF(tbl_bank[[#This Row],[CreditScore]]&lt;740,"670-739","740+")))</f>
        <v>&lt;580</v>
      </c>
    </row>
    <row r="1176" spans="1:20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>IF(tbl_bank[[#This Row],[Age]]&lt;30,"&lt;30",IF(tbl_bank[[#This Row],[Age]]&lt;40,"30-39",IF(tbl_bank[[#This Row],[Age]]&lt;50,"40-49",IF(tbl_bank[[#This Row],[Age]]&lt;60,"50-59","60+"))))</f>
        <v>40-49</v>
      </c>
      <c r="P1176">
        <f>IF(tbl_bank[[#This Row],[Balance]]=0,1,0)</f>
        <v>0</v>
      </c>
      <c r="Q1176" t="str">
        <f>IF(tbl_bank[[#This Row],[Balance]]=0,"Zero",IF(tbl_bank[[#This Row],[Balance]]&lt;100000,"1-99k","100k+"))</f>
        <v>100k+</v>
      </c>
      <c r="R1176" t="str">
        <f>IF(tbl_bank[[#This Row],[Tenure]]&lt;=0,"0-1",IF(tbl_bank[[#This Row],[Tenure]]&lt;=4,"2-4",IF(tbl_bank[[#This Row],[Tenure]]&lt;=7,"5-7","8-10")))</f>
        <v>5-7</v>
      </c>
      <c r="S1176" t="str">
        <f>IF(tbl_bank[[#This Row],[NumOfProducts]]&gt;=3,"3+",TEXT(tbl_bank[[#This Row],[NumOfProducts]],"0"))</f>
        <v>1</v>
      </c>
      <c r="T1176" t="str">
        <f>IF(tbl_bank[[#This Row],[CreditScore]]&lt;580,"&lt;580",IF(tbl_bank[[#This Row],[CreditScore]]&lt;670,"580-669",IF(tbl_bank[[#This Row],[CreditScore]]&lt;740,"670-739","740+")))</f>
        <v>670-739</v>
      </c>
    </row>
    <row r="1177" spans="1:20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>IF(tbl_bank[[#This Row],[Age]]&lt;30,"&lt;30",IF(tbl_bank[[#This Row],[Age]]&lt;40,"30-39",IF(tbl_bank[[#This Row],[Age]]&lt;50,"40-49",IF(tbl_bank[[#This Row],[Age]]&lt;60,"50-59","60+"))))</f>
        <v>30-39</v>
      </c>
      <c r="P1177">
        <f>IF(tbl_bank[[#This Row],[Balance]]=0,1,0)</f>
        <v>1</v>
      </c>
      <c r="Q1177" t="str">
        <f>IF(tbl_bank[[#This Row],[Balance]]=0,"Zero",IF(tbl_bank[[#This Row],[Balance]]&lt;100000,"1-99k","100k+"))</f>
        <v>Zero</v>
      </c>
      <c r="R1177" t="str">
        <f>IF(tbl_bank[[#This Row],[Tenure]]&lt;=0,"0-1",IF(tbl_bank[[#This Row],[Tenure]]&lt;=4,"2-4",IF(tbl_bank[[#This Row],[Tenure]]&lt;=7,"5-7","8-10")))</f>
        <v>5-7</v>
      </c>
      <c r="S1177" t="str">
        <f>IF(tbl_bank[[#This Row],[NumOfProducts]]&gt;=3,"3+",TEXT(tbl_bank[[#This Row],[NumOfProducts]],"0"))</f>
        <v>2</v>
      </c>
      <c r="T1177" t="str">
        <f>IF(tbl_bank[[#This Row],[CreditScore]]&lt;580,"&lt;580",IF(tbl_bank[[#This Row],[CreditScore]]&lt;670,"580-669",IF(tbl_bank[[#This Row],[CreditScore]]&lt;740,"670-739","740+")))</f>
        <v>670-739</v>
      </c>
    </row>
    <row r="1178" spans="1:20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>IF(tbl_bank[[#This Row],[Age]]&lt;30,"&lt;30",IF(tbl_bank[[#This Row],[Age]]&lt;40,"30-39",IF(tbl_bank[[#This Row],[Age]]&lt;50,"40-49",IF(tbl_bank[[#This Row],[Age]]&lt;60,"50-59","60+"))))</f>
        <v>30-39</v>
      </c>
      <c r="P1178">
        <f>IF(tbl_bank[[#This Row],[Balance]]=0,1,0)</f>
        <v>1</v>
      </c>
      <c r="Q1178" t="str">
        <f>IF(tbl_bank[[#This Row],[Balance]]=0,"Zero",IF(tbl_bank[[#This Row],[Balance]]&lt;100000,"1-99k","100k+"))</f>
        <v>Zero</v>
      </c>
      <c r="R1178" t="str">
        <f>IF(tbl_bank[[#This Row],[Tenure]]&lt;=0,"0-1",IF(tbl_bank[[#This Row],[Tenure]]&lt;=4,"2-4",IF(tbl_bank[[#This Row],[Tenure]]&lt;=7,"5-7","8-10")))</f>
        <v>8-10</v>
      </c>
      <c r="S1178" t="str">
        <f>IF(tbl_bank[[#This Row],[NumOfProducts]]&gt;=3,"3+",TEXT(tbl_bank[[#This Row],[NumOfProducts]],"0"))</f>
        <v>2</v>
      </c>
      <c r="T1178" t="str">
        <f>IF(tbl_bank[[#This Row],[CreditScore]]&lt;580,"&lt;580",IF(tbl_bank[[#This Row],[CreditScore]]&lt;670,"580-669",IF(tbl_bank[[#This Row],[CreditScore]]&lt;740,"670-739","740+")))</f>
        <v>670-739</v>
      </c>
    </row>
    <row r="1179" spans="1:20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>IF(tbl_bank[[#This Row],[Age]]&lt;30,"&lt;30",IF(tbl_bank[[#This Row],[Age]]&lt;40,"30-39",IF(tbl_bank[[#This Row],[Age]]&lt;50,"40-49",IF(tbl_bank[[#This Row],[Age]]&lt;60,"50-59","60+"))))</f>
        <v>&lt;30</v>
      </c>
      <c r="P1179">
        <f>IF(tbl_bank[[#This Row],[Balance]]=0,1,0)</f>
        <v>1</v>
      </c>
      <c r="Q1179" t="str">
        <f>IF(tbl_bank[[#This Row],[Balance]]=0,"Zero",IF(tbl_bank[[#This Row],[Balance]]&lt;100000,"1-99k","100k+"))</f>
        <v>Zero</v>
      </c>
      <c r="R1179" t="str">
        <f>IF(tbl_bank[[#This Row],[Tenure]]&lt;=0,"0-1",IF(tbl_bank[[#This Row],[Tenure]]&lt;=4,"2-4",IF(tbl_bank[[#This Row],[Tenure]]&lt;=7,"5-7","8-10")))</f>
        <v>2-4</v>
      </c>
      <c r="S1179" t="str">
        <f>IF(tbl_bank[[#This Row],[NumOfProducts]]&gt;=3,"3+",TEXT(tbl_bank[[#This Row],[NumOfProducts]],"0"))</f>
        <v>2</v>
      </c>
      <c r="T1179" t="str">
        <f>IF(tbl_bank[[#This Row],[CreditScore]]&lt;580,"&lt;580",IF(tbl_bank[[#This Row],[CreditScore]]&lt;670,"580-669",IF(tbl_bank[[#This Row],[CreditScore]]&lt;740,"670-739","740+")))</f>
        <v>580-669</v>
      </c>
    </row>
    <row r="1180" spans="1:20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>IF(tbl_bank[[#This Row],[Age]]&lt;30,"&lt;30",IF(tbl_bank[[#This Row],[Age]]&lt;40,"30-39",IF(tbl_bank[[#This Row],[Age]]&lt;50,"40-49",IF(tbl_bank[[#This Row],[Age]]&lt;60,"50-59","60+"))))</f>
        <v>40-49</v>
      </c>
      <c r="P1180">
        <f>IF(tbl_bank[[#This Row],[Balance]]=0,1,0)</f>
        <v>1</v>
      </c>
      <c r="Q1180" t="str">
        <f>IF(tbl_bank[[#This Row],[Balance]]=0,"Zero",IF(tbl_bank[[#This Row],[Balance]]&lt;100000,"1-99k","100k+"))</f>
        <v>Zero</v>
      </c>
      <c r="R1180" t="str">
        <f>IF(tbl_bank[[#This Row],[Tenure]]&lt;=0,"0-1",IF(tbl_bank[[#This Row],[Tenure]]&lt;=4,"2-4",IF(tbl_bank[[#This Row],[Tenure]]&lt;=7,"5-7","8-10")))</f>
        <v>2-4</v>
      </c>
      <c r="S1180" t="str">
        <f>IF(tbl_bank[[#This Row],[NumOfProducts]]&gt;=3,"3+",TEXT(tbl_bank[[#This Row],[NumOfProducts]],"0"))</f>
        <v>1</v>
      </c>
      <c r="T1180" t="str">
        <f>IF(tbl_bank[[#This Row],[CreditScore]]&lt;580,"&lt;580",IF(tbl_bank[[#This Row],[CreditScore]]&lt;670,"580-669",IF(tbl_bank[[#This Row],[CreditScore]]&lt;740,"670-739","740+")))</f>
        <v>&lt;580</v>
      </c>
    </row>
    <row r="1181" spans="1:20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>IF(tbl_bank[[#This Row],[Age]]&lt;30,"&lt;30",IF(tbl_bank[[#This Row],[Age]]&lt;40,"30-39",IF(tbl_bank[[#This Row],[Age]]&lt;50,"40-49",IF(tbl_bank[[#This Row],[Age]]&lt;60,"50-59","60+"))))</f>
        <v>30-39</v>
      </c>
      <c r="P1181">
        <f>IF(tbl_bank[[#This Row],[Balance]]=0,1,0)</f>
        <v>0</v>
      </c>
      <c r="Q1181" t="str">
        <f>IF(tbl_bank[[#This Row],[Balance]]=0,"Zero",IF(tbl_bank[[#This Row],[Balance]]&lt;100000,"1-99k","100k+"))</f>
        <v>1-99k</v>
      </c>
      <c r="R1181" t="str">
        <f>IF(tbl_bank[[#This Row],[Tenure]]&lt;=0,"0-1",IF(tbl_bank[[#This Row],[Tenure]]&lt;=4,"2-4",IF(tbl_bank[[#This Row],[Tenure]]&lt;=7,"5-7","8-10")))</f>
        <v>2-4</v>
      </c>
      <c r="S1181" t="str">
        <f>IF(tbl_bank[[#This Row],[NumOfProducts]]&gt;=3,"3+",TEXT(tbl_bank[[#This Row],[NumOfProducts]],"0"))</f>
        <v>2</v>
      </c>
      <c r="T1181" t="str">
        <f>IF(tbl_bank[[#This Row],[CreditScore]]&lt;580,"&lt;580",IF(tbl_bank[[#This Row],[CreditScore]]&lt;670,"580-669",IF(tbl_bank[[#This Row],[CreditScore]]&lt;740,"670-739","740+")))</f>
        <v>740+</v>
      </c>
    </row>
    <row r="1182" spans="1:20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>IF(tbl_bank[[#This Row],[Age]]&lt;30,"&lt;30",IF(tbl_bank[[#This Row],[Age]]&lt;40,"30-39",IF(tbl_bank[[#This Row],[Age]]&lt;50,"40-49",IF(tbl_bank[[#This Row],[Age]]&lt;60,"50-59","60+"))))</f>
        <v>30-39</v>
      </c>
      <c r="P1182">
        <f>IF(tbl_bank[[#This Row],[Balance]]=0,1,0)</f>
        <v>1</v>
      </c>
      <c r="Q1182" t="str">
        <f>IF(tbl_bank[[#This Row],[Balance]]=0,"Zero",IF(tbl_bank[[#This Row],[Balance]]&lt;100000,"1-99k","100k+"))</f>
        <v>Zero</v>
      </c>
      <c r="R1182" t="str">
        <f>IF(tbl_bank[[#This Row],[Tenure]]&lt;=0,"0-1",IF(tbl_bank[[#This Row],[Tenure]]&lt;=4,"2-4",IF(tbl_bank[[#This Row],[Tenure]]&lt;=7,"5-7","8-10")))</f>
        <v>5-7</v>
      </c>
      <c r="S1182" t="str">
        <f>IF(tbl_bank[[#This Row],[NumOfProducts]]&gt;=3,"3+",TEXT(tbl_bank[[#This Row],[NumOfProducts]],"0"))</f>
        <v>2</v>
      </c>
      <c r="T1182" t="str">
        <f>IF(tbl_bank[[#This Row],[CreditScore]]&lt;580,"&lt;580",IF(tbl_bank[[#This Row],[CreditScore]]&lt;670,"580-669",IF(tbl_bank[[#This Row],[CreditScore]]&lt;740,"670-739","740+")))</f>
        <v>580-669</v>
      </c>
    </row>
    <row r="1183" spans="1:20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>IF(tbl_bank[[#This Row],[Age]]&lt;30,"&lt;30",IF(tbl_bank[[#This Row],[Age]]&lt;40,"30-39",IF(tbl_bank[[#This Row],[Age]]&lt;50,"40-49",IF(tbl_bank[[#This Row],[Age]]&lt;60,"50-59","60+"))))</f>
        <v>&lt;30</v>
      </c>
      <c r="P1183">
        <f>IF(tbl_bank[[#This Row],[Balance]]=0,1,0)</f>
        <v>0</v>
      </c>
      <c r="Q1183" t="str">
        <f>IF(tbl_bank[[#This Row],[Balance]]=0,"Zero",IF(tbl_bank[[#This Row],[Balance]]&lt;100000,"1-99k","100k+"))</f>
        <v>1-99k</v>
      </c>
      <c r="R1183" t="str">
        <f>IF(tbl_bank[[#This Row],[Tenure]]&lt;=0,"0-1",IF(tbl_bank[[#This Row],[Tenure]]&lt;=4,"2-4",IF(tbl_bank[[#This Row],[Tenure]]&lt;=7,"5-7","8-10")))</f>
        <v>5-7</v>
      </c>
      <c r="S1183" t="str">
        <f>IF(tbl_bank[[#This Row],[NumOfProducts]]&gt;=3,"3+",TEXT(tbl_bank[[#This Row],[NumOfProducts]],"0"))</f>
        <v>1</v>
      </c>
      <c r="T1183" t="str">
        <f>IF(tbl_bank[[#This Row],[CreditScore]]&lt;580,"&lt;580",IF(tbl_bank[[#This Row],[CreditScore]]&lt;670,"580-669",IF(tbl_bank[[#This Row],[CreditScore]]&lt;740,"670-739","740+")))</f>
        <v>580-669</v>
      </c>
    </row>
    <row r="1184" spans="1:20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>IF(tbl_bank[[#This Row],[Age]]&lt;30,"&lt;30",IF(tbl_bank[[#This Row],[Age]]&lt;40,"30-39",IF(tbl_bank[[#This Row],[Age]]&lt;50,"40-49",IF(tbl_bank[[#This Row],[Age]]&lt;60,"50-59","60+"))))</f>
        <v>40-49</v>
      </c>
      <c r="P1184">
        <f>IF(tbl_bank[[#This Row],[Balance]]=0,1,0)</f>
        <v>0</v>
      </c>
      <c r="Q1184" t="str">
        <f>IF(tbl_bank[[#This Row],[Balance]]=0,"Zero",IF(tbl_bank[[#This Row],[Balance]]&lt;100000,"1-99k","100k+"))</f>
        <v>100k+</v>
      </c>
      <c r="R1184" t="str">
        <f>IF(tbl_bank[[#This Row],[Tenure]]&lt;=0,"0-1",IF(tbl_bank[[#This Row],[Tenure]]&lt;=4,"2-4",IF(tbl_bank[[#This Row],[Tenure]]&lt;=7,"5-7","8-10")))</f>
        <v>5-7</v>
      </c>
      <c r="S1184" t="str">
        <f>IF(tbl_bank[[#This Row],[NumOfProducts]]&gt;=3,"3+",TEXT(tbl_bank[[#This Row],[NumOfProducts]],"0"))</f>
        <v>1</v>
      </c>
      <c r="T1184" t="str">
        <f>IF(tbl_bank[[#This Row],[CreditScore]]&lt;580,"&lt;580",IF(tbl_bank[[#This Row],[CreditScore]]&lt;670,"580-669",IF(tbl_bank[[#This Row],[CreditScore]]&lt;740,"670-739","740+")))</f>
        <v>670-739</v>
      </c>
    </row>
    <row r="1185" spans="1:20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>IF(tbl_bank[[#This Row],[Age]]&lt;30,"&lt;30",IF(tbl_bank[[#This Row],[Age]]&lt;40,"30-39",IF(tbl_bank[[#This Row],[Age]]&lt;50,"40-49",IF(tbl_bank[[#This Row],[Age]]&lt;60,"50-59","60+"))))</f>
        <v>30-39</v>
      </c>
      <c r="P1185">
        <f>IF(tbl_bank[[#This Row],[Balance]]=0,1,0)</f>
        <v>1</v>
      </c>
      <c r="Q1185" t="str">
        <f>IF(tbl_bank[[#This Row],[Balance]]=0,"Zero",IF(tbl_bank[[#This Row],[Balance]]&lt;100000,"1-99k","100k+"))</f>
        <v>Zero</v>
      </c>
      <c r="R1185" t="str">
        <f>IF(tbl_bank[[#This Row],[Tenure]]&lt;=0,"0-1",IF(tbl_bank[[#This Row],[Tenure]]&lt;=4,"2-4",IF(tbl_bank[[#This Row],[Tenure]]&lt;=7,"5-7","8-10")))</f>
        <v>2-4</v>
      </c>
      <c r="S1185" t="str">
        <f>IF(tbl_bank[[#This Row],[NumOfProducts]]&gt;=3,"3+",TEXT(tbl_bank[[#This Row],[NumOfProducts]],"0"))</f>
        <v>2</v>
      </c>
      <c r="T1185" t="str">
        <f>IF(tbl_bank[[#This Row],[CreditScore]]&lt;580,"&lt;580",IF(tbl_bank[[#This Row],[CreditScore]]&lt;670,"580-669",IF(tbl_bank[[#This Row],[CreditScore]]&lt;740,"670-739","740+")))</f>
        <v>580-669</v>
      </c>
    </row>
    <row r="1186" spans="1:20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>IF(tbl_bank[[#This Row],[Age]]&lt;30,"&lt;30",IF(tbl_bank[[#This Row],[Age]]&lt;40,"30-39",IF(tbl_bank[[#This Row],[Age]]&lt;50,"40-49",IF(tbl_bank[[#This Row],[Age]]&lt;60,"50-59","60+"))))</f>
        <v>40-49</v>
      </c>
      <c r="P1186">
        <f>IF(tbl_bank[[#This Row],[Balance]]=0,1,0)</f>
        <v>0</v>
      </c>
      <c r="Q1186" t="str">
        <f>IF(tbl_bank[[#This Row],[Balance]]=0,"Zero",IF(tbl_bank[[#This Row],[Balance]]&lt;100000,"1-99k","100k+"))</f>
        <v>100k+</v>
      </c>
      <c r="R1186" t="str">
        <f>IF(tbl_bank[[#This Row],[Tenure]]&lt;=0,"0-1",IF(tbl_bank[[#This Row],[Tenure]]&lt;=4,"2-4",IF(tbl_bank[[#This Row],[Tenure]]&lt;=7,"5-7","8-10")))</f>
        <v>5-7</v>
      </c>
      <c r="S1186" t="str">
        <f>IF(tbl_bank[[#This Row],[NumOfProducts]]&gt;=3,"3+",TEXT(tbl_bank[[#This Row],[NumOfProducts]],"0"))</f>
        <v>1</v>
      </c>
      <c r="T1186" t="str">
        <f>IF(tbl_bank[[#This Row],[CreditScore]]&lt;580,"&lt;580",IF(tbl_bank[[#This Row],[CreditScore]]&lt;670,"580-669",IF(tbl_bank[[#This Row],[CreditScore]]&lt;740,"670-739","740+")))</f>
        <v>580-669</v>
      </c>
    </row>
    <row r="1187" spans="1:20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>IF(tbl_bank[[#This Row],[Age]]&lt;30,"&lt;30",IF(tbl_bank[[#This Row],[Age]]&lt;40,"30-39",IF(tbl_bank[[#This Row],[Age]]&lt;50,"40-49",IF(tbl_bank[[#This Row],[Age]]&lt;60,"50-59","60+"))))</f>
        <v>30-39</v>
      </c>
      <c r="P1187">
        <f>IF(tbl_bank[[#This Row],[Balance]]=0,1,0)</f>
        <v>0</v>
      </c>
      <c r="Q1187" t="str">
        <f>IF(tbl_bank[[#This Row],[Balance]]=0,"Zero",IF(tbl_bank[[#This Row],[Balance]]&lt;100000,"1-99k","100k+"))</f>
        <v>100k+</v>
      </c>
      <c r="R1187" t="str">
        <f>IF(tbl_bank[[#This Row],[Tenure]]&lt;=0,"0-1",IF(tbl_bank[[#This Row],[Tenure]]&lt;=4,"2-4",IF(tbl_bank[[#This Row],[Tenure]]&lt;=7,"5-7","8-10")))</f>
        <v>2-4</v>
      </c>
      <c r="S1187" t="str">
        <f>IF(tbl_bank[[#This Row],[NumOfProducts]]&gt;=3,"3+",TEXT(tbl_bank[[#This Row],[NumOfProducts]],"0"))</f>
        <v>1</v>
      </c>
      <c r="T1187" t="str">
        <f>IF(tbl_bank[[#This Row],[CreditScore]]&lt;580,"&lt;580",IF(tbl_bank[[#This Row],[CreditScore]]&lt;670,"580-669",IF(tbl_bank[[#This Row],[CreditScore]]&lt;740,"670-739","740+")))</f>
        <v>740+</v>
      </c>
    </row>
    <row r="1188" spans="1:20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>IF(tbl_bank[[#This Row],[Age]]&lt;30,"&lt;30",IF(tbl_bank[[#This Row],[Age]]&lt;40,"30-39",IF(tbl_bank[[#This Row],[Age]]&lt;50,"40-49",IF(tbl_bank[[#This Row],[Age]]&lt;60,"50-59","60+"))))</f>
        <v>30-39</v>
      </c>
      <c r="P1188">
        <f>IF(tbl_bank[[#This Row],[Balance]]=0,1,0)</f>
        <v>0</v>
      </c>
      <c r="Q1188" t="str">
        <f>IF(tbl_bank[[#This Row],[Balance]]=0,"Zero",IF(tbl_bank[[#This Row],[Balance]]&lt;100000,"1-99k","100k+"))</f>
        <v>100k+</v>
      </c>
      <c r="R1188" t="str">
        <f>IF(tbl_bank[[#This Row],[Tenure]]&lt;=0,"0-1",IF(tbl_bank[[#This Row],[Tenure]]&lt;=4,"2-4",IF(tbl_bank[[#This Row],[Tenure]]&lt;=7,"5-7","8-10")))</f>
        <v>2-4</v>
      </c>
      <c r="S1188" t="str">
        <f>IF(tbl_bank[[#This Row],[NumOfProducts]]&gt;=3,"3+",TEXT(tbl_bank[[#This Row],[NumOfProducts]],"0"))</f>
        <v>2</v>
      </c>
      <c r="T1188" t="str">
        <f>IF(tbl_bank[[#This Row],[CreditScore]]&lt;580,"&lt;580",IF(tbl_bank[[#This Row],[CreditScore]]&lt;670,"580-669",IF(tbl_bank[[#This Row],[CreditScore]]&lt;740,"670-739","740+")))</f>
        <v>670-739</v>
      </c>
    </row>
    <row r="1189" spans="1:20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>IF(tbl_bank[[#This Row],[Age]]&lt;30,"&lt;30",IF(tbl_bank[[#This Row],[Age]]&lt;40,"30-39",IF(tbl_bank[[#This Row],[Age]]&lt;50,"40-49",IF(tbl_bank[[#This Row],[Age]]&lt;60,"50-59","60+"))))</f>
        <v>50-59</v>
      </c>
      <c r="P1189">
        <f>IF(tbl_bank[[#This Row],[Balance]]=0,1,0)</f>
        <v>0</v>
      </c>
      <c r="Q1189" t="str">
        <f>IF(tbl_bank[[#This Row],[Balance]]=0,"Zero",IF(tbl_bank[[#This Row],[Balance]]&lt;100000,"1-99k","100k+"))</f>
        <v>100k+</v>
      </c>
      <c r="R1189" t="str">
        <f>IF(tbl_bank[[#This Row],[Tenure]]&lt;=0,"0-1",IF(tbl_bank[[#This Row],[Tenure]]&lt;=4,"2-4",IF(tbl_bank[[#This Row],[Tenure]]&lt;=7,"5-7","8-10")))</f>
        <v>8-10</v>
      </c>
      <c r="S1189" t="str">
        <f>IF(tbl_bank[[#This Row],[NumOfProducts]]&gt;=3,"3+",TEXT(tbl_bank[[#This Row],[NumOfProducts]],"0"))</f>
        <v>1</v>
      </c>
      <c r="T1189" t="str">
        <f>IF(tbl_bank[[#This Row],[CreditScore]]&lt;580,"&lt;580",IF(tbl_bank[[#This Row],[CreditScore]]&lt;670,"580-669",IF(tbl_bank[[#This Row],[CreditScore]]&lt;740,"670-739","740+")))</f>
        <v>740+</v>
      </c>
    </row>
    <row r="1190" spans="1:20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>IF(tbl_bank[[#This Row],[Age]]&lt;30,"&lt;30",IF(tbl_bank[[#This Row],[Age]]&lt;40,"30-39",IF(tbl_bank[[#This Row],[Age]]&lt;50,"40-49",IF(tbl_bank[[#This Row],[Age]]&lt;60,"50-59","60+"))))</f>
        <v>30-39</v>
      </c>
      <c r="P1190">
        <f>IF(tbl_bank[[#This Row],[Balance]]=0,1,0)</f>
        <v>0</v>
      </c>
      <c r="Q1190" t="str">
        <f>IF(tbl_bank[[#This Row],[Balance]]=0,"Zero",IF(tbl_bank[[#This Row],[Balance]]&lt;100000,"1-99k","100k+"))</f>
        <v>100k+</v>
      </c>
      <c r="R1190" t="str">
        <f>IF(tbl_bank[[#This Row],[Tenure]]&lt;=0,"0-1",IF(tbl_bank[[#This Row],[Tenure]]&lt;=4,"2-4",IF(tbl_bank[[#This Row],[Tenure]]&lt;=7,"5-7","8-10")))</f>
        <v>2-4</v>
      </c>
      <c r="S1190" t="str">
        <f>IF(tbl_bank[[#This Row],[NumOfProducts]]&gt;=3,"3+",TEXT(tbl_bank[[#This Row],[NumOfProducts]],"0"))</f>
        <v>2</v>
      </c>
      <c r="T1190" t="str">
        <f>IF(tbl_bank[[#This Row],[CreditScore]]&lt;580,"&lt;580",IF(tbl_bank[[#This Row],[CreditScore]]&lt;670,"580-669",IF(tbl_bank[[#This Row],[CreditScore]]&lt;740,"670-739","740+")))</f>
        <v>&lt;580</v>
      </c>
    </row>
    <row r="1191" spans="1:20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>IF(tbl_bank[[#This Row],[Age]]&lt;30,"&lt;30",IF(tbl_bank[[#This Row],[Age]]&lt;40,"30-39",IF(tbl_bank[[#This Row],[Age]]&lt;50,"40-49",IF(tbl_bank[[#This Row],[Age]]&lt;60,"50-59","60+"))))</f>
        <v>40-49</v>
      </c>
      <c r="P1191">
        <f>IF(tbl_bank[[#This Row],[Balance]]=0,1,0)</f>
        <v>0</v>
      </c>
      <c r="Q1191" t="str">
        <f>IF(tbl_bank[[#This Row],[Balance]]=0,"Zero",IF(tbl_bank[[#This Row],[Balance]]&lt;100000,"1-99k","100k+"))</f>
        <v>100k+</v>
      </c>
      <c r="R1191" t="str">
        <f>IF(tbl_bank[[#This Row],[Tenure]]&lt;=0,"0-1",IF(tbl_bank[[#This Row],[Tenure]]&lt;=4,"2-4",IF(tbl_bank[[#This Row],[Tenure]]&lt;=7,"5-7","8-10")))</f>
        <v>5-7</v>
      </c>
      <c r="S1191" t="str">
        <f>IF(tbl_bank[[#This Row],[NumOfProducts]]&gt;=3,"3+",TEXT(tbl_bank[[#This Row],[NumOfProducts]],"0"))</f>
        <v>1</v>
      </c>
      <c r="T1191" t="str">
        <f>IF(tbl_bank[[#This Row],[CreditScore]]&lt;580,"&lt;580",IF(tbl_bank[[#This Row],[CreditScore]]&lt;670,"580-669",IF(tbl_bank[[#This Row],[CreditScore]]&lt;740,"670-739","740+")))</f>
        <v>670-739</v>
      </c>
    </row>
    <row r="1192" spans="1:20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>IF(tbl_bank[[#This Row],[Age]]&lt;30,"&lt;30",IF(tbl_bank[[#This Row],[Age]]&lt;40,"30-39",IF(tbl_bank[[#This Row],[Age]]&lt;50,"40-49",IF(tbl_bank[[#This Row],[Age]]&lt;60,"50-59","60+"))))</f>
        <v>&lt;30</v>
      </c>
      <c r="P1192">
        <f>IF(tbl_bank[[#This Row],[Balance]]=0,1,0)</f>
        <v>1</v>
      </c>
      <c r="Q1192" t="str">
        <f>IF(tbl_bank[[#This Row],[Balance]]=0,"Zero",IF(tbl_bank[[#This Row],[Balance]]&lt;100000,"1-99k","100k+"))</f>
        <v>Zero</v>
      </c>
      <c r="R1192" t="str">
        <f>IF(tbl_bank[[#This Row],[Tenure]]&lt;=0,"0-1",IF(tbl_bank[[#This Row],[Tenure]]&lt;=4,"2-4",IF(tbl_bank[[#This Row],[Tenure]]&lt;=7,"5-7","8-10")))</f>
        <v>2-4</v>
      </c>
      <c r="S1192" t="str">
        <f>IF(tbl_bank[[#This Row],[NumOfProducts]]&gt;=3,"3+",TEXT(tbl_bank[[#This Row],[NumOfProducts]],"0"))</f>
        <v>2</v>
      </c>
      <c r="T1192" t="str">
        <f>IF(tbl_bank[[#This Row],[CreditScore]]&lt;580,"&lt;580",IF(tbl_bank[[#This Row],[CreditScore]]&lt;670,"580-669",IF(tbl_bank[[#This Row],[CreditScore]]&lt;740,"670-739","740+")))</f>
        <v>740+</v>
      </c>
    </row>
    <row r="1193" spans="1:20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>IF(tbl_bank[[#This Row],[Age]]&lt;30,"&lt;30",IF(tbl_bank[[#This Row],[Age]]&lt;40,"30-39",IF(tbl_bank[[#This Row],[Age]]&lt;50,"40-49",IF(tbl_bank[[#This Row],[Age]]&lt;60,"50-59","60+"))))</f>
        <v>&lt;30</v>
      </c>
      <c r="P1193">
        <f>IF(tbl_bank[[#This Row],[Balance]]=0,1,0)</f>
        <v>0</v>
      </c>
      <c r="Q1193" t="str">
        <f>IF(tbl_bank[[#This Row],[Balance]]=0,"Zero",IF(tbl_bank[[#This Row],[Balance]]&lt;100000,"1-99k","100k+"))</f>
        <v>100k+</v>
      </c>
      <c r="R1193" t="str">
        <f>IF(tbl_bank[[#This Row],[Tenure]]&lt;=0,"0-1",IF(tbl_bank[[#This Row],[Tenure]]&lt;=4,"2-4",IF(tbl_bank[[#This Row],[Tenure]]&lt;=7,"5-7","8-10")))</f>
        <v>2-4</v>
      </c>
      <c r="S1193" t="str">
        <f>IF(tbl_bank[[#This Row],[NumOfProducts]]&gt;=3,"3+",TEXT(tbl_bank[[#This Row],[NumOfProducts]],"0"))</f>
        <v>1</v>
      </c>
      <c r="T1193" t="str">
        <f>IF(tbl_bank[[#This Row],[CreditScore]]&lt;580,"&lt;580",IF(tbl_bank[[#This Row],[CreditScore]]&lt;670,"580-669",IF(tbl_bank[[#This Row],[CreditScore]]&lt;740,"670-739","740+")))</f>
        <v>580-669</v>
      </c>
    </row>
    <row r="1194" spans="1:20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>IF(tbl_bank[[#This Row],[Age]]&lt;30,"&lt;30",IF(tbl_bank[[#This Row],[Age]]&lt;40,"30-39",IF(tbl_bank[[#This Row],[Age]]&lt;50,"40-49",IF(tbl_bank[[#This Row],[Age]]&lt;60,"50-59","60+"))))</f>
        <v>60+</v>
      </c>
      <c r="P1194">
        <f>IF(tbl_bank[[#This Row],[Balance]]=0,1,0)</f>
        <v>0</v>
      </c>
      <c r="Q1194" t="str">
        <f>IF(tbl_bank[[#This Row],[Balance]]=0,"Zero",IF(tbl_bank[[#This Row],[Balance]]&lt;100000,"1-99k","100k+"))</f>
        <v>100k+</v>
      </c>
      <c r="R1194" t="str">
        <f>IF(tbl_bank[[#This Row],[Tenure]]&lt;=0,"0-1",IF(tbl_bank[[#This Row],[Tenure]]&lt;=4,"2-4",IF(tbl_bank[[#This Row],[Tenure]]&lt;=7,"5-7","8-10")))</f>
        <v>2-4</v>
      </c>
      <c r="S1194" t="str">
        <f>IF(tbl_bank[[#This Row],[NumOfProducts]]&gt;=3,"3+",TEXT(tbl_bank[[#This Row],[NumOfProducts]],"0"))</f>
        <v>2</v>
      </c>
      <c r="T1194" t="str">
        <f>IF(tbl_bank[[#This Row],[CreditScore]]&lt;580,"&lt;580",IF(tbl_bank[[#This Row],[CreditScore]]&lt;670,"580-669",IF(tbl_bank[[#This Row],[CreditScore]]&lt;740,"670-739","740+")))</f>
        <v>740+</v>
      </c>
    </row>
    <row r="1195" spans="1:20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>IF(tbl_bank[[#This Row],[Age]]&lt;30,"&lt;30",IF(tbl_bank[[#This Row],[Age]]&lt;40,"30-39",IF(tbl_bank[[#This Row],[Age]]&lt;50,"40-49",IF(tbl_bank[[#This Row],[Age]]&lt;60,"50-59","60+"))))</f>
        <v>&lt;30</v>
      </c>
      <c r="P1195">
        <f>IF(tbl_bank[[#This Row],[Balance]]=0,1,0)</f>
        <v>0</v>
      </c>
      <c r="Q1195" t="str">
        <f>IF(tbl_bank[[#This Row],[Balance]]=0,"Zero",IF(tbl_bank[[#This Row],[Balance]]&lt;100000,"1-99k","100k+"))</f>
        <v>100k+</v>
      </c>
      <c r="R1195" t="str">
        <f>IF(tbl_bank[[#This Row],[Tenure]]&lt;=0,"0-1",IF(tbl_bank[[#This Row],[Tenure]]&lt;=4,"2-4",IF(tbl_bank[[#This Row],[Tenure]]&lt;=7,"5-7","8-10")))</f>
        <v>5-7</v>
      </c>
      <c r="S1195" t="str">
        <f>IF(tbl_bank[[#This Row],[NumOfProducts]]&gt;=3,"3+",TEXT(tbl_bank[[#This Row],[NumOfProducts]],"0"))</f>
        <v>3+</v>
      </c>
      <c r="T1195" t="str">
        <f>IF(tbl_bank[[#This Row],[CreditScore]]&lt;580,"&lt;580",IF(tbl_bank[[#This Row],[CreditScore]]&lt;670,"580-669",IF(tbl_bank[[#This Row],[CreditScore]]&lt;740,"670-739","740+")))</f>
        <v>&lt;580</v>
      </c>
    </row>
    <row r="1196" spans="1:20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>IF(tbl_bank[[#This Row],[Age]]&lt;30,"&lt;30",IF(tbl_bank[[#This Row],[Age]]&lt;40,"30-39",IF(tbl_bank[[#This Row],[Age]]&lt;50,"40-49",IF(tbl_bank[[#This Row],[Age]]&lt;60,"50-59","60+"))))</f>
        <v>&lt;30</v>
      </c>
      <c r="P1196">
        <f>IF(tbl_bank[[#This Row],[Balance]]=0,1,0)</f>
        <v>1</v>
      </c>
      <c r="Q1196" t="str">
        <f>IF(tbl_bank[[#This Row],[Balance]]=0,"Zero",IF(tbl_bank[[#This Row],[Balance]]&lt;100000,"1-99k","100k+"))</f>
        <v>Zero</v>
      </c>
      <c r="R1196" t="str">
        <f>IF(tbl_bank[[#This Row],[Tenure]]&lt;=0,"0-1",IF(tbl_bank[[#This Row],[Tenure]]&lt;=4,"2-4",IF(tbl_bank[[#This Row],[Tenure]]&lt;=7,"5-7","8-10")))</f>
        <v>5-7</v>
      </c>
      <c r="S1196" t="str">
        <f>IF(tbl_bank[[#This Row],[NumOfProducts]]&gt;=3,"3+",TEXT(tbl_bank[[#This Row],[NumOfProducts]],"0"))</f>
        <v>2</v>
      </c>
      <c r="T1196" t="str">
        <f>IF(tbl_bank[[#This Row],[CreditScore]]&lt;580,"&lt;580",IF(tbl_bank[[#This Row],[CreditScore]]&lt;670,"580-669",IF(tbl_bank[[#This Row],[CreditScore]]&lt;740,"670-739","740+")))</f>
        <v>740+</v>
      </c>
    </row>
    <row r="1197" spans="1:20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>IF(tbl_bank[[#This Row],[Age]]&lt;30,"&lt;30",IF(tbl_bank[[#This Row],[Age]]&lt;40,"30-39",IF(tbl_bank[[#This Row],[Age]]&lt;50,"40-49",IF(tbl_bank[[#This Row],[Age]]&lt;60,"50-59","60+"))))</f>
        <v>40-49</v>
      </c>
      <c r="P1197">
        <f>IF(tbl_bank[[#This Row],[Balance]]=0,1,0)</f>
        <v>1</v>
      </c>
      <c r="Q1197" t="str">
        <f>IF(tbl_bank[[#This Row],[Balance]]=0,"Zero",IF(tbl_bank[[#This Row],[Balance]]&lt;100000,"1-99k","100k+"))</f>
        <v>Zero</v>
      </c>
      <c r="R1197" t="str">
        <f>IF(tbl_bank[[#This Row],[Tenure]]&lt;=0,"0-1",IF(tbl_bank[[#This Row],[Tenure]]&lt;=4,"2-4",IF(tbl_bank[[#This Row],[Tenure]]&lt;=7,"5-7","8-10")))</f>
        <v>2-4</v>
      </c>
      <c r="S1197" t="str">
        <f>IF(tbl_bank[[#This Row],[NumOfProducts]]&gt;=3,"3+",TEXT(tbl_bank[[#This Row],[NumOfProducts]],"0"))</f>
        <v>1</v>
      </c>
      <c r="T1197" t="str">
        <f>IF(tbl_bank[[#This Row],[CreditScore]]&lt;580,"&lt;580",IF(tbl_bank[[#This Row],[CreditScore]]&lt;670,"580-669",IF(tbl_bank[[#This Row],[CreditScore]]&lt;740,"670-739","740+")))</f>
        <v>670-739</v>
      </c>
    </row>
    <row r="1198" spans="1:20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>IF(tbl_bank[[#This Row],[Age]]&lt;30,"&lt;30",IF(tbl_bank[[#This Row],[Age]]&lt;40,"30-39",IF(tbl_bank[[#This Row],[Age]]&lt;50,"40-49",IF(tbl_bank[[#This Row],[Age]]&lt;60,"50-59","60+"))))</f>
        <v>&lt;30</v>
      </c>
      <c r="P1198">
        <f>IF(tbl_bank[[#This Row],[Balance]]=0,1,0)</f>
        <v>0</v>
      </c>
      <c r="Q1198" t="str">
        <f>IF(tbl_bank[[#This Row],[Balance]]=0,"Zero",IF(tbl_bank[[#This Row],[Balance]]&lt;100000,"1-99k","100k+"))</f>
        <v>1-99k</v>
      </c>
      <c r="R1198" t="str">
        <f>IF(tbl_bank[[#This Row],[Tenure]]&lt;=0,"0-1",IF(tbl_bank[[#This Row],[Tenure]]&lt;=4,"2-4",IF(tbl_bank[[#This Row],[Tenure]]&lt;=7,"5-7","8-10")))</f>
        <v>2-4</v>
      </c>
      <c r="S1198" t="str">
        <f>IF(tbl_bank[[#This Row],[NumOfProducts]]&gt;=3,"3+",TEXT(tbl_bank[[#This Row],[NumOfProducts]],"0"))</f>
        <v>1</v>
      </c>
      <c r="T1198" t="str">
        <f>IF(tbl_bank[[#This Row],[CreditScore]]&lt;580,"&lt;580",IF(tbl_bank[[#This Row],[CreditScore]]&lt;670,"580-669",IF(tbl_bank[[#This Row],[CreditScore]]&lt;740,"670-739","740+")))</f>
        <v>670-739</v>
      </c>
    </row>
    <row r="1199" spans="1:20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>IF(tbl_bank[[#This Row],[Age]]&lt;30,"&lt;30",IF(tbl_bank[[#This Row],[Age]]&lt;40,"30-39",IF(tbl_bank[[#This Row],[Age]]&lt;50,"40-49",IF(tbl_bank[[#This Row],[Age]]&lt;60,"50-59","60+"))))</f>
        <v>30-39</v>
      </c>
      <c r="P1199">
        <f>IF(tbl_bank[[#This Row],[Balance]]=0,1,0)</f>
        <v>1</v>
      </c>
      <c r="Q1199" t="str">
        <f>IF(tbl_bank[[#This Row],[Balance]]=0,"Zero",IF(tbl_bank[[#This Row],[Balance]]&lt;100000,"1-99k","100k+"))</f>
        <v>Zero</v>
      </c>
      <c r="R1199" t="str">
        <f>IF(tbl_bank[[#This Row],[Tenure]]&lt;=0,"0-1",IF(tbl_bank[[#This Row],[Tenure]]&lt;=4,"2-4",IF(tbl_bank[[#This Row],[Tenure]]&lt;=7,"5-7","8-10")))</f>
        <v>5-7</v>
      </c>
      <c r="S1199" t="str">
        <f>IF(tbl_bank[[#This Row],[NumOfProducts]]&gt;=3,"3+",TEXT(tbl_bank[[#This Row],[NumOfProducts]],"0"))</f>
        <v>2</v>
      </c>
      <c r="T1199" t="str">
        <f>IF(tbl_bank[[#This Row],[CreditScore]]&lt;580,"&lt;580",IF(tbl_bank[[#This Row],[CreditScore]]&lt;670,"580-669",IF(tbl_bank[[#This Row],[CreditScore]]&lt;740,"670-739","740+")))</f>
        <v>580-669</v>
      </c>
    </row>
    <row r="1200" spans="1:20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>IF(tbl_bank[[#This Row],[Age]]&lt;30,"&lt;30",IF(tbl_bank[[#This Row],[Age]]&lt;40,"30-39",IF(tbl_bank[[#This Row],[Age]]&lt;50,"40-49",IF(tbl_bank[[#This Row],[Age]]&lt;60,"50-59","60+"))))</f>
        <v>30-39</v>
      </c>
      <c r="P1200">
        <f>IF(tbl_bank[[#This Row],[Balance]]=0,1,0)</f>
        <v>0</v>
      </c>
      <c r="Q1200" t="str">
        <f>IF(tbl_bank[[#This Row],[Balance]]=0,"Zero",IF(tbl_bank[[#This Row],[Balance]]&lt;100000,"1-99k","100k+"))</f>
        <v>100k+</v>
      </c>
      <c r="R1200" t="str">
        <f>IF(tbl_bank[[#This Row],[Tenure]]&lt;=0,"0-1",IF(tbl_bank[[#This Row],[Tenure]]&lt;=4,"2-4",IF(tbl_bank[[#This Row],[Tenure]]&lt;=7,"5-7","8-10")))</f>
        <v>8-10</v>
      </c>
      <c r="S1200" t="str">
        <f>IF(tbl_bank[[#This Row],[NumOfProducts]]&gt;=3,"3+",TEXT(tbl_bank[[#This Row],[NumOfProducts]],"0"))</f>
        <v>1</v>
      </c>
      <c r="T1200" t="str">
        <f>IF(tbl_bank[[#This Row],[CreditScore]]&lt;580,"&lt;580",IF(tbl_bank[[#This Row],[CreditScore]]&lt;670,"580-669",IF(tbl_bank[[#This Row],[CreditScore]]&lt;740,"670-739","740+")))</f>
        <v>580-669</v>
      </c>
    </row>
    <row r="1201" spans="1:20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>IF(tbl_bank[[#This Row],[Age]]&lt;30,"&lt;30",IF(tbl_bank[[#This Row],[Age]]&lt;40,"30-39",IF(tbl_bank[[#This Row],[Age]]&lt;50,"40-49",IF(tbl_bank[[#This Row],[Age]]&lt;60,"50-59","60+"))))</f>
        <v>40-49</v>
      </c>
      <c r="P1201">
        <f>IF(tbl_bank[[#This Row],[Balance]]=0,1,0)</f>
        <v>1</v>
      </c>
      <c r="Q1201" t="str">
        <f>IF(tbl_bank[[#This Row],[Balance]]=0,"Zero",IF(tbl_bank[[#This Row],[Balance]]&lt;100000,"1-99k","100k+"))</f>
        <v>Zero</v>
      </c>
      <c r="R1201" t="str">
        <f>IF(tbl_bank[[#This Row],[Tenure]]&lt;=0,"0-1",IF(tbl_bank[[#This Row],[Tenure]]&lt;=4,"2-4",IF(tbl_bank[[#This Row],[Tenure]]&lt;=7,"5-7","8-10")))</f>
        <v>5-7</v>
      </c>
      <c r="S1201" t="str">
        <f>IF(tbl_bank[[#This Row],[NumOfProducts]]&gt;=3,"3+",TEXT(tbl_bank[[#This Row],[NumOfProducts]],"0"))</f>
        <v>1</v>
      </c>
      <c r="T1201" t="str">
        <f>IF(tbl_bank[[#This Row],[CreditScore]]&lt;580,"&lt;580",IF(tbl_bank[[#This Row],[CreditScore]]&lt;670,"580-669",IF(tbl_bank[[#This Row],[CreditScore]]&lt;740,"670-739","740+")))</f>
        <v>580-669</v>
      </c>
    </row>
    <row r="1202" spans="1:20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>IF(tbl_bank[[#This Row],[Age]]&lt;30,"&lt;30",IF(tbl_bank[[#This Row],[Age]]&lt;40,"30-39",IF(tbl_bank[[#This Row],[Age]]&lt;50,"40-49",IF(tbl_bank[[#This Row],[Age]]&lt;60,"50-59","60+"))))</f>
        <v>30-39</v>
      </c>
      <c r="P1202">
        <f>IF(tbl_bank[[#This Row],[Balance]]=0,1,0)</f>
        <v>0</v>
      </c>
      <c r="Q1202" t="str">
        <f>IF(tbl_bank[[#This Row],[Balance]]=0,"Zero",IF(tbl_bank[[#This Row],[Balance]]&lt;100000,"1-99k","100k+"))</f>
        <v>1-99k</v>
      </c>
      <c r="R1202" t="str">
        <f>IF(tbl_bank[[#This Row],[Tenure]]&lt;=0,"0-1",IF(tbl_bank[[#This Row],[Tenure]]&lt;=4,"2-4",IF(tbl_bank[[#This Row],[Tenure]]&lt;=7,"5-7","8-10")))</f>
        <v>5-7</v>
      </c>
      <c r="S1202" t="str">
        <f>IF(tbl_bank[[#This Row],[NumOfProducts]]&gt;=3,"3+",TEXT(tbl_bank[[#This Row],[NumOfProducts]],"0"))</f>
        <v>2</v>
      </c>
      <c r="T1202" t="str">
        <f>IF(tbl_bank[[#This Row],[CreditScore]]&lt;580,"&lt;580",IF(tbl_bank[[#This Row],[CreditScore]]&lt;670,"580-669",IF(tbl_bank[[#This Row],[CreditScore]]&lt;740,"670-739","740+")))</f>
        <v>740+</v>
      </c>
    </row>
    <row r="1203" spans="1:20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>IF(tbl_bank[[#This Row],[Age]]&lt;30,"&lt;30",IF(tbl_bank[[#This Row],[Age]]&lt;40,"30-39",IF(tbl_bank[[#This Row],[Age]]&lt;50,"40-49",IF(tbl_bank[[#This Row],[Age]]&lt;60,"50-59","60+"))))</f>
        <v>40-49</v>
      </c>
      <c r="P1203">
        <f>IF(tbl_bank[[#This Row],[Balance]]=0,1,0)</f>
        <v>0</v>
      </c>
      <c r="Q1203" t="str">
        <f>IF(tbl_bank[[#This Row],[Balance]]=0,"Zero",IF(tbl_bank[[#This Row],[Balance]]&lt;100000,"1-99k","100k+"))</f>
        <v>100k+</v>
      </c>
      <c r="R1203" t="str">
        <f>IF(tbl_bank[[#This Row],[Tenure]]&lt;=0,"0-1",IF(tbl_bank[[#This Row],[Tenure]]&lt;=4,"2-4",IF(tbl_bank[[#This Row],[Tenure]]&lt;=7,"5-7","8-10")))</f>
        <v>2-4</v>
      </c>
      <c r="S1203" t="str">
        <f>IF(tbl_bank[[#This Row],[NumOfProducts]]&gt;=3,"3+",TEXT(tbl_bank[[#This Row],[NumOfProducts]],"0"))</f>
        <v>1</v>
      </c>
      <c r="T1203" t="str">
        <f>IF(tbl_bank[[#This Row],[CreditScore]]&lt;580,"&lt;580",IF(tbl_bank[[#This Row],[CreditScore]]&lt;670,"580-669",IF(tbl_bank[[#This Row],[CreditScore]]&lt;740,"670-739","740+")))</f>
        <v>&lt;580</v>
      </c>
    </row>
    <row r="1204" spans="1:20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>IF(tbl_bank[[#This Row],[Age]]&lt;30,"&lt;30",IF(tbl_bank[[#This Row],[Age]]&lt;40,"30-39",IF(tbl_bank[[#This Row],[Age]]&lt;50,"40-49",IF(tbl_bank[[#This Row],[Age]]&lt;60,"50-59","60+"))))</f>
        <v>&lt;30</v>
      </c>
      <c r="P1204">
        <f>IF(tbl_bank[[#This Row],[Balance]]=0,1,0)</f>
        <v>1</v>
      </c>
      <c r="Q1204" t="str">
        <f>IF(tbl_bank[[#This Row],[Balance]]=0,"Zero",IF(tbl_bank[[#This Row],[Balance]]&lt;100000,"1-99k","100k+"))</f>
        <v>Zero</v>
      </c>
      <c r="R1204" t="str">
        <f>IF(tbl_bank[[#This Row],[Tenure]]&lt;=0,"0-1",IF(tbl_bank[[#This Row],[Tenure]]&lt;=4,"2-4",IF(tbl_bank[[#This Row],[Tenure]]&lt;=7,"5-7","8-10")))</f>
        <v>5-7</v>
      </c>
      <c r="S1204" t="str">
        <f>IF(tbl_bank[[#This Row],[NumOfProducts]]&gt;=3,"3+",TEXT(tbl_bank[[#This Row],[NumOfProducts]],"0"))</f>
        <v>1</v>
      </c>
      <c r="T1204" t="str">
        <f>IF(tbl_bank[[#This Row],[CreditScore]]&lt;580,"&lt;580",IF(tbl_bank[[#This Row],[CreditScore]]&lt;670,"580-669",IF(tbl_bank[[#This Row],[CreditScore]]&lt;740,"670-739","740+")))</f>
        <v>&lt;580</v>
      </c>
    </row>
    <row r="1205" spans="1:20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>IF(tbl_bank[[#This Row],[Age]]&lt;30,"&lt;30",IF(tbl_bank[[#This Row],[Age]]&lt;40,"30-39",IF(tbl_bank[[#This Row],[Age]]&lt;50,"40-49",IF(tbl_bank[[#This Row],[Age]]&lt;60,"50-59","60+"))))</f>
        <v>30-39</v>
      </c>
      <c r="P1205">
        <f>IF(tbl_bank[[#This Row],[Balance]]=0,1,0)</f>
        <v>0</v>
      </c>
      <c r="Q1205" t="str">
        <f>IF(tbl_bank[[#This Row],[Balance]]=0,"Zero",IF(tbl_bank[[#This Row],[Balance]]&lt;100000,"1-99k","100k+"))</f>
        <v>100k+</v>
      </c>
      <c r="R1205" t="str">
        <f>IF(tbl_bank[[#This Row],[Tenure]]&lt;=0,"0-1",IF(tbl_bank[[#This Row],[Tenure]]&lt;=4,"2-4",IF(tbl_bank[[#This Row],[Tenure]]&lt;=7,"5-7","8-10")))</f>
        <v>2-4</v>
      </c>
      <c r="S1205" t="str">
        <f>IF(tbl_bank[[#This Row],[NumOfProducts]]&gt;=3,"3+",TEXT(tbl_bank[[#This Row],[NumOfProducts]],"0"))</f>
        <v>1</v>
      </c>
      <c r="T1205" t="str">
        <f>IF(tbl_bank[[#This Row],[CreditScore]]&lt;580,"&lt;580",IF(tbl_bank[[#This Row],[CreditScore]]&lt;670,"580-669",IF(tbl_bank[[#This Row],[CreditScore]]&lt;740,"670-739","740+")))</f>
        <v>&lt;580</v>
      </c>
    </row>
    <row r="1206" spans="1:20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>IF(tbl_bank[[#This Row],[Age]]&lt;30,"&lt;30",IF(tbl_bank[[#This Row],[Age]]&lt;40,"30-39",IF(tbl_bank[[#This Row],[Age]]&lt;50,"40-49",IF(tbl_bank[[#This Row],[Age]]&lt;60,"50-59","60+"))))</f>
        <v>40-49</v>
      </c>
      <c r="P1206">
        <f>IF(tbl_bank[[#This Row],[Balance]]=0,1,0)</f>
        <v>1</v>
      </c>
      <c r="Q1206" t="str">
        <f>IF(tbl_bank[[#This Row],[Balance]]=0,"Zero",IF(tbl_bank[[#This Row],[Balance]]&lt;100000,"1-99k","100k+"))</f>
        <v>Zero</v>
      </c>
      <c r="R1206" t="str">
        <f>IF(tbl_bank[[#This Row],[Tenure]]&lt;=0,"0-1",IF(tbl_bank[[#This Row],[Tenure]]&lt;=4,"2-4",IF(tbl_bank[[#This Row],[Tenure]]&lt;=7,"5-7","8-10")))</f>
        <v>5-7</v>
      </c>
      <c r="S1206" t="str">
        <f>IF(tbl_bank[[#This Row],[NumOfProducts]]&gt;=3,"3+",TEXT(tbl_bank[[#This Row],[NumOfProducts]],"0"))</f>
        <v>2</v>
      </c>
      <c r="T1206" t="str">
        <f>IF(tbl_bank[[#This Row],[CreditScore]]&lt;580,"&lt;580",IF(tbl_bank[[#This Row],[CreditScore]]&lt;670,"580-669",IF(tbl_bank[[#This Row],[CreditScore]]&lt;740,"670-739","740+")))</f>
        <v>580-669</v>
      </c>
    </row>
    <row r="1207" spans="1:20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>IF(tbl_bank[[#This Row],[Age]]&lt;30,"&lt;30",IF(tbl_bank[[#This Row],[Age]]&lt;40,"30-39",IF(tbl_bank[[#This Row],[Age]]&lt;50,"40-49",IF(tbl_bank[[#This Row],[Age]]&lt;60,"50-59","60+"))))</f>
        <v>60+</v>
      </c>
      <c r="P1207">
        <f>IF(tbl_bank[[#This Row],[Balance]]=0,1,0)</f>
        <v>0</v>
      </c>
      <c r="Q1207" t="str">
        <f>IF(tbl_bank[[#This Row],[Balance]]=0,"Zero",IF(tbl_bank[[#This Row],[Balance]]&lt;100000,"1-99k","100k+"))</f>
        <v>100k+</v>
      </c>
      <c r="R1207" t="str">
        <f>IF(tbl_bank[[#This Row],[Tenure]]&lt;=0,"0-1",IF(tbl_bank[[#This Row],[Tenure]]&lt;=4,"2-4",IF(tbl_bank[[#This Row],[Tenure]]&lt;=7,"5-7","8-10")))</f>
        <v>8-10</v>
      </c>
      <c r="S1207" t="str">
        <f>IF(tbl_bank[[#This Row],[NumOfProducts]]&gt;=3,"3+",TEXT(tbl_bank[[#This Row],[NumOfProducts]],"0"))</f>
        <v>1</v>
      </c>
      <c r="T1207" t="str">
        <f>IF(tbl_bank[[#This Row],[CreditScore]]&lt;580,"&lt;580",IF(tbl_bank[[#This Row],[CreditScore]]&lt;670,"580-669",IF(tbl_bank[[#This Row],[CreditScore]]&lt;740,"670-739","740+")))</f>
        <v>740+</v>
      </c>
    </row>
    <row r="1208" spans="1:20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>IF(tbl_bank[[#This Row],[Age]]&lt;30,"&lt;30",IF(tbl_bank[[#This Row],[Age]]&lt;40,"30-39",IF(tbl_bank[[#This Row],[Age]]&lt;50,"40-49",IF(tbl_bank[[#This Row],[Age]]&lt;60,"50-59","60+"))))</f>
        <v>30-39</v>
      </c>
      <c r="P1208">
        <f>IF(tbl_bank[[#This Row],[Balance]]=0,1,0)</f>
        <v>1</v>
      </c>
      <c r="Q1208" t="str">
        <f>IF(tbl_bank[[#This Row],[Balance]]=0,"Zero",IF(tbl_bank[[#This Row],[Balance]]&lt;100000,"1-99k","100k+"))</f>
        <v>Zero</v>
      </c>
      <c r="R1208" t="str">
        <f>IF(tbl_bank[[#This Row],[Tenure]]&lt;=0,"0-1",IF(tbl_bank[[#This Row],[Tenure]]&lt;=4,"2-4",IF(tbl_bank[[#This Row],[Tenure]]&lt;=7,"5-7","8-10")))</f>
        <v>5-7</v>
      </c>
      <c r="S1208" t="str">
        <f>IF(tbl_bank[[#This Row],[NumOfProducts]]&gt;=3,"3+",TEXT(tbl_bank[[#This Row],[NumOfProducts]],"0"))</f>
        <v>2</v>
      </c>
      <c r="T1208" t="str">
        <f>IF(tbl_bank[[#This Row],[CreditScore]]&lt;580,"&lt;580",IF(tbl_bank[[#This Row],[CreditScore]]&lt;670,"580-669",IF(tbl_bank[[#This Row],[CreditScore]]&lt;740,"670-739","740+")))</f>
        <v>580-669</v>
      </c>
    </row>
    <row r="1209" spans="1:20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>IF(tbl_bank[[#This Row],[Age]]&lt;30,"&lt;30",IF(tbl_bank[[#This Row],[Age]]&lt;40,"30-39",IF(tbl_bank[[#This Row],[Age]]&lt;50,"40-49",IF(tbl_bank[[#This Row],[Age]]&lt;60,"50-59","60+"))))</f>
        <v>30-39</v>
      </c>
      <c r="P1209">
        <f>IF(tbl_bank[[#This Row],[Balance]]=0,1,0)</f>
        <v>0</v>
      </c>
      <c r="Q1209" t="str">
        <f>IF(tbl_bank[[#This Row],[Balance]]=0,"Zero",IF(tbl_bank[[#This Row],[Balance]]&lt;100000,"1-99k","100k+"))</f>
        <v>1-99k</v>
      </c>
      <c r="R1209" t="str">
        <f>IF(tbl_bank[[#This Row],[Tenure]]&lt;=0,"0-1",IF(tbl_bank[[#This Row],[Tenure]]&lt;=4,"2-4",IF(tbl_bank[[#This Row],[Tenure]]&lt;=7,"5-7","8-10")))</f>
        <v>2-4</v>
      </c>
      <c r="S1209" t="str">
        <f>IF(tbl_bank[[#This Row],[NumOfProducts]]&gt;=3,"3+",TEXT(tbl_bank[[#This Row],[NumOfProducts]],"0"))</f>
        <v>1</v>
      </c>
      <c r="T1209" t="str">
        <f>IF(tbl_bank[[#This Row],[CreditScore]]&lt;580,"&lt;580",IF(tbl_bank[[#This Row],[CreditScore]]&lt;670,"580-669",IF(tbl_bank[[#This Row],[CreditScore]]&lt;740,"670-739","740+")))</f>
        <v>740+</v>
      </c>
    </row>
    <row r="1210" spans="1:20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>IF(tbl_bank[[#This Row],[Age]]&lt;30,"&lt;30",IF(tbl_bank[[#This Row],[Age]]&lt;40,"30-39",IF(tbl_bank[[#This Row],[Age]]&lt;50,"40-49",IF(tbl_bank[[#This Row],[Age]]&lt;60,"50-59","60+"))))</f>
        <v>40-49</v>
      </c>
      <c r="P1210">
        <f>IF(tbl_bank[[#This Row],[Balance]]=0,1,0)</f>
        <v>0</v>
      </c>
      <c r="Q1210" t="str">
        <f>IF(tbl_bank[[#This Row],[Balance]]=0,"Zero",IF(tbl_bank[[#This Row],[Balance]]&lt;100000,"1-99k","100k+"))</f>
        <v>100k+</v>
      </c>
      <c r="R1210" t="str">
        <f>IF(tbl_bank[[#This Row],[Tenure]]&lt;=0,"0-1",IF(tbl_bank[[#This Row],[Tenure]]&lt;=4,"2-4",IF(tbl_bank[[#This Row],[Tenure]]&lt;=7,"5-7","8-10")))</f>
        <v>5-7</v>
      </c>
      <c r="S1210" t="str">
        <f>IF(tbl_bank[[#This Row],[NumOfProducts]]&gt;=3,"3+",TEXT(tbl_bank[[#This Row],[NumOfProducts]],"0"))</f>
        <v>1</v>
      </c>
      <c r="T1210" t="str">
        <f>IF(tbl_bank[[#This Row],[CreditScore]]&lt;580,"&lt;580",IF(tbl_bank[[#This Row],[CreditScore]]&lt;670,"580-669",IF(tbl_bank[[#This Row],[CreditScore]]&lt;740,"670-739","740+")))</f>
        <v>670-739</v>
      </c>
    </row>
    <row r="1211" spans="1:20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>IF(tbl_bank[[#This Row],[Age]]&lt;30,"&lt;30",IF(tbl_bank[[#This Row],[Age]]&lt;40,"30-39",IF(tbl_bank[[#This Row],[Age]]&lt;50,"40-49",IF(tbl_bank[[#This Row],[Age]]&lt;60,"50-59","60+"))))</f>
        <v>30-39</v>
      </c>
      <c r="P1211">
        <f>IF(tbl_bank[[#This Row],[Balance]]=0,1,0)</f>
        <v>1</v>
      </c>
      <c r="Q1211" t="str">
        <f>IF(tbl_bank[[#This Row],[Balance]]=0,"Zero",IF(tbl_bank[[#This Row],[Balance]]&lt;100000,"1-99k","100k+"))</f>
        <v>Zero</v>
      </c>
      <c r="R1211" t="str">
        <f>IF(tbl_bank[[#This Row],[Tenure]]&lt;=0,"0-1",IF(tbl_bank[[#This Row],[Tenure]]&lt;=4,"2-4",IF(tbl_bank[[#This Row],[Tenure]]&lt;=7,"5-7","8-10")))</f>
        <v>5-7</v>
      </c>
      <c r="S1211" t="str">
        <f>IF(tbl_bank[[#This Row],[NumOfProducts]]&gt;=3,"3+",TEXT(tbl_bank[[#This Row],[NumOfProducts]],"0"))</f>
        <v>2</v>
      </c>
      <c r="T1211" t="str">
        <f>IF(tbl_bank[[#This Row],[CreditScore]]&lt;580,"&lt;580",IF(tbl_bank[[#This Row],[CreditScore]]&lt;670,"580-669",IF(tbl_bank[[#This Row],[CreditScore]]&lt;740,"670-739","740+")))</f>
        <v>740+</v>
      </c>
    </row>
    <row r="1212" spans="1:20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>IF(tbl_bank[[#This Row],[Age]]&lt;30,"&lt;30",IF(tbl_bank[[#This Row],[Age]]&lt;40,"30-39",IF(tbl_bank[[#This Row],[Age]]&lt;50,"40-49",IF(tbl_bank[[#This Row],[Age]]&lt;60,"50-59","60+"))))</f>
        <v>50-59</v>
      </c>
      <c r="P1212">
        <f>IF(tbl_bank[[#This Row],[Balance]]=0,1,0)</f>
        <v>1</v>
      </c>
      <c r="Q1212" t="str">
        <f>IF(tbl_bank[[#This Row],[Balance]]=0,"Zero",IF(tbl_bank[[#This Row],[Balance]]&lt;100000,"1-99k","100k+"))</f>
        <v>Zero</v>
      </c>
      <c r="R1212" t="str">
        <f>IF(tbl_bank[[#This Row],[Tenure]]&lt;=0,"0-1",IF(tbl_bank[[#This Row],[Tenure]]&lt;=4,"2-4",IF(tbl_bank[[#This Row],[Tenure]]&lt;=7,"5-7","8-10")))</f>
        <v>5-7</v>
      </c>
      <c r="S1212" t="str">
        <f>IF(tbl_bank[[#This Row],[NumOfProducts]]&gt;=3,"3+",TEXT(tbl_bank[[#This Row],[NumOfProducts]],"0"))</f>
        <v>3+</v>
      </c>
      <c r="T1212" t="str">
        <f>IF(tbl_bank[[#This Row],[CreditScore]]&lt;580,"&lt;580",IF(tbl_bank[[#This Row],[CreditScore]]&lt;670,"580-669",IF(tbl_bank[[#This Row],[CreditScore]]&lt;740,"670-739","740+")))</f>
        <v>670-739</v>
      </c>
    </row>
    <row r="1213" spans="1:20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>IF(tbl_bank[[#This Row],[Age]]&lt;30,"&lt;30",IF(tbl_bank[[#This Row],[Age]]&lt;40,"30-39",IF(tbl_bank[[#This Row],[Age]]&lt;50,"40-49",IF(tbl_bank[[#This Row],[Age]]&lt;60,"50-59","60+"))))</f>
        <v>30-39</v>
      </c>
      <c r="P1213">
        <f>IF(tbl_bank[[#This Row],[Balance]]=0,1,0)</f>
        <v>1</v>
      </c>
      <c r="Q1213" t="str">
        <f>IF(tbl_bank[[#This Row],[Balance]]=0,"Zero",IF(tbl_bank[[#This Row],[Balance]]&lt;100000,"1-99k","100k+"))</f>
        <v>Zero</v>
      </c>
      <c r="R1213" t="str">
        <f>IF(tbl_bank[[#This Row],[Tenure]]&lt;=0,"0-1",IF(tbl_bank[[#This Row],[Tenure]]&lt;=4,"2-4",IF(tbl_bank[[#This Row],[Tenure]]&lt;=7,"5-7","8-10")))</f>
        <v>5-7</v>
      </c>
      <c r="S1213" t="str">
        <f>IF(tbl_bank[[#This Row],[NumOfProducts]]&gt;=3,"3+",TEXT(tbl_bank[[#This Row],[NumOfProducts]],"0"))</f>
        <v>2</v>
      </c>
      <c r="T1213" t="str">
        <f>IF(tbl_bank[[#This Row],[CreditScore]]&lt;580,"&lt;580",IF(tbl_bank[[#This Row],[CreditScore]]&lt;670,"580-669",IF(tbl_bank[[#This Row],[CreditScore]]&lt;740,"670-739","740+")))</f>
        <v>&lt;580</v>
      </c>
    </row>
    <row r="1214" spans="1:20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>IF(tbl_bank[[#This Row],[Age]]&lt;30,"&lt;30",IF(tbl_bank[[#This Row],[Age]]&lt;40,"30-39",IF(tbl_bank[[#This Row],[Age]]&lt;50,"40-49",IF(tbl_bank[[#This Row],[Age]]&lt;60,"50-59","60+"))))</f>
        <v>40-49</v>
      </c>
      <c r="P1214">
        <f>IF(tbl_bank[[#This Row],[Balance]]=0,1,0)</f>
        <v>1</v>
      </c>
      <c r="Q1214" t="str">
        <f>IF(tbl_bank[[#This Row],[Balance]]=0,"Zero",IF(tbl_bank[[#This Row],[Balance]]&lt;100000,"1-99k","100k+"))</f>
        <v>Zero</v>
      </c>
      <c r="R1214" t="str">
        <f>IF(tbl_bank[[#This Row],[Tenure]]&lt;=0,"0-1",IF(tbl_bank[[#This Row],[Tenure]]&lt;=4,"2-4",IF(tbl_bank[[#This Row],[Tenure]]&lt;=7,"5-7","8-10")))</f>
        <v>5-7</v>
      </c>
      <c r="S1214" t="str">
        <f>IF(tbl_bank[[#This Row],[NumOfProducts]]&gt;=3,"3+",TEXT(tbl_bank[[#This Row],[NumOfProducts]],"0"))</f>
        <v>2</v>
      </c>
      <c r="T1214" t="str">
        <f>IF(tbl_bank[[#This Row],[CreditScore]]&lt;580,"&lt;580",IF(tbl_bank[[#This Row],[CreditScore]]&lt;670,"580-669",IF(tbl_bank[[#This Row],[CreditScore]]&lt;740,"670-739","740+")))</f>
        <v>580-669</v>
      </c>
    </row>
    <row r="1215" spans="1:20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>IF(tbl_bank[[#This Row],[Age]]&lt;30,"&lt;30",IF(tbl_bank[[#This Row],[Age]]&lt;40,"30-39",IF(tbl_bank[[#This Row],[Age]]&lt;50,"40-49",IF(tbl_bank[[#This Row],[Age]]&lt;60,"50-59","60+"))))</f>
        <v>&lt;30</v>
      </c>
      <c r="P1215">
        <f>IF(tbl_bank[[#This Row],[Balance]]=0,1,0)</f>
        <v>1</v>
      </c>
      <c r="Q1215" t="str">
        <f>IF(tbl_bank[[#This Row],[Balance]]=0,"Zero",IF(tbl_bank[[#This Row],[Balance]]&lt;100000,"1-99k","100k+"))</f>
        <v>Zero</v>
      </c>
      <c r="R1215" t="str">
        <f>IF(tbl_bank[[#This Row],[Tenure]]&lt;=0,"0-1",IF(tbl_bank[[#This Row],[Tenure]]&lt;=4,"2-4",IF(tbl_bank[[#This Row],[Tenure]]&lt;=7,"5-7","8-10")))</f>
        <v>2-4</v>
      </c>
      <c r="S1215" t="str">
        <f>IF(tbl_bank[[#This Row],[NumOfProducts]]&gt;=3,"3+",TEXT(tbl_bank[[#This Row],[NumOfProducts]],"0"))</f>
        <v>2</v>
      </c>
      <c r="T1215" t="str">
        <f>IF(tbl_bank[[#This Row],[CreditScore]]&lt;580,"&lt;580",IF(tbl_bank[[#This Row],[CreditScore]]&lt;670,"580-669",IF(tbl_bank[[#This Row],[CreditScore]]&lt;740,"670-739","740+")))</f>
        <v>670-739</v>
      </c>
    </row>
    <row r="1216" spans="1:20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>IF(tbl_bank[[#This Row],[Age]]&lt;30,"&lt;30",IF(tbl_bank[[#This Row],[Age]]&lt;40,"30-39",IF(tbl_bank[[#This Row],[Age]]&lt;50,"40-49",IF(tbl_bank[[#This Row],[Age]]&lt;60,"50-59","60+"))))</f>
        <v>30-39</v>
      </c>
      <c r="P1216">
        <f>IF(tbl_bank[[#This Row],[Balance]]=0,1,0)</f>
        <v>1</v>
      </c>
      <c r="Q1216" t="str">
        <f>IF(tbl_bank[[#This Row],[Balance]]=0,"Zero",IF(tbl_bank[[#This Row],[Balance]]&lt;100000,"1-99k","100k+"))</f>
        <v>Zero</v>
      </c>
      <c r="R1216" t="str">
        <f>IF(tbl_bank[[#This Row],[Tenure]]&lt;=0,"0-1",IF(tbl_bank[[#This Row],[Tenure]]&lt;=4,"2-4",IF(tbl_bank[[#This Row],[Tenure]]&lt;=7,"5-7","8-10")))</f>
        <v>5-7</v>
      </c>
      <c r="S1216" t="str">
        <f>IF(tbl_bank[[#This Row],[NumOfProducts]]&gt;=3,"3+",TEXT(tbl_bank[[#This Row],[NumOfProducts]],"0"))</f>
        <v>1</v>
      </c>
      <c r="T1216" t="str">
        <f>IF(tbl_bank[[#This Row],[CreditScore]]&lt;580,"&lt;580",IF(tbl_bank[[#This Row],[CreditScore]]&lt;670,"580-669",IF(tbl_bank[[#This Row],[CreditScore]]&lt;740,"670-739","740+")))</f>
        <v>&lt;580</v>
      </c>
    </row>
    <row r="1217" spans="1:20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>IF(tbl_bank[[#This Row],[Age]]&lt;30,"&lt;30",IF(tbl_bank[[#This Row],[Age]]&lt;40,"30-39",IF(tbl_bank[[#This Row],[Age]]&lt;50,"40-49",IF(tbl_bank[[#This Row],[Age]]&lt;60,"50-59","60+"))))</f>
        <v>50-59</v>
      </c>
      <c r="P1217">
        <f>IF(tbl_bank[[#This Row],[Balance]]=0,1,0)</f>
        <v>1</v>
      </c>
      <c r="Q1217" t="str">
        <f>IF(tbl_bank[[#This Row],[Balance]]=0,"Zero",IF(tbl_bank[[#This Row],[Balance]]&lt;100000,"1-99k","100k+"))</f>
        <v>Zero</v>
      </c>
      <c r="R1217" t="str">
        <f>IF(tbl_bank[[#This Row],[Tenure]]&lt;=0,"0-1",IF(tbl_bank[[#This Row],[Tenure]]&lt;=4,"2-4",IF(tbl_bank[[#This Row],[Tenure]]&lt;=7,"5-7","8-10")))</f>
        <v>8-10</v>
      </c>
      <c r="S1217" t="str">
        <f>IF(tbl_bank[[#This Row],[NumOfProducts]]&gt;=3,"3+",TEXT(tbl_bank[[#This Row],[NumOfProducts]],"0"))</f>
        <v>1</v>
      </c>
      <c r="T1217" t="str">
        <f>IF(tbl_bank[[#This Row],[CreditScore]]&lt;580,"&lt;580",IF(tbl_bank[[#This Row],[CreditScore]]&lt;670,"580-669",IF(tbl_bank[[#This Row],[CreditScore]]&lt;740,"670-739","740+")))</f>
        <v>740+</v>
      </c>
    </row>
    <row r="1218" spans="1:20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>IF(tbl_bank[[#This Row],[Age]]&lt;30,"&lt;30",IF(tbl_bank[[#This Row],[Age]]&lt;40,"30-39",IF(tbl_bank[[#This Row],[Age]]&lt;50,"40-49",IF(tbl_bank[[#This Row],[Age]]&lt;60,"50-59","60+"))))</f>
        <v>30-39</v>
      </c>
      <c r="P1218">
        <f>IF(tbl_bank[[#This Row],[Balance]]=0,1,0)</f>
        <v>1</v>
      </c>
      <c r="Q1218" t="str">
        <f>IF(tbl_bank[[#This Row],[Balance]]=0,"Zero",IF(tbl_bank[[#This Row],[Balance]]&lt;100000,"1-99k","100k+"))</f>
        <v>Zero</v>
      </c>
      <c r="R1218" t="str">
        <f>IF(tbl_bank[[#This Row],[Tenure]]&lt;=0,"0-1",IF(tbl_bank[[#This Row],[Tenure]]&lt;=4,"2-4",IF(tbl_bank[[#This Row],[Tenure]]&lt;=7,"5-7","8-10")))</f>
        <v>5-7</v>
      </c>
      <c r="S1218" t="str">
        <f>IF(tbl_bank[[#This Row],[NumOfProducts]]&gt;=3,"3+",TEXT(tbl_bank[[#This Row],[NumOfProducts]],"0"))</f>
        <v>1</v>
      </c>
      <c r="T1218" t="str">
        <f>IF(tbl_bank[[#This Row],[CreditScore]]&lt;580,"&lt;580",IF(tbl_bank[[#This Row],[CreditScore]]&lt;670,"580-669",IF(tbl_bank[[#This Row],[CreditScore]]&lt;740,"670-739","740+")))</f>
        <v>&lt;580</v>
      </c>
    </row>
    <row r="1219" spans="1:20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>IF(tbl_bank[[#This Row],[Age]]&lt;30,"&lt;30",IF(tbl_bank[[#This Row],[Age]]&lt;40,"30-39",IF(tbl_bank[[#This Row],[Age]]&lt;50,"40-49",IF(tbl_bank[[#This Row],[Age]]&lt;60,"50-59","60+"))))</f>
        <v>&lt;30</v>
      </c>
      <c r="P1219">
        <f>IF(tbl_bank[[#This Row],[Balance]]=0,1,0)</f>
        <v>0</v>
      </c>
      <c r="Q1219" t="str">
        <f>IF(tbl_bank[[#This Row],[Balance]]=0,"Zero",IF(tbl_bank[[#This Row],[Balance]]&lt;100000,"1-99k","100k+"))</f>
        <v>100k+</v>
      </c>
      <c r="R1219" t="str">
        <f>IF(tbl_bank[[#This Row],[Tenure]]&lt;=0,"0-1",IF(tbl_bank[[#This Row],[Tenure]]&lt;=4,"2-4",IF(tbl_bank[[#This Row],[Tenure]]&lt;=7,"5-7","8-10")))</f>
        <v>2-4</v>
      </c>
      <c r="S1219" t="str">
        <f>IF(tbl_bank[[#This Row],[NumOfProducts]]&gt;=3,"3+",TEXT(tbl_bank[[#This Row],[NumOfProducts]],"0"))</f>
        <v>2</v>
      </c>
      <c r="T1219" t="str">
        <f>IF(tbl_bank[[#This Row],[CreditScore]]&lt;580,"&lt;580",IF(tbl_bank[[#This Row],[CreditScore]]&lt;670,"580-669",IF(tbl_bank[[#This Row],[CreditScore]]&lt;740,"670-739","740+")))</f>
        <v>&lt;580</v>
      </c>
    </row>
    <row r="1220" spans="1:20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>IF(tbl_bank[[#This Row],[Age]]&lt;30,"&lt;30",IF(tbl_bank[[#This Row],[Age]]&lt;40,"30-39",IF(tbl_bank[[#This Row],[Age]]&lt;50,"40-49",IF(tbl_bank[[#This Row],[Age]]&lt;60,"50-59","60+"))))</f>
        <v>&lt;30</v>
      </c>
      <c r="P1220">
        <f>IF(tbl_bank[[#This Row],[Balance]]=0,1,0)</f>
        <v>1</v>
      </c>
      <c r="Q1220" t="str">
        <f>IF(tbl_bank[[#This Row],[Balance]]=0,"Zero",IF(tbl_bank[[#This Row],[Balance]]&lt;100000,"1-99k","100k+"))</f>
        <v>Zero</v>
      </c>
      <c r="R1220" t="str">
        <f>IF(tbl_bank[[#This Row],[Tenure]]&lt;=0,"0-1",IF(tbl_bank[[#This Row],[Tenure]]&lt;=4,"2-4",IF(tbl_bank[[#This Row],[Tenure]]&lt;=7,"5-7","8-10")))</f>
        <v>5-7</v>
      </c>
      <c r="S1220" t="str">
        <f>IF(tbl_bank[[#This Row],[NumOfProducts]]&gt;=3,"3+",TEXT(tbl_bank[[#This Row],[NumOfProducts]],"0"))</f>
        <v>1</v>
      </c>
      <c r="T1220" t="str">
        <f>IF(tbl_bank[[#This Row],[CreditScore]]&lt;580,"&lt;580",IF(tbl_bank[[#This Row],[CreditScore]]&lt;670,"580-669",IF(tbl_bank[[#This Row],[CreditScore]]&lt;740,"670-739","740+")))</f>
        <v>670-739</v>
      </c>
    </row>
    <row r="1221" spans="1:20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>IF(tbl_bank[[#This Row],[Age]]&lt;30,"&lt;30",IF(tbl_bank[[#This Row],[Age]]&lt;40,"30-39",IF(tbl_bank[[#This Row],[Age]]&lt;50,"40-49",IF(tbl_bank[[#This Row],[Age]]&lt;60,"50-59","60+"))))</f>
        <v>40-49</v>
      </c>
      <c r="P1221">
        <f>IF(tbl_bank[[#This Row],[Balance]]=0,1,0)</f>
        <v>0</v>
      </c>
      <c r="Q1221" t="str">
        <f>IF(tbl_bank[[#This Row],[Balance]]=0,"Zero",IF(tbl_bank[[#This Row],[Balance]]&lt;100000,"1-99k","100k+"))</f>
        <v>100k+</v>
      </c>
      <c r="R1221" t="str">
        <f>IF(tbl_bank[[#This Row],[Tenure]]&lt;=0,"0-1",IF(tbl_bank[[#This Row],[Tenure]]&lt;=4,"2-4",IF(tbl_bank[[#This Row],[Tenure]]&lt;=7,"5-7","8-10")))</f>
        <v>5-7</v>
      </c>
      <c r="S1221" t="str">
        <f>IF(tbl_bank[[#This Row],[NumOfProducts]]&gt;=3,"3+",TEXT(tbl_bank[[#This Row],[NumOfProducts]],"0"))</f>
        <v>2</v>
      </c>
      <c r="T1221" t="str">
        <f>IF(tbl_bank[[#This Row],[CreditScore]]&lt;580,"&lt;580",IF(tbl_bank[[#This Row],[CreditScore]]&lt;670,"580-669",IF(tbl_bank[[#This Row],[CreditScore]]&lt;740,"670-739","740+")))</f>
        <v>670-739</v>
      </c>
    </row>
    <row r="1222" spans="1:20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>IF(tbl_bank[[#This Row],[Age]]&lt;30,"&lt;30",IF(tbl_bank[[#This Row],[Age]]&lt;40,"30-39",IF(tbl_bank[[#This Row],[Age]]&lt;50,"40-49",IF(tbl_bank[[#This Row],[Age]]&lt;60,"50-59","60+"))))</f>
        <v>30-39</v>
      </c>
      <c r="P1222">
        <f>IF(tbl_bank[[#This Row],[Balance]]=0,1,0)</f>
        <v>0</v>
      </c>
      <c r="Q1222" t="str">
        <f>IF(tbl_bank[[#This Row],[Balance]]=0,"Zero",IF(tbl_bank[[#This Row],[Balance]]&lt;100000,"1-99k","100k+"))</f>
        <v>100k+</v>
      </c>
      <c r="R1222" t="str">
        <f>IF(tbl_bank[[#This Row],[Tenure]]&lt;=0,"0-1",IF(tbl_bank[[#This Row],[Tenure]]&lt;=4,"2-4",IF(tbl_bank[[#This Row],[Tenure]]&lt;=7,"5-7","8-10")))</f>
        <v>5-7</v>
      </c>
      <c r="S1222" t="str">
        <f>IF(tbl_bank[[#This Row],[NumOfProducts]]&gt;=3,"3+",TEXT(tbl_bank[[#This Row],[NumOfProducts]],"0"))</f>
        <v>2</v>
      </c>
      <c r="T1222" t="str">
        <f>IF(tbl_bank[[#This Row],[CreditScore]]&lt;580,"&lt;580",IF(tbl_bank[[#This Row],[CreditScore]]&lt;670,"580-669",IF(tbl_bank[[#This Row],[CreditScore]]&lt;740,"670-739","740+")))</f>
        <v>670-739</v>
      </c>
    </row>
    <row r="1223" spans="1:20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>IF(tbl_bank[[#This Row],[Age]]&lt;30,"&lt;30",IF(tbl_bank[[#This Row],[Age]]&lt;40,"30-39",IF(tbl_bank[[#This Row],[Age]]&lt;50,"40-49",IF(tbl_bank[[#This Row],[Age]]&lt;60,"50-59","60+"))))</f>
        <v>30-39</v>
      </c>
      <c r="P1223">
        <f>IF(tbl_bank[[#This Row],[Balance]]=0,1,0)</f>
        <v>0</v>
      </c>
      <c r="Q1223" t="str">
        <f>IF(tbl_bank[[#This Row],[Balance]]=0,"Zero",IF(tbl_bank[[#This Row],[Balance]]&lt;100000,"1-99k","100k+"))</f>
        <v>100k+</v>
      </c>
      <c r="R1223" t="str">
        <f>IF(tbl_bank[[#This Row],[Tenure]]&lt;=0,"0-1",IF(tbl_bank[[#This Row],[Tenure]]&lt;=4,"2-4",IF(tbl_bank[[#This Row],[Tenure]]&lt;=7,"5-7","8-10")))</f>
        <v>2-4</v>
      </c>
      <c r="S1223" t="str">
        <f>IF(tbl_bank[[#This Row],[NumOfProducts]]&gt;=3,"3+",TEXT(tbl_bank[[#This Row],[NumOfProducts]],"0"))</f>
        <v>2</v>
      </c>
      <c r="T1223" t="str">
        <f>IF(tbl_bank[[#This Row],[CreditScore]]&lt;580,"&lt;580",IF(tbl_bank[[#This Row],[CreditScore]]&lt;670,"580-669",IF(tbl_bank[[#This Row],[CreditScore]]&lt;740,"670-739","740+")))</f>
        <v>740+</v>
      </c>
    </row>
    <row r="1224" spans="1:20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>IF(tbl_bank[[#This Row],[Age]]&lt;30,"&lt;30",IF(tbl_bank[[#This Row],[Age]]&lt;40,"30-39",IF(tbl_bank[[#This Row],[Age]]&lt;50,"40-49",IF(tbl_bank[[#This Row],[Age]]&lt;60,"50-59","60+"))))</f>
        <v>40-49</v>
      </c>
      <c r="P1224">
        <f>IF(tbl_bank[[#This Row],[Balance]]=0,1,0)</f>
        <v>0</v>
      </c>
      <c r="Q1224" t="str">
        <f>IF(tbl_bank[[#This Row],[Balance]]=0,"Zero",IF(tbl_bank[[#This Row],[Balance]]&lt;100000,"1-99k","100k+"))</f>
        <v>1-99k</v>
      </c>
      <c r="R1224" t="str">
        <f>IF(tbl_bank[[#This Row],[Tenure]]&lt;=0,"0-1",IF(tbl_bank[[#This Row],[Tenure]]&lt;=4,"2-4",IF(tbl_bank[[#This Row],[Tenure]]&lt;=7,"5-7","8-10")))</f>
        <v>2-4</v>
      </c>
      <c r="S1224" t="str">
        <f>IF(tbl_bank[[#This Row],[NumOfProducts]]&gt;=3,"3+",TEXT(tbl_bank[[#This Row],[NumOfProducts]],"0"))</f>
        <v>1</v>
      </c>
      <c r="T1224" t="str">
        <f>IF(tbl_bank[[#This Row],[CreditScore]]&lt;580,"&lt;580",IF(tbl_bank[[#This Row],[CreditScore]]&lt;670,"580-669",IF(tbl_bank[[#This Row],[CreditScore]]&lt;740,"670-739","740+")))</f>
        <v>&lt;580</v>
      </c>
    </row>
    <row r="1225" spans="1:20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>IF(tbl_bank[[#This Row],[Age]]&lt;30,"&lt;30",IF(tbl_bank[[#This Row],[Age]]&lt;40,"30-39",IF(tbl_bank[[#This Row],[Age]]&lt;50,"40-49",IF(tbl_bank[[#This Row],[Age]]&lt;60,"50-59","60+"))))</f>
        <v>40-49</v>
      </c>
      <c r="P1225">
        <f>IF(tbl_bank[[#This Row],[Balance]]=0,1,0)</f>
        <v>1</v>
      </c>
      <c r="Q1225" t="str">
        <f>IF(tbl_bank[[#This Row],[Balance]]=0,"Zero",IF(tbl_bank[[#This Row],[Balance]]&lt;100000,"1-99k","100k+"))</f>
        <v>Zero</v>
      </c>
      <c r="R1225" t="str">
        <f>IF(tbl_bank[[#This Row],[Tenure]]&lt;=0,"0-1",IF(tbl_bank[[#This Row],[Tenure]]&lt;=4,"2-4",IF(tbl_bank[[#This Row],[Tenure]]&lt;=7,"5-7","8-10")))</f>
        <v>2-4</v>
      </c>
      <c r="S1225" t="str">
        <f>IF(tbl_bank[[#This Row],[NumOfProducts]]&gt;=3,"3+",TEXT(tbl_bank[[#This Row],[NumOfProducts]],"0"))</f>
        <v>2</v>
      </c>
      <c r="T1225" t="str">
        <f>IF(tbl_bank[[#This Row],[CreditScore]]&lt;580,"&lt;580",IF(tbl_bank[[#This Row],[CreditScore]]&lt;670,"580-669",IF(tbl_bank[[#This Row],[CreditScore]]&lt;740,"670-739","740+")))</f>
        <v>670-739</v>
      </c>
    </row>
    <row r="1226" spans="1:20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>IF(tbl_bank[[#This Row],[Age]]&lt;30,"&lt;30",IF(tbl_bank[[#This Row],[Age]]&lt;40,"30-39",IF(tbl_bank[[#This Row],[Age]]&lt;50,"40-49",IF(tbl_bank[[#This Row],[Age]]&lt;60,"50-59","60+"))))</f>
        <v>40-49</v>
      </c>
      <c r="P1226">
        <f>IF(tbl_bank[[#This Row],[Balance]]=0,1,0)</f>
        <v>0</v>
      </c>
      <c r="Q1226" t="str">
        <f>IF(tbl_bank[[#This Row],[Balance]]=0,"Zero",IF(tbl_bank[[#This Row],[Balance]]&lt;100000,"1-99k","100k+"))</f>
        <v>100k+</v>
      </c>
      <c r="R1226" t="str">
        <f>IF(tbl_bank[[#This Row],[Tenure]]&lt;=0,"0-1",IF(tbl_bank[[#This Row],[Tenure]]&lt;=4,"2-4",IF(tbl_bank[[#This Row],[Tenure]]&lt;=7,"5-7","8-10")))</f>
        <v>8-10</v>
      </c>
      <c r="S1226" t="str">
        <f>IF(tbl_bank[[#This Row],[NumOfProducts]]&gt;=3,"3+",TEXT(tbl_bank[[#This Row],[NumOfProducts]],"0"))</f>
        <v>1</v>
      </c>
      <c r="T1226" t="str">
        <f>IF(tbl_bank[[#This Row],[CreditScore]]&lt;580,"&lt;580",IF(tbl_bank[[#This Row],[CreditScore]]&lt;670,"580-669",IF(tbl_bank[[#This Row],[CreditScore]]&lt;740,"670-739","740+")))</f>
        <v>&lt;580</v>
      </c>
    </row>
    <row r="1227" spans="1:20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>IF(tbl_bank[[#This Row],[Age]]&lt;30,"&lt;30",IF(tbl_bank[[#This Row],[Age]]&lt;40,"30-39",IF(tbl_bank[[#This Row],[Age]]&lt;50,"40-49",IF(tbl_bank[[#This Row],[Age]]&lt;60,"50-59","60+"))))</f>
        <v>50-59</v>
      </c>
      <c r="P1227">
        <f>IF(tbl_bank[[#This Row],[Balance]]=0,1,0)</f>
        <v>0</v>
      </c>
      <c r="Q1227" t="str">
        <f>IF(tbl_bank[[#This Row],[Balance]]=0,"Zero",IF(tbl_bank[[#This Row],[Balance]]&lt;100000,"1-99k","100k+"))</f>
        <v>100k+</v>
      </c>
      <c r="R1227" t="str">
        <f>IF(tbl_bank[[#This Row],[Tenure]]&lt;=0,"0-1",IF(tbl_bank[[#This Row],[Tenure]]&lt;=4,"2-4",IF(tbl_bank[[#This Row],[Tenure]]&lt;=7,"5-7","8-10")))</f>
        <v>5-7</v>
      </c>
      <c r="S1227" t="str">
        <f>IF(tbl_bank[[#This Row],[NumOfProducts]]&gt;=3,"3+",TEXT(tbl_bank[[#This Row],[NumOfProducts]],"0"))</f>
        <v>1</v>
      </c>
      <c r="T1227" t="str">
        <f>IF(tbl_bank[[#This Row],[CreditScore]]&lt;580,"&lt;580",IF(tbl_bank[[#This Row],[CreditScore]]&lt;670,"580-669",IF(tbl_bank[[#This Row],[CreditScore]]&lt;740,"670-739","740+")))</f>
        <v>670-739</v>
      </c>
    </row>
    <row r="1228" spans="1:20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>IF(tbl_bank[[#This Row],[Age]]&lt;30,"&lt;30",IF(tbl_bank[[#This Row],[Age]]&lt;40,"30-39",IF(tbl_bank[[#This Row],[Age]]&lt;50,"40-49",IF(tbl_bank[[#This Row],[Age]]&lt;60,"50-59","60+"))))</f>
        <v>40-49</v>
      </c>
      <c r="P1228">
        <f>IF(tbl_bank[[#This Row],[Balance]]=0,1,0)</f>
        <v>0</v>
      </c>
      <c r="Q1228" t="str">
        <f>IF(tbl_bank[[#This Row],[Balance]]=0,"Zero",IF(tbl_bank[[#This Row],[Balance]]&lt;100000,"1-99k","100k+"))</f>
        <v>1-99k</v>
      </c>
      <c r="R1228" t="str">
        <f>IF(tbl_bank[[#This Row],[Tenure]]&lt;=0,"0-1",IF(tbl_bank[[#This Row],[Tenure]]&lt;=4,"2-4",IF(tbl_bank[[#This Row],[Tenure]]&lt;=7,"5-7","8-10")))</f>
        <v>5-7</v>
      </c>
      <c r="S1228" t="str">
        <f>IF(tbl_bank[[#This Row],[NumOfProducts]]&gt;=3,"3+",TEXT(tbl_bank[[#This Row],[NumOfProducts]],"0"))</f>
        <v>2</v>
      </c>
      <c r="T1228" t="str">
        <f>IF(tbl_bank[[#This Row],[CreditScore]]&lt;580,"&lt;580",IF(tbl_bank[[#This Row],[CreditScore]]&lt;670,"580-669",IF(tbl_bank[[#This Row],[CreditScore]]&lt;740,"670-739","740+")))</f>
        <v>&lt;580</v>
      </c>
    </row>
    <row r="1229" spans="1:20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>IF(tbl_bank[[#This Row],[Age]]&lt;30,"&lt;30",IF(tbl_bank[[#This Row],[Age]]&lt;40,"30-39",IF(tbl_bank[[#This Row],[Age]]&lt;50,"40-49",IF(tbl_bank[[#This Row],[Age]]&lt;60,"50-59","60+"))))</f>
        <v>&lt;30</v>
      </c>
      <c r="P1229">
        <f>IF(tbl_bank[[#This Row],[Balance]]=0,1,0)</f>
        <v>0</v>
      </c>
      <c r="Q1229" t="str">
        <f>IF(tbl_bank[[#This Row],[Balance]]=0,"Zero",IF(tbl_bank[[#This Row],[Balance]]&lt;100000,"1-99k","100k+"))</f>
        <v>100k+</v>
      </c>
      <c r="R1229" t="str">
        <f>IF(tbl_bank[[#This Row],[Tenure]]&lt;=0,"0-1",IF(tbl_bank[[#This Row],[Tenure]]&lt;=4,"2-4",IF(tbl_bank[[#This Row],[Tenure]]&lt;=7,"5-7","8-10")))</f>
        <v>5-7</v>
      </c>
      <c r="S1229" t="str">
        <f>IF(tbl_bank[[#This Row],[NumOfProducts]]&gt;=3,"3+",TEXT(tbl_bank[[#This Row],[NumOfProducts]],"0"))</f>
        <v>2</v>
      </c>
      <c r="T1229" t="str">
        <f>IF(tbl_bank[[#This Row],[CreditScore]]&lt;580,"&lt;580",IF(tbl_bank[[#This Row],[CreditScore]]&lt;670,"580-669",IF(tbl_bank[[#This Row],[CreditScore]]&lt;740,"670-739","740+")))</f>
        <v>&lt;580</v>
      </c>
    </row>
    <row r="1230" spans="1:20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>IF(tbl_bank[[#This Row],[Age]]&lt;30,"&lt;30",IF(tbl_bank[[#This Row],[Age]]&lt;40,"30-39",IF(tbl_bank[[#This Row],[Age]]&lt;50,"40-49",IF(tbl_bank[[#This Row],[Age]]&lt;60,"50-59","60+"))))</f>
        <v>30-39</v>
      </c>
      <c r="P1230">
        <f>IF(tbl_bank[[#This Row],[Balance]]=0,1,0)</f>
        <v>1</v>
      </c>
      <c r="Q1230" t="str">
        <f>IF(tbl_bank[[#This Row],[Balance]]=0,"Zero",IF(tbl_bank[[#This Row],[Balance]]&lt;100000,"1-99k","100k+"))</f>
        <v>Zero</v>
      </c>
      <c r="R1230" t="str">
        <f>IF(tbl_bank[[#This Row],[Tenure]]&lt;=0,"0-1",IF(tbl_bank[[#This Row],[Tenure]]&lt;=4,"2-4",IF(tbl_bank[[#This Row],[Tenure]]&lt;=7,"5-7","8-10")))</f>
        <v>2-4</v>
      </c>
      <c r="S1230" t="str">
        <f>IF(tbl_bank[[#This Row],[NumOfProducts]]&gt;=3,"3+",TEXT(tbl_bank[[#This Row],[NumOfProducts]],"0"))</f>
        <v>2</v>
      </c>
      <c r="T1230" t="str">
        <f>IF(tbl_bank[[#This Row],[CreditScore]]&lt;580,"&lt;580",IF(tbl_bank[[#This Row],[CreditScore]]&lt;670,"580-669",IF(tbl_bank[[#This Row],[CreditScore]]&lt;740,"670-739","740+")))</f>
        <v>580-669</v>
      </c>
    </row>
    <row r="1231" spans="1:20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>IF(tbl_bank[[#This Row],[Age]]&lt;30,"&lt;30",IF(tbl_bank[[#This Row],[Age]]&lt;40,"30-39",IF(tbl_bank[[#This Row],[Age]]&lt;50,"40-49",IF(tbl_bank[[#This Row],[Age]]&lt;60,"50-59","60+"))))</f>
        <v>30-39</v>
      </c>
      <c r="P1231">
        <f>IF(tbl_bank[[#This Row],[Balance]]=0,1,0)</f>
        <v>1</v>
      </c>
      <c r="Q1231" t="str">
        <f>IF(tbl_bank[[#This Row],[Balance]]=0,"Zero",IF(tbl_bank[[#This Row],[Balance]]&lt;100000,"1-99k","100k+"))</f>
        <v>Zero</v>
      </c>
      <c r="R1231" t="str">
        <f>IF(tbl_bank[[#This Row],[Tenure]]&lt;=0,"0-1",IF(tbl_bank[[#This Row],[Tenure]]&lt;=4,"2-4",IF(tbl_bank[[#This Row],[Tenure]]&lt;=7,"5-7","8-10")))</f>
        <v>5-7</v>
      </c>
      <c r="S1231" t="str">
        <f>IF(tbl_bank[[#This Row],[NumOfProducts]]&gt;=3,"3+",TEXT(tbl_bank[[#This Row],[NumOfProducts]],"0"))</f>
        <v>2</v>
      </c>
      <c r="T1231" t="str">
        <f>IF(tbl_bank[[#This Row],[CreditScore]]&lt;580,"&lt;580",IF(tbl_bank[[#This Row],[CreditScore]]&lt;670,"580-669",IF(tbl_bank[[#This Row],[CreditScore]]&lt;740,"670-739","740+")))</f>
        <v>&lt;580</v>
      </c>
    </row>
    <row r="1232" spans="1:20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>IF(tbl_bank[[#This Row],[Age]]&lt;30,"&lt;30",IF(tbl_bank[[#This Row],[Age]]&lt;40,"30-39",IF(tbl_bank[[#This Row],[Age]]&lt;50,"40-49",IF(tbl_bank[[#This Row],[Age]]&lt;60,"50-59","60+"))))</f>
        <v>30-39</v>
      </c>
      <c r="P1232">
        <f>IF(tbl_bank[[#This Row],[Balance]]=0,1,0)</f>
        <v>0</v>
      </c>
      <c r="Q1232" t="str">
        <f>IF(tbl_bank[[#This Row],[Balance]]=0,"Zero",IF(tbl_bank[[#This Row],[Balance]]&lt;100000,"1-99k","100k+"))</f>
        <v>100k+</v>
      </c>
      <c r="R1232" t="str">
        <f>IF(tbl_bank[[#This Row],[Tenure]]&lt;=0,"0-1",IF(tbl_bank[[#This Row],[Tenure]]&lt;=4,"2-4",IF(tbl_bank[[#This Row],[Tenure]]&lt;=7,"5-7","8-10")))</f>
        <v>2-4</v>
      </c>
      <c r="S1232" t="str">
        <f>IF(tbl_bank[[#This Row],[NumOfProducts]]&gt;=3,"3+",TEXT(tbl_bank[[#This Row],[NumOfProducts]],"0"))</f>
        <v>2</v>
      </c>
      <c r="T1232" t="str">
        <f>IF(tbl_bank[[#This Row],[CreditScore]]&lt;580,"&lt;580",IF(tbl_bank[[#This Row],[CreditScore]]&lt;670,"580-669",IF(tbl_bank[[#This Row],[CreditScore]]&lt;740,"670-739","740+")))</f>
        <v>740+</v>
      </c>
    </row>
    <row r="1233" spans="1:20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>IF(tbl_bank[[#This Row],[Age]]&lt;30,"&lt;30",IF(tbl_bank[[#This Row],[Age]]&lt;40,"30-39",IF(tbl_bank[[#This Row],[Age]]&lt;50,"40-49",IF(tbl_bank[[#This Row],[Age]]&lt;60,"50-59","60+"))))</f>
        <v>30-39</v>
      </c>
      <c r="P1233">
        <f>IF(tbl_bank[[#This Row],[Balance]]=0,1,0)</f>
        <v>0</v>
      </c>
      <c r="Q1233" t="str">
        <f>IF(tbl_bank[[#This Row],[Balance]]=0,"Zero",IF(tbl_bank[[#This Row],[Balance]]&lt;100000,"1-99k","100k+"))</f>
        <v>1-99k</v>
      </c>
      <c r="R1233" t="str">
        <f>IF(tbl_bank[[#This Row],[Tenure]]&lt;=0,"0-1",IF(tbl_bank[[#This Row],[Tenure]]&lt;=4,"2-4",IF(tbl_bank[[#This Row],[Tenure]]&lt;=7,"5-7","8-10")))</f>
        <v>2-4</v>
      </c>
      <c r="S1233" t="str">
        <f>IF(tbl_bank[[#This Row],[NumOfProducts]]&gt;=3,"3+",TEXT(tbl_bank[[#This Row],[NumOfProducts]],"0"))</f>
        <v>1</v>
      </c>
      <c r="T1233" t="str">
        <f>IF(tbl_bank[[#This Row],[CreditScore]]&lt;580,"&lt;580",IF(tbl_bank[[#This Row],[CreditScore]]&lt;670,"580-669",IF(tbl_bank[[#This Row],[CreditScore]]&lt;740,"670-739","740+")))</f>
        <v>740+</v>
      </c>
    </row>
    <row r="1234" spans="1:20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>IF(tbl_bank[[#This Row],[Age]]&lt;30,"&lt;30",IF(tbl_bank[[#This Row],[Age]]&lt;40,"30-39",IF(tbl_bank[[#This Row],[Age]]&lt;50,"40-49",IF(tbl_bank[[#This Row],[Age]]&lt;60,"50-59","60+"))))</f>
        <v>40-49</v>
      </c>
      <c r="P1234">
        <f>IF(tbl_bank[[#This Row],[Balance]]=0,1,0)</f>
        <v>0</v>
      </c>
      <c r="Q1234" t="str">
        <f>IF(tbl_bank[[#This Row],[Balance]]=0,"Zero",IF(tbl_bank[[#This Row],[Balance]]&lt;100000,"1-99k","100k+"))</f>
        <v>100k+</v>
      </c>
      <c r="R1234" t="str">
        <f>IF(tbl_bank[[#This Row],[Tenure]]&lt;=0,"0-1",IF(tbl_bank[[#This Row],[Tenure]]&lt;=4,"2-4",IF(tbl_bank[[#This Row],[Tenure]]&lt;=7,"5-7","8-10")))</f>
        <v>8-10</v>
      </c>
      <c r="S1234" t="str">
        <f>IF(tbl_bank[[#This Row],[NumOfProducts]]&gt;=3,"3+",TEXT(tbl_bank[[#This Row],[NumOfProducts]],"0"))</f>
        <v>1</v>
      </c>
      <c r="T1234" t="str">
        <f>IF(tbl_bank[[#This Row],[CreditScore]]&lt;580,"&lt;580",IF(tbl_bank[[#This Row],[CreditScore]]&lt;670,"580-669",IF(tbl_bank[[#This Row],[CreditScore]]&lt;740,"670-739","740+")))</f>
        <v>580-669</v>
      </c>
    </row>
    <row r="1235" spans="1:20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>IF(tbl_bank[[#This Row],[Age]]&lt;30,"&lt;30",IF(tbl_bank[[#This Row],[Age]]&lt;40,"30-39",IF(tbl_bank[[#This Row],[Age]]&lt;50,"40-49",IF(tbl_bank[[#This Row],[Age]]&lt;60,"50-59","60+"))))</f>
        <v>30-39</v>
      </c>
      <c r="P1235">
        <f>IF(tbl_bank[[#This Row],[Balance]]=0,1,0)</f>
        <v>0</v>
      </c>
      <c r="Q1235" t="str">
        <f>IF(tbl_bank[[#This Row],[Balance]]=0,"Zero",IF(tbl_bank[[#This Row],[Balance]]&lt;100000,"1-99k","100k+"))</f>
        <v>1-99k</v>
      </c>
      <c r="R1235" t="str">
        <f>IF(tbl_bank[[#This Row],[Tenure]]&lt;=0,"0-1",IF(tbl_bank[[#This Row],[Tenure]]&lt;=4,"2-4",IF(tbl_bank[[#This Row],[Tenure]]&lt;=7,"5-7","8-10")))</f>
        <v>2-4</v>
      </c>
      <c r="S1235" t="str">
        <f>IF(tbl_bank[[#This Row],[NumOfProducts]]&gt;=3,"3+",TEXT(tbl_bank[[#This Row],[NumOfProducts]],"0"))</f>
        <v>2</v>
      </c>
      <c r="T1235" t="str">
        <f>IF(tbl_bank[[#This Row],[CreditScore]]&lt;580,"&lt;580",IF(tbl_bank[[#This Row],[CreditScore]]&lt;670,"580-669",IF(tbl_bank[[#This Row],[CreditScore]]&lt;740,"670-739","740+")))</f>
        <v>580-669</v>
      </c>
    </row>
    <row r="1236" spans="1:20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>IF(tbl_bank[[#This Row],[Age]]&lt;30,"&lt;30",IF(tbl_bank[[#This Row],[Age]]&lt;40,"30-39",IF(tbl_bank[[#This Row],[Age]]&lt;50,"40-49",IF(tbl_bank[[#This Row],[Age]]&lt;60,"50-59","60+"))))</f>
        <v>60+</v>
      </c>
      <c r="P1236">
        <f>IF(tbl_bank[[#This Row],[Balance]]=0,1,0)</f>
        <v>0</v>
      </c>
      <c r="Q1236" t="str">
        <f>IF(tbl_bank[[#This Row],[Balance]]=0,"Zero",IF(tbl_bank[[#This Row],[Balance]]&lt;100000,"1-99k","100k+"))</f>
        <v>100k+</v>
      </c>
      <c r="R1236" t="str">
        <f>IF(tbl_bank[[#This Row],[Tenure]]&lt;=0,"0-1",IF(tbl_bank[[#This Row],[Tenure]]&lt;=4,"2-4",IF(tbl_bank[[#This Row],[Tenure]]&lt;=7,"5-7","8-10")))</f>
        <v>5-7</v>
      </c>
      <c r="S1236" t="str">
        <f>IF(tbl_bank[[#This Row],[NumOfProducts]]&gt;=3,"3+",TEXT(tbl_bank[[#This Row],[NumOfProducts]],"0"))</f>
        <v>1</v>
      </c>
      <c r="T1236" t="str">
        <f>IF(tbl_bank[[#This Row],[CreditScore]]&lt;580,"&lt;580",IF(tbl_bank[[#This Row],[CreditScore]]&lt;670,"580-669",IF(tbl_bank[[#This Row],[CreditScore]]&lt;740,"670-739","740+")))</f>
        <v>740+</v>
      </c>
    </row>
    <row r="1237" spans="1:20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>IF(tbl_bank[[#This Row],[Age]]&lt;30,"&lt;30",IF(tbl_bank[[#This Row],[Age]]&lt;40,"30-39",IF(tbl_bank[[#This Row],[Age]]&lt;50,"40-49",IF(tbl_bank[[#This Row],[Age]]&lt;60,"50-59","60+"))))</f>
        <v>60+</v>
      </c>
      <c r="P1237">
        <f>IF(tbl_bank[[#This Row],[Balance]]=0,1,0)</f>
        <v>0</v>
      </c>
      <c r="Q1237" t="str">
        <f>IF(tbl_bank[[#This Row],[Balance]]=0,"Zero",IF(tbl_bank[[#This Row],[Balance]]&lt;100000,"1-99k","100k+"))</f>
        <v>100k+</v>
      </c>
      <c r="R1237" t="str">
        <f>IF(tbl_bank[[#This Row],[Tenure]]&lt;=0,"0-1",IF(tbl_bank[[#This Row],[Tenure]]&lt;=4,"2-4",IF(tbl_bank[[#This Row],[Tenure]]&lt;=7,"5-7","8-10")))</f>
        <v>5-7</v>
      </c>
      <c r="S1237" t="str">
        <f>IF(tbl_bank[[#This Row],[NumOfProducts]]&gt;=3,"3+",TEXT(tbl_bank[[#This Row],[NumOfProducts]],"0"))</f>
        <v>1</v>
      </c>
      <c r="T1237" t="str">
        <f>IF(tbl_bank[[#This Row],[CreditScore]]&lt;580,"&lt;580",IF(tbl_bank[[#This Row],[CreditScore]]&lt;670,"580-669",IF(tbl_bank[[#This Row],[CreditScore]]&lt;740,"670-739","740+")))</f>
        <v>&lt;580</v>
      </c>
    </row>
    <row r="1238" spans="1:20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>IF(tbl_bank[[#This Row],[Age]]&lt;30,"&lt;30",IF(tbl_bank[[#This Row],[Age]]&lt;40,"30-39",IF(tbl_bank[[#This Row],[Age]]&lt;50,"40-49",IF(tbl_bank[[#This Row],[Age]]&lt;60,"50-59","60+"))))</f>
        <v>30-39</v>
      </c>
      <c r="P1238">
        <f>IF(tbl_bank[[#This Row],[Balance]]=0,1,0)</f>
        <v>0</v>
      </c>
      <c r="Q1238" t="str">
        <f>IF(tbl_bank[[#This Row],[Balance]]=0,"Zero",IF(tbl_bank[[#This Row],[Balance]]&lt;100000,"1-99k","100k+"))</f>
        <v>100k+</v>
      </c>
      <c r="R1238" t="str">
        <f>IF(tbl_bank[[#This Row],[Tenure]]&lt;=0,"0-1",IF(tbl_bank[[#This Row],[Tenure]]&lt;=4,"2-4",IF(tbl_bank[[#This Row],[Tenure]]&lt;=7,"5-7","8-10")))</f>
        <v>0-1</v>
      </c>
      <c r="S1238" t="str">
        <f>IF(tbl_bank[[#This Row],[NumOfProducts]]&gt;=3,"3+",TEXT(tbl_bank[[#This Row],[NumOfProducts]],"0"))</f>
        <v>1</v>
      </c>
      <c r="T1238" t="str">
        <f>IF(tbl_bank[[#This Row],[CreditScore]]&lt;580,"&lt;580",IF(tbl_bank[[#This Row],[CreditScore]]&lt;670,"580-669",IF(tbl_bank[[#This Row],[CreditScore]]&lt;740,"670-739","740+")))</f>
        <v>580-669</v>
      </c>
    </row>
    <row r="1239" spans="1:20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>IF(tbl_bank[[#This Row],[Age]]&lt;30,"&lt;30",IF(tbl_bank[[#This Row],[Age]]&lt;40,"30-39",IF(tbl_bank[[#This Row],[Age]]&lt;50,"40-49",IF(tbl_bank[[#This Row],[Age]]&lt;60,"50-59","60+"))))</f>
        <v>40-49</v>
      </c>
      <c r="P1239">
        <f>IF(tbl_bank[[#This Row],[Balance]]=0,1,0)</f>
        <v>1</v>
      </c>
      <c r="Q1239" t="str">
        <f>IF(tbl_bank[[#This Row],[Balance]]=0,"Zero",IF(tbl_bank[[#This Row],[Balance]]&lt;100000,"1-99k","100k+"))</f>
        <v>Zero</v>
      </c>
      <c r="R1239" t="str">
        <f>IF(tbl_bank[[#This Row],[Tenure]]&lt;=0,"0-1",IF(tbl_bank[[#This Row],[Tenure]]&lt;=4,"2-4",IF(tbl_bank[[#This Row],[Tenure]]&lt;=7,"5-7","8-10")))</f>
        <v>5-7</v>
      </c>
      <c r="S1239" t="str">
        <f>IF(tbl_bank[[#This Row],[NumOfProducts]]&gt;=3,"3+",TEXT(tbl_bank[[#This Row],[NumOfProducts]],"0"))</f>
        <v>2</v>
      </c>
      <c r="T1239" t="str">
        <f>IF(tbl_bank[[#This Row],[CreditScore]]&lt;580,"&lt;580",IF(tbl_bank[[#This Row],[CreditScore]]&lt;670,"580-669",IF(tbl_bank[[#This Row],[CreditScore]]&lt;740,"670-739","740+")))</f>
        <v>670-739</v>
      </c>
    </row>
    <row r="1240" spans="1:20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>IF(tbl_bank[[#This Row],[Age]]&lt;30,"&lt;30",IF(tbl_bank[[#This Row],[Age]]&lt;40,"30-39",IF(tbl_bank[[#This Row],[Age]]&lt;50,"40-49",IF(tbl_bank[[#This Row],[Age]]&lt;60,"50-59","60+"))))</f>
        <v>&lt;30</v>
      </c>
      <c r="P1240">
        <f>IF(tbl_bank[[#This Row],[Balance]]=0,1,0)</f>
        <v>0</v>
      </c>
      <c r="Q1240" t="str">
        <f>IF(tbl_bank[[#This Row],[Balance]]=0,"Zero",IF(tbl_bank[[#This Row],[Balance]]&lt;100000,"1-99k","100k+"))</f>
        <v>100k+</v>
      </c>
      <c r="R1240" t="str">
        <f>IF(tbl_bank[[#This Row],[Tenure]]&lt;=0,"0-1",IF(tbl_bank[[#This Row],[Tenure]]&lt;=4,"2-4",IF(tbl_bank[[#This Row],[Tenure]]&lt;=7,"5-7","8-10")))</f>
        <v>2-4</v>
      </c>
      <c r="S1240" t="str">
        <f>IF(tbl_bank[[#This Row],[NumOfProducts]]&gt;=3,"3+",TEXT(tbl_bank[[#This Row],[NumOfProducts]],"0"))</f>
        <v>2</v>
      </c>
      <c r="T1240" t="str">
        <f>IF(tbl_bank[[#This Row],[CreditScore]]&lt;580,"&lt;580",IF(tbl_bank[[#This Row],[CreditScore]]&lt;670,"580-669",IF(tbl_bank[[#This Row],[CreditScore]]&lt;740,"670-739","740+")))</f>
        <v>740+</v>
      </c>
    </row>
    <row r="1241" spans="1:20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>IF(tbl_bank[[#This Row],[Age]]&lt;30,"&lt;30",IF(tbl_bank[[#This Row],[Age]]&lt;40,"30-39",IF(tbl_bank[[#This Row],[Age]]&lt;50,"40-49",IF(tbl_bank[[#This Row],[Age]]&lt;60,"50-59","60+"))))</f>
        <v>&lt;30</v>
      </c>
      <c r="P1241">
        <f>IF(tbl_bank[[#This Row],[Balance]]=0,1,0)</f>
        <v>1</v>
      </c>
      <c r="Q1241" t="str">
        <f>IF(tbl_bank[[#This Row],[Balance]]=0,"Zero",IF(tbl_bank[[#This Row],[Balance]]&lt;100000,"1-99k","100k+"))</f>
        <v>Zero</v>
      </c>
      <c r="R1241" t="str">
        <f>IF(tbl_bank[[#This Row],[Tenure]]&lt;=0,"0-1",IF(tbl_bank[[#This Row],[Tenure]]&lt;=4,"2-4",IF(tbl_bank[[#This Row],[Tenure]]&lt;=7,"5-7","8-10")))</f>
        <v>5-7</v>
      </c>
      <c r="S1241" t="str">
        <f>IF(tbl_bank[[#This Row],[NumOfProducts]]&gt;=3,"3+",TEXT(tbl_bank[[#This Row],[NumOfProducts]],"0"))</f>
        <v>2</v>
      </c>
      <c r="T1241" t="str">
        <f>IF(tbl_bank[[#This Row],[CreditScore]]&lt;580,"&lt;580",IF(tbl_bank[[#This Row],[CreditScore]]&lt;670,"580-669",IF(tbl_bank[[#This Row],[CreditScore]]&lt;740,"670-739","740+")))</f>
        <v>&lt;580</v>
      </c>
    </row>
    <row r="1242" spans="1:20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>IF(tbl_bank[[#This Row],[Age]]&lt;30,"&lt;30",IF(tbl_bank[[#This Row],[Age]]&lt;40,"30-39",IF(tbl_bank[[#This Row],[Age]]&lt;50,"40-49",IF(tbl_bank[[#This Row],[Age]]&lt;60,"50-59","60+"))))</f>
        <v>30-39</v>
      </c>
      <c r="P1242">
        <f>IF(tbl_bank[[#This Row],[Balance]]=0,1,0)</f>
        <v>0</v>
      </c>
      <c r="Q1242" t="str">
        <f>IF(tbl_bank[[#This Row],[Balance]]=0,"Zero",IF(tbl_bank[[#This Row],[Balance]]&lt;100000,"1-99k","100k+"))</f>
        <v>100k+</v>
      </c>
      <c r="R1242" t="str">
        <f>IF(tbl_bank[[#This Row],[Tenure]]&lt;=0,"0-1",IF(tbl_bank[[#This Row],[Tenure]]&lt;=4,"2-4",IF(tbl_bank[[#This Row],[Tenure]]&lt;=7,"5-7","8-10")))</f>
        <v>8-10</v>
      </c>
      <c r="S1242" t="str">
        <f>IF(tbl_bank[[#This Row],[NumOfProducts]]&gt;=3,"3+",TEXT(tbl_bank[[#This Row],[NumOfProducts]],"0"))</f>
        <v>1</v>
      </c>
      <c r="T1242" t="str">
        <f>IF(tbl_bank[[#This Row],[CreditScore]]&lt;580,"&lt;580",IF(tbl_bank[[#This Row],[CreditScore]]&lt;670,"580-669",IF(tbl_bank[[#This Row],[CreditScore]]&lt;740,"670-739","740+")))</f>
        <v>&lt;580</v>
      </c>
    </row>
    <row r="1243" spans="1:20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>IF(tbl_bank[[#This Row],[Age]]&lt;30,"&lt;30",IF(tbl_bank[[#This Row],[Age]]&lt;40,"30-39",IF(tbl_bank[[#This Row],[Age]]&lt;50,"40-49",IF(tbl_bank[[#This Row],[Age]]&lt;60,"50-59","60+"))))</f>
        <v>&lt;30</v>
      </c>
      <c r="P1243">
        <f>IF(tbl_bank[[#This Row],[Balance]]=0,1,0)</f>
        <v>0</v>
      </c>
      <c r="Q1243" t="str">
        <f>IF(tbl_bank[[#This Row],[Balance]]=0,"Zero",IF(tbl_bank[[#This Row],[Balance]]&lt;100000,"1-99k","100k+"))</f>
        <v>100k+</v>
      </c>
      <c r="R1243" t="str">
        <f>IF(tbl_bank[[#This Row],[Tenure]]&lt;=0,"0-1",IF(tbl_bank[[#This Row],[Tenure]]&lt;=4,"2-4",IF(tbl_bank[[#This Row],[Tenure]]&lt;=7,"5-7","8-10")))</f>
        <v>2-4</v>
      </c>
      <c r="S1243" t="str">
        <f>IF(tbl_bank[[#This Row],[NumOfProducts]]&gt;=3,"3+",TEXT(tbl_bank[[#This Row],[NumOfProducts]],"0"))</f>
        <v>2</v>
      </c>
      <c r="T1243" t="str">
        <f>IF(tbl_bank[[#This Row],[CreditScore]]&lt;580,"&lt;580",IF(tbl_bank[[#This Row],[CreditScore]]&lt;670,"580-669",IF(tbl_bank[[#This Row],[CreditScore]]&lt;740,"670-739","740+")))</f>
        <v>&lt;580</v>
      </c>
    </row>
    <row r="1244" spans="1:20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>IF(tbl_bank[[#This Row],[Age]]&lt;30,"&lt;30",IF(tbl_bank[[#This Row],[Age]]&lt;40,"30-39",IF(tbl_bank[[#This Row],[Age]]&lt;50,"40-49",IF(tbl_bank[[#This Row],[Age]]&lt;60,"50-59","60+"))))</f>
        <v>30-39</v>
      </c>
      <c r="P1244">
        <f>IF(tbl_bank[[#This Row],[Balance]]=0,1,0)</f>
        <v>0</v>
      </c>
      <c r="Q1244" t="str">
        <f>IF(tbl_bank[[#This Row],[Balance]]=0,"Zero",IF(tbl_bank[[#This Row],[Balance]]&lt;100000,"1-99k","100k+"))</f>
        <v>100k+</v>
      </c>
      <c r="R1244" t="str">
        <f>IF(tbl_bank[[#This Row],[Tenure]]&lt;=0,"0-1",IF(tbl_bank[[#This Row],[Tenure]]&lt;=4,"2-4",IF(tbl_bank[[#This Row],[Tenure]]&lt;=7,"5-7","8-10")))</f>
        <v>2-4</v>
      </c>
      <c r="S1244" t="str">
        <f>IF(tbl_bank[[#This Row],[NumOfProducts]]&gt;=3,"3+",TEXT(tbl_bank[[#This Row],[NumOfProducts]],"0"))</f>
        <v>1</v>
      </c>
      <c r="T1244" t="str">
        <f>IF(tbl_bank[[#This Row],[CreditScore]]&lt;580,"&lt;580",IF(tbl_bank[[#This Row],[CreditScore]]&lt;670,"580-669",IF(tbl_bank[[#This Row],[CreditScore]]&lt;740,"670-739","740+")))</f>
        <v>670-739</v>
      </c>
    </row>
    <row r="1245" spans="1:20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>IF(tbl_bank[[#This Row],[Age]]&lt;30,"&lt;30",IF(tbl_bank[[#This Row],[Age]]&lt;40,"30-39",IF(tbl_bank[[#This Row],[Age]]&lt;50,"40-49",IF(tbl_bank[[#This Row],[Age]]&lt;60,"50-59","60+"))))</f>
        <v>&lt;30</v>
      </c>
      <c r="P1245">
        <f>IF(tbl_bank[[#This Row],[Balance]]=0,1,0)</f>
        <v>0</v>
      </c>
      <c r="Q1245" t="str">
        <f>IF(tbl_bank[[#This Row],[Balance]]=0,"Zero",IF(tbl_bank[[#This Row],[Balance]]&lt;100000,"1-99k","100k+"))</f>
        <v>100k+</v>
      </c>
      <c r="R1245" t="str">
        <f>IF(tbl_bank[[#This Row],[Tenure]]&lt;=0,"0-1",IF(tbl_bank[[#This Row],[Tenure]]&lt;=4,"2-4",IF(tbl_bank[[#This Row],[Tenure]]&lt;=7,"5-7","8-10")))</f>
        <v>5-7</v>
      </c>
      <c r="S1245" t="str">
        <f>IF(tbl_bank[[#This Row],[NumOfProducts]]&gt;=3,"3+",TEXT(tbl_bank[[#This Row],[NumOfProducts]],"0"))</f>
        <v>1</v>
      </c>
      <c r="T1245" t="str">
        <f>IF(tbl_bank[[#This Row],[CreditScore]]&lt;580,"&lt;580",IF(tbl_bank[[#This Row],[CreditScore]]&lt;670,"580-669",IF(tbl_bank[[#This Row],[CreditScore]]&lt;740,"670-739","740+")))</f>
        <v>670-739</v>
      </c>
    </row>
    <row r="1246" spans="1:20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>IF(tbl_bank[[#This Row],[Age]]&lt;30,"&lt;30",IF(tbl_bank[[#This Row],[Age]]&lt;40,"30-39",IF(tbl_bank[[#This Row],[Age]]&lt;50,"40-49",IF(tbl_bank[[#This Row],[Age]]&lt;60,"50-59","60+"))))</f>
        <v>30-39</v>
      </c>
      <c r="P1246">
        <f>IF(tbl_bank[[#This Row],[Balance]]=0,1,0)</f>
        <v>0</v>
      </c>
      <c r="Q1246" t="str">
        <f>IF(tbl_bank[[#This Row],[Balance]]=0,"Zero",IF(tbl_bank[[#This Row],[Balance]]&lt;100000,"1-99k","100k+"))</f>
        <v>100k+</v>
      </c>
      <c r="R1246" t="str">
        <f>IF(tbl_bank[[#This Row],[Tenure]]&lt;=0,"0-1",IF(tbl_bank[[#This Row],[Tenure]]&lt;=4,"2-4",IF(tbl_bank[[#This Row],[Tenure]]&lt;=7,"5-7","8-10")))</f>
        <v>0-1</v>
      </c>
      <c r="S1246" t="str">
        <f>IF(tbl_bank[[#This Row],[NumOfProducts]]&gt;=3,"3+",TEXT(tbl_bank[[#This Row],[NumOfProducts]],"0"))</f>
        <v>2</v>
      </c>
      <c r="T1246" t="str">
        <f>IF(tbl_bank[[#This Row],[CreditScore]]&lt;580,"&lt;580",IF(tbl_bank[[#This Row],[CreditScore]]&lt;670,"580-669",IF(tbl_bank[[#This Row],[CreditScore]]&lt;740,"670-739","740+")))</f>
        <v>580-669</v>
      </c>
    </row>
    <row r="1247" spans="1:20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>IF(tbl_bank[[#This Row],[Age]]&lt;30,"&lt;30",IF(tbl_bank[[#This Row],[Age]]&lt;40,"30-39",IF(tbl_bank[[#This Row],[Age]]&lt;50,"40-49",IF(tbl_bank[[#This Row],[Age]]&lt;60,"50-59","60+"))))</f>
        <v>40-49</v>
      </c>
      <c r="P1247">
        <f>IF(tbl_bank[[#This Row],[Balance]]=0,1,0)</f>
        <v>0</v>
      </c>
      <c r="Q1247" t="str">
        <f>IF(tbl_bank[[#This Row],[Balance]]=0,"Zero",IF(tbl_bank[[#This Row],[Balance]]&lt;100000,"1-99k","100k+"))</f>
        <v>1-99k</v>
      </c>
      <c r="R1247" t="str">
        <f>IF(tbl_bank[[#This Row],[Tenure]]&lt;=0,"0-1",IF(tbl_bank[[#This Row],[Tenure]]&lt;=4,"2-4",IF(tbl_bank[[#This Row],[Tenure]]&lt;=7,"5-7","8-10")))</f>
        <v>8-10</v>
      </c>
      <c r="S1247" t="str">
        <f>IF(tbl_bank[[#This Row],[NumOfProducts]]&gt;=3,"3+",TEXT(tbl_bank[[#This Row],[NumOfProducts]],"0"))</f>
        <v>1</v>
      </c>
      <c r="T1247" t="str">
        <f>IF(tbl_bank[[#This Row],[CreditScore]]&lt;580,"&lt;580",IF(tbl_bank[[#This Row],[CreditScore]]&lt;670,"580-669",IF(tbl_bank[[#This Row],[CreditScore]]&lt;740,"670-739","740+")))</f>
        <v>580-669</v>
      </c>
    </row>
    <row r="1248" spans="1:20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>IF(tbl_bank[[#This Row],[Age]]&lt;30,"&lt;30",IF(tbl_bank[[#This Row],[Age]]&lt;40,"30-39",IF(tbl_bank[[#This Row],[Age]]&lt;50,"40-49",IF(tbl_bank[[#This Row],[Age]]&lt;60,"50-59","60+"))))</f>
        <v>60+</v>
      </c>
      <c r="P1248">
        <f>IF(tbl_bank[[#This Row],[Balance]]=0,1,0)</f>
        <v>1</v>
      </c>
      <c r="Q1248" t="str">
        <f>IF(tbl_bank[[#This Row],[Balance]]=0,"Zero",IF(tbl_bank[[#This Row],[Balance]]&lt;100000,"1-99k","100k+"))</f>
        <v>Zero</v>
      </c>
      <c r="R1248" t="str">
        <f>IF(tbl_bank[[#This Row],[Tenure]]&lt;=0,"0-1",IF(tbl_bank[[#This Row],[Tenure]]&lt;=4,"2-4",IF(tbl_bank[[#This Row],[Tenure]]&lt;=7,"5-7","8-10")))</f>
        <v>5-7</v>
      </c>
      <c r="S1248" t="str">
        <f>IF(tbl_bank[[#This Row],[NumOfProducts]]&gt;=3,"3+",TEXT(tbl_bank[[#This Row],[NumOfProducts]],"0"))</f>
        <v>2</v>
      </c>
      <c r="T1248" t="str">
        <f>IF(tbl_bank[[#This Row],[CreditScore]]&lt;580,"&lt;580",IF(tbl_bank[[#This Row],[CreditScore]]&lt;670,"580-669",IF(tbl_bank[[#This Row],[CreditScore]]&lt;740,"670-739","740+")))</f>
        <v>580-669</v>
      </c>
    </row>
    <row r="1249" spans="1:20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>IF(tbl_bank[[#This Row],[Age]]&lt;30,"&lt;30",IF(tbl_bank[[#This Row],[Age]]&lt;40,"30-39",IF(tbl_bank[[#This Row],[Age]]&lt;50,"40-49",IF(tbl_bank[[#This Row],[Age]]&lt;60,"50-59","60+"))))</f>
        <v>&lt;30</v>
      </c>
      <c r="P1249">
        <f>IF(tbl_bank[[#This Row],[Balance]]=0,1,0)</f>
        <v>1</v>
      </c>
      <c r="Q1249" t="str">
        <f>IF(tbl_bank[[#This Row],[Balance]]=0,"Zero",IF(tbl_bank[[#This Row],[Balance]]&lt;100000,"1-99k","100k+"))</f>
        <v>Zero</v>
      </c>
      <c r="R1249" t="str">
        <f>IF(tbl_bank[[#This Row],[Tenure]]&lt;=0,"0-1",IF(tbl_bank[[#This Row],[Tenure]]&lt;=4,"2-4",IF(tbl_bank[[#This Row],[Tenure]]&lt;=7,"5-7","8-10")))</f>
        <v>5-7</v>
      </c>
      <c r="S1249" t="str">
        <f>IF(tbl_bank[[#This Row],[NumOfProducts]]&gt;=3,"3+",TEXT(tbl_bank[[#This Row],[NumOfProducts]],"0"))</f>
        <v>2</v>
      </c>
      <c r="T1249" t="str">
        <f>IF(tbl_bank[[#This Row],[CreditScore]]&lt;580,"&lt;580",IF(tbl_bank[[#This Row],[CreditScore]]&lt;670,"580-669",IF(tbl_bank[[#This Row],[CreditScore]]&lt;740,"670-739","740+")))</f>
        <v>&lt;580</v>
      </c>
    </row>
    <row r="1250" spans="1:20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>IF(tbl_bank[[#This Row],[Age]]&lt;30,"&lt;30",IF(tbl_bank[[#This Row],[Age]]&lt;40,"30-39",IF(tbl_bank[[#This Row],[Age]]&lt;50,"40-49",IF(tbl_bank[[#This Row],[Age]]&lt;60,"50-59","60+"))))</f>
        <v>&lt;30</v>
      </c>
      <c r="P1250">
        <f>IF(tbl_bank[[#This Row],[Balance]]=0,1,0)</f>
        <v>1</v>
      </c>
      <c r="Q1250" t="str">
        <f>IF(tbl_bank[[#This Row],[Balance]]=0,"Zero",IF(tbl_bank[[#This Row],[Balance]]&lt;100000,"1-99k","100k+"))</f>
        <v>Zero</v>
      </c>
      <c r="R1250" t="str">
        <f>IF(tbl_bank[[#This Row],[Tenure]]&lt;=0,"0-1",IF(tbl_bank[[#This Row],[Tenure]]&lt;=4,"2-4",IF(tbl_bank[[#This Row],[Tenure]]&lt;=7,"5-7","8-10")))</f>
        <v>2-4</v>
      </c>
      <c r="S1250" t="str">
        <f>IF(tbl_bank[[#This Row],[NumOfProducts]]&gt;=3,"3+",TEXT(tbl_bank[[#This Row],[NumOfProducts]],"0"))</f>
        <v>2</v>
      </c>
      <c r="T1250" t="str">
        <f>IF(tbl_bank[[#This Row],[CreditScore]]&lt;580,"&lt;580",IF(tbl_bank[[#This Row],[CreditScore]]&lt;670,"580-669",IF(tbl_bank[[#This Row],[CreditScore]]&lt;740,"670-739","740+")))</f>
        <v>670-739</v>
      </c>
    </row>
    <row r="1251" spans="1:20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>IF(tbl_bank[[#This Row],[Age]]&lt;30,"&lt;30",IF(tbl_bank[[#This Row],[Age]]&lt;40,"30-39",IF(tbl_bank[[#This Row],[Age]]&lt;50,"40-49",IF(tbl_bank[[#This Row],[Age]]&lt;60,"50-59","60+"))))</f>
        <v>&lt;30</v>
      </c>
      <c r="P1251">
        <f>IF(tbl_bank[[#This Row],[Balance]]=0,1,0)</f>
        <v>1</v>
      </c>
      <c r="Q1251" t="str">
        <f>IF(tbl_bank[[#This Row],[Balance]]=0,"Zero",IF(tbl_bank[[#This Row],[Balance]]&lt;100000,"1-99k","100k+"))</f>
        <v>Zero</v>
      </c>
      <c r="R1251" t="str">
        <f>IF(tbl_bank[[#This Row],[Tenure]]&lt;=0,"0-1",IF(tbl_bank[[#This Row],[Tenure]]&lt;=4,"2-4",IF(tbl_bank[[#This Row],[Tenure]]&lt;=7,"5-7","8-10")))</f>
        <v>2-4</v>
      </c>
      <c r="S1251" t="str">
        <f>IF(tbl_bank[[#This Row],[NumOfProducts]]&gt;=3,"3+",TEXT(tbl_bank[[#This Row],[NumOfProducts]],"0"))</f>
        <v>2</v>
      </c>
      <c r="T1251" t="str">
        <f>IF(tbl_bank[[#This Row],[CreditScore]]&lt;580,"&lt;580",IF(tbl_bank[[#This Row],[CreditScore]]&lt;670,"580-669",IF(tbl_bank[[#This Row],[CreditScore]]&lt;740,"670-739","740+")))</f>
        <v>740+</v>
      </c>
    </row>
    <row r="1252" spans="1:20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>IF(tbl_bank[[#This Row],[Age]]&lt;30,"&lt;30",IF(tbl_bank[[#This Row],[Age]]&lt;40,"30-39",IF(tbl_bank[[#This Row],[Age]]&lt;50,"40-49",IF(tbl_bank[[#This Row],[Age]]&lt;60,"50-59","60+"))))</f>
        <v>30-39</v>
      </c>
      <c r="P1252">
        <f>IF(tbl_bank[[#This Row],[Balance]]=0,1,0)</f>
        <v>0</v>
      </c>
      <c r="Q1252" t="str">
        <f>IF(tbl_bank[[#This Row],[Balance]]=0,"Zero",IF(tbl_bank[[#This Row],[Balance]]&lt;100000,"1-99k","100k+"))</f>
        <v>100k+</v>
      </c>
      <c r="R1252" t="str">
        <f>IF(tbl_bank[[#This Row],[Tenure]]&lt;=0,"0-1",IF(tbl_bank[[#This Row],[Tenure]]&lt;=4,"2-4",IF(tbl_bank[[#This Row],[Tenure]]&lt;=7,"5-7","8-10")))</f>
        <v>5-7</v>
      </c>
      <c r="S1252" t="str">
        <f>IF(tbl_bank[[#This Row],[NumOfProducts]]&gt;=3,"3+",TEXT(tbl_bank[[#This Row],[NumOfProducts]],"0"))</f>
        <v>1</v>
      </c>
      <c r="T1252" t="str">
        <f>IF(tbl_bank[[#This Row],[CreditScore]]&lt;580,"&lt;580",IF(tbl_bank[[#This Row],[CreditScore]]&lt;670,"580-669",IF(tbl_bank[[#This Row],[CreditScore]]&lt;740,"670-739","740+")))</f>
        <v>&lt;580</v>
      </c>
    </row>
    <row r="1253" spans="1:20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>IF(tbl_bank[[#This Row],[Age]]&lt;30,"&lt;30",IF(tbl_bank[[#This Row],[Age]]&lt;40,"30-39",IF(tbl_bank[[#This Row],[Age]]&lt;50,"40-49",IF(tbl_bank[[#This Row],[Age]]&lt;60,"50-59","60+"))))</f>
        <v>40-49</v>
      </c>
      <c r="P1253">
        <f>IF(tbl_bank[[#This Row],[Balance]]=0,1,0)</f>
        <v>0</v>
      </c>
      <c r="Q1253" t="str">
        <f>IF(tbl_bank[[#This Row],[Balance]]=0,"Zero",IF(tbl_bank[[#This Row],[Balance]]&lt;100000,"1-99k","100k+"))</f>
        <v>100k+</v>
      </c>
      <c r="R1253" t="str">
        <f>IF(tbl_bank[[#This Row],[Tenure]]&lt;=0,"0-1",IF(tbl_bank[[#This Row],[Tenure]]&lt;=4,"2-4",IF(tbl_bank[[#This Row],[Tenure]]&lt;=7,"5-7","8-10")))</f>
        <v>8-10</v>
      </c>
      <c r="S1253" t="str">
        <f>IF(tbl_bank[[#This Row],[NumOfProducts]]&gt;=3,"3+",TEXT(tbl_bank[[#This Row],[NumOfProducts]],"0"))</f>
        <v>1</v>
      </c>
      <c r="T1253" t="str">
        <f>IF(tbl_bank[[#This Row],[CreditScore]]&lt;580,"&lt;580",IF(tbl_bank[[#This Row],[CreditScore]]&lt;670,"580-669",IF(tbl_bank[[#This Row],[CreditScore]]&lt;740,"670-739","740+")))</f>
        <v>580-669</v>
      </c>
    </row>
    <row r="1254" spans="1:20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>IF(tbl_bank[[#This Row],[Age]]&lt;30,"&lt;30",IF(tbl_bank[[#This Row],[Age]]&lt;40,"30-39",IF(tbl_bank[[#This Row],[Age]]&lt;50,"40-49",IF(tbl_bank[[#This Row],[Age]]&lt;60,"50-59","60+"))))</f>
        <v>60+</v>
      </c>
      <c r="P1254">
        <f>IF(tbl_bank[[#This Row],[Balance]]=0,1,0)</f>
        <v>0</v>
      </c>
      <c r="Q1254" t="str">
        <f>IF(tbl_bank[[#This Row],[Balance]]=0,"Zero",IF(tbl_bank[[#This Row],[Balance]]&lt;100000,"1-99k","100k+"))</f>
        <v>1-99k</v>
      </c>
      <c r="R1254" t="str">
        <f>IF(tbl_bank[[#This Row],[Tenure]]&lt;=0,"0-1",IF(tbl_bank[[#This Row],[Tenure]]&lt;=4,"2-4",IF(tbl_bank[[#This Row],[Tenure]]&lt;=7,"5-7","8-10")))</f>
        <v>2-4</v>
      </c>
      <c r="S1254" t="str">
        <f>IF(tbl_bank[[#This Row],[NumOfProducts]]&gt;=3,"3+",TEXT(tbl_bank[[#This Row],[NumOfProducts]],"0"))</f>
        <v>1</v>
      </c>
      <c r="T1254" t="str">
        <f>IF(tbl_bank[[#This Row],[CreditScore]]&lt;580,"&lt;580",IF(tbl_bank[[#This Row],[CreditScore]]&lt;670,"580-669",IF(tbl_bank[[#This Row],[CreditScore]]&lt;740,"670-739","740+")))</f>
        <v>670-739</v>
      </c>
    </row>
    <row r="1255" spans="1:20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>IF(tbl_bank[[#This Row],[Age]]&lt;30,"&lt;30",IF(tbl_bank[[#This Row],[Age]]&lt;40,"30-39",IF(tbl_bank[[#This Row],[Age]]&lt;50,"40-49",IF(tbl_bank[[#This Row],[Age]]&lt;60,"50-59","60+"))))</f>
        <v>50-59</v>
      </c>
      <c r="P1255">
        <f>IF(tbl_bank[[#This Row],[Balance]]=0,1,0)</f>
        <v>0</v>
      </c>
      <c r="Q1255" t="str">
        <f>IF(tbl_bank[[#This Row],[Balance]]=0,"Zero",IF(tbl_bank[[#This Row],[Balance]]&lt;100000,"1-99k","100k+"))</f>
        <v>100k+</v>
      </c>
      <c r="R1255" t="str">
        <f>IF(tbl_bank[[#This Row],[Tenure]]&lt;=0,"0-1",IF(tbl_bank[[#This Row],[Tenure]]&lt;=4,"2-4",IF(tbl_bank[[#This Row],[Tenure]]&lt;=7,"5-7","8-10")))</f>
        <v>2-4</v>
      </c>
      <c r="S1255" t="str">
        <f>IF(tbl_bank[[#This Row],[NumOfProducts]]&gt;=3,"3+",TEXT(tbl_bank[[#This Row],[NumOfProducts]],"0"))</f>
        <v>2</v>
      </c>
      <c r="T1255" t="str">
        <f>IF(tbl_bank[[#This Row],[CreditScore]]&lt;580,"&lt;580",IF(tbl_bank[[#This Row],[CreditScore]]&lt;670,"580-669",IF(tbl_bank[[#This Row],[CreditScore]]&lt;740,"670-739","740+")))</f>
        <v>&lt;580</v>
      </c>
    </row>
    <row r="1256" spans="1:20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>IF(tbl_bank[[#This Row],[Age]]&lt;30,"&lt;30",IF(tbl_bank[[#This Row],[Age]]&lt;40,"30-39",IF(tbl_bank[[#This Row],[Age]]&lt;50,"40-49",IF(tbl_bank[[#This Row],[Age]]&lt;60,"50-59","60+"))))</f>
        <v>40-49</v>
      </c>
      <c r="P1256">
        <f>IF(tbl_bank[[#This Row],[Balance]]=0,1,0)</f>
        <v>0</v>
      </c>
      <c r="Q1256" t="str">
        <f>IF(tbl_bank[[#This Row],[Balance]]=0,"Zero",IF(tbl_bank[[#This Row],[Balance]]&lt;100000,"1-99k","100k+"))</f>
        <v>1-99k</v>
      </c>
      <c r="R1256" t="str">
        <f>IF(tbl_bank[[#This Row],[Tenure]]&lt;=0,"0-1",IF(tbl_bank[[#This Row],[Tenure]]&lt;=4,"2-4",IF(tbl_bank[[#This Row],[Tenure]]&lt;=7,"5-7","8-10")))</f>
        <v>2-4</v>
      </c>
      <c r="S1256" t="str">
        <f>IF(tbl_bank[[#This Row],[NumOfProducts]]&gt;=3,"3+",TEXT(tbl_bank[[#This Row],[NumOfProducts]],"0"))</f>
        <v>3+</v>
      </c>
      <c r="T1256" t="str">
        <f>IF(tbl_bank[[#This Row],[CreditScore]]&lt;580,"&lt;580",IF(tbl_bank[[#This Row],[CreditScore]]&lt;670,"580-669",IF(tbl_bank[[#This Row],[CreditScore]]&lt;740,"670-739","740+")))</f>
        <v>580-669</v>
      </c>
    </row>
    <row r="1257" spans="1:20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>IF(tbl_bank[[#This Row],[Age]]&lt;30,"&lt;30",IF(tbl_bank[[#This Row],[Age]]&lt;40,"30-39",IF(tbl_bank[[#This Row],[Age]]&lt;50,"40-49",IF(tbl_bank[[#This Row],[Age]]&lt;60,"50-59","60+"))))</f>
        <v>40-49</v>
      </c>
      <c r="P1257">
        <f>IF(tbl_bank[[#This Row],[Balance]]=0,1,0)</f>
        <v>1</v>
      </c>
      <c r="Q1257" t="str">
        <f>IF(tbl_bank[[#This Row],[Balance]]=0,"Zero",IF(tbl_bank[[#This Row],[Balance]]&lt;100000,"1-99k","100k+"))</f>
        <v>Zero</v>
      </c>
      <c r="R1257" t="str">
        <f>IF(tbl_bank[[#This Row],[Tenure]]&lt;=0,"0-1",IF(tbl_bank[[#This Row],[Tenure]]&lt;=4,"2-4",IF(tbl_bank[[#This Row],[Tenure]]&lt;=7,"5-7","8-10")))</f>
        <v>2-4</v>
      </c>
      <c r="S1257" t="str">
        <f>IF(tbl_bank[[#This Row],[NumOfProducts]]&gt;=3,"3+",TEXT(tbl_bank[[#This Row],[NumOfProducts]],"0"))</f>
        <v>2</v>
      </c>
      <c r="T1257" t="str">
        <f>IF(tbl_bank[[#This Row],[CreditScore]]&lt;580,"&lt;580",IF(tbl_bank[[#This Row],[CreditScore]]&lt;670,"580-669",IF(tbl_bank[[#This Row],[CreditScore]]&lt;740,"670-739","740+")))</f>
        <v>580-669</v>
      </c>
    </row>
    <row r="1258" spans="1:20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>IF(tbl_bank[[#This Row],[Age]]&lt;30,"&lt;30",IF(tbl_bank[[#This Row],[Age]]&lt;40,"30-39",IF(tbl_bank[[#This Row],[Age]]&lt;50,"40-49",IF(tbl_bank[[#This Row],[Age]]&lt;60,"50-59","60+"))))</f>
        <v>40-49</v>
      </c>
      <c r="P1258">
        <f>IF(tbl_bank[[#This Row],[Balance]]=0,1,0)</f>
        <v>0</v>
      </c>
      <c r="Q1258" t="str">
        <f>IF(tbl_bank[[#This Row],[Balance]]=0,"Zero",IF(tbl_bank[[#This Row],[Balance]]&lt;100000,"1-99k","100k+"))</f>
        <v>100k+</v>
      </c>
      <c r="R1258" t="str">
        <f>IF(tbl_bank[[#This Row],[Tenure]]&lt;=0,"0-1",IF(tbl_bank[[#This Row],[Tenure]]&lt;=4,"2-4",IF(tbl_bank[[#This Row],[Tenure]]&lt;=7,"5-7","8-10")))</f>
        <v>8-10</v>
      </c>
      <c r="S1258" t="str">
        <f>IF(tbl_bank[[#This Row],[NumOfProducts]]&gt;=3,"3+",TEXT(tbl_bank[[#This Row],[NumOfProducts]],"0"))</f>
        <v>1</v>
      </c>
      <c r="T1258" t="str">
        <f>IF(tbl_bank[[#This Row],[CreditScore]]&lt;580,"&lt;580",IF(tbl_bank[[#This Row],[CreditScore]]&lt;670,"580-669",IF(tbl_bank[[#This Row],[CreditScore]]&lt;740,"670-739","740+")))</f>
        <v>670-739</v>
      </c>
    </row>
    <row r="1259" spans="1:20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>IF(tbl_bank[[#This Row],[Age]]&lt;30,"&lt;30",IF(tbl_bank[[#This Row],[Age]]&lt;40,"30-39",IF(tbl_bank[[#This Row],[Age]]&lt;50,"40-49",IF(tbl_bank[[#This Row],[Age]]&lt;60,"50-59","60+"))))</f>
        <v>30-39</v>
      </c>
      <c r="P1259">
        <f>IF(tbl_bank[[#This Row],[Balance]]=0,1,0)</f>
        <v>1</v>
      </c>
      <c r="Q1259" t="str">
        <f>IF(tbl_bank[[#This Row],[Balance]]=0,"Zero",IF(tbl_bank[[#This Row],[Balance]]&lt;100000,"1-99k","100k+"))</f>
        <v>Zero</v>
      </c>
      <c r="R1259" t="str">
        <f>IF(tbl_bank[[#This Row],[Tenure]]&lt;=0,"0-1",IF(tbl_bank[[#This Row],[Tenure]]&lt;=4,"2-4",IF(tbl_bank[[#This Row],[Tenure]]&lt;=7,"5-7","8-10")))</f>
        <v>2-4</v>
      </c>
      <c r="S1259" t="str">
        <f>IF(tbl_bank[[#This Row],[NumOfProducts]]&gt;=3,"3+",TEXT(tbl_bank[[#This Row],[NumOfProducts]],"0"))</f>
        <v>2</v>
      </c>
      <c r="T1259" t="str">
        <f>IF(tbl_bank[[#This Row],[CreditScore]]&lt;580,"&lt;580",IF(tbl_bank[[#This Row],[CreditScore]]&lt;670,"580-669",IF(tbl_bank[[#This Row],[CreditScore]]&lt;740,"670-739","740+")))</f>
        <v>580-669</v>
      </c>
    </row>
    <row r="1260" spans="1:20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>IF(tbl_bank[[#This Row],[Age]]&lt;30,"&lt;30",IF(tbl_bank[[#This Row],[Age]]&lt;40,"30-39",IF(tbl_bank[[#This Row],[Age]]&lt;50,"40-49",IF(tbl_bank[[#This Row],[Age]]&lt;60,"50-59","60+"))))</f>
        <v>30-39</v>
      </c>
      <c r="P1260">
        <f>IF(tbl_bank[[#This Row],[Balance]]=0,1,0)</f>
        <v>1</v>
      </c>
      <c r="Q1260" t="str">
        <f>IF(tbl_bank[[#This Row],[Balance]]=0,"Zero",IF(tbl_bank[[#This Row],[Balance]]&lt;100000,"1-99k","100k+"))</f>
        <v>Zero</v>
      </c>
      <c r="R1260" t="str">
        <f>IF(tbl_bank[[#This Row],[Tenure]]&lt;=0,"0-1",IF(tbl_bank[[#This Row],[Tenure]]&lt;=4,"2-4",IF(tbl_bank[[#This Row],[Tenure]]&lt;=7,"5-7","8-10")))</f>
        <v>2-4</v>
      </c>
      <c r="S1260" t="str">
        <f>IF(tbl_bank[[#This Row],[NumOfProducts]]&gt;=3,"3+",TEXT(tbl_bank[[#This Row],[NumOfProducts]],"0"))</f>
        <v>2</v>
      </c>
      <c r="T1260" t="str">
        <f>IF(tbl_bank[[#This Row],[CreditScore]]&lt;580,"&lt;580",IF(tbl_bank[[#This Row],[CreditScore]]&lt;670,"580-669",IF(tbl_bank[[#This Row],[CreditScore]]&lt;740,"670-739","740+")))</f>
        <v>580-669</v>
      </c>
    </row>
    <row r="1261" spans="1:20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>IF(tbl_bank[[#This Row],[Age]]&lt;30,"&lt;30",IF(tbl_bank[[#This Row],[Age]]&lt;40,"30-39",IF(tbl_bank[[#This Row],[Age]]&lt;50,"40-49",IF(tbl_bank[[#This Row],[Age]]&lt;60,"50-59","60+"))))</f>
        <v>30-39</v>
      </c>
      <c r="P1261">
        <f>IF(tbl_bank[[#This Row],[Balance]]=0,1,0)</f>
        <v>0</v>
      </c>
      <c r="Q1261" t="str">
        <f>IF(tbl_bank[[#This Row],[Balance]]=0,"Zero",IF(tbl_bank[[#This Row],[Balance]]&lt;100000,"1-99k","100k+"))</f>
        <v>100k+</v>
      </c>
      <c r="R1261" t="str">
        <f>IF(tbl_bank[[#This Row],[Tenure]]&lt;=0,"0-1",IF(tbl_bank[[#This Row],[Tenure]]&lt;=4,"2-4",IF(tbl_bank[[#This Row],[Tenure]]&lt;=7,"5-7","8-10")))</f>
        <v>2-4</v>
      </c>
      <c r="S1261" t="str">
        <f>IF(tbl_bank[[#This Row],[NumOfProducts]]&gt;=3,"3+",TEXT(tbl_bank[[#This Row],[NumOfProducts]],"0"))</f>
        <v>2</v>
      </c>
      <c r="T1261" t="str">
        <f>IF(tbl_bank[[#This Row],[CreditScore]]&lt;580,"&lt;580",IF(tbl_bank[[#This Row],[CreditScore]]&lt;670,"580-669",IF(tbl_bank[[#This Row],[CreditScore]]&lt;740,"670-739","740+")))</f>
        <v>&lt;580</v>
      </c>
    </row>
    <row r="1262" spans="1:20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>IF(tbl_bank[[#This Row],[Age]]&lt;30,"&lt;30",IF(tbl_bank[[#This Row],[Age]]&lt;40,"30-39",IF(tbl_bank[[#This Row],[Age]]&lt;50,"40-49",IF(tbl_bank[[#This Row],[Age]]&lt;60,"50-59","60+"))))</f>
        <v>&lt;30</v>
      </c>
      <c r="P1262">
        <f>IF(tbl_bank[[#This Row],[Balance]]=0,1,0)</f>
        <v>0</v>
      </c>
      <c r="Q1262" t="str">
        <f>IF(tbl_bank[[#This Row],[Balance]]=0,"Zero",IF(tbl_bank[[#This Row],[Balance]]&lt;100000,"1-99k","100k+"))</f>
        <v>100k+</v>
      </c>
      <c r="R1262" t="str">
        <f>IF(tbl_bank[[#This Row],[Tenure]]&lt;=0,"0-1",IF(tbl_bank[[#This Row],[Tenure]]&lt;=4,"2-4",IF(tbl_bank[[#This Row],[Tenure]]&lt;=7,"5-7","8-10")))</f>
        <v>5-7</v>
      </c>
      <c r="S1262" t="str">
        <f>IF(tbl_bank[[#This Row],[NumOfProducts]]&gt;=3,"3+",TEXT(tbl_bank[[#This Row],[NumOfProducts]],"0"))</f>
        <v>1</v>
      </c>
      <c r="T1262" t="str">
        <f>IF(tbl_bank[[#This Row],[CreditScore]]&lt;580,"&lt;580",IF(tbl_bank[[#This Row],[CreditScore]]&lt;670,"580-669",IF(tbl_bank[[#This Row],[CreditScore]]&lt;740,"670-739","740+")))</f>
        <v>670-739</v>
      </c>
    </row>
    <row r="1263" spans="1:20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>IF(tbl_bank[[#This Row],[Age]]&lt;30,"&lt;30",IF(tbl_bank[[#This Row],[Age]]&lt;40,"30-39",IF(tbl_bank[[#This Row],[Age]]&lt;50,"40-49",IF(tbl_bank[[#This Row],[Age]]&lt;60,"50-59","60+"))))</f>
        <v>30-39</v>
      </c>
      <c r="P1263">
        <f>IF(tbl_bank[[#This Row],[Balance]]=0,1,0)</f>
        <v>0</v>
      </c>
      <c r="Q1263" t="str">
        <f>IF(tbl_bank[[#This Row],[Balance]]=0,"Zero",IF(tbl_bank[[#This Row],[Balance]]&lt;100000,"1-99k","100k+"))</f>
        <v>1-99k</v>
      </c>
      <c r="R1263" t="str">
        <f>IF(tbl_bank[[#This Row],[Tenure]]&lt;=0,"0-1",IF(tbl_bank[[#This Row],[Tenure]]&lt;=4,"2-4",IF(tbl_bank[[#This Row],[Tenure]]&lt;=7,"5-7","8-10")))</f>
        <v>5-7</v>
      </c>
      <c r="S1263" t="str">
        <f>IF(tbl_bank[[#This Row],[NumOfProducts]]&gt;=3,"3+",TEXT(tbl_bank[[#This Row],[NumOfProducts]],"0"))</f>
        <v>2</v>
      </c>
      <c r="T1263" t="str">
        <f>IF(tbl_bank[[#This Row],[CreditScore]]&lt;580,"&lt;580",IF(tbl_bank[[#This Row],[CreditScore]]&lt;670,"580-669",IF(tbl_bank[[#This Row],[CreditScore]]&lt;740,"670-739","740+")))</f>
        <v>740+</v>
      </c>
    </row>
    <row r="1264" spans="1:20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>IF(tbl_bank[[#This Row],[Age]]&lt;30,"&lt;30",IF(tbl_bank[[#This Row],[Age]]&lt;40,"30-39",IF(tbl_bank[[#This Row],[Age]]&lt;50,"40-49",IF(tbl_bank[[#This Row],[Age]]&lt;60,"50-59","60+"))))</f>
        <v>40-49</v>
      </c>
      <c r="P1264">
        <f>IF(tbl_bank[[#This Row],[Balance]]=0,1,0)</f>
        <v>0</v>
      </c>
      <c r="Q1264" t="str">
        <f>IF(tbl_bank[[#This Row],[Balance]]=0,"Zero",IF(tbl_bank[[#This Row],[Balance]]&lt;100000,"1-99k","100k+"))</f>
        <v>100k+</v>
      </c>
      <c r="R1264" t="str">
        <f>IF(tbl_bank[[#This Row],[Tenure]]&lt;=0,"0-1",IF(tbl_bank[[#This Row],[Tenure]]&lt;=4,"2-4",IF(tbl_bank[[#This Row],[Tenure]]&lt;=7,"5-7","8-10")))</f>
        <v>2-4</v>
      </c>
      <c r="S1264" t="str">
        <f>IF(tbl_bank[[#This Row],[NumOfProducts]]&gt;=3,"3+",TEXT(tbl_bank[[#This Row],[NumOfProducts]],"0"))</f>
        <v>1</v>
      </c>
      <c r="T1264" t="str">
        <f>IF(tbl_bank[[#This Row],[CreditScore]]&lt;580,"&lt;580",IF(tbl_bank[[#This Row],[CreditScore]]&lt;670,"580-669",IF(tbl_bank[[#This Row],[CreditScore]]&lt;740,"670-739","740+")))</f>
        <v>580-669</v>
      </c>
    </row>
    <row r="1265" spans="1:20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>IF(tbl_bank[[#This Row],[Age]]&lt;30,"&lt;30",IF(tbl_bank[[#This Row],[Age]]&lt;40,"30-39",IF(tbl_bank[[#This Row],[Age]]&lt;50,"40-49",IF(tbl_bank[[#This Row],[Age]]&lt;60,"50-59","60+"))))</f>
        <v>40-49</v>
      </c>
      <c r="P1265">
        <f>IF(tbl_bank[[#This Row],[Balance]]=0,1,0)</f>
        <v>0</v>
      </c>
      <c r="Q1265" t="str">
        <f>IF(tbl_bank[[#This Row],[Balance]]=0,"Zero",IF(tbl_bank[[#This Row],[Balance]]&lt;100000,"1-99k","100k+"))</f>
        <v>100k+</v>
      </c>
      <c r="R1265" t="str">
        <f>IF(tbl_bank[[#This Row],[Tenure]]&lt;=0,"0-1",IF(tbl_bank[[#This Row],[Tenure]]&lt;=4,"2-4",IF(tbl_bank[[#This Row],[Tenure]]&lt;=7,"5-7","8-10")))</f>
        <v>5-7</v>
      </c>
      <c r="S1265" t="str">
        <f>IF(tbl_bank[[#This Row],[NumOfProducts]]&gt;=3,"3+",TEXT(tbl_bank[[#This Row],[NumOfProducts]],"0"))</f>
        <v>1</v>
      </c>
      <c r="T1265" t="str">
        <f>IF(tbl_bank[[#This Row],[CreditScore]]&lt;580,"&lt;580",IF(tbl_bank[[#This Row],[CreditScore]]&lt;670,"580-669",IF(tbl_bank[[#This Row],[CreditScore]]&lt;740,"670-739","740+")))</f>
        <v>580-669</v>
      </c>
    </row>
    <row r="1266" spans="1:20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>IF(tbl_bank[[#This Row],[Age]]&lt;30,"&lt;30",IF(tbl_bank[[#This Row],[Age]]&lt;40,"30-39",IF(tbl_bank[[#This Row],[Age]]&lt;50,"40-49",IF(tbl_bank[[#This Row],[Age]]&lt;60,"50-59","60+"))))</f>
        <v>30-39</v>
      </c>
      <c r="P1266">
        <f>IF(tbl_bank[[#This Row],[Balance]]=0,1,0)</f>
        <v>0</v>
      </c>
      <c r="Q1266" t="str">
        <f>IF(tbl_bank[[#This Row],[Balance]]=0,"Zero",IF(tbl_bank[[#This Row],[Balance]]&lt;100000,"1-99k","100k+"))</f>
        <v>100k+</v>
      </c>
      <c r="R1266" t="str">
        <f>IF(tbl_bank[[#This Row],[Tenure]]&lt;=0,"0-1",IF(tbl_bank[[#This Row],[Tenure]]&lt;=4,"2-4",IF(tbl_bank[[#This Row],[Tenure]]&lt;=7,"5-7","8-10")))</f>
        <v>8-10</v>
      </c>
      <c r="S1266" t="str">
        <f>IF(tbl_bank[[#This Row],[NumOfProducts]]&gt;=3,"3+",TEXT(tbl_bank[[#This Row],[NumOfProducts]],"0"))</f>
        <v>1</v>
      </c>
      <c r="T1266" t="str">
        <f>IF(tbl_bank[[#This Row],[CreditScore]]&lt;580,"&lt;580",IF(tbl_bank[[#This Row],[CreditScore]]&lt;670,"580-669",IF(tbl_bank[[#This Row],[CreditScore]]&lt;740,"670-739","740+")))</f>
        <v>740+</v>
      </c>
    </row>
    <row r="1267" spans="1:20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>IF(tbl_bank[[#This Row],[Age]]&lt;30,"&lt;30",IF(tbl_bank[[#This Row],[Age]]&lt;40,"30-39",IF(tbl_bank[[#This Row],[Age]]&lt;50,"40-49",IF(tbl_bank[[#This Row],[Age]]&lt;60,"50-59","60+"))))</f>
        <v>50-59</v>
      </c>
      <c r="P1267">
        <f>IF(tbl_bank[[#This Row],[Balance]]=0,1,0)</f>
        <v>0</v>
      </c>
      <c r="Q1267" t="str">
        <f>IF(tbl_bank[[#This Row],[Balance]]=0,"Zero",IF(tbl_bank[[#This Row],[Balance]]&lt;100000,"1-99k","100k+"))</f>
        <v>100k+</v>
      </c>
      <c r="R1267" t="str">
        <f>IF(tbl_bank[[#This Row],[Tenure]]&lt;=0,"0-1",IF(tbl_bank[[#This Row],[Tenure]]&lt;=4,"2-4",IF(tbl_bank[[#This Row],[Tenure]]&lt;=7,"5-7","8-10")))</f>
        <v>8-10</v>
      </c>
      <c r="S1267" t="str">
        <f>IF(tbl_bank[[#This Row],[NumOfProducts]]&gt;=3,"3+",TEXT(tbl_bank[[#This Row],[NumOfProducts]],"0"))</f>
        <v>3+</v>
      </c>
      <c r="T1267" t="str">
        <f>IF(tbl_bank[[#This Row],[CreditScore]]&lt;580,"&lt;580",IF(tbl_bank[[#This Row],[CreditScore]]&lt;670,"580-669",IF(tbl_bank[[#This Row],[CreditScore]]&lt;740,"670-739","740+")))</f>
        <v>&lt;580</v>
      </c>
    </row>
    <row r="1268" spans="1:20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>IF(tbl_bank[[#This Row],[Age]]&lt;30,"&lt;30",IF(tbl_bank[[#This Row],[Age]]&lt;40,"30-39",IF(tbl_bank[[#This Row],[Age]]&lt;50,"40-49",IF(tbl_bank[[#This Row],[Age]]&lt;60,"50-59","60+"))))</f>
        <v>30-39</v>
      </c>
      <c r="P1268">
        <f>IF(tbl_bank[[#This Row],[Balance]]=0,1,0)</f>
        <v>1</v>
      </c>
      <c r="Q1268" t="str">
        <f>IF(tbl_bank[[#This Row],[Balance]]=0,"Zero",IF(tbl_bank[[#This Row],[Balance]]&lt;100000,"1-99k","100k+"))</f>
        <v>Zero</v>
      </c>
      <c r="R1268" t="str">
        <f>IF(tbl_bank[[#This Row],[Tenure]]&lt;=0,"0-1",IF(tbl_bank[[#This Row],[Tenure]]&lt;=4,"2-4",IF(tbl_bank[[#This Row],[Tenure]]&lt;=7,"5-7","8-10")))</f>
        <v>2-4</v>
      </c>
      <c r="S1268" t="str">
        <f>IF(tbl_bank[[#This Row],[NumOfProducts]]&gt;=3,"3+",TEXT(tbl_bank[[#This Row],[NumOfProducts]],"0"))</f>
        <v>1</v>
      </c>
      <c r="T1268" t="str">
        <f>IF(tbl_bank[[#This Row],[CreditScore]]&lt;580,"&lt;580",IF(tbl_bank[[#This Row],[CreditScore]]&lt;670,"580-669",IF(tbl_bank[[#This Row],[CreditScore]]&lt;740,"670-739","740+")))</f>
        <v>&lt;580</v>
      </c>
    </row>
    <row r="1269" spans="1:20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>IF(tbl_bank[[#This Row],[Age]]&lt;30,"&lt;30",IF(tbl_bank[[#This Row],[Age]]&lt;40,"30-39",IF(tbl_bank[[#This Row],[Age]]&lt;50,"40-49",IF(tbl_bank[[#This Row],[Age]]&lt;60,"50-59","60+"))))</f>
        <v>30-39</v>
      </c>
      <c r="P1269">
        <f>IF(tbl_bank[[#This Row],[Balance]]=0,1,0)</f>
        <v>0</v>
      </c>
      <c r="Q1269" t="str">
        <f>IF(tbl_bank[[#This Row],[Balance]]=0,"Zero",IF(tbl_bank[[#This Row],[Balance]]&lt;100000,"1-99k","100k+"))</f>
        <v>100k+</v>
      </c>
      <c r="R1269" t="str">
        <f>IF(tbl_bank[[#This Row],[Tenure]]&lt;=0,"0-1",IF(tbl_bank[[#This Row],[Tenure]]&lt;=4,"2-4",IF(tbl_bank[[#This Row],[Tenure]]&lt;=7,"5-7","8-10")))</f>
        <v>2-4</v>
      </c>
      <c r="S1269" t="str">
        <f>IF(tbl_bank[[#This Row],[NumOfProducts]]&gt;=3,"3+",TEXT(tbl_bank[[#This Row],[NumOfProducts]],"0"))</f>
        <v>1</v>
      </c>
      <c r="T1269" t="str">
        <f>IF(tbl_bank[[#This Row],[CreditScore]]&lt;580,"&lt;580",IF(tbl_bank[[#This Row],[CreditScore]]&lt;670,"580-669",IF(tbl_bank[[#This Row],[CreditScore]]&lt;740,"670-739","740+")))</f>
        <v>740+</v>
      </c>
    </row>
    <row r="1270" spans="1:20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>IF(tbl_bank[[#This Row],[Age]]&lt;30,"&lt;30",IF(tbl_bank[[#This Row],[Age]]&lt;40,"30-39",IF(tbl_bank[[#This Row],[Age]]&lt;50,"40-49",IF(tbl_bank[[#This Row],[Age]]&lt;60,"50-59","60+"))))</f>
        <v>40-49</v>
      </c>
      <c r="P1270">
        <f>IF(tbl_bank[[#This Row],[Balance]]=0,1,0)</f>
        <v>0</v>
      </c>
      <c r="Q1270" t="str">
        <f>IF(tbl_bank[[#This Row],[Balance]]=0,"Zero",IF(tbl_bank[[#This Row],[Balance]]&lt;100000,"1-99k","100k+"))</f>
        <v>100k+</v>
      </c>
      <c r="R1270" t="str">
        <f>IF(tbl_bank[[#This Row],[Tenure]]&lt;=0,"0-1",IF(tbl_bank[[#This Row],[Tenure]]&lt;=4,"2-4",IF(tbl_bank[[#This Row],[Tenure]]&lt;=7,"5-7","8-10")))</f>
        <v>5-7</v>
      </c>
      <c r="S1270" t="str">
        <f>IF(tbl_bank[[#This Row],[NumOfProducts]]&gt;=3,"3+",TEXT(tbl_bank[[#This Row],[NumOfProducts]],"0"))</f>
        <v>1</v>
      </c>
      <c r="T1270" t="str">
        <f>IF(tbl_bank[[#This Row],[CreditScore]]&lt;580,"&lt;580",IF(tbl_bank[[#This Row],[CreditScore]]&lt;670,"580-669",IF(tbl_bank[[#This Row],[CreditScore]]&lt;740,"670-739","740+")))</f>
        <v>580-669</v>
      </c>
    </row>
    <row r="1271" spans="1:20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>IF(tbl_bank[[#This Row],[Age]]&lt;30,"&lt;30",IF(tbl_bank[[#This Row],[Age]]&lt;40,"30-39",IF(tbl_bank[[#This Row],[Age]]&lt;50,"40-49",IF(tbl_bank[[#This Row],[Age]]&lt;60,"50-59","60+"))))</f>
        <v>30-39</v>
      </c>
      <c r="P1271">
        <f>IF(tbl_bank[[#This Row],[Balance]]=0,1,0)</f>
        <v>0</v>
      </c>
      <c r="Q1271" t="str">
        <f>IF(tbl_bank[[#This Row],[Balance]]=0,"Zero",IF(tbl_bank[[#This Row],[Balance]]&lt;100000,"1-99k","100k+"))</f>
        <v>100k+</v>
      </c>
      <c r="R1271" t="str">
        <f>IF(tbl_bank[[#This Row],[Tenure]]&lt;=0,"0-1",IF(tbl_bank[[#This Row],[Tenure]]&lt;=4,"2-4",IF(tbl_bank[[#This Row],[Tenure]]&lt;=7,"5-7","8-10")))</f>
        <v>2-4</v>
      </c>
      <c r="S1271" t="str">
        <f>IF(tbl_bank[[#This Row],[NumOfProducts]]&gt;=3,"3+",TEXT(tbl_bank[[#This Row],[NumOfProducts]],"0"))</f>
        <v>2</v>
      </c>
      <c r="T1271" t="str">
        <f>IF(tbl_bank[[#This Row],[CreditScore]]&lt;580,"&lt;580",IF(tbl_bank[[#This Row],[CreditScore]]&lt;670,"580-669",IF(tbl_bank[[#This Row],[CreditScore]]&lt;740,"670-739","740+")))</f>
        <v>&lt;580</v>
      </c>
    </row>
    <row r="1272" spans="1:20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>IF(tbl_bank[[#This Row],[Age]]&lt;30,"&lt;30",IF(tbl_bank[[#This Row],[Age]]&lt;40,"30-39",IF(tbl_bank[[#This Row],[Age]]&lt;50,"40-49",IF(tbl_bank[[#This Row],[Age]]&lt;60,"50-59","60+"))))</f>
        <v>30-39</v>
      </c>
      <c r="P1272">
        <f>IF(tbl_bank[[#This Row],[Balance]]=0,1,0)</f>
        <v>0</v>
      </c>
      <c r="Q1272" t="str">
        <f>IF(tbl_bank[[#This Row],[Balance]]=0,"Zero",IF(tbl_bank[[#This Row],[Balance]]&lt;100000,"1-99k","100k+"))</f>
        <v>100k+</v>
      </c>
      <c r="R1272" t="str">
        <f>IF(tbl_bank[[#This Row],[Tenure]]&lt;=0,"0-1",IF(tbl_bank[[#This Row],[Tenure]]&lt;=4,"2-4",IF(tbl_bank[[#This Row],[Tenure]]&lt;=7,"5-7","8-10")))</f>
        <v>5-7</v>
      </c>
      <c r="S1272" t="str">
        <f>IF(tbl_bank[[#This Row],[NumOfProducts]]&gt;=3,"3+",TEXT(tbl_bank[[#This Row],[NumOfProducts]],"0"))</f>
        <v>1</v>
      </c>
      <c r="T1272" t="str">
        <f>IF(tbl_bank[[#This Row],[CreditScore]]&lt;580,"&lt;580",IF(tbl_bank[[#This Row],[CreditScore]]&lt;670,"580-669",IF(tbl_bank[[#This Row],[CreditScore]]&lt;740,"670-739","740+")))</f>
        <v>670-739</v>
      </c>
    </row>
    <row r="1273" spans="1:20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>IF(tbl_bank[[#This Row],[Age]]&lt;30,"&lt;30",IF(tbl_bank[[#This Row],[Age]]&lt;40,"30-39",IF(tbl_bank[[#This Row],[Age]]&lt;50,"40-49",IF(tbl_bank[[#This Row],[Age]]&lt;60,"50-59","60+"))))</f>
        <v>40-49</v>
      </c>
      <c r="P1273">
        <f>IF(tbl_bank[[#This Row],[Balance]]=0,1,0)</f>
        <v>0</v>
      </c>
      <c r="Q1273" t="str">
        <f>IF(tbl_bank[[#This Row],[Balance]]=0,"Zero",IF(tbl_bank[[#This Row],[Balance]]&lt;100000,"1-99k","100k+"))</f>
        <v>1-99k</v>
      </c>
      <c r="R1273" t="str">
        <f>IF(tbl_bank[[#This Row],[Tenure]]&lt;=0,"0-1",IF(tbl_bank[[#This Row],[Tenure]]&lt;=4,"2-4",IF(tbl_bank[[#This Row],[Tenure]]&lt;=7,"5-7","8-10")))</f>
        <v>2-4</v>
      </c>
      <c r="S1273" t="str">
        <f>IF(tbl_bank[[#This Row],[NumOfProducts]]&gt;=3,"3+",TEXT(tbl_bank[[#This Row],[NumOfProducts]],"0"))</f>
        <v>1</v>
      </c>
      <c r="T1273" t="str">
        <f>IF(tbl_bank[[#This Row],[CreditScore]]&lt;580,"&lt;580",IF(tbl_bank[[#This Row],[CreditScore]]&lt;670,"580-669",IF(tbl_bank[[#This Row],[CreditScore]]&lt;740,"670-739","740+")))</f>
        <v>670-739</v>
      </c>
    </row>
    <row r="1274" spans="1:20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>IF(tbl_bank[[#This Row],[Age]]&lt;30,"&lt;30",IF(tbl_bank[[#This Row],[Age]]&lt;40,"30-39",IF(tbl_bank[[#This Row],[Age]]&lt;50,"40-49",IF(tbl_bank[[#This Row],[Age]]&lt;60,"50-59","60+"))))</f>
        <v>30-39</v>
      </c>
      <c r="P1274">
        <f>IF(tbl_bank[[#This Row],[Balance]]=0,1,0)</f>
        <v>0</v>
      </c>
      <c r="Q1274" t="str">
        <f>IF(tbl_bank[[#This Row],[Balance]]=0,"Zero",IF(tbl_bank[[#This Row],[Balance]]&lt;100000,"1-99k","100k+"))</f>
        <v>100k+</v>
      </c>
      <c r="R1274" t="str">
        <f>IF(tbl_bank[[#This Row],[Tenure]]&lt;=0,"0-1",IF(tbl_bank[[#This Row],[Tenure]]&lt;=4,"2-4",IF(tbl_bank[[#This Row],[Tenure]]&lt;=7,"5-7","8-10")))</f>
        <v>5-7</v>
      </c>
      <c r="S1274" t="str">
        <f>IF(tbl_bank[[#This Row],[NumOfProducts]]&gt;=3,"3+",TEXT(tbl_bank[[#This Row],[NumOfProducts]],"0"))</f>
        <v>2</v>
      </c>
      <c r="T1274" t="str">
        <f>IF(tbl_bank[[#This Row],[CreditScore]]&lt;580,"&lt;580",IF(tbl_bank[[#This Row],[CreditScore]]&lt;670,"580-669",IF(tbl_bank[[#This Row],[CreditScore]]&lt;740,"670-739","740+")))</f>
        <v>580-669</v>
      </c>
    </row>
    <row r="1275" spans="1:20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>IF(tbl_bank[[#This Row],[Age]]&lt;30,"&lt;30",IF(tbl_bank[[#This Row],[Age]]&lt;40,"30-39",IF(tbl_bank[[#This Row],[Age]]&lt;50,"40-49",IF(tbl_bank[[#This Row],[Age]]&lt;60,"50-59","60+"))))</f>
        <v>30-39</v>
      </c>
      <c r="P1275">
        <f>IF(tbl_bank[[#This Row],[Balance]]=0,1,0)</f>
        <v>1</v>
      </c>
      <c r="Q1275" t="str">
        <f>IF(tbl_bank[[#This Row],[Balance]]=0,"Zero",IF(tbl_bank[[#This Row],[Balance]]&lt;100000,"1-99k","100k+"))</f>
        <v>Zero</v>
      </c>
      <c r="R1275" t="str">
        <f>IF(tbl_bank[[#This Row],[Tenure]]&lt;=0,"0-1",IF(tbl_bank[[#This Row],[Tenure]]&lt;=4,"2-4",IF(tbl_bank[[#This Row],[Tenure]]&lt;=7,"5-7","8-10")))</f>
        <v>5-7</v>
      </c>
      <c r="S1275" t="str">
        <f>IF(tbl_bank[[#This Row],[NumOfProducts]]&gt;=3,"3+",TEXT(tbl_bank[[#This Row],[NumOfProducts]],"0"))</f>
        <v>2</v>
      </c>
      <c r="T1275" t="str">
        <f>IF(tbl_bank[[#This Row],[CreditScore]]&lt;580,"&lt;580",IF(tbl_bank[[#This Row],[CreditScore]]&lt;670,"580-669",IF(tbl_bank[[#This Row],[CreditScore]]&lt;740,"670-739","740+")))</f>
        <v>&lt;580</v>
      </c>
    </row>
    <row r="1276" spans="1:20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>IF(tbl_bank[[#This Row],[Age]]&lt;30,"&lt;30",IF(tbl_bank[[#This Row],[Age]]&lt;40,"30-39",IF(tbl_bank[[#This Row],[Age]]&lt;50,"40-49",IF(tbl_bank[[#This Row],[Age]]&lt;60,"50-59","60+"))))</f>
        <v>30-39</v>
      </c>
      <c r="P1276">
        <f>IF(tbl_bank[[#This Row],[Balance]]=0,1,0)</f>
        <v>0</v>
      </c>
      <c r="Q1276" t="str">
        <f>IF(tbl_bank[[#This Row],[Balance]]=0,"Zero",IF(tbl_bank[[#This Row],[Balance]]&lt;100000,"1-99k","100k+"))</f>
        <v>100k+</v>
      </c>
      <c r="R1276" t="str">
        <f>IF(tbl_bank[[#This Row],[Tenure]]&lt;=0,"0-1",IF(tbl_bank[[#This Row],[Tenure]]&lt;=4,"2-4",IF(tbl_bank[[#This Row],[Tenure]]&lt;=7,"5-7","8-10")))</f>
        <v>5-7</v>
      </c>
      <c r="S1276" t="str">
        <f>IF(tbl_bank[[#This Row],[NumOfProducts]]&gt;=3,"3+",TEXT(tbl_bank[[#This Row],[NumOfProducts]],"0"))</f>
        <v>1</v>
      </c>
      <c r="T1276" t="str">
        <f>IF(tbl_bank[[#This Row],[CreditScore]]&lt;580,"&lt;580",IF(tbl_bank[[#This Row],[CreditScore]]&lt;670,"580-669",IF(tbl_bank[[#This Row],[CreditScore]]&lt;740,"670-739","740+")))</f>
        <v>&lt;580</v>
      </c>
    </row>
    <row r="1277" spans="1:20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>IF(tbl_bank[[#This Row],[Age]]&lt;30,"&lt;30",IF(tbl_bank[[#This Row],[Age]]&lt;40,"30-39",IF(tbl_bank[[#This Row],[Age]]&lt;50,"40-49",IF(tbl_bank[[#This Row],[Age]]&lt;60,"50-59","60+"))))</f>
        <v>30-39</v>
      </c>
      <c r="P1277">
        <f>IF(tbl_bank[[#This Row],[Balance]]=0,1,0)</f>
        <v>0</v>
      </c>
      <c r="Q1277" t="str">
        <f>IF(tbl_bank[[#This Row],[Balance]]=0,"Zero",IF(tbl_bank[[#This Row],[Balance]]&lt;100000,"1-99k","100k+"))</f>
        <v>100k+</v>
      </c>
      <c r="R1277" t="str">
        <f>IF(tbl_bank[[#This Row],[Tenure]]&lt;=0,"0-1",IF(tbl_bank[[#This Row],[Tenure]]&lt;=4,"2-4",IF(tbl_bank[[#This Row],[Tenure]]&lt;=7,"5-7","8-10")))</f>
        <v>8-10</v>
      </c>
      <c r="S1277" t="str">
        <f>IF(tbl_bank[[#This Row],[NumOfProducts]]&gt;=3,"3+",TEXT(tbl_bank[[#This Row],[NumOfProducts]],"0"))</f>
        <v>1</v>
      </c>
      <c r="T1277" t="str">
        <f>IF(tbl_bank[[#This Row],[CreditScore]]&lt;580,"&lt;580",IF(tbl_bank[[#This Row],[CreditScore]]&lt;670,"580-669",IF(tbl_bank[[#This Row],[CreditScore]]&lt;740,"670-739","740+")))</f>
        <v>670-739</v>
      </c>
    </row>
    <row r="1278" spans="1:20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>IF(tbl_bank[[#This Row],[Age]]&lt;30,"&lt;30",IF(tbl_bank[[#This Row],[Age]]&lt;40,"30-39",IF(tbl_bank[[#This Row],[Age]]&lt;50,"40-49",IF(tbl_bank[[#This Row],[Age]]&lt;60,"50-59","60+"))))</f>
        <v>30-39</v>
      </c>
      <c r="P1278">
        <f>IF(tbl_bank[[#This Row],[Balance]]=0,1,0)</f>
        <v>0</v>
      </c>
      <c r="Q1278" t="str">
        <f>IF(tbl_bank[[#This Row],[Balance]]=0,"Zero",IF(tbl_bank[[#This Row],[Balance]]&lt;100000,"1-99k","100k+"))</f>
        <v>100k+</v>
      </c>
      <c r="R1278" t="str">
        <f>IF(tbl_bank[[#This Row],[Tenure]]&lt;=0,"0-1",IF(tbl_bank[[#This Row],[Tenure]]&lt;=4,"2-4",IF(tbl_bank[[#This Row],[Tenure]]&lt;=7,"5-7","8-10")))</f>
        <v>5-7</v>
      </c>
      <c r="S1278" t="str">
        <f>IF(tbl_bank[[#This Row],[NumOfProducts]]&gt;=3,"3+",TEXT(tbl_bank[[#This Row],[NumOfProducts]],"0"))</f>
        <v>1</v>
      </c>
      <c r="T1278" t="str">
        <f>IF(tbl_bank[[#This Row],[CreditScore]]&lt;580,"&lt;580",IF(tbl_bank[[#This Row],[CreditScore]]&lt;670,"580-669",IF(tbl_bank[[#This Row],[CreditScore]]&lt;740,"670-739","740+")))</f>
        <v>580-669</v>
      </c>
    </row>
    <row r="1279" spans="1:20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>IF(tbl_bank[[#This Row],[Age]]&lt;30,"&lt;30",IF(tbl_bank[[#This Row],[Age]]&lt;40,"30-39",IF(tbl_bank[[#This Row],[Age]]&lt;50,"40-49",IF(tbl_bank[[#This Row],[Age]]&lt;60,"50-59","60+"))))</f>
        <v>40-49</v>
      </c>
      <c r="P1279">
        <f>IF(tbl_bank[[#This Row],[Balance]]=0,1,0)</f>
        <v>0</v>
      </c>
      <c r="Q1279" t="str">
        <f>IF(tbl_bank[[#This Row],[Balance]]=0,"Zero",IF(tbl_bank[[#This Row],[Balance]]&lt;100000,"1-99k","100k+"))</f>
        <v>1-99k</v>
      </c>
      <c r="R1279" t="str">
        <f>IF(tbl_bank[[#This Row],[Tenure]]&lt;=0,"0-1",IF(tbl_bank[[#This Row],[Tenure]]&lt;=4,"2-4",IF(tbl_bank[[#This Row],[Tenure]]&lt;=7,"5-7","8-10")))</f>
        <v>5-7</v>
      </c>
      <c r="S1279" t="str">
        <f>IF(tbl_bank[[#This Row],[NumOfProducts]]&gt;=3,"3+",TEXT(tbl_bank[[#This Row],[NumOfProducts]],"0"))</f>
        <v>2</v>
      </c>
      <c r="T1279" t="str">
        <f>IF(tbl_bank[[#This Row],[CreditScore]]&lt;580,"&lt;580",IF(tbl_bank[[#This Row],[CreditScore]]&lt;670,"580-669",IF(tbl_bank[[#This Row],[CreditScore]]&lt;740,"670-739","740+")))</f>
        <v>740+</v>
      </c>
    </row>
    <row r="1280" spans="1:20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>IF(tbl_bank[[#This Row],[Age]]&lt;30,"&lt;30",IF(tbl_bank[[#This Row],[Age]]&lt;40,"30-39",IF(tbl_bank[[#This Row],[Age]]&lt;50,"40-49",IF(tbl_bank[[#This Row],[Age]]&lt;60,"50-59","60+"))))</f>
        <v>60+</v>
      </c>
      <c r="P1280">
        <f>IF(tbl_bank[[#This Row],[Balance]]=0,1,0)</f>
        <v>1</v>
      </c>
      <c r="Q1280" t="str">
        <f>IF(tbl_bank[[#This Row],[Balance]]=0,"Zero",IF(tbl_bank[[#This Row],[Balance]]&lt;100000,"1-99k","100k+"))</f>
        <v>Zero</v>
      </c>
      <c r="R1280" t="str">
        <f>IF(tbl_bank[[#This Row],[Tenure]]&lt;=0,"0-1",IF(tbl_bank[[#This Row],[Tenure]]&lt;=4,"2-4",IF(tbl_bank[[#This Row],[Tenure]]&lt;=7,"5-7","8-10")))</f>
        <v>5-7</v>
      </c>
      <c r="S1280" t="str">
        <f>IF(tbl_bank[[#This Row],[NumOfProducts]]&gt;=3,"3+",TEXT(tbl_bank[[#This Row],[NumOfProducts]],"0"))</f>
        <v>2</v>
      </c>
      <c r="T1280" t="str">
        <f>IF(tbl_bank[[#This Row],[CreditScore]]&lt;580,"&lt;580",IF(tbl_bank[[#This Row],[CreditScore]]&lt;670,"580-669",IF(tbl_bank[[#This Row],[CreditScore]]&lt;740,"670-739","740+")))</f>
        <v>670-739</v>
      </c>
    </row>
    <row r="1281" spans="1:20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>IF(tbl_bank[[#This Row],[Age]]&lt;30,"&lt;30",IF(tbl_bank[[#This Row],[Age]]&lt;40,"30-39",IF(tbl_bank[[#This Row],[Age]]&lt;50,"40-49",IF(tbl_bank[[#This Row],[Age]]&lt;60,"50-59","60+"))))</f>
        <v>30-39</v>
      </c>
      <c r="P1281">
        <f>IF(tbl_bank[[#This Row],[Balance]]=0,1,0)</f>
        <v>1</v>
      </c>
      <c r="Q1281" t="str">
        <f>IF(tbl_bank[[#This Row],[Balance]]=0,"Zero",IF(tbl_bank[[#This Row],[Balance]]&lt;100000,"1-99k","100k+"))</f>
        <v>Zero</v>
      </c>
      <c r="R1281" t="str">
        <f>IF(tbl_bank[[#This Row],[Tenure]]&lt;=0,"0-1",IF(tbl_bank[[#This Row],[Tenure]]&lt;=4,"2-4",IF(tbl_bank[[#This Row],[Tenure]]&lt;=7,"5-7","8-10")))</f>
        <v>5-7</v>
      </c>
      <c r="S1281" t="str">
        <f>IF(tbl_bank[[#This Row],[NumOfProducts]]&gt;=3,"3+",TEXT(tbl_bank[[#This Row],[NumOfProducts]],"0"))</f>
        <v>2</v>
      </c>
      <c r="T1281" t="str">
        <f>IF(tbl_bank[[#This Row],[CreditScore]]&lt;580,"&lt;580",IF(tbl_bank[[#This Row],[CreditScore]]&lt;670,"580-669",IF(tbl_bank[[#This Row],[CreditScore]]&lt;740,"670-739","740+")))</f>
        <v>&lt;580</v>
      </c>
    </row>
    <row r="1282" spans="1:20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>IF(tbl_bank[[#This Row],[Age]]&lt;30,"&lt;30",IF(tbl_bank[[#This Row],[Age]]&lt;40,"30-39",IF(tbl_bank[[#This Row],[Age]]&lt;50,"40-49",IF(tbl_bank[[#This Row],[Age]]&lt;60,"50-59","60+"))))</f>
        <v>&lt;30</v>
      </c>
      <c r="P1282">
        <f>IF(tbl_bank[[#This Row],[Balance]]=0,1,0)</f>
        <v>1</v>
      </c>
      <c r="Q1282" t="str">
        <f>IF(tbl_bank[[#This Row],[Balance]]=0,"Zero",IF(tbl_bank[[#This Row],[Balance]]&lt;100000,"1-99k","100k+"))</f>
        <v>Zero</v>
      </c>
      <c r="R1282" t="str">
        <f>IF(tbl_bank[[#This Row],[Tenure]]&lt;=0,"0-1",IF(tbl_bank[[#This Row],[Tenure]]&lt;=4,"2-4",IF(tbl_bank[[#This Row],[Tenure]]&lt;=7,"5-7","8-10")))</f>
        <v>2-4</v>
      </c>
      <c r="S1282" t="str">
        <f>IF(tbl_bank[[#This Row],[NumOfProducts]]&gt;=3,"3+",TEXT(tbl_bank[[#This Row],[NumOfProducts]],"0"))</f>
        <v>2</v>
      </c>
      <c r="T1282" t="str">
        <f>IF(tbl_bank[[#This Row],[CreditScore]]&lt;580,"&lt;580",IF(tbl_bank[[#This Row],[CreditScore]]&lt;670,"580-669",IF(tbl_bank[[#This Row],[CreditScore]]&lt;740,"670-739","740+")))</f>
        <v>740+</v>
      </c>
    </row>
    <row r="1283" spans="1:20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>IF(tbl_bank[[#This Row],[Age]]&lt;30,"&lt;30",IF(tbl_bank[[#This Row],[Age]]&lt;40,"30-39",IF(tbl_bank[[#This Row],[Age]]&lt;50,"40-49",IF(tbl_bank[[#This Row],[Age]]&lt;60,"50-59","60+"))))</f>
        <v>40-49</v>
      </c>
      <c r="P1283">
        <f>IF(tbl_bank[[#This Row],[Balance]]=0,1,0)</f>
        <v>0</v>
      </c>
      <c r="Q1283" t="str">
        <f>IF(tbl_bank[[#This Row],[Balance]]=0,"Zero",IF(tbl_bank[[#This Row],[Balance]]&lt;100000,"1-99k","100k+"))</f>
        <v>100k+</v>
      </c>
      <c r="R1283" t="str">
        <f>IF(tbl_bank[[#This Row],[Tenure]]&lt;=0,"0-1",IF(tbl_bank[[#This Row],[Tenure]]&lt;=4,"2-4",IF(tbl_bank[[#This Row],[Tenure]]&lt;=7,"5-7","8-10")))</f>
        <v>8-10</v>
      </c>
      <c r="S1283" t="str">
        <f>IF(tbl_bank[[#This Row],[NumOfProducts]]&gt;=3,"3+",TEXT(tbl_bank[[#This Row],[NumOfProducts]],"0"))</f>
        <v>1</v>
      </c>
      <c r="T1283" t="str">
        <f>IF(tbl_bank[[#This Row],[CreditScore]]&lt;580,"&lt;580",IF(tbl_bank[[#This Row],[CreditScore]]&lt;670,"580-669",IF(tbl_bank[[#This Row],[CreditScore]]&lt;740,"670-739","740+")))</f>
        <v>740+</v>
      </c>
    </row>
    <row r="1284" spans="1:20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>IF(tbl_bank[[#This Row],[Age]]&lt;30,"&lt;30",IF(tbl_bank[[#This Row],[Age]]&lt;40,"30-39",IF(tbl_bank[[#This Row],[Age]]&lt;50,"40-49",IF(tbl_bank[[#This Row],[Age]]&lt;60,"50-59","60+"))))</f>
        <v>30-39</v>
      </c>
      <c r="P1284">
        <f>IF(tbl_bank[[#This Row],[Balance]]=0,1,0)</f>
        <v>1</v>
      </c>
      <c r="Q1284" t="str">
        <f>IF(tbl_bank[[#This Row],[Balance]]=0,"Zero",IF(tbl_bank[[#This Row],[Balance]]&lt;100000,"1-99k","100k+"))</f>
        <v>Zero</v>
      </c>
      <c r="R1284" t="str">
        <f>IF(tbl_bank[[#This Row],[Tenure]]&lt;=0,"0-1",IF(tbl_bank[[#This Row],[Tenure]]&lt;=4,"2-4",IF(tbl_bank[[#This Row],[Tenure]]&lt;=7,"5-7","8-10")))</f>
        <v>8-10</v>
      </c>
      <c r="S1284" t="str">
        <f>IF(tbl_bank[[#This Row],[NumOfProducts]]&gt;=3,"3+",TEXT(tbl_bank[[#This Row],[NumOfProducts]],"0"))</f>
        <v>2</v>
      </c>
      <c r="T1284" t="str">
        <f>IF(tbl_bank[[#This Row],[CreditScore]]&lt;580,"&lt;580",IF(tbl_bank[[#This Row],[CreditScore]]&lt;670,"580-669",IF(tbl_bank[[#This Row],[CreditScore]]&lt;740,"670-739","740+")))</f>
        <v>580-669</v>
      </c>
    </row>
    <row r="1285" spans="1:20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>IF(tbl_bank[[#This Row],[Age]]&lt;30,"&lt;30",IF(tbl_bank[[#This Row],[Age]]&lt;40,"30-39",IF(tbl_bank[[#This Row],[Age]]&lt;50,"40-49",IF(tbl_bank[[#This Row],[Age]]&lt;60,"50-59","60+"))))</f>
        <v>40-49</v>
      </c>
      <c r="P1285">
        <f>IF(tbl_bank[[#This Row],[Balance]]=0,1,0)</f>
        <v>0</v>
      </c>
      <c r="Q1285" t="str">
        <f>IF(tbl_bank[[#This Row],[Balance]]=0,"Zero",IF(tbl_bank[[#This Row],[Balance]]&lt;100000,"1-99k","100k+"))</f>
        <v>100k+</v>
      </c>
      <c r="R1285" t="str">
        <f>IF(tbl_bank[[#This Row],[Tenure]]&lt;=0,"0-1",IF(tbl_bank[[#This Row],[Tenure]]&lt;=4,"2-4",IF(tbl_bank[[#This Row],[Tenure]]&lt;=7,"5-7","8-10")))</f>
        <v>5-7</v>
      </c>
      <c r="S1285" t="str">
        <f>IF(tbl_bank[[#This Row],[NumOfProducts]]&gt;=3,"3+",TEXT(tbl_bank[[#This Row],[NumOfProducts]],"0"))</f>
        <v>1</v>
      </c>
      <c r="T1285" t="str">
        <f>IF(tbl_bank[[#This Row],[CreditScore]]&lt;580,"&lt;580",IF(tbl_bank[[#This Row],[CreditScore]]&lt;670,"580-669",IF(tbl_bank[[#This Row],[CreditScore]]&lt;740,"670-739","740+")))</f>
        <v>580-669</v>
      </c>
    </row>
    <row r="1286" spans="1:20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>IF(tbl_bank[[#This Row],[Age]]&lt;30,"&lt;30",IF(tbl_bank[[#This Row],[Age]]&lt;40,"30-39",IF(tbl_bank[[#This Row],[Age]]&lt;50,"40-49",IF(tbl_bank[[#This Row],[Age]]&lt;60,"50-59","60+"))))</f>
        <v>50-59</v>
      </c>
      <c r="P1286">
        <f>IF(tbl_bank[[#This Row],[Balance]]=0,1,0)</f>
        <v>0</v>
      </c>
      <c r="Q1286" t="str">
        <f>IF(tbl_bank[[#This Row],[Balance]]=0,"Zero",IF(tbl_bank[[#This Row],[Balance]]&lt;100000,"1-99k","100k+"))</f>
        <v>100k+</v>
      </c>
      <c r="R1286" t="str">
        <f>IF(tbl_bank[[#This Row],[Tenure]]&lt;=0,"0-1",IF(tbl_bank[[#This Row],[Tenure]]&lt;=4,"2-4",IF(tbl_bank[[#This Row],[Tenure]]&lt;=7,"5-7","8-10")))</f>
        <v>5-7</v>
      </c>
      <c r="S1286" t="str">
        <f>IF(tbl_bank[[#This Row],[NumOfProducts]]&gt;=3,"3+",TEXT(tbl_bank[[#This Row],[NumOfProducts]],"0"))</f>
        <v>1</v>
      </c>
      <c r="T1286" t="str">
        <f>IF(tbl_bank[[#This Row],[CreditScore]]&lt;580,"&lt;580",IF(tbl_bank[[#This Row],[CreditScore]]&lt;670,"580-669",IF(tbl_bank[[#This Row],[CreditScore]]&lt;740,"670-739","740+")))</f>
        <v>580-669</v>
      </c>
    </row>
    <row r="1287" spans="1:20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>IF(tbl_bank[[#This Row],[Age]]&lt;30,"&lt;30",IF(tbl_bank[[#This Row],[Age]]&lt;40,"30-39",IF(tbl_bank[[#This Row],[Age]]&lt;50,"40-49",IF(tbl_bank[[#This Row],[Age]]&lt;60,"50-59","60+"))))</f>
        <v>60+</v>
      </c>
      <c r="P1287">
        <f>IF(tbl_bank[[#This Row],[Balance]]=0,1,0)</f>
        <v>0</v>
      </c>
      <c r="Q1287" t="str">
        <f>IF(tbl_bank[[#This Row],[Balance]]=0,"Zero",IF(tbl_bank[[#This Row],[Balance]]&lt;100000,"1-99k","100k+"))</f>
        <v>100k+</v>
      </c>
      <c r="R1287" t="str">
        <f>IF(tbl_bank[[#This Row],[Tenure]]&lt;=0,"0-1",IF(tbl_bank[[#This Row],[Tenure]]&lt;=4,"2-4",IF(tbl_bank[[#This Row],[Tenure]]&lt;=7,"5-7","8-10")))</f>
        <v>5-7</v>
      </c>
      <c r="S1287" t="str">
        <f>IF(tbl_bank[[#This Row],[NumOfProducts]]&gt;=3,"3+",TEXT(tbl_bank[[#This Row],[NumOfProducts]],"0"))</f>
        <v>1</v>
      </c>
      <c r="T1287" t="str">
        <f>IF(tbl_bank[[#This Row],[CreditScore]]&lt;580,"&lt;580",IF(tbl_bank[[#This Row],[CreditScore]]&lt;670,"580-669",IF(tbl_bank[[#This Row],[CreditScore]]&lt;740,"670-739","740+")))</f>
        <v>&lt;580</v>
      </c>
    </row>
    <row r="1288" spans="1:20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>IF(tbl_bank[[#This Row],[Age]]&lt;30,"&lt;30",IF(tbl_bank[[#This Row],[Age]]&lt;40,"30-39",IF(tbl_bank[[#This Row],[Age]]&lt;50,"40-49",IF(tbl_bank[[#This Row],[Age]]&lt;60,"50-59","60+"))))</f>
        <v>30-39</v>
      </c>
      <c r="P1288">
        <f>IF(tbl_bank[[#This Row],[Balance]]=0,1,0)</f>
        <v>0</v>
      </c>
      <c r="Q1288" t="str">
        <f>IF(tbl_bank[[#This Row],[Balance]]=0,"Zero",IF(tbl_bank[[#This Row],[Balance]]&lt;100000,"1-99k","100k+"))</f>
        <v>100k+</v>
      </c>
      <c r="R1288" t="str">
        <f>IF(tbl_bank[[#This Row],[Tenure]]&lt;=0,"0-1",IF(tbl_bank[[#This Row],[Tenure]]&lt;=4,"2-4",IF(tbl_bank[[#This Row],[Tenure]]&lt;=7,"5-7","8-10")))</f>
        <v>5-7</v>
      </c>
      <c r="S1288" t="str">
        <f>IF(tbl_bank[[#This Row],[NumOfProducts]]&gt;=3,"3+",TEXT(tbl_bank[[#This Row],[NumOfProducts]],"0"))</f>
        <v>2</v>
      </c>
      <c r="T1288" t="str">
        <f>IF(tbl_bank[[#This Row],[CreditScore]]&lt;580,"&lt;580",IF(tbl_bank[[#This Row],[CreditScore]]&lt;670,"580-669",IF(tbl_bank[[#This Row],[CreditScore]]&lt;740,"670-739","740+")))</f>
        <v>&lt;580</v>
      </c>
    </row>
    <row r="1289" spans="1:20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>IF(tbl_bank[[#This Row],[Age]]&lt;30,"&lt;30",IF(tbl_bank[[#This Row],[Age]]&lt;40,"30-39",IF(tbl_bank[[#This Row],[Age]]&lt;50,"40-49",IF(tbl_bank[[#This Row],[Age]]&lt;60,"50-59","60+"))))</f>
        <v>30-39</v>
      </c>
      <c r="P1289">
        <f>IF(tbl_bank[[#This Row],[Balance]]=0,1,0)</f>
        <v>0</v>
      </c>
      <c r="Q1289" t="str">
        <f>IF(tbl_bank[[#This Row],[Balance]]=0,"Zero",IF(tbl_bank[[#This Row],[Balance]]&lt;100000,"1-99k","100k+"))</f>
        <v>100k+</v>
      </c>
      <c r="R1289" t="str">
        <f>IF(tbl_bank[[#This Row],[Tenure]]&lt;=0,"0-1",IF(tbl_bank[[#This Row],[Tenure]]&lt;=4,"2-4",IF(tbl_bank[[#This Row],[Tenure]]&lt;=7,"5-7","8-10")))</f>
        <v>8-10</v>
      </c>
      <c r="S1289" t="str">
        <f>IF(tbl_bank[[#This Row],[NumOfProducts]]&gt;=3,"3+",TEXT(tbl_bank[[#This Row],[NumOfProducts]],"0"))</f>
        <v>1</v>
      </c>
      <c r="T1289" t="str">
        <f>IF(tbl_bank[[#This Row],[CreditScore]]&lt;580,"&lt;580",IF(tbl_bank[[#This Row],[CreditScore]]&lt;670,"580-669",IF(tbl_bank[[#This Row],[CreditScore]]&lt;740,"670-739","740+")))</f>
        <v>670-739</v>
      </c>
    </row>
    <row r="1290" spans="1:20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>IF(tbl_bank[[#This Row],[Age]]&lt;30,"&lt;30",IF(tbl_bank[[#This Row],[Age]]&lt;40,"30-39",IF(tbl_bank[[#This Row],[Age]]&lt;50,"40-49",IF(tbl_bank[[#This Row],[Age]]&lt;60,"50-59","60+"))))</f>
        <v>30-39</v>
      </c>
      <c r="P1290">
        <f>IF(tbl_bank[[#This Row],[Balance]]=0,1,0)</f>
        <v>0</v>
      </c>
      <c r="Q1290" t="str">
        <f>IF(tbl_bank[[#This Row],[Balance]]=0,"Zero",IF(tbl_bank[[#This Row],[Balance]]&lt;100000,"1-99k","100k+"))</f>
        <v>100k+</v>
      </c>
      <c r="R1290" t="str">
        <f>IF(tbl_bank[[#This Row],[Tenure]]&lt;=0,"0-1",IF(tbl_bank[[#This Row],[Tenure]]&lt;=4,"2-4",IF(tbl_bank[[#This Row],[Tenure]]&lt;=7,"5-7","8-10")))</f>
        <v>5-7</v>
      </c>
      <c r="S1290" t="str">
        <f>IF(tbl_bank[[#This Row],[NumOfProducts]]&gt;=3,"3+",TEXT(tbl_bank[[#This Row],[NumOfProducts]],"0"))</f>
        <v>1</v>
      </c>
      <c r="T1290" t="str">
        <f>IF(tbl_bank[[#This Row],[CreditScore]]&lt;580,"&lt;580",IF(tbl_bank[[#This Row],[CreditScore]]&lt;670,"580-669",IF(tbl_bank[[#This Row],[CreditScore]]&lt;740,"670-739","740+")))</f>
        <v>&lt;580</v>
      </c>
    </row>
    <row r="1291" spans="1:20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>IF(tbl_bank[[#This Row],[Age]]&lt;30,"&lt;30",IF(tbl_bank[[#This Row],[Age]]&lt;40,"30-39",IF(tbl_bank[[#This Row],[Age]]&lt;50,"40-49",IF(tbl_bank[[#This Row],[Age]]&lt;60,"50-59","60+"))))</f>
        <v>40-49</v>
      </c>
      <c r="P1291">
        <f>IF(tbl_bank[[#This Row],[Balance]]=0,1,0)</f>
        <v>0</v>
      </c>
      <c r="Q1291" t="str">
        <f>IF(tbl_bank[[#This Row],[Balance]]=0,"Zero",IF(tbl_bank[[#This Row],[Balance]]&lt;100000,"1-99k","100k+"))</f>
        <v>100k+</v>
      </c>
      <c r="R1291" t="str">
        <f>IF(tbl_bank[[#This Row],[Tenure]]&lt;=0,"0-1",IF(tbl_bank[[#This Row],[Tenure]]&lt;=4,"2-4",IF(tbl_bank[[#This Row],[Tenure]]&lt;=7,"5-7","8-10")))</f>
        <v>8-10</v>
      </c>
      <c r="S1291" t="str">
        <f>IF(tbl_bank[[#This Row],[NumOfProducts]]&gt;=3,"3+",TEXT(tbl_bank[[#This Row],[NumOfProducts]],"0"))</f>
        <v>1</v>
      </c>
      <c r="T1291" t="str">
        <f>IF(tbl_bank[[#This Row],[CreditScore]]&lt;580,"&lt;580",IF(tbl_bank[[#This Row],[CreditScore]]&lt;670,"580-669",IF(tbl_bank[[#This Row],[CreditScore]]&lt;740,"670-739","740+")))</f>
        <v>670-739</v>
      </c>
    </row>
    <row r="1292" spans="1:20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>IF(tbl_bank[[#This Row],[Age]]&lt;30,"&lt;30",IF(tbl_bank[[#This Row],[Age]]&lt;40,"30-39",IF(tbl_bank[[#This Row],[Age]]&lt;50,"40-49",IF(tbl_bank[[#This Row],[Age]]&lt;60,"50-59","60+"))))</f>
        <v>30-39</v>
      </c>
      <c r="P1292">
        <f>IF(tbl_bank[[#This Row],[Balance]]=0,1,0)</f>
        <v>0</v>
      </c>
      <c r="Q1292" t="str">
        <f>IF(tbl_bank[[#This Row],[Balance]]=0,"Zero",IF(tbl_bank[[#This Row],[Balance]]&lt;100000,"1-99k","100k+"))</f>
        <v>100k+</v>
      </c>
      <c r="R1292" t="str">
        <f>IF(tbl_bank[[#This Row],[Tenure]]&lt;=0,"0-1",IF(tbl_bank[[#This Row],[Tenure]]&lt;=4,"2-4",IF(tbl_bank[[#This Row],[Tenure]]&lt;=7,"5-7","8-10")))</f>
        <v>8-10</v>
      </c>
      <c r="S1292" t="str">
        <f>IF(tbl_bank[[#This Row],[NumOfProducts]]&gt;=3,"3+",TEXT(tbl_bank[[#This Row],[NumOfProducts]],"0"))</f>
        <v>1</v>
      </c>
      <c r="T1292" t="str">
        <f>IF(tbl_bank[[#This Row],[CreditScore]]&lt;580,"&lt;580",IF(tbl_bank[[#This Row],[CreditScore]]&lt;670,"580-669",IF(tbl_bank[[#This Row],[CreditScore]]&lt;740,"670-739","740+")))</f>
        <v>580-669</v>
      </c>
    </row>
    <row r="1293" spans="1:20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>IF(tbl_bank[[#This Row],[Age]]&lt;30,"&lt;30",IF(tbl_bank[[#This Row],[Age]]&lt;40,"30-39",IF(tbl_bank[[#This Row],[Age]]&lt;50,"40-49",IF(tbl_bank[[#This Row],[Age]]&lt;60,"50-59","60+"))))</f>
        <v>30-39</v>
      </c>
      <c r="P1293">
        <f>IF(tbl_bank[[#This Row],[Balance]]=0,1,0)</f>
        <v>0</v>
      </c>
      <c r="Q1293" t="str">
        <f>IF(tbl_bank[[#This Row],[Balance]]=0,"Zero",IF(tbl_bank[[#This Row],[Balance]]&lt;100000,"1-99k","100k+"))</f>
        <v>100k+</v>
      </c>
      <c r="R1293" t="str">
        <f>IF(tbl_bank[[#This Row],[Tenure]]&lt;=0,"0-1",IF(tbl_bank[[#This Row],[Tenure]]&lt;=4,"2-4",IF(tbl_bank[[#This Row],[Tenure]]&lt;=7,"5-7","8-10")))</f>
        <v>2-4</v>
      </c>
      <c r="S1293" t="str">
        <f>IF(tbl_bank[[#This Row],[NumOfProducts]]&gt;=3,"3+",TEXT(tbl_bank[[#This Row],[NumOfProducts]],"0"))</f>
        <v>1</v>
      </c>
      <c r="T1293" t="str">
        <f>IF(tbl_bank[[#This Row],[CreditScore]]&lt;580,"&lt;580",IF(tbl_bank[[#This Row],[CreditScore]]&lt;670,"580-669",IF(tbl_bank[[#This Row],[CreditScore]]&lt;740,"670-739","740+")))</f>
        <v>670-739</v>
      </c>
    </row>
    <row r="1294" spans="1:20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>IF(tbl_bank[[#This Row],[Age]]&lt;30,"&lt;30",IF(tbl_bank[[#This Row],[Age]]&lt;40,"30-39",IF(tbl_bank[[#This Row],[Age]]&lt;50,"40-49",IF(tbl_bank[[#This Row],[Age]]&lt;60,"50-59","60+"))))</f>
        <v>40-49</v>
      </c>
      <c r="P1294">
        <f>IF(tbl_bank[[#This Row],[Balance]]=0,1,0)</f>
        <v>1</v>
      </c>
      <c r="Q1294" t="str">
        <f>IF(tbl_bank[[#This Row],[Balance]]=0,"Zero",IF(tbl_bank[[#This Row],[Balance]]&lt;100000,"1-99k","100k+"))</f>
        <v>Zero</v>
      </c>
      <c r="R1294" t="str">
        <f>IF(tbl_bank[[#This Row],[Tenure]]&lt;=0,"0-1",IF(tbl_bank[[#This Row],[Tenure]]&lt;=4,"2-4",IF(tbl_bank[[#This Row],[Tenure]]&lt;=7,"5-7","8-10")))</f>
        <v>5-7</v>
      </c>
      <c r="S1294" t="str">
        <f>IF(tbl_bank[[#This Row],[NumOfProducts]]&gt;=3,"3+",TEXT(tbl_bank[[#This Row],[NumOfProducts]],"0"))</f>
        <v>2</v>
      </c>
      <c r="T1294" t="str">
        <f>IF(tbl_bank[[#This Row],[CreditScore]]&lt;580,"&lt;580",IF(tbl_bank[[#This Row],[CreditScore]]&lt;670,"580-669",IF(tbl_bank[[#This Row],[CreditScore]]&lt;740,"670-739","740+")))</f>
        <v>740+</v>
      </c>
    </row>
    <row r="1295" spans="1:20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>IF(tbl_bank[[#This Row],[Age]]&lt;30,"&lt;30",IF(tbl_bank[[#This Row],[Age]]&lt;40,"30-39",IF(tbl_bank[[#This Row],[Age]]&lt;50,"40-49",IF(tbl_bank[[#This Row],[Age]]&lt;60,"50-59","60+"))))</f>
        <v>30-39</v>
      </c>
      <c r="P1295">
        <f>IF(tbl_bank[[#This Row],[Balance]]=0,1,0)</f>
        <v>0</v>
      </c>
      <c r="Q1295" t="str">
        <f>IF(tbl_bank[[#This Row],[Balance]]=0,"Zero",IF(tbl_bank[[#This Row],[Balance]]&lt;100000,"1-99k","100k+"))</f>
        <v>1-99k</v>
      </c>
      <c r="R1295" t="str">
        <f>IF(tbl_bank[[#This Row],[Tenure]]&lt;=0,"0-1",IF(tbl_bank[[#This Row],[Tenure]]&lt;=4,"2-4",IF(tbl_bank[[#This Row],[Tenure]]&lt;=7,"5-7","8-10")))</f>
        <v>2-4</v>
      </c>
      <c r="S1295" t="str">
        <f>IF(tbl_bank[[#This Row],[NumOfProducts]]&gt;=3,"3+",TEXT(tbl_bank[[#This Row],[NumOfProducts]],"0"))</f>
        <v>2</v>
      </c>
      <c r="T1295" t="str">
        <f>IF(tbl_bank[[#This Row],[CreditScore]]&lt;580,"&lt;580",IF(tbl_bank[[#This Row],[CreditScore]]&lt;670,"580-669",IF(tbl_bank[[#This Row],[CreditScore]]&lt;740,"670-739","740+")))</f>
        <v>580-669</v>
      </c>
    </row>
    <row r="1296" spans="1:20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>IF(tbl_bank[[#This Row],[Age]]&lt;30,"&lt;30",IF(tbl_bank[[#This Row],[Age]]&lt;40,"30-39",IF(tbl_bank[[#This Row],[Age]]&lt;50,"40-49",IF(tbl_bank[[#This Row],[Age]]&lt;60,"50-59","60+"))))</f>
        <v>30-39</v>
      </c>
      <c r="P1296">
        <f>IF(tbl_bank[[#This Row],[Balance]]=0,1,0)</f>
        <v>0</v>
      </c>
      <c r="Q1296" t="str">
        <f>IF(tbl_bank[[#This Row],[Balance]]=0,"Zero",IF(tbl_bank[[#This Row],[Balance]]&lt;100000,"1-99k","100k+"))</f>
        <v>100k+</v>
      </c>
      <c r="R1296" t="str">
        <f>IF(tbl_bank[[#This Row],[Tenure]]&lt;=0,"0-1",IF(tbl_bank[[#This Row],[Tenure]]&lt;=4,"2-4",IF(tbl_bank[[#This Row],[Tenure]]&lt;=7,"5-7","8-10")))</f>
        <v>0-1</v>
      </c>
      <c r="S1296" t="str">
        <f>IF(tbl_bank[[#This Row],[NumOfProducts]]&gt;=3,"3+",TEXT(tbl_bank[[#This Row],[NumOfProducts]],"0"))</f>
        <v>1</v>
      </c>
      <c r="T1296" t="str">
        <f>IF(tbl_bank[[#This Row],[CreditScore]]&lt;580,"&lt;580",IF(tbl_bank[[#This Row],[CreditScore]]&lt;670,"580-669",IF(tbl_bank[[#This Row],[CreditScore]]&lt;740,"670-739","740+")))</f>
        <v>740+</v>
      </c>
    </row>
    <row r="1297" spans="1:20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>IF(tbl_bank[[#This Row],[Age]]&lt;30,"&lt;30",IF(tbl_bank[[#This Row],[Age]]&lt;40,"30-39",IF(tbl_bank[[#This Row],[Age]]&lt;50,"40-49",IF(tbl_bank[[#This Row],[Age]]&lt;60,"50-59","60+"))))</f>
        <v>30-39</v>
      </c>
      <c r="P1297">
        <f>IF(tbl_bank[[#This Row],[Balance]]=0,1,0)</f>
        <v>0</v>
      </c>
      <c r="Q1297" t="str">
        <f>IF(tbl_bank[[#This Row],[Balance]]=0,"Zero",IF(tbl_bank[[#This Row],[Balance]]&lt;100000,"1-99k","100k+"))</f>
        <v>100k+</v>
      </c>
      <c r="R1297" t="str">
        <f>IF(tbl_bank[[#This Row],[Tenure]]&lt;=0,"0-1",IF(tbl_bank[[#This Row],[Tenure]]&lt;=4,"2-4",IF(tbl_bank[[#This Row],[Tenure]]&lt;=7,"5-7","8-10")))</f>
        <v>2-4</v>
      </c>
      <c r="S1297" t="str">
        <f>IF(tbl_bank[[#This Row],[NumOfProducts]]&gt;=3,"3+",TEXT(tbl_bank[[#This Row],[NumOfProducts]],"0"))</f>
        <v>1</v>
      </c>
      <c r="T1297" t="str">
        <f>IF(tbl_bank[[#This Row],[CreditScore]]&lt;580,"&lt;580",IF(tbl_bank[[#This Row],[CreditScore]]&lt;670,"580-669",IF(tbl_bank[[#This Row],[CreditScore]]&lt;740,"670-739","740+")))</f>
        <v>&lt;580</v>
      </c>
    </row>
    <row r="1298" spans="1:20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>IF(tbl_bank[[#This Row],[Age]]&lt;30,"&lt;30",IF(tbl_bank[[#This Row],[Age]]&lt;40,"30-39",IF(tbl_bank[[#This Row],[Age]]&lt;50,"40-49",IF(tbl_bank[[#This Row],[Age]]&lt;60,"50-59","60+"))))</f>
        <v>50-59</v>
      </c>
      <c r="P1298">
        <f>IF(tbl_bank[[#This Row],[Balance]]=0,1,0)</f>
        <v>0</v>
      </c>
      <c r="Q1298" t="str">
        <f>IF(tbl_bank[[#This Row],[Balance]]=0,"Zero",IF(tbl_bank[[#This Row],[Balance]]&lt;100000,"1-99k","100k+"))</f>
        <v>1-99k</v>
      </c>
      <c r="R1298" t="str">
        <f>IF(tbl_bank[[#This Row],[Tenure]]&lt;=0,"0-1",IF(tbl_bank[[#This Row],[Tenure]]&lt;=4,"2-4",IF(tbl_bank[[#This Row],[Tenure]]&lt;=7,"5-7","8-10")))</f>
        <v>2-4</v>
      </c>
      <c r="S1298" t="str">
        <f>IF(tbl_bank[[#This Row],[NumOfProducts]]&gt;=3,"3+",TEXT(tbl_bank[[#This Row],[NumOfProducts]],"0"))</f>
        <v>1</v>
      </c>
      <c r="T1298" t="str">
        <f>IF(tbl_bank[[#This Row],[CreditScore]]&lt;580,"&lt;580",IF(tbl_bank[[#This Row],[CreditScore]]&lt;670,"580-669",IF(tbl_bank[[#This Row],[CreditScore]]&lt;740,"670-739","740+")))</f>
        <v>580-669</v>
      </c>
    </row>
    <row r="1299" spans="1:20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>IF(tbl_bank[[#This Row],[Age]]&lt;30,"&lt;30",IF(tbl_bank[[#This Row],[Age]]&lt;40,"30-39",IF(tbl_bank[[#This Row],[Age]]&lt;50,"40-49",IF(tbl_bank[[#This Row],[Age]]&lt;60,"50-59","60+"))))</f>
        <v>30-39</v>
      </c>
      <c r="P1299">
        <f>IF(tbl_bank[[#This Row],[Balance]]=0,1,0)</f>
        <v>1</v>
      </c>
      <c r="Q1299" t="str">
        <f>IF(tbl_bank[[#This Row],[Balance]]=0,"Zero",IF(tbl_bank[[#This Row],[Balance]]&lt;100000,"1-99k","100k+"))</f>
        <v>Zero</v>
      </c>
      <c r="R1299" t="str">
        <f>IF(tbl_bank[[#This Row],[Tenure]]&lt;=0,"0-1",IF(tbl_bank[[#This Row],[Tenure]]&lt;=4,"2-4",IF(tbl_bank[[#This Row],[Tenure]]&lt;=7,"5-7","8-10")))</f>
        <v>5-7</v>
      </c>
      <c r="S1299" t="str">
        <f>IF(tbl_bank[[#This Row],[NumOfProducts]]&gt;=3,"3+",TEXT(tbl_bank[[#This Row],[NumOfProducts]],"0"))</f>
        <v>2</v>
      </c>
      <c r="T1299" t="str">
        <f>IF(tbl_bank[[#This Row],[CreditScore]]&lt;580,"&lt;580",IF(tbl_bank[[#This Row],[CreditScore]]&lt;670,"580-669",IF(tbl_bank[[#This Row],[CreditScore]]&lt;740,"670-739","740+")))</f>
        <v>&lt;580</v>
      </c>
    </row>
    <row r="1300" spans="1:20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>IF(tbl_bank[[#This Row],[Age]]&lt;30,"&lt;30",IF(tbl_bank[[#This Row],[Age]]&lt;40,"30-39",IF(tbl_bank[[#This Row],[Age]]&lt;50,"40-49",IF(tbl_bank[[#This Row],[Age]]&lt;60,"50-59","60+"))))</f>
        <v>30-39</v>
      </c>
      <c r="P1300">
        <f>IF(tbl_bank[[#This Row],[Balance]]=0,1,0)</f>
        <v>0</v>
      </c>
      <c r="Q1300" t="str">
        <f>IF(tbl_bank[[#This Row],[Balance]]=0,"Zero",IF(tbl_bank[[#This Row],[Balance]]&lt;100000,"1-99k","100k+"))</f>
        <v>1-99k</v>
      </c>
      <c r="R1300" t="str">
        <f>IF(tbl_bank[[#This Row],[Tenure]]&lt;=0,"0-1",IF(tbl_bank[[#This Row],[Tenure]]&lt;=4,"2-4",IF(tbl_bank[[#This Row],[Tenure]]&lt;=7,"5-7","8-10")))</f>
        <v>8-10</v>
      </c>
      <c r="S1300" t="str">
        <f>IF(tbl_bank[[#This Row],[NumOfProducts]]&gt;=3,"3+",TEXT(tbl_bank[[#This Row],[NumOfProducts]],"0"))</f>
        <v>1</v>
      </c>
      <c r="T1300" t="str">
        <f>IF(tbl_bank[[#This Row],[CreditScore]]&lt;580,"&lt;580",IF(tbl_bank[[#This Row],[CreditScore]]&lt;670,"580-669",IF(tbl_bank[[#This Row],[CreditScore]]&lt;740,"670-739","740+")))</f>
        <v>670-739</v>
      </c>
    </row>
    <row r="1301" spans="1:20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>IF(tbl_bank[[#This Row],[Age]]&lt;30,"&lt;30",IF(tbl_bank[[#This Row],[Age]]&lt;40,"30-39",IF(tbl_bank[[#This Row],[Age]]&lt;50,"40-49",IF(tbl_bank[[#This Row],[Age]]&lt;60,"50-59","60+"))))</f>
        <v>40-49</v>
      </c>
      <c r="P1301">
        <f>IF(tbl_bank[[#This Row],[Balance]]=0,1,0)</f>
        <v>0</v>
      </c>
      <c r="Q1301" t="str">
        <f>IF(tbl_bank[[#This Row],[Balance]]=0,"Zero",IF(tbl_bank[[#This Row],[Balance]]&lt;100000,"1-99k","100k+"))</f>
        <v>100k+</v>
      </c>
      <c r="R1301" t="str">
        <f>IF(tbl_bank[[#This Row],[Tenure]]&lt;=0,"0-1",IF(tbl_bank[[#This Row],[Tenure]]&lt;=4,"2-4",IF(tbl_bank[[#This Row],[Tenure]]&lt;=7,"5-7","8-10")))</f>
        <v>8-10</v>
      </c>
      <c r="S1301" t="str">
        <f>IF(tbl_bank[[#This Row],[NumOfProducts]]&gt;=3,"3+",TEXT(tbl_bank[[#This Row],[NumOfProducts]],"0"))</f>
        <v>2</v>
      </c>
      <c r="T1301" t="str">
        <f>IF(tbl_bank[[#This Row],[CreditScore]]&lt;580,"&lt;580",IF(tbl_bank[[#This Row],[CreditScore]]&lt;670,"580-669",IF(tbl_bank[[#This Row],[CreditScore]]&lt;740,"670-739","740+")))</f>
        <v>580-669</v>
      </c>
    </row>
    <row r="1302" spans="1:20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>IF(tbl_bank[[#This Row],[Age]]&lt;30,"&lt;30",IF(tbl_bank[[#This Row],[Age]]&lt;40,"30-39",IF(tbl_bank[[#This Row],[Age]]&lt;50,"40-49",IF(tbl_bank[[#This Row],[Age]]&lt;60,"50-59","60+"))))</f>
        <v>30-39</v>
      </c>
      <c r="P1302">
        <f>IF(tbl_bank[[#This Row],[Balance]]=0,1,0)</f>
        <v>0</v>
      </c>
      <c r="Q1302" t="str">
        <f>IF(tbl_bank[[#This Row],[Balance]]=0,"Zero",IF(tbl_bank[[#This Row],[Balance]]&lt;100000,"1-99k","100k+"))</f>
        <v>100k+</v>
      </c>
      <c r="R1302" t="str">
        <f>IF(tbl_bank[[#This Row],[Tenure]]&lt;=0,"0-1",IF(tbl_bank[[#This Row],[Tenure]]&lt;=4,"2-4",IF(tbl_bank[[#This Row],[Tenure]]&lt;=7,"5-7","8-10")))</f>
        <v>2-4</v>
      </c>
      <c r="S1302" t="str">
        <f>IF(tbl_bank[[#This Row],[NumOfProducts]]&gt;=3,"3+",TEXT(tbl_bank[[#This Row],[NumOfProducts]],"0"))</f>
        <v>1</v>
      </c>
      <c r="T1302" t="str">
        <f>IF(tbl_bank[[#This Row],[CreditScore]]&lt;580,"&lt;580",IF(tbl_bank[[#This Row],[CreditScore]]&lt;670,"580-669",IF(tbl_bank[[#This Row],[CreditScore]]&lt;740,"670-739","740+")))</f>
        <v>&lt;580</v>
      </c>
    </row>
    <row r="1303" spans="1:20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>IF(tbl_bank[[#This Row],[Age]]&lt;30,"&lt;30",IF(tbl_bank[[#This Row],[Age]]&lt;40,"30-39",IF(tbl_bank[[#This Row],[Age]]&lt;50,"40-49",IF(tbl_bank[[#This Row],[Age]]&lt;60,"50-59","60+"))))</f>
        <v>30-39</v>
      </c>
      <c r="P1303">
        <f>IF(tbl_bank[[#This Row],[Balance]]=0,1,0)</f>
        <v>0</v>
      </c>
      <c r="Q1303" t="str">
        <f>IF(tbl_bank[[#This Row],[Balance]]=0,"Zero",IF(tbl_bank[[#This Row],[Balance]]&lt;100000,"1-99k","100k+"))</f>
        <v>1-99k</v>
      </c>
      <c r="R1303" t="str">
        <f>IF(tbl_bank[[#This Row],[Tenure]]&lt;=0,"0-1",IF(tbl_bank[[#This Row],[Tenure]]&lt;=4,"2-4",IF(tbl_bank[[#This Row],[Tenure]]&lt;=7,"5-7","8-10")))</f>
        <v>2-4</v>
      </c>
      <c r="S1303" t="str">
        <f>IF(tbl_bank[[#This Row],[NumOfProducts]]&gt;=3,"3+",TEXT(tbl_bank[[#This Row],[NumOfProducts]],"0"))</f>
        <v>1</v>
      </c>
      <c r="T1303" t="str">
        <f>IF(tbl_bank[[#This Row],[CreditScore]]&lt;580,"&lt;580",IF(tbl_bank[[#This Row],[CreditScore]]&lt;670,"580-669",IF(tbl_bank[[#This Row],[CreditScore]]&lt;740,"670-739","740+")))</f>
        <v>580-669</v>
      </c>
    </row>
    <row r="1304" spans="1:20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>IF(tbl_bank[[#This Row],[Age]]&lt;30,"&lt;30",IF(tbl_bank[[#This Row],[Age]]&lt;40,"30-39",IF(tbl_bank[[#This Row],[Age]]&lt;50,"40-49",IF(tbl_bank[[#This Row],[Age]]&lt;60,"50-59","60+"))))</f>
        <v>30-39</v>
      </c>
      <c r="P1304">
        <f>IF(tbl_bank[[#This Row],[Balance]]=0,1,0)</f>
        <v>1</v>
      </c>
      <c r="Q1304" t="str">
        <f>IF(tbl_bank[[#This Row],[Balance]]=0,"Zero",IF(tbl_bank[[#This Row],[Balance]]&lt;100000,"1-99k","100k+"))</f>
        <v>Zero</v>
      </c>
      <c r="R1304" t="str">
        <f>IF(tbl_bank[[#This Row],[Tenure]]&lt;=0,"0-1",IF(tbl_bank[[#This Row],[Tenure]]&lt;=4,"2-4",IF(tbl_bank[[#This Row],[Tenure]]&lt;=7,"5-7","8-10")))</f>
        <v>2-4</v>
      </c>
      <c r="S1304" t="str">
        <f>IF(tbl_bank[[#This Row],[NumOfProducts]]&gt;=3,"3+",TEXT(tbl_bank[[#This Row],[NumOfProducts]],"0"))</f>
        <v>2</v>
      </c>
      <c r="T1304" t="str">
        <f>IF(tbl_bank[[#This Row],[CreditScore]]&lt;580,"&lt;580",IF(tbl_bank[[#This Row],[CreditScore]]&lt;670,"580-669",IF(tbl_bank[[#This Row],[CreditScore]]&lt;740,"670-739","740+")))</f>
        <v>&lt;580</v>
      </c>
    </row>
    <row r="1305" spans="1:20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>IF(tbl_bank[[#This Row],[Age]]&lt;30,"&lt;30",IF(tbl_bank[[#This Row],[Age]]&lt;40,"30-39",IF(tbl_bank[[#This Row],[Age]]&lt;50,"40-49",IF(tbl_bank[[#This Row],[Age]]&lt;60,"50-59","60+"))))</f>
        <v>30-39</v>
      </c>
      <c r="P1305">
        <f>IF(tbl_bank[[#This Row],[Balance]]=0,1,0)</f>
        <v>0</v>
      </c>
      <c r="Q1305" t="str">
        <f>IF(tbl_bank[[#This Row],[Balance]]=0,"Zero",IF(tbl_bank[[#This Row],[Balance]]&lt;100000,"1-99k","100k+"))</f>
        <v>100k+</v>
      </c>
      <c r="R1305" t="str">
        <f>IF(tbl_bank[[#This Row],[Tenure]]&lt;=0,"0-1",IF(tbl_bank[[#This Row],[Tenure]]&lt;=4,"2-4",IF(tbl_bank[[#This Row],[Tenure]]&lt;=7,"5-7","8-10")))</f>
        <v>8-10</v>
      </c>
      <c r="S1305" t="str">
        <f>IF(tbl_bank[[#This Row],[NumOfProducts]]&gt;=3,"3+",TEXT(tbl_bank[[#This Row],[NumOfProducts]],"0"))</f>
        <v>2</v>
      </c>
      <c r="T1305" t="str">
        <f>IF(tbl_bank[[#This Row],[CreditScore]]&lt;580,"&lt;580",IF(tbl_bank[[#This Row],[CreditScore]]&lt;670,"580-669",IF(tbl_bank[[#This Row],[CreditScore]]&lt;740,"670-739","740+")))</f>
        <v>580-669</v>
      </c>
    </row>
    <row r="1306" spans="1:20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>IF(tbl_bank[[#This Row],[Age]]&lt;30,"&lt;30",IF(tbl_bank[[#This Row],[Age]]&lt;40,"30-39",IF(tbl_bank[[#This Row],[Age]]&lt;50,"40-49",IF(tbl_bank[[#This Row],[Age]]&lt;60,"50-59","60+"))))</f>
        <v>30-39</v>
      </c>
      <c r="P1306">
        <f>IF(tbl_bank[[#This Row],[Balance]]=0,1,0)</f>
        <v>0</v>
      </c>
      <c r="Q1306" t="str">
        <f>IF(tbl_bank[[#This Row],[Balance]]=0,"Zero",IF(tbl_bank[[#This Row],[Balance]]&lt;100000,"1-99k","100k+"))</f>
        <v>100k+</v>
      </c>
      <c r="R1306" t="str">
        <f>IF(tbl_bank[[#This Row],[Tenure]]&lt;=0,"0-1",IF(tbl_bank[[#This Row],[Tenure]]&lt;=4,"2-4",IF(tbl_bank[[#This Row],[Tenure]]&lt;=7,"5-7","8-10")))</f>
        <v>0-1</v>
      </c>
      <c r="S1306" t="str">
        <f>IF(tbl_bank[[#This Row],[NumOfProducts]]&gt;=3,"3+",TEXT(tbl_bank[[#This Row],[NumOfProducts]],"0"))</f>
        <v>2</v>
      </c>
      <c r="T1306" t="str">
        <f>IF(tbl_bank[[#This Row],[CreditScore]]&lt;580,"&lt;580",IF(tbl_bank[[#This Row],[CreditScore]]&lt;670,"580-669",IF(tbl_bank[[#This Row],[CreditScore]]&lt;740,"670-739","740+")))</f>
        <v>670-739</v>
      </c>
    </row>
    <row r="1307" spans="1:20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>IF(tbl_bank[[#This Row],[Age]]&lt;30,"&lt;30",IF(tbl_bank[[#This Row],[Age]]&lt;40,"30-39",IF(tbl_bank[[#This Row],[Age]]&lt;50,"40-49",IF(tbl_bank[[#This Row],[Age]]&lt;60,"50-59","60+"))))</f>
        <v>50-59</v>
      </c>
      <c r="P1307">
        <f>IF(tbl_bank[[#This Row],[Balance]]=0,1,0)</f>
        <v>0</v>
      </c>
      <c r="Q1307" t="str">
        <f>IF(tbl_bank[[#This Row],[Balance]]=0,"Zero",IF(tbl_bank[[#This Row],[Balance]]&lt;100000,"1-99k","100k+"))</f>
        <v>1-99k</v>
      </c>
      <c r="R1307" t="str">
        <f>IF(tbl_bank[[#This Row],[Tenure]]&lt;=0,"0-1",IF(tbl_bank[[#This Row],[Tenure]]&lt;=4,"2-4",IF(tbl_bank[[#This Row],[Tenure]]&lt;=7,"5-7","8-10")))</f>
        <v>8-10</v>
      </c>
      <c r="S1307" t="str">
        <f>IF(tbl_bank[[#This Row],[NumOfProducts]]&gt;=3,"3+",TEXT(tbl_bank[[#This Row],[NumOfProducts]],"0"))</f>
        <v>1</v>
      </c>
      <c r="T1307" t="str">
        <f>IF(tbl_bank[[#This Row],[CreditScore]]&lt;580,"&lt;580",IF(tbl_bank[[#This Row],[CreditScore]]&lt;670,"580-669",IF(tbl_bank[[#This Row],[CreditScore]]&lt;740,"670-739","740+")))</f>
        <v>740+</v>
      </c>
    </row>
    <row r="1308" spans="1:20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>IF(tbl_bank[[#This Row],[Age]]&lt;30,"&lt;30",IF(tbl_bank[[#This Row],[Age]]&lt;40,"30-39",IF(tbl_bank[[#This Row],[Age]]&lt;50,"40-49",IF(tbl_bank[[#This Row],[Age]]&lt;60,"50-59","60+"))))</f>
        <v>40-49</v>
      </c>
      <c r="P1308">
        <f>IF(tbl_bank[[#This Row],[Balance]]=0,1,0)</f>
        <v>0</v>
      </c>
      <c r="Q1308" t="str">
        <f>IF(tbl_bank[[#This Row],[Balance]]=0,"Zero",IF(tbl_bank[[#This Row],[Balance]]&lt;100000,"1-99k","100k+"))</f>
        <v>1-99k</v>
      </c>
      <c r="R1308" t="str">
        <f>IF(tbl_bank[[#This Row],[Tenure]]&lt;=0,"0-1",IF(tbl_bank[[#This Row],[Tenure]]&lt;=4,"2-4",IF(tbl_bank[[#This Row],[Tenure]]&lt;=7,"5-7","8-10")))</f>
        <v>2-4</v>
      </c>
      <c r="S1308" t="str">
        <f>IF(tbl_bank[[#This Row],[NumOfProducts]]&gt;=3,"3+",TEXT(tbl_bank[[#This Row],[NumOfProducts]],"0"))</f>
        <v>1</v>
      </c>
      <c r="T1308" t="str">
        <f>IF(tbl_bank[[#This Row],[CreditScore]]&lt;580,"&lt;580",IF(tbl_bank[[#This Row],[CreditScore]]&lt;670,"580-669",IF(tbl_bank[[#This Row],[CreditScore]]&lt;740,"670-739","740+")))</f>
        <v>740+</v>
      </c>
    </row>
    <row r="1309" spans="1:20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>IF(tbl_bank[[#This Row],[Age]]&lt;30,"&lt;30",IF(tbl_bank[[#This Row],[Age]]&lt;40,"30-39",IF(tbl_bank[[#This Row],[Age]]&lt;50,"40-49",IF(tbl_bank[[#This Row],[Age]]&lt;60,"50-59","60+"))))</f>
        <v>40-49</v>
      </c>
      <c r="P1309">
        <f>IF(tbl_bank[[#This Row],[Balance]]=0,1,0)</f>
        <v>1</v>
      </c>
      <c r="Q1309" t="str">
        <f>IF(tbl_bank[[#This Row],[Balance]]=0,"Zero",IF(tbl_bank[[#This Row],[Balance]]&lt;100000,"1-99k","100k+"))</f>
        <v>Zero</v>
      </c>
      <c r="R1309" t="str">
        <f>IF(tbl_bank[[#This Row],[Tenure]]&lt;=0,"0-1",IF(tbl_bank[[#This Row],[Tenure]]&lt;=4,"2-4",IF(tbl_bank[[#This Row],[Tenure]]&lt;=7,"5-7","8-10")))</f>
        <v>2-4</v>
      </c>
      <c r="S1309" t="str">
        <f>IF(tbl_bank[[#This Row],[NumOfProducts]]&gt;=3,"3+",TEXT(tbl_bank[[#This Row],[NumOfProducts]],"0"))</f>
        <v>2</v>
      </c>
      <c r="T1309" t="str">
        <f>IF(tbl_bank[[#This Row],[CreditScore]]&lt;580,"&lt;580",IF(tbl_bank[[#This Row],[CreditScore]]&lt;670,"580-669",IF(tbl_bank[[#This Row],[CreditScore]]&lt;740,"670-739","740+")))</f>
        <v>580-669</v>
      </c>
    </row>
    <row r="1310" spans="1:20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>IF(tbl_bank[[#This Row],[Age]]&lt;30,"&lt;30",IF(tbl_bank[[#This Row],[Age]]&lt;40,"30-39",IF(tbl_bank[[#This Row],[Age]]&lt;50,"40-49",IF(tbl_bank[[#This Row],[Age]]&lt;60,"50-59","60+"))))</f>
        <v>30-39</v>
      </c>
      <c r="P1310">
        <f>IF(tbl_bank[[#This Row],[Balance]]=0,1,0)</f>
        <v>0</v>
      </c>
      <c r="Q1310" t="str">
        <f>IF(tbl_bank[[#This Row],[Balance]]=0,"Zero",IF(tbl_bank[[#This Row],[Balance]]&lt;100000,"1-99k","100k+"))</f>
        <v>100k+</v>
      </c>
      <c r="R1310" t="str">
        <f>IF(tbl_bank[[#This Row],[Tenure]]&lt;=0,"0-1",IF(tbl_bank[[#This Row],[Tenure]]&lt;=4,"2-4",IF(tbl_bank[[#This Row],[Tenure]]&lt;=7,"5-7","8-10")))</f>
        <v>8-10</v>
      </c>
      <c r="S1310" t="str">
        <f>IF(tbl_bank[[#This Row],[NumOfProducts]]&gt;=3,"3+",TEXT(tbl_bank[[#This Row],[NumOfProducts]],"0"))</f>
        <v>2</v>
      </c>
      <c r="T1310" t="str">
        <f>IF(tbl_bank[[#This Row],[CreditScore]]&lt;580,"&lt;580",IF(tbl_bank[[#This Row],[CreditScore]]&lt;670,"580-669",IF(tbl_bank[[#This Row],[CreditScore]]&lt;740,"670-739","740+")))</f>
        <v>670-739</v>
      </c>
    </row>
    <row r="1311" spans="1:20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>IF(tbl_bank[[#This Row],[Age]]&lt;30,"&lt;30",IF(tbl_bank[[#This Row],[Age]]&lt;40,"30-39",IF(tbl_bank[[#This Row],[Age]]&lt;50,"40-49",IF(tbl_bank[[#This Row],[Age]]&lt;60,"50-59","60+"))))</f>
        <v>30-39</v>
      </c>
      <c r="P1311">
        <f>IF(tbl_bank[[#This Row],[Balance]]=0,1,0)</f>
        <v>0</v>
      </c>
      <c r="Q1311" t="str">
        <f>IF(tbl_bank[[#This Row],[Balance]]=0,"Zero",IF(tbl_bank[[#This Row],[Balance]]&lt;100000,"1-99k","100k+"))</f>
        <v>100k+</v>
      </c>
      <c r="R1311" t="str">
        <f>IF(tbl_bank[[#This Row],[Tenure]]&lt;=0,"0-1",IF(tbl_bank[[#This Row],[Tenure]]&lt;=4,"2-4",IF(tbl_bank[[#This Row],[Tenure]]&lt;=7,"5-7","8-10")))</f>
        <v>8-10</v>
      </c>
      <c r="S1311" t="str">
        <f>IF(tbl_bank[[#This Row],[NumOfProducts]]&gt;=3,"3+",TEXT(tbl_bank[[#This Row],[NumOfProducts]],"0"))</f>
        <v>2</v>
      </c>
      <c r="T1311" t="str">
        <f>IF(tbl_bank[[#This Row],[CreditScore]]&lt;580,"&lt;580",IF(tbl_bank[[#This Row],[CreditScore]]&lt;670,"580-669",IF(tbl_bank[[#This Row],[CreditScore]]&lt;740,"670-739","740+")))</f>
        <v>580-669</v>
      </c>
    </row>
    <row r="1312" spans="1:20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>IF(tbl_bank[[#This Row],[Age]]&lt;30,"&lt;30",IF(tbl_bank[[#This Row],[Age]]&lt;40,"30-39",IF(tbl_bank[[#This Row],[Age]]&lt;50,"40-49",IF(tbl_bank[[#This Row],[Age]]&lt;60,"50-59","60+"))))</f>
        <v>&lt;30</v>
      </c>
      <c r="P1312">
        <f>IF(tbl_bank[[#This Row],[Balance]]=0,1,0)</f>
        <v>0</v>
      </c>
      <c r="Q1312" t="str">
        <f>IF(tbl_bank[[#This Row],[Balance]]=0,"Zero",IF(tbl_bank[[#This Row],[Balance]]&lt;100000,"1-99k","100k+"))</f>
        <v>1-99k</v>
      </c>
      <c r="R1312" t="str">
        <f>IF(tbl_bank[[#This Row],[Tenure]]&lt;=0,"0-1",IF(tbl_bank[[#This Row],[Tenure]]&lt;=4,"2-4",IF(tbl_bank[[#This Row],[Tenure]]&lt;=7,"5-7","8-10")))</f>
        <v>2-4</v>
      </c>
      <c r="S1312" t="str">
        <f>IF(tbl_bank[[#This Row],[NumOfProducts]]&gt;=3,"3+",TEXT(tbl_bank[[#This Row],[NumOfProducts]],"0"))</f>
        <v>1</v>
      </c>
      <c r="T1312" t="str">
        <f>IF(tbl_bank[[#This Row],[CreditScore]]&lt;580,"&lt;580",IF(tbl_bank[[#This Row],[CreditScore]]&lt;670,"580-669",IF(tbl_bank[[#This Row],[CreditScore]]&lt;740,"670-739","740+")))</f>
        <v>740+</v>
      </c>
    </row>
    <row r="1313" spans="1:20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>IF(tbl_bank[[#This Row],[Age]]&lt;30,"&lt;30",IF(tbl_bank[[#This Row],[Age]]&lt;40,"30-39",IF(tbl_bank[[#This Row],[Age]]&lt;50,"40-49",IF(tbl_bank[[#This Row],[Age]]&lt;60,"50-59","60+"))))</f>
        <v>30-39</v>
      </c>
      <c r="P1313">
        <f>IF(tbl_bank[[#This Row],[Balance]]=0,1,0)</f>
        <v>0</v>
      </c>
      <c r="Q1313" t="str">
        <f>IF(tbl_bank[[#This Row],[Balance]]=0,"Zero",IF(tbl_bank[[#This Row],[Balance]]&lt;100000,"1-99k","100k+"))</f>
        <v>100k+</v>
      </c>
      <c r="R1313" t="str">
        <f>IF(tbl_bank[[#This Row],[Tenure]]&lt;=0,"0-1",IF(tbl_bank[[#This Row],[Tenure]]&lt;=4,"2-4",IF(tbl_bank[[#This Row],[Tenure]]&lt;=7,"5-7","8-10")))</f>
        <v>5-7</v>
      </c>
      <c r="S1313" t="str">
        <f>IF(tbl_bank[[#This Row],[NumOfProducts]]&gt;=3,"3+",TEXT(tbl_bank[[#This Row],[NumOfProducts]],"0"))</f>
        <v>1</v>
      </c>
      <c r="T1313" t="str">
        <f>IF(tbl_bank[[#This Row],[CreditScore]]&lt;580,"&lt;580",IF(tbl_bank[[#This Row],[CreditScore]]&lt;670,"580-669",IF(tbl_bank[[#This Row],[CreditScore]]&lt;740,"670-739","740+")))</f>
        <v>740+</v>
      </c>
    </row>
    <row r="1314" spans="1:20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>IF(tbl_bank[[#This Row],[Age]]&lt;30,"&lt;30",IF(tbl_bank[[#This Row],[Age]]&lt;40,"30-39",IF(tbl_bank[[#This Row],[Age]]&lt;50,"40-49",IF(tbl_bank[[#This Row],[Age]]&lt;60,"50-59","60+"))))</f>
        <v>30-39</v>
      </c>
      <c r="P1314">
        <f>IF(tbl_bank[[#This Row],[Balance]]=0,1,0)</f>
        <v>0</v>
      </c>
      <c r="Q1314" t="str">
        <f>IF(tbl_bank[[#This Row],[Balance]]=0,"Zero",IF(tbl_bank[[#This Row],[Balance]]&lt;100000,"1-99k","100k+"))</f>
        <v>1-99k</v>
      </c>
      <c r="R1314" t="str">
        <f>IF(tbl_bank[[#This Row],[Tenure]]&lt;=0,"0-1",IF(tbl_bank[[#This Row],[Tenure]]&lt;=4,"2-4",IF(tbl_bank[[#This Row],[Tenure]]&lt;=7,"5-7","8-10")))</f>
        <v>8-10</v>
      </c>
      <c r="S1314" t="str">
        <f>IF(tbl_bank[[#This Row],[NumOfProducts]]&gt;=3,"3+",TEXT(tbl_bank[[#This Row],[NumOfProducts]],"0"))</f>
        <v>1</v>
      </c>
      <c r="T1314" t="str">
        <f>IF(tbl_bank[[#This Row],[CreditScore]]&lt;580,"&lt;580",IF(tbl_bank[[#This Row],[CreditScore]]&lt;670,"580-669",IF(tbl_bank[[#This Row],[CreditScore]]&lt;740,"670-739","740+")))</f>
        <v>&lt;580</v>
      </c>
    </row>
    <row r="1315" spans="1:20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>IF(tbl_bank[[#This Row],[Age]]&lt;30,"&lt;30",IF(tbl_bank[[#This Row],[Age]]&lt;40,"30-39",IF(tbl_bank[[#This Row],[Age]]&lt;50,"40-49",IF(tbl_bank[[#This Row],[Age]]&lt;60,"50-59","60+"))))</f>
        <v>30-39</v>
      </c>
      <c r="P1315">
        <f>IF(tbl_bank[[#This Row],[Balance]]=0,1,0)</f>
        <v>1</v>
      </c>
      <c r="Q1315" t="str">
        <f>IF(tbl_bank[[#This Row],[Balance]]=0,"Zero",IF(tbl_bank[[#This Row],[Balance]]&lt;100000,"1-99k","100k+"))</f>
        <v>Zero</v>
      </c>
      <c r="R1315" t="str">
        <f>IF(tbl_bank[[#This Row],[Tenure]]&lt;=0,"0-1",IF(tbl_bank[[#This Row],[Tenure]]&lt;=4,"2-4",IF(tbl_bank[[#This Row],[Tenure]]&lt;=7,"5-7","8-10")))</f>
        <v>2-4</v>
      </c>
      <c r="S1315" t="str">
        <f>IF(tbl_bank[[#This Row],[NumOfProducts]]&gt;=3,"3+",TEXT(tbl_bank[[#This Row],[NumOfProducts]],"0"))</f>
        <v>2</v>
      </c>
      <c r="T1315" t="str">
        <f>IF(tbl_bank[[#This Row],[CreditScore]]&lt;580,"&lt;580",IF(tbl_bank[[#This Row],[CreditScore]]&lt;670,"580-669",IF(tbl_bank[[#This Row],[CreditScore]]&lt;740,"670-739","740+")))</f>
        <v>740+</v>
      </c>
    </row>
    <row r="1316" spans="1:20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>IF(tbl_bank[[#This Row],[Age]]&lt;30,"&lt;30",IF(tbl_bank[[#This Row],[Age]]&lt;40,"30-39",IF(tbl_bank[[#This Row],[Age]]&lt;50,"40-49",IF(tbl_bank[[#This Row],[Age]]&lt;60,"50-59","60+"))))</f>
        <v>50-59</v>
      </c>
      <c r="P1316">
        <f>IF(tbl_bank[[#This Row],[Balance]]=0,1,0)</f>
        <v>1</v>
      </c>
      <c r="Q1316" t="str">
        <f>IF(tbl_bank[[#This Row],[Balance]]=0,"Zero",IF(tbl_bank[[#This Row],[Balance]]&lt;100000,"1-99k","100k+"))</f>
        <v>Zero</v>
      </c>
      <c r="R1316" t="str">
        <f>IF(tbl_bank[[#This Row],[Tenure]]&lt;=0,"0-1",IF(tbl_bank[[#This Row],[Tenure]]&lt;=4,"2-4",IF(tbl_bank[[#This Row],[Tenure]]&lt;=7,"5-7","8-10")))</f>
        <v>2-4</v>
      </c>
      <c r="S1316" t="str">
        <f>IF(tbl_bank[[#This Row],[NumOfProducts]]&gt;=3,"3+",TEXT(tbl_bank[[#This Row],[NumOfProducts]],"0"))</f>
        <v>1</v>
      </c>
      <c r="T1316" t="str">
        <f>IF(tbl_bank[[#This Row],[CreditScore]]&lt;580,"&lt;580",IF(tbl_bank[[#This Row],[CreditScore]]&lt;670,"580-669",IF(tbl_bank[[#This Row],[CreditScore]]&lt;740,"670-739","740+")))</f>
        <v>670-739</v>
      </c>
    </row>
    <row r="1317" spans="1:20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>IF(tbl_bank[[#This Row],[Age]]&lt;30,"&lt;30",IF(tbl_bank[[#This Row],[Age]]&lt;40,"30-39",IF(tbl_bank[[#This Row],[Age]]&lt;50,"40-49",IF(tbl_bank[[#This Row],[Age]]&lt;60,"50-59","60+"))))</f>
        <v>&lt;30</v>
      </c>
      <c r="P1317">
        <f>IF(tbl_bank[[#This Row],[Balance]]=0,1,0)</f>
        <v>0</v>
      </c>
      <c r="Q1317" t="str">
        <f>IF(tbl_bank[[#This Row],[Balance]]=0,"Zero",IF(tbl_bank[[#This Row],[Balance]]&lt;100000,"1-99k","100k+"))</f>
        <v>100k+</v>
      </c>
      <c r="R1317" t="str">
        <f>IF(tbl_bank[[#This Row],[Tenure]]&lt;=0,"0-1",IF(tbl_bank[[#This Row],[Tenure]]&lt;=4,"2-4",IF(tbl_bank[[#This Row],[Tenure]]&lt;=7,"5-7","8-10")))</f>
        <v>5-7</v>
      </c>
      <c r="S1317" t="str">
        <f>IF(tbl_bank[[#This Row],[NumOfProducts]]&gt;=3,"3+",TEXT(tbl_bank[[#This Row],[NumOfProducts]],"0"))</f>
        <v>1</v>
      </c>
      <c r="T1317" t="str">
        <f>IF(tbl_bank[[#This Row],[CreditScore]]&lt;580,"&lt;580",IF(tbl_bank[[#This Row],[CreditScore]]&lt;670,"580-669",IF(tbl_bank[[#This Row],[CreditScore]]&lt;740,"670-739","740+")))</f>
        <v>580-669</v>
      </c>
    </row>
    <row r="1318" spans="1:20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>IF(tbl_bank[[#This Row],[Age]]&lt;30,"&lt;30",IF(tbl_bank[[#This Row],[Age]]&lt;40,"30-39",IF(tbl_bank[[#This Row],[Age]]&lt;50,"40-49",IF(tbl_bank[[#This Row],[Age]]&lt;60,"50-59","60+"))))</f>
        <v>30-39</v>
      </c>
      <c r="P1318">
        <f>IF(tbl_bank[[#This Row],[Balance]]=0,1,0)</f>
        <v>1</v>
      </c>
      <c r="Q1318" t="str">
        <f>IF(tbl_bank[[#This Row],[Balance]]=0,"Zero",IF(tbl_bank[[#This Row],[Balance]]&lt;100000,"1-99k","100k+"))</f>
        <v>Zero</v>
      </c>
      <c r="R1318" t="str">
        <f>IF(tbl_bank[[#This Row],[Tenure]]&lt;=0,"0-1",IF(tbl_bank[[#This Row],[Tenure]]&lt;=4,"2-4",IF(tbl_bank[[#This Row],[Tenure]]&lt;=7,"5-7","8-10")))</f>
        <v>2-4</v>
      </c>
      <c r="S1318" t="str">
        <f>IF(tbl_bank[[#This Row],[NumOfProducts]]&gt;=3,"3+",TEXT(tbl_bank[[#This Row],[NumOfProducts]],"0"))</f>
        <v>2</v>
      </c>
      <c r="T1318" t="str">
        <f>IF(tbl_bank[[#This Row],[CreditScore]]&lt;580,"&lt;580",IF(tbl_bank[[#This Row],[CreditScore]]&lt;670,"580-669",IF(tbl_bank[[#This Row],[CreditScore]]&lt;740,"670-739","740+")))</f>
        <v>740+</v>
      </c>
    </row>
    <row r="1319" spans="1:20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>IF(tbl_bank[[#This Row],[Age]]&lt;30,"&lt;30",IF(tbl_bank[[#This Row],[Age]]&lt;40,"30-39",IF(tbl_bank[[#This Row],[Age]]&lt;50,"40-49",IF(tbl_bank[[#This Row],[Age]]&lt;60,"50-59","60+"))))</f>
        <v>30-39</v>
      </c>
      <c r="P1319">
        <f>IF(tbl_bank[[#This Row],[Balance]]=0,1,0)</f>
        <v>1</v>
      </c>
      <c r="Q1319" t="str">
        <f>IF(tbl_bank[[#This Row],[Balance]]=0,"Zero",IF(tbl_bank[[#This Row],[Balance]]&lt;100000,"1-99k","100k+"))</f>
        <v>Zero</v>
      </c>
      <c r="R1319" t="str">
        <f>IF(tbl_bank[[#This Row],[Tenure]]&lt;=0,"0-1",IF(tbl_bank[[#This Row],[Tenure]]&lt;=4,"2-4",IF(tbl_bank[[#This Row],[Tenure]]&lt;=7,"5-7","8-10")))</f>
        <v>2-4</v>
      </c>
      <c r="S1319" t="str">
        <f>IF(tbl_bank[[#This Row],[NumOfProducts]]&gt;=3,"3+",TEXT(tbl_bank[[#This Row],[NumOfProducts]],"0"))</f>
        <v>1</v>
      </c>
      <c r="T1319" t="str">
        <f>IF(tbl_bank[[#This Row],[CreditScore]]&lt;580,"&lt;580",IF(tbl_bank[[#This Row],[CreditScore]]&lt;670,"580-669",IF(tbl_bank[[#This Row],[CreditScore]]&lt;740,"670-739","740+")))</f>
        <v>740+</v>
      </c>
    </row>
    <row r="1320" spans="1:20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>IF(tbl_bank[[#This Row],[Age]]&lt;30,"&lt;30",IF(tbl_bank[[#This Row],[Age]]&lt;40,"30-39",IF(tbl_bank[[#This Row],[Age]]&lt;50,"40-49",IF(tbl_bank[[#This Row],[Age]]&lt;60,"50-59","60+"))))</f>
        <v>40-49</v>
      </c>
      <c r="P1320">
        <f>IF(tbl_bank[[#This Row],[Balance]]=0,1,0)</f>
        <v>1</v>
      </c>
      <c r="Q1320" t="str">
        <f>IF(tbl_bank[[#This Row],[Balance]]=0,"Zero",IF(tbl_bank[[#This Row],[Balance]]&lt;100000,"1-99k","100k+"))</f>
        <v>Zero</v>
      </c>
      <c r="R1320" t="str">
        <f>IF(tbl_bank[[#This Row],[Tenure]]&lt;=0,"0-1",IF(tbl_bank[[#This Row],[Tenure]]&lt;=4,"2-4",IF(tbl_bank[[#This Row],[Tenure]]&lt;=7,"5-7","8-10")))</f>
        <v>5-7</v>
      </c>
      <c r="S1320" t="str">
        <f>IF(tbl_bank[[#This Row],[NumOfProducts]]&gt;=3,"3+",TEXT(tbl_bank[[#This Row],[NumOfProducts]],"0"))</f>
        <v>3+</v>
      </c>
      <c r="T1320" t="str">
        <f>IF(tbl_bank[[#This Row],[CreditScore]]&lt;580,"&lt;580",IF(tbl_bank[[#This Row],[CreditScore]]&lt;670,"580-669",IF(tbl_bank[[#This Row],[CreditScore]]&lt;740,"670-739","740+")))</f>
        <v>580-669</v>
      </c>
    </row>
    <row r="1321" spans="1:20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>IF(tbl_bank[[#This Row],[Age]]&lt;30,"&lt;30",IF(tbl_bank[[#This Row],[Age]]&lt;40,"30-39",IF(tbl_bank[[#This Row],[Age]]&lt;50,"40-49",IF(tbl_bank[[#This Row],[Age]]&lt;60,"50-59","60+"))))</f>
        <v>40-49</v>
      </c>
      <c r="P1321">
        <f>IF(tbl_bank[[#This Row],[Balance]]=0,1,0)</f>
        <v>0</v>
      </c>
      <c r="Q1321" t="str">
        <f>IF(tbl_bank[[#This Row],[Balance]]=0,"Zero",IF(tbl_bank[[#This Row],[Balance]]&lt;100000,"1-99k","100k+"))</f>
        <v>100k+</v>
      </c>
      <c r="R1321" t="str">
        <f>IF(tbl_bank[[#This Row],[Tenure]]&lt;=0,"0-1",IF(tbl_bank[[#This Row],[Tenure]]&lt;=4,"2-4",IF(tbl_bank[[#This Row],[Tenure]]&lt;=7,"5-7","8-10")))</f>
        <v>2-4</v>
      </c>
      <c r="S1321" t="str">
        <f>IF(tbl_bank[[#This Row],[NumOfProducts]]&gt;=3,"3+",TEXT(tbl_bank[[#This Row],[NumOfProducts]],"0"))</f>
        <v>2</v>
      </c>
      <c r="T1321" t="str">
        <f>IF(tbl_bank[[#This Row],[CreditScore]]&lt;580,"&lt;580",IF(tbl_bank[[#This Row],[CreditScore]]&lt;670,"580-669",IF(tbl_bank[[#This Row],[CreditScore]]&lt;740,"670-739","740+")))</f>
        <v>740+</v>
      </c>
    </row>
    <row r="1322" spans="1:20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>IF(tbl_bank[[#This Row],[Age]]&lt;30,"&lt;30",IF(tbl_bank[[#This Row],[Age]]&lt;40,"30-39",IF(tbl_bank[[#This Row],[Age]]&lt;50,"40-49",IF(tbl_bank[[#This Row],[Age]]&lt;60,"50-59","60+"))))</f>
        <v>40-49</v>
      </c>
      <c r="P1322">
        <f>IF(tbl_bank[[#This Row],[Balance]]=0,1,0)</f>
        <v>1</v>
      </c>
      <c r="Q1322" t="str">
        <f>IF(tbl_bank[[#This Row],[Balance]]=0,"Zero",IF(tbl_bank[[#This Row],[Balance]]&lt;100000,"1-99k","100k+"))</f>
        <v>Zero</v>
      </c>
      <c r="R1322" t="str">
        <f>IF(tbl_bank[[#This Row],[Tenure]]&lt;=0,"0-1",IF(tbl_bank[[#This Row],[Tenure]]&lt;=4,"2-4",IF(tbl_bank[[#This Row],[Tenure]]&lt;=7,"5-7","8-10")))</f>
        <v>5-7</v>
      </c>
      <c r="S1322" t="str">
        <f>IF(tbl_bank[[#This Row],[NumOfProducts]]&gt;=3,"3+",TEXT(tbl_bank[[#This Row],[NumOfProducts]],"0"))</f>
        <v>2</v>
      </c>
      <c r="T1322" t="str">
        <f>IF(tbl_bank[[#This Row],[CreditScore]]&lt;580,"&lt;580",IF(tbl_bank[[#This Row],[CreditScore]]&lt;670,"580-669",IF(tbl_bank[[#This Row],[CreditScore]]&lt;740,"670-739","740+")))</f>
        <v>670-739</v>
      </c>
    </row>
    <row r="1323" spans="1:20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>IF(tbl_bank[[#This Row],[Age]]&lt;30,"&lt;30",IF(tbl_bank[[#This Row],[Age]]&lt;40,"30-39",IF(tbl_bank[[#This Row],[Age]]&lt;50,"40-49",IF(tbl_bank[[#This Row],[Age]]&lt;60,"50-59","60+"))))</f>
        <v>40-49</v>
      </c>
      <c r="P1323">
        <f>IF(tbl_bank[[#This Row],[Balance]]=0,1,0)</f>
        <v>1</v>
      </c>
      <c r="Q1323" t="str">
        <f>IF(tbl_bank[[#This Row],[Balance]]=0,"Zero",IF(tbl_bank[[#This Row],[Balance]]&lt;100000,"1-99k","100k+"))</f>
        <v>Zero</v>
      </c>
      <c r="R1323" t="str">
        <f>IF(tbl_bank[[#This Row],[Tenure]]&lt;=0,"0-1",IF(tbl_bank[[#This Row],[Tenure]]&lt;=4,"2-4",IF(tbl_bank[[#This Row],[Tenure]]&lt;=7,"5-7","8-10")))</f>
        <v>5-7</v>
      </c>
      <c r="S1323" t="str">
        <f>IF(tbl_bank[[#This Row],[NumOfProducts]]&gt;=3,"3+",TEXT(tbl_bank[[#This Row],[NumOfProducts]],"0"))</f>
        <v>2</v>
      </c>
      <c r="T1323" t="str">
        <f>IF(tbl_bank[[#This Row],[CreditScore]]&lt;580,"&lt;580",IF(tbl_bank[[#This Row],[CreditScore]]&lt;670,"580-669",IF(tbl_bank[[#This Row],[CreditScore]]&lt;740,"670-739","740+")))</f>
        <v>670-739</v>
      </c>
    </row>
    <row r="1324" spans="1:20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>IF(tbl_bank[[#This Row],[Age]]&lt;30,"&lt;30",IF(tbl_bank[[#This Row],[Age]]&lt;40,"30-39",IF(tbl_bank[[#This Row],[Age]]&lt;50,"40-49",IF(tbl_bank[[#This Row],[Age]]&lt;60,"50-59","60+"))))</f>
        <v>40-49</v>
      </c>
      <c r="P1324">
        <f>IF(tbl_bank[[#This Row],[Balance]]=0,1,0)</f>
        <v>0</v>
      </c>
      <c r="Q1324" t="str">
        <f>IF(tbl_bank[[#This Row],[Balance]]=0,"Zero",IF(tbl_bank[[#This Row],[Balance]]&lt;100000,"1-99k","100k+"))</f>
        <v>1-99k</v>
      </c>
      <c r="R1324" t="str">
        <f>IF(tbl_bank[[#This Row],[Tenure]]&lt;=0,"0-1",IF(tbl_bank[[#This Row],[Tenure]]&lt;=4,"2-4",IF(tbl_bank[[#This Row],[Tenure]]&lt;=7,"5-7","8-10")))</f>
        <v>2-4</v>
      </c>
      <c r="S1324" t="str">
        <f>IF(tbl_bank[[#This Row],[NumOfProducts]]&gt;=3,"3+",TEXT(tbl_bank[[#This Row],[NumOfProducts]],"0"))</f>
        <v>1</v>
      </c>
      <c r="T1324" t="str">
        <f>IF(tbl_bank[[#This Row],[CreditScore]]&lt;580,"&lt;580",IF(tbl_bank[[#This Row],[CreditScore]]&lt;670,"580-669",IF(tbl_bank[[#This Row],[CreditScore]]&lt;740,"670-739","740+")))</f>
        <v>670-739</v>
      </c>
    </row>
    <row r="1325" spans="1:20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>IF(tbl_bank[[#This Row],[Age]]&lt;30,"&lt;30",IF(tbl_bank[[#This Row],[Age]]&lt;40,"30-39",IF(tbl_bank[[#This Row],[Age]]&lt;50,"40-49",IF(tbl_bank[[#This Row],[Age]]&lt;60,"50-59","60+"))))</f>
        <v>50-59</v>
      </c>
      <c r="P1325">
        <f>IF(tbl_bank[[#This Row],[Balance]]=0,1,0)</f>
        <v>0</v>
      </c>
      <c r="Q1325" t="str">
        <f>IF(tbl_bank[[#This Row],[Balance]]=0,"Zero",IF(tbl_bank[[#This Row],[Balance]]&lt;100000,"1-99k","100k+"))</f>
        <v>100k+</v>
      </c>
      <c r="R1325" t="str">
        <f>IF(tbl_bank[[#This Row],[Tenure]]&lt;=0,"0-1",IF(tbl_bank[[#This Row],[Tenure]]&lt;=4,"2-4",IF(tbl_bank[[#This Row],[Tenure]]&lt;=7,"5-7","8-10")))</f>
        <v>5-7</v>
      </c>
      <c r="S1325" t="str">
        <f>IF(tbl_bank[[#This Row],[NumOfProducts]]&gt;=3,"3+",TEXT(tbl_bank[[#This Row],[NumOfProducts]],"0"))</f>
        <v>2</v>
      </c>
      <c r="T1325" t="str">
        <f>IF(tbl_bank[[#This Row],[CreditScore]]&lt;580,"&lt;580",IF(tbl_bank[[#This Row],[CreditScore]]&lt;670,"580-669",IF(tbl_bank[[#This Row],[CreditScore]]&lt;740,"670-739","740+")))</f>
        <v>580-669</v>
      </c>
    </row>
    <row r="1326" spans="1:20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>IF(tbl_bank[[#This Row],[Age]]&lt;30,"&lt;30",IF(tbl_bank[[#This Row],[Age]]&lt;40,"30-39",IF(tbl_bank[[#This Row],[Age]]&lt;50,"40-49",IF(tbl_bank[[#This Row],[Age]]&lt;60,"50-59","60+"))))</f>
        <v>&lt;30</v>
      </c>
      <c r="P1326">
        <f>IF(tbl_bank[[#This Row],[Balance]]=0,1,0)</f>
        <v>0</v>
      </c>
      <c r="Q1326" t="str">
        <f>IF(tbl_bank[[#This Row],[Balance]]=0,"Zero",IF(tbl_bank[[#This Row],[Balance]]&lt;100000,"1-99k","100k+"))</f>
        <v>100k+</v>
      </c>
      <c r="R1326" t="str">
        <f>IF(tbl_bank[[#This Row],[Tenure]]&lt;=0,"0-1",IF(tbl_bank[[#This Row],[Tenure]]&lt;=4,"2-4",IF(tbl_bank[[#This Row],[Tenure]]&lt;=7,"5-7","8-10")))</f>
        <v>2-4</v>
      </c>
      <c r="S1326" t="str">
        <f>IF(tbl_bank[[#This Row],[NumOfProducts]]&gt;=3,"3+",TEXT(tbl_bank[[#This Row],[NumOfProducts]],"0"))</f>
        <v>1</v>
      </c>
      <c r="T1326" t="str">
        <f>IF(tbl_bank[[#This Row],[CreditScore]]&lt;580,"&lt;580",IF(tbl_bank[[#This Row],[CreditScore]]&lt;670,"580-669",IF(tbl_bank[[#This Row],[CreditScore]]&lt;740,"670-739","740+")))</f>
        <v>670-739</v>
      </c>
    </row>
    <row r="1327" spans="1:20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>IF(tbl_bank[[#This Row],[Age]]&lt;30,"&lt;30",IF(tbl_bank[[#This Row],[Age]]&lt;40,"30-39",IF(tbl_bank[[#This Row],[Age]]&lt;50,"40-49",IF(tbl_bank[[#This Row],[Age]]&lt;60,"50-59","60+"))))</f>
        <v>40-49</v>
      </c>
      <c r="P1327">
        <f>IF(tbl_bank[[#This Row],[Balance]]=0,1,0)</f>
        <v>0</v>
      </c>
      <c r="Q1327" t="str">
        <f>IF(tbl_bank[[#This Row],[Balance]]=0,"Zero",IF(tbl_bank[[#This Row],[Balance]]&lt;100000,"1-99k","100k+"))</f>
        <v>100k+</v>
      </c>
      <c r="R1327" t="str">
        <f>IF(tbl_bank[[#This Row],[Tenure]]&lt;=0,"0-1",IF(tbl_bank[[#This Row],[Tenure]]&lt;=4,"2-4",IF(tbl_bank[[#This Row],[Tenure]]&lt;=7,"5-7","8-10")))</f>
        <v>8-10</v>
      </c>
      <c r="S1327" t="str">
        <f>IF(tbl_bank[[#This Row],[NumOfProducts]]&gt;=3,"3+",TEXT(tbl_bank[[#This Row],[NumOfProducts]],"0"))</f>
        <v>1</v>
      </c>
      <c r="T1327" t="str">
        <f>IF(tbl_bank[[#This Row],[CreditScore]]&lt;580,"&lt;580",IF(tbl_bank[[#This Row],[CreditScore]]&lt;670,"580-669",IF(tbl_bank[[#This Row],[CreditScore]]&lt;740,"670-739","740+")))</f>
        <v>580-669</v>
      </c>
    </row>
    <row r="1328" spans="1:20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>IF(tbl_bank[[#This Row],[Age]]&lt;30,"&lt;30",IF(tbl_bank[[#This Row],[Age]]&lt;40,"30-39",IF(tbl_bank[[#This Row],[Age]]&lt;50,"40-49",IF(tbl_bank[[#This Row],[Age]]&lt;60,"50-59","60+"))))</f>
        <v>30-39</v>
      </c>
      <c r="P1328">
        <f>IF(tbl_bank[[#This Row],[Balance]]=0,1,0)</f>
        <v>0</v>
      </c>
      <c r="Q1328" t="str">
        <f>IF(tbl_bank[[#This Row],[Balance]]=0,"Zero",IF(tbl_bank[[#This Row],[Balance]]&lt;100000,"1-99k","100k+"))</f>
        <v>100k+</v>
      </c>
      <c r="R1328" t="str">
        <f>IF(tbl_bank[[#This Row],[Tenure]]&lt;=0,"0-1",IF(tbl_bank[[#This Row],[Tenure]]&lt;=4,"2-4",IF(tbl_bank[[#This Row],[Tenure]]&lt;=7,"5-7","8-10")))</f>
        <v>2-4</v>
      </c>
      <c r="S1328" t="str">
        <f>IF(tbl_bank[[#This Row],[NumOfProducts]]&gt;=3,"3+",TEXT(tbl_bank[[#This Row],[NumOfProducts]],"0"))</f>
        <v>2</v>
      </c>
      <c r="T1328" t="str">
        <f>IF(tbl_bank[[#This Row],[CreditScore]]&lt;580,"&lt;580",IF(tbl_bank[[#This Row],[CreditScore]]&lt;670,"580-669",IF(tbl_bank[[#This Row],[CreditScore]]&lt;740,"670-739","740+")))</f>
        <v>740+</v>
      </c>
    </row>
    <row r="1329" spans="1:20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>IF(tbl_bank[[#This Row],[Age]]&lt;30,"&lt;30",IF(tbl_bank[[#This Row],[Age]]&lt;40,"30-39",IF(tbl_bank[[#This Row],[Age]]&lt;50,"40-49",IF(tbl_bank[[#This Row],[Age]]&lt;60,"50-59","60+"))))</f>
        <v>&lt;30</v>
      </c>
      <c r="P1329">
        <f>IF(tbl_bank[[#This Row],[Balance]]=0,1,0)</f>
        <v>0</v>
      </c>
      <c r="Q1329" t="str">
        <f>IF(tbl_bank[[#This Row],[Balance]]=0,"Zero",IF(tbl_bank[[#This Row],[Balance]]&lt;100000,"1-99k","100k+"))</f>
        <v>100k+</v>
      </c>
      <c r="R1329" t="str">
        <f>IF(tbl_bank[[#This Row],[Tenure]]&lt;=0,"0-1",IF(tbl_bank[[#This Row],[Tenure]]&lt;=4,"2-4",IF(tbl_bank[[#This Row],[Tenure]]&lt;=7,"5-7","8-10")))</f>
        <v>2-4</v>
      </c>
      <c r="S1329" t="str">
        <f>IF(tbl_bank[[#This Row],[NumOfProducts]]&gt;=3,"3+",TEXT(tbl_bank[[#This Row],[NumOfProducts]],"0"))</f>
        <v>1</v>
      </c>
      <c r="T1329" t="str">
        <f>IF(tbl_bank[[#This Row],[CreditScore]]&lt;580,"&lt;580",IF(tbl_bank[[#This Row],[CreditScore]]&lt;670,"580-669",IF(tbl_bank[[#This Row],[CreditScore]]&lt;740,"670-739","740+")))</f>
        <v>670-739</v>
      </c>
    </row>
    <row r="1330" spans="1:20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>IF(tbl_bank[[#This Row],[Age]]&lt;30,"&lt;30",IF(tbl_bank[[#This Row],[Age]]&lt;40,"30-39",IF(tbl_bank[[#This Row],[Age]]&lt;50,"40-49",IF(tbl_bank[[#This Row],[Age]]&lt;60,"50-59","60+"))))</f>
        <v>60+</v>
      </c>
      <c r="P1330">
        <f>IF(tbl_bank[[#This Row],[Balance]]=0,1,0)</f>
        <v>0</v>
      </c>
      <c r="Q1330" t="str">
        <f>IF(tbl_bank[[#This Row],[Balance]]=0,"Zero",IF(tbl_bank[[#This Row],[Balance]]&lt;100000,"1-99k","100k+"))</f>
        <v>100k+</v>
      </c>
      <c r="R1330" t="str">
        <f>IF(tbl_bank[[#This Row],[Tenure]]&lt;=0,"0-1",IF(tbl_bank[[#This Row],[Tenure]]&lt;=4,"2-4",IF(tbl_bank[[#This Row],[Tenure]]&lt;=7,"5-7","8-10")))</f>
        <v>2-4</v>
      </c>
      <c r="S1330" t="str">
        <f>IF(tbl_bank[[#This Row],[NumOfProducts]]&gt;=3,"3+",TEXT(tbl_bank[[#This Row],[NumOfProducts]],"0"))</f>
        <v>1</v>
      </c>
      <c r="T1330" t="str">
        <f>IF(tbl_bank[[#This Row],[CreditScore]]&lt;580,"&lt;580",IF(tbl_bank[[#This Row],[CreditScore]]&lt;670,"580-669",IF(tbl_bank[[#This Row],[CreditScore]]&lt;740,"670-739","740+")))</f>
        <v>580-669</v>
      </c>
    </row>
    <row r="1331" spans="1:20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>IF(tbl_bank[[#This Row],[Age]]&lt;30,"&lt;30",IF(tbl_bank[[#This Row],[Age]]&lt;40,"30-39",IF(tbl_bank[[#This Row],[Age]]&lt;50,"40-49",IF(tbl_bank[[#This Row],[Age]]&lt;60,"50-59","60+"))))</f>
        <v>40-49</v>
      </c>
      <c r="P1331">
        <f>IF(tbl_bank[[#This Row],[Balance]]=0,1,0)</f>
        <v>1</v>
      </c>
      <c r="Q1331" t="str">
        <f>IF(tbl_bank[[#This Row],[Balance]]=0,"Zero",IF(tbl_bank[[#This Row],[Balance]]&lt;100000,"1-99k","100k+"))</f>
        <v>Zero</v>
      </c>
      <c r="R1331" t="str">
        <f>IF(tbl_bank[[#This Row],[Tenure]]&lt;=0,"0-1",IF(tbl_bank[[#This Row],[Tenure]]&lt;=4,"2-4",IF(tbl_bank[[#This Row],[Tenure]]&lt;=7,"5-7","8-10")))</f>
        <v>5-7</v>
      </c>
      <c r="S1331" t="str">
        <f>IF(tbl_bank[[#This Row],[NumOfProducts]]&gt;=3,"3+",TEXT(tbl_bank[[#This Row],[NumOfProducts]],"0"))</f>
        <v>1</v>
      </c>
      <c r="T1331" t="str">
        <f>IF(tbl_bank[[#This Row],[CreditScore]]&lt;580,"&lt;580",IF(tbl_bank[[#This Row],[CreditScore]]&lt;670,"580-669",IF(tbl_bank[[#This Row],[CreditScore]]&lt;740,"670-739","740+")))</f>
        <v>740+</v>
      </c>
    </row>
    <row r="1332" spans="1:20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>IF(tbl_bank[[#This Row],[Age]]&lt;30,"&lt;30",IF(tbl_bank[[#This Row],[Age]]&lt;40,"30-39",IF(tbl_bank[[#This Row],[Age]]&lt;50,"40-49",IF(tbl_bank[[#This Row],[Age]]&lt;60,"50-59","60+"))))</f>
        <v>40-49</v>
      </c>
      <c r="P1332">
        <f>IF(tbl_bank[[#This Row],[Balance]]=0,1,0)</f>
        <v>1</v>
      </c>
      <c r="Q1332" t="str">
        <f>IF(tbl_bank[[#This Row],[Balance]]=0,"Zero",IF(tbl_bank[[#This Row],[Balance]]&lt;100000,"1-99k","100k+"))</f>
        <v>Zero</v>
      </c>
      <c r="R1332" t="str">
        <f>IF(tbl_bank[[#This Row],[Tenure]]&lt;=0,"0-1",IF(tbl_bank[[#This Row],[Tenure]]&lt;=4,"2-4",IF(tbl_bank[[#This Row],[Tenure]]&lt;=7,"5-7","8-10")))</f>
        <v>8-10</v>
      </c>
      <c r="S1332" t="str">
        <f>IF(tbl_bank[[#This Row],[NumOfProducts]]&gt;=3,"3+",TEXT(tbl_bank[[#This Row],[NumOfProducts]],"0"))</f>
        <v>2</v>
      </c>
      <c r="T1332" t="str">
        <f>IF(tbl_bank[[#This Row],[CreditScore]]&lt;580,"&lt;580",IF(tbl_bank[[#This Row],[CreditScore]]&lt;670,"580-669",IF(tbl_bank[[#This Row],[CreditScore]]&lt;740,"670-739","740+")))</f>
        <v>580-669</v>
      </c>
    </row>
    <row r="1333" spans="1:20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>IF(tbl_bank[[#This Row],[Age]]&lt;30,"&lt;30",IF(tbl_bank[[#This Row],[Age]]&lt;40,"30-39",IF(tbl_bank[[#This Row],[Age]]&lt;50,"40-49",IF(tbl_bank[[#This Row],[Age]]&lt;60,"50-59","60+"))))</f>
        <v>30-39</v>
      </c>
      <c r="P1333">
        <f>IF(tbl_bank[[#This Row],[Balance]]=0,1,0)</f>
        <v>0</v>
      </c>
      <c r="Q1333" t="str">
        <f>IF(tbl_bank[[#This Row],[Balance]]=0,"Zero",IF(tbl_bank[[#This Row],[Balance]]&lt;100000,"1-99k","100k+"))</f>
        <v>100k+</v>
      </c>
      <c r="R1333" t="str">
        <f>IF(tbl_bank[[#This Row],[Tenure]]&lt;=0,"0-1",IF(tbl_bank[[#This Row],[Tenure]]&lt;=4,"2-4",IF(tbl_bank[[#This Row],[Tenure]]&lt;=7,"5-7","8-10")))</f>
        <v>5-7</v>
      </c>
      <c r="S1333" t="str">
        <f>IF(tbl_bank[[#This Row],[NumOfProducts]]&gt;=3,"3+",TEXT(tbl_bank[[#This Row],[NumOfProducts]],"0"))</f>
        <v>2</v>
      </c>
      <c r="T1333" t="str">
        <f>IF(tbl_bank[[#This Row],[CreditScore]]&lt;580,"&lt;580",IF(tbl_bank[[#This Row],[CreditScore]]&lt;670,"580-669",IF(tbl_bank[[#This Row],[CreditScore]]&lt;740,"670-739","740+")))</f>
        <v>740+</v>
      </c>
    </row>
    <row r="1334" spans="1:20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>IF(tbl_bank[[#This Row],[Age]]&lt;30,"&lt;30",IF(tbl_bank[[#This Row],[Age]]&lt;40,"30-39",IF(tbl_bank[[#This Row],[Age]]&lt;50,"40-49",IF(tbl_bank[[#This Row],[Age]]&lt;60,"50-59","60+"))))</f>
        <v>30-39</v>
      </c>
      <c r="P1334">
        <f>IF(tbl_bank[[#This Row],[Balance]]=0,1,0)</f>
        <v>0</v>
      </c>
      <c r="Q1334" t="str">
        <f>IF(tbl_bank[[#This Row],[Balance]]=0,"Zero",IF(tbl_bank[[#This Row],[Balance]]&lt;100000,"1-99k","100k+"))</f>
        <v>100k+</v>
      </c>
      <c r="R1334" t="str">
        <f>IF(tbl_bank[[#This Row],[Tenure]]&lt;=0,"0-1",IF(tbl_bank[[#This Row],[Tenure]]&lt;=4,"2-4",IF(tbl_bank[[#This Row],[Tenure]]&lt;=7,"5-7","8-10")))</f>
        <v>2-4</v>
      </c>
      <c r="S1334" t="str">
        <f>IF(tbl_bank[[#This Row],[NumOfProducts]]&gt;=3,"3+",TEXT(tbl_bank[[#This Row],[NumOfProducts]],"0"))</f>
        <v>2</v>
      </c>
      <c r="T1334" t="str">
        <f>IF(tbl_bank[[#This Row],[CreditScore]]&lt;580,"&lt;580",IF(tbl_bank[[#This Row],[CreditScore]]&lt;670,"580-669",IF(tbl_bank[[#This Row],[CreditScore]]&lt;740,"670-739","740+")))</f>
        <v>740+</v>
      </c>
    </row>
    <row r="1335" spans="1:20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>IF(tbl_bank[[#This Row],[Age]]&lt;30,"&lt;30",IF(tbl_bank[[#This Row],[Age]]&lt;40,"30-39",IF(tbl_bank[[#This Row],[Age]]&lt;50,"40-49",IF(tbl_bank[[#This Row],[Age]]&lt;60,"50-59","60+"))))</f>
        <v>30-39</v>
      </c>
      <c r="P1335">
        <f>IF(tbl_bank[[#This Row],[Balance]]=0,1,0)</f>
        <v>0</v>
      </c>
      <c r="Q1335" t="str">
        <f>IF(tbl_bank[[#This Row],[Balance]]=0,"Zero",IF(tbl_bank[[#This Row],[Balance]]&lt;100000,"1-99k","100k+"))</f>
        <v>1-99k</v>
      </c>
      <c r="R1335" t="str">
        <f>IF(tbl_bank[[#This Row],[Tenure]]&lt;=0,"0-1",IF(tbl_bank[[#This Row],[Tenure]]&lt;=4,"2-4",IF(tbl_bank[[#This Row],[Tenure]]&lt;=7,"5-7","8-10")))</f>
        <v>8-10</v>
      </c>
      <c r="S1335" t="str">
        <f>IF(tbl_bank[[#This Row],[NumOfProducts]]&gt;=3,"3+",TEXT(tbl_bank[[#This Row],[NumOfProducts]],"0"))</f>
        <v>1</v>
      </c>
      <c r="T1335" t="str">
        <f>IF(tbl_bank[[#This Row],[CreditScore]]&lt;580,"&lt;580",IF(tbl_bank[[#This Row],[CreditScore]]&lt;670,"580-669",IF(tbl_bank[[#This Row],[CreditScore]]&lt;740,"670-739","740+")))</f>
        <v>&lt;580</v>
      </c>
    </row>
    <row r="1336" spans="1:20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>IF(tbl_bank[[#This Row],[Age]]&lt;30,"&lt;30",IF(tbl_bank[[#This Row],[Age]]&lt;40,"30-39",IF(tbl_bank[[#This Row],[Age]]&lt;50,"40-49",IF(tbl_bank[[#This Row],[Age]]&lt;60,"50-59","60+"))))</f>
        <v>&lt;30</v>
      </c>
      <c r="P1336">
        <f>IF(tbl_bank[[#This Row],[Balance]]=0,1,0)</f>
        <v>0</v>
      </c>
      <c r="Q1336" t="str">
        <f>IF(tbl_bank[[#This Row],[Balance]]=0,"Zero",IF(tbl_bank[[#This Row],[Balance]]&lt;100000,"1-99k","100k+"))</f>
        <v>1-99k</v>
      </c>
      <c r="R1336" t="str">
        <f>IF(tbl_bank[[#This Row],[Tenure]]&lt;=0,"0-1",IF(tbl_bank[[#This Row],[Tenure]]&lt;=4,"2-4",IF(tbl_bank[[#This Row],[Tenure]]&lt;=7,"5-7","8-10")))</f>
        <v>2-4</v>
      </c>
      <c r="S1336" t="str">
        <f>IF(tbl_bank[[#This Row],[NumOfProducts]]&gt;=3,"3+",TEXT(tbl_bank[[#This Row],[NumOfProducts]],"0"))</f>
        <v>2</v>
      </c>
      <c r="T1336" t="str">
        <f>IF(tbl_bank[[#This Row],[CreditScore]]&lt;580,"&lt;580",IF(tbl_bank[[#This Row],[CreditScore]]&lt;670,"580-669",IF(tbl_bank[[#This Row],[CreditScore]]&lt;740,"670-739","740+")))</f>
        <v>&lt;580</v>
      </c>
    </row>
    <row r="1337" spans="1:20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>IF(tbl_bank[[#This Row],[Age]]&lt;30,"&lt;30",IF(tbl_bank[[#This Row],[Age]]&lt;40,"30-39",IF(tbl_bank[[#This Row],[Age]]&lt;50,"40-49",IF(tbl_bank[[#This Row],[Age]]&lt;60,"50-59","60+"))))</f>
        <v>40-49</v>
      </c>
      <c r="P1337">
        <f>IF(tbl_bank[[#This Row],[Balance]]=0,1,0)</f>
        <v>1</v>
      </c>
      <c r="Q1337" t="str">
        <f>IF(tbl_bank[[#This Row],[Balance]]=0,"Zero",IF(tbl_bank[[#This Row],[Balance]]&lt;100000,"1-99k","100k+"))</f>
        <v>Zero</v>
      </c>
      <c r="R1337" t="str">
        <f>IF(tbl_bank[[#This Row],[Tenure]]&lt;=0,"0-1",IF(tbl_bank[[#This Row],[Tenure]]&lt;=4,"2-4",IF(tbl_bank[[#This Row],[Tenure]]&lt;=7,"5-7","8-10")))</f>
        <v>8-10</v>
      </c>
      <c r="S1337" t="str">
        <f>IF(tbl_bank[[#This Row],[NumOfProducts]]&gt;=3,"3+",TEXT(tbl_bank[[#This Row],[NumOfProducts]],"0"))</f>
        <v>1</v>
      </c>
      <c r="T1337" t="str">
        <f>IF(tbl_bank[[#This Row],[CreditScore]]&lt;580,"&lt;580",IF(tbl_bank[[#This Row],[CreditScore]]&lt;670,"580-669",IF(tbl_bank[[#This Row],[CreditScore]]&lt;740,"670-739","740+")))</f>
        <v>&lt;580</v>
      </c>
    </row>
    <row r="1338" spans="1:20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>IF(tbl_bank[[#This Row],[Age]]&lt;30,"&lt;30",IF(tbl_bank[[#This Row],[Age]]&lt;40,"30-39",IF(tbl_bank[[#This Row],[Age]]&lt;50,"40-49",IF(tbl_bank[[#This Row],[Age]]&lt;60,"50-59","60+"))))</f>
        <v>30-39</v>
      </c>
      <c r="P1338">
        <f>IF(tbl_bank[[#This Row],[Balance]]=0,1,0)</f>
        <v>0</v>
      </c>
      <c r="Q1338" t="str">
        <f>IF(tbl_bank[[#This Row],[Balance]]=0,"Zero",IF(tbl_bank[[#This Row],[Balance]]&lt;100000,"1-99k","100k+"))</f>
        <v>100k+</v>
      </c>
      <c r="R1338" t="str">
        <f>IF(tbl_bank[[#This Row],[Tenure]]&lt;=0,"0-1",IF(tbl_bank[[#This Row],[Tenure]]&lt;=4,"2-4",IF(tbl_bank[[#This Row],[Tenure]]&lt;=7,"5-7","8-10")))</f>
        <v>5-7</v>
      </c>
      <c r="S1338" t="str">
        <f>IF(tbl_bank[[#This Row],[NumOfProducts]]&gt;=3,"3+",TEXT(tbl_bank[[#This Row],[NumOfProducts]],"0"))</f>
        <v>1</v>
      </c>
      <c r="T1338" t="str">
        <f>IF(tbl_bank[[#This Row],[CreditScore]]&lt;580,"&lt;580",IF(tbl_bank[[#This Row],[CreditScore]]&lt;670,"580-669",IF(tbl_bank[[#This Row],[CreditScore]]&lt;740,"670-739","740+")))</f>
        <v>580-669</v>
      </c>
    </row>
    <row r="1339" spans="1:20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>IF(tbl_bank[[#This Row],[Age]]&lt;30,"&lt;30",IF(tbl_bank[[#This Row],[Age]]&lt;40,"30-39",IF(tbl_bank[[#This Row],[Age]]&lt;50,"40-49",IF(tbl_bank[[#This Row],[Age]]&lt;60,"50-59","60+"))))</f>
        <v>30-39</v>
      </c>
      <c r="P1339">
        <f>IF(tbl_bank[[#This Row],[Balance]]=0,1,0)</f>
        <v>0</v>
      </c>
      <c r="Q1339" t="str">
        <f>IF(tbl_bank[[#This Row],[Balance]]=0,"Zero",IF(tbl_bank[[#This Row],[Balance]]&lt;100000,"1-99k","100k+"))</f>
        <v>100k+</v>
      </c>
      <c r="R1339" t="str">
        <f>IF(tbl_bank[[#This Row],[Tenure]]&lt;=0,"0-1",IF(tbl_bank[[#This Row],[Tenure]]&lt;=4,"2-4",IF(tbl_bank[[#This Row],[Tenure]]&lt;=7,"5-7","8-10")))</f>
        <v>8-10</v>
      </c>
      <c r="S1339" t="str">
        <f>IF(tbl_bank[[#This Row],[NumOfProducts]]&gt;=3,"3+",TEXT(tbl_bank[[#This Row],[NumOfProducts]],"0"))</f>
        <v>2</v>
      </c>
      <c r="T1339" t="str">
        <f>IF(tbl_bank[[#This Row],[CreditScore]]&lt;580,"&lt;580",IF(tbl_bank[[#This Row],[CreditScore]]&lt;670,"580-669",IF(tbl_bank[[#This Row],[CreditScore]]&lt;740,"670-739","740+")))</f>
        <v>670-739</v>
      </c>
    </row>
    <row r="1340" spans="1:20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>IF(tbl_bank[[#This Row],[Age]]&lt;30,"&lt;30",IF(tbl_bank[[#This Row],[Age]]&lt;40,"30-39",IF(tbl_bank[[#This Row],[Age]]&lt;50,"40-49",IF(tbl_bank[[#This Row],[Age]]&lt;60,"50-59","60+"))))</f>
        <v>50-59</v>
      </c>
      <c r="P1340">
        <f>IF(tbl_bank[[#This Row],[Balance]]=0,1,0)</f>
        <v>0</v>
      </c>
      <c r="Q1340" t="str">
        <f>IF(tbl_bank[[#This Row],[Balance]]=0,"Zero",IF(tbl_bank[[#This Row],[Balance]]&lt;100000,"1-99k","100k+"))</f>
        <v>100k+</v>
      </c>
      <c r="R1340" t="str">
        <f>IF(tbl_bank[[#This Row],[Tenure]]&lt;=0,"0-1",IF(tbl_bank[[#This Row],[Tenure]]&lt;=4,"2-4",IF(tbl_bank[[#This Row],[Tenure]]&lt;=7,"5-7","8-10")))</f>
        <v>5-7</v>
      </c>
      <c r="S1340" t="str">
        <f>IF(tbl_bank[[#This Row],[NumOfProducts]]&gt;=3,"3+",TEXT(tbl_bank[[#This Row],[NumOfProducts]],"0"))</f>
        <v>1</v>
      </c>
      <c r="T1340" t="str">
        <f>IF(tbl_bank[[#This Row],[CreditScore]]&lt;580,"&lt;580",IF(tbl_bank[[#This Row],[CreditScore]]&lt;670,"580-669",IF(tbl_bank[[#This Row],[CreditScore]]&lt;740,"670-739","740+")))</f>
        <v>580-669</v>
      </c>
    </row>
    <row r="1341" spans="1:20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>IF(tbl_bank[[#This Row],[Age]]&lt;30,"&lt;30",IF(tbl_bank[[#This Row],[Age]]&lt;40,"30-39",IF(tbl_bank[[#This Row],[Age]]&lt;50,"40-49",IF(tbl_bank[[#This Row],[Age]]&lt;60,"50-59","60+"))))</f>
        <v>40-49</v>
      </c>
      <c r="P1341">
        <f>IF(tbl_bank[[#This Row],[Balance]]=0,1,0)</f>
        <v>0</v>
      </c>
      <c r="Q1341" t="str">
        <f>IF(tbl_bank[[#This Row],[Balance]]=0,"Zero",IF(tbl_bank[[#This Row],[Balance]]&lt;100000,"1-99k","100k+"))</f>
        <v>100k+</v>
      </c>
      <c r="R1341" t="str">
        <f>IF(tbl_bank[[#This Row],[Tenure]]&lt;=0,"0-1",IF(tbl_bank[[#This Row],[Tenure]]&lt;=4,"2-4",IF(tbl_bank[[#This Row],[Tenure]]&lt;=7,"5-7","8-10")))</f>
        <v>5-7</v>
      </c>
      <c r="S1341" t="str">
        <f>IF(tbl_bank[[#This Row],[NumOfProducts]]&gt;=3,"3+",TEXT(tbl_bank[[#This Row],[NumOfProducts]],"0"))</f>
        <v>1</v>
      </c>
      <c r="T1341" t="str">
        <f>IF(tbl_bank[[#This Row],[CreditScore]]&lt;580,"&lt;580",IF(tbl_bank[[#This Row],[CreditScore]]&lt;670,"580-669",IF(tbl_bank[[#This Row],[CreditScore]]&lt;740,"670-739","740+")))</f>
        <v>670-739</v>
      </c>
    </row>
    <row r="1342" spans="1:20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>IF(tbl_bank[[#This Row],[Age]]&lt;30,"&lt;30",IF(tbl_bank[[#This Row],[Age]]&lt;40,"30-39",IF(tbl_bank[[#This Row],[Age]]&lt;50,"40-49",IF(tbl_bank[[#This Row],[Age]]&lt;60,"50-59","60+"))))</f>
        <v>40-49</v>
      </c>
      <c r="P1342">
        <f>IF(tbl_bank[[#This Row],[Balance]]=0,1,0)</f>
        <v>0</v>
      </c>
      <c r="Q1342" t="str">
        <f>IF(tbl_bank[[#This Row],[Balance]]=0,"Zero",IF(tbl_bank[[#This Row],[Balance]]&lt;100000,"1-99k","100k+"))</f>
        <v>1-99k</v>
      </c>
      <c r="R1342" t="str">
        <f>IF(tbl_bank[[#This Row],[Tenure]]&lt;=0,"0-1",IF(tbl_bank[[#This Row],[Tenure]]&lt;=4,"2-4",IF(tbl_bank[[#This Row],[Tenure]]&lt;=7,"5-7","8-10")))</f>
        <v>2-4</v>
      </c>
      <c r="S1342" t="str">
        <f>IF(tbl_bank[[#This Row],[NumOfProducts]]&gt;=3,"3+",TEXT(tbl_bank[[#This Row],[NumOfProducts]],"0"))</f>
        <v>1</v>
      </c>
      <c r="T1342" t="str">
        <f>IF(tbl_bank[[#This Row],[CreditScore]]&lt;580,"&lt;580",IF(tbl_bank[[#This Row],[CreditScore]]&lt;670,"580-669",IF(tbl_bank[[#This Row],[CreditScore]]&lt;740,"670-739","740+")))</f>
        <v>670-739</v>
      </c>
    </row>
    <row r="1343" spans="1:20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>IF(tbl_bank[[#This Row],[Age]]&lt;30,"&lt;30",IF(tbl_bank[[#This Row],[Age]]&lt;40,"30-39",IF(tbl_bank[[#This Row],[Age]]&lt;50,"40-49",IF(tbl_bank[[#This Row],[Age]]&lt;60,"50-59","60+"))))</f>
        <v>40-49</v>
      </c>
      <c r="P1343">
        <f>IF(tbl_bank[[#This Row],[Balance]]=0,1,0)</f>
        <v>0</v>
      </c>
      <c r="Q1343" t="str">
        <f>IF(tbl_bank[[#This Row],[Balance]]=0,"Zero",IF(tbl_bank[[#This Row],[Balance]]&lt;100000,"1-99k","100k+"))</f>
        <v>100k+</v>
      </c>
      <c r="R1343" t="str">
        <f>IF(tbl_bank[[#This Row],[Tenure]]&lt;=0,"0-1",IF(tbl_bank[[#This Row],[Tenure]]&lt;=4,"2-4",IF(tbl_bank[[#This Row],[Tenure]]&lt;=7,"5-7","8-10")))</f>
        <v>5-7</v>
      </c>
      <c r="S1343" t="str">
        <f>IF(tbl_bank[[#This Row],[NumOfProducts]]&gt;=3,"3+",TEXT(tbl_bank[[#This Row],[NumOfProducts]],"0"))</f>
        <v>3+</v>
      </c>
      <c r="T1343" t="str">
        <f>IF(tbl_bank[[#This Row],[CreditScore]]&lt;580,"&lt;580",IF(tbl_bank[[#This Row],[CreditScore]]&lt;670,"580-669",IF(tbl_bank[[#This Row],[CreditScore]]&lt;740,"670-739","740+")))</f>
        <v>740+</v>
      </c>
    </row>
    <row r="1344" spans="1:20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>IF(tbl_bank[[#This Row],[Age]]&lt;30,"&lt;30",IF(tbl_bank[[#This Row],[Age]]&lt;40,"30-39",IF(tbl_bank[[#This Row],[Age]]&lt;50,"40-49",IF(tbl_bank[[#This Row],[Age]]&lt;60,"50-59","60+"))))</f>
        <v>60+</v>
      </c>
      <c r="P1344">
        <f>IF(tbl_bank[[#This Row],[Balance]]=0,1,0)</f>
        <v>1</v>
      </c>
      <c r="Q1344" t="str">
        <f>IF(tbl_bank[[#This Row],[Balance]]=0,"Zero",IF(tbl_bank[[#This Row],[Balance]]&lt;100000,"1-99k","100k+"))</f>
        <v>Zero</v>
      </c>
      <c r="R1344" t="str">
        <f>IF(tbl_bank[[#This Row],[Tenure]]&lt;=0,"0-1",IF(tbl_bank[[#This Row],[Tenure]]&lt;=4,"2-4",IF(tbl_bank[[#This Row],[Tenure]]&lt;=7,"5-7","8-10")))</f>
        <v>2-4</v>
      </c>
      <c r="S1344" t="str">
        <f>IF(tbl_bank[[#This Row],[NumOfProducts]]&gt;=3,"3+",TEXT(tbl_bank[[#This Row],[NumOfProducts]],"0"))</f>
        <v>1</v>
      </c>
      <c r="T1344" t="str">
        <f>IF(tbl_bank[[#This Row],[CreditScore]]&lt;580,"&lt;580",IF(tbl_bank[[#This Row],[CreditScore]]&lt;670,"580-669",IF(tbl_bank[[#This Row],[CreditScore]]&lt;740,"670-739","740+")))</f>
        <v>580-669</v>
      </c>
    </row>
    <row r="1345" spans="1:20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>IF(tbl_bank[[#This Row],[Age]]&lt;30,"&lt;30",IF(tbl_bank[[#This Row],[Age]]&lt;40,"30-39",IF(tbl_bank[[#This Row],[Age]]&lt;50,"40-49",IF(tbl_bank[[#This Row],[Age]]&lt;60,"50-59","60+"))))</f>
        <v>40-49</v>
      </c>
      <c r="P1345">
        <f>IF(tbl_bank[[#This Row],[Balance]]=0,1,0)</f>
        <v>0</v>
      </c>
      <c r="Q1345" t="str">
        <f>IF(tbl_bank[[#This Row],[Balance]]=0,"Zero",IF(tbl_bank[[#This Row],[Balance]]&lt;100000,"1-99k","100k+"))</f>
        <v>1-99k</v>
      </c>
      <c r="R1345" t="str">
        <f>IF(tbl_bank[[#This Row],[Tenure]]&lt;=0,"0-1",IF(tbl_bank[[#This Row],[Tenure]]&lt;=4,"2-4",IF(tbl_bank[[#This Row],[Tenure]]&lt;=7,"5-7","8-10")))</f>
        <v>2-4</v>
      </c>
      <c r="S1345" t="str">
        <f>IF(tbl_bank[[#This Row],[NumOfProducts]]&gt;=3,"3+",TEXT(tbl_bank[[#This Row],[NumOfProducts]],"0"))</f>
        <v>1</v>
      </c>
      <c r="T1345" t="str">
        <f>IF(tbl_bank[[#This Row],[CreditScore]]&lt;580,"&lt;580",IF(tbl_bank[[#This Row],[CreditScore]]&lt;670,"580-669",IF(tbl_bank[[#This Row],[CreditScore]]&lt;740,"670-739","740+")))</f>
        <v>670-739</v>
      </c>
    </row>
    <row r="1346" spans="1:20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>IF(tbl_bank[[#This Row],[Age]]&lt;30,"&lt;30",IF(tbl_bank[[#This Row],[Age]]&lt;40,"30-39",IF(tbl_bank[[#This Row],[Age]]&lt;50,"40-49",IF(tbl_bank[[#This Row],[Age]]&lt;60,"50-59","60+"))))</f>
        <v>40-49</v>
      </c>
      <c r="P1346">
        <f>IF(tbl_bank[[#This Row],[Balance]]=0,1,0)</f>
        <v>0</v>
      </c>
      <c r="Q1346" t="str">
        <f>IF(tbl_bank[[#This Row],[Balance]]=0,"Zero",IF(tbl_bank[[#This Row],[Balance]]&lt;100000,"1-99k","100k+"))</f>
        <v>100k+</v>
      </c>
      <c r="R1346" t="str">
        <f>IF(tbl_bank[[#This Row],[Tenure]]&lt;=0,"0-1",IF(tbl_bank[[#This Row],[Tenure]]&lt;=4,"2-4",IF(tbl_bank[[#This Row],[Tenure]]&lt;=7,"5-7","8-10")))</f>
        <v>5-7</v>
      </c>
      <c r="S1346" t="str">
        <f>IF(tbl_bank[[#This Row],[NumOfProducts]]&gt;=3,"3+",TEXT(tbl_bank[[#This Row],[NumOfProducts]],"0"))</f>
        <v>2</v>
      </c>
      <c r="T1346" t="str">
        <f>IF(tbl_bank[[#This Row],[CreditScore]]&lt;580,"&lt;580",IF(tbl_bank[[#This Row],[CreditScore]]&lt;670,"580-669",IF(tbl_bank[[#This Row],[CreditScore]]&lt;740,"670-739","740+")))</f>
        <v>&lt;580</v>
      </c>
    </row>
    <row r="1347" spans="1:20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>IF(tbl_bank[[#This Row],[Age]]&lt;30,"&lt;30",IF(tbl_bank[[#This Row],[Age]]&lt;40,"30-39",IF(tbl_bank[[#This Row],[Age]]&lt;50,"40-49",IF(tbl_bank[[#This Row],[Age]]&lt;60,"50-59","60+"))))</f>
        <v>&lt;30</v>
      </c>
      <c r="P1347">
        <f>IF(tbl_bank[[#This Row],[Balance]]=0,1,0)</f>
        <v>1</v>
      </c>
      <c r="Q1347" t="str">
        <f>IF(tbl_bank[[#This Row],[Balance]]=0,"Zero",IF(tbl_bank[[#This Row],[Balance]]&lt;100000,"1-99k","100k+"))</f>
        <v>Zero</v>
      </c>
      <c r="R1347" t="str">
        <f>IF(tbl_bank[[#This Row],[Tenure]]&lt;=0,"0-1",IF(tbl_bank[[#This Row],[Tenure]]&lt;=4,"2-4",IF(tbl_bank[[#This Row],[Tenure]]&lt;=7,"5-7","8-10")))</f>
        <v>5-7</v>
      </c>
      <c r="S1347" t="str">
        <f>IF(tbl_bank[[#This Row],[NumOfProducts]]&gt;=3,"3+",TEXT(tbl_bank[[#This Row],[NumOfProducts]],"0"))</f>
        <v>2</v>
      </c>
      <c r="T1347" t="str">
        <f>IF(tbl_bank[[#This Row],[CreditScore]]&lt;580,"&lt;580",IF(tbl_bank[[#This Row],[CreditScore]]&lt;670,"580-669",IF(tbl_bank[[#This Row],[CreditScore]]&lt;740,"670-739","740+")))</f>
        <v>&lt;580</v>
      </c>
    </row>
    <row r="1348" spans="1:20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>IF(tbl_bank[[#This Row],[Age]]&lt;30,"&lt;30",IF(tbl_bank[[#This Row],[Age]]&lt;40,"30-39",IF(tbl_bank[[#This Row],[Age]]&lt;50,"40-49",IF(tbl_bank[[#This Row],[Age]]&lt;60,"50-59","60+"))))</f>
        <v>30-39</v>
      </c>
      <c r="P1348">
        <f>IF(tbl_bank[[#This Row],[Balance]]=0,1,0)</f>
        <v>0</v>
      </c>
      <c r="Q1348" t="str">
        <f>IF(tbl_bank[[#This Row],[Balance]]=0,"Zero",IF(tbl_bank[[#This Row],[Balance]]&lt;100000,"1-99k","100k+"))</f>
        <v>1-99k</v>
      </c>
      <c r="R1348" t="str">
        <f>IF(tbl_bank[[#This Row],[Tenure]]&lt;=0,"0-1",IF(tbl_bank[[#This Row],[Tenure]]&lt;=4,"2-4",IF(tbl_bank[[#This Row],[Tenure]]&lt;=7,"5-7","8-10")))</f>
        <v>5-7</v>
      </c>
      <c r="S1348" t="str">
        <f>IF(tbl_bank[[#This Row],[NumOfProducts]]&gt;=3,"3+",TEXT(tbl_bank[[#This Row],[NumOfProducts]],"0"))</f>
        <v>1</v>
      </c>
      <c r="T1348" t="str">
        <f>IF(tbl_bank[[#This Row],[CreditScore]]&lt;580,"&lt;580",IF(tbl_bank[[#This Row],[CreditScore]]&lt;670,"580-669",IF(tbl_bank[[#This Row],[CreditScore]]&lt;740,"670-739","740+")))</f>
        <v>580-669</v>
      </c>
    </row>
    <row r="1349" spans="1:20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>IF(tbl_bank[[#This Row],[Age]]&lt;30,"&lt;30",IF(tbl_bank[[#This Row],[Age]]&lt;40,"30-39",IF(tbl_bank[[#This Row],[Age]]&lt;50,"40-49",IF(tbl_bank[[#This Row],[Age]]&lt;60,"50-59","60+"))))</f>
        <v>30-39</v>
      </c>
      <c r="P1349">
        <f>IF(tbl_bank[[#This Row],[Balance]]=0,1,0)</f>
        <v>1</v>
      </c>
      <c r="Q1349" t="str">
        <f>IF(tbl_bank[[#This Row],[Balance]]=0,"Zero",IF(tbl_bank[[#This Row],[Balance]]&lt;100000,"1-99k","100k+"))</f>
        <v>Zero</v>
      </c>
      <c r="R1349" t="str">
        <f>IF(tbl_bank[[#This Row],[Tenure]]&lt;=0,"0-1",IF(tbl_bank[[#This Row],[Tenure]]&lt;=4,"2-4",IF(tbl_bank[[#This Row],[Tenure]]&lt;=7,"5-7","8-10")))</f>
        <v>2-4</v>
      </c>
      <c r="S1349" t="str">
        <f>IF(tbl_bank[[#This Row],[NumOfProducts]]&gt;=3,"3+",TEXT(tbl_bank[[#This Row],[NumOfProducts]],"0"))</f>
        <v>2</v>
      </c>
      <c r="T1349" t="str">
        <f>IF(tbl_bank[[#This Row],[CreditScore]]&lt;580,"&lt;580",IF(tbl_bank[[#This Row],[CreditScore]]&lt;670,"580-669",IF(tbl_bank[[#This Row],[CreditScore]]&lt;740,"670-739","740+")))</f>
        <v>&lt;580</v>
      </c>
    </row>
    <row r="1350" spans="1:20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>IF(tbl_bank[[#This Row],[Age]]&lt;30,"&lt;30",IF(tbl_bank[[#This Row],[Age]]&lt;40,"30-39",IF(tbl_bank[[#This Row],[Age]]&lt;50,"40-49",IF(tbl_bank[[#This Row],[Age]]&lt;60,"50-59","60+"))))</f>
        <v>30-39</v>
      </c>
      <c r="P1350">
        <f>IF(tbl_bank[[#This Row],[Balance]]=0,1,0)</f>
        <v>0</v>
      </c>
      <c r="Q1350" t="str">
        <f>IF(tbl_bank[[#This Row],[Balance]]=0,"Zero",IF(tbl_bank[[#This Row],[Balance]]&lt;100000,"1-99k","100k+"))</f>
        <v>1-99k</v>
      </c>
      <c r="R1350" t="str">
        <f>IF(tbl_bank[[#This Row],[Tenure]]&lt;=0,"0-1",IF(tbl_bank[[#This Row],[Tenure]]&lt;=4,"2-4",IF(tbl_bank[[#This Row],[Tenure]]&lt;=7,"5-7","8-10")))</f>
        <v>5-7</v>
      </c>
      <c r="S1350" t="str">
        <f>IF(tbl_bank[[#This Row],[NumOfProducts]]&gt;=3,"3+",TEXT(tbl_bank[[#This Row],[NumOfProducts]],"0"))</f>
        <v>1</v>
      </c>
      <c r="T1350" t="str">
        <f>IF(tbl_bank[[#This Row],[CreditScore]]&lt;580,"&lt;580",IF(tbl_bank[[#This Row],[CreditScore]]&lt;670,"580-669",IF(tbl_bank[[#This Row],[CreditScore]]&lt;740,"670-739","740+")))</f>
        <v>580-669</v>
      </c>
    </row>
    <row r="1351" spans="1:20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>IF(tbl_bank[[#This Row],[Age]]&lt;30,"&lt;30",IF(tbl_bank[[#This Row],[Age]]&lt;40,"30-39",IF(tbl_bank[[#This Row],[Age]]&lt;50,"40-49",IF(tbl_bank[[#This Row],[Age]]&lt;60,"50-59","60+"))))</f>
        <v>40-49</v>
      </c>
      <c r="P1351">
        <f>IF(tbl_bank[[#This Row],[Balance]]=0,1,0)</f>
        <v>1</v>
      </c>
      <c r="Q1351" t="str">
        <f>IF(tbl_bank[[#This Row],[Balance]]=0,"Zero",IF(tbl_bank[[#This Row],[Balance]]&lt;100000,"1-99k","100k+"))</f>
        <v>Zero</v>
      </c>
      <c r="R1351" t="str">
        <f>IF(tbl_bank[[#This Row],[Tenure]]&lt;=0,"0-1",IF(tbl_bank[[#This Row],[Tenure]]&lt;=4,"2-4",IF(tbl_bank[[#This Row],[Tenure]]&lt;=7,"5-7","8-10")))</f>
        <v>2-4</v>
      </c>
      <c r="S1351" t="str">
        <f>IF(tbl_bank[[#This Row],[NumOfProducts]]&gt;=3,"3+",TEXT(tbl_bank[[#This Row],[NumOfProducts]],"0"))</f>
        <v>1</v>
      </c>
      <c r="T1351" t="str">
        <f>IF(tbl_bank[[#This Row],[CreditScore]]&lt;580,"&lt;580",IF(tbl_bank[[#This Row],[CreditScore]]&lt;670,"580-669",IF(tbl_bank[[#This Row],[CreditScore]]&lt;740,"670-739","740+")))</f>
        <v>&lt;580</v>
      </c>
    </row>
    <row r="1352" spans="1:20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>IF(tbl_bank[[#This Row],[Age]]&lt;30,"&lt;30",IF(tbl_bank[[#This Row],[Age]]&lt;40,"30-39",IF(tbl_bank[[#This Row],[Age]]&lt;50,"40-49",IF(tbl_bank[[#This Row],[Age]]&lt;60,"50-59","60+"))))</f>
        <v>40-49</v>
      </c>
      <c r="P1352">
        <f>IF(tbl_bank[[#This Row],[Balance]]=0,1,0)</f>
        <v>0</v>
      </c>
      <c r="Q1352" t="str">
        <f>IF(tbl_bank[[#This Row],[Balance]]=0,"Zero",IF(tbl_bank[[#This Row],[Balance]]&lt;100000,"1-99k","100k+"))</f>
        <v>100k+</v>
      </c>
      <c r="R1352" t="str">
        <f>IF(tbl_bank[[#This Row],[Tenure]]&lt;=0,"0-1",IF(tbl_bank[[#This Row],[Tenure]]&lt;=4,"2-4",IF(tbl_bank[[#This Row],[Tenure]]&lt;=7,"5-7","8-10")))</f>
        <v>2-4</v>
      </c>
      <c r="S1352" t="str">
        <f>IF(tbl_bank[[#This Row],[NumOfProducts]]&gt;=3,"3+",TEXT(tbl_bank[[#This Row],[NumOfProducts]],"0"))</f>
        <v>1</v>
      </c>
      <c r="T1352" t="str">
        <f>IF(tbl_bank[[#This Row],[CreditScore]]&lt;580,"&lt;580",IF(tbl_bank[[#This Row],[CreditScore]]&lt;670,"580-669",IF(tbl_bank[[#This Row],[CreditScore]]&lt;740,"670-739","740+")))</f>
        <v>670-739</v>
      </c>
    </row>
    <row r="1353" spans="1:20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>IF(tbl_bank[[#This Row],[Age]]&lt;30,"&lt;30",IF(tbl_bank[[#This Row],[Age]]&lt;40,"30-39",IF(tbl_bank[[#This Row],[Age]]&lt;50,"40-49",IF(tbl_bank[[#This Row],[Age]]&lt;60,"50-59","60+"))))</f>
        <v>50-59</v>
      </c>
      <c r="P1353">
        <f>IF(tbl_bank[[#This Row],[Balance]]=0,1,0)</f>
        <v>0</v>
      </c>
      <c r="Q1353" t="str">
        <f>IF(tbl_bank[[#This Row],[Balance]]=0,"Zero",IF(tbl_bank[[#This Row],[Balance]]&lt;100000,"1-99k","100k+"))</f>
        <v>100k+</v>
      </c>
      <c r="R1353" t="str">
        <f>IF(tbl_bank[[#This Row],[Tenure]]&lt;=0,"0-1",IF(tbl_bank[[#This Row],[Tenure]]&lt;=4,"2-4",IF(tbl_bank[[#This Row],[Tenure]]&lt;=7,"5-7","8-10")))</f>
        <v>8-10</v>
      </c>
      <c r="S1353" t="str">
        <f>IF(tbl_bank[[#This Row],[NumOfProducts]]&gt;=3,"3+",TEXT(tbl_bank[[#This Row],[NumOfProducts]],"0"))</f>
        <v>1</v>
      </c>
      <c r="T1353" t="str">
        <f>IF(tbl_bank[[#This Row],[CreditScore]]&lt;580,"&lt;580",IF(tbl_bank[[#This Row],[CreditScore]]&lt;670,"580-669",IF(tbl_bank[[#This Row],[CreditScore]]&lt;740,"670-739","740+")))</f>
        <v>580-669</v>
      </c>
    </row>
    <row r="1354" spans="1:20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>IF(tbl_bank[[#This Row],[Age]]&lt;30,"&lt;30",IF(tbl_bank[[#This Row],[Age]]&lt;40,"30-39",IF(tbl_bank[[#This Row],[Age]]&lt;50,"40-49",IF(tbl_bank[[#This Row],[Age]]&lt;60,"50-59","60+"))))</f>
        <v>40-49</v>
      </c>
      <c r="P1354">
        <f>IF(tbl_bank[[#This Row],[Balance]]=0,1,0)</f>
        <v>0</v>
      </c>
      <c r="Q1354" t="str">
        <f>IF(tbl_bank[[#This Row],[Balance]]=0,"Zero",IF(tbl_bank[[#This Row],[Balance]]&lt;100000,"1-99k","100k+"))</f>
        <v>100k+</v>
      </c>
      <c r="R1354" t="str">
        <f>IF(tbl_bank[[#This Row],[Tenure]]&lt;=0,"0-1",IF(tbl_bank[[#This Row],[Tenure]]&lt;=4,"2-4",IF(tbl_bank[[#This Row],[Tenure]]&lt;=7,"5-7","8-10")))</f>
        <v>5-7</v>
      </c>
      <c r="S1354" t="str">
        <f>IF(tbl_bank[[#This Row],[NumOfProducts]]&gt;=3,"3+",TEXT(tbl_bank[[#This Row],[NumOfProducts]],"0"))</f>
        <v>1</v>
      </c>
      <c r="T1354" t="str">
        <f>IF(tbl_bank[[#This Row],[CreditScore]]&lt;580,"&lt;580",IF(tbl_bank[[#This Row],[CreditScore]]&lt;670,"580-669",IF(tbl_bank[[#This Row],[CreditScore]]&lt;740,"670-739","740+")))</f>
        <v>&lt;580</v>
      </c>
    </row>
    <row r="1355" spans="1:20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>IF(tbl_bank[[#This Row],[Age]]&lt;30,"&lt;30",IF(tbl_bank[[#This Row],[Age]]&lt;40,"30-39",IF(tbl_bank[[#This Row],[Age]]&lt;50,"40-49",IF(tbl_bank[[#This Row],[Age]]&lt;60,"50-59","60+"))))</f>
        <v>&lt;30</v>
      </c>
      <c r="P1355">
        <f>IF(tbl_bank[[#This Row],[Balance]]=0,1,0)</f>
        <v>1</v>
      </c>
      <c r="Q1355" t="str">
        <f>IF(tbl_bank[[#This Row],[Balance]]=0,"Zero",IF(tbl_bank[[#This Row],[Balance]]&lt;100000,"1-99k","100k+"))</f>
        <v>Zero</v>
      </c>
      <c r="R1355" t="str">
        <f>IF(tbl_bank[[#This Row],[Tenure]]&lt;=0,"0-1",IF(tbl_bank[[#This Row],[Tenure]]&lt;=4,"2-4",IF(tbl_bank[[#This Row],[Tenure]]&lt;=7,"5-7","8-10")))</f>
        <v>5-7</v>
      </c>
      <c r="S1355" t="str">
        <f>IF(tbl_bank[[#This Row],[NumOfProducts]]&gt;=3,"3+",TEXT(tbl_bank[[#This Row],[NumOfProducts]],"0"))</f>
        <v>2</v>
      </c>
      <c r="T1355" t="str">
        <f>IF(tbl_bank[[#This Row],[CreditScore]]&lt;580,"&lt;580",IF(tbl_bank[[#This Row],[CreditScore]]&lt;670,"580-669",IF(tbl_bank[[#This Row],[CreditScore]]&lt;740,"670-739","740+")))</f>
        <v>580-669</v>
      </c>
    </row>
    <row r="1356" spans="1:20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>IF(tbl_bank[[#This Row],[Age]]&lt;30,"&lt;30",IF(tbl_bank[[#This Row],[Age]]&lt;40,"30-39",IF(tbl_bank[[#This Row],[Age]]&lt;50,"40-49",IF(tbl_bank[[#This Row],[Age]]&lt;60,"50-59","60+"))))</f>
        <v>50-59</v>
      </c>
      <c r="P1356">
        <f>IF(tbl_bank[[#This Row],[Balance]]=0,1,0)</f>
        <v>1</v>
      </c>
      <c r="Q1356" t="str">
        <f>IF(tbl_bank[[#This Row],[Balance]]=0,"Zero",IF(tbl_bank[[#This Row],[Balance]]&lt;100000,"1-99k","100k+"))</f>
        <v>Zero</v>
      </c>
      <c r="R1356" t="str">
        <f>IF(tbl_bank[[#This Row],[Tenure]]&lt;=0,"0-1",IF(tbl_bank[[#This Row],[Tenure]]&lt;=4,"2-4",IF(tbl_bank[[#This Row],[Tenure]]&lt;=7,"5-7","8-10")))</f>
        <v>5-7</v>
      </c>
      <c r="S1356" t="str">
        <f>IF(tbl_bank[[#This Row],[NumOfProducts]]&gt;=3,"3+",TEXT(tbl_bank[[#This Row],[NumOfProducts]],"0"))</f>
        <v>1</v>
      </c>
      <c r="T1356" t="str">
        <f>IF(tbl_bank[[#This Row],[CreditScore]]&lt;580,"&lt;580",IF(tbl_bank[[#This Row],[CreditScore]]&lt;670,"580-669",IF(tbl_bank[[#This Row],[CreditScore]]&lt;740,"670-739","740+")))</f>
        <v>580-669</v>
      </c>
    </row>
    <row r="1357" spans="1:20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>IF(tbl_bank[[#This Row],[Age]]&lt;30,"&lt;30",IF(tbl_bank[[#This Row],[Age]]&lt;40,"30-39",IF(tbl_bank[[#This Row],[Age]]&lt;50,"40-49",IF(tbl_bank[[#This Row],[Age]]&lt;60,"50-59","60+"))))</f>
        <v>30-39</v>
      </c>
      <c r="P1357">
        <f>IF(tbl_bank[[#This Row],[Balance]]=0,1,0)</f>
        <v>1</v>
      </c>
      <c r="Q1357" t="str">
        <f>IF(tbl_bank[[#This Row],[Balance]]=0,"Zero",IF(tbl_bank[[#This Row],[Balance]]&lt;100000,"1-99k","100k+"))</f>
        <v>Zero</v>
      </c>
      <c r="R1357" t="str">
        <f>IF(tbl_bank[[#This Row],[Tenure]]&lt;=0,"0-1",IF(tbl_bank[[#This Row],[Tenure]]&lt;=4,"2-4",IF(tbl_bank[[#This Row],[Tenure]]&lt;=7,"5-7","8-10")))</f>
        <v>5-7</v>
      </c>
      <c r="S1357" t="str">
        <f>IF(tbl_bank[[#This Row],[NumOfProducts]]&gt;=3,"3+",TEXT(tbl_bank[[#This Row],[NumOfProducts]],"0"))</f>
        <v>1</v>
      </c>
      <c r="T1357" t="str">
        <f>IF(tbl_bank[[#This Row],[CreditScore]]&lt;580,"&lt;580",IF(tbl_bank[[#This Row],[CreditScore]]&lt;670,"580-669",IF(tbl_bank[[#This Row],[CreditScore]]&lt;740,"670-739","740+")))</f>
        <v>670-739</v>
      </c>
    </row>
    <row r="1358" spans="1:20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>IF(tbl_bank[[#This Row],[Age]]&lt;30,"&lt;30",IF(tbl_bank[[#This Row],[Age]]&lt;40,"30-39",IF(tbl_bank[[#This Row],[Age]]&lt;50,"40-49",IF(tbl_bank[[#This Row],[Age]]&lt;60,"50-59","60+"))))</f>
        <v>40-49</v>
      </c>
      <c r="P1358">
        <f>IF(tbl_bank[[#This Row],[Balance]]=0,1,0)</f>
        <v>0</v>
      </c>
      <c r="Q1358" t="str">
        <f>IF(tbl_bank[[#This Row],[Balance]]=0,"Zero",IF(tbl_bank[[#This Row],[Balance]]&lt;100000,"1-99k","100k+"))</f>
        <v>100k+</v>
      </c>
      <c r="R1358" t="str">
        <f>IF(tbl_bank[[#This Row],[Tenure]]&lt;=0,"0-1",IF(tbl_bank[[#This Row],[Tenure]]&lt;=4,"2-4",IF(tbl_bank[[#This Row],[Tenure]]&lt;=7,"5-7","8-10")))</f>
        <v>2-4</v>
      </c>
      <c r="S1358" t="str">
        <f>IF(tbl_bank[[#This Row],[NumOfProducts]]&gt;=3,"3+",TEXT(tbl_bank[[#This Row],[NumOfProducts]],"0"))</f>
        <v>2</v>
      </c>
      <c r="T1358" t="str">
        <f>IF(tbl_bank[[#This Row],[CreditScore]]&lt;580,"&lt;580",IF(tbl_bank[[#This Row],[CreditScore]]&lt;670,"580-669",IF(tbl_bank[[#This Row],[CreditScore]]&lt;740,"670-739","740+")))</f>
        <v>670-739</v>
      </c>
    </row>
    <row r="1359" spans="1:20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>IF(tbl_bank[[#This Row],[Age]]&lt;30,"&lt;30",IF(tbl_bank[[#This Row],[Age]]&lt;40,"30-39",IF(tbl_bank[[#This Row],[Age]]&lt;50,"40-49",IF(tbl_bank[[#This Row],[Age]]&lt;60,"50-59","60+"))))</f>
        <v>40-49</v>
      </c>
      <c r="P1359">
        <f>IF(tbl_bank[[#This Row],[Balance]]=0,1,0)</f>
        <v>1</v>
      </c>
      <c r="Q1359" t="str">
        <f>IF(tbl_bank[[#This Row],[Balance]]=0,"Zero",IF(tbl_bank[[#This Row],[Balance]]&lt;100000,"1-99k","100k+"))</f>
        <v>Zero</v>
      </c>
      <c r="R1359" t="str">
        <f>IF(tbl_bank[[#This Row],[Tenure]]&lt;=0,"0-1",IF(tbl_bank[[#This Row],[Tenure]]&lt;=4,"2-4",IF(tbl_bank[[#This Row],[Tenure]]&lt;=7,"5-7","8-10")))</f>
        <v>2-4</v>
      </c>
      <c r="S1359" t="str">
        <f>IF(tbl_bank[[#This Row],[NumOfProducts]]&gt;=3,"3+",TEXT(tbl_bank[[#This Row],[NumOfProducts]],"0"))</f>
        <v>2</v>
      </c>
      <c r="T1359" t="str">
        <f>IF(tbl_bank[[#This Row],[CreditScore]]&lt;580,"&lt;580",IF(tbl_bank[[#This Row],[CreditScore]]&lt;670,"580-669",IF(tbl_bank[[#This Row],[CreditScore]]&lt;740,"670-739","740+")))</f>
        <v>580-669</v>
      </c>
    </row>
    <row r="1360" spans="1:20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>IF(tbl_bank[[#This Row],[Age]]&lt;30,"&lt;30",IF(tbl_bank[[#This Row],[Age]]&lt;40,"30-39",IF(tbl_bank[[#This Row],[Age]]&lt;50,"40-49",IF(tbl_bank[[#This Row],[Age]]&lt;60,"50-59","60+"))))</f>
        <v>40-49</v>
      </c>
      <c r="P1360">
        <f>IF(tbl_bank[[#This Row],[Balance]]=0,1,0)</f>
        <v>0</v>
      </c>
      <c r="Q1360" t="str">
        <f>IF(tbl_bank[[#This Row],[Balance]]=0,"Zero",IF(tbl_bank[[#This Row],[Balance]]&lt;100000,"1-99k","100k+"))</f>
        <v>100k+</v>
      </c>
      <c r="R1360" t="str">
        <f>IF(tbl_bank[[#This Row],[Tenure]]&lt;=0,"0-1",IF(tbl_bank[[#This Row],[Tenure]]&lt;=4,"2-4",IF(tbl_bank[[#This Row],[Tenure]]&lt;=7,"5-7","8-10")))</f>
        <v>8-10</v>
      </c>
      <c r="S1360" t="str">
        <f>IF(tbl_bank[[#This Row],[NumOfProducts]]&gt;=3,"3+",TEXT(tbl_bank[[#This Row],[NumOfProducts]],"0"))</f>
        <v>2</v>
      </c>
      <c r="T1360" t="str">
        <f>IF(tbl_bank[[#This Row],[CreditScore]]&lt;580,"&lt;580",IF(tbl_bank[[#This Row],[CreditScore]]&lt;670,"580-669",IF(tbl_bank[[#This Row],[CreditScore]]&lt;740,"670-739","740+")))</f>
        <v>580-669</v>
      </c>
    </row>
    <row r="1361" spans="1:20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>IF(tbl_bank[[#This Row],[Age]]&lt;30,"&lt;30",IF(tbl_bank[[#This Row],[Age]]&lt;40,"30-39",IF(tbl_bank[[#This Row],[Age]]&lt;50,"40-49",IF(tbl_bank[[#This Row],[Age]]&lt;60,"50-59","60+"))))</f>
        <v>30-39</v>
      </c>
      <c r="P1361">
        <f>IF(tbl_bank[[#This Row],[Balance]]=0,1,0)</f>
        <v>0</v>
      </c>
      <c r="Q1361" t="str">
        <f>IF(tbl_bank[[#This Row],[Balance]]=0,"Zero",IF(tbl_bank[[#This Row],[Balance]]&lt;100000,"1-99k","100k+"))</f>
        <v>100k+</v>
      </c>
      <c r="R1361" t="str">
        <f>IF(tbl_bank[[#This Row],[Tenure]]&lt;=0,"0-1",IF(tbl_bank[[#This Row],[Tenure]]&lt;=4,"2-4",IF(tbl_bank[[#This Row],[Tenure]]&lt;=7,"5-7","8-10")))</f>
        <v>0-1</v>
      </c>
      <c r="S1361" t="str">
        <f>IF(tbl_bank[[#This Row],[NumOfProducts]]&gt;=3,"3+",TEXT(tbl_bank[[#This Row],[NumOfProducts]],"0"))</f>
        <v>1</v>
      </c>
      <c r="T1361" t="str">
        <f>IF(tbl_bank[[#This Row],[CreditScore]]&lt;580,"&lt;580",IF(tbl_bank[[#This Row],[CreditScore]]&lt;670,"580-669",IF(tbl_bank[[#This Row],[CreditScore]]&lt;740,"670-739","740+")))</f>
        <v>&lt;580</v>
      </c>
    </row>
    <row r="1362" spans="1:20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>IF(tbl_bank[[#This Row],[Age]]&lt;30,"&lt;30",IF(tbl_bank[[#This Row],[Age]]&lt;40,"30-39",IF(tbl_bank[[#This Row],[Age]]&lt;50,"40-49",IF(tbl_bank[[#This Row],[Age]]&lt;60,"50-59","60+"))))</f>
        <v>&lt;30</v>
      </c>
      <c r="P1362">
        <f>IF(tbl_bank[[#This Row],[Balance]]=0,1,0)</f>
        <v>0</v>
      </c>
      <c r="Q1362" t="str">
        <f>IF(tbl_bank[[#This Row],[Balance]]=0,"Zero",IF(tbl_bank[[#This Row],[Balance]]&lt;100000,"1-99k","100k+"))</f>
        <v>1-99k</v>
      </c>
      <c r="R1362" t="str">
        <f>IF(tbl_bank[[#This Row],[Tenure]]&lt;=0,"0-1",IF(tbl_bank[[#This Row],[Tenure]]&lt;=4,"2-4",IF(tbl_bank[[#This Row],[Tenure]]&lt;=7,"5-7","8-10")))</f>
        <v>2-4</v>
      </c>
      <c r="S1362" t="str">
        <f>IF(tbl_bank[[#This Row],[NumOfProducts]]&gt;=3,"3+",TEXT(tbl_bank[[#This Row],[NumOfProducts]],"0"))</f>
        <v>2</v>
      </c>
      <c r="T1362" t="str">
        <f>IF(tbl_bank[[#This Row],[CreditScore]]&lt;580,"&lt;580",IF(tbl_bank[[#This Row],[CreditScore]]&lt;670,"580-669",IF(tbl_bank[[#This Row],[CreditScore]]&lt;740,"670-739","740+")))</f>
        <v>580-669</v>
      </c>
    </row>
    <row r="1363" spans="1:20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>IF(tbl_bank[[#This Row],[Age]]&lt;30,"&lt;30",IF(tbl_bank[[#This Row],[Age]]&lt;40,"30-39",IF(tbl_bank[[#This Row],[Age]]&lt;50,"40-49",IF(tbl_bank[[#This Row],[Age]]&lt;60,"50-59","60+"))))</f>
        <v>30-39</v>
      </c>
      <c r="P1363">
        <f>IF(tbl_bank[[#This Row],[Balance]]=0,1,0)</f>
        <v>1</v>
      </c>
      <c r="Q1363" t="str">
        <f>IF(tbl_bank[[#This Row],[Balance]]=0,"Zero",IF(tbl_bank[[#This Row],[Balance]]&lt;100000,"1-99k","100k+"))</f>
        <v>Zero</v>
      </c>
      <c r="R1363" t="str">
        <f>IF(tbl_bank[[#This Row],[Tenure]]&lt;=0,"0-1",IF(tbl_bank[[#This Row],[Tenure]]&lt;=4,"2-4",IF(tbl_bank[[#This Row],[Tenure]]&lt;=7,"5-7","8-10")))</f>
        <v>2-4</v>
      </c>
      <c r="S1363" t="str">
        <f>IF(tbl_bank[[#This Row],[NumOfProducts]]&gt;=3,"3+",TEXT(tbl_bank[[#This Row],[NumOfProducts]],"0"))</f>
        <v>2</v>
      </c>
      <c r="T1363" t="str">
        <f>IF(tbl_bank[[#This Row],[CreditScore]]&lt;580,"&lt;580",IF(tbl_bank[[#This Row],[CreditScore]]&lt;670,"580-669",IF(tbl_bank[[#This Row],[CreditScore]]&lt;740,"670-739","740+")))</f>
        <v>&lt;580</v>
      </c>
    </row>
    <row r="1364" spans="1:20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>IF(tbl_bank[[#This Row],[Age]]&lt;30,"&lt;30",IF(tbl_bank[[#This Row],[Age]]&lt;40,"30-39",IF(tbl_bank[[#This Row],[Age]]&lt;50,"40-49",IF(tbl_bank[[#This Row],[Age]]&lt;60,"50-59","60+"))))</f>
        <v>40-49</v>
      </c>
      <c r="P1364">
        <f>IF(tbl_bank[[#This Row],[Balance]]=0,1,0)</f>
        <v>0</v>
      </c>
      <c r="Q1364" t="str">
        <f>IF(tbl_bank[[#This Row],[Balance]]=0,"Zero",IF(tbl_bank[[#This Row],[Balance]]&lt;100000,"1-99k","100k+"))</f>
        <v>100k+</v>
      </c>
      <c r="R1364" t="str">
        <f>IF(tbl_bank[[#This Row],[Tenure]]&lt;=0,"0-1",IF(tbl_bank[[#This Row],[Tenure]]&lt;=4,"2-4",IF(tbl_bank[[#This Row],[Tenure]]&lt;=7,"5-7","8-10")))</f>
        <v>8-10</v>
      </c>
      <c r="S1364" t="str">
        <f>IF(tbl_bank[[#This Row],[NumOfProducts]]&gt;=3,"3+",TEXT(tbl_bank[[#This Row],[NumOfProducts]],"0"))</f>
        <v>2</v>
      </c>
      <c r="T1364" t="str">
        <f>IF(tbl_bank[[#This Row],[CreditScore]]&lt;580,"&lt;580",IF(tbl_bank[[#This Row],[CreditScore]]&lt;670,"580-669",IF(tbl_bank[[#This Row],[CreditScore]]&lt;740,"670-739","740+")))</f>
        <v>&lt;580</v>
      </c>
    </row>
    <row r="1365" spans="1:20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>IF(tbl_bank[[#This Row],[Age]]&lt;30,"&lt;30",IF(tbl_bank[[#This Row],[Age]]&lt;40,"30-39",IF(tbl_bank[[#This Row],[Age]]&lt;50,"40-49",IF(tbl_bank[[#This Row],[Age]]&lt;60,"50-59","60+"))))</f>
        <v>30-39</v>
      </c>
      <c r="P1365">
        <f>IF(tbl_bank[[#This Row],[Balance]]=0,1,0)</f>
        <v>1</v>
      </c>
      <c r="Q1365" t="str">
        <f>IF(tbl_bank[[#This Row],[Balance]]=0,"Zero",IF(tbl_bank[[#This Row],[Balance]]&lt;100000,"1-99k","100k+"))</f>
        <v>Zero</v>
      </c>
      <c r="R1365" t="str">
        <f>IF(tbl_bank[[#This Row],[Tenure]]&lt;=0,"0-1",IF(tbl_bank[[#This Row],[Tenure]]&lt;=4,"2-4",IF(tbl_bank[[#This Row],[Tenure]]&lt;=7,"5-7","8-10")))</f>
        <v>2-4</v>
      </c>
      <c r="S1365" t="str">
        <f>IF(tbl_bank[[#This Row],[NumOfProducts]]&gt;=3,"3+",TEXT(tbl_bank[[#This Row],[NumOfProducts]],"0"))</f>
        <v>2</v>
      </c>
      <c r="T1365" t="str">
        <f>IF(tbl_bank[[#This Row],[CreditScore]]&lt;580,"&lt;580",IF(tbl_bank[[#This Row],[CreditScore]]&lt;670,"580-669",IF(tbl_bank[[#This Row],[CreditScore]]&lt;740,"670-739","740+")))</f>
        <v>740+</v>
      </c>
    </row>
    <row r="1366" spans="1:20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>IF(tbl_bank[[#This Row],[Age]]&lt;30,"&lt;30",IF(tbl_bank[[#This Row],[Age]]&lt;40,"30-39",IF(tbl_bank[[#This Row],[Age]]&lt;50,"40-49",IF(tbl_bank[[#This Row],[Age]]&lt;60,"50-59","60+"))))</f>
        <v>30-39</v>
      </c>
      <c r="P1366">
        <f>IF(tbl_bank[[#This Row],[Balance]]=0,1,0)</f>
        <v>0</v>
      </c>
      <c r="Q1366" t="str">
        <f>IF(tbl_bank[[#This Row],[Balance]]=0,"Zero",IF(tbl_bank[[#This Row],[Balance]]&lt;100000,"1-99k","100k+"))</f>
        <v>100k+</v>
      </c>
      <c r="R1366" t="str">
        <f>IF(tbl_bank[[#This Row],[Tenure]]&lt;=0,"0-1",IF(tbl_bank[[#This Row],[Tenure]]&lt;=4,"2-4",IF(tbl_bank[[#This Row],[Tenure]]&lt;=7,"5-7","8-10")))</f>
        <v>2-4</v>
      </c>
      <c r="S1366" t="str">
        <f>IF(tbl_bank[[#This Row],[NumOfProducts]]&gt;=3,"3+",TEXT(tbl_bank[[#This Row],[NumOfProducts]],"0"))</f>
        <v>2</v>
      </c>
      <c r="T1366" t="str">
        <f>IF(tbl_bank[[#This Row],[CreditScore]]&lt;580,"&lt;580",IF(tbl_bank[[#This Row],[CreditScore]]&lt;670,"580-669",IF(tbl_bank[[#This Row],[CreditScore]]&lt;740,"670-739","740+")))</f>
        <v>740+</v>
      </c>
    </row>
    <row r="1367" spans="1:20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>IF(tbl_bank[[#This Row],[Age]]&lt;30,"&lt;30",IF(tbl_bank[[#This Row],[Age]]&lt;40,"30-39",IF(tbl_bank[[#This Row],[Age]]&lt;50,"40-49",IF(tbl_bank[[#This Row],[Age]]&lt;60,"50-59","60+"))))</f>
        <v>40-49</v>
      </c>
      <c r="P1367">
        <f>IF(tbl_bank[[#This Row],[Balance]]=0,1,0)</f>
        <v>0</v>
      </c>
      <c r="Q1367" t="str">
        <f>IF(tbl_bank[[#This Row],[Balance]]=0,"Zero",IF(tbl_bank[[#This Row],[Balance]]&lt;100000,"1-99k","100k+"))</f>
        <v>100k+</v>
      </c>
      <c r="R1367" t="str">
        <f>IF(tbl_bank[[#This Row],[Tenure]]&lt;=0,"0-1",IF(tbl_bank[[#This Row],[Tenure]]&lt;=4,"2-4",IF(tbl_bank[[#This Row],[Tenure]]&lt;=7,"5-7","8-10")))</f>
        <v>8-10</v>
      </c>
      <c r="S1367" t="str">
        <f>IF(tbl_bank[[#This Row],[NumOfProducts]]&gt;=3,"3+",TEXT(tbl_bank[[#This Row],[NumOfProducts]],"0"))</f>
        <v>1</v>
      </c>
      <c r="T1367" t="str">
        <f>IF(tbl_bank[[#This Row],[CreditScore]]&lt;580,"&lt;580",IF(tbl_bank[[#This Row],[CreditScore]]&lt;670,"580-669",IF(tbl_bank[[#This Row],[CreditScore]]&lt;740,"670-739","740+")))</f>
        <v>580-669</v>
      </c>
    </row>
    <row r="1368" spans="1:20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>IF(tbl_bank[[#This Row],[Age]]&lt;30,"&lt;30",IF(tbl_bank[[#This Row],[Age]]&lt;40,"30-39",IF(tbl_bank[[#This Row],[Age]]&lt;50,"40-49",IF(tbl_bank[[#This Row],[Age]]&lt;60,"50-59","60+"))))</f>
        <v>30-39</v>
      </c>
      <c r="P1368">
        <f>IF(tbl_bank[[#This Row],[Balance]]=0,1,0)</f>
        <v>1</v>
      </c>
      <c r="Q1368" t="str">
        <f>IF(tbl_bank[[#This Row],[Balance]]=0,"Zero",IF(tbl_bank[[#This Row],[Balance]]&lt;100000,"1-99k","100k+"))</f>
        <v>Zero</v>
      </c>
      <c r="R1368" t="str">
        <f>IF(tbl_bank[[#This Row],[Tenure]]&lt;=0,"0-1",IF(tbl_bank[[#This Row],[Tenure]]&lt;=4,"2-4",IF(tbl_bank[[#This Row],[Tenure]]&lt;=7,"5-7","8-10")))</f>
        <v>5-7</v>
      </c>
      <c r="S1368" t="str">
        <f>IF(tbl_bank[[#This Row],[NumOfProducts]]&gt;=3,"3+",TEXT(tbl_bank[[#This Row],[NumOfProducts]],"0"))</f>
        <v>2</v>
      </c>
      <c r="T1368" t="str">
        <f>IF(tbl_bank[[#This Row],[CreditScore]]&lt;580,"&lt;580",IF(tbl_bank[[#This Row],[CreditScore]]&lt;670,"580-669",IF(tbl_bank[[#This Row],[CreditScore]]&lt;740,"670-739","740+")))</f>
        <v>580-669</v>
      </c>
    </row>
    <row r="1369" spans="1:20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>IF(tbl_bank[[#This Row],[Age]]&lt;30,"&lt;30",IF(tbl_bank[[#This Row],[Age]]&lt;40,"30-39",IF(tbl_bank[[#This Row],[Age]]&lt;50,"40-49",IF(tbl_bank[[#This Row],[Age]]&lt;60,"50-59","60+"))))</f>
        <v>40-49</v>
      </c>
      <c r="P1369">
        <f>IF(tbl_bank[[#This Row],[Balance]]=0,1,0)</f>
        <v>0</v>
      </c>
      <c r="Q1369" t="str">
        <f>IF(tbl_bank[[#This Row],[Balance]]=0,"Zero",IF(tbl_bank[[#This Row],[Balance]]&lt;100000,"1-99k","100k+"))</f>
        <v>100k+</v>
      </c>
      <c r="R1369" t="str">
        <f>IF(tbl_bank[[#This Row],[Tenure]]&lt;=0,"0-1",IF(tbl_bank[[#This Row],[Tenure]]&lt;=4,"2-4",IF(tbl_bank[[#This Row],[Tenure]]&lt;=7,"5-7","8-10")))</f>
        <v>5-7</v>
      </c>
      <c r="S1369" t="str">
        <f>IF(tbl_bank[[#This Row],[NumOfProducts]]&gt;=3,"3+",TEXT(tbl_bank[[#This Row],[NumOfProducts]],"0"))</f>
        <v>1</v>
      </c>
      <c r="T1369" t="str">
        <f>IF(tbl_bank[[#This Row],[CreditScore]]&lt;580,"&lt;580",IF(tbl_bank[[#This Row],[CreditScore]]&lt;670,"580-669",IF(tbl_bank[[#This Row],[CreditScore]]&lt;740,"670-739","740+")))</f>
        <v>580-669</v>
      </c>
    </row>
    <row r="1370" spans="1:20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>IF(tbl_bank[[#This Row],[Age]]&lt;30,"&lt;30",IF(tbl_bank[[#This Row],[Age]]&lt;40,"30-39",IF(tbl_bank[[#This Row],[Age]]&lt;50,"40-49",IF(tbl_bank[[#This Row],[Age]]&lt;60,"50-59","60+"))))</f>
        <v>30-39</v>
      </c>
      <c r="P1370">
        <f>IF(tbl_bank[[#This Row],[Balance]]=0,1,0)</f>
        <v>1</v>
      </c>
      <c r="Q1370" t="str">
        <f>IF(tbl_bank[[#This Row],[Balance]]=0,"Zero",IF(tbl_bank[[#This Row],[Balance]]&lt;100000,"1-99k","100k+"))</f>
        <v>Zero</v>
      </c>
      <c r="R1370" t="str">
        <f>IF(tbl_bank[[#This Row],[Tenure]]&lt;=0,"0-1",IF(tbl_bank[[#This Row],[Tenure]]&lt;=4,"2-4",IF(tbl_bank[[#This Row],[Tenure]]&lt;=7,"5-7","8-10")))</f>
        <v>2-4</v>
      </c>
      <c r="S1370" t="str">
        <f>IF(tbl_bank[[#This Row],[NumOfProducts]]&gt;=3,"3+",TEXT(tbl_bank[[#This Row],[NumOfProducts]],"0"))</f>
        <v>2</v>
      </c>
      <c r="T1370" t="str">
        <f>IF(tbl_bank[[#This Row],[CreditScore]]&lt;580,"&lt;580",IF(tbl_bank[[#This Row],[CreditScore]]&lt;670,"580-669",IF(tbl_bank[[#This Row],[CreditScore]]&lt;740,"670-739","740+")))</f>
        <v>670-739</v>
      </c>
    </row>
    <row r="1371" spans="1:20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>IF(tbl_bank[[#This Row],[Age]]&lt;30,"&lt;30",IF(tbl_bank[[#This Row],[Age]]&lt;40,"30-39",IF(tbl_bank[[#This Row],[Age]]&lt;50,"40-49",IF(tbl_bank[[#This Row],[Age]]&lt;60,"50-59","60+"))))</f>
        <v>50-59</v>
      </c>
      <c r="P1371">
        <f>IF(tbl_bank[[#This Row],[Balance]]=0,1,0)</f>
        <v>0</v>
      </c>
      <c r="Q1371" t="str">
        <f>IF(tbl_bank[[#This Row],[Balance]]=0,"Zero",IF(tbl_bank[[#This Row],[Balance]]&lt;100000,"1-99k","100k+"))</f>
        <v>100k+</v>
      </c>
      <c r="R1371" t="str">
        <f>IF(tbl_bank[[#This Row],[Tenure]]&lt;=0,"0-1",IF(tbl_bank[[#This Row],[Tenure]]&lt;=4,"2-4",IF(tbl_bank[[#This Row],[Tenure]]&lt;=7,"5-7","8-10")))</f>
        <v>8-10</v>
      </c>
      <c r="S1371" t="str">
        <f>IF(tbl_bank[[#This Row],[NumOfProducts]]&gt;=3,"3+",TEXT(tbl_bank[[#This Row],[NumOfProducts]],"0"))</f>
        <v>1</v>
      </c>
      <c r="T1371" t="str">
        <f>IF(tbl_bank[[#This Row],[CreditScore]]&lt;580,"&lt;580",IF(tbl_bank[[#This Row],[CreditScore]]&lt;670,"580-669",IF(tbl_bank[[#This Row],[CreditScore]]&lt;740,"670-739","740+")))</f>
        <v>580-669</v>
      </c>
    </row>
    <row r="1372" spans="1:20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>IF(tbl_bank[[#This Row],[Age]]&lt;30,"&lt;30",IF(tbl_bank[[#This Row],[Age]]&lt;40,"30-39",IF(tbl_bank[[#This Row],[Age]]&lt;50,"40-49",IF(tbl_bank[[#This Row],[Age]]&lt;60,"50-59","60+"))))</f>
        <v>&lt;30</v>
      </c>
      <c r="P1372">
        <f>IF(tbl_bank[[#This Row],[Balance]]=0,1,0)</f>
        <v>1</v>
      </c>
      <c r="Q1372" t="str">
        <f>IF(tbl_bank[[#This Row],[Balance]]=0,"Zero",IF(tbl_bank[[#This Row],[Balance]]&lt;100000,"1-99k","100k+"))</f>
        <v>Zero</v>
      </c>
      <c r="R1372" t="str">
        <f>IF(tbl_bank[[#This Row],[Tenure]]&lt;=0,"0-1",IF(tbl_bank[[#This Row],[Tenure]]&lt;=4,"2-4",IF(tbl_bank[[#This Row],[Tenure]]&lt;=7,"5-7","8-10")))</f>
        <v>5-7</v>
      </c>
      <c r="S1372" t="str">
        <f>IF(tbl_bank[[#This Row],[NumOfProducts]]&gt;=3,"3+",TEXT(tbl_bank[[#This Row],[NumOfProducts]],"0"))</f>
        <v>2</v>
      </c>
      <c r="T1372" t="str">
        <f>IF(tbl_bank[[#This Row],[CreditScore]]&lt;580,"&lt;580",IF(tbl_bank[[#This Row],[CreditScore]]&lt;670,"580-669",IF(tbl_bank[[#This Row],[CreditScore]]&lt;740,"670-739","740+")))</f>
        <v>740+</v>
      </c>
    </row>
    <row r="1373" spans="1:20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>IF(tbl_bank[[#This Row],[Age]]&lt;30,"&lt;30",IF(tbl_bank[[#This Row],[Age]]&lt;40,"30-39",IF(tbl_bank[[#This Row],[Age]]&lt;50,"40-49",IF(tbl_bank[[#This Row],[Age]]&lt;60,"50-59","60+"))))</f>
        <v>40-49</v>
      </c>
      <c r="P1373">
        <f>IF(tbl_bank[[#This Row],[Balance]]=0,1,0)</f>
        <v>0</v>
      </c>
      <c r="Q1373" t="str">
        <f>IF(tbl_bank[[#This Row],[Balance]]=0,"Zero",IF(tbl_bank[[#This Row],[Balance]]&lt;100000,"1-99k","100k+"))</f>
        <v>1-99k</v>
      </c>
      <c r="R1373" t="str">
        <f>IF(tbl_bank[[#This Row],[Tenure]]&lt;=0,"0-1",IF(tbl_bank[[#This Row],[Tenure]]&lt;=4,"2-4",IF(tbl_bank[[#This Row],[Tenure]]&lt;=7,"5-7","8-10")))</f>
        <v>8-10</v>
      </c>
      <c r="S1373" t="str">
        <f>IF(tbl_bank[[#This Row],[NumOfProducts]]&gt;=3,"3+",TEXT(tbl_bank[[#This Row],[NumOfProducts]],"0"))</f>
        <v>1</v>
      </c>
      <c r="T1373" t="str">
        <f>IF(tbl_bank[[#This Row],[CreditScore]]&lt;580,"&lt;580",IF(tbl_bank[[#This Row],[CreditScore]]&lt;670,"580-669",IF(tbl_bank[[#This Row],[CreditScore]]&lt;740,"670-739","740+")))</f>
        <v>580-669</v>
      </c>
    </row>
    <row r="1374" spans="1:20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>IF(tbl_bank[[#This Row],[Age]]&lt;30,"&lt;30",IF(tbl_bank[[#This Row],[Age]]&lt;40,"30-39",IF(tbl_bank[[#This Row],[Age]]&lt;50,"40-49",IF(tbl_bank[[#This Row],[Age]]&lt;60,"50-59","60+"))))</f>
        <v>30-39</v>
      </c>
      <c r="P1374">
        <f>IF(tbl_bank[[#This Row],[Balance]]=0,1,0)</f>
        <v>1</v>
      </c>
      <c r="Q1374" t="str">
        <f>IF(tbl_bank[[#This Row],[Balance]]=0,"Zero",IF(tbl_bank[[#This Row],[Balance]]&lt;100000,"1-99k","100k+"))</f>
        <v>Zero</v>
      </c>
      <c r="R1374" t="str">
        <f>IF(tbl_bank[[#This Row],[Tenure]]&lt;=0,"0-1",IF(tbl_bank[[#This Row],[Tenure]]&lt;=4,"2-4",IF(tbl_bank[[#This Row],[Tenure]]&lt;=7,"5-7","8-10")))</f>
        <v>8-10</v>
      </c>
      <c r="S1374" t="str">
        <f>IF(tbl_bank[[#This Row],[NumOfProducts]]&gt;=3,"3+",TEXT(tbl_bank[[#This Row],[NumOfProducts]],"0"))</f>
        <v>2</v>
      </c>
      <c r="T1374" t="str">
        <f>IF(tbl_bank[[#This Row],[CreditScore]]&lt;580,"&lt;580",IF(tbl_bank[[#This Row],[CreditScore]]&lt;670,"580-669",IF(tbl_bank[[#This Row],[CreditScore]]&lt;740,"670-739","740+")))</f>
        <v>&lt;580</v>
      </c>
    </row>
    <row r="1375" spans="1:20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>IF(tbl_bank[[#This Row],[Age]]&lt;30,"&lt;30",IF(tbl_bank[[#This Row],[Age]]&lt;40,"30-39",IF(tbl_bank[[#This Row],[Age]]&lt;50,"40-49",IF(tbl_bank[[#This Row],[Age]]&lt;60,"50-59","60+"))))</f>
        <v>40-49</v>
      </c>
      <c r="P1375">
        <f>IF(tbl_bank[[#This Row],[Balance]]=0,1,0)</f>
        <v>0</v>
      </c>
      <c r="Q1375" t="str">
        <f>IF(tbl_bank[[#This Row],[Balance]]=0,"Zero",IF(tbl_bank[[#This Row],[Balance]]&lt;100000,"1-99k","100k+"))</f>
        <v>100k+</v>
      </c>
      <c r="R1375" t="str">
        <f>IF(tbl_bank[[#This Row],[Tenure]]&lt;=0,"0-1",IF(tbl_bank[[#This Row],[Tenure]]&lt;=4,"2-4",IF(tbl_bank[[#This Row],[Tenure]]&lt;=7,"5-7","8-10")))</f>
        <v>8-10</v>
      </c>
      <c r="S1375" t="str">
        <f>IF(tbl_bank[[#This Row],[NumOfProducts]]&gt;=3,"3+",TEXT(tbl_bank[[#This Row],[NumOfProducts]],"0"))</f>
        <v>1</v>
      </c>
      <c r="T1375" t="str">
        <f>IF(tbl_bank[[#This Row],[CreditScore]]&lt;580,"&lt;580",IF(tbl_bank[[#This Row],[CreditScore]]&lt;670,"580-669",IF(tbl_bank[[#This Row],[CreditScore]]&lt;740,"670-739","740+")))</f>
        <v>&lt;580</v>
      </c>
    </row>
    <row r="1376" spans="1:20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>IF(tbl_bank[[#This Row],[Age]]&lt;30,"&lt;30",IF(tbl_bank[[#This Row],[Age]]&lt;40,"30-39",IF(tbl_bank[[#This Row],[Age]]&lt;50,"40-49",IF(tbl_bank[[#This Row],[Age]]&lt;60,"50-59","60+"))))</f>
        <v>40-49</v>
      </c>
      <c r="P1376">
        <f>IF(tbl_bank[[#This Row],[Balance]]=0,1,0)</f>
        <v>0</v>
      </c>
      <c r="Q1376" t="str">
        <f>IF(tbl_bank[[#This Row],[Balance]]=0,"Zero",IF(tbl_bank[[#This Row],[Balance]]&lt;100000,"1-99k","100k+"))</f>
        <v>100k+</v>
      </c>
      <c r="R1376" t="str">
        <f>IF(tbl_bank[[#This Row],[Tenure]]&lt;=0,"0-1",IF(tbl_bank[[#This Row],[Tenure]]&lt;=4,"2-4",IF(tbl_bank[[#This Row],[Tenure]]&lt;=7,"5-7","8-10")))</f>
        <v>2-4</v>
      </c>
      <c r="S1376" t="str">
        <f>IF(tbl_bank[[#This Row],[NumOfProducts]]&gt;=3,"3+",TEXT(tbl_bank[[#This Row],[NumOfProducts]],"0"))</f>
        <v>1</v>
      </c>
      <c r="T1376" t="str">
        <f>IF(tbl_bank[[#This Row],[CreditScore]]&lt;580,"&lt;580",IF(tbl_bank[[#This Row],[CreditScore]]&lt;670,"580-669",IF(tbl_bank[[#This Row],[CreditScore]]&lt;740,"670-739","740+")))</f>
        <v>580-669</v>
      </c>
    </row>
    <row r="1377" spans="1:20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>IF(tbl_bank[[#This Row],[Age]]&lt;30,"&lt;30",IF(tbl_bank[[#This Row],[Age]]&lt;40,"30-39",IF(tbl_bank[[#This Row],[Age]]&lt;50,"40-49",IF(tbl_bank[[#This Row],[Age]]&lt;60,"50-59","60+"))))</f>
        <v>&lt;30</v>
      </c>
      <c r="P1377">
        <f>IF(tbl_bank[[#This Row],[Balance]]=0,1,0)</f>
        <v>0</v>
      </c>
      <c r="Q1377" t="str">
        <f>IF(tbl_bank[[#This Row],[Balance]]=0,"Zero",IF(tbl_bank[[#This Row],[Balance]]&lt;100000,"1-99k","100k+"))</f>
        <v>100k+</v>
      </c>
      <c r="R1377" t="str">
        <f>IF(tbl_bank[[#This Row],[Tenure]]&lt;=0,"0-1",IF(tbl_bank[[#This Row],[Tenure]]&lt;=4,"2-4",IF(tbl_bank[[#This Row],[Tenure]]&lt;=7,"5-7","8-10")))</f>
        <v>5-7</v>
      </c>
      <c r="S1377" t="str">
        <f>IF(tbl_bank[[#This Row],[NumOfProducts]]&gt;=3,"3+",TEXT(tbl_bank[[#This Row],[NumOfProducts]],"0"))</f>
        <v>2</v>
      </c>
      <c r="T1377" t="str">
        <f>IF(tbl_bank[[#This Row],[CreditScore]]&lt;580,"&lt;580",IF(tbl_bank[[#This Row],[CreditScore]]&lt;670,"580-669",IF(tbl_bank[[#This Row],[CreditScore]]&lt;740,"670-739","740+")))</f>
        <v>&lt;580</v>
      </c>
    </row>
    <row r="1378" spans="1:20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>IF(tbl_bank[[#This Row],[Age]]&lt;30,"&lt;30",IF(tbl_bank[[#This Row],[Age]]&lt;40,"30-39",IF(tbl_bank[[#This Row],[Age]]&lt;50,"40-49",IF(tbl_bank[[#This Row],[Age]]&lt;60,"50-59","60+"))))</f>
        <v>40-49</v>
      </c>
      <c r="P1378">
        <f>IF(tbl_bank[[#This Row],[Balance]]=0,1,0)</f>
        <v>0</v>
      </c>
      <c r="Q1378" t="str">
        <f>IF(tbl_bank[[#This Row],[Balance]]=0,"Zero",IF(tbl_bank[[#This Row],[Balance]]&lt;100000,"1-99k","100k+"))</f>
        <v>1-99k</v>
      </c>
      <c r="R1378" t="str">
        <f>IF(tbl_bank[[#This Row],[Tenure]]&lt;=0,"0-1",IF(tbl_bank[[#This Row],[Tenure]]&lt;=4,"2-4",IF(tbl_bank[[#This Row],[Tenure]]&lt;=7,"5-7","8-10")))</f>
        <v>8-10</v>
      </c>
      <c r="S1378" t="str">
        <f>IF(tbl_bank[[#This Row],[NumOfProducts]]&gt;=3,"3+",TEXT(tbl_bank[[#This Row],[NumOfProducts]],"0"))</f>
        <v>3+</v>
      </c>
      <c r="T1378" t="str">
        <f>IF(tbl_bank[[#This Row],[CreditScore]]&lt;580,"&lt;580",IF(tbl_bank[[#This Row],[CreditScore]]&lt;670,"580-669",IF(tbl_bank[[#This Row],[CreditScore]]&lt;740,"670-739","740+")))</f>
        <v>&lt;580</v>
      </c>
    </row>
    <row r="1379" spans="1:20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>IF(tbl_bank[[#This Row],[Age]]&lt;30,"&lt;30",IF(tbl_bank[[#This Row],[Age]]&lt;40,"30-39",IF(tbl_bank[[#This Row],[Age]]&lt;50,"40-49",IF(tbl_bank[[#This Row],[Age]]&lt;60,"50-59","60+"))))</f>
        <v>40-49</v>
      </c>
      <c r="P1379">
        <f>IF(tbl_bank[[#This Row],[Balance]]=0,1,0)</f>
        <v>0</v>
      </c>
      <c r="Q1379" t="str">
        <f>IF(tbl_bank[[#This Row],[Balance]]=0,"Zero",IF(tbl_bank[[#This Row],[Balance]]&lt;100000,"1-99k","100k+"))</f>
        <v>1-99k</v>
      </c>
      <c r="R1379" t="str">
        <f>IF(tbl_bank[[#This Row],[Tenure]]&lt;=0,"0-1",IF(tbl_bank[[#This Row],[Tenure]]&lt;=4,"2-4",IF(tbl_bank[[#This Row],[Tenure]]&lt;=7,"5-7","8-10")))</f>
        <v>5-7</v>
      </c>
      <c r="S1379" t="str">
        <f>IF(tbl_bank[[#This Row],[NumOfProducts]]&gt;=3,"3+",TEXT(tbl_bank[[#This Row],[NumOfProducts]],"0"))</f>
        <v>1</v>
      </c>
      <c r="T1379" t="str">
        <f>IF(tbl_bank[[#This Row],[CreditScore]]&lt;580,"&lt;580",IF(tbl_bank[[#This Row],[CreditScore]]&lt;670,"580-669",IF(tbl_bank[[#This Row],[CreditScore]]&lt;740,"670-739","740+")))</f>
        <v>740+</v>
      </c>
    </row>
    <row r="1380" spans="1:20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>IF(tbl_bank[[#This Row],[Age]]&lt;30,"&lt;30",IF(tbl_bank[[#This Row],[Age]]&lt;40,"30-39",IF(tbl_bank[[#This Row],[Age]]&lt;50,"40-49",IF(tbl_bank[[#This Row],[Age]]&lt;60,"50-59","60+"))))</f>
        <v>30-39</v>
      </c>
      <c r="P1380">
        <f>IF(tbl_bank[[#This Row],[Balance]]=0,1,0)</f>
        <v>0</v>
      </c>
      <c r="Q1380" t="str">
        <f>IF(tbl_bank[[#This Row],[Balance]]=0,"Zero",IF(tbl_bank[[#This Row],[Balance]]&lt;100000,"1-99k","100k+"))</f>
        <v>1-99k</v>
      </c>
      <c r="R1380" t="str">
        <f>IF(tbl_bank[[#This Row],[Tenure]]&lt;=0,"0-1",IF(tbl_bank[[#This Row],[Tenure]]&lt;=4,"2-4",IF(tbl_bank[[#This Row],[Tenure]]&lt;=7,"5-7","8-10")))</f>
        <v>2-4</v>
      </c>
      <c r="S1380" t="str">
        <f>IF(tbl_bank[[#This Row],[NumOfProducts]]&gt;=3,"3+",TEXT(tbl_bank[[#This Row],[NumOfProducts]],"0"))</f>
        <v>2</v>
      </c>
      <c r="T1380" t="str">
        <f>IF(tbl_bank[[#This Row],[CreditScore]]&lt;580,"&lt;580",IF(tbl_bank[[#This Row],[CreditScore]]&lt;670,"580-669",IF(tbl_bank[[#This Row],[CreditScore]]&lt;740,"670-739","740+")))</f>
        <v>670-739</v>
      </c>
    </row>
    <row r="1381" spans="1:20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>IF(tbl_bank[[#This Row],[Age]]&lt;30,"&lt;30",IF(tbl_bank[[#This Row],[Age]]&lt;40,"30-39",IF(tbl_bank[[#This Row],[Age]]&lt;50,"40-49",IF(tbl_bank[[#This Row],[Age]]&lt;60,"50-59","60+"))))</f>
        <v>30-39</v>
      </c>
      <c r="P1381">
        <f>IF(tbl_bank[[#This Row],[Balance]]=0,1,0)</f>
        <v>0</v>
      </c>
      <c r="Q1381" t="str">
        <f>IF(tbl_bank[[#This Row],[Balance]]=0,"Zero",IF(tbl_bank[[#This Row],[Balance]]&lt;100000,"1-99k","100k+"))</f>
        <v>1-99k</v>
      </c>
      <c r="R1381" t="str">
        <f>IF(tbl_bank[[#This Row],[Tenure]]&lt;=0,"0-1",IF(tbl_bank[[#This Row],[Tenure]]&lt;=4,"2-4",IF(tbl_bank[[#This Row],[Tenure]]&lt;=7,"5-7","8-10")))</f>
        <v>8-10</v>
      </c>
      <c r="S1381" t="str">
        <f>IF(tbl_bank[[#This Row],[NumOfProducts]]&gt;=3,"3+",TEXT(tbl_bank[[#This Row],[NumOfProducts]],"0"))</f>
        <v>1</v>
      </c>
      <c r="T1381" t="str">
        <f>IF(tbl_bank[[#This Row],[CreditScore]]&lt;580,"&lt;580",IF(tbl_bank[[#This Row],[CreditScore]]&lt;670,"580-669",IF(tbl_bank[[#This Row],[CreditScore]]&lt;740,"670-739","740+")))</f>
        <v>580-669</v>
      </c>
    </row>
    <row r="1382" spans="1:20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>IF(tbl_bank[[#This Row],[Age]]&lt;30,"&lt;30",IF(tbl_bank[[#This Row],[Age]]&lt;40,"30-39",IF(tbl_bank[[#This Row],[Age]]&lt;50,"40-49",IF(tbl_bank[[#This Row],[Age]]&lt;60,"50-59","60+"))))</f>
        <v>&lt;30</v>
      </c>
      <c r="P1382">
        <f>IF(tbl_bank[[#This Row],[Balance]]=0,1,0)</f>
        <v>0</v>
      </c>
      <c r="Q1382" t="str">
        <f>IF(tbl_bank[[#This Row],[Balance]]=0,"Zero",IF(tbl_bank[[#This Row],[Balance]]&lt;100000,"1-99k","100k+"))</f>
        <v>100k+</v>
      </c>
      <c r="R1382" t="str">
        <f>IF(tbl_bank[[#This Row],[Tenure]]&lt;=0,"0-1",IF(tbl_bank[[#This Row],[Tenure]]&lt;=4,"2-4",IF(tbl_bank[[#This Row],[Tenure]]&lt;=7,"5-7","8-10")))</f>
        <v>2-4</v>
      </c>
      <c r="S1382" t="str">
        <f>IF(tbl_bank[[#This Row],[NumOfProducts]]&gt;=3,"3+",TEXT(tbl_bank[[#This Row],[NumOfProducts]],"0"))</f>
        <v>1</v>
      </c>
      <c r="T1382" t="str">
        <f>IF(tbl_bank[[#This Row],[CreditScore]]&lt;580,"&lt;580",IF(tbl_bank[[#This Row],[CreditScore]]&lt;670,"580-669",IF(tbl_bank[[#This Row],[CreditScore]]&lt;740,"670-739","740+")))</f>
        <v>580-669</v>
      </c>
    </row>
    <row r="1383" spans="1:20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>IF(tbl_bank[[#This Row],[Age]]&lt;30,"&lt;30",IF(tbl_bank[[#This Row],[Age]]&lt;40,"30-39",IF(tbl_bank[[#This Row],[Age]]&lt;50,"40-49",IF(tbl_bank[[#This Row],[Age]]&lt;60,"50-59","60+"))))</f>
        <v>40-49</v>
      </c>
      <c r="P1383">
        <f>IF(tbl_bank[[#This Row],[Balance]]=0,1,0)</f>
        <v>1</v>
      </c>
      <c r="Q1383" t="str">
        <f>IF(tbl_bank[[#This Row],[Balance]]=0,"Zero",IF(tbl_bank[[#This Row],[Balance]]&lt;100000,"1-99k","100k+"))</f>
        <v>Zero</v>
      </c>
      <c r="R1383" t="str">
        <f>IF(tbl_bank[[#This Row],[Tenure]]&lt;=0,"0-1",IF(tbl_bank[[#This Row],[Tenure]]&lt;=4,"2-4",IF(tbl_bank[[#This Row],[Tenure]]&lt;=7,"5-7","8-10")))</f>
        <v>5-7</v>
      </c>
      <c r="S1383" t="str">
        <f>IF(tbl_bank[[#This Row],[NumOfProducts]]&gt;=3,"3+",TEXT(tbl_bank[[#This Row],[NumOfProducts]],"0"))</f>
        <v>3+</v>
      </c>
      <c r="T1383" t="str">
        <f>IF(tbl_bank[[#This Row],[CreditScore]]&lt;580,"&lt;580",IF(tbl_bank[[#This Row],[CreditScore]]&lt;670,"580-669",IF(tbl_bank[[#This Row],[CreditScore]]&lt;740,"670-739","740+")))</f>
        <v>740+</v>
      </c>
    </row>
    <row r="1384" spans="1:20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>IF(tbl_bank[[#This Row],[Age]]&lt;30,"&lt;30",IF(tbl_bank[[#This Row],[Age]]&lt;40,"30-39",IF(tbl_bank[[#This Row],[Age]]&lt;50,"40-49",IF(tbl_bank[[#This Row],[Age]]&lt;60,"50-59","60+"))))</f>
        <v>40-49</v>
      </c>
      <c r="P1384">
        <f>IF(tbl_bank[[#This Row],[Balance]]=0,1,0)</f>
        <v>1</v>
      </c>
      <c r="Q1384" t="str">
        <f>IF(tbl_bank[[#This Row],[Balance]]=0,"Zero",IF(tbl_bank[[#This Row],[Balance]]&lt;100000,"1-99k","100k+"))</f>
        <v>Zero</v>
      </c>
      <c r="R1384" t="str">
        <f>IF(tbl_bank[[#This Row],[Tenure]]&lt;=0,"0-1",IF(tbl_bank[[#This Row],[Tenure]]&lt;=4,"2-4",IF(tbl_bank[[#This Row],[Tenure]]&lt;=7,"5-7","8-10")))</f>
        <v>2-4</v>
      </c>
      <c r="S1384" t="str">
        <f>IF(tbl_bank[[#This Row],[NumOfProducts]]&gt;=3,"3+",TEXT(tbl_bank[[#This Row],[NumOfProducts]],"0"))</f>
        <v>2</v>
      </c>
      <c r="T1384" t="str">
        <f>IF(tbl_bank[[#This Row],[CreditScore]]&lt;580,"&lt;580",IF(tbl_bank[[#This Row],[CreditScore]]&lt;670,"580-669",IF(tbl_bank[[#This Row],[CreditScore]]&lt;740,"670-739","740+")))</f>
        <v>580-669</v>
      </c>
    </row>
    <row r="1385" spans="1:20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>IF(tbl_bank[[#This Row],[Age]]&lt;30,"&lt;30",IF(tbl_bank[[#This Row],[Age]]&lt;40,"30-39",IF(tbl_bank[[#This Row],[Age]]&lt;50,"40-49",IF(tbl_bank[[#This Row],[Age]]&lt;60,"50-59","60+"))))</f>
        <v>&lt;30</v>
      </c>
      <c r="P1385">
        <f>IF(tbl_bank[[#This Row],[Balance]]=0,1,0)</f>
        <v>0</v>
      </c>
      <c r="Q1385" t="str">
        <f>IF(tbl_bank[[#This Row],[Balance]]=0,"Zero",IF(tbl_bank[[#This Row],[Balance]]&lt;100000,"1-99k","100k+"))</f>
        <v>100k+</v>
      </c>
      <c r="R1385" t="str">
        <f>IF(tbl_bank[[#This Row],[Tenure]]&lt;=0,"0-1",IF(tbl_bank[[#This Row],[Tenure]]&lt;=4,"2-4",IF(tbl_bank[[#This Row],[Tenure]]&lt;=7,"5-7","8-10")))</f>
        <v>8-10</v>
      </c>
      <c r="S1385" t="str">
        <f>IF(tbl_bank[[#This Row],[NumOfProducts]]&gt;=3,"3+",TEXT(tbl_bank[[#This Row],[NumOfProducts]],"0"))</f>
        <v>1</v>
      </c>
      <c r="T1385" t="str">
        <f>IF(tbl_bank[[#This Row],[CreditScore]]&lt;580,"&lt;580",IF(tbl_bank[[#This Row],[CreditScore]]&lt;670,"580-669",IF(tbl_bank[[#This Row],[CreditScore]]&lt;740,"670-739","740+")))</f>
        <v>&lt;580</v>
      </c>
    </row>
    <row r="1386" spans="1:20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>IF(tbl_bank[[#This Row],[Age]]&lt;30,"&lt;30",IF(tbl_bank[[#This Row],[Age]]&lt;40,"30-39",IF(tbl_bank[[#This Row],[Age]]&lt;50,"40-49",IF(tbl_bank[[#This Row],[Age]]&lt;60,"50-59","60+"))))</f>
        <v>40-49</v>
      </c>
      <c r="P1386">
        <f>IF(tbl_bank[[#This Row],[Balance]]=0,1,0)</f>
        <v>0</v>
      </c>
      <c r="Q1386" t="str">
        <f>IF(tbl_bank[[#This Row],[Balance]]=0,"Zero",IF(tbl_bank[[#This Row],[Balance]]&lt;100000,"1-99k","100k+"))</f>
        <v>1-99k</v>
      </c>
      <c r="R1386" t="str">
        <f>IF(tbl_bank[[#This Row],[Tenure]]&lt;=0,"0-1",IF(tbl_bank[[#This Row],[Tenure]]&lt;=4,"2-4",IF(tbl_bank[[#This Row],[Tenure]]&lt;=7,"5-7","8-10")))</f>
        <v>8-10</v>
      </c>
      <c r="S1386" t="str">
        <f>IF(tbl_bank[[#This Row],[NumOfProducts]]&gt;=3,"3+",TEXT(tbl_bank[[#This Row],[NumOfProducts]],"0"))</f>
        <v>1</v>
      </c>
      <c r="T1386" t="str">
        <f>IF(tbl_bank[[#This Row],[CreditScore]]&lt;580,"&lt;580",IF(tbl_bank[[#This Row],[CreditScore]]&lt;670,"580-669",IF(tbl_bank[[#This Row],[CreditScore]]&lt;740,"670-739","740+")))</f>
        <v>580-669</v>
      </c>
    </row>
    <row r="1387" spans="1:20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>IF(tbl_bank[[#This Row],[Age]]&lt;30,"&lt;30",IF(tbl_bank[[#This Row],[Age]]&lt;40,"30-39",IF(tbl_bank[[#This Row],[Age]]&lt;50,"40-49",IF(tbl_bank[[#This Row],[Age]]&lt;60,"50-59","60+"))))</f>
        <v>30-39</v>
      </c>
      <c r="P1387">
        <f>IF(tbl_bank[[#This Row],[Balance]]=0,1,0)</f>
        <v>0</v>
      </c>
      <c r="Q1387" t="str">
        <f>IF(tbl_bank[[#This Row],[Balance]]=0,"Zero",IF(tbl_bank[[#This Row],[Balance]]&lt;100000,"1-99k","100k+"))</f>
        <v>100k+</v>
      </c>
      <c r="R1387" t="str">
        <f>IF(tbl_bank[[#This Row],[Tenure]]&lt;=0,"0-1",IF(tbl_bank[[#This Row],[Tenure]]&lt;=4,"2-4",IF(tbl_bank[[#This Row],[Tenure]]&lt;=7,"5-7","8-10")))</f>
        <v>8-10</v>
      </c>
      <c r="S1387" t="str">
        <f>IF(tbl_bank[[#This Row],[NumOfProducts]]&gt;=3,"3+",TEXT(tbl_bank[[#This Row],[NumOfProducts]],"0"))</f>
        <v>1</v>
      </c>
      <c r="T1387" t="str">
        <f>IF(tbl_bank[[#This Row],[CreditScore]]&lt;580,"&lt;580",IF(tbl_bank[[#This Row],[CreditScore]]&lt;670,"580-669",IF(tbl_bank[[#This Row],[CreditScore]]&lt;740,"670-739","740+")))</f>
        <v>670-739</v>
      </c>
    </row>
    <row r="1388" spans="1:20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>IF(tbl_bank[[#This Row],[Age]]&lt;30,"&lt;30",IF(tbl_bank[[#This Row],[Age]]&lt;40,"30-39",IF(tbl_bank[[#This Row],[Age]]&lt;50,"40-49",IF(tbl_bank[[#This Row],[Age]]&lt;60,"50-59","60+"))))</f>
        <v>40-49</v>
      </c>
      <c r="P1388">
        <f>IF(tbl_bank[[#This Row],[Balance]]=0,1,0)</f>
        <v>1</v>
      </c>
      <c r="Q1388" t="str">
        <f>IF(tbl_bank[[#This Row],[Balance]]=0,"Zero",IF(tbl_bank[[#This Row],[Balance]]&lt;100000,"1-99k","100k+"))</f>
        <v>Zero</v>
      </c>
      <c r="R1388" t="str">
        <f>IF(tbl_bank[[#This Row],[Tenure]]&lt;=0,"0-1",IF(tbl_bank[[#This Row],[Tenure]]&lt;=4,"2-4",IF(tbl_bank[[#This Row],[Tenure]]&lt;=7,"5-7","8-10")))</f>
        <v>5-7</v>
      </c>
      <c r="S1388" t="str">
        <f>IF(tbl_bank[[#This Row],[NumOfProducts]]&gt;=3,"3+",TEXT(tbl_bank[[#This Row],[NumOfProducts]],"0"))</f>
        <v>2</v>
      </c>
      <c r="T1388" t="str">
        <f>IF(tbl_bank[[#This Row],[CreditScore]]&lt;580,"&lt;580",IF(tbl_bank[[#This Row],[CreditScore]]&lt;670,"580-669",IF(tbl_bank[[#This Row],[CreditScore]]&lt;740,"670-739","740+")))</f>
        <v>740+</v>
      </c>
    </row>
    <row r="1389" spans="1:20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>IF(tbl_bank[[#This Row],[Age]]&lt;30,"&lt;30",IF(tbl_bank[[#This Row],[Age]]&lt;40,"30-39",IF(tbl_bank[[#This Row],[Age]]&lt;50,"40-49",IF(tbl_bank[[#This Row],[Age]]&lt;60,"50-59","60+"))))</f>
        <v>60+</v>
      </c>
      <c r="P1389">
        <f>IF(tbl_bank[[#This Row],[Balance]]=0,1,0)</f>
        <v>0</v>
      </c>
      <c r="Q1389" t="str">
        <f>IF(tbl_bank[[#This Row],[Balance]]=0,"Zero",IF(tbl_bank[[#This Row],[Balance]]&lt;100000,"1-99k","100k+"))</f>
        <v>1-99k</v>
      </c>
      <c r="R1389" t="str">
        <f>IF(tbl_bank[[#This Row],[Tenure]]&lt;=0,"0-1",IF(tbl_bank[[#This Row],[Tenure]]&lt;=4,"2-4",IF(tbl_bank[[#This Row],[Tenure]]&lt;=7,"5-7","8-10")))</f>
        <v>2-4</v>
      </c>
      <c r="S1389" t="str">
        <f>IF(tbl_bank[[#This Row],[NumOfProducts]]&gt;=3,"3+",TEXT(tbl_bank[[#This Row],[NumOfProducts]],"0"))</f>
        <v>1</v>
      </c>
      <c r="T1389" t="str">
        <f>IF(tbl_bank[[#This Row],[CreditScore]]&lt;580,"&lt;580",IF(tbl_bank[[#This Row],[CreditScore]]&lt;670,"580-669",IF(tbl_bank[[#This Row],[CreditScore]]&lt;740,"670-739","740+")))</f>
        <v>670-739</v>
      </c>
    </row>
    <row r="1390" spans="1:20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>IF(tbl_bank[[#This Row],[Age]]&lt;30,"&lt;30",IF(tbl_bank[[#This Row],[Age]]&lt;40,"30-39",IF(tbl_bank[[#This Row],[Age]]&lt;50,"40-49",IF(tbl_bank[[#This Row],[Age]]&lt;60,"50-59","60+"))))</f>
        <v>40-49</v>
      </c>
      <c r="P1390">
        <f>IF(tbl_bank[[#This Row],[Balance]]=0,1,0)</f>
        <v>0</v>
      </c>
      <c r="Q1390" t="str">
        <f>IF(tbl_bank[[#This Row],[Balance]]=0,"Zero",IF(tbl_bank[[#This Row],[Balance]]&lt;100000,"1-99k","100k+"))</f>
        <v>100k+</v>
      </c>
      <c r="R1390" t="str">
        <f>IF(tbl_bank[[#This Row],[Tenure]]&lt;=0,"0-1",IF(tbl_bank[[#This Row],[Tenure]]&lt;=4,"2-4",IF(tbl_bank[[#This Row],[Tenure]]&lt;=7,"5-7","8-10")))</f>
        <v>0-1</v>
      </c>
      <c r="S1390" t="str">
        <f>IF(tbl_bank[[#This Row],[NumOfProducts]]&gt;=3,"3+",TEXT(tbl_bank[[#This Row],[NumOfProducts]],"0"))</f>
        <v>1</v>
      </c>
      <c r="T1390" t="str">
        <f>IF(tbl_bank[[#This Row],[CreditScore]]&lt;580,"&lt;580",IF(tbl_bank[[#This Row],[CreditScore]]&lt;670,"580-669",IF(tbl_bank[[#This Row],[CreditScore]]&lt;740,"670-739","740+")))</f>
        <v>580-669</v>
      </c>
    </row>
    <row r="1391" spans="1:20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>IF(tbl_bank[[#This Row],[Age]]&lt;30,"&lt;30",IF(tbl_bank[[#This Row],[Age]]&lt;40,"30-39",IF(tbl_bank[[#This Row],[Age]]&lt;50,"40-49",IF(tbl_bank[[#This Row],[Age]]&lt;60,"50-59","60+"))))</f>
        <v>50-59</v>
      </c>
      <c r="P1391">
        <f>IF(tbl_bank[[#This Row],[Balance]]=0,1,0)</f>
        <v>0</v>
      </c>
      <c r="Q1391" t="str">
        <f>IF(tbl_bank[[#This Row],[Balance]]=0,"Zero",IF(tbl_bank[[#This Row],[Balance]]&lt;100000,"1-99k","100k+"))</f>
        <v>100k+</v>
      </c>
      <c r="R1391" t="str">
        <f>IF(tbl_bank[[#This Row],[Tenure]]&lt;=0,"0-1",IF(tbl_bank[[#This Row],[Tenure]]&lt;=4,"2-4",IF(tbl_bank[[#This Row],[Tenure]]&lt;=7,"5-7","8-10")))</f>
        <v>2-4</v>
      </c>
      <c r="S1391" t="str">
        <f>IF(tbl_bank[[#This Row],[NumOfProducts]]&gt;=3,"3+",TEXT(tbl_bank[[#This Row],[NumOfProducts]],"0"))</f>
        <v>1</v>
      </c>
      <c r="T1391" t="str">
        <f>IF(tbl_bank[[#This Row],[CreditScore]]&lt;580,"&lt;580",IF(tbl_bank[[#This Row],[CreditScore]]&lt;670,"580-669",IF(tbl_bank[[#This Row],[CreditScore]]&lt;740,"670-739","740+")))</f>
        <v>580-669</v>
      </c>
    </row>
    <row r="1392" spans="1:20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>IF(tbl_bank[[#This Row],[Age]]&lt;30,"&lt;30",IF(tbl_bank[[#This Row],[Age]]&lt;40,"30-39",IF(tbl_bank[[#This Row],[Age]]&lt;50,"40-49",IF(tbl_bank[[#This Row],[Age]]&lt;60,"50-59","60+"))))</f>
        <v>&lt;30</v>
      </c>
      <c r="P1392">
        <f>IF(tbl_bank[[#This Row],[Balance]]=0,1,0)</f>
        <v>1</v>
      </c>
      <c r="Q1392" t="str">
        <f>IF(tbl_bank[[#This Row],[Balance]]=0,"Zero",IF(tbl_bank[[#This Row],[Balance]]&lt;100000,"1-99k","100k+"))</f>
        <v>Zero</v>
      </c>
      <c r="R1392" t="str">
        <f>IF(tbl_bank[[#This Row],[Tenure]]&lt;=0,"0-1",IF(tbl_bank[[#This Row],[Tenure]]&lt;=4,"2-4",IF(tbl_bank[[#This Row],[Tenure]]&lt;=7,"5-7","8-10")))</f>
        <v>8-10</v>
      </c>
      <c r="S1392" t="str">
        <f>IF(tbl_bank[[#This Row],[NumOfProducts]]&gt;=3,"3+",TEXT(tbl_bank[[#This Row],[NumOfProducts]],"0"))</f>
        <v>2</v>
      </c>
      <c r="T1392" t="str">
        <f>IF(tbl_bank[[#This Row],[CreditScore]]&lt;580,"&lt;580",IF(tbl_bank[[#This Row],[CreditScore]]&lt;670,"580-669",IF(tbl_bank[[#This Row],[CreditScore]]&lt;740,"670-739","740+")))</f>
        <v>580-669</v>
      </c>
    </row>
    <row r="1393" spans="1:20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>IF(tbl_bank[[#This Row],[Age]]&lt;30,"&lt;30",IF(tbl_bank[[#This Row],[Age]]&lt;40,"30-39",IF(tbl_bank[[#This Row],[Age]]&lt;50,"40-49",IF(tbl_bank[[#This Row],[Age]]&lt;60,"50-59","60+"))))</f>
        <v>30-39</v>
      </c>
      <c r="P1393">
        <f>IF(tbl_bank[[#This Row],[Balance]]=0,1,0)</f>
        <v>0</v>
      </c>
      <c r="Q1393" t="str">
        <f>IF(tbl_bank[[#This Row],[Balance]]=0,"Zero",IF(tbl_bank[[#This Row],[Balance]]&lt;100000,"1-99k","100k+"))</f>
        <v>100k+</v>
      </c>
      <c r="R1393" t="str">
        <f>IF(tbl_bank[[#This Row],[Tenure]]&lt;=0,"0-1",IF(tbl_bank[[#This Row],[Tenure]]&lt;=4,"2-4",IF(tbl_bank[[#This Row],[Tenure]]&lt;=7,"5-7","8-10")))</f>
        <v>2-4</v>
      </c>
      <c r="S1393" t="str">
        <f>IF(tbl_bank[[#This Row],[NumOfProducts]]&gt;=3,"3+",TEXT(tbl_bank[[#This Row],[NumOfProducts]],"0"))</f>
        <v>2</v>
      </c>
      <c r="T1393" t="str">
        <f>IF(tbl_bank[[#This Row],[CreditScore]]&lt;580,"&lt;580",IF(tbl_bank[[#This Row],[CreditScore]]&lt;670,"580-669",IF(tbl_bank[[#This Row],[CreditScore]]&lt;740,"670-739","740+")))</f>
        <v>740+</v>
      </c>
    </row>
    <row r="1394" spans="1:20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>IF(tbl_bank[[#This Row],[Age]]&lt;30,"&lt;30",IF(tbl_bank[[#This Row],[Age]]&lt;40,"30-39",IF(tbl_bank[[#This Row],[Age]]&lt;50,"40-49",IF(tbl_bank[[#This Row],[Age]]&lt;60,"50-59","60+"))))</f>
        <v>40-49</v>
      </c>
      <c r="P1394">
        <f>IF(tbl_bank[[#This Row],[Balance]]=0,1,0)</f>
        <v>0</v>
      </c>
      <c r="Q1394" t="str">
        <f>IF(tbl_bank[[#This Row],[Balance]]=0,"Zero",IF(tbl_bank[[#This Row],[Balance]]&lt;100000,"1-99k","100k+"))</f>
        <v>1-99k</v>
      </c>
      <c r="R1394" t="str">
        <f>IF(tbl_bank[[#This Row],[Tenure]]&lt;=0,"0-1",IF(tbl_bank[[#This Row],[Tenure]]&lt;=4,"2-4",IF(tbl_bank[[#This Row],[Tenure]]&lt;=7,"5-7","8-10")))</f>
        <v>8-10</v>
      </c>
      <c r="S1394" t="str">
        <f>IF(tbl_bank[[#This Row],[NumOfProducts]]&gt;=3,"3+",TEXT(tbl_bank[[#This Row],[NumOfProducts]],"0"))</f>
        <v>2</v>
      </c>
      <c r="T1394" t="str">
        <f>IF(tbl_bank[[#This Row],[CreditScore]]&lt;580,"&lt;580",IF(tbl_bank[[#This Row],[CreditScore]]&lt;670,"580-669",IF(tbl_bank[[#This Row],[CreditScore]]&lt;740,"670-739","740+")))</f>
        <v>740+</v>
      </c>
    </row>
    <row r="1395" spans="1:20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>IF(tbl_bank[[#This Row],[Age]]&lt;30,"&lt;30",IF(tbl_bank[[#This Row],[Age]]&lt;40,"30-39",IF(tbl_bank[[#This Row],[Age]]&lt;50,"40-49",IF(tbl_bank[[#This Row],[Age]]&lt;60,"50-59","60+"))))</f>
        <v>30-39</v>
      </c>
      <c r="P1395">
        <f>IF(tbl_bank[[#This Row],[Balance]]=0,1,0)</f>
        <v>0</v>
      </c>
      <c r="Q1395" t="str">
        <f>IF(tbl_bank[[#This Row],[Balance]]=0,"Zero",IF(tbl_bank[[#This Row],[Balance]]&lt;100000,"1-99k","100k+"))</f>
        <v>100k+</v>
      </c>
      <c r="R1395" t="str">
        <f>IF(tbl_bank[[#This Row],[Tenure]]&lt;=0,"0-1",IF(tbl_bank[[#This Row],[Tenure]]&lt;=4,"2-4",IF(tbl_bank[[#This Row],[Tenure]]&lt;=7,"5-7","8-10")))</f>
        <v>2-4</v>
      </c>
      <c r="S1395" t="str">
        <f>IF(tbl_bank[[#This Row],[NumOfProducts]]&gt;=3,"3+",TEXT(tbl_bank[[#This Row],[NumOfProducts]],"0"))</f>
        <v>1</v>
      </c>
      <c r="T1395" t="str">
        <f>IF(tbl_bank[[#This Row],[CreditScore]]&lt;580,"&lt;580",IF(tbl_bank[[#This Row],[CreditScore]]&lt;670,"580-669",IF(tbl_bank[[#This Row],[CreditScore]]&lt;740,"670-739","740+")))</f>
        <v>740+</v>
      </c>
    </row>
    <row r="1396" spans="1:20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>IF(tbl_bank[[#This Row],[Age]]&lt;30,"&lt;30",IF(tbl_bank[[#This Row],[Age]]&lt;40,"30-39",IF(tbl_bank[[#This Row],[Age]]&lt;50,"40-49",IF(tbl_bank[[#This Row],[Age]]&lt;60,"50-59","60+"))))</f>
        <v>&lt;30</v>
      </c>
      <c r="P1396">
        <f>IF(tbl_bank[[#This Row],[Balance]]=0,1,0)</f>
        <v>0</v>
      </c>
      <c r="Q1396" t="str">
        <f>IF(tbl_bank[[#This Row],[Balance]]=0,"Zero",IF(tbl_bank[[#This Row],[Balance]]&lt;100000,"1-99k","100k+"))</f>
        <v>100k+</v>
      </c>
      <c r="R1396" t="str">
        <f>IF(tbl_bank[[#This Row],[Tenure]]&lt;=0,"0-1",IF(tbl_bank[[#This Row],[Tenure]]&lt;=4,"2-4",IF(tbl_bank[[#This Row],[Tenure]]&lt;=7,"5-7","8-10")))</f>
        <v>8-10</v>
      </c>
      <c r="S1396" t="str">
        <f>IF(tbl_bank[[#This Row],[NumOfProducts]]&gt;=3,"3+",TEXT(tbl_bank[[#This Row],[NumOfProducts]],"0"))</f>
        <v>1</v>
      </c>
      <c r="T1396" t="str">
        <f>IF(tbl_bank[[#This Row],[CreditScore]]&lt;580,"&lt;580",IF(tbl_bank[[#This Row],[CreditScore]]&lt;670,"580-669",IF(tbl_bank[[#This Row],[CreditScore]]&lt;740,"670-739","740+")))</f>
        <v>&lt;580</v>
      </c>
    </row>
    <row r="1397" spans="1:20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>IF(tbl_bank[[#This Row],[Age]]&lt;30,"&lt;30",IF(tbl_bank[[#This Row],[Age]]&lt;40,"30-39",IF(tbl_bank[[#This Row],[Age]]&lt;50,"40-49",IF(tbl_bank[[#This Row],[Age]]&lt;60,"50-59","60+"))))</f>
        <v>40-49</v>
      </c>
      <c r="P1397">
        <f>IF(tbl_bank[[#This Row],[Balance]]=0,1,0)</f>
        <v>1</v>
      </c>
      <c r="Q1397" t="str">
        <f>IF(tbl_bank[[#This Row],[Balance]]=0,"Zero",IF(tbl_bank[[#This Row],[Balance]]&lt;100000,"1-99k","100k+"))</f>
        <v>Zero</v>
      </c>
      <c r="R1397" t="str">
        <f>IF(tbl_bank[[#This Row],[Tenure]]&lt;=0,"0-1",IF(tbl_bank[[#This Row],[Tenure]]&lt;=4,"2-4",IF(tbl_bank[[#This Row],[Tenure]]&lt;=7,"5-7","8-10")))</f>
        <v>5-7</v>
      </c>
      <c r="S1397" t="str">
        <f>IF(tbl_bank[[#This Row],[NumOfProducts]]&gt;=3,"3+",TEXT(tbl_bank[[#This Row],[NumOfProducts]],"0"))</f>
        <v>2</v>
      </c>
      <c r="T1397" t="str">
        <f>IF(tbl_bank[[#This Row],[CreditScore]]&lt;580,"&lt;580",IF(tbl_bank[[#This Row],[CreditScore]]&lt;670,"580-669",IF(tbl_bank[[#This Row],[CreditScore]]&lt;740,"670-739","740+")))</f>
        <v>670-739</v>
      </c>
    </row>
    <row r="1398" spans="1:20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>IF(tbl_bank[[#This Row],[Age]]&lt;30,"&lt;30",IF(tbl_bank[[#This Row],[Age]]&lt;40,"30-39",IF(tbl_bank[[#This Row],[Age]]&lt;50,"40-49",IF(tbl_bank[[#This Row],[Age]]&lt;60,"50-59","60+"))))</f>
        <v>30-39</v>
      </c>
      <c r="P1398">
        <f>IF(tbl_bank[[#This Row],[Balance]]=0,1,0)</f>
        <v>1</v>
      </c>
      <c r="Q1398" t="str">
        <f>IF(tbl_bank[[#This Row],[Balance]]=0,"Zero",IF(tbl_bank[[#This Row],[Balance]]&lt;100000,"1-99k","100k+"))</f>
        <v>Zero</v>
      </c>
      <c r="R1398" t="str">
        <f>IF(tbl_bank[[#This Row],[Tenure]]&lt;=0,"0-1",IF(tbl_bank[[#This Row],[Tenure]]&lt;=4,"2-4",IF(tbl_bank[[#This Row],[Tenure]]&lt;=7,"5-7","8-10")))</f>
        <v>0-1</v>
      </c>
      <c r="S1398" t="str">
        <f>IF(tbl_bank[[#This Row],[NumOfProducts]]&gt;=3,"3+",TEXT(tbl_bank[[#This Row],[NumOfProducts]],"0"))</f>
        <v>1</v>
      </c>
      <c r="T1398" t="str">
        <f>IF(tbl_bank[[#This Row],[CreditScore]]&lt;580,"&lt;580",IF(tbl_bank[[#This Row],[CreditScore]]&lt;670,"580-669",IF(tbl_bank[[#This Row],[CreditScore]]&lt;740,"670-739","740+")))</f>
        <v>580-669</v>
      </c>
    </row>
    <row r="1399" spans="1:20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>IF(tbl_bank[[#This Row],[Age]]&lt;30,"&lt;30",IF(tbl_bank[[#This Row],[Age]]&lt;40,"30-39",IF(tbl_bank[[#This Row],[Age]]&lt;50,"40-49",IF(tbl_bank[[#This Row],[Age]]&lt;60,"50-59","60+"))))</f>
        <v>40-49</v>
      </c>
      <c r="P1399">
        <f>IF(tbl_bank[[#This Row],[Balance]]=0,1,0)</f>
        <v>0</v>
      </c>
      <c r="Q1399" t="str">
        <f>IF(tbl_bank[[#This Row],[Balance]]=0,"Zero",IF(tbl_bank[[#This Row],[Balance]]&lt;100000,"1-99k","100k+"))</f>
        <v>100k+</v>
      </c>
      <c r="R1399" t="str">
        <f>IF(tbl_bank[[#This Row],[Tenure]]&lt;=0,"0-1",IF(tbl_bank[[#This Row],[Tenure]]&lt;=4,"2-4",IF(tbl_bank[[#This Row],[Tenure]]&lt;=7,"5-7","8-10")))</f>
        <v>2-4</v>
      </c>
      <c r="S1399" t="str">
        <f>IF(tbl_bank[[#This Row],[NumOfProducts]]&gt;=3,"3+",TEXT(tbl_bank[[#This Row],[NumOfProducts]],"0"))</f>
        <v>2</v>
      </c>
      <c r="T1399" t="str">
        <f>IF(tbl_bank[[#This Row],[CreditScore]]&lt;580,"&lt;580",IF(tbl_bank[[#This Row],[CreditScore]]&lt;670,"580-669",IF(tbl_bank[[#This Row],[CreditScore]]&lt;740,"670-739","740+")))</f>
        <v>&lt;580</v>
      </c>
    </row>
    <row r="1400" spans="1:20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>IF(tbl_bank[[#This Row],[Age]]&lt;30,"&lt;30",IF(tbl_bank[[#This Row],[Age]]&lt;40,"30-39",IF(tbl_bank[[#This Row],[Age]]&lt;50,"40-49",IF(tbl_bank[[#This Row],[Age]]&lt;60,"50-59","60+"))))</f>
        <v>30-39</v>
      </c>
      <c r="P1400">
        <f>IF(tbl_bank[[#This Row],[Balance]]=0,1,0)</f>
        <v>1</v>
      </c>
      <c r="Q1400" t="str">
        <f>IF(tbl_bank[[#This Row],[Balance]]=0,"Zero",IF(tbl_bank[[#This Row],[Balance]]&lt;100000,"1-99k","100k+"))</f>
        <v>Zero</v>
      </c>
      <c r="R1400" t="str">
        <f>IF(tbl_bank[[#This Row],[Tenure]]&lt;=0,"0-1",IF(tbl_bank[[#This Row],[Tenure]]&lt;=4,"2-4",IF(tbl_bank[[#This Row],[Tenure]]&lt;=7,"5-7","8-10")))</f>
        <v>2-4</v>
      </c>
      <c r="S1400" t="str">
        <f>IF(tbl_bank[[#This Row],[NumOfProducts]]&gt;=3,"3+",TEXT(tbl_bank[[#This Row],[NumOfProducts]],"0"))</f>
        <v>2</v>
      </c>
      <c r="T1400" t="str">
        <f>IF(tbl_bank[[#This Row],[CreditScore]]&lt;580,"&lt;580",IF(tbl_bank[[#This Row],[CreditScore]]&lt;670,"580-669",IF(tbl_bank[[#This Row],[CreditScore]]&lt;740,"670-739","740+")))</f>
        <v>670-739</v>
      </c>
    </row>
    <row r="1401" spans="1:20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>IF(tbl_bank[[#This Row],[Age]]&lt;30,"&lt;30",IF(tbl_bank[[#This Row],[Age]]&lt;40,"30-39",IF(tbl_bank[[#This Row],[Age]]&lt;50,"40-49",IF(tbl_bank[[#This Row],[Age]]&lt;60,"50-59","60+"))))</f>
        <v>&lt;30</v>
      </c>
      <c r="P1401">
        <f>IF(tbl_bank[[#This Row],[Balance]]=0,1,0)</f>
        <v>1</v>
      </c>
      <c r="Q1401" t="str">
        <f>IF(tbl_bank[[#This Row],[Balance]]=0,"Zero",IF(tbl_bank[[#This Row],[Balance]]&lt;100000,"1-99k","100k+"))</f>
        <v>Zero</v>
      </c>
      <c r="R1401" t="str">
        <f>IF(tbl_bank[[#This Row],[Tenure]]&lt;=0,"0-1",IF(tbl_bank[[#This Row],[Tenure]]&lt;=4,"2-4",IF(tbl_bank[[#This Row],[Tenure]]&lt;=7,"5-7","8-10")))</f>
        <v>5-7</v>
      </c>
      <c r="S1401" t="str">
        <f>IF(tbl_bank[[#This Row],[NumOfProducts]]&gt;=3,"3+",TEXT(tbl_bank[[#This Row],[NumOfProducts]],"0"))</f>
        <v>2</v>
      </c>
      <c r="T1401" t="str">
        <f>IF(tbl_bank[[#This Row],[CreditScore]]&lt;580,"&lt;580",IF(tbl_bank[[#This Row],[CreditScore]]&lt;670,"580-669",IF(tbl_bank[[#This Row],[CreditScore]]&lt;740,"670-739","740+")))</f>
        <v>&lt;580</v>
      </c>
    </row>
    <row r="1402" spans="1:20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>IF(tbl_bank[[#This Row],[Age]]&lt;30,"&lt;30",IF(tbl_bank[[#This Row],[Age]]&lt;40,"30-39",IF(tbl_bank[[#This Row],[Age]]&lt;50,"40-49",IF(tbl_bank[[#This Row],[Age]]&lt;60,"50-59","60+"))))</f>
        <v>&lt;30</v>
      </c>
      <c r="P1402">
        <f>IF(tbl_bank[[#This Row],[Balance]]=0,1,0)</f>
        <v>0</v>
      </c>
      <c r="Q1402" t="str">
        <f>IF(tbl_bank[[#This Row],[Balance]]=0,"Zero",IF(tbl_bank[[#This Row],[Balance]]&lt;100000,"1-99k","100k+"))</f>
        <v>100k+</v>
      </c>
      <c r="R1402" t="str">
        <f>IF(tbl_bank[[#This Row],[Tenure]]&lt;=0,"0-1",IF(tbl_bank[[#This Row],[Tenure]]&lt;=4,"2-4",IF(tbl_bank[[#This Row],[Tenure]]&lt;=7,"5-7","8-10")))</f>
        <v>8-10</v>
      </c>
      <c r="S1402" t="str">
        <f>IF(tbl_bank[[#This Row],[NumOfProducts]]&gt;=3,"3+",TEXT(tbl_bank[[#This Row],[NumOfProducts]],"0"))</f>
        <v>2</v>
      </c>
      <c r="T1402" t="str">
        <f>IF(tbl_bank[[#This Row],[CreditScore]]&lt;580,"&lt;580",IF(tbl_bank[[#This Row],[CreditScore]]&lt;670,"580-669",IF(tbl_bank[[#This Row],[CreditScore]]&lt;740,"670-739","740+")))</f>
        <v>670-739</v>
      </c>
    </row>
    <row r="1403" spans="1:20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>IF(tbl_bank[[#This Row],[Age]]&lt;30,"&lt;30",IF(tbl_bank[[#This Row],[Age]]&lt;40,"30-39",IF(tbl_bank[[#This Row],[Age]]&lt;50,"40-49",IF(tbl_bank[[#This Row],[Age]]&lt;60,"50-59","60+"))))</f>
        <v>40-49</v>
      </c>
      <c r="P1403">
        <f>IF(tbl_bank[[#This Row],[Balance]]=0,1,0)</f>
        <v>1</v>
      </c>
      <c r="Q1403" t="str">
        <f>IF(tbl_bank[[#This Row],[Balance]]=0,"Zero",IF(tbl_bank[[#This Row],[Balance]]&lt;100000,"1-99k","100k+"))</f>
        <v>Zero</v>
      </c>
      <c r="R1403" t="str">
        <f>IF(tbl_bank[[#This Row],[Tenure]]&lt;=0,"0-1",IF(tbl_bank[[#This Row],[Tenure]]&lt;=4,"2-4",IF(tbl_bank[[#This Row],[Tenure]]&lt;=7,"5-7","8-10")))</f>
        <v>2-4</v>
      </c>
      <c r="S1403" t="str">
        <f>IF(tbl_bank[[#This Row],[NumOfProducts]]&gt;=3,"3+",TEXT(tbl_bank[[#This Row],[NumOfProducts]],"0"))</f>
        <v>2</v>
      </c>
      <c r="T1403" t="str">
        <f>IF(tbl_bank[[#This Row],[CreditScore]]&lt;580,"&lt;580",IF(tbl_bank[[#This Row],[CreditScore]]&lt;670,"580-669",IF(tbl_bank[[#This Row],[CreditScore]]&lt;740,"670-739","740+")))</f>
        <v>580-669</v>
      </c>
    </row>
    <row r="1404" spans="1:20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>IF(tbl_bank[[#This Row],[Age]]&lt;30,"&lt;30",IF(tbl_bank[[#This Row],[Age]]&lt;40,"30-39",IF(tbl_bank[[#This Row],[Age]]&lt;50,"40-49",IF(tbl_bank[[#This Row],[Age]]&lt;60,"50-59","60+"))))</f>
        <v>&lt;30</v>
      </c>
      <c r="P1404">
        <f>IF(tbl_bank[[#This Row],[Balance]]=0,1,0)</f>
        <v>0</v>
      </c>
      <c r="Q1404" t="str">
        <f>IF(tbl_bank[[#This Row],[Balance]]=0,"Zero",IF(tbl_bank[[#This Row],[Balance]]&lt;100000,"1-99k","100k+"))</f>
        <v>100k+</v>
      </c>
      <c r="R1404" t="str">
        <f>IF(tbl_bank[[#This Row],[Tenure]]&lt;=0,"0-1",IF(tbl_bank[[#This Row],[Tenure]]&lt;=4,"2-4",IF(tbl_bank[[#This Row],[Tenure]]&lt;=7,"5-7","8-10")))</f>
        <v>8-10</v>
      </c>
      <c r="S1404" t="str">
        <f>IF(tbl_bank[[#This Row],[NumOfProducts]]&gt;=3,"3+",TEXT(tbl_bank[[#This Row],[NumOfProducts]],"0"))</f>
        <v>1</v>
      </c>
      <c r="T1404" t="str">
        <f>IF(tbl_bank[[#This Row],[CreditScore]]&lt;580,"&lt;580",IF(tbl_bank[[#This Row],[CreditScore]]&lt;670,"580-669",IF(tbl_bank[[#This Row],[CreditScore]]&lt;740,"670-739","740+")))</f>
        <v>740+</v>
      </c>
    </row>
    <row r="1405" spans="1:20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>IF(tbl_bank[[#This Row],[Age]]&lt;30,"&lt;30",IF(tbl_bank[[#This Row],[Age]]&lt;40,"30-39",IF(tbl_bank[[#This Row],[Age]]&lt;50,"40-49",IF(tbl_bank[[#This Row],[Age]]&lt;60,"50-59","60+"))))</f>
        <v>&lt;30</v>
      </c>
      <c r="P1405">
        <f>IF(tbl_bank[[#This Row],[Balance]]=0,1,0)</f>
        <v>1</v>
      </c>
      <c r="Q1405" t="str">
        <f>IF(tbl_bank[[#This Row],[Balance]]=0,"Zero",IF(tbl_bank[[#This Row],[Balance]]&lt;100000,"1-99k","100k+"))</f>
        <v>Zero</v>
      </c>
      <c r="R1405" t="str">
        <f>IF(tbl_bank[[#This Row],[Tenure]]&lt;=0,"0-1",IF(tbl_bank[[#This Row],[Tenure]]&lt;=4,"2-4",IF(tbl_bank[[#This Row],[Tenure]]&lt;=7,"5-7","8-10")))</f>
        <v>5-7</v>
      </c>
      <c r="S1405" t="str">
        <f>IF(tbl_bank[[#This Row],[NumOfProducts]]&gt;=3,"3+",TEXT(tbl_bank[[#This Row],[NumOfProducts]],"0"))</f>
        <v>1</v>
      </c>
      <c r="T1405" t="str">
        <f>IF(tbl_bank[[#This Row],[CreditScore]]&lt;580,"&lt;580",IF(tbl_bank[[#This Row],[CreditScore]]&lt;670,"580-669",IF(tbl_bank[[#This Row],[CreditScore]]&lt;740,"670-739","740+")))</f>
        <v>670-739</v>
      </c>
    </row>
    <row r="1406" spans="1:20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>IF(tbl_bank[[#This Row],[Age]]&lt;30,"&lt;30",IF(tbl_bank[[#This Row],[Age]]&lt;40,"30-39",IF(tbl_bank[[#This Row],[Age]]&lt;50,"40-49",IF(tbl_bank[[#This Row],[Age]]&lt;60,"50-59","60+"))))</f>
        <v>40-49</v>
      </c>
      <c r="P1406">
        <f>IF(tbl_bank[[#This Row],[Balance]]=0,1,0)</f>
        <v>0</v>
      </c>
      <c r="Q1406" t="str">
        <f>IF(tbl_bank[[#This Row],[Balance]]=0,"Zero",IF(tbl_bank[[#This Row],[Balance]]&lt;100000,"1-99k","100k+"))</f>
        <v>1-99k</v>
      </c>
      <c r="R1406" t="str">
        <f>IF(tbl_bank[[#This Row],[Tenure]]&lt;=0,"0-1",IF(tbl_bank[[#This Row],[Tenure]]&lt;=4,"2-4",IF(tbl_bank[[#This Row],[Tenure]]&lt;=7,"5-7","8-10")))</f>
        <v>2-4</v>
      </c>
      <c r="S1406" t="str">
        <f>IF(tbl_bank[[#This Row],[NumOfProducts]]&gt;=3,"3+",TEXT(tbl_bank[[#This Row],[NumOfProducts]],"0"))</f>
        <v>1</v>
      </c>
      <c r="T1406" t="str">
        <f>IF(tbl_bank[[#This Row],[CreditScore]]&lt;580,"&lt;580",IF(tbl_bank[[#This Row],[CreditScore]]&lt;670,"580-669",IF(tbl_bank[[#This Row],[CreditScore]]&lt;740,"670-739","740+")))</f>
        <v>580-669</v>
      </c>
    </row>
    <row r="1407" spans="1:20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>IF(tbl_bank[[#This Row],[Age]]&lt;30,"&lt;30",IF(tbl_bank[[#This Row],[Age]]&lt;40,"30-39",IF(tbl_bank[[#This Row],[Age]]&lt;50,"40-49",IF(tbl_bank[[#This Row],[Age]]&lt;60,"50-59","60+"))))</f>
        <v>40-49</v>
      </c>
      <c r="P1407">
        <f>IF(tbl_bank[[#This Row],[Balance]]=0,1,0)</f>
        <v>0</v>
      </c>
      <c r="Q1407" t="str">
        <f>IF(tbl_bank[[#This Row],[Balance]]=0,"Zero",IF(tbl_bank[[#This Row],[Balance]]&lt;100000,"1-99k","100k+"))</f>
        <v>100k+</v>
      </c>
      <c r="R1407" t="str">
        <f>IF(tbl_bank[[#This Row],[Tenure]]&lt;=0,"0-1",IF(tbl_bank[[#This Row],[Tenure]]&lt;=4,"2-4",IF(tbl_bank[[#This Row],[Tenure]]&lt;=7,"5-7","8-10")))</f>
        <v>5-7</v>
      </c>
      <c r="S1407" t="str">
        <f>IF(tbl_bank[[#This Row],[NumOfProducts]]&gt;=3,"3+",TEXT(tbl_bank[[#This Row],[NumOfProducts]],"0"))</f>
        <v>1</v>
      </c>
      <c r="T1407" t="str">
        <f>IF(tbl_bank[[#This Row],[CreditScore]]&lt;580,"&lt;580",IF(tbl_bank[[#This Row],[CreditScore]]&lt;670,"580-669",IF(tbl_bank[[#This Row],[CreditScore]]&lt;740,"670-739","740+")))</f>
        <v>&lt;580</v>
      </c>
    </row>
    <row r="1408" spans="1:20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>IF(tbl_bank[[#This Row],[Age]]&lt;30,"&lt;30",IF(tbl_bank[[#This Row],[Age]]&lt;40,"30-39",IF(tbl_bank[[#This Row],[Age]]&lt;50,"40-49",IF(tbl_bank[[#This Row],[Age]]&lt;60,"50-59","60+"))))</f>
        <v>&lt;30</v>
      </c>
      <c r="P1408">
        <f>IF(tbl_bank[[#This Row],[Balance]]=0,1,0)</f>
        <v>0</v>
      </c>
      <c r="Q1408" t="str">
        <f>IF(tbl_bank[[#This Row],[Balance]]=0,"Zero",IF(tbl_bank[[#This Row],[Balance]]&lt;100000,"1-99k","100k+"))</f>
        <v>100k+</v>
      </c>
      <c r="R1408" t="str">
        <f>IF(tbl_bank[[#This Row],[Tenure]]&lt;=0,"0-1",IF(tbl_bank[[#This Row],[Tenure]]&lt;=4,"2-4",IF(tbl_bank[[#This Row],[Tenure]]&lt;=7,"5-7","8-10")))</f>
        <v>2-4</v>
      </c>
      <c r="S1408" t="str">
        <f>IF(tbl_bank[[#This Row],[NumOfProducts]]&gt;=3,"3+",TEXT(tbl_bank[[#This Row],[NumOfProducts]],"0"))</f>
        <v>1</v>
      </c>
      <c r="T1408" t="str">
        <f>IF(tbl_bank[[#This Row],[CreditScore]]&lt;580,"&lt;580",IF(tbl_bank[[#This Row],[CreditScore]]&lt;670,"580-669",IF(tbl_bank[[#This Row],[CreditScore]]&lt;740,"670-739","740+")))</f>
        <v>&lt;580</v>
      </c>
    </row>
    <row r="1409" spans="1:20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>IF(tbl_bank[[#This Row],[Age]]&lt;30,"&lt;30",IF(tbl_bank[[#This Row],[Age]]&lt;40,"30-39",IF(tbl_bank[[#This Row],[Age]]&lt;50,"40-49",IF(tbl_bank[[#This Row],[Age]]&lt;60,"50-59","60+"))))</f>
        <v>60+</v>
      </c>
      <c r="P1409">
        <f>IF(tbl_bank[[#This Row],[Balance]]=0,1,0)</f>
        <v>0</v>
      </c>
      <c r="Q1409" t="str">
        <f>IF(tbl_bank[[#This Row],[Balance]]=0,"Zero",IF(tbl_bank[[#This Row],[Balance]]&lt;100000,"1-99k","100k+"))</f>
        <v>100k+</v>
      </c>
      <c r="R1409" t="str">
        <f>IF(tbl_bank[[#This Row],[Tenure]]&lt;=0,"0-1",IF(tbl_bank[[#This Row],[Tenure]]&lt;=4,"2-4",IF(tbl_bank[[#This Row],[Tenure]]&lt;=7,"5-7","8-10")))</f>
        <v>2-4</v>
      </c>
      <c r="S1409" t="str">
        <f>IF(tbl_bank[[#This Row],[NumOfProducts]]&gt;=3,"3+",TEXT(tbl_bank[[#This Row],[NumOfProducts]],"0"))</f>
        <v>1</v>
      </c>
      <c r="T1409" t="str">
        <f>IF(tbl_bank[[#This Row],[CreditScore]]&lt;580,"&lt;580",IF(tbl_bank[[#This Row],[CreditScore]]&lt;670,"580-669",IF(tbl_bank[[#This Row],[CreditScore]]&lt;740,"670-739","740+")))</f>
        <v>670-739</v>
      </c>
    </row>
    <row r="1410" spans="1:20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>IF(tbl_bank[[#This Row],[Age]]&lt;30,"&lt;30",IF(tbl_bank[[#This Row],[Age]]&lt;40,"30-39",IF(tbl_bank[[#This Row],[Age]]&lt;50,"40-49",IF(tbl_bank[[#This Row],[Age]]&lt;60,"50-59","60+"))))</f>
        <v>30-39</v>
      </c>
      <c r="P1410">
        <f>IF(tbl_bank[[#This Row],[Balance]]=0,1,0)</f>
        <v>1</v>
      </c>
      <c r="Q1410" t="str">
        <f>IF(tbl_bank[[#This Row],[Balance]]=0,"Zero",IF(tbl_bank[[#This Row],[Balance]]&lt;100000,"1-99k","100k+"))</f>
        <v>Zero</v>
      </c>
      <c r="R1410" t="str">
        <f>IF(tbl_bank[[#This Row],[Tenure]]&lt;=0,"0-1",IF(tbl_bank[[#This Row],[Tenure]]&lt;=4,"2-4",IF(tbl_bank[[#This Row],[Tenure]]&lt;=7,"5-7","8-10")))</f>
        <v>8-10</v>
      </c>
      <c r="S1410" t="str">
        <f>IF(tbl_bank[[#This Row],[NumOfProducts]]&gt;=3,"3+",TEXT(tbl_bank[[#This Row],[NumOfProducts]],"0"))</f>
        <v>2</v>
      </c>
      <c r="T1410" t="str">
        <f>IF(tbl_bank[[#This Row],[CreditScore]]&lt;580,"&lt;580",IF(tbl_bank[[#This Row],[CreditScore]]&lt;670,"580-669",IF(tbl_bank[[#This Row],[CreditScore]]&lt;740,"670-739","740+")))</f>
        <v>670-739</v>
      </c>
    </row>
    <row r="1411" spans="1:20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>IF(tbl_bank[[#This Row],[Age]]&lt;30,"&lt;30",IF(tbl_bank[[#This Row],[Age]]&lt;40,"30-39",IF(tbl_bank[[#This Row],[Age]]&lt;50,"40-49",IF(tbl_bank[[#This Row],[Age]]&lt;60,"50-59","60+"))))</f>
        <v>40-49</v>
      </c>
      <c r="P1411">
        <f>IF(tbl_bank[[#This Row],[Balance]]=0,1,0)</f>
        <v>0</v>
      </c>
      <c r="Q1411" t="str">
        <f>IF(tbl_bank[[#This Row],[Balance]]=0,"Zero",IF(tbl_bank[[#This Row],[Balance]]&lt;100000,"1-99k","100k+"))</f>
        <v>1-99k</v>
      </c>
      <c r="R1411" t="str">
        <f>IF(tbl_bank[[#This Row],[Tenure]]&lt;=0,"0-1",IF(tbl_bank[[#This Row],[Tenure]]&lt;=4,"2-4",IF(tbl_bank[[#This Row],[Tenure]]&lt;=7,"5-7","8-10")))</f>
        <v>5-7</v>
      </c>
      <c r="S1411" t="str">
        <f>IF(tbl_bank[[#This Row],[NumOfProducts]]&gt;=3,"3+",TEXT(tbl_bank[[#This Row],[NumOfProducts]],"0"))</f>
        <v>1</v>
      </c>
      <c r="T1411" t="str">
        <f>IF(tbl_bank[[#This Row],[CreditScore]]&lt;580,"&lt;580",IF(tbl_bank[[#This Row],[CreditScore]]&lt;670,"580-669",IF(tbl_bank[[#This Row],[CreditScore]]&lt;740,"670-739","740+")))</f>
        <v>&lt;580</v>
      </c>
    </row>
    <row r="1412" spans="1:20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>IF(tbl_bank[[#This Row],[Age]]&lt;30,"&lt;30",IF(tbl_bank[[#This Row],[Age]]&lt;40,"30-39",IF(tbl_bank[[#This Row],[Age]]&lt;50,"40-49",IF(tbl_bank[[#This Row],[Age]]&lt;60,"50-59","60+"))))</f>
        <v>60+</v>
      </c>
      <c r="P1412">
        <f>IF(tbl_bank[[#This Row],[Balance]]=0,1,0)</f>
        <v>1</v>
      </c>
      <c r="Q1412" t="str">
        <f>IF(tbl_bank[[#This Row],[Balance]]=0,"Zero",IF(tbl_bank[[#This Row],[Balance]]&lt;100000,"1-99k","100k+"))</f>
        <v>Zero</v>
      </c>
      <c r="R1412" t="str">
        <f>IF(tbl_bank[[#This Row],[Tenure]]&lt;=0,"0-1",IF(tbl_bank[[#This Row],[Tenure]]&lt;=4,"2-4",IF(tbl_bank[[#This Row],[Tenure]]&lt;=7,"5-7","8-10")))</f>
        <v>5-7</v>
      </c>
      <c r="S1412" t="str">
        <f>IF(tbl_bank[[#This Row],[NumOfProducts]]&gt;=3,"3+",TEXT(tbl_bank[[#This Row],[NumOfProducts]],"0"))</f>
        <v>2</v>
      </c>
      <c r="T1412" t="str">
        <f>IF(tbl_bank[[#This Row],[CreditScore]]&lt;580,"&lt;580",IF(tbl_bank[[#This Row],[CreditScore]]&lt;670,"580-669",IF(tbl_bank[[#This Row],[CreditScore]]&lt;740,"670-739","740+")))</f>
        <v>&lt;580</v>
      </c>
    </row>
    <row r="1413" spans="1:20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>IF(tbl_bank[[#This Row],[Age]]&lt;30,"&lt;30",IF(tbl_bank[[#This Row],[Age]]&lt;40,"30-39",IF(tbl_bank[[#This Row],[Age]]&lt;50,"40-49",IF(tbl_bank[[#This Row],[Age]]&lt;60,"50-59","60+"))))</f>
        <v>30-39</v>
      </c>
      <c r="P1413">
        <f>IF(tbl_bank[[#This Row],[Balance]]=0,1,0)</f>
        <v>0</v>
      </c>
      <c r="Q1413" t="str">
        <f>IF(tbl_bank[[#This Row],[Balance]]=0,"Zero",IF(tbl_bank[[#This Row],[Balance]]&lt;100000,"1-99k","100k+"))</f>
        <v>1-99k</v>
      </c>
      <c r="R1413" t="str">
        <f>IF(tbl_bank[[#This Row],[Tenure]]&lt;=0,"0-1",IF(tbl_bank[[#This Row],[Tenure]]&lt;=4,"2-4",IF(tbl_bank[[#This Row],[Tenure]]&lt;=7,"5-7","8-10")))</f>
        <v>2-4</v>
      </c>
      <c r="S1413" t="str">
        <f>IF(tbl_bank[[#This Row],[NumOfProducts]]&gt;=3,"3+",TEXT(tbl_bank[[#This Row],[NumOfProducts]],"0"))</f>
        <v>2</v>
      </c>
      <c r="T1413" t="str">
        <f>IF(tbl_bank[[#This Row],[CreditScore]]&lt;580,"&lt;580",IF(tbl_bank[[#This Row],[CreditScore]]&lt;670,"580-669",IF(tbl_bank[[#This Row],[CreditScore]]&lt;740,"670-739","740+")))</f>
        <v>670-739</v>
      </c>
    </row>
    <row r="1414" spans="1:20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>IF(tbl_bank[[#This Row],[Age]]&lt;30,"&lt;30",IF(tbl_bank[[#This Row],[Age]]&lt;40,"30-39",IF(tbl_bank[[#This Row],[Age]]&lt;50,"40-49",IF(tbl_bank[[#This Row],[Age]]&lt;60,"50-59","60+"))))</f>
        <v>&lt;30</v>
      </c>
      <c r="P1414">
        <f>IF(tbl_bank[[#This Row],[Balance]]=0,1,0)</f>
        <v>0</v>
      </c>
      <c r="Q1414" t="str">
        <f>IF(tbl_bank[[#This Row],[Balance]]=0,"Zero",IF(tbl_bank[[#This Row],[Balance]]&lt;100000,"1-99k","100k+"))</f>
        <v>1-99k</v>
      </c>
      <c r="R1414" t="str">
        <f>IF(tbl_bank[[#This Row],[Tenure]]&lt;=0,"0-1",IF(tbl_bank[[#This Row],[Tenure]]&lt;=4,"2-4",IF(tbl_bank[[#This Row],[Tenure]]&lt;=7,"5-7","8-10")))</f>
        <v>2-4</v>
      </c>
      <c r="S1414" t="str">
        <f>IF(tbl_bank[[#This Row],[NumOfProducts]]&gt;=3,"3+",TEXT(tbl_bank[[#This Row],[NumOfProducts]],"0"))</f>
        <v>1</v>
      </c>
      <c r="T1414" t="str">
        <f>IF(tbl_bank[[#This Row],[CreditScore]]&lt;580,"&lt;580",IF(tbl_bank[[#This Row],[CreditScore]]&lt;670,"580-669",IF(tbl_bank[[#This Row],[CreditScore]]&lt;740,"670-739","740+")))</f>
        <v>670-739</v>
      </c>
    </row>
    <row r="1415" spans="1:20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>IF(tbl_bank[[#This Row],[Age]]&lt;30,"&lt;30",IF(tbl_bank[[#This Row],[Age]]&lt;40,"30-39",IF(tbl_bank[[#This Row],[Age]]&lt;50,"40-49",IF(tbl_bank[[#This Row],[Age]]&lt;60,"50-59","60+"))))</f>
        <v>30-39</v>
      </c>
      <c r="P1415">
        <f>IF(tbl_bank[[#This Row],[Balance]]=0,1,0)</f>
        <v>0</v>
      </c>
      <c r="Q1415" t="str">
        <f>IF(tbl_bank[[#This Row],[Balance]]=0,"Zero",IF(tbl_bank[[#This Row],[Balance]]&lt;100000,"1-99k","100k+"))</f>
        <v>100k+</v>
      </c>
      <c r="R1415" t="str">
        <f>IF(tbl_bank[[#This Row],[Tenure]]&lt;=0,"0-1",IF(tbl_bank[[#This Row],[Tenure]]&lt;=4,"2-4",IF(tbl_bank[[#This Row],[Tenure]]&lt;=7,"5-7","8-10")))</f>
        <v>8-10</v>
      </c>
      <c r="S1415" t="str">
        <f>IF(tbl_bank[[#This Row],[NumOfProducts]]&gt;=3,"3+",TEXT(tbl_bank[[#This Row],[NumOfProducts]],"0"))</f>
        <v>2</v>
      </c>
      <c r="T1415" t="str">
        <f>IF(tbl_bank[[#This Row],[CreditScore]]&lt;580,"&lt;580",IF(tbl_bank[[#This Row],[CreditScore]]&lt;670,"580-669",IF(tbl_bank[[#This Row],[CreditScore]]&lt;740,"670-739","740+")))</f>
        <v>&lt;580</v>
      </c>
    </row>
    <row r="1416" spans="1:20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>IF(tbl_bank[[#This Row],[Age]]&lt;30,"&lt;30",IF(tbl_bank[[#This Row],[Age]]&lt;40,"30-39",IF(tbl_bank[[#This Row],[Age]]&lt;50,"40-49",IF(tbl_bank[[#This Row],[Age]]&lt;60,"50-59","60+"))))</f>
        <v>30-39</v>
      </c>
      <c r="P1416">
        <f>IF(tbl_bank[[#This Row],[Balance]]=0,1,0)</f>
        <v>0</v>
      </c>
      <c r="Q1416" t="str">
        <f>IF(tbl_bank[[#This Row],[Balance]]=0,"Zero",IF(tbl_bank[[#This Row],[Balance]]&lt;100000,"1-99k","100k+"))</f>
        <v>100k+</v>
      </c>
      <c r="R1416" t="str">
        <f>IF(tbl_bank[[#This Row],[Tenure]]&lt;=0,"0-1",IF(tbl_bank[[#This Row],[Tenure]]&lt;=4,"2-4",IF(tbl_bank[[#This Row],[Tenure]]&lt;=7,"5-7","8-10")))</f>
        <v>5-7</v>
      </c>
      <c r="S1416" t="str">
        <f>IF(tbl_bank[[#This Row],[NumOfProducts]]&gt;=3,"3+",TEXT(tbl_bank[[#This Row],[NumOfProducts]],"0"))</f>
        <v>1</v>
      </c>
      <c r="T1416" t="str">
        <f>IF(tbl_bank[[#This Row],[CreditScore]]&lt;580,"&lt;580",IF(tbl_bank[[#This Row],[CreditScore]]&lt;670,"580-669",IF(tbl_bank[[#This Row],[CreditScore]]&lt;740,"670-739","740+")))</f>
        <v>&lt;580</v>
      </c>
    </row>
    <row r="1417" spans="1:20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>IF(tbl_bank[[#This Row],[Age]]&lt;30,"&lt;30",IF(tbl_bank[[#This Row],[Age]]&lt;40,"30-39",IF(tbl_bank[[#This Row],[Age]]&lt;50,"40-49",IF(tbl_bank[[#This Row],[Age]]&lt;60,"50-59","60+"))))</f>
        <v>&lt;30</v>
      </c>
      <c r="P1417">
        <f>IF(tbl_bank[[#This Row],[Balance]]=0,1,0)</f>
        <v>0</v>
      </c>
      <c r="Q1417" t="str">
        <f>IF(tbl_bank[[#This Row],[Balance]]=0,"Zero",IF(tbl_bank[[#This Row],[Balance]]&lt;100000,"1-99k","100k+"))</f>
        <v>100k+</v>
      </c>
      <c r="R1417" t="str">
        <f>IF(tbl_bank[[#This Row],[Tenure]]&lt;=0,"0-1",IF(tbl_bank[[#This Row],[Tenure]]&lt;=4,"2-4",IF(tbl_bank[[#This Row],[Tenure]]&lt;=7,"5-7","8-10")))</f>
        <v>5-7</v>
      </c>
      <c r="S1417" t="str">
        <f>IF(tbl_bank[[#This Row],[NumOfProducts]]&gt;=3,"3+",TEXT(tbl_bank[[#This Row],[NumOfProducts]],"0"))</f>
        <v>2</v>
      </c>
      <c r="T1417" t="str">
        <f>IF(tbl_bank[[#This Row],[CreditScore]]&lt;580,"&lt;580",IF(tbl_bank[[#This Row],[CreditScore]]&lt;670,"580-669",IF(tbl_bank[[#This Row],[CreditScore]]&lt;740,"670-739","740+")))</f>
        <v>740+</v>
      </c>
    </row>
    <row r="1418" spans="1:20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>IF(tbl_bank[[#This Row],[Age]]&lt;30,"&lt;30",IF(tbl_bank[[#This Row],[Age]]&lt;40,"30-39",IF(tbl_bank[[#This Row],[Age]]&lt;50,"40-49",IF(tbl_bank[[#This Row],[Age]]&lt;60,"50-59","60+"))))</f>
        <v>30-39</v>
      </c>
      <c r="P1418">
        <f>IF(tbl_bank[[#This Row],[Balance]]=0,1,0)</f>
        <v>1</v>
      </c>
      <c r="Q1418" t="str">
        <f>IF(tbl_bank[[#This Row],[Balance]]=0,"Zero",IF(tbl_bank[[#This Row],[Balance]]&lt;100000,"1-99k","100k+"))</f>
        <v>Zero</v>
      </c>
      <c r="R1418" t="str">
        <f>IF(tbl_bank[[#This Row],[Tenure]]&lt;=0,"0-1",IF(tbl_bank[[#This Row],[Tenure]]&lt;=4,"2-4",IF(tbl_bank[[#This Row],[Tenure]]&lt;=7,"5-7","8-10")))</f>
        <v>8-10</v>
      </c>
      <c r="S1418" t="str">
        <f>IF(tbl_bank[[#This Row],[NumOfProducts]]&gt;=3,"3+",TEXT(tbl_bank[[#This Row],[NumOfProducts]],"0"))</f>
        <v>2</v>
      </c>
      <c r="T1418" t="str">
        <f>IF(tbl_bank[[#This Row],[CreditScore]]&lt;580,"&lt;580",IF(tbl_bank[[#This Row],[CreditScore]]&lt;670,"580-669",IF(tbl_bank[[#This Row],[CreditScore]]&lt;740,"670-739","740+")))</f>
        <v>580-669</v>
      </c>
    </row>
    <row r="1419" spans="1:20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>IF(tbl_bank[[#This Row],[Age]]&lt;30,"&lt;30",IF(tbl_bank[[#This Row],[Age]]&lt;40,"30-39",IF(tbl_bank[[#This Row],[Age]]&lt;50,"40-49",IF(tbl_bank[[#This Row],[Age]]&lt;60,"50-59","60+"))))</f>
        <v>&lt;30</v>
      </c>
      <c r="P1419">
        <f>IF(tbl_bank[[#This Row],[Balance]]=0,1,0)</f>
        <v>0</v>
      </c>
      <c r="Q1419" t="str">
        <f>IF(tbl_bank[[#This Row],[Balance]]=0,"Zero",IF(tbl_bank[[#This Row],[Balance]]&lt;100000,"1-99k","100k+"))</f>
        <v>100k+</v>
      </c>
      <c r="R1419" t="str">
        <f>IF(tbl_bank[[#This Row],[Tenure]]&lt;=0,"0-1",IF(tbl_bank[[#This Row],[Tenure]]&lt;=4,"2-4",IF(tbl_bank[[#This Row],[Tenure]]&lt;=7,"5-7","8-10")))</f>
        <v>2-4</v>
      </c>
      <c r="S1419" t="str">
        <f>IF(tbl_bank[[#This Row],[NumOfProducts]]&gt;=3,"3+",TEXT(tbl_bank[[#This Row],[NumOfProducts]],"0"))</f>
        <v>2</v>
      </c>
      <c r="T1419" t="str">
        <f>IF(tbl_bank[[#This Row],[CreditScore]]&lt;580,"&lt;580",IF(tbl_bank[[#This Row],[CreditScore]]&lt;670,"580-669",IF(tbl_bank[[#This Row],[CreditScore]]&lt;740,"670-739","740+")))</f>
        <v>580-669</v>
      </c>
    </row>
    <row r="1420" spans="1:20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>IF(tbl_bank[[#This Row],[Age]]&lt;30,"&lt;30",IF(tbl_bank[[#This Row],[Age]]&lt;40,"30-39",IF(tbl_bank[[#This Row],[Age]]&lt;50,"40-49",IF(tbl_bank[[#This Row],[Age]]&lt;60,"50-59","60+"))))</f>
        <v>40-49</v>
      </c>
      <c r="P1420">
        <f>IF(tbl_bank[[#This Row],[Balance]]=0,1,0)</f>
        <v>0</v>
      </c>
      <c r="Q1420" t="str">
        <f>IF(tbl_bank[[#This Row],[Balance]]=0,"Zero",IF(tbl_bank[[#This Row],[Balance]]&lt;100000,"1-99k","100k+"))</f>
        <v>100k+</v>
      </c>
      <c r="R1420" t="str">
        <f>IF(tbl_bank[[#This Row],[Tenure]]&lt;=0,"0-1",IF(tbl_bank[[#This Row],[Tenure]]&lt;=4,"2-4",IF(tbl_bank[[#This Row],[Tenure]]&lt;=7,"5-7","8-10")))</f>
        <v>8-10</v>
      </c>
      <c r="S1420" t="str">
        <f>IF(tbl_bank[[#This Row],[NumOfProducts]]&gt;=3,"3+",TEXT(tbl_bank[[#This Row],[NumOfProducts]],"0"))</f>
        <v>1</v>
      </c>
      <c r="T1420" t="str">
        <f>IF(tbl_bank[[#This Row],[CreditScore]]&lt;580,"&lt;580",IF(tbl_bank[[#This Row],[CreditScore]]&lt;670,"580-669",IF(tbl_bank[[#This Row],[CreditScore]]&lt;740,"670-739","740+")))</f>
        <v>&lt;580</v>
      </c>
    </row>
    <row r="1421" spans="1:20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>IF(tbl_bank[[#This Row],[Age]]&lt;30,"&lt;30",IF(tbl_bank[[#This Row],[Age]]&lt;40,"30-39",IF(tbl_bank[[#This Row],[Age]]&lt;50,"40-49",IF(tbl_bank[[#This Row],[Age]]&lt;60,"50-59","60+"))))</f>
        <v>40-49</v>
      </c>
      <c r="P1421">
        <f>IF(tbl_bank[[#This Row],[Balance]]=0,1,0)</f>
        <v>0</v>
      </c>
      <c r="Q1421" t="str">
        <f>IF(tbl_bank[[#This Row],[Balance]]=0,"Zero",IF(tbl_bank[[#This Row],[Balance]]&lt;100000,"1-99k","100k+"))</f>
        <v>100k+</v>
      </c>
      <c r="R1421" t="str">
        <f>IF(tbl_bank[[#This Row],[Tenure]]&lt;=0,"0-1",IF(tbl_bank[[#This Row],[Tenure]]&lt;=4,"2-4",IF(tbl_bank[[#This Row],[Tenure]]&lt;=7,"5-7","8-10")))</f>
        <v>2-4</v>
      </c>
      <c r="S1421" t="str">
        <f>IF(tbl_bank[[#This Row],[NumOfProducts]]&gt;=3,"3+",TEXT(tbl_bank[[#This Row],[NumOfProducts]],"0"))</f>
        <v>1</v>
      </c>
      <c r="T1421" t="str">
        <f>IF(tbl_bank[[#This Row],[CreditScore]]&lt;580,"&lt;580",IF(tbl_bank[[#This Row],[CreditScore]]&lt;670,"580-669",IF(tbl_bank[[#This Row],[CreditScore]]&lt;740,"670-739","740+")))</f>
        <v>&lt;580</v>
      </c>
    </row>
    <row r="1422" spans="1:20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>IF(tbl_bank[[#This Row],[Age]]&lt;30,"&lt;30",IF(tbl_bank[[#This Row],[Age]]&lt;40,"30-39",IF(tbl_bank[[#This Row],[Age]]&lt;50,"40-49",IF(tbl_bank[[#This Row],[Age]]&lt;60,"50-59","60+"))))</f>
        <v>40-49</v>
      </c>
      <c r="P1422">
        <f>IF(tbl_bank[[#This Row],[Balance]]=0,1,0)</f>
        <v>0</v>
      </c>
      <c r="Q1422" t="str">
        <f>IF(tbl_bank[[#This Row],[Balance]]=0,"Zero",IF(tbl_bank[[#This Row],[Balance]]&lt;100000,"1-99k","100k+"))</f>
        <v>1-99k</v>
      </c>
      <c r="R1422" t="str">
        <f>IF(tbl_bank[[#This Row],[Tenure]]&lt;=0,"0-1",IF(tbl_bank[[#This Row],[Tenure]]&lt;=4,"2-4",IF(tbl_bank[[#This Row],[Tenure]]&lt;=7,"5-7","8-10")))</f>
        <v>5-7</v>
      </c>
      <c r="S1422" t="str">
        <f>IF(tbl_bank[[#This Row],[NumOfProducts]]&gt;=3,"3+",TEXT(tbl_bank[[#This Row],[NumOfProducts]],"0"))</f>
        <v>1</v>
      </c>
      <c r="T1422" t="str">
        <f>IF(tbl_bank[[#This Row],[CreditScore]]&lt;580,"&lt;580",IF(tbl_bank[[#This Row],[CreditScore]]&lt;670,"580-669",IF(tbl_bank[[#This Row],[CreditScore]]&lt;740,"670-739","740+")))</f>
        <v>670-739</v>
      </c>
    </row>
    <row r="1423" spans="1:20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>IF(tbl_bank[[#This Row],[Age]]&lt;30,"&lt;30",IF(tbl_bank[[#This Row],[Age]]&lt;40,"30-39",IF(tbl_bank[[#This Row],[Age]]&lt;50,"40-49",IF(tbl_bank[[#This Row],[Age]]&lt;60,"50-59","60+"))))</f>
        <v>30-39</v>
      </c>
      <c r="P1423">
        <f>IF(tbl_bank[[#This Row],[Balance]]=0,1,0)</f>
        <v>0</v>
      </c>
      <c r="Q1423" t="str">
        <f>IF(tbl_bank[[#This Row],[Balance]]=0,"Zero",IF(tbl_bank[[#This Row],[Balance]]&lt;100000,"1-99k","100k+"))</f>
        <v>100k+</v>
      </c>
      <c r="R1423" t="str">
        <f>IF(tbl_bank[[#This Row],[Tenure]]&lt;=0,"0-1",IF(tbl_bank[[#This Row],[Tenure]]&lt;=4,"2-4",IF(tbl_bank[[#This Row],[Tenure]]&lt;=7,"5-7","8-10")))</f>
        <v>5-7</v>
      </c>
      <c r="S1423" t="str">
        <f>IF(tbl_bank[[#This Row],[NumOfProducts]]&gt;=3,"3+",TEXT(tbl_bank[[#This Row],[NumOfProducts]],"0"))</f>
        <v>1</v>
      </c>
      <c r="T1423" t="str">
        <f>IF(tbl_bank[[#This Row],[CreditScore]]&lt;580,"&lt;580",IF(tbl_bank[[#This Row],[CreditScore]]&lt;670,"580-669",IF(tbl_bank[[#This Row],[CreditScore]]&lt;740,"670-739","740+")))</f>
        <v>&lt;580</v>
      </c>
    </row>
    <row r="1424" spans="1:20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>IF(tbl_bank[[#This Row],[Age]]&lt;30,"&lt;30",IF(tbl_bank[[#This Row],[Age]]&lt;40,"30-39",IF(tbl_bank[[#This Row],[Age]]&lt;50,"40-49",IF(tbl_bank[[#This Row],[Age]]&lt;60,"50-59","60+"))))</f>
        <v>40-49</v>
      </c>
      <c r="P1424">
        <f>IF(tbl_bank[[#This Row],[Balance]]=0,1,0)</f>
        <v>0</v>
      </c>
      <c r="Q1424" t="str">
        <f>IF(tbl_bank[[#This Row],[Balance]]=0,"Zero",IF(tbl_bank[[#This Row],[Balance]]&lt;100000,"1-99k","100k+"))</f>
        <v>100k+</v>
      </c>
      <c r="R1424" t="str">
        <f>IF(tbl_bank[[#This Row],[Tenure]]&lt;=0,"0-1",IF(tbl_bank[[#This Row],[Tenure]]&lt;=4,"2-4",IF(tbl_bank[[#This Row],[Tenure]]&lt;=7,"5-7","8-10")))</f>
        <v>8-10</v>
      </c>
      <c r="S1424" t="str">
        <f>IF(tbl_bank[[#This Row],[NumOfProducts]]&gt;=3,"3+",TEXT(tbl_bank[[#This Row],[NumOfProducts]],"0"))</f>
        <v>1</v>
      </c>
      <c r="T1424" t="str">
        <f>IF(tbl_bank[[#This Row],[CreditScore]]&lt;580,"&lt;580",IF(tbl_bank[[#This Row],[CreditScore]]&lt;670,"580-669",IF(tbl_bank[[#This Row],[CreditScore]]&lt;740,"670-739","740+")))</f>
        <v>670-739</v>
      </c>
    </row>
    <row r="1425" spans="1:20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>IF(tbl_bank[[#This Row],[Age]]&lt;30,"&lt;30",IF(tbl_bank[[#This Row],[Age]]&lt;40,"30-39",IF(tbl_bank[[#This Row],[Age]]&lt;50,"40-49",IF(tbl_bank[[#This Row],[Age]]&lt;60,"50-59","60+"))))</f>
        <v>30-39</v>
      </c>
      <c r="P1425">
        <f>IF(tbl_bank[[#This Row],[Balance]]=0,1,0)</f>
        <v>0</v>
      </c>
      <c r="Q1425" t="str">
        <f>IF(tbl_bank[[#This Row],[Balance]]=0,"Zero",IF(tbl_bank[[#This Row],[Balance]]&lt;100000,"1-99k","100k+"))</f>
        <v>100k+</v>
      </c>
      <c r="R1425" t="str">
        <f>IF(tbl_bank[[#This Row],[Tenure]]&lt;=0,"0-1",IF(tbl_bank[[#This Row],[Tenure]]&lt;=4,"2-4",IF(tbl_bank[[#This Row],[Tenure]]&lt;=7,"5-7","8-10")))</f>
        <v>2-4</v>
      </c>
      <c r="S1425" t="str">
        <f>IF(tbl_bank[[#This Row],[NumOfProducts]]&gt;=3,"3+",TEXT(tbl_bank[[#This Row],[NumOfProducts]],"0"))</f>
        <v>2</v>
      </c>
      <c r="T1425" t="str">
        <f>IF(tbl_bank[[#This Row],[CreditScore]]&lt;580,"&lt;580",IF(tbl_bank[[#This Row],[CreditScore]]&lt;670,"580-669",IF(tbl_bank[[#This Row],[CreditScore]]&lt;740,"670-739","740+")))</f>
        <v>580-669</v>
      </c>
    </row>
    <row r="1426" spans="1:20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>IF(tbl_bank[[#This Row],[Age]]&lt;30,"&lt;30",IF(tbl_bank[[#This Row],[Age]]&lt;40,"30-39",IF(tbl_bank[[#This Row],[Age]]&lt;50,"40-49",IF(tbl_bank[[#This Row],[Age]]&lt;60,"50-59","60+"))))</f>
        <v>40-49</v>
      </c>
      <c r="P1426">
        <f>IF(tbl_bank[[#This Row],[Balance]]=0,1,0)</f>
        <v>0</v>
      </c>
      <c r="Q1426" t="str">
        <f>IF(tbl_bank[[#This Row],[Balance]]=0,"Zero",IF(tbl_bank[[#This Row],[Balance]]&lt;100000,"1-99k","100k+"))</f>
        <v>1-99k</v>
      </c>
      <c r="R1426" t="str">
        <f>IF(tbl_bank[[#This Row],[Tenure]]&lt;=0,"0-1",IF(tbl_bank[[#This Row],[Tenure]]&lt;=4,"2-4",IF(tbl_bank[[#This Row],[Tenure]]&lt;=7,"5-7","8-10")))</f>
        <v>8-10</v>
      </c>
      <c r="S1426" t="str">
        <f>IF(tbl_bank[[#This Row],[NumOfProducts]]&gt;=3,"3+",TEXT(tbl_bank[[#This Row],[NumOfProducts]],"0"))</f>
        <v>1</v>
      </c>
      <c r="T1426" t="str">
        <f>IF(tbl_bank[[#This Row],[CreditScore]]&lt;580,"&lt;580",IF(tbl_bank[[#This Row],[CreditScore]]&lt;670,"580-669",IF(tbl_bank[[#This Row],[CreditScore]]&lt;740,"670-739","740+")))</f>
        <v>580-669</v>
      </c>
    </row>
    <row r="1427" spans="1:20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>IF(tbl_bank[[#This Row],[Age]]&lt;30,"&lt;30",IF(tbl_bank[[#This Row],[Age]]&lt;40,"30-39",IF(tbl_bank[[#This Row],[Age]]&lt;50,"40-49",IF(tbl_bank[[#This Row],[Age]]&lt;60,"50-59","60+"))))</f>
        <v>40-49</v>
      </c>
      <c r="P1427">
        <f>IF(tbl_bank[[#This Row],[Balance]]=0,1,0)</f>
        <v>0</v>
      </c>
      <c r="Q1427" t="str">
        <f>IF(tbl_bank[[#This Row],[Balance]]=0,"Zero",IF(tbl_bank[[#This Row],[Balance]]&lt;100000,"1-99k","100k+"))</f>
        <v>100k+</v>
      </c>
      <c r="R1427" t="str">
        <f>IF(tbl_bank[[#This Row],[Tenure]]&lt;=0,"0-1",IF(tbl_bank[[#This Row],[Tenure]]&lt;=4,"2-4",IF(tbl_bank[[#This Row],[Tenure]]&lt;=7,"5-7","8-10")))</f>
        <v>2-4</v>
      </c>
      <c r="S1427" t="str">
        <f>IF(tbl_bank[[#This Row],[NumOfProducts]]&gt;=3,"3+",TEXT(tbl_bank[[#This Row],[NumOfProducts]],"0"))</f>
        <v>1</v>
      </c>
      <c r="T1427" t="str">
        <f>IF(tbl_bank[[#This Row],[CreditScore]]&lt;580,"&lt;580",IF(tbl_bank[[#This Row],[CreditScore]]&lt;670,"580-669",IF(tbl_bank[[#This Row],[CreditScore]]&lt;740,"670-739","740+")))</f>
        <v>670-739</v>
      </c>
    </row>
    <row r="1428" spans="1:20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>IF(tbl_bank[[#This Row],[Age]]&lt;30,"&lt;30",IF(tbl_bank[[#This Row],[Age]]&lt;40,"30-39",IF(tbl_bank[[#This Row],[Age]]&lt;50,"40-49",IF(tbl_bank[[#This Row],[Age]]&lt;60,"50-59","60+"))))</f>
        <v>30-39</v>
      </c>
      <c r="P1428">
        <f>IF(tbl_bank[[#This Row],[Balance]]=0,1,0)</f>
        <v>0</v>
      </c>
      <c r="Q1428" t="str">
        <f>IF(tbl_bank[[#This Row],[Balance]]=0,"Zero",IF(tbl_bank[[#This Row],[Balance]]&lt;100000,"1-99k","100k+"))</f>
        <v>100k+</v>
      </c>
      <c r="R1428" t="str">
        <f>IF(tbl_bank[[#This Row],[Tenure]]&lt;=0,"0-1",IF(tbl_bank[[#This Row],[Tenure]]&lt;=4,"2-4",IF(tbl_bank[[#This Row],[Tenure]]&lt;=7,"5-7","8-10")))</f>
        <v>2-4</v>
      </c>
      <c r="S1428" t="str">
        <f>IF(tbl_bank[[#This Row],[NumOfProducts]]&gt;=3,"3+",TEXT(tbl_bank[[#This Row],[NumOfProducts]],"0"))</f>
        <v>1</v>
      </c>
      <c r="T1428" t="str">
        <f>IF(tbl_bank[[#This Row],[CreditScore]]&lt;580,"&lt;580",IF(tbl_bank[[#This Row],[CreditScore]]&lt;670,"580-669",IF(tbl_bank[[#This Row],[CreditScore]]&lt;740,"670-739","740+")))</f>
        <v>580-669</v>
      </c>
    </row>
    <row r="1429" spans="1:20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>IF(tbl_bank[[#This Row],[Age]]&lt;30,"&lt;30",IF(tbl_bank[[#This Row],[Age]]&lt;40,"30-39",IF(tbl_bank[[#This Row],[Age]]&lt;50,"40-49",IF(tbl_bank[[#This Row],[Age]]&lt;60,"50-59","60+"))))</f>
        <v>50-59</v>
      </c>
      <c r="P1429">
        <f>IF(tbl_bank[[#This Row],[Balance]]=0,1,0)</f>
        <v>0</v>
      </c>
      <c r="Q1429" t="str">
        <f>IF(tbl_bank[[#This Row],[Balance]]=0,"Zero",IF(tbl_bank[[#This Row],[Balance]]&lt;100000,"1-99k","100k+"))</f>
        <v>100k+</v>
      </c>
      <c r="R1429" t="str">
        <f>IF(tbl_bank[[#This Row],[Tenure]]&lt;=0,"0-1",IF(tbl_bank[[#This Row],[Tenure]]&lt;=4,"2-4",IF(tbl_bank[[#This Row],[Tenure]]&lt;=7,"5-7","8-10")))</f>
        <v>8-10</v>
      </c>
      <c r="S1429" t="str">
        <f>IF(tbl_bank[[#This Row],[NumOfProducts]]&gt;=3,"3+",TEXT(tbl_bank[[#This Row],[NumOfProducts]],"0"))</f>
        <v>1</v>
      </c>
      <c r="T1429" t="str">
        <f>IF(tbl_bank[[#This Row],[CreditScore]]&lt;580,"&lt;580",IF(tbl_bank[[#This Row],[CreditScore]]&lt;670,"580-669",IF(tbl_bank[[#This Row],[CreditScore]]&lt;740,"670-739","740+")))</f>
        <v>740+</v>
      </c>
    </row>
    <row r="1430" spans="1:20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>IF(tbl_bank[[#This Row],[Age]]&lt;30,"&lt;30",IF(tbl_bank[[#This Row],[Age]]&lt;40,"30-39",IF(tbl_bank[[#This Row],[Age]]&lt;50,"40-49",IF(tbl_bank[[#This Row],[Age]]&lt;60,"50-59","60+"))))</f>
        <v>50-59</v>
      </c>
      <c r="P1430">
        <f>IF(tbl_bank[[#This Row],[Balance]]=0,1,0)</f>
        <v>1</v>
      </c>
      <c r="Q1430" t="str">
        <f>IF(tbl_bank[[#This Row],[Balance]]=0,"Zero",IF(tbl_bank[[#This Row],[Balance]]&lt;100000,"1-99k","100k+"))</f>
        <v>Zero</v>
      </c>
      <c r="R1430" t="str">
        <f>IF(tbl_bank[[#This Row],[Tenure]]&lt;=0,"0-1",IF(tbl_bank[[#This Row],[Tenure]]&lt;=4,"2-4",IF(tbl_bank[[#This Row],[Tenure]]&lt;=7,"5-7","8-10")))</f>
        <v>5-7</v>
      </c>
      <c r="S1430" t="str">
        <f>IF(tbl_bank[[#This Row],[NumOfProducts]]&gt;=3,"3+",TEXT(tbl_bank[[#This Row],[NumOfProducts]],"0"))</f>
        <v>1</v>
      </c>
      <c r="T1430" t="str">
        <f>IF(tbl_bank[[#This Row],[CreditScore]]&lt;580,"&lt;580",IF(tbl_bank[[#This Row],[CreditScore]]&lt;670,"580-669",IF(tbl_bank[[#This Row],[CreditScore]]&lt;740,"670-739","740+")))</f>
        <v>&lt;580</v>
      </c>
    </row>
    <row r="1431" spans="1:20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>IF(tbl_bank[[#This Row],[Age]]&lt;30,"&lt;30",IF(tbl_bank[[#This Row],[Age]]&lt;40,"30-39",IF(tbl_bank[[#This Row],[Age]]&lt;50,"40-49",IF(tbl_bank[[#This Row],[Age]]&lt;60,"50-59","60+"))))</f>
        <v>&lt;30</v>
      </c>
      <c r="P1431">
        <f>IF(tbl_bank[[#This Row],[Balance]]=0,1,0)</f>
        <v>0</v>
      </c>
      <c r="Q1431" t="str">
        <f>IF(tbl_bank[[#This Row],[Balance]]=0,"Zero",IF(tbl_bank[[#This Row],[Balance]]&lt;100000,"1-99k","100k+"))</f>
        <v>1-99k</v>
      </c>
      <c r="R1431" t="str">
        <f>IF(tbl_bank[[#This Row],[Tenure]]&lt;=0,"0-1",IF(tbl_bank[[#This Row],[Tenure]]&lt;=4,"2-4",IF(tbl_bank[[#This Row],[Tenure]]&lt;=7,"5-7","8-10")))</f>
        <v>8-10</v>
      </c>
      <c r="S1431" t="str">
        <f>IF(tbl_bank[[#This Row],[NumOfProducts]]&gt;=3,"3+",TEXT(tbl_bank[[#This Row],[NumOfProducts]],"0"))</f>
        <v>1</v>
      </c>
      <c r="T1431" t="str">
        <f>IF(tbl_bank[[#This Row],[CreditScore]]&lt;580,"&lt;580",IF(tbl_bank[[#This Row],[CreditScore]]&lt;670,"580-669",IF(tbl_bank[[#This Row],[CreditScore]]&lt;740,"670-739","740+")))</f>
        <v>580-669</v>
      </c>
    </row>
    <row r="1432" spans="1:20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>IF(tbl_bank[[#This Row],[Age]]&lt;30,"&lt;30",IF(tbl_bank[[#This Row],[Age]]&lt;40,"30-39",IF(tbl_bank[[#This Row],[Age]]&lt;50,"40-49",IF(tbl_bank[[#This Row],[Age]]&lt;60,"50-59","60+"))))</f>
        <v>&lt;30</v>
      </c>
      <c r="P1432">
        <f>IF(tbl_bank[[#This Row],[Balance]]=0,1,0)</f>
        <v>0</v>
      </c>
      <c r="Q1432" t="str">
        <f>IF(tbl_bank[[#This Row],[Balance]]=0,"Zero",IF(tbl_bank[[#This Row],[Balance]]&lt;100000,"1-99k","100k+"))</f>
        <v>1-99k</v>
      </c>
      <c r="R1432" t="str">
        <f>IF(tbl_bank[[#This Row],[Tenure]]&lt;=0,"0-1",IF(tbl_bank[[#This Row],[Tenure]]&lt;=4,"2-4",IF(tbl_bank[[#This Row],[Tenure]]&lt;=7,"5-7","8-10")))</f>
        <v>2-4</v>
      </c>
      <c r="S1432" t="str">
        <f>IF(tbl_bank[[#This Row],[NumOfProducts]]&gt;=3,"3+",TEXT(tbl_bank[[#This Row],[NumOfProducts]],"0"))</f>
        <v>1</v>
      </c>
      <c r="T1432" t="str">
        <f>IF(tbl_bank[[#This Row],[CreditScore]]&lt;580,"&lt;580",IF(tbl_bank[[#This Row],[CreditScore]]&lt;670,"580-669",IF(tbl_bank[[#This Row],[CreditScore]]&lt;740,"670-739","740+")))</f>
        <v>740+</v>
      </c>
    </row>
    <row r="1433" spans="1:20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>IF(tbl_bank[[#This Row],[Age]]&lt;30,"&lt;30",IF(tbl_bank[[#This Row],[Age]]&lt;40,"30-39",IF(tbl_bank[[#This Row],[Age]]&lt;50,"40-49",IF(tbl_bank[[#This Row],[Age]]&lt;60,"50-59","60+"))))</f>
        <v>40-49</v>
      </c>
      <c r="P1433">
        <f>IF(tbl_bank[[#This Row],[Balance]]=0,1,0)</f>
        <v>1</v>
      </c>
      <c r="Q1433" t="str">
        <f>IF(tbl_bank[[#This Row],[Balance]]=0,"Zero",IF(tbl_bank[[#This Row],[Balance]]&lt;100000,"1-99k","100k+"))</f>
        <v>Zero</v>
      </c>
      <c r="R1433" t="str">
        <f>IF(tbl_bank[[#This Row],[Tenure]]&lt;=0,"0-1",IF(tbl_bank[[#This Row],[Tenure]]&lt;=4,"2-4",IF(tbl_bank[[#This Row],[Tenure]]&lt;=7,"5-7","8-10")))</f>
        <v>2-4</v>
      </c>
      <c r="S1433" t="str">
        <f>IF(tbl_bank[[#This Row],[NumOfProducts]]&gt;=3,"3+",TEXT(tbl_bank[[#This Row],[NumOfProducts]],"0"))</f>
        <v>1</v>
      </c>
      <c r="T1433" t="str">
        <f>IF(tbl_bank[[#This Row],[CreditScore]]&lt;580,"&lt;580",IF(tbl_bank[[#This Row],[CreditScore]]&lt;670,"580-669",IF(tbl_bank[[#This Row],[CreditScore]]&lt;740,"670-739","740+")))</f>
        <v>580-669</v>
      </c>
    </row>
    <row r="1434" spans="1:20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>IF(tbl_bank[[#This Row],[Age]]&lt;30,"&lt;30",IF(tbl_bank[[#This Row],[Age]]&lt;40,"30-39",IF(tbl_bank[[#This Row],[Age]]&lt;50,"40-49",IF(tbl_bank[[#This Row],[Age]]&lt;60,"50-59","60+"))))</f>
        <v>40-49</v>
      </c>
      <c r="P1434">
        <f>IF(tbl_bank[[#This Row],[Balance]]=0,1,0)</f>
        <v>1</v>
      </c>
      <c r="Q1434" t="str">
        <f>IF(tbl_bank[[#This Row],[Balance]]=0,"Zero",IF(tbl_bank[[#This Row],[Balance]]&lt;100000,"1-99k","100k+"))</f>
        <v>Zero</v>
      </c>
      <c r="R1434" t="str">
        <f>IF(tbl_bank[[#This Row],[Tenure]]&lt;=0,"0-1",IF(tbl_bank[[#This Row],[Tenure]]&lt;=4,"2-4",IF(tbl_bank[[#This Row],[Tenure]]&lt;=7,"5-7","8-10")))</f>
        <v>2-4</v>
      </c>
      <c r="S1434" t="str">
        <f>IF(tbl_bank[[#This Row],[NumOfProducts]]&gt;=3,"3+",TEXT(tbl_bank[[#This Row],[NumOfProducts]],"0"))</f>
        <v>1</v>
      </c>
      <c r="T1434" t="str">
        <f>IF(tbl_bank[[#This Row],[CreditScore]]&lt;580,"&lt;580",IF(tbl_bank[[#This Row],[CreditScore]]&lt;670,"580-669",IF(tbl_bank[[#This Row],[CreditScore]]&lt;740,"670-739","740+")))</f>
        <v>&lt;580</v>
      </c>
    </row>
    <row r="1435" spans="1:20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>IF(tbl_bank[[#This Row],[Age]]&lt;30,"&lt;30",IF(tbl_bank[[#This Row],[Age]]&lt;40,"30-39",IF(tbl_bank[[#This Row],[Age]]&lt;50,"40-49",IF(tbl_bank[[#This Row],[Age]]&lt;60,"50-59","60+"))))</f>
        <v>60+</v>
      </c>
      <c r="P1435">
        <f>IF(tbl_bank[[#This Row],[Balance]]=0,1,0)</f>
        <v>0</v>
      </c>
      <c r="Q1435" t="str">
        <f>IF(tbl_bank[[#This Row],[Balance]]=0,"Zero",IF(tbl_bank[[#This Row],[Balance]]&lt;100000,"1-99k","100k+"))</f>
        <v>100k+</v>
      </c>
      <c r="R1435" t="str">
        <f>IF(tbl_bank[[#This Row],[Tenure]]&lt;=0,"0-1",IF(tbl_bank[[#This Row],[Tenure]]&lt;=4,"2-4",IF(tbl_bank[[#This Row],[Tenure]]&lt;=7,"5-7","8-10")))</f>
        <v>2-4</v>
      </c>
      <c r="S1435" t="str">
        <f>IF(tbl_bank[[#This Row],[NumOfProducts]]&gt;=3,"3+",TEXT(tbl_bank[[#This Row],[NumOfProducts]],"0"))</f>
        <v>2</v>
      </c>
      <c r="T1435" t="str">
        <f>IF(tbl_bank[[#This Row],[CreditScore]]&lt;580,"&lt;580",IF(tbl_bank[[#This Row],[CreditScore]]&lt;670,"580-669",IF(tbl_bank[[#This Row],[CreditScore]]&lt;740,"670-739","740+")))</f>
        <v>740+</v>
      </c>
    </row>
    <row r="1436" spans="1:20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>IF(tbl_bank[[#This Row],[Age]]&lt;30,"&lt;30",IF(tbl_bank[[#This Row],[Age]]&lt;40,"30-39",IF(tbl_bank[[#This Row],[Age]]&lt;50,"40-49",IF(tbl_bank[[#This Row],[Age]]&lt;60,"50-59","60+"))))</f>
        <v>40-49</v>
      </c>
      <c r="P1436">
        <f>IF(tbl_bank[[#This Row],[Balance]]=0,1,0)</f>
        <v>0</v>
      </c>
      <c r="Q1436" t="str">
        <f>IF(tbl_bank[[#This Row],[Balance]]=0,"Zero",IF(tbl_bank[[#This Row],[Balance]]&lt;100000,"1-99k","100k+"))</f>
        <v>100k+</v>
      </c>
      <c r="R1436" t="str">
        <f>IF(tbl_bank[[#This Row],[Tenure]]&lt;=0,"0-1",IF(tbl_bank[[#This Row],[Tenure]]&lt;=4,"2-4",IF(tbl_bank[[#This Row],[Tenure]]&lt;=7,"5-7","8-10")))</f>
        <v>8-10</v>
      </c>
      <c r="S1436" t="str">
        <f>IF(tbl_bank[[#This Row],[NumOfProducts]]&gt;=3,"3+",TEXT(tbl_bank[[#This Row],[NumOfProducts]],"0"))</f>
        <v>1</v>
      </c>
      <c r="T1436" t="str">
        <f>IF(tbl_bank[[#This Row],[CreditScore]]&lt;580,"&lt;580",IF(tbl_bank[[#This Row],[CreditScore]]&lt;670,"580-669",IF(tbl_bank[[#This Row],[CreditScore]]&lt;740,"670-739","740+")))</f>
        <v>&lt;580</v>
      </c>
    </row>
    <row r="1437" spans="1:20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>IF(tbl_bank[[#This Row],[Age]]&lt;30,"&lt;30",IF(tbl_bank[[#This Row],[Age]]&lt;40,"30-39",IF(tbl_bank[[#This Row],[Age]]&lt;50,"40-49",IF(tbl_bank[[#This Row],[Age]]&lt;60,"50-59","60+"))))</f>
        <v>40-49</v>
      </c>
      <c r="P1437">
        <f>IF(tbl_bank[[#This Row],[Balance]]=0,1,0)</f>
        <v>1</v>
      </c>
      <c r="Q1437" t="str">
        <f>IF(tbl_bank[[#This Row],[Balance]]=0,"Zero",IF(tbl_bank[[#This Row],[Balance]]&lt;100000,"1-99k","100k+"))</f>
        <v>Zero</v>
      </c>
      <c r="R1437" t="str">
        <f>IF(tbl_bank[[#This Row],[Tenure]]&lt;=0,"0-1",IF(tbl_bank[[#This Row],[Tenure]]&lt;=4,"2-4",IF(tbl_bank[[#This Row],[Tenure]]&lt;=7,"5-7","8-10")))</f>
        <v>8-10</v>
      </c>
      <c r="S1437" t="str">
        <f>IF(tbl_bank[[#This Row],[NumOfProducts]]&gt;=3,"3+",TEXT(tbl_bank[[#This Row],[NumOfProducts]],"0"))</f>
        <v>2</v>
      </c>
      <c r="T1437" t="str">
        <f>IF(tbl_bank[[#This Row],[CreditScore]]&lt;580,"&lt;580",IF(tbl_bank[[#This Row],[CreditScore]]&lt;670,"580-669",IF(tbl_bank[[#This Row],[CreditScore]]&lt;740,"670-739","740+")))</f>
        <v>580-669</v>
      </c>
    </row>
    <row r="1438" spans="1:20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>IF(tbl_bank[[#This Row],[Age]]&lt;30,"&lt;30",IF(tbl_bank[[#This Row],[Age]]&lt;40,"30-39",IF(tbl_bank[[#This Row],[Age]]&lt;50,"40-49",IF(tbl_bank[[#This Row],[Age]]&lt;60,"50-59","60+"))))</f>
        <v>&lt;30</v>
      </c>
      <c r="P1438">
        <f>IF(tbl_bank[[#This Row],[Balance]]=0,1,0)</f>
        <v>0</v>
      </c>
      <c r="Q1438" t="str">
        <f>IF(tbl_bank[[#This Row],[Balance]]=0,"Zero",IF(tbl_bank[[#This Row],[Balance]]&lt;100000,"1-99k","100k+"))</f>
        <v>100k+</v>
      </c>
      <c r="R1438" t="str">
        <f>IF(tbl_bank[[#This Row],[Tenure]]&lt;=0,"0-1",IF(tbl_bank[[#This Row],[Tenure]]&lt;=4,"2-4",IF(tbl_bank[[#This Row],[Tenure]]&lt;=7,"5-7","8-10")))</f>
        <v>2-4</v>
      </c>
      <c r="S1438" t="str">
        <f>IF(tbl_bank[[#This Row],[NumOfProducts]]&gt;=3,"3+",TEXT(tbl_bank[[#This Row],[NumOfProducts]],"0"))</f>
        <v>2</v>
      </c>
      <c r="T1438" t="str">
        <f>IF(tbl_bank[[#This Row],[CreditScore]]&lt;580,"&lt;580",IF(tbl_bank[[#This Row],[CreditScore]]&lt;670,"580-669",IF(tbl_bank[[#This Row],[CreditScore]]&lt;740,"670-739","740+")))</f>
        <v>&lt;580</v>
      </c>
    </row>
    <row r="1439" spans="1:20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>IF(tbl_bank[[#This Row],[Age]]&lt;30,"&lt;30",IF(tbl_bank[[#This Row],[Age]]&lt;40,"30-39",IF(tbl_bank[[#This Row],[Age]]&lt;50,"40-49",IF(tbl_bank[[#This Row],[Age]]&lt;60,"50-59","60+"))))</f>
        <v>30-39</v>
      </c>
      <c r="P1439">
        <f>IF(tbl_bank[[#This Row],[Balance]]=0,1,0)</f>
        <v>1</v>
      </c>
      <c r="Q1439" t="str">
        <f>IF(tbl_bank[[#This Row],[Balance]]=0,"Zero",IF(tbl_bank[[#This Row],[Balance]]&lt;100000,"1-99k","100k+"))</f>
        <v>Zero</v>
      </c>
      <c r="R1439" t="str">
        <f>IF(tbl_bank[[#This Row],[Tenure]]&lt;=0,"0-1",IF(tbl_bank[[#This Row],[Tenure]]&lt;=4,"2-4",IF(tbl_bank[[#This Row],[Tenure]]&lt;=7,"5-7","8-10")))</f>
        <v>8-10</v>
      </c>
      <c r="S1439" t="str">
        <f>IF(tbl_bank[[#This Row],[NumOfProducts]]&gt;=3,"3+",TEXT(tbl_bank[[#This Row],[NumOfProducts]],"0"))</f>
        <v>1</v>
      </c>
      <c r="T1439" t="str">
        <f>IF(tbl_bank[[#This Row],[CreditScore]]&lt;580,"&lt;580",IF(tbl_bank[[#This Row],[CreditScore]]&lt;670,"580-669",IF(tbl_bank[[#This Row],[CreditScore]]&lt;740,"670-739","740+")))</f>
        <v>670-739</v>
      </c>
    </row>
    <row r="1440" spans="1:20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>IF(tbl_bank[[#This Row],[Age]]&lt;30,"&lt;30",IF(tbl_bank[[#This Row],[Age]]&lt;40,"30-39",IF(tbl_bank[[#This Row],[Age]]&lt;50,"40-49",IF(tbl_bank[[#This Row],[Age]]&lt;60,"50-59","60+"))))</f>
        <v>50-59</v>
      </c>
      <c r="P1440">
        <f>IF(tbl_bank[[#This Row],[Balance]]=0,1,0)</f>
        <v>0</v>
      </c>
      <c r="Q1440" t="str">
        <f>IF(tbl_bank[[#This Row],[Balance]]=0,"Zero",IF(tbl_bank[[#This Row],[Balance]]&lt;100000,"1-99k","100k+"))</f>
        <v>100k+</v>
      </c>
      <c r="R1440" t="str">
        <f>IF(tbl_bank[[#This Row],[Tenure]]&lt;=0,"0-1",IF(tbl_bank[[#This Row],[Tenure]]&lt;=4,"2-4",IF(tbl_bank[[#This Row],[Tenure]]&lt;=7,"5-7","8-10")))</f>
        <v>8-10</v>
      </c>
      <c r="S1440" t="str">
        <f>IF(tbl_bank[[#This Row],[NumOfProducts]]&gt;=3,"3+",TEXT(tbl_bank[[#This Row],[NumOfProducts]],"0"))</f>
        <v>1</v>
      </c>
      <c r="T1440" t="str">
        <f>IF(tbl_bank[[#This Row],[CreditScore]]&lt;580,"&lt;580",IF(tbl_bank[[#This Row],[CreditScore]]&lt;670,"580-669",IF(tbl_bank[[#This Row],[CreditScore]]&lt;740,"670-739","740+")))</f>
        <v>&lt;580</v>
      </c>
    </row>
    <row r="1441" spans="1:20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>IF(tbl_bank[[#This Row],[Age]]&lt;30,"&lt;30",IF(tbl_bank[[#This Row],[Age]]&lt;40,"30-39",IF(tbl_bank[[#This Row],[Age]]&lt;50,"40-49",IF(tbl_bank[[#This Row],[Age]]&lt;60,"50-59","60+"))))</f>
        <v>60+</v>
      </c>
      <c r="P1441">
        <f>IF(tbl_bank[[#This Row],[Balance]]=0,1,0)</f>
        <v>1</v>
      </c>
      <c r="Q1441" t="str">
        <f>IF(tbl_bank[[#This Row],[Balance]]=0,"Zero",IF(tbl_bank[[#This Row],[Balance]]&lt;100000,"1-99k","100k+"))</f>
        <v>Zero</v>
      </c>
      <c r="R1441" t="str">
        <f>IF(tbl_bank[[#This Row],[Tenure]]&lt;=0,"0-1",IF(tbl_bank[[#This Row],[Tenure]]&lt;=4,"2-4",IF(tbl_bank[[#This Row],[Tenure]]&lt;=7,"5-7","8-10")))</f>
        <v>5-7</v>
      </c>
      <c r="S1441" t="str">
        <f>IF(tbl_bank[[#This Row],[NumOfProducts]]&gt;=3,"3+",TEXT(tbl_bank[[#This Row],[NumOfProducts]],"0"))</f>
        <v>1</v>
      </c>
      <c r="T1441" t="str">
        <f>IF(tbl_bank[[#This Row],[CreditScore]]&lt;580,"&lt;580",IF(tbl_bank[[#This Row],[CreditScore]]&lt;670,"580-669",IF(tbl_bank[[#This Row],[CreditScore]]&lt;740,"670-739","740+")))</f>
        <v>740+</v>
      </c>
    </row>
    <row r="1442" spans="1:20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>IF(tbl_bank[[#This Row],[Age]]&lt;30,"&lt;30",IF(tbl_bank[[#This Row],[Age]]&lt;40,"30-39",IF(tbl_bank[[#This Row],[Age]]&lt;50,"40-49",IF(tbl_bank[[#This Row],[Age]]&lt;60,"50-59","60+"))))</f>
        <v>30-39</v>
      </c>
      <c r="P1442">
        <f>IF(tbl_bank[[#This Row],[Balance]]=0,1,0)</f>
        <v>0</v>
      </c>
      <c r="Q1442" t="str">
        <f>IF(tbl_bank[[#This Row],[Balance]]=0,"Zero",IF(tbl_bank[[#This Row],[Balance]]&lt;100000,"1-99k","100k+"))</f>
        <v>100k+</v>
      </c>
      <c r="R1442" t="str">
        <f>IF(tbl_bank[[#This Row],[Tenure]]&lt;=0,"0-1",IF(tbl_bank[[#This Row],[Tenure]]&lt;=4,"2-4",IF(tbl_bank[[#This Row],[Tenure]]&lt;=7,"5-7","8-10")))</f>
        <v>8-10</v>
      </c>
      <c r="S1442" t="str">
        <f>IF(tbl_bank[[#This Row],[NumOfProducts]]&gt;=3,"3+",TEXT(tbl_bank[[#This Row],[NumOfProducts]],"0"))</f>
        <v>1</v>
      </c>
      <c r="T1442" t="str">
        <f>IF(tbl_bank[[#This Row],[CreditScore]]&lt;580,"&lt;580",IF(tbl_bank[[#This Row],[CreditScore]]&lt;670,"580-669",IF(tbl_bank[[#This Row],[CreditScore]]&lt;740,"670-739","740+")))</f>
        <v>&lt;580</v>
      </c>
    </row>
    <row r="1443" spans="1:20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>IF(tbl_bank[[#This Row],[Age]]&lt;30,"&lt;30",IF(tbl_bank[[#This Row],[Age]]&lt;40,"30-39",IF(tbl_bank[[#This Row],[Age]]&lt;50,"40-49",IF(tbl_bank[[#This Row],[Age]]&lt;60,"50-59","60+"))))</f>
        <v>40-49</v>
      </c>
      <c r="P1443">
        <f>IF(tbl_bank[[#This Row],[Balance]]=0,1,0)</f>
        <v>1</v>
      </c>
      <c r="Q1443" t="str">
        <f>IF(tbl_bank[[#This Row],[Balance]]=0,"Zero",IF(tbl_bank[[#This Row],[Balance]]&lt;100000,"1-99k","100k+"))</f>
        <v>Zero</v>
      </c>
      <c r="R1443" t="str">
        <f>IF(tbl_bank[[#This Row],[Tenure]]&lt;=0,"0-1",IF(tbl_bank[[#This Row],[Tenure]]&lt;=4,"2-4",IF(tbl_bank[[#This Row],[Tenure]]&lt;=7,"5-7","8-10")))</f>
        <v>5-7</v>
      </c>
      <c r="S1443" t="str">
        <f>IF(tbl_bank[[#This Row],[NumOfProducts]]&gt;=3,"3+",TEXT(tbl_bank[[#This Row],[NumOfProducts]],"0"))</f>
        <v>1</v>
      </c>
      <c r="T1443" t="str">
        <f>IF(tbl_bank[[#This Row],[CreditScore]]&lt;580,"&lt;580",IF(tbl_bank[[#This Row],[CreditScore]]&lt;670,"580-669",IF(tbl_bank[[#This Row],[CreditScore]]&lt;740,"670-739","740+")))</f>
        <v>580-669</v>
      </c>
    </row>
    <row r="1444" spans="1:20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>IF(tbl_bank[[#This Row],[Age]]&lt;30,"&lt;30",IF(tbl_bank[[#This Row],[Age]]&lt;40,"30-39",IF(tbl_bank[[#This Row],[Age]]&lt;50,"40-49",IF(tbl_bank[[#This Row],[Age]]&lt;60,"50-59","60+"))))</f>
        <v>40-49</v>
      </c>
      <c r="P1444">
        <f>IF(tbl_bank[[#This Row],[Balance]]=0,1,0)</f>
        <v>1</v>
      </c>
      <c r="Q1444" t="str">
        <f>IF(tbl_bank[[#This Row],[Balance]]=0,"Zero",IF(tbl_bank[[#This Row],[Balance]]&lt;100000,"1-99k","100k+"))</f>
        <v>Zero</v>
      </c>
      <c r="R1444" t="str">
        <f>IF(tbl_bank[[#This Row],[Tenure]]&lt;=0,"0-1",IF(tbl_bank[[#This Row],[Tenure]]&lt;=4,"2-4",IF(tbl_bank[[#This Row],[Tenure]]&lt;=7,"5-7","8-10")))</f>
        <v>8-10</v>
      </c>
      <c r="S1444" t="str">
        <f>IF(tbl_bank[[#This Row],[NumOfProducts]]&gt;=3,"3+",TEXT(tbl_bank[[#This Row],[NumOfProducts]],"0"))</f>
        <v>1</v>
      </c>
      <c r="T1444" t="str">
        <f>IF(tbl_bank[[#This Row],[CreditScore]]&lt;580,"&lt;580",IF(tbl_bank[[#This Row],[CreditScore]]&lt;670,"580-669",IF(tbl_bank[[#This Row],[CreditScore]]&lt;740,"670-739","740+")))</f>
        <v>670-739</v>
      </c>
    </row>
    <row r="1445" spans="1:20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>IF(tbl_bank[[#This Row],[Age]]&lt;30,"&lt;30",IF(tbl_bank[[#This Row],[Age]]&lt;40,"30-39",IF(tbl_bank[[#This Row],[Age]]&lt;50,"40-49",IF(tbl_bank[[#This Row],[Age]]&lt;60,"50-59","60+"))))</f>
        <v>40-49</v>
      </c>
      <c r="P1445">
        <f>IF(tbl_bank[[#This Row],[Balance]]=0,1,0)</f>
        <v>1</v>
      </c>
      <c r="Q1445" t="str">
        <f>IF(tbl_bank[[#This Row],[Balance]]=0,"Zero",IF(tbl_bank[[#This Row],[Balance]]&lt;100000,"1-99k","100k+"))</f>
        <v>Zero</v>
      </c>
      <c r="R1445" t="str">
        <f>IF(tbl_bank[[#This Row],[Tenure]]&lt;=0,"0-1",IF(tbl_bank[[#This Row],[Tenure]]&lt;=4,"2-4",IF(tbl_bank[[#This Row],[Tenure]]&lt;=7,"5-7","8-10")))</f>
        <v>5-7</v>
      </c>
      <c r="S1445" t="str">
        <f>IF(tbl_bank[[#This Row],[NumOfProducts]]&gt;=3,"3+",TEXT(tbl_bank[[#This Row],[NumOfProducts]],"0"))</f>
        <v>3+</v>
      </c>
      <c r="T1445" t="str">
        <f>IF(tbl_bank[[#This Row],[CreditScore]]&lt;580,"&lt;580",IF(tbl_bank[[#This Row],[CreditScore]]&lt;670,"580-669",IF(tbl_bank[[#This Row],[CreditScore]]&lt;740,"670-739","740+")))</f>
        <v>&lt;580</v>
      </c>
    </row>
    <row r="1446" spans="1:20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>IF(tbl_bank[[#This Row],[Age]]&lt;30,"&lt;30",IF(tbl_bank[[#This Row],[Age]]&lt;40,"30-39",IF(tbl_bank[[#This Row],[Age]]&lt;50,"40-49",IF(tbl_bank[[#This Row],[Age]]&lt;60,"50-59","60+"))))</f>
        <v>30-39</v>
      </c>
      <c r="P1446">
        <f>IF(tbl_bank[[#This Row],[Balance]]=0,1,0)</f>
        <v>1</v>
      </c>
      <c r="Q1446" t="str">
        <f>IF(tbl_bank[[#This Row],[Balance]]=0,"Zero",IF(tbl_bank[[#This Row],[Balance]]&lt;100000,"1-99k","100k+"))</f>
        <v>Zero</v>
      </c>
      <c r="R1446" t="str">
        <f>IF(tbl_bank[[#This Row],[Tenure]]&lt;=0,"0-1",IF(tbl_bank[[#This Row],[Tenure]]&lt;=4,"2-4",IF(tbl_bank[[#This Row],[Tenure]]&lt;=7,"5-7","8-10")))</f>
        <v>8-10</v>
      </c>
      <c r="S1446" t="str">
        <f>IF(tbl_bank[[#This Row],[NumOfProducts]]&gt;=3,"3+",TEXT(tbl_bank[[#This Row],[NumOfProducts]],"0"))</f>
        <v>2</v>
      </c>
      <c r="T1446" t="str">
        <f>IF(tbl_bank[[#This Row],[CreditScore]]&lt;580,"&lt;580",IF(tbl_bank[[#This Row],[CreditScore]]&lt;670,"580-669",IF(tbl_bank[[#This Row],[CreditScore]]&lt;740,"670-739","740+")))</f>
        <v>580-669</v>
      </c>
    </row>
    <row r="1447" spans="1:20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>IF(tbl_bank[[#This Row],[Age]]&lt;30,"&lt;30",IF(tbl_bank[[#This Row],[Age]]&lt;40,"30-39",IF(tbl_bank[[#This Row],[Age]]&lt;50,"40-49",IF(tbl_bank[[#This Row],[Age]]&lt;60,"50-59","60+"))))</f>
        <v>&lt;30</v>
      </c>
      <c r="P1447">
        <f>IF(tbl_bank[[#This Row],[Balance]]=0,1,0)</f>
        <v>0</v>
      </c>
      <c r="Q1447" t="str">
        <f>IF(tbl_bank[[#This Row],[Balance]]=0,"Zero",IF(tbl_bank[[#This Row],[Balance]]&lt;100000,"1-99k","100k+"))</f>
        <v>100k+</v>
      </c>
      <c r="R1447" t="str">
        <f>IF(tbl_bank[[#This Row],[Tenure]]&lt;=0,"0-1",IF(tbl_bank[[#This Row],[Tenure]]&lt;=4,"2-4",IF(tbl_bank[[#This Row],[Tenure]]&lt;=7,"5-7","8-10")))</f>
        <v>5-7</v>
      </c>
      <c r="S1447" t="str">
        <f>IF(tbl_bank[[#This Row],[NumOfProducts]]&gt;=3,"3+",TEXT(tbl_bank[[#This Row],[NumOfProducts]],"0"))</f>
        <v>1</v>
      </c>
      <c r="T1447" t="str">
        <f>IF(tbl_bank[[#This Row],[CreditScore]]&lt;580,"&lt;580",IF(tbl_bank[[#This Row],[CreditScore]]&lt;670,"580-669",IF(tbl_bank[[#This Row],[CreditScore]]&lt;740,"670-739","740+")))</f>
        <v>670-739</v>
      </c>
    </row>
    <row r="1448" spans="1:20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>IF(tbl_bank[[#This Row],[Age]]&lt;30,"&lt;30",IF(tbl_bank[[#This Row],[Age]]&lt;40,"30-39",IF(tbl_bank[[#This Row],[Age]]&lt;50,"40-49",IF(tbl_bank[[#This Row],[Age]]&lt;60,"50-59","60+"))))</f>
        <v>30-39</v>
      </c>
      <c r="P1448">
        <f>IF(tbl_bank[[#This Row],[Balance]]=0,1,0)</f>
        <v>0</v>
      </c>
      <c r="Q1448" t="str">
        <f>IF(tbl_bank[[#This Row],[Balance]]=0,"Zero",IF(tbl_bank[[#This Row],[Balance]]&lt;100000,"1-99k","100k+"))</f>
        <v>100k+</v>
      </c>
      <c r="R1448" t="str">
        <f>IF(tbl_bank[[#This Row],[Tenure]]&lt;=0,"0-1",IF(tbl_bank[[#This Row],[Tenure]]&lt;=4,"2-4",IF(tbl_bank[[#This Row],[Tenure]]&lt;=7,"5-7","8-10")))</f>
        <v>2-4</v>
      </c>
      <c r="S1448" t="str">
        <f>IF(tbl_bank[[#This Row],[NumOfProducts]]&gt;=3,"3+",TEXT(tbl_bank[[#This Row],[NumOfProducts]],"0"))</f>
        <v>1</v>
      </c>
      <c r="T1448" t="str">
        <f>IF(tbl_bank[[#This Row],[CreditScore]]&lt;580,"&lt;580",IF(tbl_bank[[#This Row],[CreditScore]]&lt;670,"580-669",IF(tbl_bank[[#This Row],[CreditScore]]&lt;740,"670-739","740+")))</f>
        <v>580-669</v>
      </c>
    </row>
    <row r="1449" spans="1:20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>IF(tbl_bank[[#This Row],[Age]]&lt;30,"&lt;30",IF(tbl_bank[[#This Row],[Age]]&lt;40,"30-39",IF(tbl_bank[[#This Row],[Age]]&lt;50,"40-49",IF(tbl_bank[[#This Row],[Age]]&lt;60,"50-59","60+"))))</f>
        <v>50-59</v>
      </c>
      <c r="P1449">
        <f>IF(tbl_bank[[#This Row],[Balance]]=0,1,0)</f>
        <v>0</v>
      </c>
      <c r="Q1449" t="str">
        <f>IF(tbl_bank[[#This Row],[Balance]]=0,"Zero",IF(tbl_bank[[#This Row],[Balance]]&lt;100000,"1-99k","100k+"))</f>
        <v>100k+</v>
      </c>
      <c r="R1449" t="str">
        <f>IF(tbl_bank[[#This Row],[Tenure]]&lt;=0,"0-1",IF(tbl_bank[[#This Row],[Tenure]]&lt;=4,"2-4",IF(tbl_bank[[#This Row],[Tenure]]&lt;=7,"5-7","8-10")))</f>
        <v>5-7</v>
      </c>
      <c r="S1449" t="str">
        <f>IF(tbl_bank[[#This Row],[NumOfProducts]]&gt;=3,"3+",TEXT(tbl_bank[[#This Row],[NumOfProducts]],"0"))</f>
        <v>1</v>
      </c>
      <c r="T1449" t="str">
        <f>IF(tbl_bank[[#This Row],[CreditScore]]&lt;580,"&lt;580",IF(tbl_bank[[#This Row],[CreditScore]]&lt;670,"580-669",IF(tbl_bank[[#This Row],[CreditScore]]&lt;740,"670-739","740+")))</f>
        <v>670-739</v>
      </c>
    </row>
    <row r="1450" spans="1:20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>IF(tbl_bank[[#This Row],[Age]]&lt;30,"&lt;30",IF(tbl_bank[[#This Row],[Age]]&lt;40,"30-39",IF(tbl_bank[[#This Row],[Age]]&lt;50,"40-49",IF(tbl_bank[[#This Row],[Age]]&lt;60,"50-59","60+"))))</f>
        <v>40-49</v>
      </c>
      <c r="P1450">
        <f>IF(tbl_bank[[#This Row],[Balance]]=0,1,0)</f>
        <v>0</v>
      </c>
      <c r="Q1450" t="str">
        <f>IF(tbl_bank[[#This Row],[Balance]]=0,"Zero",IF(tbl_bank[[#This Row],[Balance]]&lt;100000,"1-99k","100k+"))</f>
        <v>100k+</v>
      </c>
      <c r="R1450" t="str">
        <f>IF(tbl_bank[[#This Row],[Tenure]]&lt;=0,"0-1",IF(tbl_bank[[#This Row],[Tenure]]&lt;=4,"2-4",IF(tbl_bank[[#This Row],[Tenure]]&lt;=7,"5-7","8-10")))</f>
        <v>2-4</v>
      </c>
      <c r="S1450" t="str">
        <f>IF(tbl_bank[[#This Row],[NumOfProducts]]&gt;=3,"3+",TEXT(tbl_bank[[#This Row],[NumOfProducts]],"0"))</f>
        <v>1</v>
      </c>
      <c r="T1450" t="str">
        <f>IF(tbl_bank[[#This Row],[CreditScore]]&lt;580,"&lt;580",IF(tbl_bank[[#This Row],[CreditScore]]&lt;670,"580-669",IF(tbl_bank[[#This Row],[CreditScore]]&lt;740,"670-739","740+")))</f>
        <v>&lt;580</v>
      </c>
    </row>
    <row r="1451" spans="1:20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>IF(tbl_bank[[#This Row],[Age]]&lt;30,"&lt;30",IF(tbl_bank[[#This Row],[Age]]&lt;40,"30-39",IF(tbl_bank[[#This Row],[Age]]&lt;50,"40-49",IF(tbl_bank[[#This Row],[Age]]&lt;60,"50-59","60+"))))</f>
        <v>&lt;30</v>
      </c>
      <c r="P1451">
        <f>IF(tbl_bank[[#This Row],[Balance]]=0,1,0)</f>
        <v>0</v>
      </c>
      <c r="Q1451" t="str">
        <f>IF(tbl_bank[[#This Row],[Balance]]=0,"Zero",IF(tbl_bank[[#This Row],[Balance]]&lt;100000,"1-99k","100k+"))</f>
        <v>100k+</v>
      </c>
      <c r="R1451" t="str">
        <f>IF(tbl_bank[[#This Row],[Tenure]]&lt;=0,"0-1",IF(tbl_bank[[#This Row],[Tenure]]&lt;=4,"2-4",IF(tbl_bank[[#This Row],[Tenure]]&lt;=7,"5-7","8-10")))</f>
        <v>5-7</v>
      </c>
      <c r="S1451" t="str">
        <f>IF(tbl_bank[[#This Row],[NumOfProducts]]&gt;=3,"3+",TEXT(tbl_bank[[#This Row],[NumOfProducts]],"0"))</f>
        <v>2</v>
      </c>
      <c r="T1451" t="str">
        <f>IF(tbl_bank[[#This Row],[CreditScore]]&lt;580,"&lt;580",IF(tbl_bank[[#This Row],[CreditScore]]&lt;670,"580-669",IF(tbl_bank[[#This Row],[CreditScore]]&lt;740,"670-739","740+")))</f>
        <v>580-669</v>
      </c>
    </row>
    <row r="1452" spans="1:20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>IF(tbl_bank[[#This Row],[Age]]&lt;30,"&lt;30",IF(tbl_bank[[#This Row],[Age]]&lt;40,"30-39",IF(tbl_bank[[#This Row],[Age]]&lt;50,"40-49",IF(tbl_bank[[#This Row],[Age]]&lt;60,"50-59","60+"))))</f>
        <v>30-39</v>
      </c>
      <c r="P1452">
        <f>IF(tbl_bank[[#This Row],[Balance]]=0,1,0)</f>
        <v>0</v>
      </c>
      <c r="Q1452" t="str">
        <f>IF(tbl_bank[[#This Row],[Balance]]=0,"Zero",IF(tbl_bank[[#This Row],[Balance]]&lt;100000,"1-99k","100k+"))</f>
        <v>100k+</v>
      </c>
      <c r="R1452" t="str">
        <f>IF(tbl_bank[[#This Row],[Tenure]]&lt;=0,"0-1",IF(tbl_bank[[#This Row],[Tenure]]&lt;=4,"2-4",IF(tbl_bank[[#This Row],[Tenure]]&lt;=7,"5-7","8-10")))</f>
        <v>2-4</v>
      </c>
      <c r="S1452" t="str">
        <f>IF(tbl_bank[[#This Row],[NumOfProducts]]&gt;=3,"3+",TEXT(tbl_bank[[#This Row],[NumOfProducts]],"0"))</f>
        <v>1</v>
      </c>
      <c r="T1452" t="str">
        <f>IF(tbl_bank[[#This Row],[CreditScore]]&lt;580,"&lt;580",IF(tbl_bank[[#This Row],[CreditScore]]&lt;670,"580-669",IF(tbl_bank[[#This Row],[CreditScore]]&lt;740,"670-739","740+")))</f>
        <v>580-669</v>
      </c>
    </row>
    <row r="1453" spans="1:20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>IF(tbl_bank[[#This Row],[Age]]&lt;30,"&lt;30",IF(tbl_bank[[#This Row],[Age]]&lt;40,"30-39",IF(tbl_bank[[#This Row],[Age]]&lt;50,"40-49",IF(tbl_bank[[#This Row],[Age]]&lt;60,"50-59","60+"))))</f>
        <v>30-39</v>
      </c>
      <c r="P1453">
        <f>IF(tbl_bank[[#This Row],[Balance]]=0,1,0)</f>
        <v>1</v>
      </c>
      <c r="Q1453" t="str">
        <f>IF(tbl_bank[[#This Row],[Balance]]=0,"Zero",IF(tbl_bank[[#This Row],[Balance]]&lt;100000,"1-99k","100k+"))</f>
        <v>Zero</v>
      </c>
      <c r="R1453" t="str">
        <f>IF(tbl_bank[[#This Row],[Tenure]]&lt;=0,"0-1",IF(tbl_bank[[#This Row],[Tenure]]&lt;=4,"2-4",IF(tbl_bank[[#This Row],[Tenure]]&lt;=7,"5-7","8-10")))</f>
        <v>8-10</v>
      </c>
      <c r="S1453" t="str">
        <f>IF(tbl_bank[[#This Row],[NumOfProducts]]&gt;=3,"3+",TEXT(tbl_bank[[#This Row],[NumOfProducts]],"0"))</f>
        <v>2</v>
      </c>
      <c r="T1453" t="str">
        <f>IF(tbl_bank[[#This Row],[CreditScore]]&lt;580,"&lt;580",IF(tbl_bank[[#This Row],[CreditScore]]&lt;670,"580-669",IF(tbl_bank[[#This Row],[CreditScore]]&lt;740,"670-739","740+")))</f>
        <v>&lt;580</v>
      </c>
    </row>
    <row r="1454" spans="1:20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>IF(tbl_bank[[#This Row],[Age]]&lt;30,"&lt;30",IF(tbl_bank[[#This Row],[Age]]&lt;40,"30-39",IF(tbl_bank[[#This Row],[Age]]&lt;50,"40-49",IF(tbl_bank[[#This Row],[Age]]&lt;60,"50-59","60+"))))</f>
        <v>30-39</v>
      </c>
      <c r="P1454">
        <f>IF(tbl_bank[[#This Row],[Balance]]=0,1,0)</f>
        <v>0</v>
      </c>
      <c r="Q1454" t="str">
        <f>IF(tbl_bank[[#This Row],[Balance]]=0,"Zero",IF(tbl_bank[[#This Row],[Balance]]&lt;100000,"1-99k","100k+"))</f>
        <v>1-99k</v>
      </c>
      <c r="R1454" t="str">
        <f>IF(tbl_bank[[#This Row],[Tenure]]&lt;=0,"0-1",IF(tbl_bank[[#This Row],[Tenure]]&lt;=4,"2-4",IF(tbl_bank[[#This Row],[Tenure]]&lt;=7,"5-7","8-10")))</f>
        <v>2-4</v>
      </c>
      <c r="S1454" t="str">
        <f>IF(tbl_bank[[#This Row],[NumOfProducts]]&gt;=3,"3+",TEXT(tbl_bank[[#This Row],[NumOfProducts]],"0"))</f>
        <v>1</v>
      </c>
      <c r="T1454" t="str">
        <f>IF(tbl_bank[[#This Row],[CreditScore]]&lt;580,"&lt;580",IF(tbl_bank[[#This Row],[CreditScore]]&lt;670,"580-669",IF(tbl_bank[[#This Row],[CreditScore]]&lt;740,"670-739","740+")))</f>
        <v>670-739</v>
      </c>
    </row>
    <row r="1455" spans="1:20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>IF(tbl_bank[[#This Row],[Age]]&lt;30,"&lt;30",IF(tbl_bank[[#This Row],[Age]]&lt;40,"30-39",IF(tbl_bank[[#This Row],[Age]]&lt;50,"40-49",IF(tbl_bank[[#This Row],[Age]]&lt;60,"50-59","60+"))))</f>
        <v>50-59</v>
      </c>
      <c r="P1455">
        <f>IF(tbl_bank[[#This Row],[Balance]]=0,1,0)</f>
        <v>1</v>
      </c>
      <c r="Q1455" t="str">
        <f>IF(tbl_bank[[#This Row],[Balance]]=0,"Zero",IF(tbl_bank[[#This Row],[Balance]]&lt;100000,"1-99k","100k+"))</f>
        <v>Zero</v>
      </c>
      <c r="R1455" t="str">
        <f>IF(tbl_bank[[#This Row],[Tenure]]&lt;=0,"0-1",IF(tbl_bank[[#This Row],[Tenure]]&lt;=4,"2-4",IF(tbl_bank[[#This Row],[Tenure]]&lt;=7,"5-7","8-10")))</f>
        <v>5-7</v>
      </c>
      <c r="S1455" t="str">
        <f>IF(tbl_bank[[#This Row],[NumOfProducts]]&gt;=3,"3+",TEXT(tbl_bank[[#This Row],[NumOfProducts]],"0"))</f>
        <v>1</v>
      </c>
      <c r="T1455" t="str">
        <f>IF(tbl_bank[[#This Row],[CreditScore]]&lt;580,"&lt;580",IF(tbl_bank[[#This Row],[CreditScore]]&lt;670,"580-669",IF(tbl_bank[[#This Row],[CreditScore]]&lt;740,"670-739","740+")))</f>
        <v>670-739</v>
      </c>
    </row>
    <row r="1456" spans="1:20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>IF(tbl_bank[[#This Row],[Age]]&lt;30,"&lt;30",IF(tbl_bank[[#This Row],[Age]]&lt;40,"30-39",IF(tbl_bank[[#This Row],[Age]]&lt;50,"40-49",IF(tbl_bank[[#This Row],[Age]]&lt;60,"50-59","60+"))))</f>
        <v>30-39</v>
      </c>
      <c r="P1456">
        <f>IF(tbl_bank[[#This Row],[Balance]]=0,1,0)</f>
        <v>0</v>
      </c>
      <c r="Q1456" t="str">
        <f>IF(tbl_bank[[#This Row],[Balance]]=0,"Zero",IF(tbl_bank[[#This Row],[Balance]]&lt;100000,"1-99k","100k+"))</f>
        <v>1-99k</v>
      </c>
      <c r="R1456" t="str">
        <f>IF(tbl_bank[[#This Row],[Tenure]]&lt;=0,"0-1",IF(tbl_bank[[#This Row],[Tenure]]&lt;=4,"2-4",IF(tbl_bank[[#This Row],[Tenure]]&lt;=7,"5-7","8-10")))</f>
        <v>5-7</v>
      </c>
      <c r="S1456" t="str">
        <f>IF(tbl_bank[[#This Row],[NumOfProducts]]&gt;=3,"3+",TEXT(tbl_bank[[#This Row],[NumOfProducts]],"0"))</f>
        <v>1</v>
      </c>
      <c r="T1456" t="str">
        <f>IF(tbl_bank[[#This Row],[CreditScore]]&lt;580,"&lt;580",IF(tbl_bank[[#This Row],[CreditScore]]&lt;670,"580-669",IF(tbl_bank[[#This Row],[CreditScore]]&lt;740,"670-739","740+")))</f>
        <v>&lt;580</v>
      </c>
    </row>
    <row r="1457" spans="1:20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>IF(tbl_bank[[#This Row],[Age]]&lt;30,"&lt;30",IF(tbl_bank[[#This Row],[Age]]&lt;40,"30-39",IF(tbl_bank[[#This Row],[Age]]&lt;50,"40-49",IF(tbl_bank[[#This Row],[Age]]&lt;60,"50-59","60+"))))</f>
        <v>30-39</v>
      </c>
      <c r="P1457">
        <f>IF(tbl_bank[[#This Row],[Balance]]=0,1,0)</f>
        <v>0</v>
      </c>
      <c r="Q1457" t="str">
        <f>IF(tbl_bank[[#This Row],[Balance]]=0,"Zero",IF(tbl_bank[[#This Row],[Balance]]&lt;100000,"1-99k","100k+"))</f>
        <v>100k+</v>
      </c>
      <c r="R1457" t="str">
        <f>IF(tbl_bank[[#This Row],[Tenure]]&lt;=0,"0-1",IF(tbl_bank[[#This Row],[Tenure]]&lt;=4,"2-4",IF(tbl_bank[[#This Row],[Tenure]]&lt;=7,"5-7","8-10")))</f>
        <v>2-4</v>
      </c>
      <c r="S1457" t="str">
        <f>IF(tbl_bank[[#This Row],[NumOfProducts]]&gt;=3,"3+",TEXT(tbl_bank[[#This Row],[NumOfProducts]],"0"))</f>
        <v>2</v>
      </c>
      <c r="T1457" t="str">
        <f>IF(tbl_bank[[#This Row],[CreditScore]]&lt;580,"&lt;580",IF(tbl_bank[[#This Row],[CreditScore]]&lt;670,"580-669",IF(tbl_bank[[#This Row],[CreditScore]]&lt;740,"670-739","740+")))</f>
        <v>670-739</v>
      </c>
    </row>
    <row r="1458" spans="1:20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>IF(tbl_bank[[#This Row],[Age]]&lt;30,"&lt;30",IF(tbl_bank[[#This Row],[Age]]&lt;40,"30-39",IF(tbl_bank[[#This Row],[Age]]&lt;50,"40-49",IF(tbl_bank[[#This Row],[Age]]&lt;60,"50-59","60+"))))</f>
        <v>&lt;30</v>
      </c>
      <c r="P1458">
        <f>IF(tbl_bank[[#This Row],[Balance]]=0,1,0)</f>
        <v>1</v>
      </c>
      <c r="Q1458" t="str">
        <f>IF(tbl_bank[[#This Row],[Balance]]=0,"Zero",IF(tbl_bank[[#This Row],[Balance]]&lt;100000,"1-99k","100k+"))</f>
        <v>Zero</v>
      </c>
      <c r="R1458" t="str">
        <f>IF(tbl_bank[[#This Row],[Tenure]]&lt;=0,"0-1",IF(tbl_bank[[#This Row],[Tenure]]&lt;=4,"2-4",IF(tbl_bank[[#This Row],[Tenure]]&lt;=7,"5-7","8-10")))</f>
        <v>8-10</v>
      </c>
      <c r="S1458" t="str">
        <f>IF(tbl_bank[[#This Row],[NumOfProducts]]&gt;=3,"3+",TEXT(tbl_bank[[#This Row],[NumOfProducts]],"0"))</f>
        <v>2</v>
      </c>
      <c r="T1458" t="str">
        <f>IF(tbl_bank[[#This Row],[CreditScore]]&lt;580,"&lt;580",IF(tbl_bank[[#This Row],[CreditScore]]&lt;670,"580-669",IF(tbl_bank[[#This Row],[CreditScore]]&lt;740,"670-739","740+")))</f>
        <v>580-669</v>
      </c>
    </row>
    <row r="1459" spans="1:20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>IF(tbl_bank[[#This Row],[Age]]&lt;30,"&lt;30",IF(tbl_bank[[#This Row],[Age]]&lt;40,"30-39",IF(tbl_bank[[#This Row],[Age]]&lt;50,"40-49",IF(tbl_bank[[#This Row],[Age]]&lt;60,"50-59","60+"))))</f>
        <v>60+</v>
      </c>
      <c r="P1459">
        <f>IF(tbl_bank[[#This Row],[Balance]]=0,1,0)</f>
        <v>1</v>
      </c>
      <c r="Q1459" t="str">
        <f>IF(tbl_bank[[#This Row],[Balance]]=0,"Zero",IF(tbl_bank[[#This Row],[Balance]]&lt;100000,"1-99k","100k+"))</f>
        <v>Zero</v>
      </c>
      <c r="R1459" t="str">
        <f>IF(tbl_bank[[#This Row],[Tenure]]&lt;=0,"0-1",IF(tbl_bank[[#This Row],[Tenure]]&lt;=4,"2-4",IF(tbl_bank[[#This Row],[Tenure]]&lt;=7,"5-7","8-10")))</f>
        <v>2-4</v>
      </c>
      <c r="S1459" t="str">
        <f>IF(tbl_bank[[#This Row],[NumOfProducts]]&gt;=3,"3+",TEXT(tbl_bank[[#This Row],[NumOfProducts]],"0"))</f>
        <v>2</v>
      </c>
      <c r="T1459" t="str">
        <f>IF(tbl_bank[[#This Row],[CreditScore]]&lt;580,"&lt;580",IF(tbl_bank[[#This Row],[CreditScore]]&lt;670,"580-669",IF(tbl_bank[[#This Row],[CreditScore]]&lt;740,"670-739","740+")))</f>
        <v>740+</v>
      </c>
    </row>
    <row r="1460" spans="1:20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>IF(tbl_bank[[#This Row],[Age]]&lt;30,"&lt;30",IF(tbl_bank[[#This Row],[Age]]&lt;40,"30-39",IF(tbl_bank[[#This Row],[Age]]&lt;50,"40-49",IF(tbl_bank[[#This Row],[Age]]&lt;60,"50-59","60+"))))</f>
        <v>&lt;30</v>
      </c>
      <c r="P1460">
        <f>IF(tbl_bank[[#This Row],[Balance]]=0,1,0)</f>
        <v>0</v>
      </c>
      <c r="Q1460" t="str">
        <f>IF(tbl_bank[[#This Row],[Balance]]=0,"Zero",IF(tbl_bank[[#This Row],[Balance]]&lt;100000,"1-99k","100k+"))</f>
        <v>1-99k</v>
      </c>
      <c r="R1460" t="str">
        <f>IF(tbl_bank[[#This Row],[Tenure]]&lt;=0,"0-1",IF(tbl_bank[[#This Row],[Tenure]]&lt;=4,"2-4",IF(tbl_bank[[#This Row],[Tenure]]&lt;=7,"5-7","8-10")))</f>
        <v>2-4</v>
      </c>
      <c r="S1460" t="str">
        <f>IF(tbl_bank[[#This Row],[NumOfProducts]]&gt;=3,"3+",TEXT(tbl_bank[[#This Row],[NumOfProducts]],"0"))</f>
        <v>2</v>
      </c>
      <c r="T1460" t="str">
        <f>IF(tbl_bank[[#This Row],[CreditScore]]&lt;580,"&lt;580",IF(tbl_bank[[#This Row],[CreditScore]]&lt;670,"580-669",IF(tbl_bank[[#This Row],[CreditScore]]&lt;740,"670-739","740+")))</f>
        <v>&lt;580</v>
      </c>
    </row>
    <row r="1461" spans="1:20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>IF(tbl_bank[[#This Row],[Age]]&lt;30,"&lt;30",IF(tbl_bank[[#This Row],[Age]]&lt;40,"30-39",IF(tbl_bank[[#This Row],[Age]]&lt;50,"40-49",IF(tbl_bank[[#This Row],[Age]]&lt;60,"50-59","60+"))))</f>
        <v>50-59</v>
      </c>
      <c r="P1461">
        <f>IF(tbl_bank[[#This Row],[Balance]]=0,1,0)</f>
        <v>0</v>
      </c>
      <c r="Q1461" t="str">
        <f>IF(tbl_bank[[#This Row],[Balance]]=0,"Zero",IF(tbl_bank[[#This Row],[Balance]]&lt;100000,"1-99k","100k+"))</f>
        <v>100k+</v>
      </c>
      <c r="R1461" t="str">
        <f>IF(tbl_bank[[#This Row],[Tenure]]&lt;=0,"0-1",IF(tbl_bank[[#This Row],[Tenure]]&lt;=4,"2-4",IF(tbl_bank[[#This Row],[Tenure]]&lt;=7,"5-7","8-10")))</f>
        <v>8-10</v>
      </c>
      <c r="S1461" t="str">
        <f>IF(tbl_bank[[#This Row],[NumOfProducts]]&gt;=3,"3+",TEXT(tbl_bank[[#This Row],[NumOfProducts]],"0"))</f>
        <v>1</v>
      </c>
      <c r="T1461" t="str">
        <f>IF(tbl_bank[[#This Row],[CreditScore]]&lt;580,"&lt;580",IF(tbl_bank[[#This Row],[CreditScore]]&lt;670,"580-669",IF(tbl_bank[[#This Row],[CreditScore]]&lt;740,"670-739","740+")))</f>
        <v>740+</v>
      </c>
    </row>
    <row r="1462" spans="1:20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>IF(tbl_bank[[#This Row],[Age]]&lt;30,"&lt;30",IF(tbl_bank[[#This Row],[Age]]&lt;40,"30-39",IF(tbl_bank[[#This Row],[Age]]&lt;50,"40-49",IF(tbl_bank[[#This Row],[Age]]&lt;60,"50-59","60+"))))</f>
        <v>&lt;30</v>
      </c>
      <c r="P1462">
        <f>IF(tbl_bank[[#This Row],[Balance]]=0,1,0)</f>
        <v>0</v>
      </c>
      <c r="Q1462" t="str">
        <f>IF(tbl_bank[[#This Row],[Balance]]=0,"Zero",IF(tbl_bank[[#This Row],[Balance]]&lt;100000,"1-99k","100k+"))</f>
        <v>1-99k</v>
      </c>
      <c r="R1462" t="str">
        <f>IF(tbl_bank[[#This Row],[Tenure]]&lt;=0,"0-1",IF(tbl_bank[[#This Row],[Tenure]]&lt;=4,"2-4",IF(tbl_bank[[#This Row],[Tenure]]&lt;=7,"5-7","8-10")))</f>
        <v>8-10</v>
      </c>
      <c r="S1462" t="str">
        <f>IF(tbl_bank[[#This Row],[NumOfProducts]]&gt;=3,"3+",TEXT(tbl_bank[[#This Row],[NumOfProducts]],"0"))</f>
        <v>1</v>
      </c>
      <c r="T1462" t="str">
        <f>IF(tbl_bank[[#This Row],[CreditScore]]&lt;580,"&lt;580",IF(tbl_bank[[#This Row],[CreditScore]]&lt;670,"580-669",IF(tbl_bank[[#This Row],[CreditScore]]&lt;740,"670-739","740+")))</f>
        <v>&lt;580</v>
      </c>
    </row>
    <row r="1463" spans="1:20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>IF(tbl_bank[[#This Row],[Age]]&lt;30,"&lt;30",IF(tbl_bank[[#This Row],[Age]]&lt;40,"30-39",IF(tbl_bank[[#This Row],[Age]]&lt;50,"40-49",IF(tbl_bank[[#This Row],[Age]]&lt;60,"50-59","60+"))))</f>
        <v>30-39</v>
      </c>
      <c r="P1463">
        <f>IF(tbl_bank[[#This Row],[Balance]]=0,1,0)</f>
        <v>1</v>
      </c>
      <c r="Q1463" t="str">
        <f>IF(tbl_bank[[#This Row],[Balance]]=0,"Zero",IF(tbl_bank[[#This Row],[Balance]]&lt;100000,"1-99k","100k+"))</f>
        <v>Zero</v>
      </c>
      <c r="R1463" t="str">
        <f>IF(tbl_bank[[#This Row],[Tenure]]&lt;=0,"0-1",IF(tbl_bank[[#This Row],[Tenure]]&lt;=4,"2-4",IF(tbl_bank[[#This Row],[Tenure]]&lt;=7,"5-7","8-10")))</f>
        <v>2-4</v>
      </c>
      <c r="S1463" t="str">
        <f>IF(tbl_bank[[#This Row],[NumOfProducts]]&gt;=3,"3+",TEXT(tbl_bank[[#This Row],[NumOfProducts]],"0"))</f>
        <v>2</v>
      </c>
      <c r="T1463" t="str">
        <f>IF(tbl_bank[[#This Row],[CreditScore]]&lt;580,"&lt;580",IF(tbl_bank[[#This Row],[CreditScore]]&lt;670,"580-669",IF(tbl_bank[[#This Row],[CreditScore]]&lt;740,"670-739","740+")))</f>
        <v>580-669</v>
      </c>
    </row>
    <row r="1464" spans="1:20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>IF(tbl_bank[[#This Row],[Age]]&lt;30,"&lt;30",IF(tbl_bank[[#This Row],[Age]]&lt;40,"30-39",IF(tbl_bank[[#This Row],[Age]]&lt;50,"40-49",IF(tbl_bank[[#This Row],[Age]]&lt;60,"50-59","60+"))))</f>
        <v>40-49</v>
      </c>
      <c r="P1464">
        <f>IF(tbl_bank[[#This Row],[Balance]]=0,1,0)</f>
        <v>0</v>
      </c>
      <c r="Q1464" t="str">
        <f>IF(tbl_bank[[#This Row],[Balance]]=0,"Zero",IF(tbl_bank[[#This Row],[Balance]]&lt;100000,"1-99k","100k+"))</f>
        <v>100k+</v>
      </c>
      <c r="R1464" t="str">
        <f>IF(tbl_bank[[#This Row],[Tenure]]&lt;=0,"0-1",IF(tbl_bank[[#This Row],[Tenure]]&lt;=4,"2-4",IF(tbl_bank[[#This Row],[Tenure]]&lt;=7,"5-7","8-10")))</f>
        <v>2-4</v>
      </c>
      <c r="S1464" t="str">
        <f>IF(tbl_bank[[#This Row],[NumOfProducts]]&gt;=3,"3+",TEXT(tbl_bank[[#This Row],[NumOfProducts]],"0"))</f>
        <v>1</v>
      </c>
      <c r="T1464" t="str">
        <f>IF(tbl_bank[[#This Row],[CreditScore]]&lt;580,"&lt;580",IF(tbl_bank[[#This Row],[CreditScore]]&lt;670,"580-669",IF(tbl_bank[[#This Row],[CreditScore]]&lt;740,"670-739","740+")))</f>
        <v>580-669</v>
      </c>
    </row>
    <row r="1465" spans="1:20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>IF(tbl_bank[[#This Row],[Age]]&lt;30,"&lt;30",IF(tbl_bank[[#This Row],[Age]]&lt;40,"30-39",IF(tbl_bank[[#This Row],[Age]]&lt;50,"40-49",IF(tbl_bank[[#This Row],[Age]]&lt;60,"50-59","60+"))))</f>
        <v>30-39</v>
      </c>
      <c r="P1465">
        <f>IF(tbl_bank[[#This Row],[Balance]]=0,1,0)</f>
        <v>0</v>
      </c>
      <c r="Q1465" t="str">
        <f>IF(tbl_bank[[#This Row],[Balance]]=0,"Zero",IF(tbl_bank[[#This Row],[Balance]]&lt;100000,"1-99k","100k+"))</f>
        <v>100k+</v>
      </c>
      <c r="R1465" t="str">
        <f>IF(tbl_bank[[#This Row],[Tenure]]&lt;=0,"0-1",IF(tbl_bank[[#This Row],[Tenure]]&lt;=4,"2-4",IF(tbl_bank[[#This Row],[Tenure]]&lt;=7,"5-7","8-10")))</f>
        <v>5-7</v>
      </c>
      <c r="S1465" t="str">
        <f>IF(tbl_bank[[#This Row],[NumOfProducts]]&gt;=3,"3+",TEXT(tbl_bank[[#This Row],[NumOfProducts]],"0"))</f>
        <v>1</v>
      </c>
      <c r="T1465" t="str">
        <f>IF(tbl_bank[[#This Row],[CreditScore]]&lt;580,"&lt;580",IF(tbl_bank[[#This Row],[CreditScore]]&lt;670,"580-669",IF(tbl_bank[[#This Row],[CreditScore]]&lt;740,"670-739","740+")))</f>
        <v>&lt;580</v>
      </c>
    </row>
    <row r="1466" spans="1:20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>IF(tbl_bank[[#This Row],[Age]]&lt;30,"&lt;30",IF(tbl_bank[[#This Row],[Age]]&lt;40,"30-39",IF(tbl_bank[[#This Row],[Age]]&lt;50,"40-49",IF(tbl_bank[[#This Row],[Age]]&lt;60,"50-59","60+"))))</f>
        <v>40-49</v>
      </c>
      <c r="P1466">
        <f>IF(tbl_bank[[#This Row],[Balance]]=0,1,0)</f>
        <v>1</v>
      </c>
      <c r="Q1466" t="str">
        <f>IF(tbl_bank[[#This Row],[Balance]]=0,"Zero",IF(tbl_bank[[#This Row],[Balance]]&lt;100000,"1-99k","100k+"))</f>
        <v>Zero</v>
      </c>
      <c r="R1466" t="str">
        <f>IF(tbl_bank[[#This Row],[Tenure]]&lt;=0,"0-1",IF(tbl_bank[[#This Row],[Tenure]]&lt;=4,"2-4",IF(tbl_bank[[#This Row],[Tenure]]&lt;=7,"5-7","8-10")))</f>
        <v>5-7</v>
      </c>
      <c r="S1466" t="str">
        <f>IF(tbl_bank[[#This Row],[NumOfProducts]]&gt;=3,"3+",TEXT(tbl_bank[[#This Row],[NumOfProducts]],"0"))</f>
        <v>2</v>
      </c>
      <c r="T1466" t="str">
        <f>IF(tbl_bank[[#This Row],[CreditScore]]&lt;580,"&lt;580",IF(tbl_bank[[#This Row],[CreditScore]]&lt;670,"580-669",IF(tbl_bank[[#This Row],[CreditScore]]&lt;740,"670-739","740+")))</f>
        <v>580-669</v>
      </c>
    </row>
    <row r="1467" spans="1:20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>IF(tbl_bank[[#This Row],[Age]]&lt;30,"&lt;30",IF(tbl_bank[[#This Row],[Age]]&lt;40,"30-39",IF(tbl_bank[[#This Row],[Age]]&lt;50,"40-49",IF(tbl_bank[[#This Row],[Age]]&lt;60,"50-59","60+"))))</f>
        <v>30-39</v>
      </c>
      <c r="P1467">
        <f>IF(tbl_bank[[#This Row],[Balance]]=0,1,0)</f>
        <v>0</v>
      </c>
      <c r="Q1467" t="str">
        <f>IF(tbl_bank[[#This Row],[Balance]]=0,"Zero",IF(tbl_bank[[#This Row],[Balance]]&lt;100000,"1-99k","100k+"))</f>
        <v>1-99k</v>
      </c>
      <c r="R1467" t="str">
        <f>IF(tbl_bank[[#This Row],[Tenure]]&lt;=0,"0-1",IF(tbl_bank[[#This Row],[Tenure]]&lt;=4,"2-4",IF(tbl_bank[[#This Row],[Tenure]]&lt;=7,"5-7","8-10")))</f>
        <v>2-4</v>
      </c>
      <c r="S1467" t="str">
        <f>IF(tbl_bank[[#This Row],[NumOfProducts]]&gt;=3,"3+",TEXT(tbl_bank[[#This Row],[NumOfProducts]],"0"))</f>
        <v>1</v>
      </c>
      <c r="T1467" t="str">
        <f>IF(tbl_bank[[#This Row],[CreditScore]]&lt;580,"&lt;580",IF(tbl_bank[[#This Row],[CreditScore]]&lt;670,"580-669",IF(tbl_bank[[#This Row],[CreditScore]]&lt;740,"670-739","740+")))</f>
        <v>740+</v>
      </c>
    </row>
    <row r="1468" spans="1:20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>IF(tbl_bank[[#This Row],[Age]]&lt;30,"&lt;30",IF(tbl_bank[[#This Row],[Age]]&lt;40,"30-39",IF(tbl_bank[[#This Row],[Age]]&lt;50,"40-49",IF(tbl_bank[[#This Row],[Age]]&lt;60,"50-59","60+"))))</f>
        <v>&lt;30</v>
      </c>
      <c r="P1468">
        <f>IF(tbl_bank[[#This Row],[Balance]]=0,1,0)</f>
        <v>0</v>
      </c>
      <c r="Q1468" t="str">
        <f>IF(tbl_bank[[#This Row],[Balance]]=0,"Zero",IF(tbl_bank[[#This Row],[Balance]]&lt;100000,"1-99k","100k+"))</f>
        <v>100k+</v>
      </c>
      <c r="R1468" t="str">
        <f>IF(tbl_bank[[#This Row],[Tenure]]&lt;=0,"0-1",IF(tbl_bank[[#This Row],[Tenure]]&lt;=4,"2-4",IF(tbl_bank[[#This Row],[Tenure]]&lt;=7,"5-7","8-10")))</f>
        <v>5-7</v>
      </c>
      <c r="S1468" t="str">
        <f>IF(tbl_bank[[#This Row],[NumOfProducts]]&gt;=3,"3+",TEXT(tbl_bank[[#This Row],[NumOfProducts]],"0"))</f>
        <v>1</v>
      </c>
      <c r="T1468" t="str">
        <f>IF(tbl_bank[[#This Row],[CreditScore]]&lt;580,"&lt;580",IF(tbl_bank[[#This Row],[CreditScore]]&lt;670,"580-669",IF(tbl_bank[[#This Row],[CreditScore]]&lt;740,"670-739","740+")))</f>
        <v>580-669</v>
      </c>
    </row>
    <row r="1469" spans="1:20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>IF(tbl_bank[[#This Row],[Age]]&lt;30,"&lt;30",IF(tbl_bank[[#This Row],[Age]]&lt;40,"30-39",IF(tbl_bank[[#This Row],[Age]]&lt;50,"40-49",IF(tbl_bank[[#This Row],[Age]]&lt;60,"50-59","60+"))))</f>
        <v>30-39</v>
      </c>
      <c r="P1469">
        <f>IF(tbl_bank[[#This Row],[Balance]]=0,1,0)</f>
        <v>0</v>
      </c>
      <c r="Q1469" t="str">
        <f>IF(tbl_bank[[#This Row],[Balance]]=0,"Zero",IF(tbl_bank[[#This Row],[Balance]]&lt;100000,"1-99k","100k+"))</f>
        <v>100k+</v>
      </c>
      <c r="R1469" t="str">
        <f>IF(tbl_bank[[#This Row],[Tenure]]&lt;=0,"0-1",IF(tbl_bank[[#This Row],[Tenure]]&lt;=4,"2-4",IF(tbl_bank[[#This Row],[Tenure]]&lt;=7,"5-7","8-10")))</f>
        <v>0-1</v>
      </c>
      <c r="S1469" t="str">
        <f>IF(tbl_bank[[#This Row],[NumOfProducts]]&gt;=3,"3+",TEXT(tbl_bank[[#This Row],[NumOfProducts]],"0"))</f>
        <v>2</v>
      </c>
      <c r="T1469" t="str">
        <f>IF(tbl_bank[[#This Row],[CreditScore]]&lt;580,"&lt;580",IF(tbl_bank[[#This Row],[CreditScore]]&lt;670,"580-669",IF(tbl_bank[[#This Row],[CreditScore]]&lt;740,"670-739","740+")))</f>
        <v>580-669</v>
      </c>
    </row>
    <row r="1470" spans="1:20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>IF(tbl_bank[[#This Row],[Age]]&lt;30,"&lt;30",IF(tbl_bank[[#This Row],[Age]]&lt;40,"30-39",IF(tbl_bank[[#This Row],[Age]]&lt;50,"40-49",IF(tbl_bank[[#This Row],[Age]]&lt;60,"50-59","60+"))))</f>
        <v>50-59</v>
      </c>
      <c r="P1470">
        <f>IF(tbl_bank[[#This Row],[Balance]]=0,1,0)</f>
        <v>1</v>
      </c>
      <c r="Q1470" t="str">
        <f>IF(tbl_bank[[#This Row],[Balance]]=0,"Zero",IF(tbl_bank[[#This Row],[Balance]]&lt;100000,"1-99k","100k+"))</f>
        <v>Zero</v>
      </c>
      <c r="R1470" t="str">
        <f>IF(tbl_bank[[#This Row],[Tenure]]&lt;=0,"0-1",IF(tbl_bank[[#This Row],[Tenure]]&lt;=4,"2-4",IF(tbl_bank[[#This Row],[Tenure]]&lt;=7,"5-7","8-10")))</f>
        <v>2-4</v>
      </c>
      <c r="S1470" t="str">
        <f>IF(tbl_bank[[#This Row],[NumOfProducts]]&gt;=3,"3+",TEXT(tbl_bank[[#This Row],[NumOfProducts]],"0"))</f>
        <v>1</v>
      </c>
      <c r="T1470" t="str">
        <f>IF(tbl_bank[[#This Row],[CreditScore]]&lt;580,"&lt;580",IF(tbl_bank[[#This Row],[CreditScore]]&lt;670,"580-669",IF(tbl_bank[[#This Row],[CreditScore]]&lt;740,"670-739","740+")))</f>
        <v>670-739</v>
      </c>
    </row>
    <row r="1471" spans="1:20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>IF(tbl_bank[[#This Row],[Age]]&lt;30,"&lt;30",IF(tbl_bank[[#This Row],[Age]]&lt;40,"30-39",IF(tbl_bank[[#This Row],[Age]]&lt;50,"40-49",IF(tbl_bank[[#This Row],[Age]]&lt;60,"50-59","60+"))))</f>
        <v>40-49</v>
      </c>
      <c r="P1471">
        <f>IF(tbl_bank[[#This Row],[Balance]]=0,1,0)</f>
        <v>0</v>
      </c>
      <c r="Q1471" t="str">
        <f>IF(tbl_bank[[#This Row],[Balance]]=0,"Zero",IF(tbl_bank[[#This Row],[Balance]]&lt;100000,"1-99k","100k+"))</f>
        <v>100k+</v>
      </c>
      <c r="R1471" t="str">
        <f>IF(tbl_bank[[#This Row],[Tenure]]&lt;=0,"0-1",IF(tbl_bank[[#This Row],[Tenure]]&lt;=4,"2-4",IF(tbl_bank[[#This Row],[Tenure]]&lt;=7,"5-7","8-10")))</f>
        <v>2-4</v>
      </c>
      <c r="S1471" t="str">
        <f>IF(tbl_bank[[#This Row],[NumOfProducts]]&gt;=3,"3+",TEXT(tbl_bank[[#This Row],[NumOfProducts]],"0"))</f>
        <v>3+</v>
      </c>
      <c r="T1471" t="str">
        <f>IF(tbl_bank[[#This Row],[CreditScore]]&lt;580,"&lt;580",IF(tbl_bank[[#This Row],[CreditScore]]&lt;670,"580-669",IF(tbl_bank[[#This Row],[CreditScore]]&lt;740,"670-739","740+")))</f>
        <v>740+</v>
      </c>
    </row>
    <row r="1472" spans="1:20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>IF(tbl_bank[[#This Row],[Age]]&lt;30,"&lt;30",IF(tbl_bank[[#This Row],[Age]]&lt;40,"30-39",IF(tbl_bank[[#This Row],[Age]]&lt;50,"40-49",IF(tbl_bank[[#This Row],[Age]]&lt;60,"50-59","60+"))))</f>
        <v>30-39</v>
      </c>
      <c r="P1472">
        <f>IF(tbl_bank[[#This Row],[Balance]]=0,1,0)</f>
        <v>0</v>
      </c>
      <c r="Q1472" t="str">
        <f>IF(tbl_bank[[#This Row],[Balance]]=0,"Zero",IF(tbl_bank[[#This Row],[Balance]]&lt;100000,"1-99k","100k+"))</f>
        <v>1-99k</v>
      </c>
      <c r="R1472" t="str">
        <f>IF(tbl_bank[[#This Row],[Tenure]]&lt;=0,"0-1",IF(tbl_bank[[#This Row],[Tenure]]&lt;=4,"2-4",IF(tbl_bank[[#This Row],[Tenure]]&lt;=7,"5-7","8-10")))</f>
        <v>2-4</v>
      </c>
      <c r="S1472" t="str">
        <f>IF(tbl_bank[[#This Row],[NumOfProducts]]&gt;=3,"3+",TEXT(tbl_bank[[#This Row],[NumOfProducts]],"0"))</f>
        <v>2</v>
      </c>
      <c r="T1472" t="str">
        <f>IF(tbl_bank[[#This Row],[CreditScore]]&lt;580,"&lt;580",IF(tbl_bank[[#This Row],[CreditScore]]&lt;670,"580-669",IF(tbl_bank[[#This Row],[CreditScore]]&lt;740,"670-739","740+")))</f>
        <v>&lt;580</v>
      </c>
    </row>
    <row r="1473" spans="1:20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>IF(tbl_bank[[#This Row],[Age]]&lt;30,"&lt;30",IF(tbl_bank[[#This Row],[Age]]&lt;40,"30-39",IF(tbl_bank[[#This Row],[Age]]&lt;50,"40-49",IF(tbl_bank[[#This Row],[Age]]&lt;60,"50-59","60+"))))</f>
        <v>40-49</v>
      </c>
      <c r="P1473">
        <f>IF(tbl_bank[[#This Row],[Balance]]=0,1,0)</f>
        <v>0</v>
      </c>
      <c r="Q1473" t="str">
        <f>IF(tbl_bank[[#This Row],[Balance]]=0,"Zero",IF(tbl_bank[[#This Row],[Balance]]&lt;100000,"1-99k","100k+"))</f>
        <v>100k+</v>
      </c>
      <c r="R1473" t="str">
        <f>IF(tbl_bank[[#This Row],[Tenure]]&lt;=0,"0-1",IF(tbl_bank[[#This Row],[Tenure]]&lt;=4,"2-4",IF(tbl_bank[[#This Row],[Tenure]]&lt;=7,"5-7","8-10")))</f>
        <v>2-4</v>
      </c>
      <c r="S1473" t="str">
        <f>IF(tbl_bank[[#This Row],[NumOfProducts]]&gt;=3,"3+",TEXT(tbl_bank[[#This Row],[NumOfProducts]],"0"))</f>
        <v>1</v>
      </c>
      <c r="T1473" t="str">
        <f>IF(tbl_bank[[#This Row],[CreditScore]]&lt;580,"&lt;580",IF(tbl_bank[[#This Row],[CreditScore]]&lt;670,"580-669",IF(tbl_bank[[#This Row],[CreditScore]]&lt;740,"670-739","740+")))</f>
        <v>740+</v>
      </c>
    </row>
    <row r="1474" spans="1:20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>IF(tbl_bank[[#This Row],[Age]]&lt;30,"&lt;30",IF(tbl_bank[[#This Row],[Age]]&lt;40,"30-39",IF(tbl_bank[[#This Row],[Age]]&lt;50,"40-49",IF(tbl_bank[[#This Row],[Age]]&lt;60,"50-59","60+"))))</f>
        <v>&lt;30</v>
      </c>
      <c r="P1474">
        <f>IF(tbl_bank[[#This Row],[Balance]]=0,1,0)</f>
        <v>0</v>
      </c>
      <c r="Q1474" t="str">
        <f>IF(tbl_bank[[#This Row],[Balance]]=0,"Zero",IF(tbl_bank[[#This Row],[Balance]]&lt;100000,"1-99k","100k+"))</f>
        <v>1-99k</v>
      </c>
      <c r="R1474" t="str">
        <f>IF(tbl_bank[[#This Row],[Tenure]]&lt;=0,"0-1",IF(tbl_bank[[#This Row],[Tenure]]&lt;=4,"2-4",IF(tbl_bank[[#This Row],[Tenure]]&lt;=7,"5-7","8-10")))</f>
        <v>2-4</v>
      </c>
      <c r="S1474" t="str">
        <f>IF(tbl_bank[[#This Row],[NumOfProducts]]&gt;=3,"3+",TEXT(tbl_bank[[#This Row],[NumOfProducts]],"0"))</f>
        <v>1</v>
      </c>
      <c r="T1474" t="str">
        <f>IF(tbl_bank[[#This Row],[CreditScore]]&lt;580,"&lt;580",IF(tbl_bank[[#This Row],[CreditScore]]&lt;670,"580-669",IF(tbl_bank[[#This Row],[CreditScore]]&lt;740,"670-739","740+")))</f>
        <v>670-739</v>
      </c>
    </row>
    <row r="1475" spans="1:20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>IF(tbl_bank[[#This Row],[Age]]&lt;30,"&lt;30",IF(tbl_bank[[#This Row],[Age]]&lt;40,"30-39",IF(tbl_bank[[#This Row],[Age]]&lt;50,"40-49",IF(tbl_bank[[#This Row],[Age]]&lt;60,"50-59","60+"))))</f>
        <v>30-39</v>
      </c>
      <c r="P1475">
        <f>IF(tbl_bank[[#This Row],[Balance]]=0,1,0)</f>
        <v>1</v>
      </c>
      <c r="Q1475" t="str">
        <f>IF(tbl_bank[[#This Row],[Balance]]=0,"Zero",IF(tbl_bank[[#This Row],[Balance]]&lt;100000,"1-99k","100k+"))</f>
        <v>Zero</v>
      </c>
      <c r="R1475" t="str">
        <f>IF(tbl_bank[[#This Row],[Tenure]]&lt;=0,"0-1",IF(tbl_bank[[#This Row],[Tenure]]&lt;=4,"2-4",IF(tbl_bank[[#This Row],[Tenure]]&lt;=7,"5-7","8-10")))</f>
        <v>8-10</v>
      </c>
      <c r="S1475" t="str">
        <f>IF(tbl_bank[[#This Row],[NumOfProducts]]&gt;=3,"3+",TEXT(tbl_bank[[#This Row],[NumOfProducts]],"0"))</f>
        <v>2</v>
      </c>
      <c r="T1475" t="str">
        <f>IF(tbl_bank[[#This Row],[CreditScore]]&lt;580,"&lt;580",IF(tbl_bank[[#This Row],[CreditScore]]&lt;670,"580-669",IF(tbl_bank[[#This Row],[CreditScore]]&lt;740,"670-739","740+")))</f>
        <v>&lt;580</v>
      </c>
    </row>
    <row r="1476" spans="1:20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>IF(tbl_bank[[#This Row],[Age]]&lt;30,"&lt;30",IF(tbl_bank[[#This Row],[Age]]&lt;40,"30-39",IF(tbl_bank[[#This Row],[Age]]&lt;50,"40-49",IF(tbl_bank[[#This Row],[Age]]&lt;60,"50-59","60+"))))</f>
        <v>30-39</v>
      </c>
      <c r="P1476">
        <f>IF(tbl_bank[[#This Row],[Balance]]=0,1,0)</f>
        <v>0</v>
      </c>
      <c r="Q1476" t="str">
        <f>IF(tbl_bank[[#This Row],[Balance]]=0,"Zero",IF(tbl_bank[[#This Row],[Balance]]&lt;100000,"1-99k","100k+"))</f>
        <v>100k+</v>
      </c>
      <c r="R1476" t="str">
        <f>IF(tbl_bank[[#This Row],[Tenure]]&lt;=0,"0-1",IF(tbl_bank[[#This Row],[Tenure]]&lt;=4,"2-4",IF(tbl_bank[[#This Row],[Tenure]]&lt;=7,"5-7","8-10")))</f>
        <v>5-7</v>
      </c>
      <c r="S1476" t="str">
        <f>IF(tbl_bank[[#This Row],[NumOfProducts]]&gt;=3,"3+",TEXT(tbl_bank[[#This Row],[NumOfProducts]],"0"))</f>
        <v>2</v>
      </c>
      <c r="T1476" t="str">
        <f>IF(tbl_bank[[#This Row],[CreditScore]]&lt;580,"&lt;580",IF(tbl_bank[[#This Row],[CreditScore]]&lt;670,"580-669",IF(tbl_bank[[#This Row],[CreditScore]]&lt;740,"670-739","740+")))</f>
        <v>740+</v>
      </c>
    </row>
    <row r="1477" spans="1:20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>IF(tbl_bank[[#This Row],[Age]]&lt;30,"&lt;30",IF(tbl_bank[[#This Row],[Age]]&lt;40,"30-39",IF(tbl_bank[[#This Row],[Age]]&lt;50,"40-49",IF(tbl_bank[[#This Row],[Age]]&lt;60,"50-59","60+"))))</f>
        <v>&lt;30</v>
      </c>
      <c r="P1477">
        <f>IF(tbl_bank[[#This Row],[Balance]]=0,1,0)</f>
        <v>1</v>
      </c>
      <c r="Q1477" t="str">
        <f>IF(tbl_bank[[#This Row],[Balance]]=0,"Zero",IF(tbl_bank[[#This Row],[Balance]]&lt;100000,"1-99k","100k+"))</f>
        <v>Zero</v>
      </c>
      <c r="R1477" t="str">
        <f>IF(tbl_bank[[#This Row],[Tenure]]&lt;=0,"0-1",IF(tbl_bank[[#This Row],[Tenure]]&lt;=4,"2-4",IF(tbl_bank[[#This Row],[Tenure]]&lt;=7,"5-7","8-10")))</f>
        <v>8-10</v>
      </c>
      <c r="S1477" t="str">
        <f>IF(tbl_bank[[#This Row],[NumOfProducts]]&gt;=3,"3+",TEXT(tbl_bank[[#This Row],[NumOfProducts]],"0"))</f>
        <v>1</v>
      </c>
      <c r="T1477" t="str">
        <f>IF(tbl_bank[[#This Row],[CreditScore]]&lt;580,"&lt;580",IF(tbl_bank[[#This Row],[CreditScore]]&lt;670,"580-669",IF(tbl_bank[[#This Row],[CreditScore]]&lt;740,"670-739","740+")))</f>
        <v>580-669</v>
      </c>
    </row>
    <row r="1478" spans="1:20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>IF(tbl_bank[[#This Row],[Age]]&lt;30,"&lt;30",IF(tbl_bank[[#This Row],[Age]]&lt;40,"30-39",IF(tbl_bank[[#This Row],[Age]]&lt;50,"40-49",IF(tbl_bank[[#This Row],[Age]]&lt;60,"50-59","60+"))))</f>
        <v>&lt;30</v>
      </c>
      <c r="P1478">
        <f>IF(tbl_bank[[#This Row],[Balance]]=0,1,0)</f>
        <v>0</v>
      </c>
      <c r="Q1478" t="str">
        <f>IF(tbl_bank[[#This Row],[Balance]]=0,"Zero",IF(tbl_bank[[#This Row],[Balance]]&lt;100000,"1-99k","100k+"))</f>
        <v>100k+</v>
      </c>
      <c r="R1478" t="str">
        <f>IF(tbl_bank[[#This Row],[Tenure]]&lt;=0,"0-1",IF(tbl_bank[[#This Row],[Tenure]]&lt;=4,"2-4",IF(tbl_bank[[#This Row],[Tenure]]&lt;=7,"5-7","8-10")))</f>
        <v>5-7</v>
      </c>
      <c r="S1478" t="str">
        <f>IF(tbl_bank[[#This Row],[NumOfProducts]]&gt;=3,"3+",TEXT(tbl_bank[[#This Row],[NumOfProducts]],"0"))</f>
        <v>2</v>
      </c>
      <c r="T1478" t="str">
        <f>IF(tbl_bank[[#This Row],[CreditScore]]&lt;580,"&lt;580",IF(tbl_bank[[#This Row],[CreditScore]]&lt;670,"580-669",IF(tbl_bank[[#This Row],[CreditScore]]&lt;740,"670-739","740+")))</f>
        <v>740+</v>
      </c>
    </row>
    <row r="1479" spans="1:20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>IF(tbl_bank[[#This Row],[Age]]&lt;30,"&lt;30",IF(tbl_bank[[#This Row],[Age]]&lt;40,"30-39",IF(tbl_bank[[#This Row],[Age]]&lt;50,"40-49",IF(tbl_bank[[#This Row],[Age]]&lt;60,"50-59","60+"))))</f>
        <v>30-39</v>
      </c>
      <c r="P1479">
        <f>IF(tbl_bank[[#This Row],[Balance]]=0,1,0)</f>
        <v>1</v>
      </c>
      <c r="Q1479" t="str">
        <f>IF(tbl_bank[[#This Row],[Balance]]=0,"Zero",IF(tbl_bank[[#This Row],[Balance]]&lt;100000,"1-99k","100k+"))</f>
        <v>Zero</v>
      </c>
      <c r="R1479" t="str">
        <f>IF(tbl_bank[[#This Row],[Tenure]]&lt;=0,"0-1",IF(tbl_bank[[#This Row],[Tenure]]&lt;=4,"2-4",IF(tbl_bank[[#This Row],[Tenure]]&lt;=7,"5-7","8-10")))</f>
        <v>2-4</v>
      </c>
      <c r="S1479" t="str">
        <f>IF(tbl_bank[[#This Row],[NumOfProducts]]&gt;=3,"3+",TEXT(tbl_bank[[#This Row],[NumOfProducts]],"0"))</f>
        <v>1</v>
      </c>
      <c r="T1479" t="str">
        <f>IF(tbl_bank[[#This Row],[CreditScore]]&lt;580,"&lt;580",IF(tbl_bank[[#This Row],[CreditScore]]&lt;670,"580-669",IF(tbl_bank[[#This Row],[CreditScore]]&lt;740,"670-739","740+")))</f>
        <v>740+</v>
      </c>
    </row>
    <row r="1480" spans="1:20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>IF(tbl_bank[[#This Row],[Age]]&lt;30,"&lt;30",IF(tbl_bank[[#This Row],[Age]]&lt;40,"30-39",IF(tbl_bank[[#This Row],[Age]]&lt;50,"40-49",IF(tbl_bank[[#This Row],[Age]]&lt;60,"50-59","60+"))))</f>
        <v>40-49</v>
      </c>
      <c r="P1480">
        <f>IF(tbl_bank[[#This Row],[Balance]]=0,1,0)</f>
        <v>0</v>
      </c>
      <c r="Q1480" t="str">
        <f>IF(tbl_bank[[#This Row],[Balance]]=0,"Zero",IF(tbl_bank[[#This Row],[Balance]]&lt;100000,"1-99k","100k+"))</f>
        <v>1-99k</v>
      </c>
      <c r="R1480" t="str">
        <f>IF(tbl_bank[[#This Row],[Tenure]]&lt;=0,"0-1",IF(tbl_bank[[#This Row],[Tenure]]&lt;=4,"2-4",IF(tbl_bank[[#This Row],[Tenure]]&lt;=7,"5-7","8-10")))</f>
        <v>5-7</v>
      </c>
      <c r="S1480" t="str">
        <f>IF(tbl_bank[[#This Row],[NumOfProducts]]&gt;=3,"3+",TEXT(tbl_bank[[#This Row],[NumOfProducts]],"0"))</f>
        <v>1</v>
      </c>
      <c r="T1480" t="str">
        <f>IF(tbl_bank[[#This Row],[CreditScore]]&lt;580,"&lt;580",IF(tbl_bank[[#This Row],[CreditScore]]&lt;670,"580-669",IF(tbl_bank[[#This Row],[CreditScore]]&lt;740,"670-739","740+")))</f>
        <v>580-669</v>
      </c>
    </row>
    <row r="1481" spans="1:20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>IF(tbl_bank[[#This Row],[Age]]&lt;30,"&lt;30",IF(tbl_bank[[#This Row],[Age]]&lt;40,"30-39",IF(tbl_bank[[#This Row],[Age]]&lt;50,"40-49",IF(tbl_bank[[#This Row],[Age]]&lt;60,"50-59","60+"))))</f>
        <v>30-39</v>
      </c>
      <c r="P1481">
        <f>IF(tbl_bank[[#This Row],[Balance]]=0,1,0)</f>
        <v>0</v>
      </c>
      <c r="Q1481" t="str">
        <f>IF(tbl_bank[[#This Row],[Balance]]=0,"Zero",IF(tbl_bank[[#This Row],[Balance]]&lt;100000,"1-99k","100k+"))</f>
        <v>100k+</v>
      </c>
      <c r="R1481" t="str">
        <f>IF(tbl_bank[[#This Row],[Tenure]]&lt;=0,"0-1",IF(tbl_bank[[#This Row],[Tenure]]&lt;=4,"2-4",IF(tbl_bank[[#This Row],[Tenure]]&lt;=7,"5-7","8-10")))</f>
        <v>8-10</v>
      </c>
      <c r="S1481" t="str">
        <f>IF(tbl_bank[[#This Row],[NumOfProducts]]&gt;=3,"3+",TEXT(tbl_bank[[#This Row],[NumOfProducts]],"0"))</f>
        <v>2</v>
      </c>
      <c r="T1481" t="str">
        <f>IF(tbl_bank[[#This Row],[CreditScore]]&lt;580,"&lt;580",IF(tbl_bank[[#This Row],[CreditScore]]&lt;670,"580-669",IF(tbl_bank[[#This Row],[CreditScore]]&lt;740,"670-739","740+")))</f>
        <v>580-669</v>
      </c>
    </row>
    <row r="1482" spans="1:20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>IF(tbl_bank[[#This Row],[Age]]&lt;30,"&lt;30",IF(tbl_bank[[#This Row],[Age]]&lt;40,"30-39",IF(tbl_bank[[#This Row],[Age]]&lt;50,"40-49",IF(tbl_bank[[#This Row],[Age]]&lt;60,"50-59","60+"))))</f>
        <v>30-39</v>
      </c>
      <c r="P1482">
        <f>IF(tbl_bank[[#This Row],[Balance]]=0,1,0)</f>
        <v>0</v>
      </c>
      <c r="Q1482" t="str">
        <f>IF(tbl_bank[[#This Row],[Balance]]=0,"Zero",IF(tbl_bank[[#This Row],[Balance]]&lt;100000,"1-99k","100k+"))</f>
        <v>1-99k</v>
      </c>
      <c r="R1482" t="str">
        <f>IF(tbl_bank[[#This Row],[Tenure]]&lt;=0,"0-1",IF(tbl_bank[[#This Row],[Tenure]]&lt;=4,"2-4",IF(tbl_bank[[#This Row],[Tenure]]&lt;=7,"5-7","8-10")))</f>
        <v>5-7</v>
      </c>
      <c r="S1482" t="str">
        <f>IF(tbl_bank[[#This Row],[NumOfProducts]]&gt;=3,"3+",TEXT(tbl_bank[[#This Row],[NumOfProducts]],"0"))</f>
        <v>1</v>
      </c>
      <c r="T1482" t="str">
        <f>IF(tbl_bank[[#This Row],[CreditScore]]&lt;580,"&lt;580",IF(tbl_bank[[#This Row],[CreditScore]]&lt;670,"580-669",IF(tbl_bank[[#This Row],[CreditScore]]&lt;740,"670-739","740+")))</f>
        <v>580-669</v>
      </c>
    </row>
    <row r="1483" spans="1:20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>IF(tbl_bank[[#This Row],[Age]]&lt;30,"&lt;30",IF(tbl_bank[[#This Row],[Age]]&lt;40,"30-39",IF(tbl_bank[[#This Row],[Age]]&lt;50,"40-49",IF(tbl_bank[[#This Row],[Age]]&lt;60,"50-59","60+"))))</f>
        <v>30-39</v>
      </c>
      <c r="P1483">
        <f>IF(tbl_bank[[#This Row],[Balance]]=0,1,0)</f>
        <v>1</v>
      </c>
      <c r="Q1483" t="str">
        <f>IF(tbl_bank[[#This Row],[Balance]]=0,"Zero",IF(tbl_bank[[#This Row],[Balance]]&lt;100000,"1-99k","100k+"))</f>
        <v>Zero</v>
      </c>
      <c r="R1483" t="str">
        <f>IF(tbl_bank[[#This Row],[Tenure]]&lt;=0,"0-1",IF(tbl_bank[[#This Row],[Tenure]]&lt;=4,"2-4",IF(tbl_bank[[#This Row],[Tenure]]&lt;=7,"5-7","8-10")))</f>
        <v>8-10</v>
      </c>
      <c r="S1483" t="str">
        <f>IF(tbl_bank[[#This Row],[NumOfProducts]]&gt;=3,"3+",TEXT(tbl_bank[[#This Row],[NumOfProducts]],"0"))</f>
        <v>2</v>
      </c>
      <c r="T1483" t="str">
        <f>IF(tbl_bank[[#This Row],[CreditScore]]&lt;580,"&lt;580",IF(tbl_bank[[#This Row],[CreditScore]]&lt;670,"580-669",IF(tbl_bank[[#This Row],[CreditScore]]&lt;740,"670-739","740+")))</f>
        <v>580-669</v>
      </c>
    </row>
    <row r="1484" spans="1:20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>IF(tbl_bank[[#This Row],[Age]]&lt;30,"&lt;30",IF(tbl_bank[[#This Row],[Age]]&lt;40,"30-39",IF(tbl_bank[[#This Row],[Age]]&lt;50,"40-49",IF(tbl_bank[[#This Row],[Age]]&lt;60,"50-59","60+"))))</f>
        <v>&lt;30</v>
      </c>
      <c r="P1484">
        <f>IF(tbl_bank[[#This Row],[Balance]]=0,1,0)</f>
        <v>0</v>
      </c>
      <c r="Q1484" t="str">
        <f>IF(tbl_bank[[#This Row],[Balance]]=0,"Zero",IF(tbl_bank[[#This Row],[Balance]]&lt;100000,"1-99k","100k+"))</f>
        <v>1-99k</v>
      </c>
      <c r="R1484" t="str">
        <f>IF(tbl_bank[[#This Row],[Tenure]]&lt;=0,"0-1",IF(tbl_bank[[#This Row],[Tenure]]&lt;=4,"2-4",IF(tbl_bank[[#This Row],[Tenure]]&lt;=7,"5-7","8-10")))</f>
        <v>8-10</v>
      </c>
      <c r="S1484" t="str">
        <f>IF(tbl_bank[[#This Row],[NumOfProducts]]&gt;=3,"3+",TEXT(tbl_bank[[#This Row],[NumOfProducts]],"0"))</f>
        <v>1</v>
      </c>
      <c r="T1484" t="str">
        <f>IF(tbl_bank[[#This Row],[CreditScore]]&lt;580,"&lt;580",IF(tbl_bank[[#This Row],[CreditScore]]&lt;670,"580-669",IF(tbl_bank[[#This Row],[CreditScore]]&lt;740,"670-739","740+")))</f>
        <v>&lt;580</v>
      </c>
    </row>
    <row r="1485" spans="1:20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>IF(tbl_bank[[#This Row],[Age]]&lt;30,"&lt;30",IF(tbl_bank[[#This Row],[Age]]&lt;40,"30-39",IF(tbl_bank[[#This Row],[Age]]&lt;50,"40-49",IF(tbl_bank[[#This Row],[Age]]&lt;60,"50-59","60+"))))</f>
        <v>30-39</v>
      </c>
      <c r="P1485">
        <f>IF(tbl_bank[[#This Row],[Balance]]=0,1,0)</f>
        <v>0</v>
      </c>
      <c r="Q1485" t="str">
        <f>IF(tbl_bank[[#This Row],[Balance]]=0,"Zero",IF(tbl_bank[[#This Row],[Balance]]&lt;100000,"1-99k","100k+"))</f>
        <v>100k+</v>
      </c>
      <c r="R1485" t="str">
        <f>IF(tbl_bank[[#This Row],[Tenure]]&lt;=0,"0-1",IF(tbl_bank[[#This Row],[Tenure]]&lt;=4,"2-4",IF(tbl_bank[[#This Row],[Tenure]]&lt;=7,"5-7","8-10")))</f>
        <v>2-4</v>
      </c>
      <c r="S1485" t="str">
        <f>IF(tbl_bank[[#This Row],[NumOfProducts]]&gt;=3,"3+",TEXT(tbl_bank[[#This Row],[NumOfProducts]],"0"))</f>
        <v>2</v>
      </c>
      <c r="T1485" t="str">
        <f>IF(tbl_bank[[#This Row],[CreditScore]]&lt;580,"&lt;580",IF(tbl_bank[[#This Row],[CreditScore]]&lt;670,"580-669",IF(tbl_bank[[#This Row],[CreditScore]]&lt;740,"670-739","740+")))</f>
        <v>740+</v>
      </c>
    </row>
    <row r="1486" spans="1:20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>IF(tbl_bank[[#This Row],[Age]]&lt;30,"&lt;30",IF(tbl_bank[[#This Row],[Age]]&lt;40,"30-39",IF(tbl_bank[[#This Row],[Age]]&lt;50,"40-49",IF(tbl_bank[[#This Row],[Age]]&lt;60,"50-59","60+"))))</f>
        <v>&lt;30</v>
      </c>
      <c r="P1486">
        <f>IF(tbl_bank[[#This Row],[Balance]]=0,1,0)</f>
        <v>1</v>
      </c>
      <c r="Q1486" t="str">
        <f>IF(tbl_bank[[#This Row],[Balance]]=0,"Zero",IF(tbl_bank[[#This Row],[Balance]]&lt;100000,"1-99k","100k+"))</f>
        <v>Zero</v>
      </c>
      <c r="R1486" t="str">
        <f>IF(tbl_bank[[#This Row],[Tenure]]&lt;=0,"0-1",IF(tbl_bank[[#This Row],[Tenure]]&lt;=4,"2-4",IF(tbl_bank[[#This Row],[Tenure]]&lt;=7,"5-7","8-10")))</f>
        <v>2-4</v>
      </c>
      <c r="S1486" t="str">
        <f>IF(tbl_bank[[#This Row],[NumOfProducts]]&gt;=3,"3+",TEXT(tbl_bank[[#This Row],[NumOfProducts]],"0"))</f>
        <v>2</v>
      </c>
      <c r="T1486" t="str">
        <f>IF(tbl_bank[[#This Row],[CreditScore]]&lt;580,"&lt;580",IF(tbl_bank[[#This Row],[CreditScore]]&lt;670,"580-669",IF(tbl_bank[[#This Row],[CreditScore]]&lt;740,"670-739","740+")))</f>
        <v>740+</v>
      </c>
    </row>
    <row r="1487" spans="1:20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>IF(tbl_bank[[#This Row],[Age]]&lt;30,"&lt;30",IF(tbl_bank[[#This Row],[Age]]&lt;40,"30-39",IF(tbl_bank[[#This Row],[Age]]&lt;50,"40-49",IF(tbl_bank[[#This Row],[Age]]&lt;60,"50-59","60+"))))</f>
        <v>40-49</v>
      </c>
      <c r="P1487">
        <f>IF(tbl_bank[[#This Row],[Balance]]=0,1,0)</f>
        <v>1</v>
      </c>
      <c r="Q1487" t="str">
        <f>IF(tbl_bank[[#This Row],[Balance]]=0,"Zero",IF(tbl_bank[[#This Row],[Balance]]&lt;100000,"1-99k","100k+"))</f>
        <v>Zero</v>
      </c>
      <c r="R1487" t="str">
        <f>IF(tbl_bank[[#This Row],[Tenure]]&lt;=0,"0-1",IF(tbl_bank[[#This Row],[Tenure]]&lt;=4,"2-4",IF(tbl_bank[[#This Row],[Tenure]]&lt;=7,"5-7","8-10")))</f>
        <v>8-10</v>
      </c>
      <c r="S1487" t="str">
        <f>IF(tbl_bank[[#This Row],[NumOfProducts]]&gt;=3,"3+",TEXT(tbl_bank[[#This Row],[NumOfProducts]],"0"))</f>
        <v>2</v>
      </c>
      <c r="T1487" t="str">
        <f>IF(tbl_bank[[#This Row],[CreditScore]]&lt;580,"&lt;580",IF(tbl_bank[[#This Row],[CreditScore]]&lt;670,"580-669",IF(tbl_bank[[#This Row],[CreditScore]]&lt;740,"670-739","740+")))</f>
        <v>&lt;580</v>
      </c>
    </row>
    <row r="1488" spans="1:20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>IF(tbl_bank[[#This Row],[Age]]&lt;30,"&lt;30",IF(tbl_bank[[#This Row],[Age]]&lt;40,"30-39",IF(tbl_bank[[#This Row],[Age]]&lt;50,"40-49",IF(tbl_bank[[#This Row],[Age]]&lt;60,"50-59","60+"))))</f>
        <v>30-39</v>
      </c>
      <c r="P1488">
        <f>IF(tbl_bank[[#This Row],[Balance]]=0,1,0)</f>
        <v>1</v>
      </c>
      <c r="Q1488" t="str">
        <f>IF(tbl_bank[[#This Row],[Balance]]=0,"Zero",IF(tbl_bank[[#This Row],[Balance]]&lt;100000,"1-99k","100k+"))</f>
        <v>Zero</v>
      </c>
      <c r="R1488" t="str">
        <f>IF(tbl_bank[[#This Row],[Tenure]]&lt;=0,"0-1",IF(tbl_bank[[#This Row],[Tenure]]&lt;=4,"2-4",IF(tbl_bank[[#This Row],[Tenure]]&lt;=7,"5-7","8-10")))</f>
        <v>2-4</v>
      </c>
      <c r="S1488" t="str">
        <f>IF(tbl_bank[[#This Row],[NumOfProducts]]&gt;=3,"3+",TEXT(tbl_bank[[#This Row],[NumOfProducts]],"0"))</f>
        <v>1</v>
      </c>
      <c r="T1488" t="str">
        <f>IF(tbl_bank[[#This Row],[CreditScore]]&lt;580,"&lt;580",IF(tbl_bank[[#This Row],[CreditScore]]&lt;670,"580-669",IF(tbl_bank[[#This Row],[CreditScore]]&lt;740,"670-739","740+")))</f>
        <v>580-669</v>
      </c>
    </row>
    <row r="1489" spans="1:20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>IF(tbl_bank[[#This Row],[Age]]&lt;30,"&lt;30",IF(tbl_bank[[#This Row],[Age]]&lt;40,"30-39",IF(tbl_bank[[#This Row],[Age]]&lt;50,"40-49",IF(tbl_bank[[#This Row],[Age]]&lt;60,"50-59","60+"))))</f>
        <v>50-59</v>
      </c>
      <c r="P1489">
        <f>IF(tbl_bank[[#This Row],[Balance]]=0,1,0)</f>
        <v>0</v>
      </c>
      <c r="Q1489" t="str">
        <f>IF(tbl_bank[[#This Row],[Balance]]=0,"Zero",IF(tbl_bank[[#This Row],[Balance]]&lt;100000,"1-99k","100k+"))</f>
        <v>1-99k</v>
      </c>
      <c r="R1489" t="str">
        <f>IF(tbl_bank[[#This Row],[Tenure]]&lt;=0,"0-1",IF(tbl_bank[[#This Row],[Tenure]]&lt;=4,"2-4",IF(tbl_bank[[#This Row],[Tenure]]&lt;=7,"5-7","8-10")))</f>
        <v>2-4</v>
      </c>
      <c r="S1489" t="str">
        <f>IF(tbl_bank[[#This Row],[NumOfProducts]]&gt;=3,"3+",TEXT(tbl_bank[[#This Row],[NumOfProducts]],"0"))</f>
        <v>1</v>
      </c>
      <c r="T1489" t="str">
        <f>IF(tbl_bank[[#This Row],[CreditScore]]&lt;580,"&lt;580",IF(tbl_bank[[#This Row],[CreditScore]]&lt;670,"580-669",IF(tbl_bank[[#This Row],[CreditScore]]&lt;740,"670-739","740+")))</f>
        <v>670-739</v>
      </c>
    </row>
    <row r="1490" spans="1:20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>IF(tbl_bank[[#This Row],[Age]]&lt;30,"&lt;30",IF(tbl_bank[[#This Row],[Age]]&lt;40,"30-39",IF(tbl_bank[[#This Row],[Age]]&lt;50,"40-49",IF(tbl_bank[[#This Row],[Age]]&lt;60,"50-59","60+"))))</f>
        <v>30-39</v>
      </c>
      <c r="P1490">
        <f>IF(tbl_bank[[#This Row],[Balance]]=0,1,0)</f>
        <v>0</v>
      </c>
      <c r="Q1490" t="str">
        <f>IF(tbl_bank[[#This Row],[Balance]]=0,"Zero",IF(tbl_bank[[#This Row],[Balance]]&lt;100000,"1-99k","100k+"))</f>
        <v>100k+</v>
      </c>
      <c r="R1490" t="str">
        <f>IF(tbl_bank[[#This Row],[Tenure]]&lt;=0,"0-1",IF(tbl_bank[[#This Row],[Tenure]]&lt;=4,"2-4",IF(tbl_bank[[#This Row],[Tenure]]&lt;=7,"5-7","8-10")))</f>
        <v>5-7</v>
      </c>
      <c r="S1490" t="str">
        <f>IF(tbl_bank[[#This Row],[NumOfProducts]]&gt;=3,"3+",TEXT(tbl_bank[[#This Row],[NumOfProducts]],"0"))</f>
        <v>3+</v>
      </c>
      <c r="T1490" t="str">
        <f>IF(tbl_bank[[#This Row],[CreditScore]]&lt;580,"&lt;580",IF(tbl_bank[[#This Row],[CreditScore]]&lt;670,"580-669",IF(tbl_bank[[#This Row],[CreditScore]]&lt;740,"670-739","740+")))</f>
        <v>580-669</v>
      </c>
    </row>
    <row r="1491" spans="1:20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>IF(tbl_bank[[#This Row],[Age]]&lt;30,"&lt;30",IF(tbl_bank[[#This Row],[Age]]&lt;40,"30-39",IF(tbl_bank[[#This Row],[Age]]&lt;50,"40-49",IF(tbl_bank[[#This Row],[Age]]&lt;60,"50-59","60+"))))</f>
        <v>30-39</v>
      </c>
      <c r="P1491">
        <f>IF(tbl_bank[[#This Row],[Balance]]=0,1,0)</f>
        <v>0</v>
      </c>
      <c r="Q1491" t="str">
        <f>IF(tbl_bank[[#This Row],[Balance]]=0,"Zero",IF(tbl_bank[[#This Row],[Balance]]&lt;100000,"1-99k","100k+"))</f>
        <v>100k+</v>
      </c>
      <c r="R1491" t="str">
        <f>IF(tbl_bank[[#This Row],[Tenure]]&lt;=0,"0-1",IF(tbl_bank[[#This Row],[Tenure]]&lt;=4,"2-4",IF(tbl_bank[[#This Row],[Tenure]]&lt;=7,"5-7","8-10")))</f>
        <v>8-10</v>
      </c>
      <c r="S1491" t="str">
        <f>IF(tbl_bank[[#This Row],[NumOfProducts]]&gt;=3,"3+",TEXT(tbl_bank[[#This Row],[NumOfProducts]],"0"))</f>
        <v>1</v>
      </c>
      <c r="T1491" t="str">
        <f>IF(tbl_bank[[#This Row],[CreditScore]]&lt;580,"&lt;580",IF(tbl_bank[[#This Row],[CreditScore]]&lt;670,"580-669",IF(tbl_bank[[#This Row],[CreditScore]]&lt;740,"670-739","740+")))</f>
        <v>580-669</v>
      </c>
    </row>
    <row r="1492" spans="1:20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>IF(tbl_bank[[#This Row],[Age]]&lt;30,"&lt;30",IF(tbl_bank[[#This Row],[Age]]&lt;40,"30-39",IF(tbl_bank[[#This Row],[Age]]&lt;50,"40-49",IF(tbl_bank[[#This Row],[Age]]&lt;60,"50-59","60+"))))</f>
        <v>30-39</v>
      </c>
      <c r="P1492">
        <f>IF(tbl_bank[[#This Row],[Balance]]=0,1,0)</f>
        <v>1</v>
      </c>
      <c r="Q1492" t="str">
        <f>IF(tbl_bank[[#This Row],[Balance]]=0,"Zero",IF(tbl_bank[[#This Row],[Balance]]&lt;100000,"1-99k","100k+"))</f>
        <v>Zero</v>
      </c>
      <c r="R1492" t="str">
        <f>IF(tbl_bank[[#This Row],[Tenure]]&lt;=0,"0-1",IF(tbl_bank[[#This Row],[Tenure]]&lt;=4,"2-4",IF(tbl_bank[[#This Row],[Tenure]]&lt;=7,"5-7","8-10")))</f>
        <v>8-10</v>
      </c>
      <c r="S1492" t="str">
        <f>IF(tbl_bank[[#This Row],[NumOfProducts]]&gt;=3,"3+",TEXT(tbl_bank[[#This Row],[NumOfProducts]],"0"))</f>
        <v>2</v>
      </c>
      <c r="T1492" t="str">
        <f>IF(tbl_bank[[#This Row],[CreditScore]]&lt;580,"&lt;580",IF(tbl_bank[[#This Row],[CreditScore]]&lt;670,"580-669",IF(tbl_bank[[#This Row],[CreditScore]]&lt;740,"670-739","740+")))</f>
        <v>740+</v>
      </c>
    </row>
    <row r="1493" spans="1:20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>IF(tbl_bank[[#This Row],[Age]]&lt;30,"&lt;30",IF(tbl_bank[[#This Row],[Age]]&lt;40,"30-39",IF(tbl_bank[[#This Row],[Age]]&lt;50,"40-49",IF(tbl_bank[[#This Row],[Age]]&lt;60,"50-59","60+"))))</f>
        <v>40-49</v>
      </c>
      <c r="P1493">
        <f>IF(tbl_bank[[#This Row],[Balance]]=0,1,0)</f>
        <v>0</v>
      </c>
      <c r="Q1493" t="str">
        <f>IF(tbl_bank[[#This Row],[Balance]]=0,"Zero",IF(tbl_bank[[#This Row],[Balance]]&lt;100000,"1-99k","100k+"))</f>
        <v>100k+</v>
      </c>
      <c r="R1493" t="str">
        <f>IF(tbl_bank[[#This Row],[Tenure]]&lt;=0,"0-1",IF(tbl_bank[[#This Row],[Tenure]]&lt;=4,"2-4",IF(tbl_bank[[#This Row],[Tenure]]&lt;=7,"5-7","8-10")))</f>
        <v>5-7</v>
      </c>
      <c r="S1493" t="str">
        <f>IF(tbl_bank[[#This Row],[NumOfProducts]]&gt;=3,"3+",TEXT(tbl_bank[[#This Row],[NumOfProducts]],"0"))</f>
        <v>1</v>
      </c>
      <c r="T1493" t="str">
        <f>IF(tbl_bank[[#This Row],[CreditScore]]&lt;580,"&lt;580",IF(tbl_bank[[#This Row],[CreditScore]]&lt;670,"580-669",IF(tbl_bank[[#This Row],[CreditScore]]&lt;740,"670-739","740+")))</f>
        <v>&lt;580</v>
      </c>
    </row>
    <row r="1494" spans="1:20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>IF(tbl_bank[[#This Row],[Age]]&lt;30,"&lt;30",IF(tbl_bank[[#This Row],[Age]]&lt;40,"30-39",IF(tbl_bank[[#This Row],[Age]]&lt;50,"40-49",IF(tbl_bank[[#This Row],[Age]]&lt;60,"50-59","60+"))))</f>
        <v>50-59</v>
      </c>
      <c r="P1494">
        <f>IF(tbl_bank[[#This Row],[Balance]]=0,1,0)</f>
        <v>1</v>
      </c>
      <c r="Q1494" t="str">
        <f>IF(tbl_bank[[#This Row],[Balance]]=0,"Zero",IF(tbl_bank[[#This Row],[Balance]]&lt;100000,"1-99k","100k+"))</f>
        <v>Zero</v>
      </c>
      <c r="R1494" t="str">
        <f>IF(tbl_bank[[#This Row],[Tenure]]&lt;=0,"0-1",IF(tbl_bank[[#This Row],[Tenure]]&lt;=4,"2-4",IF(tbl_bank[[#This Row],[Tenure]]&lt;=7,"5-7","8-10")))</f>
        <v>8-10</v>
      </c>
      <c r="S1494" t="str">
        <f>IF(tbl_bank[[#This Row],[NumOfProducts]]&gt;=3,"3+",TEXT(tbl_bank[[#This Row],[NumOfProducts]],"0"))</f>
        <v>1</v>
      </c>
      <c r="T1494" t="str">
        <f>IF(tbl_bank[[#This Row],[CreditScore]]&lt;580,"&lt;580",IF(tbl_bank[[#This Row],[CreditScore]]&lt;670,"580-669",IF(tbl_bank[[#This Row],[CreditScore]]&lt;740,"670-739","740+")))</f>
        <v>670-739</v>
      </c>
    </row>
    <row r="1495" spans="1:20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>IF(tbl_bank[[#This Row],[Age]]&lt;30,"&lt;30",IF(tbl_bank[[#This Row],[Age]]&lt;40,"30-39",IF(tbl_bank[[#This Row],[Age]]&lt;50,"40-49",IF(tbl_bank[[#This Row],[Age]]&lt;60,"50-59","60+"))))</f>
        <v>30-39</v>
      </c>
      <c r="P1495">
        <f>IF(tbl_bank[[#This Row],[Balance]]=0,1,0)</f>
        <v>1</v>
      </c>
      <c r="Q1495" t="str">
        <f>IF(tbl_bank[[#This Row],[Balance]]=0,"Zero",IF(tbl_bank[[#This Row],[Balance]]&lt;100000,"1-99k","100k+"))</f>
        <v>Zero</v>
      </c>
      <c r="R1495" t="str">
        <f>IF(tbl_bank[[#This Row],[Tenure]]&lt;=0,"0-1",IF(tbl_bank[[#This Row],[Tenure]]&lt;=4,"2-4",IF(tbl_bank[[#This Row],[Tenure]]&lt;=7,"5-7","8-10")))</f>
        <v>2-4</v>
      </c>
      <c r="S1495" t="str">
        <f>IF(tbl_bank[[#This Row],[NumOfProducts]]&gt;=3,"3+",TEXT(tbl_bank[[#This Row],[NumOfProducts]],"0"))</f>
        <v>1</v>
      </c>
      <c r="T1495" t="str">
        <f>IF(tbl_bank[[#This Row],[CreditScore]]&lt;580,"&lt;580",IF(tbl_bank[[#This Row],[CreditScore]]&lt;670,"580-669",IF(tbl_bank[[#This Row],[CreditScore]]&lt;740,"670-739","740+")))</f>
        <v>670-739</v>
      </c>
    </row>
    <row r="1496" spans="1:20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>IF(tbl_bank[[#This Row],[Age]]&lt;30,"&lt;30",IF(tbl_bank[[#This Row],[Age]]&lt;40,"30-39",IF(tbl_bank[[#This Row],[Age]]&lt;50,"40-49",IF(tbl_bank[[#This Row],[Age]]&lt;60,"50-59","60+"))))</f>
        <v>50-59</v>
      </c>
      <c r="P1496">
        <f>IF(tbl_bank[[#This Row],[Balance]]=0,1,0)</f>
        <v>1</v>
      </c>
      <c r="Q1496" t="str">
        <f>IF(tbl_bank[[#This Row],[Balance]]=0,"Zero",IF(tbl_bank[[#This Row],[Balance]]&lt;100000,"1-99k","100k+"))</f>
        <v>Zero</v>
      </c>
      <c r="R1496" t="str">
        <f>IF(tbl_bank[[#This Row],[Tenure]]&lt;=0,"0-1",IF(tbl_bank[[#This Row],[Tenure]]&lt;=4,"2-4",IF(tbl_bank[[#This Row],[Tenure]]&lt;=7,"5-7","8-10")))</f>
        <v>5-7</v>
      </c>
      <c r="S1496" t="str">
        <f>IF(tbl_bank[[#This Row],[NumOfProducts]]&gt;=3,"3+",TEXT(tbl_bank[[#This Row],[NumOfProducts]],"0"))</f>
        <v>2</v>
      </c>
      <c r="T1496" t="str">
        <f>IF(tbl_bank[[#This Row],[CreditScore]]&lt;580,"&lt;580",IF(tbl_bank[[#This Row],[CreditScore]]&lt;670,"580-669",IF(tbl_bank[[#This Row],[CreditScore]]&lt;740,"670-739","740+")))</f>
        <v>&lt;580</v>
      </c>
    </row>
    <row r="1497" spans="1:20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>IF(tbl_bank[[#This Row],[Age]]&lt;30,"&lt;30",IF(tbl_bank[[#This Row],[Age]]&lt;40,"30-39",IF(tbl_bank[[#This Row],[Age]]&lt;50,"40-49",IF(tbl_bank[[#This Row],[Age]]&lt;60,"50-59","60+"))))</f>
        <v>50-59</v>
      </c>
      <c r="P1497">
        <f>IF(tbl_bank[[#This Row],[Balance]]=0,1,0)</f>
        <v>0</v>
      </c>
      <c r="Q1497" t="str">
        <f>IF(tbl_bank[[#This Row],[Balance]]=0,"Zero",IF(tbl_bank[[#This Row],[Balance]]&lt;100000,"1-99k","100k+"))</f>
        <v>100k+</v>
      </c>
      <c r="R1497" t="str">
        <f>IF(tbl_bank[[#This Row],[Tenure]]&lt;=0,"0-1",IF(tbl_bank[[#This Row],[Tenure]]&lt;=4,"2-4",IF(tbl_bank[[#This Row],[Tenure]]&lt;=7,"5-7","8-10")))</f>
        <v>5-7</v>
      </c>
      <c r="S1497" t="str">
        <f>IF(tbl_bank[[#This Row],[NumOfProducts]]&gt;=3,"3+",TEXT(tbl_bank[[#This Row],[NumOfProducts]],"0"))</f>
        <v>1</v>
      </c>
      <c r="T1497" t="str">
        <f>IF(tbl_bank[[#This Row],[CreditScore]]&lt;580,"&lt;580",IF(tbl_bank[[#This Row],[CreditScore]]&lt;670,"580-669",IF(tbl_bank[[#This Row],[CreditScore]]&lt;740,"670-739","740+")))</f>
        <v>670-739</v>
      </c>
    </row>
    <row r="1498" spans="1:20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>IF(tbl_bank[[#This Row],[Age]]&lt;30,"&lt;30",IF(tbl_bank[[#This Row],[Age]]&lt;40,"30-39",IF(tbl_bank[[#This Row],[Age]]&lt;50,"40-49",IF(tbl_bank[[#This Row],[Age]]&lt;60,"50-59","60+"))))</f>
        <v>30-39</v>
      </c>
      <c r="P1498">
        <f>IF(tbl_bank[[#This Row],[Balance]]=0,1,0)</f>
        <v>1</v>
      </c>
      <c r="Q1498" t="str">
        <f>IF(tbl_bank[[#This Row],[Balance]]=0,"Zero",IF(tbl_bank[[#This Row],[Balance]]&lt;100000,"1-99k","100k+"))</f>
        <v>Zero</v>
      </c>
      <c r="R1498" t="str">
        <f>IF(tbl_bank[[#This Row],[Tenure]]&lt;=0,"0-1",IF(tbl_bank[[#This Row],[Tenure]]&lt;=4,"2-4",IF(tbl_bank[[#This Row],[Tenure]]&lt;=7,"5-7","8-10")))</f>
        <v>8-10</v>
      </c>
      <c r="S1498" t="str">
        <f>IF(tbl_bank[[#This Row],[NumOfProducts]]&gt;=3,"3+",TEXT(tbl_bank[[#This Row],[NumOfProducts]],"0"))</f>
        <v>2</v>
      </c>
      <c r="T1498" t="str">
        <f>IF(tbl_bank[[#This Row],[CreditScore]]&lt;580,"&lt;580",IF(tbl_bank[[#This Row],[CreditScore]]&lt;670,"580-669",IF(tbl_bank[[#This Row],[CreditScore]]&lt;740,"670-739","740+")))</f>
        <v>&lt;580</v>
      </c>
    </row>
    <row r="1499" spans="1:20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>IF(tbl_bank[[#This Row],[Age]]&lt;30,"&lt;30",IF(tbl_bank[[#This Row],[Age]]&lt;40,"30-39",IF(tbl_bank[[#This Row],[Age]]&lt;50,"40-49",IF(tbl_bank[[#This Row],[Age]]&lt;60,"50-59","60+"))))</f>
        <v>30-39</v>
      </c>
      <c r="P1499">
        <f>IF(tbl_bank[[#This Row],[Balance]]=0,1,0)</f>
        <v>0</v>
      </c>
      <c r="Q1499" t="str">
        <f>IF(tbl_bank[[#This Row],[Balance]]=0,"Zero",IF(tbl_bank[[#This Row],[Balance]]&lt;100000,"1-99k","100k+"))</f>
        <v>100k+</v>
      </c>
      <c r="R1499" t="str">
        <f>IF(tbl_bank[[#This Row],[Tenure]]&lt;=0,"0-1",IF(tbl_bank[[#This Row],[Tenure]]&lt;=4,"2-4",IF(tbl_bank[[#This Row],[Tenure]]&lt;=7,"5-7","8-10")))</f>
        <v>8-10</v>
      </c>
      <c r="S1499" t="str">
        <f>IF(tbl_bank[[#This Row],[NumOfProducts]]&gt;=3,"3+",TEXT(tbl_bank[[#This Row],[NumOfProducts]],"0"))</f>
        <v>2</v>
      </c>
      <c r="T1499" t="str">
        <f>IF(tbl_bank[[#This Row],[CreditScore]]&lt;580,"&lt;580",IF(tbl_bank[[#This Row],[CreditScore]]&lt;670,"580-669",IF(tbl_bank[[#This Row],[CreditScore]]&lt;740,"670-739","740+")))</f>
        <v>580-669</v>
      </c>
    </row>
    <row r="1500" spans="1:20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>IF(tbl_bank[[#This Row],[Age]]&lt;30,"&lt;30",IF(tbl_bank[[#This Row],[Age]]&lt;40,"30-39",IF(tbl_bank[[#This Row],[Age]]&lt;50,"40-49",IF(tbl_bank[[#This Row],[Age]]&lt;60,"50-59","60+"))))</f>
        <v>&lt;30</v>
      </c>
      <c r="P1500">
        <f>IF(tbl_bank[[#This Row],[Balance]]=0,1,0)</f>
        <v>0</v>
      </c>
      <c r="Q1500" t="str">
        <f>IF(tbl_bank[[#This Row],[Balance]]=0,"Zero",IF(tbl_bank[[#This Row],[Balance]]&lt;100000,"1-99k","100k+"))</f>
        <v>100k+</v>
      </c>
      <c r="R1500" t="str">
        <f>IF(tbl_bank[[#This Row],[Tenure]]&lt;=0,"0-1",IF(tbl_bank[[#This Row],[Tenure]]&lt;=4,"2-4",IF(tbl_bank[[#This Row],[Tenure]]&lt;=7,"5-7","8-10")))</f>
        <v>5-7</v>
      </c>
      <c r="S1500" t="str">
        <f>IF(tbl_bank[[#This Row],[NumOfProducts]]&gt;=3,"3+",TEXT(tbl_bank[[#This Row],[NumOfProducts]],"0"))</f>
        <v>2</v>
      </c>
      <c r="T1500" t="str">
        <f>IF(tbl_bank[[#This Row],[CreditScore]]&lt;580,"&lt;580",IF(tbl_bank[[#This Row],[CreditScore]]&lt;670,"580-669",IF(tbl_bank[[#This Row],[CreditScore]]&lt;740,"670-739","740+")))</f>
        <v>580-669</v>
      </c>
    </row>
    <row r="1501" spans="1:20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>IF(tbl_bank[[#This Row],[Age]]&lt;30,"&lt;30",IF(tbl_bank[[#This Row],[Age]]&lt;40,"30-39",IF(tbl_bank[[#This Row],[Age]]&lt;50,"40-49",IF(tbl_bank[[#This Row],[Age]]&lt;60,"50-59","60+"))))</f>
        <v>&lt;30</v>
      </c>
      <c r="P1501">
        <f>IF(tbl_bank[[#This Row],[Balance]]=0,1,0)</f>
        <v>1</v>
      </c>
      <c r="Q1501" t="str">
        <f>IF(tbl_bank[[#This Row],[Balance]]=0,"Zero",IF(tbl_bank[[#This Row],[Balance]]&lt;100000,"1-99k","100k+"))</f>
        <v>Zero</v>
      </c>
      <c r="R1501" t="str">
        <f>IF(tbl_bank[[#This Row],[Tenure]]&lt;=0,"0-1",IF(tbl_bank[[#This Row],[Tenure]]&lt;=4,"2-4",IF(tbl_bank[[#This Row],[Tenure]]&lt;=7,"5-7","8-10")))</f>
        <v>8-10</v>
      </c>
      <c r="S1501" t="str">
        <f>IF(tbl_bank[[#This Row],[NumOfProducts]]&gt;=3,"3+",TEXT(tbl_bank[[#This Row],[NumOfProducts]],"0"))</f>
        <v>1</v>
      </c>
      <c r="T1501" t="str">
        <f>IF(tbl_bank[[#This Row],[CreditScore]]&lt;580,"&lt;580",IF(tbl_bank[[#This Row],[CreditScore]]&lt;670,"580-669",IF(tbl_bank[[#This Row],[CreditScore]]&lt;740,"670-739","740+")))</f>
        <v>&lt;580</v>
      </c>
    </row>
    <row r="1502" spans="1:20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>IF(tbl_bank[[#This Row],[Age]]&lt;30,"&lt;30",IF(tbl_bank[[#This Row],[Age]]&lt;40,"30-39",IF(tbl_bank[[#This Row],[Age]]&lt;50,"40-49",IF(tbl_bank[[#This Row],[Age]]&lt;60,"50-59","60+"))))</f>
        <v>50-59</v>
      </c>
      <c r="P1502">
        <f>IF(tbl_bank[[#This Row],[Balance]]=0,1,0)</f>
        <v>0</v>
      </c>
      <c r="Q1502" t="str">
        <f>IF(tbl_bank[[#This Row],[Balance]]=0,"Zero",IF(tbl_bank[[#This Row],[Balance]]&lt;100000,"1-99k","100k+"))</f>
        <v>1-99k</v>
      </c>
      <c r="R1502" t="str">
        <f>IF(tbl_bank[[#This Row],[Tenure]]&lt;=0,"0-1",IF(tbl_bank[[#This Row],[Tenure]]&lt;=4,"2-4",IF(tbl_bank[[#This Row],[Tenure]]&lt;=7,"5-7","8-10")))</f>
        <v>2-4</v>
      </c>
      <c r="S1502" t="str">
        <f>IF(tbl_bank[[#This Row],[NumOfProducts]]&gt;=3,"3+",TEXT(tbl_bank[[#This Row],[NumOfProducts]],"0"))</f>
        <v>1</v>
      </c>
      <c r="T1502" t="str">
        <f>IF(tbl_bank[[#This Row],[CreditScore]]&lt;580,"&lt;580",IF(tbl_bank[[#This Row],[CreditScore]]&lt;670,"580-669",IF(tbl_bank[[#This Row],[CreditScore]]&lt;740,"670-739","740+")))</f>
        <v>580-669</v>
      </c>
    </row>
    <row r="1503" spans="1:20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>IF(tbl_bank[[#This Row],[Age]]&lt;30,"&lt;30",IF(tbl_bank[[#This Row],[Age]]&lt;40,"30-39",IF(tbl_bank[[#This Row],[Age]]&lt;50,"40-49",IF(tbl_bank[[#This Row],[Age]]&lt;60,"50-59","60+"))))</f>
        <v>30-39</v>
      </c>
      <c r="P1503">
        <f>IF(tbl_bank[[#This Row],[Balance]]=0,1,0)</f>
        <v>0</v>
      </c>
      <c r="Q1503" t="str">
        <f>IF(tbl_bank[[#This Row],[Balance]]=0,"Zero",IF(tbl_bank[[#This Row],[Balance]]&lt;100000,"1-99k","100k+"))</f>
        <v>100k+</v>
      </c>
      <c r="R1503" t="str">
        <f>IF(tbl_bank[[#This Row],[Tenure]]&lt;=0,"0-1",IF(tbl_bank[[#This Row],[Tenure]]&lt;=4,"2-4",IF(tbl_bank[[#This Row],[Tenure]]&lt;=7,"5-7","8-10")))</f>
        <v>5-7</v>
      </c>
      <c r="S1503" t="str">
        <f>IF(tbl_bank[[#This Row],[NumOfProducts]]&gt;=3,"3+",TEXT(tbl_bank[[#This Row],[NumOfProducts]],"0"))</f>
        <v>2</v>
      </c>
      <c r="T1503" t="str">
        <f>IF(tbl_bank[[#This Row],[CreditScore]]&lt;580,"&lt;580",IF(tbl_bank[[#This Row],[CreditScore]]&lt;670,"580-669",IF(tbl_bank[[#This Row],[CreditScore]]&lt;740,"670-739","740+")))</f>
        <v>580-669</v>
      </c>
    </row>
    <row r="1504" spans="1:20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>IF(tbl_bank[[#This Row],[Age]]&lt;30,"&lt;30",IF(tbl_bank[[#This Row],[Age]]&lt;40,"30-39",IF(tbl_bank[[#This Row],[Age]]&lt;50,"40-49",IF(tbl_bank[[#This Row],[Age]]&lt;60,"50-59","60+"))))</f>
        <v>30-39</v>
      </c>
      <c r="P1504">
        <f>IF(tbl_bank[[#This Row],[Balance]]=0,1,0)</f>
        <v>0</v>
      </c>
      <c r="Q1504" t="str">
        <f>IF(tbl_bank[[#This Row],[Balance]]=0,"Zero",IF(tbl_bank[[#This Row],[Balance]]&lt;100000,"1-99k","100k+"))</f>
        <v>1-99k</v>
      </c>
      <c r="R1504" t="str">
        <f>IF(tbl_bank[[#This Row],[Tenure]]&lt;=0,"0-1",IF(tbl_bank[[#This Row],[Tenure]]&lt;=4,"2-4",IF(tbl_bank[[#This Row],[Tenure]]&lt;=7,"5-7","8-10")))</f>
        <v>5-7</v>
      </c>
      <c r="S1504" t="str">
        <f>IF(tbl_bank[[#This Row],[NumOfProducts]]&gt;=3,"3+",TEXT(tbl_bank[[#This Row],[NumOfProducts]],"0"))</f>
        <v>2</v>
      </c>
      <c r="T1504" t="str">
        <f>IF(tbl_bank[[#This Row],[CreditScore]]&lt;580,"&lt;580",IF(tbl_bank[[#This Row],[CreditScore]]&lt;670,"580-669",IF(tbl_bank[[#This Row],[CreditScore]]&lt;740,"670-739","740+")))</f>
        <v>740+</v>
      </c>
    </row>
    <row r="1505" spans="1:20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>IF(tbl_bank[[#This Row],[Age]]&lt;30,"&lt;30",IF(tbl_bank[[#This Row],[Age]]&lt;40,"30-39",IF(tbl_bank[[#This Row],[Age]]&lt;50,"40-49",IF(tbl_bank[[#This Row],[Age]]&lt;60,"50-59","60+"))))</f>
        <v>40-49</v>
      </c>
      <c r="P1505">
        <f>IF(tbl_bank[[#This Row],[Balance]]=0,1,0)</f>
        <v>0</v>
      </c>
      <c r="Q1505" t="str">
        <f>IF(tbl_bank[[#This Row],[Balance]]=0,"Zero",IF(tbl_bank[[#This Row],[Balance]]&lt;100000,"1-99k","100k+"))</f>
        <v>100k+</v>
      </c>
      <c r="R1505" t="str">
        <f>IF(tbl_bank[[#This Row],[Tenure]]&lt;=0,"0-1",IF(tbl_bank[[#This Row],[Tenure]]&lt;=4,"2-4",IF(tbl_bank[[#This Row],[Tenure]]&lt;=7,"5-7","8-10")))</f>
        <v>5-7</v>
      </c>
      <c r="S1505" t="str">
        <f>IF(tbl_bank[[#This Row],[NumOfProducts]]&gt;=3,"3+",TEXT(tbl_bank[[#This Row],[NumOfProducts]],"0"))</f>
        <v>1</v>
      </c>
      <c r="T1505" t="str">
        <f>IF(tbl_bank[[#This Row],[CreditScore]]&lt;580,"&lt;580",IF(tbl_bank[[#This Row],[CreditScore]]&lt;670,"580-669",IF(tbl_bank[[#This Row],[CreditScore]]&lt;740,"670-739","740+")))</f>
        <v>670-739</v>
      </c>
    </row>
    <row r="1506" spans="1:20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>IF(tbl_bank[[#This Row],[Age]]&lt;30,"&lt;30",IF(tbl_bank[[#This Row],[Age]]&lt;40,"30-39",IF(tbl_bank[[#This Row],[Age]]&lt;50,"40-49",IF(tbl_bank[[#This Row],[Age]]&lt;60,"50-59","60+"))))</f>
        <v>30-39</v>
      </c>
      <c r="P1506">
        <f>IF(tbl_bank[[#This Row],[Balance]]=0,1,0)</f>
        <v>1</v>
      </c>
      <c r="Q1506" t="str">
        <f>IF(tbl_bank[[#This Row],[Balance]]=0,"Zero",IF(tbl_bank[[#This Row],[Balance]]&lt;100000,"1-99k","100k+"))</f>
        <v>Zero</v>
      </c>
      <c r="R1506" t="str">
        <f>IF(tbl_bank[[#This Row],[Tenure]]&lt;=0,"0-1",IF(tbl_bank[[#This Row],[Tenure]]&lt;=4,"2-4",IF(tbl_bank[[#This Row],[Tenure]]&lt;=7,"5-7","8-10")))</f>
        <v>8-10</v>
      </c>
      <c r="S1506" t="str">
        <f>IF(tbl_bank[[#This Row],[NumOfProducts]]&gt;=3,"3+",TEXT(tbl_bank[[#This Row],[NumOfProducts]],"0"))</f>
        <v>2</v>
      </c>
      <c r="T1506" t="str">
        <f>IF(tbl_bank[[#This Row],[CreditScore]]&lt;580,"&lt;580",IF(tbl_bank[[#This Row],[CreditScore]]&lt;670,"580-669",IF(tbl_bank[[#This Row],[CreditScore]]&lt;740,"670-739","740+")))</f>
        <v>740+</v>
      </c>
    </row>
    <row r="1507" spans="1:20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>IF(tbl_bank[[#This Row],[Age]]&lt;30,"&lt;30",IF(tbl_bank[[#This Row],[Age]]&lt;40,"30-39",IF(tbl_bank[[#This Row],[Age]]&lt;50,"40-49",IF(tbl_bank[[#This Row],[Age]]&lt;60,"50-59","60+"))))</f>
        <v>40-49</v>
      </c>
      <c r="P1507">
        <f>IF(tbl_bank[[#This Row],[Balance]]=0,1,0)</f>
        <v>0</v>
      </c>
      <c r="Q1507" t="str">
        <f>IF(tbl_bank[[#This Row],[Balance]]=0,"Zero",IF(tbl_bank[[#This Row],[Balance]]&lt;100000,"1-99k","100k+"))</f>
        <v>100k+</v>
      </c>
      <c r="R1507" t="str">
        <f>IF(tbl_bank[[#This Row],[Tenure]]&lt;=0,"0-1",IF(tbl_bank[[#This Row],[Tenure]]&lt;=4,"2-4",IF(tbl_bank[[#This Row],[Tenure]]&lt;=7,"5-7","8-10")))</f>
        <v>2-4</v>
      </c>
      <c r="S1507" t="str">
        <f>IF(tbl_bank[[#This Row],[NumOfProducts]]&gt;=3,"3+",TEXT(tbl_bank[[#This Row],[NumOfProducts]],"0"))</f>
        <v>1</v>
      </c>
      <c r="T1507" t="str">
        <f>IF(tbl_bank[[#This Row],[CreditScore]]&lt;580,"&lt;580",IF(tbl_bank[[#This Row],[CreditScore]]&lt;670,"580-669",IF(tbl_bank[[#This Row],[CreditScore]]&lt;740,"670-739","740+")))</f>
        <v>580-669</v>
      </c>
    </row>
    <row r="1508" spans="1:20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>IF(tbl_bank[[#This Row],[Age]]&lt;30,"&lt;30",IF(tbl_bank[[#This Row],[Age]]&lt;40,"30-39",IF(tbl_bank[[#This Row],[Age]]&lt;50,"40-49",IF(tbl_bank[[#This Row],[Age]]&lt;60,"50-59","60+"))))</f>
        <v>&lt;30</v>
      </c>
      <c r="P1508">
        <f>IF(tbl_bank[[#This Row],[Balance]]=0,1,0)</f>
        <v>1</v>
      </c>
      <c r="Q1508" t="str">
        <f>IF(tbl_bank[[#This Row],[Balance]]=0,"Zero",IF(tbl_bank[[#This Row],[Balance]]&lt;100000,"1-99k","100k+"))</f>
        <v>Zero</v>
      </c>
      <c r="R1508" t="str">
        <f>IF(tbl_bank[[#This Row],[Tenure]]&lt;=0,"0-1",IF(tbl_bank[[#This Row],[Tenure]]&lt;=4,"2-4",IF(tbl_bank[[#This Row],[Tenure]]&lt;=7,"5-7","8-10")))</f>
        <v>8-10</v>
      </c>
      <c r="S1508" t="str">
        <f>IF(tbl_bank[[#This Row],[NumOfProducts]]&gt;=3,"3+",TEXT(tbl_bank[[#This Row],[NumOfProducts]],"0"))</f>
        <v>2</v>
      </c>
      <c r="T1508" t="str">
        <f>IF(tbl_bank[[#This Row],[CreditScore]]&lt;580,"&lt;580",IF(tbl_bank[[#This Row],[CreditScore]]&lt;670,"580-669",IF(tbl_bank[[#This Row],[CreditScore]]&lt;740,"670-739","740+")))</f>
        <v>740+</v>
      </c>
    </row>
    <row r="1509" spans="1:20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>IF(tbl_bank[[#This Row],[Age]]&lt;30,"&lt;30",IF(tbl_bank[[#This Row],[Age]]&lt;40,"30-39",IF(tbl_bank[[#This Row],[Age]]&lt;50,"40-49",IF(tbl_bank[[#This Row],[Age]]&lt;60,"50-59","60+"))))</f>
        <v>40-49</v>
      </c>
      <c r="P1509">
        <f>IF(tbl_bank[[#This Row],[Balance]]=0,1,0)</f>
        <v>0</v>
      </c>
      <c r="Q1509" t="str">
        <f>IF(tbl_bank[[#This Row],[Balance]]=0,"Zero",IF(tbl_bank[[#This Row],[Balance]]&lt;100000,"1-99k","100k+"))</f>
        <v>100k+</v>
      </c>
      <c r="R1509" t="str">
        <f>IF(tbl_bank[[#This Row],[Tenure]]&lt;=0,"0-1",IF(tbl_bank[[#This Row],[Tenure]]&lt;=4,"2-4",IF(tbl_bank[[#This Row],[Tenure]]&lt;=7,"5-7","8-10")))</f>
        <v>2-4</v>
      </c>
      <c r="S1509" t="str">
        <f>IF(tbl_bank[[#This Row],[NumOfProducts]]&gt;=3,"3+",TEXT(tbl_bank[[#This Row],[NumOfProducts]],"0"))</f>
        <v>1</v>
      </c>
      <c r="T1509" t="str">
        <f>IF(tbl_bank[[#This Row],[CreditScore]]&lt;580,"&lt;580",IF(tbl_bank[[#This Row],[CreditScore]]&lt;670,"580-669",IF(tbl_bank[[#This Row],[CreditScore]]&lt;740,"670-739","740+")))</f>
        <v>&lt;580</v>
      </c>
    </row>
    <row r="1510" spans="1:20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>IF(tbl_bank[[#This Row],[Age]]&lt;30,"&lt;30",IF(tbl_bank[[#This Row],[Age]]&lt;40,"30-39",IF(tbl_bank[[#This Row],[Age]]&lt;50,"40-49",IF(tbl_bank[[#This Row],[Age]]&lt;60,"50-59","60+"))))</f>
        <v>30-39</v>
      </c>
      <c r="P1510">
        <f>IF(tbl_bank[[#This Row],[Balance]]=0,1,0)</f>
        <v>1</v>
      </c>
      <c r="Q1510" t="str">
        <f>IF(tbl_bank[[#This Row],[Balance]]=0,"Zero",IF(tbl_bank[[#This Row],[Balance]]&lt;100000,"1-99k","100k+"))</f>
        <v>Zero</v>
      </c>
      <c r="R1510" t="str">
        <f>IF(tbl_bank[[#This Row],[Tenure]]&lt;=0,"0-1",IF(tbl_bank[[#This Row],[Tenure]]&lt;=4,"2-4",IF(tbl_bank[[#This Row],[Tenure]]&lt;=7,"5-7","8-10")))</f>
        <v>5-7</v>
      </c>
      <c r="S1510" t="str">
        <f>IF(tbl_bank[[#This Row],[NumOfProducts]]&gt;=3,"3+",TEXT(tbl_bank[[#This Row],[NumOfProducts]],"0"))</f>
        <v>2</v>
      </c>
      <c r="T1510" t="str">
        <f>IF(tbl_bank[[#This Row],[CreditScore]]&lt;580,"&lt;580",IF(tbl_bank[[#This Row],[CreditScore]]&lt;670,"580-669",IF(tbl_bank[[#This Row],[CreditScore]]&lt;740,"670-739","740+")))</f>
        <v>&lt;580</v>
      </c>
    </row>
    <row r="1511" spans="1:20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>IF(tbl_bank[[#This Row],[Age]]&lt;30,"&lt;30",IF(tbl_bank[[#This Row],[Age]]&lt;40,"30-39",IF(tbl_bank[[#This Row],[Age]]&lt;50,"40-49",IF(tbl_bank[[#This Row],[Age]]&lt;60,"50-59","60+"))))</f>
        <v>30-39</v>
      </c>
      <c r="P1511">
        <f>IF(tbl_bank[[#This Row],[Balance]]=0,1,0)</f>
        <v>0</v>
      </c>
      <c r="Q1511" t="str">
        <f>IF(tbl_bank[[#This Row],[Balance]]=0,"Zero",IF(tbl_bank[[#This Row],[Balance]]&lt;100000,"1-99k","100k+"))</f>
        <v>100k+</v>
      </c>
      <c r="R1511" t="str">
        <f>IF(tbl_bank[[#This Row],[Tenure]]&lt;=0,"0-1",IF(tbl_bank[[#This Row],[Tenure]]&lt;=4,"2-4",IF(tbl_bank[[#This Row],[Tenure]]&lt;=7,"5-7","8-10")))</f>
        <v>5-7</v>
      </c>
      <c r="S1511" t="str">
        <f>IF(tbl_bank[[#This Row],[NumOfProducts]]&gt;=3,"3+",TEXT(tbl_bank[[#This Row],[NumOfProducts]],"0"))</f>
        <v>1</v>
      </c>
      <c r="T1511" t="str">
        <f>IF(tbl_bank[[#This Row],[CreditScore]]&lt;580,"&lt;580",IF(tbl_bank[[#This Row],[CreditScore]]&lt;670,"580-669",IF(tbl_bank[[#This Row],[CreditScore]]&lt;740,"670-739","740+")))</f>
        <v>&lt;580</v>
      </c>
    </row>
    <row r="1512" spans="1:20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>IF(tbl_bank[[#This Row],[Age]]&lt;30,"&lt;30",IF(tbl_bank[[#This Row],[Age]]&lt;40,"30-39",IF(tbl_bank[[#This Row],[Age]]&lt;50,"40-49",IF(tbl_bank[[#This Row],[Age]]&lt;60,"50-59","60+"))))</f>
        <v>30-39</v>
      </c>
      <c r="P1512">
        <f>IF(tbl_bank[[#This Row],[Balance]]=0,1,0)</f>
        <v>0</v>
      </c>
      <c r="Q1512" t="str">
        <f>IF(tbl_bank[[#This Row],[Balance]]=0,"Zero",IF(tbl_bank[[#This Row],[Balance]]&lt;100000,"1-99k","100k+"))</f>
        <v>100k+</v>
      </c>
      <c r="R1512" t="str">
        <f>IF(tbl_bank[[#This Row],[Tenure]]&lt;=0,"0-1",IF(tbl_bank[[#This Row],[Tenure]]&lt;=4,"2-4",IF(tbl_bank[[#This Row],[Tenure]]&lt;=7,"5-7","8-10")))</f>
        <v>2-4</v>
      </c>
      <c r="S1512" t="str">
        <f>IF(tbl_bank[[#This Row],[NumOfProducts]]&gt;=3,"3+",TEXT(tbl_bank[[#This Row],[NumOfProducts]],"0"))</f>
        <v>1</v>
      </c>
      <c r="T1512" t="str">
        <f>IF(tbl_bank[[#This Row],[CreditScore]]&lt;580,"&lt;580",IF(tbl_bank[[#This Row],[CreditScore]]&lt;670,"580-669",IF(tbl_bank[[#This Row],[CreditScore]]&lt;740,"670-739","740+")))</f>
        <v>&lt;580</v>
      </c>
    </row>
    <row r="1513" spans="1:20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>IF(tbl_bank[[#This Row],[Age]]&lt;30,"&lt;30",IF(tbl_bank[[#This Row],[Age]]&lt;40,"30-39",IF(tbl_bank[[#This Row],[Age]]&lt;50,"40-49",IF(tbl_bank[[#This Row],[Age]]&lt;60,"50-59","60+"))))</f>
        <v>30-39</v>
      </c>
      <c r="P1513">
        <f>IF(tbl_bank[[#This Row],[Balance]]=0,1,0)</f>
        <v>1</v>
      </c>
      <c r="Q1513" t="str">
        <f>IF(tbl_bank[[#This Row],[Balance]]=0,"Zero",IF(tbl_bank[[#This Row],[Balance]]&lt;100000,"1-99k","100k+"))</f>
        <v>Zero</v>
      </c>
      <c r="R1513" t="str">
        <f>IF(tbl_bank[[#This Row],[Tenure]]&lt;=0,"0-1",IF(tbl_bank[[#This Row],[Tenure]]&lt;=4,"2-4",IF(tbl_bank[[#This Row],[Tenure]]&lt;=7,"5-7","8-10")))</f>
        <v>0-1</v>
      </c>
      <c r="S1513" t="str">
        <f>IF(tbl_bank[[#This Row],[NumOfProducts]]&gt;=3,"3+",TEXT(tbl_bank[[#This Row],[NumOfProducts]],"0"))</f>
        <v>2</v>
      </c>
      <c r="T1513" t="str">
        <f>IF(tbl_bank[[#This Row],[CreditScore]]&lt;580,"&lt;580",IF(tbl_bank[[#This Row],[CreditScore]]&lt;670,"580-669",IF(tbl_bank[[#This Row],[CreditScore]]&lt;740,"670-739","740+")))</f>
        <v>&lt;580</v>
      </c>
    </row>
    <row r="1514" spans="1:20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>IF(tbl_bank[[#This Row],[Age]]&lt;30,"&lt;30",IF(tbl_bank[[#This Row],[Age]]&lt;40,"30-39",IF(tbl_bank[[#This Row],[Age]]&lt;50,"40-49",IF(tbl_bank[[#This Row],[Age]]&lt;60,"50-59","60+"))))</f>
        <v>30-39</v>
      </c>
      <c r="P1514">
        <f>IF(tbl_bank[[#This Row],[Balance]]=0,1,0)</f>
        <v>1</v>
      </c>
      <c r="Q1514" t="str">
        <f>IF(tbl_bank[[#This Row],[Balance]]=0,"Zero",IF(tbl_bank[[#This Row],[Balance]]&lt;100000,"1-99k","100k+"))</f>
        <v>Zero</v>
      </c>
      <c r="R1514" t="str">
        <f>IF(tbl_bank[[#This Row],[Tenure]]&lt;=0,"0-1",IF(tbl_bank[[#This Row],[Tenure]]&lt;=4,"2-4",IF(tbl_bank[[#This Row],[Tenure]]&lt;=7,"5-7","8-10")))</f>
        <v>8-10</v>
      </c>
      <c r="S1514" t="str">
        <f>IF(tbl_bank[[#This Row],[NumOfProducts]]&gt;=3,"3+",TEXT(tbl_bank[[#This Row],[NumOfProducts]],"0"))</f>
        <v>2</v>
      </c>
      <c r="T1514" t="str">
        <f>IF(tbl_bank[[#This Row],[CreditScore]]&lt;580,"&lt;580",IF(tbl_bank[[#This Row],[CreditScore]]&lt;670,"580-669",IF(tbl_bank[[#This Row],[CreditScore]]&lt;740,"670-739","740+")))</f>
        <v>580-669</v>
      </c>
    </row>
    <row r="1515" spans="1:20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>IF(tbl_bank[[#This Row],[Age]]&lt;30,"&lt;30",IF(tbl_bank[[#This Row],[Age]]&lt;40,"30-39",IF(tbl_bank[[#This Row],[Age]]&lt;50,"40-49",IF(tbl_bank[[#This Row],[Age]]&lt;60,"50-59","60+"))))</f>
        <v>40-49</v>
      </c>
      <c r="P1515">
        <f>IF(tbl_bank[[#This Row],[Balance]]=0,1,0)</f>
        <v>1</v>
      </c>
      <c r="Q1515" t="str">
        <f>IF(tbl_bank[[#This Row],[Balance]]=0,"Zero",IF(tbl_bank[[#This Row],[Balance]]&lt;100000,"1-99k","100k+"))</f>
        <v>Zero</v>
      </c>
      <c r="R1515" t="str">
        <f>IF(tbl_bank[[#This Row],[Tenure]]&lt;=0,"0-1",IF(tbl_bank[[#This Row],[Tenure]]&lt;=4,"2-4",IF(tbl_bank[[#This Row],[Tenure]]&lt;=7,"5-7","8-10")))</f>
        <v>2-4</v>
      </c>
      <c r="S1515" t="str">
        <f>IF(tbl_bank[[#This Row],[NumOfProducts]]&gt;=3,"3+",TEXT(tbl_bank[[#This Row],[NumOfProducts]],"0"))</f>
        <v>2</v>
      </c>
      <c r="T1515" t="str">
        <f>IF(tbl_bank[[#This Row],[CreditScore]]&lt;580,"&lt;580",IF(tbl_bank[[#This Row],[CreditScore]]&lt;670,"580-669",IF(tbl_bank[[#This Row],[CreditScore]]&lt;740,"670-739","740+")))</f>
        <v>&lt;580</v>
      </c>
    </row>
    <row r="1516" spans="1:20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>IF(tbl_bank[[#This Row],[Age]]&lt;30,"&lt;30",IF(tbl_bank[[#This Row],[Age]]&lt;40,"30-39",IF(tbl_bank[[#This Row],[Age]]&lt;50,"40-49",IF(tbl_bank[[#This Row],[Age]]&lt;60,"50-59","60+"))))</f>
        <v>30-39</v>
      </c>
      <c r="P1516">
        <f>IF(tbl_bank[[#This Row],[Balance]]=0,1,0)</f>
        <v>0</v>
      </c>
      <c r="Q1516" t="str">
        <f>IF(tbl_bank[[#This Row],[Balance]]=0,"Zero",IF(tbl_bank[[#This Row],[Balance]]&lt;100000,"1-99k","100k+"))</f>
        <v>1-99k</v>
      </c>
      <c r="R1516" t="str">
        <f>IF(tbl_bank[[#This Row],[Tenure]]&lt;=0,"0-1",IF(tbl_bank[[#This Row],[Tenure]]&lt;=4,"2-4",IF(tbl_bank[[#This Row],[Tenure]]&lt;=7,"5-7","8-10")))</f>
        <v>8-10</v>
      </c>
      <c r="S1516" t="str">
        <f>IF(tbl_bank[[#This Row],[NumOfProducts]]&gt;=3,"3+",TEXT(tbl_bank[[#This Row],[NumOfProducts]],"0"))</f>
        <v>2</v>
      </c>
      <c r="T1516" t="str">
        <f>IF(tbl_bank[[#This Row],[CreditScore]]&lt;580,"&lt;580",IF(tbl_bank[[#This Row],[CreditScore]]&lt;670,"580-669",IF(tbl_bank[[#This Row],[CreditScore]]&lt;740,"670-739","740+")))</f>
        <v>&lt;580</v>
      </c>
    </row>
    <row r="1517" spans="1:20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>IF(tbl_bank[[#This Row],[Age]]&lt;30,"&lt;30",IF(tbl_bank[[#This Row],[Age]]&lt;40,"30-39",IF(tbl_bank[[#This Row],[Age]]&lt;50,"40-49",IF(tbl_bank[[#This Row],[Age]]&lt;60,"50-59","60+"))))</f>
        <v>30-39</v>
      </c>
      <c r="P1517">
        <f>IF(tbl_bank[[#This Row],[Balance]]=0,1,0)</f>
        <v>0</v>
      </c>
      <c r="Q1517" t="str">
        <f>IF(tbl_bank[[#This Row],[Balance]]=0,"Zero",IF(tbl_bank[[#This Row],[Balance]]&lt;100000,"1-99k","100k+"))</f>
        <v>100k+</v>
      </c>
      <c r="R1517" t="str">
        <f>IF(tbl_bank[[#This Row],[Tenure]]&lt;=0,"0-1",IF(tbl_bank[[#This Row],[Tenure]]&lt;=4,"2-4",IF(tbl_bank[[#This Row],[Tenure]]&lt;=7,"5-7","8-10")))</f>
        <v>5-7</v>
      </c>
      <c r="S1517" t="str">
        <f>IF(tbl_bank[[#This Row],[NumOfProducts]]&gt;=3,"3+",TEXT(tbl_bank[[#This Row],[NumOfProducts]],"0"))</f>
        <v>1</v>
      </c>
      <c r="T1517" t="str">
        <f>IF(tbl_bank[[#This Row],[CreditScore]]&lt;580,"&lt;580",IF(tbl_bank[[#This Row],[CreditScore]]&lt;670,"580-669",IF(tbl_bank[[#This Row],[CreditScore]]&lt;740,"670-739","740+")))</f>
        <v>740+</v>
      </c>
    </row>
    <row r="1518" spans="1:20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>IF(tbl_bank[[#This Row],[Age]]&lt;30,"&lt;30",IF(tbl_bank[[#This Row],[Age]]&lt;40,"30-39",IF(tbl_bank[[#This Row],[Age]]&lt;50,"40-49",IF(tbl_bank[[#This Row],[Age]]&lt;60,"50-59","60+"))))</f>
        <v>30-39</v>
      </c>
      <c r="P1518">
        <f>IF(tbl_bank[[#This Row],[Balance]]=0,1,0)</f>
        <v>0</v>
      </c>
      <c r="Q1518" t="str">
        <f>IF(tbl_bank[[#This Row],[Balance]]=0,"Zero",IF(tbl_bank[[#This Row],[Balance]]&lt;100000,"1-99k","100k+"))</f>
        <v>1-99k</v>
      </c>
      <c r="R1518" t="str">
        <f>IF(tbl_bank[[#This Row],[Tenure]]&lt;=0,"0-1",IF(tbl_bank[[#This Row],[Tenure]]&lt;=4,"2-4",IF(tbl_bank[[#This Row],[Tenure]]&lt;=7,"5-7","8-10")))</f>
        <v>5-7</v>
      </c>
      <c r="S1518" t="str">
        <f>IF(tbl_bank[[#This Row],[NumOfProducts]]&gt;=3,"3+",TEXT(tbl_bank[[#This Row],[NumOfProducts]],"0"))</f>
        <v>1</v>
      </c>
      <c r="T1518" t="str">
        <f>IF(tbl_bank[[#This Row],[CreditScore]]&lt;580,"&lt;580",IF(tbl_bank[[#This Row],[CreditScore]]&lt;670,"580-669",IF(tbl_bank[[#This Row],[CreditScore]]&lt;740,"670-739","740+")))</f>
        <v>580-669</v>
      </c>
    </row>
    <row r="1519" spans="1:20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>IF(tbl_bank[[#This Row],[Age]]&lt;30,"&lt;30",IF(tbl_bank[[#This Row],[Age]]&lt;40,"30-39",IF(tbl_bank[[#This Row],[Age]]&lt;50,"40-49",IF(tbl_bank[[#This Row],[Age]]&lt;60,"50-59","60+"))))</f>
        <v>50-59</v>
      </c>
      <c r="P1519">
        <f>IF(tbl_bank[[#This Row],[Balance]]=0,1,0)</f>
        <v>0</v>
      </c>
      <c r="Q1519" t="str">
        <f>IF(tbl_bank[[#This Row],[Balance]]=0,"Zero",IF(tbl_bank[[#This Row],[Balance]]&lt;100000,"1-99k","100k+"))</f>
        <v>1-99k</v>
      </c>
      <c r="R1519" t="str">
        <f>IF(tbl_bank[[#This Row],[Tenure]]&lt;=0,"0-1",IF(tbl_bank[[#This Row],[Tenure]]&lt;=4,"2-4",IF(tbl_bank[[#This Row],[Tenure]]&lt;=7,"5-7","8-10")))</f>
        <v>5-7</v>
      </c>
      <c r="S1519" t="str">
        <f>IF(tbl_bank[[#This Row],[NumOfProducts]]&gt;=3,"3+",TEXT(tbl_bank[[#This Row],[NumOfProducts]],"0"))</f>
        <v>2</v>
      </c>
      <c r="T1519" t="str">
        <f>IF(tbl_bank[[#This Row],[CreditScore]]&lt;580,"&lt;580",IF(tbl_bank[[#This Row],[CreditScore]]&lt;670,"580-669",IF(tbl_bank[[#This Row],[CreditScore]]&lt;740,"670-739","740+")))</f>
        <v>740+</v>
      </c>
    </row>
    <row r="1520" spans="1:20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>IF(tbl_bank[[#This Row],[Age]]&lt;30,"&lt;30",IF(tbl_bank[[#This Row],[Age]]&lt;40,"30-39",IF(tbl_bank[[#This Row],[Age]]&lt;50,"40-49",IF(tbl_bank[[#This Row],[Age]]&lt;60,"50-59","60+"))))</f>
        <v>30-39</v>
      </c>
      <c r="P1520">
        <f>IF(tbl_bank[[#This Row],[Balance]]=0,1,0)</f>
        <v>1</v>
      </c>
      <c r="Q1520" t="str">
        <f>IF(tbl_bank[[#This Row],[Balance]]=0,"Zero",IF(tbl_bank[[#This Row],[Balance]]&lt;100000,"1-99k","100k+"))</f>
        <v>Zero</v>
      </c>
      <c r="R1520" t="str">
        <f>IF(tbl_bank[[#This Row],[Tenure]]&lt;=0,"0-1",IF(tbl_bank[[#This Row],[Tenure]]&lt;=4,"2-4",IF(tbl_bank[[#This Row],[Tenure]]&lt;=7,"5-7","8-10")))</f>
        <v>8-10</v>
      </c>
      <c r="S1520" t="str">
        <f>IF(tbl_bank[[#This Row],[NumOfProducts]]&gt;=3,"3+",TEXT(tbl_bank[[#This Row],[NumOfProducts]],"0"))</f>
        <v>2</v>
      </c>
      <c r="T1520" t="str">
        <f>IF(tbl_bank[[#This Row],[CreditScore]]&lt;580,"&lt;580",IF(tbl_bank[[#This Row],[CreditScore]]&lt;670,"580-669",IF(tbl_bank[[#This Row],[CreditScore]]&lt;740,"670-739","740+")))</f>
        <v>670-739</v>
      </c>
    </row>
    <row r="1521" spans="1:20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>IF(tbl_bank[[#This Row],[Age]]&lt;30,"&lt;30",IF(tbl_bank[[#This Row],[Age]]&lt;40,"30-39",IF(tbl_bank[[#This Row],[Age]]&lt;50,"40-49",IF(tbl_bank[[#This Row],[Age]]&lt;60,"50-59","60+"))))</f>
        <v>60+</v>
      </c>
      <c r="P1521">
        <f>IF(tbl_bank[[#This Row],[Balance]]=0,1,0)</f>
        <v>0</v>
      </c>
      <c r="Q1521" t="str">
        <f>IF(tbl_bank[[#This Row],[Balance]]=0,"Zero",IF(tbl_bank[[#This Row],[Balance]]&lt;100000,"1-99k","100k+"))</f>
        <v>100k+</v>
      </c>
      <c r="R1521" t="str">
        <f>IF(tbl_bank[[#This Row],[Tenure]]&lt;=0,"0-1",IF(tbl_bank[[#This Row],[Tenure]]&lt;=4,"2-4",IF(tbl_bank[[#This Row],[Tenure]]&lt;=7,"5-7","8-10")))</f>
        <v>2-4</v>
      </c>
      <c r="S1521" t="str">
        <f>IF(tbl_bank[[#This Row],[NumOfProducts]]&gt;=3,"3+",TEXT(tbl_bank[[#This Row],[NumOfProducts]],"0"))</f>
        <v>1</v>
      </c>
      <c r="T1521" t="str">
        <f>IF(tbl_bank[[#This Row],[CreditScore]]&lt;580,"&lt;580",IF(tbl_bank[[#This Row],[CreditScore]]&lt;670,"580-669",IF(tbl_bank[[#This Row],[CreditScore]]&lt;740,"670-739","740+")))</f>
        <v>&lt;580</v>
      </c>
    </row>
    <row r="1522" spans="1:20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>IF(tbl_bank[[#This Row],[Age]]&lt;30,"&lt;30",IF(tbl_bank[[#This Row],[Age]]&lt;40,"30-39",IF(tbl_bank[[#This Row],[Age]]&lt;50,"40-49",IF(tbl_bank[[#This Row],[Age]]&lt;60,"50-59","60+"))))</f>
        <v>50-59</v>
      </c>
      <c r="P1522">
        <f>IF(tbl_bank[[#This Row],[Balance]]=0,1,0)</f>
        <v>0</v>
      </c>
      <c r="Q1522" t="str">
        <f>IF(tbl_bank[[#This Row],[Balance]]=0,"Zero",IF(tbl_bank[[#This Row],[Balance]]&lt;100000,"1-99k","100k+"))</f>
        <v>100k+</v>
      </c>
      <c r="R1522" t="str">
        <f>IF(tbl_bank[[#This Row],[Tenure]]&lt;=0,"0-1",IF(tbl_bank[[#This Row],[Tenure]]&lt;=4,"2-4",IF(tbl_bank[[#This Row],[Tenure]]&lt;=7,"5-7","8-10")))</f>
        <v>5-7</v>
      </c>
      <c r="S1522" t="str">
        <f>IF(tbl_bank[[#This Row],[NumOfProducts]]&gt;=3,"3+",TEXT(tbl_bank[[#This Row],[NumOfProducts]],"0"))</f>
        <v>1</v>
      </c>
      <c r="T1522" t="str">
        <f>IF(tbl_bank[[#This Row],[CreditScore]]&lt;580,"&lt;580",IF(tbl_bank[[#This Row],[CreditScore]]&lt;670,"580-669",IF(tbl_bank[[#This Row],[CreditScore]]&lt;740,"670-739","740+")))</f>
        <v>670-739</v>
      </c>
    </row>
    <row r="1523" spans="1:20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>IF(tbl_bank[[#This Row],[Age]]&lt;30,"&lt;30",IF(tbl_bank[[#This Row],[Age]]&lt;40,"30-39",IF(tbl_bank[[#This Row],[Age]]&lt;50,"40-49",IF(tbl_bank[[#This Row],[Age]]&lt;60,"50-59","60+"))))</f>
        <v>&lt;30</v>
      </c>
      <c r="P1523">
        <f>IF(tbl_bank[[#This Row],[Balance]]=0,1,0)</f>
        <v>1</v>
      </c>
      <c r="Q1523" t="str">
        <f>IF(tbl_bank[[#This Row],[Balance]]=0,"Zero",IF(tbl_bank[[#This Row],[Balance]]&lt;100000,"1-99k","100k+"))</f>
        <v>Zero</v>
      </c>
      <c r="R1523" t="str">
        <f>IF(tbl_bank[[#This Row],[Tenure]]&lt;=0,"0-1",IF(tbl_bank[[#This Row],[Tenure]]&lt;=4,"2-4",IF(tbl_bank[[#This Row],[Tenure]]&lt;=7,"5-7","8-10")))</f>
        <v>5-7</v>
      </c>
      <c r="S1523" t="str">
        <f>IF(tbl_bank[[#This Row],[NumOfProducts]]&gt;=3,"3+",TEXT(tbl_bank[[#This Row],[NumOfProducts]],"0"))</f>
        <v>2</v>
      </c>
      <c r="T1523" t="str">
        <f>IF(tbl_bank[[#This Row],[CreditScore]]&lt;580,"&lt;580",IF(tbl_bank[[#This Row],[CreditScore]]&lt;670,"580-669",IF(tbl_bank[[#This Row],[CreditScore]]&lt;740,"670-739","740+")))</f>
        <v>&lt;580</v>
      </c>
    </row>
    <row r="1524" spans="1:20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>IF(tbl_bank[[#This Row],[Age]]&lt;30,"&lt;30",IF(tbl_bank[[#This Row],[Age]]&lt;40,"30-39",IF(tbl_bank[[#This Row],[Age]]&lt;50,"40-49",IF(tbl_bank[[#This Row],[Age]]&lt;60,"50-59","60+"))))</f>
        <v>30-39</v>
      </c>
      <c r="P1524">
        <f>IF(tbl_bank[[#This Row],[Balance]]=0,1,0)</f>
        <v>0</v>
      </c>
      <c r="Q1524" t="str">
        <f>IF(tbl_bank[[#This Row],[Balance]]=0,"Zero",IF(tbl_bank[[#This Row],[Balance]]&lt;100000,"1-99k","100k+"))</f>
        <v>100k+</v>
      </c>
      <c r="R1524" t="str">
        <f>IF(tbl_bank[[#This Row],[Tenure]]&lt;=0,"0-1",IF(tbl_bank[[#This Row],[Tenure]]&lt;=4,"2-4",IF(tbl_bank[[#This Row],[Tenure]]&lt;=7,"5-7","8-10")))</f>
        <v>2-4</v>
      </c>
      <c r="S1524" t="str">
        <f>IF(tbl_bank[[#This Row],[NumOfProducts]]&gt;=3,"3+",TEXT(tbl_bank[[#This Row],[NumOfProducts]],"0"))</f>
        <v>1</v>
      </c>
      <c r="T1524" t="str">
        <f>IF(tbl_bank[[#This Row],[CreditScore]]&lt;580,"&lt;580",IF(tbl_bank[[#This Row],[CreditScore]]&lt;670,"580-669",IF(tbl_bank[[#This Row],[CreditScore]]&lt;740,"670-739","740+")))</f>
        <v>740+</v>
      </c>
    </row>
    <row r="1525" spans="1:20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>IF(tbl_bank[[#This Row],[Age]]&lt;30,"&lt;30",IF(tbl_bank[[#This Row],[Age]]&lt;40,"30-39",IF(tbl_bank[[#This Row],[Age]]&lt;50,"40-49",IF(tbl_bank[[#This Row],[Age]]&lt;60,"50-59","60+"))))</f>
        <v>40-49</v>
      </c>
      <c r="P1525">
        <f>IF(tbl_bank[[#This Row],[Balance]]=0,1,0)</f>
        <v>1</v>
      </c>
      <c r="Q1525" t="str">
        <f>IF(tbl_bank[[#This Row],[Balance]]=0,"Zero",IF(tbl_bank[[#This Row],[Balance]]&lt;100000,"1-99k","100k+"))</f>
        <v>Zero</v>
      </c>
      <c r="R1525" t="str">
        <f>IF(tbl_bank[[#This Row],[Tenure]]&lt;=0,"0-1",IF(tbl_bank[[#This Row],[Tenure]]&lt;=4,"2-4",IF(tbl_bank[[#This Row],[Tenure]]&lt;=7,"5-7","8-10")))</f>
        <v>8-10</v>
      </c>
      <c r="S1525" t="str">
        <f>IF(tbl_bank[[#This Row],[NumOfProducts]]&gt;=3,"3+",TEXT(tbl_bank[[#This Row],[NumOfProducts]],"0"))</f>
        <v>2</v>
      </c>
      <c r="T1525" t="str">
        <f>IF(tbl_bank[[#This Row],[CreditScore]]&lt;580,"&lt;580",IF(tbl_bank[[#This Row],[CreditScore]]&lt;670,"580-669",IF(tbl_bank[[#This Row],[CreditScore]]&lt;740,"670-739","740+")))</f>
        <v>580-669</v>
      </c>
    </row>
    <row r="1526" spans="1:20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>IF(tbl_bank[[#This Row],[Age]]&lt;30,"&lt;30",IF(tbl_bank[[#This Row],[Age]]&lt;40,"30-39",IF(tbl_bank[[#This Row],[Age]]&lt;50,"40-49",IF(tbl_bank[[#This Row],[Age]]&lt;60,"50-59","60+"))))</f>
        <v>50-59</v>
      </c>
      <c r="P1526">
        <f>IF(tbl_bank[[#This Row],[Balance]]=0,1,0)</f>
        <v>1</v>
      </c>
      <c r="Q1526" t="str">
        <f>IF(tbl_bank[[#This Row],[Balance]]=0,"Zero",IF(tbl_bank[[#This Row],[Balance]]&lt;100000,"1-99k","100k+"))</f>
        <v>Zero</v>
      </c>
      <c r="R1526" t="str">
        <f>IF(tbl_bank[[#This Row],[Tenure]]&lt;=0,"0-1",IF(tbl_bank[[#This Row],[Tenure]]&lt;=4,"2-4",IF(tbl_bank[[#This Row],[Tenure]]&lt;=7,"5-7","8-10")))</f>
        <v>5-7</v>
      </c>
      <c r="S1526" t="str">
        <f>IF(tbl_bank[[#This Row],[NumOfProducts]]&gt;=3,"3+",TEXT(tbl_bank[[#This Row],[NumOfProducts]],"0"))</f>
        <v>2</v>
      </c>
      <c r="T1526" t="str">
        <f>IF(tbl_bank[[#This Row],[CreditScore]]&lt;580,"&lt;580",IF(tbl_bank[[#This Row],[CreditScore]]&lt;670,"580-669",IF(tbl_bank[[#This Row],[CreditScore]]&lt;740,"670-739","740+")))</f>
        <v>740+</v>
      </c>
    </row>
    <row r="1527" spans="1:20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>IF(tbl_bank[[#This Row],[Age]]&lt;30,"&lt;30",IF(tbl_bank[[#This Row],[Age]]&lt;40,"30-39",IF(tbl_bank[[#This Row],[Age]]&lt;50,"40-49",IF(tbl_bank[[#This Row],[Age]]&lt;60,"50-59","60+"))))</f>
        <v>40-49</v>
      </c>
      <c r="P1527">
        <f>IF(tbl_bank[[#This Row],[Balance]]=0,1,0)</f>
        <v>0</v>
      </c>
      <c r="Q1527" t="str">
        <f>IF(tbl_bank[[#This Row],[Balance]]=0,"Zero",IF(tbl_bank[[#This Row],[Balance]]&lt;100000,"1-99k","100k+"))</f>
        <v>100k+</v>
      </c>
      <c r="R1527" t="str">
        <f>IF(tbl_bank[[#This Row],[Tenure]]&lt;=0,"0-1",IF(tbl_bank[[#This Row],[Tenure]]&lt;=4,"2-4",IF(tbl_bank[[#This Row],[Tenure]]&lt;=7,"5-7","8-10")))</f>
        <v>2-4</v>
      </c>
      <c r="S1527" t="str">
        <f>IF(tbl_bank[[#This Row],[NumOfProducts]]&gt;=3,"3+",TEXT(tbl_bank[[#This Row],[NumOfProducts]],"0"))</f>
        <v>1</v>
      </c>
      <c r="T1527" t="str">
        <f>IF(tbl_bank[[#This Row],[CreditScore]]&lt;580,"&lt;580",IF(tbl_bank[[#This Row],[CreditScore]]&lt;670,"580-669",IF(tbl_bank[[#This Row],[CreditScore]]&lt;740,"670-739","740+")))</f>
        <v>&lt;580</v>
      </c>
    </row>
    <row r="1528" spans="1:20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>IF(tbl_bank[[#This Row],[Age]]&lt;30,"&lt;30",IF(tbl_bank[[#This Row],[Age]]&lt;40,"30-39",IF(tbl_bank[[#This Row],[Age]]&lt;50,"40-49",IF(tbl_bank[[#This Row],[Age]]&lt;60,"50-59","60+"))))</f>
        <v>30-39</v>
      </c>
      <c r="P1528">
        <f>IF(tbl_bank[[#This Row],[Balance]]=0,1,0)</f>
        <v>1</v>
      </c>
      <c r="Q1528" t="str">
        <f>IF(tbl_bank[[#This Row],[Balance]]=0,"Zero",IF(tbl_bank[[#This Row],[Balance]]&lt;100000,"1-99k","100k+"))</f>
        <v>Zero</v>
      </c>
      <c r="R1528" t="str">
        <f>IF(tbl_bank[[#This Row],[Tenure]]&lt;=0,"0-1",IF(tbl_bank[[#This Row],[Tenure]]&lt;=4,"2-4",IF(tbl_bank[[#This Row],[Tenure]]&lt;=7,"5-7","8-10")))</f>
        <v>8-10</v>
      </c>
      <c r="S1528" t="str">
        <f>IF(tbl_bank[[#This Row],[NumOfProducts]]&gt;=3,"3+",TEXT(tbl_bank[[#This Row],[NumOfProducts]],"0"))</f>
        <v>2</v>
      </c>
      <c r="T1528" t="str">
        <f>IF(tbl_bank[[#This Row],[CreditScore]]&lt;580,"&lt;580",IF(tbl_bank[[#This Row],[CreditScore]]&lt;670,"580-669",IF(tbl_bank[[#This Row],[CreditScore]]&lt;740,"670-739","740+")))</f>
        <v>670-739</v>
      </c>
    </row>
    <row r="1529" spans="1:20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>IF(tbl_bank[[#This Row],[Age]]&lt;30,"&lt;30",IF(tbl_bank[[#This Row],[Age]]&lt;40,"30-39",IF(tbl_bank[[#This Row],[Age]]&lt;50,"40-49",IF(tbl_bank[[#This Row],[Age]]&lt;60,"50-59","60+"))))</f>
        <v>30-39</v>
      </c>
      <c r="P1529">
        <f>IF(tbl_bank[[#This Row],[Balance]]=0,1,0)</f>
        <v>0</v>
      </c>
      <c r="Q1529" t="str">
        <f>IF(tbl_bank[[#This Row],[Balance]]=0,"Zero",IF(tbl_bank[[#This Row],[Balance]]&lt;100000,"1-99k","100k+"))</f>
        <v>100k+</v>
      </c>
      <c r="R1529" t="str">
        <f>IF(tbl_bank[[#This Row],[Tenure]]&lt;=0,"0-1",IF(tbl_bank[[#This Row],[Tenure]]&lt;=4,"2-4",IF(tbl_bank[[#This Row],[Tenure]]&lt;=7,"5-7","8-10")))</f>
        <v>8-10</v>
      </c>
      <c r="S1529" t="str">
        <f>IF(tbl_bank[[#This Row],[NumOfProducts]]&gt;=3,"3+",TEXT(tbl_bank[[#This Row],[NumOfProducts]],"0"))</f>
        <v>1</v>
      </c>
      <c r="T1529" t="str">
        <f>IF(tbl_bank[[#This Row],[CreditScore]]&lt;580,"&lt;580",IF(tbl_bank[[#This Row],[CreditScore]]&lt;670,"580-669",IF(tbl_bank[[#This Row],[CreditScore]]&lt;740,"670-739","740+")))</f>
        <v>580-669</v>
      </c>
    </row>
    <row r="1530" spans="1:20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>IF(tbl_bank[[#This Row],[Age]]&lt;30,"&lt;30",IF(tbl_bank[[#This Row],[Age]]&lt;40,"30-39",IF(tbl_bank[[#This Row],[Age]]&lt;50,"40-49",IF(tbl_bank[[#This Row],[Age]]&lt;60,"50-59","60+"))))</f>
        <v>30-39</v>
      </c>
      <c r="P1530">
        <f>IF(tbl_bank[[#This Row],[Balance]]=0,1,0)</f>
        <v>0</v>
      </c>
      <c r="Q1530" t="str">
        <f>IF(tbl_bank[[#This Row],[Balance]]=0,"Zero",IF(tbl_bank[[#This Row],[Balance]]&lt;100000,"1-99k","100k+"))</f>
        <v>100k+</v>
      </c>
      <c r="R1530" t="str">
        <f>IF(tbl_bank[[#This Row],[Tenure]]&lt;=0,"0-1",IF(tbl_bank[[#This Row],[Tenure]]&lt;=4,"2-4",IF(tbl_bank[[#This Row],[Tenure]]&lt;=7,"5-7","8-10")))</f>
        <v>5-7</v>
      </c>
      <c r="S1530" t="str">
        <f>IF(tbl_bank[[#This Row],[NumOfProducts]]&gt;=3,"3+",TEXT(tbl_bank[[#This Row],[NumOfProducts]],"0"))</f>
        <v>1</v>
      </c>
      <c r="T1530" t="str">
        <f>IF(tbl_bank[[#This Row],[CreditScore]]&lt;580,"&lt;580",IF(tbl_bank[[#This Row],[CreditScore]]&lt;670,"580-669",IF(tbl_bank[[#This Row],[CreditScore]]&lt;740,"670-739","740+")))</f>
        <v>&lt;580</v>
      </c>
    </row>
    <row r="1531" spans="1:20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>IF(tbl_bank[[#This Row],[Age]]&lt;30,"&lt;30",IF(tbl_bank[[#This Row],[Age]]&lt;40,"30-39",IF(tbl_bank[[#This Row],[Age]]&lt;50,"40-49",IF(tbl_bank[[#This Row],[Age]]&lt;60,"50-59","60+"))))</f>
        <v>&lt;30</v>
      </c>
      <c r="P1531">
        <f>IF(tbl_bank[[#This Row],[Balance]]=0,1,0)</f>
        <v>1</v>
      </c>
      <c r="Q1531" t="str">
        <f>IF(tbl_bank[[#This Row],[Balance]]=0,"Zero",IF(tbl_bank[[#This Row],[Balance]]&lt;100000,"1-99k","100k+"))</f>
        <v>Zero</v>
      </c>
      <c r="R1531" t="str">
        <f>IF(tbl_bank[[#This Row],[Tenure]]&lt;=0,"0-1",IF(tbl_bank[[#This Row],[Tenure]]&lt;=4,"2-4",IF(tbl_bank[[#This Row],[Tenure]]&lt;=7,"5-7","8-10")))</f>
        <v>8-10</v>
      </c>
      <c r="S1531" t="str">
        <f>IF(tbl_bank[[#This Row],[NumOfProducts]]&gt;=3,"3+",TEXT(tbl_bank[[#This Row],[NumOfProducts]],"0"))</f>
        <v>2</v>
      </c>
      <c r="T1531" t="str">
        <f>IF(tbl_bank[[#This Row],[CreditScore]]&lt;580,"&lt;580",IF(tbl_bank[[#This Row],[CreditScore]]&lt;670,"580-669",IF(tbl_bank[[#This Row],[CreditScore]]&lt;740,"670-739","740+")))</f>
        <v>&lt;580</v>
      </c>
    </row>
    <row r="1532" spans="1:20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>IF(tbl_bank[[#This Row],[Age]]&lt;30,"&lt;30",IF(tbl_bank[[#This Row],[Age]]&lt;40,"30-39",IF(tbl_bank[[#This Row],[Age]]&lt;50,"40-49",IF(tbl_bank[[#This Row],[Age]]&lt;60,"50-59","60+"))))</f>
        <v>&lt;30</v>
      </c>
      <c r="P1532">
        <f>IF(tbl_bank[[#This Row],[Balance]]=0,1,0)</f>
        <v>0</v>
      </c>
      <c r="Q1532" t="str">
        <f>IF(tbl_bank[[#This Row],[Balance]]=0,"Zero",IF(tbl_bank[[#This Row],[Balance]]&lt;100000,"1-99k","100k+"))</f>
        <v>100k+</v>
      </c>
      <c r="R1532" t="str">
        <f>IF(tbl_bank[[#This Row],[Tenure]]&lt;=0,"0-1",IF(tbl_bank[[#This Row],[Tenure]]&lt;=4,"2-4",IF(tbl_bank[[#This Row],[Tenure]]&lt;=7,"5-7","8-10")))</f>
        <v>2-4</v>
      </c>
      <c r="S1532" t="str">
        <f>IF(tbl_bank[[#This Row],[NumOfProducts]]&gt;=3,"3+",TEXT(tbl_bank[[#This Row],[NumOfProducts]],"0"))</f>
        <v>2</v>
      </c>
      <c r="T1532" t="str">
        <f>IF(tbl_bank[[#This Row],[CreditScore]]&lt;580,"&lt;580",IF(tbl_bank[[#This Row],[CreditScore]]&lt;670,"580-669",IF(tbl_bank[[#This Row],[CreditScore]]&lt;740,"670-739","740+")))</f>
        <v>580-669</v>
      </c>
    </row>
    <row r="1533" spans="1:20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>IF(tbl_bank[[#This Row],[Age]]&lt;30,"&lt;30",IF(tbl_bank[[#This Row],[Age]]&lt;40,"30-39",IF(tbl_bank[[#This Row],[Age]]&lt;50,"40-49",IF(tbl_bank[[#This Row],[Age]]&lt;60,"50-59","60+"))))</f>
        <v>&lt;30</v>
      </c>
      <c r="P1533">
        <f>IF(tbl_bank[[#This Row],[Balance]]=0,1,0)</f>
        <v>1</v>
      </c>
      <c r="Q1533" t="str">
        <f>IF(tbl_bank[[#This Row],[Balance]]=0,"Zero",IF(tbl_bank[[#This Row],[Balance]]&lt;100000,"1-99k","100k+"))</f>
        <v>Zero</v>
      </c>
      <c r="R1533" t="str">
        <f>IF(tbl_bank[[#This Row],[Tenure]]&lt;=0,"0-1",IF(tbl_bank[[#This Row],[Tenure]]&lt;=4,"2-4",IF(tbl_bank[[#This Row],[Tenure]]&lt;=7,"5-7","8-10")))</f>
        <v>5-7</v>
      </c>
      <c r="S1533" t="str">
        <f>IF(tbl_bank[[#This Row],[NumOfProducts]]&gt;=3,"3+",TEXT(tbl_bank[[#This Row],[NumOfProducts]],"0"))</f>
        <v>2</v>
      </c>
      <c r="T1533" t="str">
        <f>IF(tbl_bank[[#This Row],[CreditScore]]&lt;580,"&lt;580",IF(tbl_bank[[#This Row],[CreditScore]]&lt;670,"580-669",IF(tbl_bank[[#This Row],[CreditScore]]&lt;740,"670-739","740+")))</f>
        <v>580-669</v>
      </c>
    </row>
    <row r="1534" spans="1:20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>IF(tbl_bank[[#This Row],[Age]]&lt;30,"&lt;30",IF(tbl_bank[[#This Row],[Age]]&lt;40,"30-39",IF(tbl_bank[[#This Row],[Age]]&lt;50,"40-49",IF(tbl_bank[[#This Row],[Age]]&lt;60,"50-59","60+"))))</f>
        <v>30-39</v>
      </c>
      <c r="P1534">
        <f>IF(tbl_bank[[#This Row],[Balance]]=0,1,0)</f>
        <v>0</v>
      </c>
      <c r="Q1534" t="str">
        <f>IF(tbl_bank[[#This Row],[Balance]]=0,"Zero",IF(tbl_bank[[#This Row],[Balance]]&lt;100000,"1-99k","100k+"))</f>
        <v>100k+</v>
      </c>
      <c r="R1534" t="str">
        <f>IF(tbl_bank[[#This Row],[Tenure]]&lt;=0,"0-1",IF(tbl_bank[[#This Row],[Tenure]]&lt;=4,"2-4",IF(tbl_bank[[#This Row],[Tenure]]&lt;=7,"5-7","8-10")))</f>
        <v>2-4</v>
      </c>
      <c r="S1534" t="str">
        <f>IF(tbl_bank[[#This Row],[NumOfProducts]]&gt;=3,"3+",TEXT(tbl_bank[[#This Row],[NumOfProducts]],"0"))</f>
        <v>1</v>
      </c>
      <c r="T1534" t="str">
        <f>IF(tbl_bank[[#This Row],[CreditScore]]&lt;580,"&lt;580",IF(tbl_bank[[#This Row],[CreditScore]]&lt;670,"580-669",IF(tbl_bank[[#This Row],[CreditScore]]&lt;740,"670-739","740+")))</f>
        <v>580-669</v>
      </c>
    </row>
    <row r="1535" spans="1:20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>IF(tbl_bank[[#This Row],[Age]]&lt;30,"&lt;30",IF(tbl_bank[[#This Row],[Age]]&lt;40,"30-39",IF(tbl_bank[[#This Row],[Age]]&lt;50,"40-49",IF(tbl_bank[[#This Row],[Age]]&lt;60,"50-59","60+"))))</f>
        <v>30-39</v>
      </c>
      <c r="P1535">
        <f>IF(tbl_bank[[#This Row],[Balance]]=0,1,0)</f>
        <v>0</v>
      </c>
      <c r="Q1535" t="str">
        <f>IF(tbl_bank[[#This Row],[Balance]]=0,"Zero",IF(tbl_bank[[#This Row],[Balance]]&lt;100000,"1-99k","100k+"))</f>
        <v>100k+</v>
      </c>
      <c r="R1535" t="str">
        <f>IF(tbl_bank[[#This Row],[Tenure]]&lt;=0,"0-1",IF(tbl_bank[[#This Row],[Tenure]]&lt;=4,"2-4",IF(tbl_bank[[#This Row],[Tenure]]&lt;=7,"5-7","8-10")))</f>
        <v>2-4</v>
      </c>
      <c r="S1535" t="str">
        <f>IF(tbl_bank[[#This Row],[NumOfProducts]]&gt;=3,"3+",TEXT(tbl_bank[[#This Row],[NumOfProducts]],"0"))</f>
        <v>1</v>
      </c>
      <c r="T1535" t="str">
        <f>IF(tbl_bank[[#This Row],[CreditScore]]&lt;580,"&lt;580",IF(tbl_bank[[#This Row],[CreditScore]]&lt;670,"580-669",IF(tbl_bank[[#This Row],[CreditScore]]&lt;740,"670-739","740+")))</f>
        <v>740+</v>
      </c>
    </row>
    <row r="1536" spans="1:20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>IF(tbl_bank[[#This Row],[Age]]&lt;30,"&lt;30",IF(tbl_bank[[#This Row],[Age]]&lt;40,"30-39",IF(tbl_bank[[#This Row],[Age]]&lt;50,"40-49",IF(tbl_bank[[#This Row],[Age]]&lt;60,"50-59","60+"))))</f>
        <v>40-49</v>
      </c>
      <c r="P1536">
        <f>IF(tbl_bank[[#This Row],[Balance]]=0,1,0)</f>
        <v>0</v>
      </c>
      <c r="Q1536" t="str">
        <f>IF(tbl_bank[[#This Row],[Balance]]=0,"Zero",IF(tbl_bank[[#This Row],[Balance]]&lt;100000,"1-99k","100k+"))</f>
        <v>100k+</v>
      </c>
      <c r="R1536" t="str">
        <f>IF(tbl_bank[[#This Row],[Tenure]]&lt;=0,"0-1",IF(tbl_bank[[#This Row],[Tenure]]&lt;=4,"2-4",IF(tbl_bank[[#This Row],[Tenure]]&lt;=7,"5-7","8-10")))</f>
        <v>2-4</v>
      </c>
      <c r="S1536" t="str">
        <f>IF(tbl_bank[[#This Row],[NumOfProducts]]&gt;=3,"3+",TEXT(tbl_bank[[#This Row],[NumOfProducts]],"0"))</f>
        <v>1</v>
      </c>
      <c r="T1536" t="str">
        <f>IF(tbl_bank[[#This Row],[CreditScore]]&lt;580,"&lt;580",IF(tbl_bank[[#This Row],[CreditScore]]&lt;670,"580-669",IF(tbl_bank[[#This Row],[CreditScore]]&lt;740,"670-739","740+")))</f>
        <v>&lt;580</v>
      </c>
    </row>
    <row r="1537" spans="1:20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>IF(tbl_bank[[#This Row],[Age]]&lt;30,"&lt;30",IF(tbl_bank[[#This Row],[Age]]&lt;40,"30-39",IF(tbl_bank[[#This Row],[Age]]&lt;50,"40-49",IF(tbl_bank[[#This Row],[Age]]&lt;60,"50-59","60+"))))</f>
        <v>30-39</v>
      </c>
      <c r="P1537">
        <f>IF(tbl_bank[[#This Row],[Balance]]=0,1,0)</f>
        <v>0</v>
      </c>
      <c r="Q1537" t="str">
        <f>IF(tbl_bank[[#This Row],[Balance]]=0,"Zero",IF(tbl_bank[[#This Row],[Balance]]&lt;100000,"1-99k","100k+"))</f>
        <v>100k+</v>
      </c>
      <c r="R1537" t="str">
        <f>IF(tbl_bank[[#This Row],[Tenure]]&lt;=0,"0-1",IF(tbl_bank[[#This Row],[Tenure]]&lt;=4,"2-4",IF(tbl_bank[[#This Row],[Tenure]]&lt;=7,"5-7","8-10")))</f>
        <v>8-10</v>
      </c>
      <c r="S1537" t="str">
        <f>IF(tbl_bank[[#This Row],[NumOfProducts]]&gt;=3,"3+",TEXT(tbl_bank[[#This Row],[NumOfProducts]],"0"))</f>
        <v>1</v>
      </c>
      <c r="T1537" t="str">
        <f>IF(tbl_bank[[#This Row],[CreditScore]]&lt;580,"&lt;580",IF(tbl_bank[[#This Row],[CreditScore]]&lt;670,"580-669",IF(tbl_bank[[#This Row],[CreditScore]]&lt;740,"670-739","740+")))</f>
        <v>740+</v>
      </c>
    </row>
    <row r="1538" spans="1:20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>IF(tbl_bank[[#This Row],[Age]]&lt;30,"&lt;30",IF(tbl_bank[[#This Row],[Age]]&lt;40,"30-39",IF(tbl_bank[[#This Row],[Age]]&lt;50,"40-49",IF(tbl_bank[[#This Row],[Age]]&lt;60,"50-59","60+"))))</f>
        <v>30-39</v>
      </c>
      <c r="P1538">
        <f>IF(tbl_bank[[#This Row],[Balance]]=0,1,0)</f>
        <v>1</v>
      </c>
      <c r="Q1538" t="str">
        <f>IF(tbl_bank[[#This Row],[Balance]]=0,"Zero",IF(tbl_bank[[#This Row],[Balance]]&lt;100000,"1-99k","100k+"))</f>
        <v>Zero</v>
      </c>
      <c r="R1538" t="str">
        <f>IF(tbl_bank[[#This Row],[Tenure]]&lt;=0,"0-1",IF(tbl_bank[[#This Row],[Tenure]]&lt;=4,"2-4",IF(tbl_bank[[#This Row],[Tenure]]&lt;=7,"5-7","8-10")))</f>
        <v>8-10</v>
      </c>
      <c r="S1538" t="str">
        <f>IF(tbl_bank[[#This Row],[NumOfProducts]]&gt;=3,"3+",TEXT(tbl_bank[[#This Row],[NumOfProducts]],"0"))</f>
        <v>2</v>
      </c>
      <c r="T1538" t="str">
        <f>IF(tbl_bank[[#This Row],[CreditScore]]&lt;580,"&lt;580",IF(tbl_bank[[#This Row],[CreditScore]]&lt;670,"580-669",IF(tbl_bank[[#This Row],[CreditScore]]&lt;740,"670-739","740+")))</f>
        <v>740+</v>
      </c>
    </row>
    <row r="1539" spans="1:20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>IF(tbl_bank[[#This Row],[Age]]&lt;30,"&lt;30",IF(tbl_bank[[#This Row],[Age]]&lt;40,"30-39",IF(tbl_bank[[#This Row],[Age]]&lt;50,"40-49",IF(tbl_bank[[#This Row],[Age]]&lt;60,"50-59","60+"))))</f>
        <v>&lt;30</v>
      </c>
      <c r="P1539">
        <f>IF(tbl_bank[[#This Row],[Balance]]=0,1,0)</f>
        <v>1</v>
      </c>
      <c r="Q1539" t="str">
        <f>IF(tbl_bank[[#This Row],[Balance]]=0,"Zero",IF(tbl_bank[[#This Row],[Balance]]&lt;100000,"1-99k","100k+"))</f>
        <v>Zero</v>
      </c>
      <c r="R1539" t="str">
        <f>IF(tbl_bank[[#This Row],[Tenure]]&lt;=0,"0-1",IF(tbl_bank[[#This Row],[Tenure]]&lt;=4,"2-4",IF(tbl_bank[[#This Row],[Tenure]]&lt;=7,"5-7","8-10")))</f>
        <v>8-10</v>
      </c>
      <c r="S1539" t="str">
        <f>IF(tbl_bank[[#This Row],[NumOfProducts]]&gt;=3,"3+",TEXT(tbl_bank[[#This Row],[NumOfProducts]],"0"))</f>
        <v>1</v>
      </c>
      <c r="T1539" t="str">
        <f>IF(tbl_bank[[#This Row],[CreditScore]]&lt;580,"&lt;580",IF(tbl_bank[[#This Row],[CreditScore]]&lt;670,"580-669",IF(tbl_bank[[#This Row],[CreditScore]]&lt;740,"670-739","740+")))</f>
        <v>740+</v>
      </c>
    </row>
    <row r="1540" spans="1:20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>IF(tbl_bank[[#This Row],[Age]]&lt;30,"&lt;30",IF(tbl_bank[[#This Row],[Age]]&lt;40,"30-39",IF(tbl_bank[[#This Row],[Age]]&lt;50,"40-49",IF(tbl_bank[[#This Row],[Age]]&lt;60,"50-59","60+"))))</f>
        <v>30-39</v>
      </c>
      <c r="P1540">
        <f>IF(tbl_bank[[#This Row],[Balance]]=0,1,0)</f>
        <v>0</v>
      </c>
      <c r="Q1540" t="str">
        <f>IF(tbl_bank[[#This Row],[Balance]]=0,"Zero",IF(tbl_bank[[#This Row],[Balance]]&lt;100000,"1-99k","100k+"))</f>
        <v>1-99k</v>
      </c>
      <c r="R1540" t="str">
        <f>IF(tbl_bank[[#This Row],[Tenure]]&lt;=0,"0-1",IF(tbl_bank[[#This Row],[Tenure]]&lt;=4,"2-4",IF(tbl_bank[[#This Row],[Tenure]]&lt;=7,"5-7","8-10")))</f>
        <v>2-4</v>
      </c>
      <c r="S1540" t="str">
        <f>IF(tbl_bank[[#This Row],[NumOfProducts]]&gt;=3,"3+",TEXT(tbl_bank[[#This Row],[NumOfProducts]],"0"))</f>
        <v>1</v>
      </c>
      <c r="T1540" t="str">
        <f>IF(tbl_bank[[#This Row],[CreditScore]]&lt;580,"&lt;580",IF(tbl_bank[[#This Row],[CreditScore]]&lt;670,"580-669",IF(tbl_bank[[#This Row],[CreditScore]]&lt;740,"670-739","740+")))</f>
        <v>580-669</v>
      </c>
    </row>
    <row r="1541" spans="1:20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>IF(tbl_bank[[#This Row],[Age]]&lt;30,"&lt;30",IF(tbl_bank[[#This Row],[Age]]&lt;40,"30-39",IF(tbl_bank[[#This Row],[Age]]&lt;50,"40-49",IF(tbl_bank[[#This Row],[Age]]&lt;60,"50-59","60+"))))</f>
        <v>30-39</v>
      </c>
      <c r="P1541">
        <f>IF(tbl_bank[[#This Row],[Balance]]=0,1,0)</f>
        <v>0</v>
      </c>
      <c r="Q1541" t="str">
        <f>IF(tbl_bank[[#This Row],[Balance]]=0,"Zero",IF(tbl_bank[[#This Row],[Balance]]&lt;100000,"1-99k","100k+"))</f>
        <v>100k+</v>
      </c>
      <c r="R1541" t="str">
        <f>IF(tbl_bank[[#This Row],[Tenure]]&lt;=0,"0-1",IF(tbl_bank[[#This Row],[Tenure]]&lt;=4,"2-4",IF(tbl_bank[[#This Row],[Tenure]]&lt;=7,"5-7","8-10")))</f>
        <v>8-10</v>
      </c>
      <c r="S1541" t="str">
        <f>IF(tbl_bank[[#This Row],[NumOfProducts]]&gt;=3,"3+",TEXT(tbl_bank[[#This Row],[NumOfProducts]],"0"))</f>
        <v>1</v>
      </c>
      <c r="T1541" t="str">
        <f>IF(tbl_bank[[#This Row],[CreditScore]]&lt;580,"&lt;580",IF(tbl_bank[[#This Row],[CreditScore]]&lt;670,"580-669",IF(tbl_bank[[#This Row],[CreditScore]]&lt;740,"670-739","740+")))</f>
        <v>&lt;580</v>
      </c>
    </row>
    <row r="1542" spans="1:20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>IF(tbl_bank[[#This Row],[Age]]&lt;30,"&lt;30",IF(tbl_bank[[#This Row],[Age]]&lt;40,"30-39",IF(tbl_bank[[#This Row],[Age]]&lt;50,"40-49",IF(tbl_bank[[#This Row],[Age]]&lt;60,"50-59","60+"))))</f>
        <v>&lt;30</v>
      </c>
      <c r="P1542">
        <f>IF(tbl_bank[[#This Row],[Balance]]=0,1,0)</f>
        <v>0</v>
      </c>
      <c r="Q1542" t="str">
        <f>IF(tbl_bank[[#This Row],[Balance]]=0,"Zero",IF(tbl_bank[[#This Row],[Balance]]&lt;100000,"1-99k","100k+"))</f>
        <v>100k+</v>
      </c>
      <c r="R1542" t="str">
        <f>IF(tbl_bank[[#This Row],[Tenure]]&lt;=0,"0-1",IF(tbl_bank[[#This Row],[Tenure]]&lt;=4,"2-4",IF(tbl_bank[[#This Row],[Tenure]]&lt;=7,"5-7","8-10")))</f>
        <v>2-4</v>
      </c>
      <c r="S1542" t="str">
        <f>IF(tbl_bank[[#This Row],[NumOfProducts]]&gt;=3,"3+",TEXT(tbl_bank[[#This Row],[NumOfProducts]],"0"))</f>
        <v>2</v>
      </c>
      <c r="T1542" t="str">
        <f>IF(tbl_bank[[#This Row],[CreditScore]]&lt;580,"&lt;580",IF(tbl_bank[[#This Row],[CreditScore]]&lt;670,"580-669",IF(tbl_bank[[#This Row],[CreditScore]]&lt;740,"670-739","740+")))</f>
        <v>&lt;580</v>
      </c>
    </row>
    <row r="1543" spans="1:20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>IF(tbl_bank[[#This Row],[Age]]&lt;30,"&lt;30",IF(tbl_bank[[#This Row],[Age]]&lt;40,"30-39",IF(tbl_bank[[#This Row],[Age]]&lt;50,"40-49",IF(tbl_bank[[#This Row],[Age]]&lt;60,"50-59","60+"))))</f>
        <v>30-39</v>
      </c>
      <c r="P1543">
        <f>IF(tbl_bank[[#This Row],[Balance]]=0,1,0)</f>
        <v>0</v>
      </c>
      <c r="Q1543" t="str">
        <f>IF(tbl_bank[[#This Row],[Balance]]=0,"Zero",IF(tbl_bank[[#This Row],[Balance]]&lt;100000,"1-99k","100k+"))</f>
        <v>100k+</v>
      </c>
      <c r="R1543" t="str">
        <f>IF(tbl_bank[[#This Row],[Tenure]]&lt;=0,"0-1",IF(tbl_bank[[#This Row],[Tenure]]&lt;=4,"2-4",IF(tbl_bank[[#This Row],[Tenure]]&lt;=7,"5-7","8-10")))</f>
        <v>5-7</v>
      </c>
      <c r="S1543" t="str">
        <f>IF(tbl_bank[[#This Row],[NumOfProducts]]&gt;=3,"3+",TEXT(tbl_bank[[#This Row],[NumOfProducts]],"0"))</f>
        <v>1</v>
      </c>
      <c r="T1543" t="str">
        <f>IF(tbl_bank[[#This Row],[CreditScore]]&lt;580,"&lt;580",IF(tbl_bank[[#This Row],[CreditScore]]&lt;670,"580-669",IF(tbl_bank[[#This Row],[CreditScore]]&lt;740,"670-739","740+")))</f>
        <v>580-669</v>
      </c>
    </row>
    <row r="1544" spans="1:20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>IF(tbl_bank[[#This Row],[Age]]&lt;30,"&lt;30",IF(tbl_bank[[#This Row],[Age]]&lt;40,"30-39",IF(tbl_bank[[#This Row],[Age]]&lt;50,"40-49",IF(tbl_bank[[#This Row],[Age]]&lt;60,"50-59","60+"))))</f>
        <v>30-39</v>
      </c>
      <c r="P1544">
        <f>IF(tbl_bank[[#This Row],[Balance]]=0,1,0)</f>
        <v>0</v>
      </c>
      <c r="Q1544" t="str">
        <f>IF(tbl_bank[[#This Row],[Balance]]=0,"Zero",IF(tbl_bank[[#This Row],[Balance]]&lt;100000,"1-99k","100k+"))</f>
        <v>100k+</v>
      </c>
      <c r="R1544" t="str">
        <f>IF(tbl_bank[[#This Row],[Tenure]]&lt;=0,"0-1",IF(tbl_bank[[#This Row],[Tenure]]&lt;=4,"2-4",IF(tbl_bank[[#This Row],[Tenure]]&lt;=7,"5-7","8-10")))</f>
        <v>2-4</v>
      </c>
      <c r="S1544" t="str">
        <f>IF(tbl_bank[[#This Row],[NumOfProducts]]&gt;=3,"3+",TEXT(tbl_bank[[#This Row],[NumOfProducts]],"0"))</f>
        <v>1</v>
      </c>
      <c r="T1544" t="str">
        <f>IF(tbl_bank[[#This Row],[CreditScore]]&lt;580,"&lt;580",IF(tbl_bank[[#This Row],[CreditScore]]&lt;670,"580-669",IF(tbl_bank[[#This Row],[CreditScore]]&lt;740,"670-739","740+")))</f>
        <v>&lt;580</v>
      </c>
    </row>
    <row r="1545" spans="1:20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>IF(tbl_bank[[#This Row],[Age]]&lt;30,"&lt;30",IF(tbl_bank[[#This Row],[Age]]&lt;40,"30-39",IF(tbl_bank[[#This Row],[Age]]&lt;50,"40-49",IF(tbl_bank[[#This Row],[Age]]&lt;60,"50-59","60+"))))</f>
        <v>60+</v>
      </c>
      <c r="P1545">
        <f>IF(tbl_bank[[#This Row],[Balance]]=0,1,0)</f>
        <v>0</v>
      </c>
      <c r="Q1545" t="str">
        <f>IF(tbl_bank[[#This Row],[Balance]]=0,"Zero",IF(tbl_bank[[#This Row],[Balance]]&lt;100000,"1-99k","100k+"))</f>
        <v>100k+</v>
      </c>
      <c r="R1545" t="str">
        <f>IF(tbl_bank[[#This Row],[Tenure]]&lt;=0,"0-1",IF(tbl_bank[[#This Row],[Tenure]]&lt;=4,"2-4",IF(tbl_bank[[#This Row],[Tenure]]&lt;=7,"5-7","8-10")))</f>
        <v>5-7</v>
      </c>
      <c r="S1545" t="str">
        <f>IF(tbl_bank[[#This Row],[NumOfProducts]]&gt;=3,"3+",TEXT(tbl_bank[[#This Row],[NumOfProducts]],"0"))</f>
        <v>1</v>
      </c>
      <c r="T1545" t="str">
        <f>IF(tbl_bank[[#This Row],[CreditScore]]&lt;580,"&lt;580",IF(tbl_bank[[#This Row],[CreditScore]]&lt;670,"580-669",IF(tbl_bank[[#This Row],[CreditScore]]&lt;740,"670-739","740+")))</f>
        <v>580-669</v>
      </c>
    </row>
    <row r="1546" spans="1:20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>IF(tbl_bank[[#This Row],[Age]]&lt;30,"&lt;30",IF(tbl_bank[[#This Row],[Age]]&lt;40,"30-39",IF(tbl_bank[[#This Row],[Age]]&lt;50,"40-49",IF(tbl_bank[[#This Row],[Age]]&lt;60,"50-59","60+"))))</f>
        <v>40-49</v>
      </c>
      <c r="P1546">
        <f>IF(tbl_bank[[#This Row],[Balance]]=0,1,0)</f>
        <v>1</v>
      </c>
      <c r="Q1546" t="str">
        <f>IF(tbl_bank[[#This Row],[Balance]]=0,"Zero",IF(tbl_bank[[#This Row],[Balance]]&lt;100000,"1-99k","100k+"))</f>
        <v>Zero</v>
      </c>
      <c r="R1546" t="str">
        <f>IF(tbl_bank[[#This Row],[Tenure]]&lt;=0,"0-1",IF(tbl_bank[[#This Row],[Tenure]]&lt;=4,"2-4",IF(tbl_bank[[#This Row],[Tenure]]&lt;=7,"5-7","8-10")))</f>
        <v>5-7</v>
      </c>
      <c r="S1546" t="str">
        <f>IF(tbl_bank[[#This Row],[NumOfProducts]]&gt;=3,"3+",TEXT(tbl_bank[[#This Row],[NumOfProducts]],"0"))</f>
        <v>2</v>
      </c>
      <c r="T1546" t="str">
        <f>IF(tbl_bank[[#This Row],[CreditScore]]&lt;580,"&lt;580",IF(tbl_bank[[#This Row],[CreditScore]]&lt;670,"580-669",IF(tbl_bank[[#This Row],[CreditScore]]&lt;740,"670-739","740+")))</f>
        <v>&lt;580</v>
      </c>
    </row>
    <row r="1547" spans="1:20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>IF(tbl_bank[[#This Row],[Age]]&lt;30,"&lt;30",IF(tbl_bank[[#This Row],[Age]]&lt;40,"30-39",IF(tbl_bank[[#This Row],[Age]]&lt;50,"40-49",IF(tbl_bank[[#This Row],[Age]]&lt;60,"50-59","60+"))))</f>
        <v>40-49</v>
      </c>
      <c r="P1547">
        <f>IF(tbl_bank[[#This Row],[Balance]]=0,1,0)</f>
        <v>0</v>
      </c>
      <c r="Q1547" t="str">
        <f>IF(tbl_bank[[#This Row],[Balance]]=0,"Zero",IF(tbl_bank[[#This Row],[Balance]]&lt;100000,"1-99k","100k+"))</f>
        <v>100k+</v>
      </c>
      <c r="R1547" t="str">
        <f>IF(tbl_bank[[#This Row],[Tenure]]&lt;=0,"0-1",IF(tbl_bank[[#This Row],[Tenure]]&lt;=4,"2-4",IF(tbl_bank[[#This Row],[Tenure]]&lt;=7,"5-7","8-10")))</f>
        <v>5-7</v>
      </c>
      <c r="S1547" t="str">
        <f>IF(tbl_bank[[#This Row],[NumOfProducts]]&gt;=3,"3+",TEXT(tbl_bank[[#This Row],[NumOfProducts]],"0"))</f>
        <v>1</v>
      </c>
      <c r="T1547" t="str">
        <f>IF(tbl_bank[[#This Row],[CreditScore]]&lt;580,"&lt;580",IF(tbl_bank[[#This Row],[CreditScore]]&lt;670,"580-669",IF(tbl_bank[[#This Row],[CreditScore]]&lt;740,"670-739","740+")))</f>
        <v>580-669</v>
      </c>
    </row>
    <row r="1548" spans="1:20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>IF(tbl_bank[[#This Row],[Age]]&lt;30,"&lt;30",IF(tbl_bank[[#This Row],[Age]]&lt;40,"30-39",IF(tbl_bank[[#This Row],[Age]]&lt;50,"40-49",IF(tbl_bank[[#This Row],[Age]]&lt;60,"50-59","60+"))))</f>
        <v>40-49</v>
      </c>
      <c r="P1548">
        <f>IF(tbl_bank[[#This Row],[Balance]]=0,1,0)</f>
        <v>0</v>
      </c>
      <c r="Q1548" t="str">
        <f>IF(tbl_bank[[#This Row],[Balance]]=0,"Zero",IF(tbl_bank[[#This Row],[Balance]]&lt;100000,"1-99k","100k+"))</f>
        <v>1-99k</v>
      </c>
      <c r="R1548" t="str">
        <f>IF(tbl_bank[[#This Row],[Tenure]]&lt;=0,"0-1",IF(tbl_bank[[#This Row],[Tenure]]&lt;=4,"2-4",IF(tbl_bank[[#This Row],[Tenure]]&lt;=7,"5-7","8-10")))</f>
        <v>2-4</v>
      </c>
      <c r="S1548" t="str">
        <f>IF(tbl_bank[[#This Row],[NumOfProducts]]&gt;=3,"3+",TEXT(tbl_bank[[#This Row],[NumOfProducts]],"0"))</f>
        <v>1</v>
      </c>
      <c r="T1548" t="str">
        <f>IF(tbl_bank[[#This Row],[CreditScore]]&lt;580,"&lt;580",IF(tbl_bank[[#This Row],[CreditScore]]&lt;670,"580-669",IF(tbl_bank[[#This Row],[CreditScore]]&lt;740,"670-739","740+")))</f>
        <v>670-739</v>
      </c>
    </row>
    <row r="1549" spans="1:20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>IF(tbl_bank[[#This Row],[Age]]&lt;30,"&lt;30",IF(tbl_bank[[#This Row],[Age]]&lt;40,"30-39",IF(tbl_bank[[#This Row],[Age]]&lt;50,"40-49",IF(tbl_bank[[#This Row],[Age]]&lt;60,"50-59","60+"))))</f>
        <v>30-39</v>
      </c>
      <c r="P1549">
        <f>IF(tbl_bank[[#This Row],[Balance]]=0,1,0)</f>
        <v>0</v>
      </c>
      <c r="Q1549" t="str">
        <f>IF(tbl_bank[[#This Row],[Balance]]=0,"Zero",IF(tbl_bank[[#This Row],[Balance]]&lt;100000,"1-99k","100k+"))</f>
        <v>1-99k</v>
      </c>
      <c r="R1549" t="str">
        <f>IF(tbl_bank[[#This Row],[Tenure]]&lt;=0,"0-1",IF(tbl_bank[[#This Row],[Tenure]]&lt;=4,"2-4",IF(tbl_bank[[#This Row],[Tenure]]&lt;=7,"5-7","8-10")))</f>
        <v>2-4</v>
      </c>
      <c r="S1549" t="str">
        <f>IF(tbl_bank[[#This Row],[NumOfProducts]]&gt;=3,"3+",TEXT(tbl_bank[[#This Row],[NumOfProducts]],"0"))</f>
        <v>2</v>
      </c>
      <c r="T1549" t="str">
        <f>IF(tbl_bank[[#This Row],[CreditScore]]&lt;580,"&lt;580",IF(tbl_bank[[#This Row],[CreditScore]]&lt;670,"580-669",IF(tbl_bank[[#This Row],[CreditScore]]&lt;740,"670-739","740+")))</f>
        <v>580-669</v>
      </c>
    </row>
    <row r="1550" spans="1:20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>IF(tbl_bank[[#This Row],[Age]]&lt;30,"&lt;30",IF(tbl_bank[[#This Row],[Age]]&lt;40,"30-39",IF(tbl_bank[[#This Row],[Age]]&lt;50,"40-49",IF(tbl_bank[[#This Row],[Age]]&lt;60,"50-59","60+"))))</f>
        <v>&lt;30</v>
      </c>
      <c r="P1550">
        <f>IF(tbl_bank[[#This Row],[Balance]]=0,1,0)</f>
        <v>1</v>
      </c>
      <c r="Q1550" t="str">
        <f>IF(tbl_bank[[#This Row],[Balance]]=0,"Zero",IF(tbl_bank[[#This Row],[Balance]]&lt;100000,"1-99k","100k+"))</f>
        <v>Zero</v>
      </c>
      <c r="R1550" t="str">
        <f>IF(tbl_bank[[#This Row],[Tenure]]&lt;=0,"0-1",IF(tbl_bank[[#This Row],[Tenure]]&lt;=4,"2-4",IF(tbl_bank[[#This Row],[Tenure]]&lt;=7,"5-7","8-10")))</f>
        <v>8-10</v>
      </c>
      <c r="S1550" t="str">
        <f>IF(tbl_bank[[#This Row],[NumOfProducts]]&gt;=3,"3+",TEXT(tbl_bank[[#This Row],[NumOfProducts]],"0"))</f>
        <v>2</v>
      </c>
      <c r="T1550" t="str">
        <f>IF(tbl_bank[[#This Row],[CreditScore]]&lt;580,"&lt;580",IF(tbl_bank[[#This Row],[CreditScore]]&lt;670,"580-669",IF(tbl_bank[[#This Row],[CreditScore]]&lt;740,"670-739","740+")))</f>
        <v>580-669</v>
      </c>
    </row>
    <row r="1551" spans="1:20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>IF(tbl_bank[[#This Row],[Age]]&lt;30,"&lt;30",IF(tbl_bank[[#This Row],[Age]]&lt;40,"30-39",IF(tbl_bank[[#This Row],[Age]]&lt;50,"40-49",IF(tbl_bank[[#This Row],[Age]]&lt;60,"50-59","60+"))))</f>
        <v>40-49</v>
      </c>
      <c r="P1551">
        <f>IF(tbl_bank[[#This Row],[Balance]]=0,1,0)</f>
        <v>0</v>
      </c>
      <c r="Q1551" t="str">
        <f>IF(tbl_bank[[#This Row],[Balance]]=0,"Zero",IF(tbl_bank[[#This Row],[Balance]]&lt;100000,"1-99k","100k+"))</f>
        <v>1-99k</v>
      </c>
      <c r="R1551" t="str">
        <f>IF(tbl_bank[[#This Row],[Tenure]]&lt;=0,"0-1",IF(tbl_bank[[#This Row],[Tenure]]&lt;=4,"2-4",IF(tbl_bank[[#This Row],[Tenure]]&lt;=7,"5-7","8-10")))</f>
        <v>2-4</v>
      </c>
      <c r="S1551" t="str">
        <f>IF(tbl_bank[[#This Row],[NumOfProducts]]&gt;=3,"3+",TEXT(tbl_bank[[#This Row],[NumOfProducts]],"0"))</f>
        <v>1</v>
      </c>
      <c r="T1551" t="str">
        <f>IF(tbl_bank[[#This Row],[CreditScore]]&lt;580,"&lt;580",IF(tbl_bank[[#This Row],[CreditScore]]&lt;670,"580-669",IF(tbl_bank[[#This Row],[CreditScore]]&lt;740,"670-739","740+")))</f>
        <v>580-669</v>
      </c>
    </row>
    <row r="1552" spans="1:20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>IF(tbl_bank[[#This Row],[Age]]&lt;30,"&lt;30",IF(tbl_bank[[#This Row],[Age]]&lt;40,"30-39",IF(tbl_bank[[#This Row],[Age]]&lt;50,"40-49",IF(tbl_bank[[#This Row],[Age]]&lt;60,"50-59","60+"))))</f>
        <v>50-59</v>
      </c>
      <c r="P1552">
        <f>IF(tbl_bank[[#This Row],[Balance]]=0,1,0)</f>
        <v>1</v>
      </c>
      <c r="Q1552" t="str">
        <f>IF(tbl_bank[[#This Row],[Balance]]=0,"Zero",IF(tbl_bank[[#This Row],[Balance]]&lt;100000,"1-99k","100k+"))</f>
        <v>Zero</v>
      </c>
      <c r="R1552" t="str">
        <f>IF(tbl_bank[[#This Row],[Tenure]]&lt;=0,"0-1",IF(tbl_bank[[#This Row],[Tenure]]&lt;=4,"2-4",IF(tbl_bank[[#This Row],[Tenure]]&lt;=7,"5-7","8-10")))</f>
        <v>2-4</v>
      </c>
      <c r="S1552" t="str">
        <f>IF(tbl_bank[[#This Row],[NumOfProducts]]&gt;=3,"3+",TEXT(tbl_bank[[#This Row],[NumOfProducts]],"0"))</f>
        <v>2</v>
      </c>
      <c r="T1552" t="str">
        <f>IF(tbl_bank[[#This Row],[CreditScore]]&lt;580,"&lt;580",IF(tbl_bank[[#This Row],[CreditScore]]&lt;670,"580-669",IF(tbl_bank[[#This Row],[CreditScore]]&lt;740,"670-739","740+")))</f>
        <v>580-669</v>
      </c>
    </row>
    <row r="1553" spans="1:20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>IF(tbl_bank[[#This Row],[Age]]&lt;30,"&lt;30",IF(tbl_bank[[#This Row],[Age]]&lt;40,"30-39",IF(tbl_bank[[#This Row],[Age]]&lt;50,"40-49",IF(tbl_bank[[#This Row],[Age]]&lt;60,"50-59","60+"))))</f>
        <v>50-59</v>
      </c>
      <c r="P1553">
        <f>IF(tbl_bank[[#This Row],[Balance]]=0,1,0)</f>
        <v>1</v>
      </c>
      <c r="Q1553" t="str">
        <f>IF(tbl_bank[[#This Row],[Balance]]=0,"Zero",IF(tbl_bank[[#This Row],[Balance]]&lt;100000,"1-99k","100k+"))</f>
        <v>Zero</v>
      </c>
      <c r="R1553" t="str">
        <f>IF(tbl_bank[[#This Row],[Tenure]]&lt;=0,"0-1",IF(tbl_bank[[#This Row],[Tenure]]&lt;=4,"2-4",IF(tbl_bank[[#This Row],[Tenure]]&lt;=7,"5-7","8-10")))</f>
        <v>5-7</v>
      </c>
      <c r="S1553" t="str">
        <f>IF(tbl_bank[[#This Row],[NumOfProducts]]&gt;=3,"3+",TEXT(tbl_bank[[#This Row],[NumOfProducts]],"0"))</f>
        <v>2</v>
      </c>
      <c r="T1553" t="str">
        <f>IF(tbl_bank[[#This Row],[CreditScore]]&lt;580,"&lt;580",IF(tbl_bank[[#This Row],[CreditScore]]&lt;670,"580-669",IF(tbl_bank[[#This Row],[CreditScore]]&lt;740,"670-739","740+")))</f>
        <v>670-739</v>
      </c>
    </row>
    <row r="1554" spans="1:20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>IF(tbl_bank[[#This Row],[Age]]&lt;30,"&lt;30",IF(tbl_bank[[#This Row],[Age]]&lt;40,"30-39",IF(tbl_bank[[#This Row],[Age]]&lt;50,"40-49",IF(tbl_bank[[#This Row],[Age]]&lt;60,"50-59","60+"))))</f>
        <v>30-39</v>
      </c>
      <c r="P1554">
        <f>IF(tbl_bank[[#This Row],[Balance]]=0,1,0)</f>
        <v>1</v>
      </c>
      <c r="Q1554" t="str">
        <f>IF(tbl_bank[[#This Row],[Balance]]=0,"Zero",IF(tbl_bank[[#This Row],[Balance]]&lt;100000,"1-99k","100k+"))</f>
        <v>Zero</v>
      </c>
      <c r="R1554" t="str">
        <f>IF(tbl_bank[[#This Row],[Tenure]]&lt;=0,"0-1",IF(tbl_bank[[#This Row],[Tenure]]&lt;=4,"2-4",IF(tbl_bank[[#This Row],[Tenure]]&lt;=7,"5-7","8-10")))</f>
        <v>2-4</v>
      </c>
      <c r="S1554" t="str">
        <f>IF(tbl_bank[[#This Row],[NumOfProducts]]&gt;=3,"3+",TEXT(tbl_bank[[#This Row],[NumOfProducts]],"0"))</f>
        <v>1</v>
      </c>
      <c r="T1554" t="str">
        <f>IF(tbl_bank[[#This Row],[CreditScore]]&lt;580,"&lt;580",IF(tbl_bank[[#This Row],[CreditScore]]&lt;670,"580-669",IF(tbl_bank[[#This Row],[CreditScore]]&lt;740,"670-739","740+")))</f>
        <v>740+</v>
      </c>
    </row>
    <row r="1555" spans="1:20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>IF(tbl_bank[[#This Row],[Age]]&lt;30,"&lt;30",IF(tbl_bank[[#This Row],[Age]]&lt;40,"30-39",IF(tbl_bank[[#This Row],[Age]]&lt;50,"40-49",IF(tbl_bank[[#This Row],[Age]]&lt;60,"50-59","60+"))))</f>
        <v>30-39</v>
      </c>
      <c r="P1555">
        <f>IF(tbl_bank[[#This Row],[Balance]]=0,1,0)</f>
        <v>0</v>
      </c>
      <c r="Q1555" t="str">
        <f>IF(tbl_bank[[#This Row],[Balance]]=0,"Zero",IF(tbl_bank[[#This Row],[Balance]]&lt;100000,"1-99k","100k+"))</f>
        <v>100k+</v>
      </c>
      <c r="R1555" t="str">
        <f>IF(tbl_bank[[#This Row],[Tenure]]&lt;=0,"0-1",IF(tbl_bank[[#This Row],[Tenure]]&lt;=4,"2-4",IF(tbl_bank[[#This Row],[Tenure]]&lt;=7,"5-7","8-10")))</f>
        <v>8-10</v>
      </c>
      <c r="S1555" t="str">
        <f>IF(tbl_bank[[#This Row],[NumOfProducts]]&gt;=3,"3+",TEXT(tbl_bank[[#This Row],[NumOfProducts]],"0"))</f>
        <v>2</v>
      </c>
      <c r="T1555" t="str">
        <f>IF(tbl_bank[[#This Row],[CreditScore]]&lt;580,"&lt;580",IF(tbl_bank[[#This Row],[CreditScore]]&lt;670,"580-669",IF(tbl_bank[[#This Row],[CreditScore]]&lt;740,"670-739","740+")))</f>
        <v>580-669</v>
      </c>
    </row>
    <row r="1556" spans="1:20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>IF(tbl_bank[[#This Row],[Age]]&lt;30,"&lt;30",IF(tbl_bank[[#This Row],[Age]]&lt;40,"30-39",IF(tbl_bank[[#This Row],[Age]]&lt;50,"40-49",IF(tbl_bank[[#This Row],[Age]]&lt;60,"50-59","60+"))))</f>
        <v>30-39</v>
      </c>
      <c r="P1556">
        <f>IF(tbl_bank[[#This Row],[Balance]]=0,1,0)</f>
        <v>0</v>
      </c>
      <c r="Q1556" t="str">
        <f>IF(tbl_bank[[#This Row],[Balance]]=0,"Zero",IF(tbl_bank[[#This Row],[Balance]]&lt;100000,"1-99k","100k+"))</f>
        <v>100k+</v>
      </c>
      <c r="R1556" t="str">
        <f>IF(tbl_bank[[#This Row],[Tenure]]&lt;=0,"0-1",IF(tbl_bank[[#This Row],[Tenure]]&lt;=4,"2-4",IF(tbl_bank[[#This Row],[Tenure]]&lt;=7,"5-7","8-10")))</f>
        <v>2-4</v>
      </c>
      <c r="S1556" t="str">
        <f>IF(tbl_bank[[#This Row],[NumOfProducts]]&gt;=3,"3+",TEXT(tbl_bank[[#This Row],[NumOfProducts]],"0"))</f>
        <v>2</v>
      </c>
      <c r="T1556" t="str">
        <f>IF(tbl_bank[[#This Row],[CreditScore]]&lt;580,"&lt;580",IF(tbl_bank[[#This Row],[CreditScore]]&lt;670,"580-669",IF(tbl_bank[[#This Row],[CreditScore]]&lt;740,"670-739","740+")))</f>
        <v>580-669</v>
      </c>
    </row>
    <row r="1557" spans="1:20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>IF(tbl_bank[[#This Row],[Age]]&lt;30,"&lt;30",IF(tbl_bank[[#This Row],[Age]]&lt;40,"30-39",IF(tbl_bank[[#This Row],[Age]]&lt;50,"40-49",IF(tbl_bank[[#This Row],[Age]]&lt;60,"50-59","60+"))))</f>
        <v>40-49</v>
      </c>
      <c r="P1557">
        <f>IF(tbl_bank[[#This Row],[Balance]]=0,1,0)</f>
        <v>0</v>
      </c>
      <c r="Q1557" t="str">
        <f>IF(tbl_bank[[#This Row],[Balance]]=0,"Zero",IF(tbl_bank[[#This Row],[Balance]]&lt;100000,"1-99k","100k+"))</f>
        <v>100k+</v>
      </c>
      <c r="R1557" t="str">
        <f>IF(tbl_bank[[#This Row],[Tenure]]&lt;=0,"0-1",IF(tbl_bank[[#This Row],[Tenure]]&lt;=4,"2-4",IF(tbl_bank[[#This Row],[Tenure]]&lt;=7,"5-7","8-10")))</f>
        <v>5-7</v>
      </c>
      <c r="S1557" t="str">
        <f>IF(tbl_bank[[#This Row],[NumOfProducts]]&gt;=3,"3+",TEXT(tbl_bank[[#This Row],[NumOfProducts]],"0"))</f>
        <v>1</v>
      </c>
      <c r="T1557" t="str">
        <f>IF(tbl_bank[[#This Row],[CreditScore]]&lt;580,"&lt;580",IF(tbl_bank[[#This Row],[CreditScore]]&lt;670,"580-669",IF(tbl_bank[[#This Row],[CreditScore]]&lt;740,"670-739","740+")))</f>
        <v>580-669</v>
      </c>
    </row>
    <row r="1558" spans="1:20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>IF(tbl_bank[[#This Row],[Age]]&lt;30,"&lt;30",IF(tbl_bank[[#This Row],[Age]]&lt;40,"30-39",IF(tbl_bank[[#This Row],[Age]]&lt;50,"40-49",IF(tbl_bank[[#This Row],[Age]]&lt;60,"50-59","60+"))))</f>
        <v>&lt;30</v>
      </c>
      <c r="P1558">
        <f>IF(tbl_bank[[#This Row],[Balance]]=0,1,0)</f>
        <v>1</v>
      </c>
      <c r="Q1558" t="str">
        <f>IF(tbl_bank[[#This Row],[Balance]]=0,"Zero",IF(tbl_bank[[#This Row],[Balance]]&lt;100000,"1-99k","100k+"))</f>
        <v>Zero</v>
      </c>
      <c r="R1558" t="str">
        <f>IF(tbl_bank[[#This Row],[Tenure]]&lt;=0,"0-1",IF(tbl_bank[[#This Row],[Tenure]]&lt;=4,"2-4",IF(tbl_bank[[#This Row],[Tenure]]&lt;=7,"5-7","8-10")))</f>
        <v>8-10</v>
      </c>
      <c r="S1558" t="str">
        <f>IF(tbl_bank[[#This Row],[NumOfProducts]]&gt;=3,"3+",TEXT(tbl_bank[[#This Row],[NumOfProducts]],"0"))</f>
        <v>2</v>
      </c>
      <c r="T1558" t="str">
        <f>IF(tbl_bank[[#This Row],[CreditScore]]&lt;580,"&lt;580",IF(tbl_bank[[#This Row],[CreditScore]]&lt;670,"580-669",IF(tbl_bank[[#This Row],[CreditScore]]&lt;740,"670-739","740+")))</f>
        <v>740+</v>
      </c>
    </row>
    <row r="1559" spans="1:20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>IF(tbl_bank[[#This Row],[Age]]&lt;30,"&lt;30",IF(tbl_bank[[#This Row],[Age]]&lt;40,"30-39",IF(tbl_bank[[#This Row],[Age]]&lt;50,"40-49",IF(tbl_bank[[#This Row],[Age]]&lt;60,"50-59","60+"))))</f>
        <v>30-39</v>
      </c>
      <c r="P1559">
        <f>IF(tbl_bank[[#This Row],[Balance]]=0,1,0)</f>
        <v>0</v>
      </c>
      <c r="Q1559" t="str">
        <f>IF(tbl_bank[[#This Row],[Balance]]=0,"Zero",IF(tbl_bank[[#This Row],[Balance]]&lt;100000,"1-99k","100k+"))</f>
        <v>1-99k</v>
      </c>
      <c r="R1559" t="str">
        <f>IF(tbl_bank[[#This Row],[Tenure]]&lt;=0,"0-1",IF(tbl_bank[[#This Row],[Tenure]]&lt;=4,"2-4",IF(tbl_bank[[#This Row],[Tenure]]&lt;=7,"5-7","8-10")))</f>
        <v>2-4</v>
      </c>
      <c r="S1559" t="str">
        <f>IF(tbl_bank[[#This Row],[NumOfProducts]]&gt;=3,"3+",TEXT(tbl_bank[[#This Row],[NumOfProducts]],"0"))</f>
        <v>1</v>
      </c>
      <c r="T1559" t="str">
        <f>IF(tbl_bank[[#This Row],[CreditScore]]&lt;580,"&lt;580",IF(tbl_bank[[#This Row],[CreditScore]]&lt;670,"580-669",IF(tbl_bank[[#This Row],[CreditScore]]&lt;740,"670-739","740+")))</f>
        <v>&lt;580</v>
      </c>
    </row>
    <row r="1560" spans="1:20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>IF(tbl_bank[[#This Row],[Age]]&lt;30,"&lt;30",IF(tbl_bank[[#This Row],[Age]]&lt;40,"30-39",IF(tbl_bank[[#This Row],[Age]]&lt;50,"40-49",IF(tbl_bank[[#This Row],[Age]]&lt;60,"50-59","60+"))))</f>
        <v>30-39</v>
      </c>
      <c r="P1560">
        <f>IF(tbl_bank[[#This Row],[Balance]]=0,1,0)</f>
        <v>0</v>
      </c>
      <c r="Q1560" t="str">
        <f>IF(tbl_bank[[#This Row],[Balance]]=0,"Zero",IF(tbl_bank[[#This Row],[Balance]]&lt;100000,"1-99k","100k+"))</f>
        <v>100k+</v>
      </c>
      <c r="R1560" t="str">
        <f>IF(tbl_bank[[#This Row],[Tenure]]&lt;=0,"0-1",IF(tbl_bank[[#This Row],[Tenure]]&lt;=4,"2-4",IF(tbl_bank[[#This Row],[Tenure]]&lt;=7,"5-7","8-10")))</f>
        <v>2-4</v>
      </c>
      <c r="S1560" t="str">
        <f>IF(tbl_bank[[#This Row],[NumOfProducts]]&gt;=3,"3+",TEXT(tbl_bank[[#This Row],[NumOfProducts]],"0"))</f>
        <v>2</v>
      </c>
      <c r="T1560" t="str">
        <f>IF(tbl_bank[[#This Row],[CreditScore]]&lt;580,"&lt;580",IF(tbl_bank[[#This Row],[CreditScore]]&lt;670,"580-669",IF(tbl_bank[[#This Row],[CreditScore]]&lt;740,"670-739","740+")))</f>
        <v>&lt;580</v>
      </c>
    </row>
    <row r="1561" spans="1:20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>IF(tbl_bank[[#This Row],[Age]]&lt;30,"&lt;30",IF(tbl_bank[[#This Row],[Age]]&lt;40,"30-39",IF(tbl_bank[[#This Row],[Age]]&lt;50,"40-49",IF(tbl_bank[[#This Row],[Age]]&lt;60,"50-59","60+"))))</f>
        <v>40-49</v>
      </c>
      <c r="P1561">
        <f>IF(tbl_bank[[#This Row],[Balance]]=0,1,0)</f>
        <v>0</v>
      </c>
      <c r="Q1561" t="str">
        <f>IF(tbl_bank[[#This Row],[Balance]]=0,"Zero",IF(tbl_bank[[#This Row],[Balance]]&lt;100000,"1-99k","100k+"))</f>
        <v>1-99k</v>
      </c>
      <c r="R1561" t="str">
        <f>IF(tbl_bank[[#This Row],[Tenure]]&lt;=0,"0-1",IF(tbl_bank[[#This Row],[Tenure]]&lt;=4,"2-4",IF(tbl_bank[[#This Row],[Tenure]]&lt;=7,"5-7","8-10")))</f>
        <v>0-1</v>
      </c>
      <c r="S1561" t="str">
        <f>IF(tbl_bank[[#This Row],[NumOfProducts]]&gt;=3,"3+",TEXT(tbl_bank[[#This Row],[NumOfProducts]],"0"))</f>
        <v>2</v>
      </c>
      <c r="T1561" t="str">
        <f>IF(tbl_bank[[#This Row],[CreditScore]]&lt;580,"&lt;580",IF(tbl_bank[[#This Row],[CreditScore]]&lt;670,"580-669",IF(tbl_bank[[#This Row],[CreditScore]]&lt;740,"670-739","740+")))</f>
        <v>740+</v>
      </c>
    </row>
    <row r="1562" spans="1:20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>IF(tbl_bank[[#This Row],[Age]]&lt;30,"&lt;30",IF(tbl_bank[[#This Row],[Age]]&lt;40,"30-39",IF(tbl_bank[[#This Row],[Age]]&lt;50,"40-49",IF(tbl_bank[[#This Row],[Age]]&lt;60,"50-59","60+"))))</f>
        <v>40-49</v>
      </c>
      <c r="P1562">
        <f>IF(tbl_bank[[#This Row],[Balance]]=0,1,0)</f>
        <v>0</v>
      </c>
      <c r="Q1562" t="str">
        <f>IF(tbl_bank[[#This Row],[Balance]]=0,"Zero",IF(tbl_bank[[#This Row],[Balance]]&lt;100000,"1-99k","100k+"))</f>
        <v>100k+</v>
      </c>
      <c r="R1562" t="str">
        <f>IF(tbl_bank[[#This Row],[Tenure]]&lt;=0,"0-1",IF(tbl_bank[[#This Row],[Tenure]]&lt;=4,"2-4",IF(tbl_bank[[#This Row],[Tenure]]&lt;=7,"5-7","8-10")))</f>
        <v>8-10</v>
      </c>
      <c r="S1562" t="str">
        <f>IF(tbl_bank[[#This Row],[NumOfProducts]]&gt;=3,"3+",TEXT(tbl_bank[[#This Row],[NumOfProducts]],"0"))</f>
        <v>1</v>
      </c>
      <c r="T1562" t="str">
        <f>IF(tbl_bank[[#This Row],[CreditScore]]&lt;580,"&lt;580",IF(tbl_bank[[#This Row],[CreditScore]]&lt;670,"580-669",IF(tbl_bank[[#This Row],[CreditScore]]&lt;740,"670-739","740+")))</f>
        <v>670-739</v>
      </c>
    </row>
    <row r="1563" spans="1:20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>IF(tbl_bank[[#This Row],[Age]]&lt;30,"&lt;30",IF(tbl_bank[[#This Row],[Age]]&lt;40,"30-39",IF(tbl_bank[[#This Row],[Age]]&lt;50,"40-49",IF(tbl_bank[[#This Row],[Age]]&lt;60,"50-59","60+"))))</f>
        <v>40-49</v>
      </c>
      <c r="P1563">
        <f>IF(tbl_bank[[#This Row],[Balance]]=0,1,0)</f>
        <v>0</v>
      </c>
      <c r="Q1563" t="str">
        <f>IF(tbl_bank[[#This Row],[Balance]]=0,"Zero",IF(tbl_bank[[#This Row],[Balance]]&lt;100000,"1-99k","100k+"))</f>
        <v>100k+</v>
      </c>
      <c r="R1563" t="str">
        <f>IF(tbl_bank[[#This Row],[Tenure]]&lt;=0,"0-1",IF(tbl_bank[[#This Row],[Tenure]]&lt;=4,"2-4",IF(tbl_bank[[#This Row],[Tenure]]&lt;=7,"5-7","8-10")))</f>
        <v>2-4</v>
      </c>
      <c r="S1563" t="str">
        <f>IF(tbl_bank[[#This Row],[NumOfProducts]]&gt;=3,"3+",TEXT(tbl_bank[[#This Row],[NumOfProducts]],"0"))</f>
        <v>2</v>
      </c>
      <c r="T1563" t="str">
        <f>IF(tbl_bank[[#This Row],[CreditScore]]&lt;580,"&lt;580",IF(tbl_bank[[#This Row],[CreditScore]]&lt;670,"580-669",IF(tbl_bank[[#This Row],[CreditScore]]&lt;740,"670-739","740+")))</f>
        <v>580-669</v>
      </c>
    </row>
    <row r="1564" spans="1:20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>IF(tbl_bank[[#This Row],[Age]]&lt;30,"&lt;30",IF(tbl_bank[[#This Row],[Age]]&lt;40,"30-39",IF(tbl_bank[[#This Row],[Age]]&lt;50,"40-49",IF(tbl_bank[[#This Row],[Age]]&lt;60,"50-59","60+"))))</f>
        <v>30-39</v>
      </c>
      <c r="P1564">
        <f>IF(tbl_bank[[#This Row],[Balance]]=0,1,0)</f>
        <v>0</v>
      </c>
      <c r="Q1564" t="str">
        <f>IF(tbl_bank[[#This Row],[Balance]]=0,"Zero",IF(tbl_bank[[#This Row],[Balance]]&lt;100000,"1-99k","100k+"))</f>
        <v>100k+</v>
      </c>
      <c r="R1564" t="str">
        <f>IF(tbl_bank[[#This Row],[Tenure]]&lt;=0,"0-1",IF(tbl_bank[[#This Row],[Tenure]]&lt;=4,"2-4",IF(tbl_bank[[#This Row],[Tenure]]&lt;=7,"5-7","8-10")))</f>
        <v>5-7</v>
      </c>
      <c r="S1564" t="str">
        <f>IF(tbl_bank[[#This Row],[NumOfProducts]]&gt;=3,"3+",TEXT(tbl_bank[[#This Row],[NumOfProducts]],"0"))</f>
        <v>2</v>
      </c>
      <c r="T1564" t="str">
        <f>IF(tbl_bank[[#This Row],[CreditScore]]&lt;580,"&lt;580",IF(tbl_bank[[#This Row],[CreditScore]]&lt;670,"580-669",IF(tbl_bank[[#This Row],[CreditScore]]&lt;740,"670-739","740+")))</f>
        <v>670-739</v>
      </c>
    </row>
    <row r="1565" spans="1:20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>IF(tbl_bank[[#This Row],[Age]]&lt;30,"&lt;30",IF(tbl_bank[[#This Row],[Age]]&lt;40,"30-39",IF(tbl_bank[[#This Row],[Age]]&lt;50,"40-49",IF(tbl_bank[[#This Row],[Age]]&lt;60,"50-59","60+"))))</f>
        <v>40-49</v>
      </c>
      <c r="P1565">
        <f>IF(tbl_bank[[#This Row],[Balance]]=0,1,0)</f>
        <v>0</v>
      </c>
      <c r="Q1565" t="str">
        <f>IF(tbl_bank[[#This Row],[Balance]]=0,"Zero",IF(tbl_bank[[#This Row],[Balance]]&lt;100000,"1-99k","100k+"))</f>
        <v>100k+</v>
      </c>
      <c r="R1565" t="str">
        <f>IF(tbl_bank[[#This Row],[Tenure]]&lt;=0,"0-1",IF(tbl_bank[[#This Row],[Tenure]]&lt;=4,"2-4",IF(tbl_bank[[#This Row],[Tenure]]&lt;=7,"5-7","8-10")))</f>
        <v>5-7</v>
      </c>
      <c r="S1565" t="str">
        <f>IF(tbl_bank[[#This Row],[NumOfProducts]]&gt;=3,"3+",TEXT(tbl_bank[[#This Row],[NumOfProducts]],"0"))</f>
        <v>1</v>
      </c>
      <c r="T1565" t="str">
        <f>IF(tbl_bank[[#This Row],[CreditScore]]&lt;580,"&lt;580",IF(tbl_bank[[#This Row],[CreditScore]]&lt;670,"580-669",IF(tbl_bank[[#This Row],[CreditScore]]&lt;740,"670-739","740+")))</f>
        <v>&lt;580</v>
      </c>
    </row>
    <row r="1566" spans="1:20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>IF(tbl_bank[[#This Row],[Age]]&lt;30,"&lt;30",IF(tbl_bank[[#This Row],[Age]]&lt;40,"30-39",IF(tbl_bank[[#This Row],[Age]]&lt;50,"40-49",IF(tbl_bank[[#This Row],[Age]]&lt;60,"50-59","60+"))))</f>
        <v>40-49</v>
      </c>
      <c r="P1566">
        <f>IF(tbl_bank[[#This Row],[Balance]]=0,1,0)</f>
        <v>0</v>
      </c>
      <c r="Q1566" t="str">
        <f>IF(tbl_bank[[#This Row],[Balance]]=0,"Zero",IF(tbl_bank[[#This Row],[Balance]]&lt;100000,"1-99k","100k+"))</f>
        <v>100k+</v>
      </c>
      <c r="R1566" t="str">
        <f>IF(tbl_bank[[#This Row],[Tenure]]&lt;=0,"0-1",IF(tbl_bank[[#This Row],[Tenure]]&lt;=4,"2-4",IF(tbl_bank[[#This Row],[Tenure]]&lt;=7,"5-7","8-10")))</f>
        <v>8-10</v>
      </c>
      <c r="S1566" t="str">
        <f>IF(tbl_bank[[#This Row],[NumOfProducts]]&gt;=3,"3+",TEXT(tbl_bank[[#This Row],[NumOfProducts]],"0"))</f>
        <v>2</v>
      </c>
      <c r="T1566" t="str">
        <f>IF(tbl_bank[[#This Row],[CreditScore]]&lt;580,"&lt;580",IF(tbl_bank[[#This Row],[CreditScore]]&lt;670,"580-669",IF(tbl_bank[[#This Row],[CreditScore]]&lt;740,"670-739","740+")))</f>
        <v>740+</v>
      </c>
    </row>
    <row r="1567" spans="1:20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>IF(tbl_bank[[#This Row],[Age]]&lt;30,"&lt;30",IF(tbl_bank[[#This Row],[Age]]&lt;40,"30-39",IF(tbl_bank[[#This Row],[Age]]&lt;50,"40-49",IF(tbl_bank[[#This Row],[Age]]&lt;60,"50-59","60+"))))</f>
        <v>30-39</v>
      </c>
      <c r="P1567">
        <f>IF(tbl_bank[[#This Row],[Balance]]=0,1,0)</f>
        <v>1</v>
      </c>
      <c r="Q1567" t="str">
        <f>IF(tbl_bank[[#This Row],[Balance]]=0,"Zero",IF(tbl_bank[[#This Row],[Balance]]&lt;100000,"1-99k","100k+"))</f>
        <v>Zero</v>
      </c>
      <c r="R1567" t="str">
        <f>IF(tbl_bank[[#This Row],[Tenure]]&lt;=0,"0-1",IF(tbl_bank[[#This Row],[Tenure]]&lt;=4,"2-4",IF(tbl_bank[[#This Row],[Tenure]]&lt;=7,"5-7","8-10")))</f>
        <v>2-4</v>
      </c>
      <c r="S1567" t="str">
        <f>IF(tbl_bank[[#This Row],[NumOfProducts]]&gt;=3,"3+",TEXT(tbl_bank[[#This Row],[NumOfProducts]],"0"))</f>
        <v>2</v>
      </c>
      <c r="T1567" t="str">
        <f>IF(tbl_bank[[#This Row],[CreditScore]]&lt;580,"&lt;580",IF(tbl_bank[[#This Row],[CreditScore]]&lt;670,"580-669",IF(tbl_bank[[#This Row],[CreditScore]]&lt;740,"670-739","740+")))</f>
        <v>580-669</v>
      </c>
    </row>
    <row r="1568" spans="1:20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>IF(tbl_bank[[#This Row],[Age]]&lt;30,"&lt;30",IF(tbl_bank[[#This Row],[Age]]&lt;40,"30-39",IF(tbl_bank[[#This Row],[Age]]&lt;50,"40-49",IF(tbl_bank[[#This Row],[Age]]&lt;60,"50-59","60+"))))</f>
        <v>30-39</v>
      </c>
      <c r="P1568">
        <f>IF(tbl_bank[[#This Row],[Balance]]=0,1,0)</f>
        <v>0</v>
      </c>
      <c r="Q1568" t="str">
        <f>IF(tbl_bank[[#This Row],[Balance]]=0,"Zero",IF(tbl_bank[[#This Row],[Balance]]&lt;100000,"1-99k","100k+"))</f>
        <v>100k+</v>
      </c>
      <c r="R1568" t="str">
        <f>IF(tbl_bank[[#This Row],[Tenure]]&lt;=0,"0-1",IF(tbl_bank[[#This Row],[Tenure]]&lt;=4,"2-4",IF(tbl_bank[[#This Row],[Tenure]]&lt;=7,"5-7","8-10")))</f>
        <v>8-10</v>
      </c>
      <c r="S1568" t="str">
        <f>IF(tbl_bank[[#This Row],[NumOfProducts]]&gt;=3,"3+",TEXT(tbl_bank[[#This Row],[NumOfProducts]],"0"))</f>
        <v>2</v>
      </c>
      <c r="T1568" t="str">
        <f>IF(tbl_bank[[#This Row],[CreditScore]]&lt;580,"&lt;580",IF(tbl_bank[[#This Row],[CreditScore]]&lt;670,"580-669",IF(tbl_bank[[#This Row],[CreditScore]]&lt;740,"670-739","740+")))</f>
        <v>&lt;580</v>
      </c>
    </row>
    <row r="1569" spans="1:20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>IF(tbl_bank[[#This Row],[Age]]&lt;30,"&lt;30",IF(tbl_bank[[#This Row],[Age]]&lt;40,"30-39",IF(tbl_bank[[#This Row],[Age]]&lt;50,"40-49",IF(tbl_bank[[#This Row],[Age]]&lt;60,"50-59","60+"))))</f>
        <v>50-59</v>
      </c>
      <c r="P1569">
        <f>IF(tbl_bank[[#This Row],[Balance]]=0,1,0)</f>
        <v>0</v>
      </c>
      <c r="Q1569" t="str">
        <f>IF(tbl_bank[[#This Row],[Balance]]=0,"Zero",IF(tbl_bank[[#This Row],[Balance]]&lt;100000,"1-99k","100k+"))</f>
        <v>100k+</v>
      </c>
      <c r="R1569" t="str">
        <f>IF(tbl_bank[[#This Row],[Tenure]]&lt;=0,"0-1",IF(tbl_bank[[#This Row],[Tenure]]&lt;=4,"2-4",IF(tbl_bank[[#This Row],[Tenure]]&lt;=7,"5-7","8-10")))</f>
        <v>5-7</v>
      </c>
      <c r="S1569" t="str">
        <f>IF(tbl_bank[[#This Row],[NumOfProducts]]&gt;=3,"3+",TEXT(tbl_bank[[#This Row],[NumOfProducts]],"0"))</f>
        <v>1</v>
      </c>
      <c r="T1569" t="str">
        <f>IF(tbl_bank[[#This Row],[CreditScore]]&lt;580,"&lt;580",IF(tbl_bank[[#This Row],[CreditScore]]&lt;670,"580-669",IF(tbl_bank[[#This Row],[CreditScore]]&lt;740,"670-739","740+")))</f>
        <v>670-739</v>
      </c>
    </row>
    <row r="1570" spans="1:20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>IF(tbl_bank[[#This Row],[Age]]&lt;30,"&lt;30",IF(tbl_bank[[#This Row],[Age]]&lt;40,"30-39",IF(tbl_bank[[#This Row],[Age]]&lt;50,"40-49",IF(tbl_bank[[#This Row],[Age]]&lt;60,"50-59","60+"))))</f>
        <v>40-49</v>
      </c>
      <c r="P1570">
        <f>IF(tbl_bank[[#This Row],[Balance]]=0,1,0)</f>
        <v>0</v>
      </c>
      <c r="Q1570" t="str">
        <f>IF(tbl_bank[[#This Row],[Balance]]=0,"Zero",IF(tbl_bank[[#This Row],[Balance]]&lt;100000,"1-99k","100k+"))</f>
        <v>100k+</v>
      </c>
      <c r="R1570" t="str">
        <f>IF(tbl_bank[[#This Row],[Tenure]]&lt;=0,"0-1",IF(tbl_bank[[#This Row],[Tenure]]&lt;=4,"2-4",IF(tbl_bank[[#This Row],[Tenure]]&lt;=7,"5-7","8-10")))</f>
        <v>8-10</v>
      </c>
      <c r="S1570" t="str">
        <f>IF(tbl_bank[[#This Row],[NumOfProducts]]&gt;=3,"3+",TEXT(tbl_bank[[#This Row],[NumOfProducts]],"0"))</f>
        <v>1</v>
      </c>
      <c r="T1570" t="str">
        <f>IF(tbl_bank[[#This Row],[CreditScore]]&lt;580,"&lt;580",IF(tbl_bank[[#This Row],[CreditScore]]&lt;670,"580-669",IF(tbl_bank[[#This Row],[CreditScore]]&lt;740,"670-739","740+")))</f>
        <v>670-739</v>
      </c>
    </row>
    <row r="1571" spans="1:20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>IF(tbl_bank[[#This Row],[Age]]&lt;30,"&lt;30",IF(tbl_bank[[#This Row],[Age]]&lt;40,"30-39",IF(tbl_bank[[#This Row],[Age]]&lt;50,"40-49",IF(tbl_bank[[#This Row],[Age]]&lt;60,"50-59","60+"))))</f>
        <v>40-49</v>
      </c>
      <c r="P1571">
        <f>IF(tbl_bank[[#This Row],[Balance]]=0,1,0)</f>
        <v>0</v>
      </c>
      <c r="Q1571" t="str">
        <f>IF(tbl_bank[[#This Row],[Balance]]=0,"Zero",IF(tbl_bank[[#This Row],[Balance]]&lt;100000,"1-99k","100k+"))</f>
        <v>100k+</v>
      </c>
      <c r="R1571" t="str">
        <f>IF(tbl_bank[[#This Row],[Tenure]]&lt;=0,"0-1",IF(tbl_bank[[#This Row],[Tenure]]&lt;=4,"2-4",IF(tbl_bank[[#This Row],[Tenure]]&lt;=7,"5-7","8-10")))</f>
        <v>2-4</v>
      </c>
      <c r="S1571" t="str">
        <f>IF(tbl_bank[[#This Row],[NumOfProducts]]&gt;=3,"3+",TEXT(tbl_bank[[#This Row],[NumOfProducts]],"0"))</f>
        <v>1</v>
      </c>
      <c r="T1571" t="str">
        <f>IF(tbl_bank[[#This Row],[CreditScore]]&lt;580,"&lt;580",IF(tbl_bank[[#This Row],[CreditScore]]&lt;670,"580-669",IF(tbl_bank[[#This Row],[CreditScore]]&lt;740,"670-739","740+")))</f>
        <v>580-669</v>
      </c>
    </row>
    <row r="1572" spans="1:20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>IF(tbl_bank[[#This Row],[Age]]&lt;30,"&lt;30",IF(tbl_bank[[#This Row],[Age]]&lt;40,"30-39",IF(tbl_bank[[#This Row],[Age]]&lt;50,"40-49",IF(tbl_bank[[#This Row],[Age]]&lt;60,"50-59","60+"))))</f>
        <v>40-49</v>
      </c>
      <c r="P1572">
        <f>IF(tbl_bank[[#This Row],[Balance]]=0,1,0)</f>
        <v>0</v>
      </c>
      <c r="Q1572" t="str">
        <f>IF(tbl_bank[[#This Row],[Balance]]=0,"Zero",IF(tbl_bank[[#This Row],[Balance]]&lt;100000,"1-99k","100k+"))</f>
        <v>100k+</v>
      </c>
      <c r="R1572" t="str">
        <f>IF(tbl_bank[[#This Row],[Tenure]]&lt;=0,"0-1",IF(tbl_bank[[#This Row],[Tenure]]&lt;=4,"2-4",IF(tbl_bank[[#This Row],[Tenure]]&lt;=7,"5-7","8-10")))</f>
        <v>2-4</v>
      </c>
      <c r="S1572" t="str">
        <f>IF(tbl_bank[[#This Row],[NumOfProducts]]&gt;=3,"3+",TEXT(tbl_bank[[#This Row],[NumOfProducts]],"0"))</f>
        <v>2</v>
      </c>
      <c r="T1572" t="str">
        <f>IF(tbl_bank[[#This Row],[CreditScore]]&lt;580,"&lt;580",IF(tbl_bank[[#This Row],[CreditScore]]&lt;670,"580-669",IF(tbl_bank[[#This Row],[CreditScore]]&lt;740,"670-739","740+")))</f>
        <v>670-739</v>
      </c>
    </row>
    <row r="1573" spans="1:20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>IF(tbl_bank[[#This Row],[Age]]&lt;30,"&lt;30",IF(tbl_bank[[#This Row],[Age]]&lt;40,"30-39",IF(tbl_bank[[#This Row],[Age]]&lt;50,"40-49",IF(tbl_bank[[#This Row],[Age]]&lt;60,"50-59","60+"))))</f>
        <v>&lt;30</v>
      </c>
      <c r="P1573">
        <f>IF(tbl_bank[[#This Row],[Balance]]=0,1,0)</f>
        <v>0</v>
      </c>
      <c r="Q1573" t="str">
        <f>IF(tbl_bank[[#This Row],[Balance]]=0,"Zero",IF(tbl_bank[[#This Row],[Balance]]&lt;100000,"1-99k","100k+"))</f>
        <v>100k+</v>
      </c>
      <c r="R1573" t="str">
        <f>IF(tbl_bank[[#This Row],[Tenure]]&lt;=0,"0-1",IF(tbl_bank[[#This Row],[Tenure]]&lt;=4,"2-4",IF(tbl_bank[[#This Row],[Tenure]]&lt;=7,"5-7","8-10")))</f>
        <v>5-7</v>
      </c>
      <c r="S1573" t="str">
        <f>IF(tbl_bank[[#This Row],[NumOfProducts]]&gt;=3,"3+",TEXT(tbl_bank[[#This Row],[NumOfProducts]],"0"))</f>
        <v>1</v>
      </c>
      <c r="T1573" t="str">
        <f>IF(tbl_bank[[#This Row],[CreditScore]]&lt;580,"&lt;580",IF(tbl_bank[[#This Row],[CreditScore]]&lt;670,"580-669",IF(tbl_bank[[#This Row],[CreditScore]]&lt;740,"670-739","740+")))</f>
        <v>580-669</v>
      </c>
    </row>
    <row r="1574" spans="1:20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>IF(tbl_bank[[#This Row],[Age]]&lt;30,"&lt;30",IF(tbl_bank[[#This Row],[Age]]&lt;40,"30-39",IF(tbl_bank[[#This Row],[Age]]&lt;50,"40-49",IF(tbl_bank[[#This Row],[Age]]&lt;60,"50-59","60+"))))</f>
        <v>40-49</v>
      </c>
      <c r="P1574">
        <f>IF(tbl_bank[[#This Row],[Balance]]=0,1,0)</f>
        <v>0</v>
      </c>
      <c r="Q1574" t="str">
        <f>IF(tbl_bank[[#This Row],[Balance]]=0,"Zero",IF(tbl_bank[[#This Row],[Balance]]&lt;100000,"1-99k","100k+"))</f>
        <v>100k+</v>
      </c>
      <c r="R1574" t="str">
        <f>IF(tbl_bank[[#This Row],[Tenure]]&lt;=0,"0-1",IF(tbl_bank[[#This Row],[Tenure]]&lt;=4,"2-4",IF(tbl_bank[[#This Row],[Tenure]]&lt;=7,"5-7","8-10")))</f>
        <v>2-4</v>
      </c>
      <c r="S1574" t="str">
        <f>IF(tbl_bank[[#This Row],[NumOfProducts]]&gt;=3,"3+",TEXT(tbl_bank[[#This Row],[NumOfProducts]],"0"))</f>
        <v>1</v>
      </c>
      <c r="T1574" t="str">
        <f>IF(tbl_bank[[#This Row],[CreditScore]]&lt;580,"&lt;580",IF(tbl_bank[[#This Row],[CreditScore]]&lt;670,"580-669",IF(tbl_bank[[#This Row],[CreditScore]]&lt;740,"670-739","740+")))</f>
        <v>670-739</v>
      </c>
    </row>
    <row r="1575" spans="1:20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>IF(tbl_bank[[#This Row],[Age]]&lt;30,"&lt;30",IF(tbl_bank[[#This Row],[Age]]&lt;40,"30-39",IF(tbl_bank[[#This Row],[Age]]&lt;50,"40-49",IF(tbl_bank[[#This Row],[Age]]&lt;60,"50-59","60+"))))</f>
        <v>30-39</v>
      </c>
      <c r="P1575">
        <f>IF(tbl_bank[[#This Row],[Balance]]=0,1,0)</f>
        <v>0</v>
      </c>
      <c r="Q1575" t="str">
        <f>IF(tbl_bank[[#This Row],[Balance]]=0,"Zero",IF(tbl_bank[[#This Row],[Balance]]&lt;100000,"1-99k","100k+"))</f>
        <v>100k+</v>
      </c>
      <c r="R1575" t="str">
        <f>IF(tbl_bank[[#This Row],[Tenure]]&lt;=0,"0-1",IF(tbl_bank[[#This Row],[Tenure]]&lt;=4,"2-4",IF(tbl_bank[[#This Row],[Tenure]]&lt;=7,"5-7","8-10")))</f>
        <v>5-7</v>
      </c>
      <c r="S1575" t="str">
        <f>IF(tbl_bank[[#This Row],[NumOfProducts]]&gt;=3,"3+",TEXT(tbl_bank[[#This Row],[NumOfProducts]],"0"))</f>
        <v>1</v>
      </c>
      <c r="T1575" t="str">
        <f>IF(tbl_bank[[#This Row],[CreditScore]]&lt;580,"&lt;580",IF(tbl_bank[[#This Row],[CreditScore]]&lt;670,"580-669",IF(tbl_bank[[#This Row],[CreditScore]]&lt;740,"670-739","740+")))</f>
        <v>580-669</v>
      </c>
    </row>
    <row r="1576" spans="1:20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>IF(tbl_bank[[#This Row],[Age]]&lt;30,"&lt;30",IF(tbl_bank[[#This Row],[Age]]&lt;40,"30-39",IF(tbl_bank[[#This Row],[Age]]&lt;50,"40-49",IF(tbl_bank[[#This Row],[Age]]&lt;60,"50-59","60+"))))</f>
        <v>&lt;30</v>
      </c>
      <c r="P1576">
        <f>IF(tbl_bank[[#This Row],[Balance]]=0,1,0)</f>
        <v>0</v>
      </c>
      <c r="Q1576" t="str">
        <f>IF(tbl_bank[[#This Row],[Balance]]=0,"Zero",IF(tbl_bank[[#This Row],[Balance]]&lt;100000,"1-99k","100k+"))</f>
        <v>100k+</v>
      </c>
      <c r="R1576" t="str">
        <f>IF(tbl_bank[[#This Row],[Tenure]]&lt;=0,"0-1",IF(tbl_bank[[#This Row],[Tenure]]&lt;=4,"2-4",IF(tbl_bank[[#This Row],[Tenure]]&lt;=7,"5-7","8-10")))</f>
        <v>8-10</v>
      </c>
      <c r="S1576" t="str">
        <f>IF(tbl_bank[[#This Row],[NumOfProducts]]&gt;=3,"3+",TEXT(tbl_bank[[#This Row],[NumOfProducts]],"0"))</f>
        <v>1</v>
      </c>
      <c r="T1576" t="str">
        <f>IF(tbl_bank[[#This Row],[CreditScore]]&lt;580,"&lt;580",IF(tbl_bank[[#This Row],[CreditScore]]&lt;670,"580-669",IF(tbl_bank[[#This Row],[CreditScore]]&lt;740,"670-739","740+")))</f>
        <v>670-739</v>
      </c>
    </row>
    <row r="1577" spans="1:20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>IF(tbl_bank[[#This Row],[Age]]&lt;30,"&lt;30",IF(tbl_bank[[#This Row],[Age]]&lt;40,"30-39",IF(tbl_bank[[#This Row],[Age]]&lt;50,"40-49",IF(tbl_bank[[#This Row],[Age]]&lt;60,"50-59","60+"))))</f>
        <v>&lt;30</v>
      </c>
      <c r="P1577">
        <f>IF(tbl_bank[[#This Row],[Balance]]=0,1,0)</f>
        <v>1</v>
      </c>
      <c r="Q1577" t="str">
        <f>IF(tbl_bank[[#This Row],[Balance]]=0,"Zero",IF(tbl_bank[[#This Row],[Balance]]&lt;100000,"1-99k","100k+"))</f>
        <v>Zero</v>
      </c>
      <c r="R1577" t="str">
        <f>IF(tbl_bank[[#This Row],[Tenure]]&lt;=0,"0-1",IF(tbl_bank[[#This Row],[Tenure]]&lt;=4,"2-4",IF(tbl_bank[[#This Row],[Tenure]]&lt;=7,"5-7","8-10")))</f>
        <v>2-4</v>
      </c>
      <c r="S1577" t="str">
        <f>IF(tbl_bank[[#This Row],[NumOfProducts]]&gt;=3,"3+",TEXT(tbl_bank[[#This Row],[NumOfProducts]],"0"))</f>
        <v>2</v>
      </c>
      <c r="T1577" t="str">
        <f>IF(tbl_bank[[#This Row],[CreditScore]]&lt;580,"&lt;580",IF(tbl_bank[[#This Row],[CreditScore]]&lt;670,"580-669",IF(tbl_bank[[#This Row],[CreditScore]]&lt;740,"670-739","740+")))</f>
        <v>&lt;580</v>
      </c>
    </row>
    <row r="1578" spans="1:20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>IF(tbl_bank[[#This Row],[Age]]&lt;30,"&lt;30",IF(tbl_bank[[#This Row],[Age]]&lt;40,"30-39",IF(tbl_bank[[#This Row],[Age]]&lt;50,"40-49",IF(tbl_bank[[#This Row],[Age]]&lt;60,"50-59","60+"))))</f>
        <v>40-49</v>
      </c>
      <c r="P1578">
        <f>IF(tbl_bank[[#This Row],[Balance]]=0,1,0)</f>
        <v>0</v>
      </c>
      <c r="Q1578" t="str">
        <f>IF(tbl_bank[[#This Row],[Balance]]=0,"Zero",IF(tbl_bank[[#This Row],[Balance]]&lt;100000,"1-99k","100k+"))</f>
        <v>1-99k</v>
      </c>
      <c r="R1578" t="str">
        <f>IF(tbl_bank[[#This Row],[Tenure]]&lt;=0,"0-1",IF(tbl_bank[[#This Row],[Tenure]]&lt;=4,"2-4",IF(tbl_bank[[#This Row],[Tenure]]&lt;=7,"5-7","8-10")))</f>
        <v>8-10</v>
      </c>
      <c r="S1578" t="str">
        <f>IF(tbl_bank[[#This Row],[NumOfProducts]]&gt;=3,"3+",TEXT(tbl_bank[[#This Row],[NumOfProducts]],"0"))</f>
        <v>2</v>
      </c>
      <c r="T1578" t="str">
        <f>IF(tbl_bank[[#This Row],[CreditScore]]&lt;580,"&lt;580",IF(tbl_bank[[#This Row],[CreditScore]]&lt;670,"580-669",IF(tbl_bank[[#This Row],[CreditScore]]&lt;740,"670-739","740+")))</f>
        <v>580-669</v>
      </c>
    </row>
    <row r="1579" spans="1:20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>IF(tbl_bank[[#This Row],[Age]]&lt;30,"&lt;30",IF(tbl_bank[[#This Row],[Age]]&lt;40,"30-39",IF(tbl_bank[[#This Row],[Age]]&lt;50,"40-49",IF(tbl_bank[[#This Row],[Age]]&lt;60,"50-59","60+"))))</f>
        <v>&lt;30</v>
      </c>
      <c r="P1579">
        <f>IF(tbl_bank[[#This Row],[Balance]]=0,1,0)</f>
        <v>1</v>
      </c>
      <c r="Q1579" t="str">
        <f>IF(tbl_bank[[#This Row],[Balance]]=0,"Zero",IF(tbl_bank[[#This Row],[Balance]]&lt;100000,"1-99k","100k+"))</f>
        <v>Zero</v>
      </c>
      <c r="R1579" t="str">
        <f>IF(tbl_bank[[#This Row],[Tenure]]&lt;=0,"0-1",IF(tbl_bank[[#This Row],[Tenure]]&lt;=4,"2-4",IF(tbl_bank[[#This Row],[Tenure]]&lt;=7,"5-7","8-10")))</f>
        <v>8-10</v>
      </c>
      <c r="S1579" t="str">
        <f>IF(tbl_bank[[#This Row],[NumOfProducts]]&gt;=3,"3+",TEXT(tbl_bank[[#This Row],[NumOfProducts]],"0"))</f>
        <v>2</v>
      </c>
      <c r="T1579" t="str">
        <f>IF(tbl_bank[[#This Row],[CreditScore]]&lt;580,"&lt;580",IF(tbl_bank[[#This Row],[CreditScore]]&lt;670,"580-669",IF(tbl_bank[[#This Row],[CreditScore]]&lt;740,"670-739","740+")))</f>
        <v>670-739</v>
      </c>
    </row>
    <row r="1580" spans="1:20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>IF(tbl_bank[[#This Row],[Age]]&lt;30,"&lt;30",IF(tbl_bank[[#This Row],[Age]]&lt;40,"30-39",IF(tbl_bank[[#This Row],[Age]]&lt;50,"40-49",IF(tbl_bank[[#This Row],[Age]]&lt;60,"50-59","60+"))))</f>
        <v>&lt;30</v>
      </c>
      <c r="P1580">
        <f>IF(tbl_bank[[#This Row],[Balance]]=0,1,0)</f>
        <v>0</v>
      </c>
      <c r="Q1580" t="str">
        <f>IF(tbl_bank[[#This Row],[Balance]]=0,"Zero",IF(tbl_bank[[#This Row],[Balance]]&lt;100000,"1-99k","100k+"))</f>
        <v>100k+</v>
      </c>
      <c r="R1580" t="str">
        <f>IF(tbl_bank[[#This Row],[Tenure]]&lt;=0,"0-1",IF(tbl_bank[[#This Row],[Tenure]]&lt;=4,"2-4",IF(tbl_bank[[#This Row],[Tenure]]&lt;=7,"5-7","8-10")))</f>
        <v>5-7</v>
      </c>
      <c r="S1580" t="str">
        <f>IF(tbl_bank[[#This Row],[NumOfProducts]]&gt;=3,"3+",TEXT(tbl_bank[[#This Row],[NumOfProducts]],"0"))</f>
        <v>1</v>
      </c>
      <c r="T1580" t="str">
        <f>IF(tbl_bank[[#This Row],[CreditScore]]&lt;580,"&lt;580",IF(tbl_bank[[#This Row],[CreditScore]]&lt;670,"580-669",IF(tbl_bank[[#This Row],[CreditScore]]&lt;740,"670-739","740+")))</f>
        <v>670-739</v>
      </c>
    </row>
    <row r="1581" spans="1:20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>IF(tbl_bank[[#This Row],[Age]]&lt;30,"&lt;30",IF(tbl_bank[[#This Row],[Age]]&lt;40,"30-39",IF(tbl_bank[[#This Row],[Age]]&lt;50,"40-49",IF(tbl_bank[[#This Row],[Age]]&lt;60,"50-59","60+"))))</f>
        <v>40-49</v>
      </c>
      <c r="P1581">
        <f>IF(tbl_bank[[#This Row],[Balance]]=0,1,0)</f>
        <v>0</v>
      </c>
      <c r="Q1581" t="str">
        <f>IF(tbl_bank[[#This Row],[Balance]]=0,"Zero",IF(tbl_bank[[#This Row],[Balance]]&lt;100000,"1-99k","100k+"))</f>
        <v>1-99k</v>
      </c>
      <c r="R1581" t="str">
        <f>IF(tbl_bank[[#This Row],[Tenure]]&lt;=0,"0-1",IF(tbl_bank[[#This Row],[Tenure]]&lt;=4,"2-4",IF(tbl_bank[[#This Row],[Tenure]]&lt;=7,"5-7","8-10")))</f>
        <v>8-10</v>
      </c>
      <c r="S1581" t="str">
        <f>IF(tbl_bank[[#This Row],[NumOfProducts]]&gt;=3,"3+",TEXT(tbl_bank[[#This Row],[NumOfProducts]],"0"))</f>
        <v>1</v>
      </c>
      <c r="T1581" t="str">
        <f>IF(tbl_bank[[#This Row],[CreditScore]]&lt;580,"&lt;580",IF(tbl_bank[[#This Row],[CreditScore]]&lt;670,"580-669",IF(tbl_bank[[#This Row],[CreditScore]]&lt;740,"670-739","740+")))</f>
        <v>580-669</v>
      </c>
    </row>
    <row r="1582" spans="1:20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>IF(tbl_bank[[#This Row],[Age]]&lt;30,"&lt;30",IF(tbl_bank[[#This Row],[Age]]&lt;40,"30-39",IF(tbl_bank[[#This Row],[Age]]&lt;50,"40-49",IF(tbl_bank[[#This Row],[Age]]&lt;60,"50-59","60+"))))</f>
        <v>30-39</v>
      </c>
      <c r="P1582">
        <f>IF(tbl_bank[[#This Row],[Balance]]=0,1,0)</f>
        <v>0</v>
      </c>
      <c r="Q1582" t="str">
        <f>IF(tbl_bank[[#This Row],[Balance]]=0,"Zero",IF(tbl_bank[[#This Row],[Balance]]&lt;100000,"1-99k","100k+"))</f>
        <v>100k+</v>
      </c>
      <c r="R1582" t="str">
        <f>IF(tbl_bank[[#This Row],[Tenure]]&lt;=0,"0-1",IF(tbl_bank[[#This Row],[Tenure]]&lt;=4,"2-4",IF(tbl_bank[[#This Row],[Tenure]]&lt;=7,"5-7","8-10")))</f>
        <v>5-7</v>
      </c>
      <c r="S1582" t="str">
        <f>IF(tbl_bank[[#This Row],[NumOfProducts]]&gt;=3,"3+",TEXT(tbl_bank[[#This Row],[NumOfProducts]],"0"))</f>
        <v>1</v>
      </c>
      <c r="T1582" t="str">
        <f>IF(tbl_bank[[#This Row],[CreditScore]]&lt;580,"&lt;580",IF(tbl_bank[[#This Row],[CreditScore]]&lt;670,"580-669",IF(tbl_bank[[#This Row],[CreditScore]]&lt;740,"670-739","740+")))</f>
        <v>670-739</v>
      </c>
    </row>
    <row r="1583" spans="1:20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>IF(tbl_bank[[#This Row],[Age]]&lt;30,"&lt;30",IF(tbl_bank[[#This Row],[Age]]&lt;40,"30-39",IF(tbl_bank[[#This Row],[Age]]&lt;50,"40-49",IF(tbl_bank[[#This Row],[Age]]&lt;60,"50-59","60+"))))</f>
        <v>30-39</v>
      </c>
      <c r="P1583">
        <f>IF(tbl_bank[[#This Row],[Balance]]=0,1,0)</f>
        <v>0</v>
      </c>
      <c r="Q1583" t="str">
        <f>IF(tbl_bank[[#This Row],[Balance]]=0,"Zero",IF(tbl_bank[[#This Row],[Balance]]&lt;100000,"1-99k","100k+"))</f>
        <v>100k+</v>
      </c>
      <c r="R1583" t="str">
        <f>IF(tbl_bank[[#This Row],[Tenure]]&lt;=0,"0-1",IF(tbl_bank[[#This Row],[Tenure]]&lt;=4,"2-4",IF(tbl_bank[[#This Row],[Tenure]]&lt;=7,"5-7","8-10")))</f>
        <v>5-7</v>
      </c>
      <c r="S1583" t="str">
        <f>IF(tbl_bank[[#This Row],[NumOfProducts]]&gt;=3,"3+",TEXT(tbl_bank[[#This Row],[NumOfProducts]],"0"))</f>
        <v>2</v>
      </c>
      <c r="T1583" t="str">
        <f>IF(tbl_bank[[#This Row],[CreditScore]]&lt;580,"&lt;580",IF(tbl_bank[[#This Row],[CreditScore]]&lt;670,"580-669",IF(tbl_bank[[#This Row],[CreditScore]]&lt;740,"670-739","740+")))</f>
        <v>&lt;580</v>
      </c>
    </row>
    <row r="1584" spans="1:20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>IF(tbl_bank[[#This Row],[Age]]&lt;30,"&lt;30",IF(tbl_bank[[#This Row],[Age]]&lt;40,"30-39",IF(tbl_bank[[#This Row],[Age]]&lt;50,"40-49",IF(tbl_bank[[#This Row],[Age]]&lt;60,"50-59","60+"))))</f>
        <v>30-39</v>
      </c>
      <c r="P1584">
        <f>IF(tbl_bank[[#This Row],[Balance]]=0,1,0)</f>
        <v>0</v>
      </c>
      <c r="Q1584" t="str">
        <f>IF(tbl_bank[[#This Row],[Balance]]=0,"Zero",IF(tbl_bank[[#This Row],[Balance]]&lt;100000,"1-99k","100k+"))</f>
        <v>1-99k</v>
      </c>
      <c r="R1584" t="str">
        <f>IF(tbl_bank[[#This Row],[Tenure]]&lt;=0,"0-1",IF(tbl_bank[[#This Row],[Tenure]]&lt;=4,"2-4",IF(tbl_bank[[#This Row],[Tenure]]&lt;=7,"5-7","8-10")))</f>
        <v>2-4</v>
      </c>
      <c r="S1584" t="str">
        <f>IF(tbl_bank[[#This Row],[NumOfProducts]]&gt;=3,"3+",TEXT(tbl_bank[[#This Row],[NumOfProducts]],"0"))</f>
        <v>2</v>
      </c>
      <c r="T1584" t="str">
        <f>IF(tbl_bank[[#This Row],[CreditScore]]&lt;580,"&lt;580",IF(tbl_bank[[#This Row],[CreditScore]]&lt;670,"580-669",IF(tbl_bank[[#This Row],[CreditScore]]&lt;740,"670-739","740+")))</f>
        <v>670-739</v>
      </c>
    </row>
    <row r="1585" spans="1:20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>IF(tbl_bank[[#This Row],[Age]]&lt;30,"&lt;30",IF(tbl_bank[[#This Row],[Age]]&lt;40,"30-39",IF(tbl_bank[[#This Row],[Age]]&lt;50,"40-49",IF(tbl_bank[[#This Row],[Age]]&lt;60,"50-59","60+"))))</f>
        <v>40-49</v>
      </c>
      <c r="P1585">
        <f>IF(tbl_bank[[#This Row],[Balance]]=0,1,0)</f>
        <v>1</v>
      </c>
      <c r="Q1585" t="str">
        <f>IF(tbl_bank[[#This Row],[Balance]]=0,"Zero",IF(tbl_bank[[#This Row],[Balance]]&lt;100000,"1-99k","100k+"))</f>
        <v>Zero</v>
      </c>
      <c r="R1585" t="str">
        <f>IF(tbl_bank[[#This Row],[Tenure]]&lt;=0,"0-1",IF(tbl_bank[[#This Row],[Tenure]]&lt;=4,"2-4",IF(tbl_bank[[#This Row],[Tenure]]&lt;=7,"5-7","8-10")))</f>
        <v>8-10</v>
      </c>
      <c r="S1585" t="str">
        <f>IF(tbl_bank[[#This Row],[NumOfProducts]]&gt;=3,"3+",TEXT(tbl_bank[[#This Row],[NumOfProducts]],"0"))</f>
        <v>2</v>
      </c>
      <c r="T1585" t="str">
        <f>IF(tbl_bank[[#This Row],[CreditScore]]&lt;580,"&lt;580",IF(tbl_bank[[#This Row],[CreditScore]]&lt;670,"580-669",IF(tbl_bank[[#This Row],[CreditScore]]&lt;740,"670-739","740+")))</f>
        <v>670-739</v>
      </c>
    </row>
    <row r="1586" spans="1:20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>IF(tbl_bank[[#This Row],[Age]]&lt;30,"&lt;30",IF(tbl_bank[[#This Row],[Age]]&lt;40,"30-39",IF(tbl_bank[[#This Row],[Age]]&lt;50,"40-49",IF(tbl_bank[[#This Row],[Age]]&lt;60,"50-59","60+"))))</f>
        <v>40-49</v>
      </c>
      <c r="P1586">
        <f>IF(tbl_bank[[#This Row],[Balance]]=0,1,0)</f>
        <v>1</v>
      </c>
      <c r="Q1586" t="str">
        <f>IF(tbl_bank[[#This Row],[Balance]]=0,"Zero",IF(tbl_bank[[#This Row],[Balance]]&lt;100000,"1-99k","100k+"))</f>
        <v>Zero</v>
      </c>
      <c r="R1586" t="str">
        <f>IF(tbl_bank[[#This Row],[Tenure]]&lt;=0,"0-1",IF(tbl_bank[[#This Row],[Tenure]]&lt;=4,"2-4",IF(tbl_bank[[#This Row],[Tenure]]&lt;=7,"5-7","8-10")))</f>
        <v>2-4</v>
      </c>
      <c r="S1586" t="str">
        <f>IF(tbl_bank[[#This Row],[NumOfProducts]]&gt;=3,"3+",TEXT(tbl_bank[[#This Row],[NumOfProducts]],"0"))</f>
        <v>2</v>
      </c>
      <c r="T1586" t="str">
        <f>IF(tbl_bank[[#This Row],[CreditScore]]&lt;580,"&lt;580",IF(tbl_bank[[#This Row],[CreditScore]]&lt;670,"580-669",IF(tbl_bank[[#This Row],[CreditScore]]&lt;740,"670-739","740+")))</f>
        <v>670-739</v>
      </c>
    </row>
    <row r="1587" spans="1:20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>IF(tbl_bank[[#This Row],[Age]]&lt;30,"&lt;30",IF(tbl_bank[[#This Row],[Age]]&lt;40,"30-39",IF(tbl_bank[[#This Row],[Age]]&lt;50,"40-49",IF(tbl_bank[[#This Row],[Age]]&lt;60,"50-59","60+"))))</f>
        <v>30-39</v>
      </c>
      <c r="P1587">
        <f>IF(tbl_bank[[#This Row],[Balance]]=0,1,0)</f>
        <v>0</v>
      </c>
      <c r="Q1587" t="str">
        <f>IF(tbl_bank[[#This Row],[Balance]]=0,"Zero",IF(tbl_bank[[#This Row],[Balance]]&lt;100000,"1-99k","100k+"))</f>
        <v>1-99k</v>
      </c>
      <c r="R1587" t="str">
        <f>IF(tbl_bank[[#This Row],[Tenure]]&lt;=0,"0-1",IF(tbl_bank[[#This Row],[Tenure]]&lt;=4,"2-4",IF(tbl_bank[[#This Row],[Tenure]]&lt;=7,"5-7","8-10")))</f>
        <v>5-7</v>
      </c>
      <c r="S1587" t="str">
        <f>IF(tbl_bank[[#This Row],[NumOfProducts]]&gt;=3,"3+",TEXT(tbl_bank[[#This Row],[NumOfProducts]],"0"))</f>
        <v>1</v>
      </c>
      <c r="T1587" t="str">
        <f>IF(tbl_bank[[#This Row],[CreditScore]]&lt;580,"&lt;580",IF(tbl_bank[[#This Row],[CreditScore]]&lt;670,"580-669",IF(tbl_bank[[#This Row],[CreditScore]]&lt;740,"670-739","740+")))</f>
        <v>&lt;580</v>
      </c>
    </row>
    <row r="1588" spans="1:20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>IF(tbl_bank[[#This Row],[Age]]&lt;30,"&lt;30",IF(tbl_bank[[#This Row],[Age]]&lt;40,"30-39",IF(tbl_bank[[#This Row],[Age]]&lt;50,"40-49",IF(tbl_bank[[#This Row],[Age]]&lt;60,"50-59","60+"))))</f>
        <v>30-39</v>
      </c>
      <c r="P1588">
        <f>IF(tbl_bank[[#This Row],[Balance]]=0,1,0)</f>
        <v>1</v>
      </c>
      <c r="Q1588" t="str">
        <f>IF(tbl_bank[[#This Row],[Balance]]=0,"Zero",IF(tbl_bank[[#This Row],[Balance]]&lt;100000,"1-99k","100k+"))</f>
        <v>Zero</v>
      </c>
      <c r="R1588" t="str">
        <f>IF(tbl_bank[[#This Row],[Tenure]]&lt;=0,"0-1",IF(tbl_bank[[#This Row],[Tenure]]&lt;=4,"2-4",IF(tbl_bank[[#This Row],[Tenure]]&lt;=7,"5-7","8-10")))</f>
        <v>2-4</v>
      </c>
      <c r="S1588" t="str">
        <f>IF(tbl_bank[[#This Row],[NumOfProducts]]&gt;=3,"3+",TEXT(tbl_bank[[#This Row],[NumOfProducts]],"0"))</f>
        <v>2</v>
      </c>
      <c r="T1588" t="str">
        <f>IF(tbl_bank[[#This Row],[CreditScore]]&lt;580,"&lt;580",IF(tbl_bank[[#This Row],[CreditScore]]&lt;670,"580-669",IF(tbl_bank[[#This Row],[CreditScore]]&lt;740,"670-739","740+")))</f>
        <v>670-739</v>
      </c>
    </row>
    <row r="1589" spans="1:20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>IF(tbl_bank[[#This Row],[Age]]&lt;30,"&lt;30",IF(tbl_bank[[#This Row],[Age]]&lt;40,"30-39",IF(tbl_bank[[#This Row],[Age]]&lt;50,"40-49",IF(tbl_bank[[#This Row],[Age]]&lt;60,"50-59","60+"))))</f>
        <v>30-39</v>
      </c>
      <c r="P1589">
        <f>IF(tbl_bank[[#This Row],[Balance]]=0,1,0)</f>
        <v>1</v>
      </c>
      <c r="Q1589" t="str">
        <f>IF(tbl_bank[[#This Row],[Balance]]=0,"Zero",IF(tbl_bank[[#This Row],[Balance]]&lt;100000,"1-99k","100k+"))</f>
        <v>Zero</v>
      </c>
      <c r="R1589" t="str">
        <f>IF(tbl_bank[[#This Row],[Tenure]]&lt;=0,"0-1",IF(tbl_bank[[#This Row],[Tenure]]&lt;=4,"2-4",IF(tbl_bank[[#This Row],[Tenure]]&lt;=7,"5-7","8-10")))</f>
        <v>5-7</v>
      </c>
      <c r="S1589" t="str">
        <f>IF(tbl_bank[[#This Row],[NumOfProducts]]&gt;=3,"3+",TEXT(tbl_bank[[#This Row],[NumOfProducts]],"0"))</f>
        <v>2</v>
      </c>
      <c r="T1589" t="str">
        <f>IF(tbl_bank[[#This Row],[CreditScore]]&lt;580,"&lt;580",IF(tbl_bank[[#This Row],[CreditScore]]&lt;670,"580-669",IF(tbl_bank[[#This Row],[CreditScore]]&lt;740,"670-739","740+")))</f>
        <v>580-669</v>
      </c>
    </row>
    <row r="1590" spans="1:20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>IF(tbl_bank[[#This Row],[Age]]&lt;30,"&lt;30",IF(tbl_bank[[#This Row],[Age]]&lt;40,"30-39",IF(tbl_bank[[#This Row],[Age]]&lt;50,"40-49",IF(tbl_bank[[#This Row],[Age]]&lt;60,"50-59","60+"))))</f>
        <v>60+</v>
      </c>
      <c r="P1590">
        <f>IF(tbl_bank[[#This Row],[Balance]]=0,1,0)</f>
        <v>0</v>
      </c>
      <c r="Q1590" t="str">
        <f>IF(tbl_bank[[#This Row],[Balance]]=0,"Zero",IF(tbl_bank[[#This Row],[Balance]]&lt;100000,"1-99k","100k+"))</f>
        <v>100k+</v>
      </c>
      <c r="R1590" t="str">
        <f>IF(tbl_bank[[#This Row],[Tenure]]&lt;=0,"0-1",IF(tbl_bank[[#This Row],[Tenure]]&lt;=4,"2-4",IF(tbl_bank[[#This Row],[Tenure]]&lt;=7,"5-7","8-10")))</f>
        <v>5-7</v>
      </c>
      <c r="S1590" t="str">
        <f>IF(tbl_bank[[#This Row],[NumOfProducts]]&gt;=3,"3+",TEXT(tbl_bank[[#This Row],[NumOfProducts]],"0"))</f>
        <v>1</v>
      </c>
      <c r="T1590" t="str">
        <f>IF(tbl_bank[[#This Row],[CreditScore]]&lt;580,"&lt;580",IF(tbl_bank[[#This Row],[CreditScore]]&lt;670,"580-669",IF(tbl_bank[[#This Row],[CreditScore]]&lt;740,"670-739","740+")))</f>
        <v>740+</v>
      </c>
    </row>
    <row r="1591" spans="1:20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>IF(tbl_bank[[#This Row],[Age]]&lt;30,"&lt;30",IF(tbl_bank[[#This Row],[Age]]&lt;40,"30-39",IF(tbl_bank[[#This Row],[Age]]&lt;50,"40-49",IF(tbl_bank[[#This Row],[Age]]&lt;60,"50-59","60+"))))</f>
        <v>30-39</v>
      </c>
      <c r="P1591">
        <f>IF(tbl_bank[[#This Row],[Balance]]=0,1,0)</f>
        <v>0</v>
      </c>
      <c r="Q1591" t="str">
        <f>IF(tbl_bank[[#This Row],[Balance]]=0,"Zero",IF(tbl_bank[[#This Row],[Balance]]&lt;100000,"1-99k","100k+"))</f>
        <v>1-99k</v>
      </c>
      <c r="R1591" t="str">
        <f>IF(tbl_bank[[#This Row],[Tenure]]&lt;=0,"0-1",IF(tbl_bank[[#This Row],[Tenure]]&lt;=4,"2-4",IF(tbl_bank[[#This Row],[Tenure]]&lt;=7,"5-7","8-10")))</f>
        <v>5-7</v>
      </c>
      <c r="S1591" t="str">
        <f>IF(tbl_bank[[#This Row],[NumOfProducts]]&gt;=3,"3+",TEXT(tbl_bank[[#This Row],[NumOfProducts]],"0"))</f>
        <v>1</v>
      </c>
      <c r="T1591" t="str">
        <f>IF(tbl_bank[[#This Row],[CreditScore]]&lt;580,"&lt;580",IF(tbl_bank[[#This Row],[CreditScore]]&lt;670,"580-669",IF(tbl_bank[[#This Row],[CreditScore]]&lt;740,"670-739","740+")))</f>
        <v>670-739</v>
      </c>
    </row>
    <row r="1592" spans="1:20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>IF(tbl_bank[[#This Row],[Age]]&lt;30,"&lt;30",IF(tbl_bank[[#This Row],[Age]]&lt;40,"30-39",IF(tbl_bank[[#This Row],[Age]]&lt;50,"40-49",IF(tbl_bank[[#This Row],[Age]]&lt;60,"50-59","60+"))))</f>
        <v>30-39</v>
      </c>
      <c r="P1592">
        <f>IF(tbl_bank[[#This Row],[Balance]]=0,1,0)</f>
        <v>0</v>
      </c>
      <c r="Q1592" t="str">
        <f>IF(tbl_bank[[#This Row],[Balance]]=0,"Zero",IF(tbl_bank[[#This Row],[Balance]]&lt;100000,"1-99k","100k+"))</f>
        <v>1-99k</v>
      </c>
      <c r="R1592" t="str">
        <f>IF(tbl_bank[[#This Row],[Tenure]]&lt;=0,"0-1",IF(tbl_bank[[#This Row],[Tenure]]&lt;=4,"2-4",IF(tbl_bank[[#This Row],[Tenure]]&lt;=7,"5-7","8-10")))</f>
        <v>5-7</v>
      </c>
      <c r="S1592" t="str">
        <f>IF(tbl_bank[[#This Row],[NumOfProducts]]&gt;=3,"3+",TEXT(tbl_bank[[#This Row],[NumOfProducts]],"0"))</f>
        <v>2</v>
      </c>
      <c r="T1592" t="str">
        <f>IF(tbl_bank[[#This Row],[CreditScore]]&lt;580,"&lt;580",IF(tbl_bank[[#This Row],[CreditScore]]&lt;670,"580-669",IF(tbl_bank[[#This Row],[CreditScore]]&lt;740,"670-739","740+")))</f>
        <v>580-669</v>
      </c>
    </row>
    <row r="1593" spans="1:20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>IF(tbl_bank[[#This Row],[Age]]&lt;30,"&lt;30",IF(tbl_bank[[#This Row],[Age]]&lt;40,"30-39",IF(tbl_bank[[#This Row],[Age]]&lt;50,"40-49",IF(tbl_bank[[#This Row],[Age]]&lt;60,"50-59","60+"))))</f>
        <v>30-39</v>
      </c>
      <c r="P1593">
        <f>IF(tbl_bank[[#This Row],[Balance]]=0,1,0)</f>
        <v>1</v>
      </c>
      <c r="Q1593" t="str">
        <f>IF(tbl_bank[[#This Row],[Balance]]=0,"Zero",IF(tbl_bank[[#This Row],[Balance]]&lt;100000,"1-99k","100k+"))</f>
        <v>Zero</v>
      </c>
      <c r="R1593" t="str">
        <f>IF(tbl_bank[[#This Row],[Tenure]]&lt;=0,"0-1",IF(tbl_bank[[#This Row],[Tenure]]&lt;=4,"2-4",IF(tbl_bank[[#This Row],[Tenure]]&lt;=7,"5-7","8-10")))</f>
        <v>5-7</v>
      </c>
      <c r="S1593" t="str">
        <f>IF(tbl_bank[[#This Row],[NumOfProducts]]&gt;=3,"3+",TEXT(tbl_bank[[#This Row],[NumOfProducts]],"0"))</f>
        <v>2</v>
      </c>
      <c r="T1593" t="str">
        <f>IF(tbl_bank[[#This Row],[CreditScore]]&lt;580,"&lt;580",IF(tbl_bank[[#This Row],[CreditScore]]&lt;670,"580-669",IF(tbl_bank[[#This Row],[CreditScore]]&lt;740,"670-739","740+")))</f>
        <v>580-669</v>
      </c>
    </row>
    <row r="1594" spans="1:20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>IF(tbl_bank[[#This Row],[Age]]&lt;30,"&lt;30",IF(tbl_bank[[#This Row],[Age]]&lt;40,"30-39",IF(tbl_bank[[#This Row],[Age]]&lt;50,"40-49",IF(tbl_bank[[#This Row],[Age]]&lt;60,"50-59","60+"))))</f>
        <v>&lt;30</v>
      </c>
      <c r="P1594">
        <f>IF(tbl_bank[[#This Row],[Balance]]=0,1,0)</f>
        <v>0</v>
      </c>
      <c r="Q1594" t="str">
        <f>IF(tbl_bank[[#This Row],[Balance]]=0,"Zero",IF(tbl_bank[[#This Row],[Balance]]&lt;100000,"1-99k","100k+"))</f>
        <v>1-99k</v>
      </c>
      <c r="R1594" t="str">
        <f>IF(tbl_bank[[#This Row],[Tenure]]&lt;=0,"0-1",IF(tbl_bank[[#This Row],[Tenure]]&lt;=4,"2-4",IF(tbl_bank[[#This Row],[Tenure]]&lt;=7,"5-7","8-10")))</f>
        <v>2-4</v>
      </c>
      <c r="S1594" t="str">
        <f>IF(tbl_bank[[#This Row],[NumOfProducts]]&gt;=3,"3+",TEXT(tbl_bank[[#This Row],[NumOfProducts]],"0"))</f>
        <v>1</v>
      </c>
      <c r="T1594" t="str">
        <f>IF(tbl_bank[[#This Row],[CreditScore]]&lt;580,"&lt;580",IF(tbl_bank[[#This Row],[CreditScore]]&lt;670,"580-669",IF(tbl_bank[[#This Row],[CreditScore]]&lt;740,"670-739","740+")))</f>
        <v>&lt;580</v>
      </c>
    </row>
    <row r="1595" spans="1:20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>IF(tbl_bank[[#This Row],[Age]]&lt;30,"&lt;30",IF(tbl_bank[[#This Row],[Age]]&lt;40,"30-39",IF(tbl_bank[[#This Row],[Age]]&lt;50,"40-49",IF(tbl_bank[[#This Row],[Age]]&lt;60,"50-59","60+"))))</f>
        <v>30-39</v>
      </c>
      <c r="P1595">
        <f>IF(tbl_bank[[#This Row],[Balance]]=0,1,0)</f>
        <v>0</v>
      </c>
      <c r="Q1595" t="str">
        <f>IF(tbl_bank[[#This Row],[Balance]]=0,"Zero",IF(tbl_bank[[#This Row],[Balance]]&lt;100000,"1-99k","100k+"))</f>
        <v>100k+</v>
      </c>
      <c r="R1595" t="str">
        <f>IF(tbl_bank[[#This Row],[Tenure]]&lt;=0,"0-1",IF(tbl_bank[[#This Row],[Tenure]]&lt;=4,"2-4",IF(tbl_bank[[#This Row],[Tenure]]&lt;=7,"5-7","8-10")))</f>
        <v>5-7</v>
      </c>
      <c r="S1595" t="str">
        <f>IF(tbl_bank[[#This Row],[NumOfProducts]]&gt;=3,"3+",TEXT(tbl_bank[[#This Row],[NumOfProducts]],"0"))</f>
        <v>1</v>
      </c>
      <c r="T1595" t="str">
        <f>IF(tbl_bank[[#This Row],[CreditScore]]&lt;580,"&lt;580",IF(tbl_bank[[#This Row],[CreditScore]]&lt;670,"580-669",IF(tbl_bank[[#This Row],[CreditScore]]&lt;740,"670-739","740+")))</f>
        <v>580-669</v>
      </c>
    </row>
    <row r="1596" spans="1:20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>IF(tbl_bank[[#This Row],[Age]]&lt;30,"&lt;30",IF(tbl_bank[[#This Row],[Age]]&lt;40,"30-39",IF(tbl_bank[[#This Row],[Age]]&lt;50,"40-49",IF(tbl_bank[[#This Row],[Age]]&lt;60,"50-59","60+"))))</f>
        <v>&lt;30</v>
      </c>
      <c r="P1596">
        <f>IF(tbl_bank[[#This Row],[Balance]]=0,1,0)</f>
        <v>0</v>
      </c>
      <c r="Q1596" t="str">
        <f>IF(tbl_bank[[#This Row],[Balance]]=0,"Zero",IF(tbl_bank[[#This Row],[Balance]]&lt;100000,"1-99k","100k+"))</f>
        <v>100k+</v>
      </c>
      <c r="R1596" t="str">
        <f>IF(tbl_bank[[#This Row],[Tenure]]&lt;=0,"0-1",IF(tbl_bank[[#This Row],[Tenure]]&lt;=4,"2-4",IF(tbl_bank[[#This Row],[Tenure]]&lt;=7,"5-7","8-10")))</f>
        <v>5-7</v>
      </c>
      <c r="S1596" t="str">
        <f>IF(tbl_bank[[#This Row],[NumOfProducts]]&gt;=3,"3+",TEXT(tbl_bank[[#This Row],[NumOfProducts]],"0"))</f>
        <v>2</v>
      </c>
      <c r="T1596" t="str">
        <f>IF(tbl_bank[[#This Row],[CreditScore]]&lt;580,"&lt;580",IF(tbl_bank[[#This Row],[CreditScore]]&lt;670,"580-669",IF(tbl_bank[[#This Row],[CreditScore]]&lt;740,"670-739","740+")))</f>
        <v>670-739</v>
      </c>
    </row>
    <row r="1597" spans="1:20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>IF(tbl_bank[[#This Row],[Age]]&lt;30,"&lt;30",IF(tbl_bank[[#This Row],[Age]]&lt;40,"30-39",IF(tbl_bank[[#This Row],[Age]]&lt;50,"40-49",IF(tbl_bank[[#This Row],[Age]]&lt;60,"50-59","60+"))))</f>
        <v>30-39</v>
      </c>
      <c r="P1597">
        <f>IF(tbl_bank[[#This Row],[Balance]]=0,1,0)</f>
        <v>1</v>
      </c>
      <c r="Q1597" t="str">
        <f>IF(tbl_bank[[#This Row],[Balance]]=0,"Zero",IF(tbl_bank[[#This Row],[Balance]]&lt;100000,"1-99k","100k+"))</f>
        <v>Zero</v>
      </c>
      <c r="R1597" t="str">
        <f>IF(tbl_bank[[#This Row],[Tenure]]&lt;=0,"0-1",IF(tbl_bank[[#This Row],[Tenure]]&lt;=4,"2-4",IF(tbl_bank[[#This Row],[Tenure]]&lt;=7,"5-7","8-10")))</f>
        <v>2-4</v>
      </c>
      <c r="S1597" t="str">
        <f>IF(tbl_bank[[#This Row],[NumOfProducts]]&gt;=3,"3+",TEXT(tbl_bank[[#This Row],[NumOfProducts]],"0"))</f>
        <v>2</v>
      </c>
      <c r="T1597" t="str">
        <f>IF(tbl_bank[[#This Row],[CreditScore]]&lt;580,"&lt;580",IF(tbl_bank[[#This Row],[CreditScore]]&lt;670,"580-669",IF(tbl_bank[[#This Row],[CreditScore]]&lt;740,"670-739","740+")))</f>
        <v>670-739</v>
      </c>
    </row>
    <row r="1598" spans="1:20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>IF(tbl_bank[[#This Row],[Age]]&lt;30,"&lt;30",IF(tbl_bank[[#This Row],[Age]]&lt;40,"30-39",IF(tbl_bank[[#This Row],[Age]]&lt;50,"40-49",IF(tbl_bank[[#This Row],[Age]]&lt;60,"50-59","60+"))))</f>
        <v>&lt;30</v>
      </c>
      <c r="P1598">
        <f>IF(tbl_bank[[#This Row],[Balance]]=0,1,0)</f>
        <v>0</v>
      </c>
      <c r="Q1598" t="str">
        <f>IF(tbl_bank[[#This Row],[Balance]]=0,"Zero",IF(tbl_bank[[#This Row],[Balance]]&lt;100000,"1-99k","100k+"))</f>
        <v>100k+</v>
      </c>
      <c r="R1598" t="str">
        <f>IF(tbl_bank[[#This Row],[Tenure]]&lt;=0,"0-1",IF(tbl_bank[[#This Row],[Tenure]]&lt;=4,"2-4",IF(tbl_bank[[#This Row],[Tenure]]&lt;=7,"5-7","8-10")))</f>
        <v>5-7</v>
      </c>
      <c r="S1598" t="str">
        <f>IF(tbl_bank[[#This Row],[NumOfProducts]]&gt;=3,"3+",TEXT(tbl_bank[[#This Row],[NumOfProducts]],"0"))</f>
        <v>1</v>
      </c>
      <c r="T1598" t="str">
        <f>IF(tbl_bank[[#This Row],[CreditScore]]&lt;580,"&lt;580",IF(tbl_bank[[#This Row],[CreditScore]]&lt;670,"580-669",IF(tbl_bank[[#This Row],[CreditScore]]&lt;740,"670-739","740+")))</f>
        <v>740+</v>
      </c>
    </row>
    <row r="1599" spans="1:20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>IF(tbl_bank[[#This Row],[Age]]&lt;30,"&lt;30",IF(tbl_bank[[#This Row],[Age]]&lt;40,"30-39",IF(tbl_bank[[#This Row],[Age]]&lt;50,"40-49",IF(tbl_bank[[#This Row],[Age]]&lt;60,"50-59","60+"))))</f>
        <v>30-39</v>
      </c>
      <c r="P1599">
        <f>IF(tbl_bank[[#This Row],[Balance]]=0,1,0)</f>
        <v>0</v>
      </c>
      <c r="Q1599" t="str">
        <f>IF(tbl_bank[[#This Row],[Balance]]=0,"Zero",IF(tbl_bank[[#This Row],[Balance]]&lt;100000,"1-99k","100k+"))</f>
        <v>1-99k</v>
      </c>
      <c r="R1599" t="str">
        <f>IF(tbl_bank[[#This Row],[Tenure]]&lt;=0,"0-1",IF(tbl_bank[[#This Row],[Tenure]]&lt;=4,"2-4",IF(tbl_bank[[#This Row],[Tenure]]&lt;=7,"5-7","8-10")))</f>
        <v>5-7</v>
      </c>
      <c r="S1599" t="str">
        <f>IF(tbl_bank[[#This Row],[NumOfProducts]]&gt;=3,"3+",TEXT(tbl_bank[[#This Row],[NumOfProducts]],"0"))</f>
        <v>1</v>
      </c>
      <c r="T1599" t="str">
        <f>IF(tbl_bank[[#This Row],[CreditScore]]&lt;580,"&lt;580",IF(tbl_bank[[#This Row],[CreditScore]]&lt;670,"580-669",IF(tbl_bank[[#This Row],[CreditScore]]&lt;740,"670-739","740+")))</f>
        <v>740+</v>
      </c>
    </row>
    <row r="1600" spans="1:20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>IF(tbl_bank[[#This Row],[Age]]&lt;30,"&lt;30",IF(tbl_bank[[#This Row],[Age]]&lt;40,"30-39",IF(tbl_bank[[#This Row],[Age]]&lt;50,"40-49",IF(tbl_bank[[#This Row],[Age]]&lt;60,"50-59","60+"))))</f>
        <v>40-49</v>
      </c>
      <c r="P1600">
        <f>IF(tbl_bank[[#This Row],[Balance]]=0,1,0)</f>
        <v>0</v>
      </c>
      <c r="Q1600" t="str">
        <f>IF(tbl_bank[[#This Row],[Balance]]=0,"Zero",IF(tbl_bank[[#This Row],[Balance]]&lt;100000,"1-99k","100k+"))</f>
        <v>100k+</v>
      </c>
      <c r="R1600" t="str">
        <f>IF(tbl_bank[[#This Row],[Tenure]]&lt;=0,"0-1",IF(tbl_bank[[#This Row],[Tenure]]&lt;=4,"2-4",IF(tbl_bank[[#This Row],[Tenure]]&lt;=7,"5-7","8-10")))</f>
        <v>8-10</v>
      </c>
      <c r="S1600" t="str">
        <f>IF(tbl_bank[[#This Row],[NumOfProducts]]&gt;=3,"3+",TEXT(tbl_bank[[#This Row],[NumOfProducts]],"0"))</f>
        <v>1</v>
      </c>
      <c r="T1600" t="str">
        <f>IF(tbl_bank[[#This Row],[CreditScore]]&lt;580,"&lt;580",IF(tbl_bank[[#This Row],[CreditScore]]&lt;670,"580-669",IF(tbl_bank[[#This Row],[CreditScore]]&lt;740,"670-739","740+")))</f>
        <v>580-669</v>
      </c>
    </row>
    <row r="1601" spans="1:20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>IF(tbl_bank[[#This Row],[Age]]&lt;30,"&lt;30",IF(tbl_bank[[#This Row],[Age]]&lt;40,"30-39",IF(tbl_bank[[#This Row],[Age]]&lt;50,"40-49",IF(tbl_bank[[#This Row],[Age]]&lt;60,"50-59","60+"))))</f>
        <v>40-49</v>
      </c>
      <c r="P1601">
        <f>IF(tbl_bank[[#This Row],[Balance]]=0,1,0)</f>
        <v>0</v>
      </c>
      <c r="Q1601" t="str">
        <f>IF(tbl_bank[[#This Row],[Balance]]=0,"Zero",IF(tbl_bank[[#This Row],[Balance]]&lt;100000,"1-99k","100k+"))</f>
        <v>100k+</v>
      </c>
      <c r="R1601" t="str">
        <f>IF(tbl_bank[[#This Row],[Tenure]]&lt;=0,"0-1",IF(tbl_bank[[#This Row],[Tenure]]&lt;=4,"2-4",IF(tbl_bank[[#This Row],[Tenure]]&lt;=7,"5-7","8-10")))</f>
        <v>2-4</v>
      </c>
      <c r="S1601" t="str">
        <f>IF(tbl_bank[[#This Row],[NumOfProducts]]&gt;=3,"3+",TEXT(tbl_bank[[#This Row],[NumOfProducts]],"0"))</f>
        <v>2</v>
      </c>
      <c r="T1601" t="str">
        <f>IF(tbl_bank[[#This Row],[CreditScore]]&lt;580,"&lt;580",IF(tbl_bank[[#This Row],[CreditScore]]&lt;670,"580-669",IF(tbl_bank[[#This Row],[CreditScore]]&lt;740,"670-739","740+")))</f>
        <v>670-739</v>
      </c>
    </row>
    <row r="1602" spans="1:20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>IF(tbl_bank[[#This Row],[Age]]&lt;30,"&lt;30",IF(tbl_bank[[#This Row],[Age]]&lt;40,"30-39",IF(tbl_bank[[#This Row],[Age]]&lt;50,"40-49",IF(tbl_bank[[#This Row],[Age]]&lt;60,"50-59","60+"))))</f>
        <v>&lt;30</v>
      </c>
      <c r="P1602">
        <f>IF(tbl_bank[[#This Row],[Balance]]=0,1,0)</f>
        <v>0</v>
      </c>
      <c r="Q1602" t="str">
        <f>IF(tbl_bank[[#This Row],[Balance]]=0,"Zero",IF(tbl_bank[[#This Row],[Balance]]&lt;100000,"1-99k","100k+"))</f>
        <v>100k+</v>
      </c>
      <c r="R1602" t="str">
        <f>IF(tbl_bank[[#This Row],[Tenure]]&lt;=0,"0-1",IF(tbl_bank[[#This Row],[Tenure]]&lt;=4,"2-4",IF(tbl_bank[[#This Row],[Tenure]]&lt;=7,"5-7","8-10")))</f>
        <v>2-4</v>
      </c>
      <c r="S1602" t="str">
        <f>IF(tbl_bank[[#This Row],[NumOfProducts]]&gt;=3,"3+",TEXT(tbl_bank[[#This Row],[NumOfProducts]],"0"))</f>
        <v>1</v>
      </c>
      <c r="T1602" t="str">
        <f>IF(tbl_bank[[#This Row],[CreditScore]]&lt;580,"&lt;580",IF(tbl_bank[[#This Row],[CreditScore]]&lt;670,"580-669",IF(tbl_bank[[#This Row],[CreditScore]]&lt;740,"670-739","740+")))</f>
        <v>&lt;580</v>
      </c>
    </row>
    <row r="1603" spans="1:20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>IF(tbl_bank[[#This Row],[Age]]&lt;30,"&lt;30",IF(tbl_bank[[#This Row],[Age]]&lt;40,"30-39",IF(tbl_bank[[#This Row],[Age]]&lt;50,"40-49",IF(tbl_bank[[#This Row],[Age]]&lt;60,"50-59","60+"))))</f>
        <v>40-49</v>
      </c>
      <c r="P1603">
        <f>IF(tbl_bank[[#This Row],[Balance]]=0,1,0)</f>
        <v>0</v>
      </c>
      <c r="Q1603" t="str">
        <f>IF(tbl_bank[[#This Row],[Balance]]=0,"Zero",IF(tbl_bank[[#This Row],[Balance]]&lt;100000,"1-99k","100k+"))</f>
        <v>100k+</v>
      </c>
      <c r="R1603" t="str">
        <f>IF(tbl_bank[[#This Row],[Tenure]]&lt;=0,"0-1",IF(tbl_bank[[#This Row],[Tenure]]&lt;=4,"2-4",IF(tbl_bank[[#This Row],[Tenure]]&lt;=7,"5-7","8-10")))</f>
        <v>8-10</v>
      </c>
      <c r="S1603" t="str">
        <f>IF(tbl_bank[[#This Row],[NumOfProducts]]&gt;=3,"3+",TEXT(tbl_bank[[#This Row],[NumOfProducts]],"0"))</f>
        <v>2</v>
      </c>
      <c r="T1603" t="str">
        <f>IF(tbl_bank[[#This Row],[CreditScore]]&lt;580,"&lt;580",IF(tbl_bank[[#This Row],[CreditScore]]&lt;670,"580-669",IF(tbl_bank[[#This Row],[CreditScore]]&lt;740,"670-739","740+")))</f>
        <v>740+</v>
      </c>
    </row>
    <row r="1604" spans="1:20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>IF(tbl_bank[[#This Row],[Age]]&lt;30,"&lt;30",IF(tbl_bank[[#This Row],[Age]]&lt;40,"30-39",IF(tbl_bank[[#This Row],[Age]]&lt;50,"40-49",IF(tbl_bank[[#This Row],[Age]]&lt;60,"50-59","60+"))))</f>
        <v>40-49</v>
      </c>
      <c r="P1604">
        <f>IF(tbl_bank[[#This Row],[Balance]]=0,1,0)</f>
        <v>0</v>
      </c>
      <c r="Q1604" t="str">
        <f>IF(tbl_bank[[#This Row],[Balance]]=0,"Zero",IF(tbl_bank[[#This Row],[Balance]]&lt;100000,"1-99k","100k+"))</f>
        <v>100k+</v>
      </c>
      <c r="R1604" t="str">
        <f>IF(tbl_bank[[#This Row],[Tenure]]&lt;=0,"0-1",IF(tbl_bank[[#This Row],[Tenure]]&lt;=4,"2-4",IF(tbl_bank[[#This Row],[Tenure]]&lt;=7,"5-7","8-10")))</f>
        <v>2-4</v>
      </c>
      <c r="S1604" t="str">
        <f>IF(tbl_bank[[#This Row],[NumOfProducts]]&gt;=3,"3+",TEXT(tbl_bank[[#This Row],[NumOfProducts]],"0"))</f>
        <v>3+</v>
      </c>
      <c r="T1604" t="str">
        <f>IF(tbl_bank[[#This Row],[CreditScore]]&lt;580,"&lt;580",IF(tbl_bank[[#This Row],[CreditScore]]&lt;670,"580-669",IF(tbl_bank[[#This Row],[CreditScore]]&lt;740,"670-739","740+")))</f>
        <v>&lt;580</v>
      </c>
    </row>
    <row r="1605" spans="1:20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>IF(tbl_bank[[#This Row],[Age]]&lt;30,"&lt;30",IF(tbl_bank[[#This Row],[Age]]&lt;40,"30-39",IF(tbl_bank[[#This Row],[Age]]&lt;50,"40-49",IF(tbl_bank[[#This Row],[Age]]&lt;60,"50-59","60+"))))</f>
        <v>30-39</v>
      </c>
      <c r="P1605">
        <f>IF(tbl_bank[[#This Row],[Balance]]=0,1,0)</f>
        <v>0</v>
      </c>
      <c r="Q1605" t="str">
        <f>IF(tbl_bank[[#This Row],[Balance]]=0,"Zero",IF(tbl_bank[[#This Row],[Balance]]&lt;100000,"1-99k","100k+"))</f>
        <v>100k+</v>
      </c>
      <c r="R1605" t="str">
        <f>IF(tbl_bank[[#This Row],[Tenure]]&lt;=0,"0-1",IF(tbl_bank[[#This Row],[Tenure]]&lt;=4,"2-4",IF(tbl_bank[[#This Row],[Tenure]]&lt;=7,"5-7","8-10")))</f>
        <v>8-10</v>
      </c>
      <c r="S1605" t="str">
        <f>IF(tbl_bank[[#This Row],[NumOfProducts]]&gt;=3,"3+",TEXT(tbl_bank[[#This Row],[NumOfProducts]],"0"))</f>
        <v>1</v>
      </c>
      <c r="T1605" t="str">
        <f>IF(tbl_bank[[#This Row],[CreditScore]]&lt;580,"&lt;580",IF(tbl_bank[[#This Row],[CreditScore]]&lt;670,"580-669",IF(tbl_bank[[#This Row],[CreditScore]]&lt;740,"670-739","740+")))</f>
        <v>&lt;580</v>
      </c>
    </row>
    <row r="1606" spans="1:20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>IF(tbl_bank[[#This Row],[Age]]&lt;30,"&lt;30",IF(tbl_bank[[#This Row],[Age]]&lt;40,"30-39",IF(tbl_bank[[#This Row],[Age]]&lt;50,"40-49",IF(tbl_bank[[#This Row],[Age]]&lt;60,"50-59","60+"))))</f>
        <v>30-39</v>
      </c>
      <c r="P1606">
        <f>IF(tbl_bank[[#This Row],[Balance]]=0,1,0)</f>
        <v>0</v>
      </c>
      <c r="Q1606" t="str">
        <f>IF(tbl_bank[[#This Row],[Balance]]=0,"Zero",IF(tbl_bank[[#This Row],[Balance]]&lt;100000,"1-99k","100k+"))</f>
        <v>100k+</v>
      </c>
      <c r="R1606" t="str">
        <f>IF(tbl_bank[[#This Row],[Tenure]]&lt;=0,"0-1",IF(tbl_bank[[#This Row],[Tenure]]&lt;=4,"2-4",IF(tbl_bank[[#This Row],[Tenure]]&lt;=7,"5-7","8-10")))</f>
        <v>2-4</v>
      </c>
      <c r="S1606" t="str">
        <f>IF(tbl_bank[[#This Row],[NumOfProducts]]&gt;=3,"3+",TEXT(tbl_bank[[#This Row],[NumOfProducts]],"0"))</f>
        <v>1</v>
      </c>
      <c r="T1606" t="str">
        <f>IF(tbl_bank[[#This Row],[CreditScore]]&lt;580,"&lt;580",IF(tbl_bank[[#This Row],[CreditScore]]&lt;670,"580-669",IF(tbl_bank[[#This Row],[CreditScore]]&lt;740,"670-739","740+")))</f>
        <v>670-739</v>
      </c>
    </row>
    <row r="1607" spans="1:20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>IF(tbl_bank[[#This Row],[Age]]&lt;30,"&lt;30",IF(tbl_bank[[#This Row],[Age]]&lt;40,"30-39",IF(tbl_bank[[#This Row],[Age]]&lt;50,"40-49",IF(tbl_bank[[#This Row],[Age]]&lt;60,"50-59","60+"))))</f>
        <v>30-39</v>
      </c>
      <c r="P1607">
        <f>IF(tbl_bank[[#This Row],[Balance]]=0,1,0)</f>
        <v>0</v>
      </c>
      <c r="Q1607" t="str">
        <f>IF(tbl_bank[[#This Row],[Balance]]=0,"Zero",IF(tbl_bank[[#This Row],[Balance]]&lt;100000,"1-99k","100k+"))</f>
        <v>1-99k</v>
      </c>
      <c r="R1607" t="str">
        <f>IF(tbl_bank[[#This Row],[Tenure]]&lt;=0,"0-1",IF(tbl_bank[[#This Row],[Tenure]]&lt;=4,"2-4",IF(tbl_bank[[#This Row],[Tenure]]&lt;=7,"5-7","8-10")))</f>
        <v>8-10</v>
      </c>
      <c r="S1607" t="str">
        <f>IF(tbl_bank[[#This Row],[NumOfProducts]]&gt;=3,"3+",TEXT(tbl_bank[[#This Row],[NumOfProducts]],"0"))</f>
        <v>2</v>
      </c>
      <c r="T1607" t="str">
        <f>IF(tbl_bank[[#This Row],[CreditScore]]&lt;580,"&lt;580",IF(tbl_bank[[#This Row],[CreditScore]]&lt;670,"580-669",IF(tbl_bank[[#This Row],[CreditScore]]&lt;740,"670-739","740+")))</f>
        <v>580-669</v>
      </c>
    </row>
    <row r="1608" spans="1:20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>IF(tbl_bank[[#This Row],[Age]]&lt;30,"&lt;30",IF(tbl_bank[[#This Row],[Age]]&lt;40,"30-39",IF(tbl_bank[[#This Row],[Age]]&lt;50,"40-49",IF(tbl_bank[[#This Row],[Age]]&lt;60,"50-59","60+"))))</f>
        <v>40-49</v>
      </c>
      <c r="P1608">
        <f>IF(tbl_bank[[#This Row],[Balance]]=0,1,0)</f>
        <v>0</v>
      </c>
      <c r="Q1608" t="str">
        <f>IF(tbl_bank[[#This Row],[Balance]]=0,"Zero",IF(tbl_bank[[#This Row],[Balance]]&lt;100000,"1-99k","100k+"))</f>
        <v>1-99k</v>
      </c>
      <c r="R1608" t="str">
        <f>IF(tbl_bank[[#This Row],[Tenure]]&lt;=0,"0-1",IF(tbl_bank[[#This Row],[Tenure]]&lt;=4,"2-4",IF(tbl_bank[[#This Row],[Tenure]]&lt;=7,"5-7","8-10")))</f>
        <v>2-4</v>
      </c>
      <c r="S1608" t="str">
        <f>IF(tbl_bank[[#This Row],[NumOfProducts]]&gt;=3,"3+",TEXT(tbl_bank[[#This Row],[NumOfProducts]],"0"))</f>
        <v>2</v>
      </c>
      <c r="T1608" t="str">
        <f>IF(tbl_bank[[#This Row],[CreditScore]]&lt;580,"&lt;580",IF(tbl_bank[[#This Row],[CreditScore]]&lt;670,"580-669",IF(tbl_bank[[#This Row],[CreditScore]]&lt;740,"670-739","740+")))</f>
        <v>&lt;580</v>
      </c>
    </row>
    <row r="1609" spans="1:20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>IF(tbl_bank[[#This Row],[Age]]&lt;30,"&lt;30",IF(tbl_bank[[#This Row],[Age]]&lt;40,"30-39",IF(tbl_bank[[#This Row],[Age]]&lt;50,"40-49",IF(tbl_bank[[#This Row],[Age]]&lt;60,"50-59","60+"))))</f>
        <v>60+</v>
      </c>
      <c r="P1609">
        <f>IF(tbl_bank[[#This Row],[Balance]]=0,1,0)</f>
        <v>1</v>
      </c>
      <c r="Q1609" t="str">
        <f>IF(tbl_bank[[#This Row],[Balance]]=0,"Zero",IF(tbl_bank[[#This Row],[Balance]]&lt;100000,"1-99k","100k+"))</f>
        <v>Zero</v>
      </c>
      <c r="R1609" t="str">
        <f>IF(tbl_bank[[#This Row],[Tenure]]&lt;=0,"0-1",IF(tbl_bank[[#This Row],[Tenure]]&lt;=4,"2-4",IF(tbl_bank[[#This Row],[Tenure]]&lt;=7,"5-7","8-10")))</f>
        <v>2-4</v>
      </c>
      <c r="S1609" t="str">
        <f>IF(tbl_bank[[#This Row],[NumOfProducts]]&gt;=3,"3+",TEXT(tbl_bank[[#This Row],[NumOfProducts]],"0"))</f>
        <v>2</v>
      </c>
      <c r="T1609" t="str">
        <f>IF(tbl_bank[[#This Row],[CreditScore]]&lt;580,"&lt;580",IF(tbl_bank[[#This Row],[CreditScore]]&lt;670,"580-669",IF(tbl_bank[[#This Row],[CreditScore]]&lt;740,"670-739","740+")))</f>
        <v>670-739</v>
      </c>
    </row>
    <row r="1610" spans="1:20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>IF(tbl_bank[[#This Row],[Age]]&lt;30,"&lt;30",IF(tbl_bank[[#This Row],[Age]]&lt;40,"30-39",IF(tbl_bank[[#This Row],[Age]]&lt;50,"40-49",IF(tbl_bank[[#This Row],[Age]]&lt;60,"50-59","60+"))))</f>
        <v>30-39</v>
      </c>
      <c r="P1610">
        <f>IF(tbl_bank[[#This Row],[Balance]]=0,1,0)</f>
        <v>0</v>
      </c>
      <c r="Q1610" t="str">
        <f>IF(tbl_bank[[#This Row],[Balance]]=0,"Zero",IF(tbl_bank[[#This Row],[Balance]]&lt;100000,"1-99k","100k+"))</f>
        <v>100k+</v>
      </c>
      <c r="R1610" t="str">
        <f>IF(tbl_bank[[#This Row],[Tenure]]&lt;=0,"0-1",IF(tbl_bank[[#This Row],[Tenure]]&lt;=4,"2-4",IF(tbl_bank[[#This Row],[Tenure]]&lt;=7,"5-7","8-10")))</f>
        <v>2-4</v>
      </c>
      <c r="S1610" t="str">
        <f>IF(tbl_bank[[#This Row],[NumOfProducts]]&gt;=3,"3+",TEXT(tbl_bank[[#This Row],[NumOfProducts]],"0"))</f>
        <v>2</v>
      </c>
      <c r="T1610" t="str">
        <f>IF(tbl_bank[[#This Row],[CreditScore]]&lt;580,"&lt;580",IF(tbl_bank[[#This Row],[CreditScore]]&lt;670,"580-669",IF(tbl_bank[[#This Row],[CreditScore]]&lt;740,"670-739","740+")))</f>
        <v>&lt;580</v>
      </c>
    </row>
    <row r="1611" spans="1:20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>IF(tbl_bank[[#This Row],[Age]]&lt;30,"&lt;30",IF(tbl_bank[[#This Row],[Age]]&lt;40,"30-39",IF(tbl_bank[[#This Row],[Age]]&lt;50,"40-49",IF(tbl_bank[[#This Row],[Age]]&lt;60,"50-59","60+"))))</f>
        <v>30-39</v>
      </c>
      <c r="P1611">
        <f>IF(tbl_bank[[#This Row],[Balance]]=0,1,0)</f>
        <v>0</v>
      </c>
      <c r="Q1611" t="str">
        <f>IF(tbl_bank[[#This Row],[Balance]]=0,"Zero",IF(tbl_bank[[#This Row],[Balance]]&lt;100000,"1-99k","100k+"))</f>
        <v>100k+</v>
      </c>
      <c r="R1611" t="str">
        <f>IF(tbl_bank[[#This Row],[Tenure]]&lt;=0,"0-1",IF(tbl_bank[[#This Row],[Tenure]]&lt;=4,"2-4",IF(tbl_bank[[#This Row],[Tenure]]&lt;=7,"5-7","8-10")))</f>
        <v>8-10</v>
      </c>
      <c r="S1611" t="str">
        <f>IF(tbl_bank[[#This Row],[NumOfProducts]]&gt;=3,"3+",TEXT(tbl_bank[[#This Row],[NumOfProducts]],"0"))</f>
        <v>1</v>
      </c>
      <c r="T1611" t="str">
        <f>IF(tbl_bank[[#This Row],[CreditScore]]&lt;580,"&lt;580",IF(tbl_bank[[#This Row],[CreditScore]]&lt;670,"580-669",IF(tbl_bank[[#This Row],[CreditScore]]&lt;740,"670-739","740+")))</f>
        <v>580-669</v>
      </c>
    </row>
    <row r="1612" spans="1:20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>IF(tbl_bank[[#This Row],[Age]]&lt;30,"&lt;30",IF(tbl_bank[[#This Row],[Age]]&lt;40,"30-39",IF(tbl_bank[[#This Row],[Age]]&lt;50,"40-49",IF(tbl_bank[[#This Row],[Age]]&lt;60,"50-59","60+"))))</f>
        <v>&lt;30</v>
      </c>
      <c r="P1612">
        <f>IF(tbl_bank[[#This Row],[Balance]]=0,1,0)</f>
        <v>1</v>
      </c>
      <c r="Q1612" t="str">
        <f>IF(tbl_bank[[#This Row],[Balance]]=0,"Zero",IF(tbl_bank[[#This Row],[Balance]]&lt;100000,"1-99k","100k+"))</f>
        <v>Zero</v>
      </c>
      <c r="R1612" t="str">
        <f>IF(tbl_bank[[#This Row],[Tenure]]&lt;=0,"0-1",IF(tbl_bank[[#This Row],[Tenure]]&lt;=4,"2-4",IF(tbl_bank[[#This Row],[Tenure]]&lt;=7,"5-7","8-10")))</f>
        <v>0-1</v>
      </c>
      <c r="S1612" t="str">
        <f>IF(tbl_bank[[#This Row],[NumOfProducts]]&gt;=3,"3+",TEXT(tbl_bank[[#This Row],[NumOfProducts]],"0"))</f>
        <v>2</v>
      </c>
      <c r="T1612" t="str">
        <f>IF(tbl_bank[[#This Row],[CreditScore]]&lt;580,"&lt;580",IF(tbl_bank[[#This Row],[CreditScore]]&lt;670,"580-669",IF(tbl_bank[[#This Row],[CreditScore]]&lt;740,"670-739","740+")))</f>
        <v>580-669</v>
      </c>
    </row>
    <row r="1613" spans="1:20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>IF(tbl_bank[[#This Row],[Age]]&lt;30,"&lt;30",IF(tbl_bank[[#This Row],[Age]]&lt;40,"30-39",IF(tbl_bank[[#This Row],[Age]]&lt;50,"40-49",IF(tbl_bank[[#This Row],[Age]]&lt;60,"50-59","60+"))))</f>
        <v>40-49</v>
      </c>
      <c r="P1613">
        <f>IF(tbl_bank[[#This Row],[Balance]]=0,1,0)</f>
        <v>0</v>
      </c>
      <c r="Q1613" t="str">
        <f>IF(tbl_bank[[#This Row],[Balance]]=0,"Zero",IF(tbl_bank[[#This Row],[Balance]]&lt;100000,"1-99k","100k+"))</f>
        <v>1-99k</v>
      </c>
      <c r="R1613" t="str">
        <f>IF(tbl_bank[[#This Row],[Tenure]]&lt;=0,"0-1",IF(tbl_bank[[#This Row],[Tenure]]&lt;=4,"2-4",IF(tbl_bank[[#This Row],[Tenure]]&lt;=7,"5-7","8-10")))</f>
        <v>8-10</v>
      </c>
      <c r="S1613" t="str">
        <f>IF(tbl_bank[[#This Row],[NumOfProducts]]&gt;=3,"3+",TEXT(tbl_bank[[#This Row],[NumOfProducts]],"0"))</f>
        <v>1</v>
      </c>
      <c r="T1613" t="str">
        <f>IF(tbl_bank[[#This Row],[CreditScore]]&lt;580,"&lt;580",IF(tbl_bank[[#This Row],[CreditScore]]&lt;670,"580-669",IF(tbl_bank[[#This Row],[CreditScore]]&lt;740,"670-739","740+")))</f>
        <v>740+</v>
      </c>
    </row>
    <row r="1614" spans="1:20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>IF(tbl_bank[[#This Row],[Age]]&lt;30,"&lt;30",IF(tbl_bank[[#This Row],[Age]]&lt;40,"30-39",IF(tbl_bank[[#This Row],[Age]]&lt;50,"40-49",IF(tbl_bank[[#This Row],[Age]]&lt;60,"50-59","60+"))))</f>
        <v>50-59</v>
      </c>
      <c r="P1614">
        <f>IF(tbl_bank[[#This Row],[Balance]]=0,1,0)</f>
        <v>1</v>
      </c>
      <c r="Q1614" t="str">
        <f>IF(tbl_bank[[#This Row],[Balance]]=0,"Zero",IF(tbl_bank[[#This Row],[Balance]]&lt;100000,"1-99k","100k+"))</f>
        <v>Zero</v>
      </c>
      <c r="R1614" t="str">
        <f>IF(tbl_bank[[#This Row],[Tenure]]&lt;=0,"0-1",IF(tbl_bank[[#This Row],[Tenure]]&lt;=4,"2-4",IF(tbl_bank[[#This Row],[Tenure]]&lt;=7,"5-7","8-10")))</f>
        <v>2-4</v>
      </c>
      <c r="S1614" t="str">
        <f>IF(tbl_bank[[#This Row],[NumOfProducts]]&gt;=3,"3+",TEXT(tbl_bank[[#This Row],[NumOfProducts]],"0"))</f>
        <v>1</v>
      </c>
      <c r="T1614" t="str">
        <f>IF(tbl_bank[[#This Row],[CreditScore]]&lt;580,"&lt;580",IF(tbl_bank[[#This Row],[CreditScore]]&lt;670,"580-669",IF(tbl_bank[[#This Row],[CreditScore]]&lt;740,"670-739","740+")))</f>
        <v>580-669</v>
      </c>
    </row>
    <row r="1615" spans="1:20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>IF(tbl_bank[[#This Row],[Age]]&lt;30,"&lt;30",IF(tbl_bank[[#This Row],[Age]]&lt;40,"30-39",IF(tbl_bank[[#This Row],[Age]]&lt;50,"40-49",IF(tbl_bank[[#This Row],[Age]]&lt;60,"50-59","60+"))))</f>
        <v>&lt;30</v>
      </c>
      <c r="P1615">
        <f>IF(tbl_bank[[#This Row],[Balance]]=0,1,0)</f>
        <v>0</v>
      </c>
      <c r="Q1615" t="str">
        <f>IF(tbl_bank[[#This Row],[Balance]]=0,"Zero",IF(tbl_bank[[#This Row],[Balance]]&lt;100000,"1-99k","100k+"))</f>
        <v>1-99k</v>
      </c>
      <c r="R1615" t="str">
        <f>IF(tbl_bank[[#This Row],[Tenure]]&lt;=0,"0-1",IF(tbl_bank[[#This Row],[Tenure]]&lt;=4,"2-4",IF(tbl_bank[[#This Row],[Tenure]]&lt;=7,"5-7","8-10")))</f>
        <v>2-4</v>
      </c>
      <c r="S1615" t="str">
        <f>IF(tbl_bank[[#This Row],[NumOfProducts]]&gt;=3,"3+",TEXT(tbl_bank[[#This Row],[NumOfProducts]],"0"))</f>
        <v>2</v>
      </c>
      <c r="T1615" t="str">
        <f>IF(tbl_bank[[#This Row],[CreditScore]]&lt;580,"&lt;580",IF(tbl_bank[[#This Row],[CreditScore]]&lt;670,"580-669",IF(tbl_bank[[#This Row],[CreditScore]]&lt;740,"670-739","740+")))</f>
        <v>670-739</v>
      </c>
    </row>
    <row r="1616" spans="1:20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>IF(tbl_bank[[#This Row],[Age]]&lt;30,"&lt;30",IF(tbl_bank[[#This Row],[Age]]&lt;40,"30-39",IF(tbl_bank[[#This Row],[Age]]&lt;50,"40-49",IF(tbl_bank[[#This Row],[Age]]&lt;60,"50-59","60+"))))</f>
        <v>60+</v>
      </c>
      <c r="P1616">
        <f>IF(tbl_bank[[#This Row],[Balance]]=0,1,0)</f>
        <v>1</v>
      </c>
      <c r="Q1616" t="str">
        <f>IF(tbl_bank[[#This Row],[Balance]]=0,"Zero",IF(tbl_bank[[#This Row],[Balance]]&lt;100000,"1-99k","100k+"))</f>
        <v>Zero</v>
      </c>
      <c r="R1616" t="str">
        <f>IF(tbl_bank[[#This Row],[Tenure]]&lt;=0,"0-1",IF(tbl_bank[[#This Row],[Tenure]]&lt;=4,"2-4",IF(tbl_bank[[#This Row],[Tenure]]&lt;=7,"5-7","8-10")))</f>
        <v>8-10</v>
      </c>
      <c r="S1616" t="str">
        <f>IF(tbl_bank[[#This Row],[NumOfProducts]]&gt;=3,"3+",TEXT(tbl_bank[[#This Row],[NumOfProducts]],"0"))</f>
        <v>3+</v>
      </c>
      <c r="T1616" t="str">
        <f>IF(tbl_bank[[#This Row],[CreditScore]]&lt;580,"&lt;580",IF(tbl_bank[[#This Row],[CreditScore]]&lt;670,"580-669",IF(tbl_bank[[#This Row],[CreditScore]]&lt;740,"670-739","740+")))</f>
        <v>580-669</v>
      </c>
    </row>
    <row r="1617" spans="1:20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>IF(tbl_bank[[#This Row],[Age]]&lt;30,"&lt;30",IF(tbl_bank[[#This Row],[Age]]&lt;40,"30-39",IF(tbl_bank[[#This Row],[Age]]&lt;50,"40-49",IF(tbl_bank[[#This Row],[Age]]&lt;60,"50-59","60+"))))</f>
        <v>&lt;30</v>
      </c>
      <c r="P1617">
        <f>IF(tbl_bank[[#This Row],[Balance]]=0,1,0)</f>
        <v>0</v>
      </c>
      <c r="Q1617" t="str">
        <f>IF(tbl_bank[[#This Row],[Balance]]=0,"Zero",IF(tbl_bank[[#This Row],[Balance]]&lt;100000,"1-99k","100k+"))</f>
        <v>1-99k</v>
      </c>
      <c r="R1617" t="str">
        <f>IF(tbl_bank[[#This Row],[Tenure]]&lt;=0,"0-1",IF(tbl_bank[[#This Row],[Tenure]]&lt;=4,"2-4",IF(tbl_bank[[#This Row],[Tenure]]&lt;=7,"5-7","8-10")))</f>
        <v>5-7</v>
      </c>
      <c r="S1617" t="str">
        <f>IF(tbl_bank[[#This Row],[NumOfProducts]]&gt;=3,"3+",TEXT(tbl_bank[[#This Row],[NumOfProducts]],"0"))</f>
        <v>1</v>
      </c>
      <c r="T1617" t="str">
        <f>IF(tbl_bank[[#This Row],[CreditScore]]&lt;580,"&lt;580",IF(tbl_bank[[#This Row],[CreditScore]]&lt;670,"580-669",IF(tbl_bank[[#This Row],[CreditScore]]&lt;740,"670-739","740+")))</f>
        <v>670-739</v>
      </c>
    </row>
    <row r="1618" spans="1:20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>IF(tbl_bank[[#This Row],[Age]]&lt;30,"&lt;30",IF(tbl_bank[[#This Row],[Age]]&lt;40,"30-39",IF(tbl_bank[[#This Row],[Age]]&lt;50,"40-49",IF(tbl_bank[[#This Row],[Age]]&lt;60,"50-59","60+"))))</f>
        <v>40-49</v>
      </c>
      <c r="P1618">
        <f>IF(tbl_bank[[#This Row],[Balance]]=0,1,0)</f>
        <v>1</v>
      </c>
      <c r="Q1618" t="str">
        <f>IF(tbl_bank[[#This Row],[Balance]]=0,"Zero",IF(tbl_bank[[#This Row],[Balance]]&lt;100000,"1-99k","100k+"))</f>
        <v>Zero</v>
      </c>
      <c r="R1618" t="str">
        <f>IF(tbl_bank[[#This Row],[Tenure]]&lt;=0,"0-1",IF(tbl_bank[[#This Row],[Tenure]]&lt;=4,"2-4",IF(tbl_bank[[#This Row],[Tenure]]&lt;=7,"5-7","8-10")))</f>
        <v>2-4</v>
      </c>
      <c r="S1618" t="str">
        <f>IF(tbl_bank[[#This Row],[NumOfProducts]]&gt;=3,"3+",TEXT(tbl_bank[[#This Row],[NumOfProducts]],"0"))</f>
        <v>2</v>
      </c>
      <c r="T1618" t="str">
        <f>IF(tbl_bank[[#This Row],[CreditScore]]&lt;580,"&lt;580",IF(tbl_bank[[#This Row],[CreditScore]]&lt;670,"580-669",IF(tbl_bank[[#This Row],[CreditScore]]&lt;740,"670-739","740+")))</f>
        <v>580-669</v>
      </c>
    </row>
    <row r="1619" spans="1:20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>IF(tbl_bank[[#This Row],[Age]]&lt;30,"&lt;30",IF(tbl_bank[[#This Row],[Age]]&lt;40,"30-39",IF(tbl_bank[[#This Row],[Age]]&lt;50,"40-49",IF(tbl_bank[[#This Row],[Age]]&lt;60,"50-59","60+"))))</f>
        <v>40-49</v>
      </c>
      <c r="P1619">
        <f>IF(tbl_bank[[#This Row],[Balance]]=0,1,0)</f>
        <v>1</v>
      </c>
      <c r="Q1619" t="str">
        <f>IF(tbl_bank[[#This Row],[Balance]]=0,"Zero",IF(tbl_bank[[#This Row],[Balance]]&lt;100000,"1-99k","100k+"))</f>
        <v>Zero</v>
      </c>
      <c r="R1619" t="str">
        <f>IF(tbl_bank[[#This Row],[Tenure]]&lt;=0,"0-1",IF(tbl_bank[[#This Row],[Tenure]]&lt;=4,"2-4",IF(tbl_bank[[#This Row],[Tenure]]&lt;=7,"5-7","8-10")))</f>
        <v>2-4</v>
      </c>
      <c r="S1619" t="str">
        <f>IF(tbl_bank[[#This Row],[NumOfProducts]]&gt;=3,"3+",TEXT(tbl_bank[[#This Row],[NumOfProducts]],"0"))</f>
        <v>2</v>
      </c>
      <c r="T1619" t="str">
        <f>IF(tbl_bank[[#This Row],[CreditScore]]&lt;580,"&lt;580",IF(tbl_bank[[#This Row],[CreditScore]]&lt;670,"580-669",IF(tbl_bank[[#This Row],[CreditScore]]&lt;740,"670-739","740+")))</f>
        <v>&lt;580</v>
      </c>
    </row>
    <row r="1620" spans="1:20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>IF(tbl_bank[[#This Row],[Age]]&lt;30,"&lt;30",IF(tbl_bank[[#This Row],[Age]]&lt;40,"30-39",IF(tbl_bank[[#This Row],[Age]]&lt;50,"40-49",IF(tbl_bank[[#This Row],[Age]]&lt;60,"50-59","60+"))))</f>
        <v>&lt;30</v>
      </c>
      <c r="P1620">
        <f>IF(tbl_bank[[#This Row],[Balance]]=0,1,0)</f>
        <v>0</v>
      </c>
      <c r="Q1620" t="str">
        <f>IF(tbl_bank[[#This Row],[Balance]]=0,"Zero",IF(tbl_bank[[#This Row],[Balance]]&lt;100000,"1-99k","100k+"))</f>
        <v>100k+</v>
      </c>
      <c r="R1620" t="str">
        <f>IF(tbl_bank[[#This Row],[Tenure]]&lt;=0,"0-1",IF(tbl_bank[[#This Row],[Tenure]]&lt;=4,"2-4",IF(tbl_bank[[#This Row],[Tenure]]&lt;=7,"5-7","8-10")))</f>
        <v>8-10</v>
      </c>
      <c r="S1620" t="str">
        <f>IF(tbl_bank[[#This Row],[NumOfProducts]]&gt;=3,"3+",TEXT(tbl_bank[[#This Row],[NumOfProducts]],"0"))</f>
        <v>2</v>
      </c>
      <c r="T1620" t="str">
        <f>IF(tbl_bank[[#This Row],[CreditScore]]&lt;580,"&lt;580",IF(tbl_bank[[#This Row],[CreditScore]]&lt;670,"580-669",IF(tbl_bank[[#This Row],[CreditScore]]&lt;740,"670-739","740+")))</f>
        <v>670-739</v>
      </c>
    </row>
    <row r="1621" spans="1:20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>IF(tbl_bank[[#This Row],[Age]]&lt;30,"&lt;30",IF(tbl_bank[[#This Row],[Age]]&lt;40,"30-39",IF(tbl_bank[[#This Row],[Age]]&lt;50,"40-49",IF(tbl_bank[[#This Row],[Age]]&lt;60,"50-59","60+"))))</f>
        <v>&lt;30</v>
      </c>
      <c r="P1621">
        <f>IF(tbl_bank[[#This Row],[Balance]]=0,1,0)</f>
        <v>0</v>
      </c>
      <c r="Q1621" t="str">
        <f>IF(tbl_bank[[#This Row],[Balance]]=0,"Zero",IF(tbl_bank[[#This Row],[Balance]]&lt;100000,"1-99k","100k+"))</f>
        <v>100k+</v>
      </c>
      <c r="R1621" t="str">
        <f>IF(tbl_bank[[#This Row],[Tenure]]&lt;=0,"0-1",IF(tbl_bank[[#This Row],[Tenure]]&lt;=4,"2-4",IF(tbl_bank[[#This Row],[Tenure]]&lt;=7,"5-7","8-10")))</f>
        <v>8-10</v>
      </c>
      <c r="S1621" t="str">
        <f>IF(tbl_bank[[#This Row],[NumOfProducts]]&gt;=3,"3+",TEXT(tbl_bank[[#This Row],[NumOfProducts]],"0"))</f>
        <v>1</v>
      </c>
      <c r="T1621" t="str">
        <f>IF(tbl_bank[[#This Row],[CreditScore]]&lt;580,"&lt;580",IF(tbl_bank[[#This Row],[CreditScore]]&lt;670,"580-669",IF(tbl_bank[[#This Row],[CreditScore]]&lt;740,"670-739","740+")))</f>
        <v>580-669</v>
      </c>
    </row>
    <row r="1622" spans="1:20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>IF(tbl_bank[[#This Row],[Age]]&lt;30,"&lt;30",IF(tbl_bank[[#This Row],[Age]]&lt;40,"30-39",IF(tbl_bank[[#This Row],[Age]]&lt;50,"40-49",IF(tbl_bank[[#This Row],[Age]]&lt;60,"50-59","60+"))))</f>
        <v>40-49</v>
      </c>
      <c r="P1622">
        <f>IF(tbl_bank[[#This Row],[Balance]]=0,1,0)</f>
        <v>0</v>
      </c>
      <c r="Q1622" t="str">
        <f>IF(tbl_bank[[#This Row],[Balance]]=0,"Zero",IF(tbl_bank[[#This Row],[Balance]]&lt;100000,"1-99k","100k+"))</f>
        <v>100k+</v>
      </c>
      <c r="R1622" t="str">
        <f>IF(tbl_bank[[#This Row],[Tenure]]&lt;=0,"0-1",IF(tbl_bank[[#This Row],[Tenure]]&lt;=4,"2-4",IF(tbl_bank[[#This Row],[Tenure]]&lt;=7,"5-7","8-10")))</f>
        <v>2-4</v>
      </c>
      <c r="S1622" t="str">
        <f>IF(tbl_bank[[#This Row],[NumOfProducts]]&gt;=3,"3+",TEXT(tbl_bank[[#This Row],[NumOfProducts]],"0"))</f>
        <v>2</v>
      </c>
      <c r="T1622" t="str">
        <f>IF(tbl_bank[[#This Row],[CreditScore]]&lt;580,"&lt;580",IF(tbl_bank[[#This Row],[CreditScore]]&lt;670,"580-669",IF(tbl_bank[[#This Row],[CreditScore]]&lt;740,"670-739","740+")))</f>
        <v>670-739</v>
      </c>
    </row>
    <row r="1623" spans="1:20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>IF(tbl_bank[[#This Row],[Age]]&lt;30,"&lt;30",IF(tbl_bank[[#This Row],[Age]]&lt;40,"30-39",IF(tbl_bank[[#This Row],[Age]]&lt;50,"40-49",IF(tbl_bank[[#This Row],[Age]]&lt;60,"50-59","60+"))))</f>
        <v>30-39</v>
      </c>
      <c r="P1623">
        <f>IF(tbl_bank[[#This Row],[Balance]]=0,1,0)</f>
        <v>0</v>
      </c>
      <c r="Q1623" t="str">
        <f>IF(tbl_bank[[#This Row],[Balance]]=0,"Zero",IF(tbl_bank[[#This Row],[Balance]]&lt;100000,"1-99k","100k+"))</f>
        <v>1-99k</v>
      </c>
      <c r="R1623" t="str">
        <f>IF(tbl_bank[[#This Row],[Tenure]]&lt;=0,"0-1",IF(tbl_bank[[#This Row],[Tenure]]&lt;=4,"2-4",IF(tbl_bank[[#This Row],[Tenure]]&lt;=7,"5-7","8-10")))</f>
        <v>5-7</v>
      </c>
      <c r="S1623" t="str">
        <f>IF(tbl_bank[[#This Row],[NumOfProducts]]&gt;=3,"3+",TEXT(tbl_bank[[#This Row],[NumOfProducts]],"0"))</f>
        <v>1</v>
      </c>
      <c r="T1623" t="str">
        <f>IF(tbl_bank[[#This Row],[CreditScore]]&lt;580,"&lt;580",IF(tbl_bank[[#This Row],[CreditScore]]&lt;670,"580-669",IF(tbl_bank[[#This Row],[CreditScore]]&lt;740,"670-739","740+")))</f>
        <v>670-739</v>
      </c>
    </row>
    <row r="1624" spans="1:20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>IF(tbl_bank[[#This Row],[Age]]&lt;30,"&lt;30",IF(tbl_bank[[#This Row],[Age]]&lt;40,"30-39",IF(tbl_bank[[#This Row],[Age]]&lt;50,"40-49",IF(tbl_bank[[#This Row],[Age]]&lt;60,"50-59","60+"))))</f>
        <v>&lt;30</v>
      </c>
      <c r="P1624">
        <f>IF(tbl_bank[[#This Row],[Balance]]=0,1,0)</f>
        <v>0</v>
      </c>
      <c r="Q1624" t="str">
        <f>IF(tbl_bank[[#This Row],[Balance]]=0,"Zero",IF(tbl_bank[[#This Row],[Balance]]&lt;100000,"1-99k","100k+"))</f>
        <v>100k+</v>
      </c>
      <c r="R1624" t="str">
        <f>IF(tbl_bank[[#This Row],[Tenure]]&lt;=0,"0-1",IF(tbl_bank[[#This Row],[Tenure]]&lt;=4,"2-4",IF(tbl_bank[[#This Row],[Tenure]]&lt;=7,"5-7","8-10")))</f>
        <v>2-4</v>
      </c>
      <c r="S1624" t="str">
        <f>IF(tbl_bank[[#This Row],[NumOfProducts]]&gt;=3,"3+",TEXT(tbl_bank[[#This Row],[NumOfProducts]],"0"))</f>
        <v>2</v>
      </c>
      <c r="T1624" t="str">
        <f>IF(tbl_bank[[#This Row],[CreditScore]]&lt;580,"&lt;580",IF(tbl_bank[[#This Row],[CreditScore]]&lt;670,"580-669",IF(tbl_bank[[#This Row],[CreditScore]]&lt;740,"670-739","740+")))</f>
        <v>670-739</v>
      </c>
    </row>
    <row r="1625" spans="1:20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>IF(tbl_bank[[#This Row],[Age]]&lt;30,"&lt;30",IF(tbl_bank[[#This Row],[Age]]&lt;40,"30-39",IF(tbl_bank[[#This Row],[Age]]&lt;50,"40-49",IF(tbl_bank[[#This Row],[Age]]&lt;60,"50-59","60+"))))</f>
        <v>30-39</v>
      </c>
      <c r="P1625">
        <f>IF(tbl_bank[[#This Row],[Balance]]=0,1,0)</f>
        <v>1</v>
      </c>
      <c r="Q1625" t="str">
        <f>IF(tbl_bank[[#This Row],[Balance]]=0,"Zero",IF(tbl_bank[[#This Row],[Balance]]&lt;100000,"1-99k","100k+"))</f>
        <v>Zero</v>
      </c>
      <c r="R1625" t="str">
        <f>IF(tbl_bank[[#This Row],[Tenure]]&lt;=0,"0-1",IF(tbl_bank[[#This Row],[Tenure]]&lt;=4,"2-4",IF(tbl_bank[[#This Row],[Tenure]]&lt;=7,"5-7","8-10")))</f>
        <v>2-4</v>
      </c>
      <c r="S1625" t="str">
        <f>IF(tbl_bank[[#This Row],[NumOfProducts]]&gt;=3,"3+",TEXT(tbl_bank[[#This Row],[NumOfProducts]],"0"))</f>
        <v>1</v>
      </c>
      <c r="T1625" t="str">
        <f>IF(tbl_bank[[#This Row],[CreditScore]]&lt;580,"&lt;580",IF(tbl_bank[[#This Row],[CreditScore]]&lt;670,"580-669",IF(tbl_bank[[#This Row],[CreditScore]]&lt;740,"670-739","740+")))</f>
        <v>580-669</v>
      </c>
    </row>
    <row r="1626" spans="1:20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>IF(tbl_bank[[#This Row],[Age]]&lt;30,"&lt;30",IF(tbl_bank[[#This Row],[Age]]&lt;40,"30-39",IF(tbl_bank[[#This Row],[Age]]&lt;50,"40-49",IF(tbl_bank[[#This Row],[Age]]&lt;60,"50-59","60+"))))</f>
        <v>&lt;30</v>
      </c>
      <c r="P1626">
        <f>IF(tbl_bank[[#This Row],[Balance]]=0,1,0)</f>
        <v>1</v>
      </c>
      <c r="Q1626" t="str">
        <f>IF(tbl_bank[[#This Row],[Balance]]=0,"Zero",IF(tbl_bank[[#This Row],[Balance]]&lt;100000,"1-99k","100k+"))</f>
        <v>Zero</v>
      </c>
      <c r="R1626" t="str">
        <f>IF(tbl_bank[[#This Row],[Tenure]]&lt;=0,"0-1",IF(tbl_bank[[#This Row],[Tenure]]&lt;=4,"2-4",IF(tbl_bank[[#This Row],[Tenure]]&lt;=7,"5-7","8-10")))</f>
        <v>8-10</v>
      </c>
      <c r="S1626" t="str">
        <f>IF(tbl_bank[[#This Row],[NumOfProducts]]&gt;=3,"3+",TEXT(tbl_bank[[#This Row],[NumOfProducts]],"0"))</f>
        <v>2</v>
      </c>
      <c r="T1626" t="str">
        <f>IF(tbl_bank[[#This Row],[CreditScore]]&lt;580,"&lt;580",IF(tbl_bank[[#This Row],[CreditScore]]&lt;670,"580-669",IF(tbl_bank[[#This Row],[CreditScore]]&lt;740,"670-739","740+")))</f>
        <v>&lt;580</v>
      </c>
    </row>
    <row r="1627" spans="1:20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>IF(tbl_bank[[#This Row],[Age]]&lt;30,"&lt;30",IF(tbl_bank[[#This Row],[Age]]&lt;40,"30-39",IF(tbl_bank[[#This Row],[Age]]&lt;50,"40-49",IF(tbl_bank[[#This Row],[Age]]&lt;60,"50-59","60+"))))</f>
        <v>40-49</v>
      </c>
      <c r="P1627">
        <f>IF(tbl_bank[[#This Row],[Balance]]=0,1,0)</f>
        <v>1</v>
      </c>
      <c r="Q1627" t="str">
        <f>IF(tbl_bank[[#This Row],[Balance]]=0,"Zero",IF(tbl_bank[[#This Row],[Balance]]&lt;100000,"1-99k","100k+"))</f>
        <v>Zero</v>
      </c>
      <c r="R1627" t="str">
        <f>IF(tbl_bank[[#This Row],[Tenure]]&lt;=0,"0-1",IF(tbl_bank[[#This Row],[Tenure]]&lt;=4,"2-4",IF(tbl_bank[[#This Row],[Tenure]]&lt;=7,"5-7","8-10")))</f>
        <v>2-4</v>
      </c>
      <c r="S1627" t="str">
        <f>IF(tbl_bank[[#This Row],[NumOfProducts]]&gt;=3,"3+",TEXT(tbl_bank[[#This Row],[NumOfProducts]],"0"))</f>
        <v>2</v>
      </c>
      <c r="T1627" t="str">
        <f>IF(tbl_bank[[#This Row],[CreditScore]]&lt;580,"&lt;580",IF(tbl_bank[[#This Row],[CreditScore]]&lt;670,"580-669",IF(tbl_bank[[#This Row],[CreditScore]]&lt;740,"670-739","740+")))</f>
        <v>670-739</v>
      </c>
    </row>
    <row r="1628" spans="1:20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>IF(tbl_bank[[#This Row],[Age]]&lt;30,"&lt;30",IF(tbl_bank[[#This Row],[Age]]&lt;40,"30-39",IF(tbl_bank[[#This Row],[Age]]&lt;50,"40-49",IF(tbl_bank[[#This Row],[Age]]&lt;60,"50-59","60+"))))</f>
        <v>&lt;30</v>
      </c>
      <c r="P1628">
        <f>IF(tbl_bank[[#This Row],[Balance]]=0,1,0)</f>
        <v>1</v>
      </c>
      <c r="Q1628" t="str">
        <f>IF(tbl_bank[[#This Row],[Balance]]=0,"Zero",IF(tbl_bank[[#This Row],[Balance]]&lt;100000,"1-99k","100k+"))</f>
        <v>Zero</v>
      </c>
      <c r="R1628" t="str">
        <f>IF(tbl_bank[[#This Row],[Tenure]]&lt;=0,"0-1",IF(tbl_bank[[#This Row],[Tenure]]&lt;=4,"2-4",IF(tbl_bank[[#This Row],[Tenure]]&lt;=7,"5-7","8-10")))</f>
        <v>0-1</v>
      </c>
      <c r="S1628" t="str">
        <f>IF(tbl_bank[[#This Row],[NumOfProducts]]&gt;=3,"3+",TEXT(tbl_bank[[#This Row],[NumOfProducts]],"0"))</f>
        <v>2</v>
      </c>
      <c r="T1628" t="str">
        <f>IF(tbl_bank[[#This Row],[CreditScore]]&lt;580,"&lt;580",IF(tbl_bank[[#This Row],[CreditScore]]&lt;670,"580-669",IF(tbl_bank[[#This Row],[CreditScore]]&lt;740,"670-739","740+")))</f>
        <v>580-669</v>
      </c>
    </row>
    <row r="1629" spans="1:20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>IF(tbl_bank[[#This Row],[Age]]&lt;30,"&lt;30",IF(tbl_bank[[#This Row],[Age]]&lt;40,"30-39",IF(tbl_bank[[#This Row],[Age]]&lt;50,"40-49",IF(tbl_bank[[#This Row],[Age]]&lt;60,"50-59","60+"))))</f>
        <v>30-39</v>
      </c>
      <c r="P1629">
        <f>IF(tbl_bank[[#This Row],[Balance]]=0,1,0)</f>
        <v>0</v>
      </c>
      <c r="Q1629" t="str">
        <f>IF(tbl_bank[[#This Row],[Balance]]=0,"Zero",IF(tbl_bank[[#This Row],[Balance]]&lt;100000,"1-99k","100k+"))</f>
        <v>1-99k</v>
      </c>
      <c r="R1629" t="str">
        <f>IF(tbl_bank[[#This Row],[Tenure]]&lt;=0,"0-1",IF(tbl_bank[[#This Row],[Tenure]]&lt;=4,"2-4",IF(tbl_bank[[#This Row],[Tenure]]&lt;=7,"5-7","8-10")))</f>
        <v>5-7</v>
      </c>
      <c r="S1629" t="str">
        <f>IF(tbl_bank[[#This Row],[NumOfProducts]]&gt;=3,"3+",TEXT(tbl_bank[[#This Row],[NumOfProducts]],"0"))</f>
        <v>1</v>
      </c>
      <c r="T1629" t="str">
        <f>IF(tbl_bank[[#This Row],[CreditScore]]&lt;580,"&lt;580",IF(tbl_bank[[#This Row],[CreditScore]]&lt;670,"580-669",IF(tbl_bank[[#This Row],[CreditScore]]&lt;740,"670-739","740+")))</f>
        <v>670-739</v>
      </c>
    </row>
    <row r="1630" spans="1:20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>IF(tbl_bank[[#This Row],[Age]]&lt;30,"&lt;30",IF(tbl_bank[[#This Row],[Age]]&lt;40,"30-39",IF(tbl_bank[[#This Row],[Age]]&lt;50,"40-49",IF(tbl_bank[[#This Row],[Age]]&lt;60,"50-59","60+"))))</f>
        <v>30-39</v>
      </c>
      <c r="P1630">
        <f>IF(tbl_bank[[#This Row],[Balance]]=0,1,0)</f>
        <v>1</v>
      </c>
      <c r="Q1630" t="str">
        <f>IF(tbl_bank[[#This Row],[Balance]]=0,"Zero",IF(tbl_bank[[#This Row],[Balance]]&lt;100000,"1-99k","100k+"))</f>
        <v>Zero</v>
      </c>
      <c r="R1630" t="str">
        <f>IF(tbl_bank[[#This Row],[Tenure]]&lt;=0,"0-1",IF(tbl_bank[[#This Row],[Tenure]]&lt;=4,"2-4",IF(tbl_bank[[#This Row],[Tenure]]&lt;=7,"5-7","8-10")))</f>
        <v>8-10</v>
      </c>
      <c r="S1630" t="str">
        <f>IF(tbl_bank[[#This Row],[NumOfProducts]]&gt;=3,"3+",TEXT(tbl_bank[[#This Row],[NumOfProducts]],"0"))</f>
        <v>2</v>
      </c>
      <c r="T1630" t="str">
        <f>IF(tbl_bank[[#This Row],[CreditScore]]&lt;580,"&lt;580",IF(tbl_bank[[#This Row],[CreditScore]]&lt;670,"580-669",IF(tbl_bank[[#This Row],[CreditScore]]&lt;740,"670-739","740+")))</f>
        <v>580-669</v>
      </c>
    </row>
    <row r="1631" spans="1:20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>IF(tbl_bank[[#This Row],[Age]]&lt;30,"&lt;30",IF(tbl_bank[[#This Row],[Age]]&lt;40,"30-39",IF(tbl_bank[[#This Row],[Age]]&lt;50,"40-49",IF(tbl_bank[[#This Row],[Age]]&lt;60,"50-59","60+"))))</f>
        <v>40-49</v>
      </c>
      <c r="P1631">
        <f>IF(tbl_bank[[#This Row],[Balance]]=0,1,0)</f>
        <v>0</v>
      </c>
      <c r="Q1631" t="str">
        <f>IF(tbl_bank[[#This Row],[Balance]]=0,"Zero",IF(tbl_bank[[#This Row],[Balance]]&lt;100000,"1-99k","100k+"))</f>
        <v>100k+</v>
      </c>
      <c r="R1631" t="str">
        <f>IF(tbl_bank[[#This Row],[Tenure]]&lt;=0,"0-1",IF(tbl_bank[[#This Row],[Tenure]]&lt;=4,"2-4",IF(tbl_bank[[#This Row],[Tenure]]&lt;=7,"5-7","8-10")))</f>
        <v>5-7</v>
      </c>
      <c r="S1631" t="str">
        <f>IF(tbl_bank[[#This Row],[NumOfProducts]]&gt;=3,"3+",TEXT(tbl_bank[[#This Row],[NumOfProducts]],"0"))</f>
        <v>1</v>
      </c>
      <c r="T1631" t="str">
        <f>IF(tbl_bank[[#This Row],[CreditScore]]&lt;580,"&lt;580",IF(tbl_bank[[#This Row],[CreditScore]]&lt;670,"580-669",IF(tbl_bank[[#This Row],[CreditScore]]&lt;740,"670-739","740+")))</f>
        <v>670-739</v>
      </c>
    </row>
    <row r="1632" spans="1:20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>IF(tbl_bank[[#This Row],[Age]]&lt;30,"&lt;30",IF(tbl_bank[[#This Row],[Age]]&lt;40,"30-39",IF(tbl_bank[[#This Row],[Age]]&lt;50,"40-49",IF(tbl_bank[[#This Row],[Age]]&lt;60,"50-59","60+"))))</f>
        <v>50-59</v>
      </c>
      <c r="P1632">
        <f>IF(tbl_bank[[#This Row],[Balance]]=0,1,0)</f>
        <v>0</v>
      </c>
      <c r="Q1632" t="str">
        <f>IF(tbl_bank[[#This Row],[Balance]]=0,"Zero",IF(tbl_bank[[#This Row],[Balance]]&lt;100000,"1-99k","100k+"))</f>
        <v>100k+</v>
      </c>
      <c r="R1632" t="str">
        <f>IF(tbl_bank[[#This Row],[Tenure]]&lt;=0,"0-1",IF(tbl_bank[[#This Row],[Tenure]]&lt;=4,"2-4",IF(tbl_bank[[#This Row],[Tenure]]&lt;=7,"5-7","8-10")))</f>
        <v>8-10</v>
      </c>
      <c r="S1632" t="str">
        <f>IF(tbl_bank[[#This Row],[NumOfProducts]]&gt;=3,"3+",TEXT(tbl_bank[[#This Row],[NumOfProducts]],"0"))</f>
        <v>1</v>
      </c>
      <c r="T1632" t="str">
        <f>IF(tbl_bank[[#This Row],[CreditScore]]&lt;580,"&lt;580",IF(tbl_bank[[#This Row],[CreditScore]]&lt;670,"580-669",IF(tbl_bank[[#This Row],[CreditScore]]&lt;740,"670-739","740+")))</f>
        <v>580-669</v>
      </c>
    </row>
    <row r="1633" spans="1:20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>IF(tbl_bank[[#This Row],[Age]]&lt;30,"&lt;30",IF(tbl_bank[[#This Row],[Age]]&lt;40,"30-39",IF(tbl_bank[[#This Row],[Age]]&lt;50,"40-49",IF(tbl_bank[[#This Row],[Age]]&lt;60,"50-59","60+"))))</f>
        <v>50-59</v>
      </c>
      <c r="P1633">
        <f>IF(tbl_bank[[#This Row],[Balance]]=0,1,0)</f>
        <v>0</v>
      </c>
      <c r="Q1633" t="str">
        <f>IF(tbl_bank[[#This Row],[Balance]]=0,"Zero",IF(tbl_bank[[#This Row],[Balance]]&lt;100000,"1-99k","100k+"))</f>
        <v>100k+</v>
      </c>
      <c r="R1633" t="str">
        <f>IF(tbl_bank[[#This Row],[Tenure]]&lt;=0,"0-1",IF(tbl_bank[[#This Row],[Tenure]]&lt;=4,"2-4",IF(tbl_bank[[#This Row],[Tenure]]&lt;=7,"5-7","8-10")))</f>
        <v>2-4</v>
      </c>
      <c r="S1633" t="str">
        <f>IF(tbl_bank[[#This Row],[NumOfProducts]]&gt;=3,"3+",TEXT(tbl_bank[[#This Row],[NumOfProducts]],"0"))</f>
        <v>1</v>
      </c>
      <c r="T1633" t="str">
        <f>IF(tbl_bank[[#This Row],[CreditScore]]&lt;580,"&lt;580",IF(tbl_bank[[#This Row],[CreditScore]]&lt;670,"580-669",IF(tbl_bank[[#This Row],[CreditScore]]&lt;740,"670-739","740+")))</f>
        <v>&lt;580</v>
      </c>
    </row>
    <row r="1634" spans="1:20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>IF(tbl_bank[[#This Row],[Age]]&lt;30,"&lt;30",IF(tbl_bank[[#This Row],[Age]]&lt;40,"30-39",IF(tbl_bank[[#This Row],[Age]]&lt;50,"40-49",IF(tbl_bank[[#This Row],[Age]]&lt;60,"50-59","60+"))))</f>
        <v>30-39</v>
      </c>
      <c r="P1634">
        <f>IF(tbl_bank[[#This Row],[Balance]]=0,1,0)</f>
        <v>0</v>
      </c>
      <c r="Q1634" t="str">
        <f>IF(tbl_bank[[#This Row],[Balance]]=0,"Zero",IF(tbl_bank[[#This Row],[Balance]]&lt;100000,"1-99k","100k+"))</f>
        <v>100k+</v>
      </c>
      <c r="R1634" t="str">
        <f>IF(tbl_bank[[#This Row],[Tenure]]&lt;=0,"0-1",IF(tbl_bank[[#This Row],[Tenure]]&lt;=4,"2-4",IF(tbl_bank[[#This Row],[Tenure]]&lt;=7,"5-7","8-10")))</f>
        <v>2-4</v>
      </c>
      <c r="S1634" t="str">
        <f>IF(tbl_bank[[#This Row],[NumOfProducts]]&gt;=3,"3+",TEXT(tbl_bank[[#This Row],[NumOfProducts]],"0"))</f>
        <v>1</v>
      </c>
      <c r="T1634" t="str">
        <f>IF(tbl_bank[[#This Row],[CreditScore]]&lt;580,"&lt;580",IF(tbl_bank[[#This Row],[CreditScore]]&lt;670,"580-669",IF(tbl_bank[[#This Row],[CreditScore]]&lt;740,"670-739","740+")))</f>
        <v>580-669</v>
      </c>
    </row>
    <row r="1635" spans="1:20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>IF(tbl_bank[[#This Row],[Age]]&lt;30,"&lt;30",IF(tbl_bank[[#This Row],[Age]]&lt;40,"30-39",IF(tbl_bank[[#This Row],[Age]]&lt;50,"40-49",IF(tbl_bank[[#This Row],[Age]]&lt;60,"50-59","60+"))))</f>
        <v>30-39</v>
      </c>
      <c r="P1635">
        <f>IF(tbl_bank[[#This Row],[Balance]]=0,1,0)</f>
        <v>1</v>
      </c>
      <c r="Q1635" t="str">
        <f>IF(tbl_bank[[#This Row],[Balance]]=0,"Zero",IF(tbl_bank[[#This Row],[Balance]]&lt;100000,"1-99k","100k+"))</f>
        <v>Zero</v>
      </c>
      <c r="R1635" t="str">
        <f>IF(tbl_bank[[#This Row],[Tenure]]&lt;=0,"0-1",IF(tbl_bank[[#This Row],[Tenure]]&lt;=4,"2-4",IF(tbl_bank[[#This Row],[Tenure]]&lt;=7,"5-7","8-10")))</f>
        <v>5-7</v>
      </c>
      <c r="S1635" t="str">
        <f>IF(tbl_bank[[#This Row],[NumOfProducts]]&gt;=3,"3+",TEXT(tbl_bank[[#This Row],[NumOfProducts]],"0"))</f>
        <v>1</v>
      </c>
      <c r="T1635" t="str">
        <f>IF(tbl_bank[[#This Row],[CreditScore]]&lt;580,"&lt;580",IF(tbl_bank[[#This Row],[CreditScore]]&lt;670,"580-669",IF(tbl_bank[[#This Row],[CreditScore]]&lt;740,"670-739","740+")))</f>
        <v>&lt;580</v>
      </c>
    </row>
    <row r="1636" spans="1:20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>IF(tbl_bank[[#This Row],[Age]]&lt;30,"&lt;30",IF(tbl_bank[[#This Row],[Age]]&lt;40,"30-39",IF(tbl_bank[[#This Row],[Age]]&lt;50,"40-49",IF(tbl_bank[[#This Row],[Age]]&lt;60,"50-59","60+"))))</f>
        <v>&lt;30</v>
      </c>
      <c r="P1636">
        <f>IF(tbl_bank[[#This Row],[Balance]]=0,1,0)</f>
        <v>1</v>
      </c>
      <c r="Q1636" t="str">
        <f>IF(tbl_bank[[#This Row],[Balance]]=0,"Zero",IF(tbl_bank[[#This Row],[Balance]]&lt;100000,"1-99k","100k+"))</f>
        <v>Zero</v>
      </c>
      <c r="R1636" t="str">
        <f>IF(tbl_bank[[#This Row],[Tenure]]&lt;=0,"0-1",IF(tbl_bank[[#This Row],[Tenure]]&lt;=4,"2-4",IF(tbl_bank[[#This Row],[Tenure]]&lt;=7,"5-7","8-10")))</f>
        <v>5-7</v>
      </c>
      <c r="S1636" t="str">
        <f>IF(tbl_bank[[#This Row],[NumOfProducts]]&gt;=3,"3+",TEXT(tbl_bank[[#This Row],[NumOfProducts]],"0"))</f>
        <v>2</v>
      </c>
      <c r="T1636" t="str">
        <f>IF(tbl_bank[[#This Row],[CreditScore]]&lt;580,"&lt;580",IF(tbl_bank[[#This Row],[CreditScore]]&lt;670,"580-669",IF(tbl_bank[[#This Row],[CreditScore]]&lt;740,"670-739","740+")))</f>
        <v>670-739</v>
      </c>
    </row>
    <row r="1637" spans="1:20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>IF(tbl_bank[[#This Row],[Age]]&lt;30,"&lt;30",IF(tbl_bank[[#This Row],[Age]]&lt;40,"30-39",IF(tbl_bank[[#This Row],[Age]]&lt;50,"40-49",IF(tbl_bank[[#This Row],[Age]]&lt;60,"50-59","60+"))))</f>
        <v>30-39</v>
      </c>
      <c r="P1637">
        <f>IF(tbl_bank[[#This Row],[Balance]]=0,1,0)</f>
        <v>0</v>
      </c>
      <c r="Q1637" t="str">
        <f>IF(tbl_bank[[#This Row],[Balance]]=0,"Zero",IF(tbl_bank[[#This Row],[Balance]]&lt;100000,"1-99k","100k+"))</f>
        <v>100k+</v>
      </c>
      <c r="R1637" t="str">
        <f>IF(tbl_bank[[#This Row],[Tenure]]&lt;=0,"0-1",IF(tbl_bank[[#This Row],[Tenure]]&lt;=4,"2-4",IF(tbl_bank[[#This Row],[Tenure]]&lt;=7,"5-7","8-10")))</f>
        <v>5-7</v>
      </c>
      <c r="S1637" t="str">
        <f>IF(tbl_bank[[#This Row],[NumOfProducts]]&gt;=3,"3+",TEXT(tbl_bank[[#This Row],[NumOfProducts]],"0"))</f>
        <v>1</v>
      </c>
      <c r="T1637" t="str">
        <f>IF(tbl_bank[[#This Row],[CreditScore]]&lt;580,"&lt;580",IF(tbl_bank[[#This Row],[CreditScore]]&lt;670,"580-669",IF(tbl_bank[[#This Row],[CreditScore]]&lt;740,"670-739","740+")))</f>
        <v>&lt;580</v>
      </c>
    </row>
    <row r="1638" spans="1:20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>IF(tbl_bank[[#This Row],[Age]]&lt;30,"&lt;30",IF(tbl_bank[[#This Row],[Age]]&lt;40,"30-39",IF(tbl_bank[[#This Row],[Age]]&lt;50,"40-49",IF(tbl_bank[[#This Row],[Age]]&lt;60,"50-59","60+"))))</f>
        <v>30-39</v>
      </c>
      <c r="P1638">
        <f>IF(tbl_bank[[#This Row],[Balance]]=0,1,0)</f>
        <v>1</v>
      </c>
      <c r="Q1638" t="str">
        <f>IF(tbl_bank[[#This Row],[Balance]]=0,"Zero",IF(tbl_bank[[#This Row],[Balance]]&lt;100000,"1-99k","100k+"))</f>
        <v>Zero</v>
      </c>
      <c r="R1638" t="str">
        <f>IF(tbl_bank[[#This Row],[Tenure]]&lt;=0,"0-1",IF(tbl_bank[[#This Row],[Tenure]]&lt;=4,"2-4",IF(tbl_bank[[#This Row],[Tenure]]&lt;=7,"5-7","8-10")))</f>
        <v>5-7</v>
      </c>
      <c r="S1638" t="str">
        <f>IF(tbl_bank[[#This Row],[NumOfProducts]]&gt;=3,"3+",TEXT(tbl_bank[[#This Row],[NumOfProducts]],"0"))</f>
        <v>2</v>
      </c>
      <c r="T1638" t="str">
        <f>IF(tbl_bank[[#This Row],[CreditScore]]&lt;580,"&lt;580",IF(tbl_bank[[#This Row],[CreditScore]]&lt;670,"580-669",IF(tbl_bank[[#This Row],[CreditScore]]&lt;740,"670-739","740+")))</f>
        <v>&lt;580</v>
      </c>
    </row>
    <row r="1639" spans="1:20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>IF(tbl_bank[[#This Row],[Age]]&lt;30,"&lt;30",IF(tbl_bank[[#This Row],[Age]]&lt;40,"30-39",IF(tbl_bank[[#This Row],[Age]]&lt;50,"40-49",IF(tbl_bank[[#This Row],[Age]]&lt;60,"50-59","60+"))))</f>
        <v>30-39</v>
      </c>
      <c r="P1639">
        <f>IF(tbl_bank[[#This Row],[Balance]]=0,1,0)</f>
        <v>1</v>
      </c>
      <c r="Q1639" t="str">
        <f>IF(tbl_bank[[#This Row],[Balance]]=0,"Zero",IF(tbl_bank[[#This Row],[Balance]]&lt;100000,"1-99k","100k+"))</f>
        <v>Zero</v>
      </c>
      <c r="R1639" t="str">
        <f>IF(tbl_bank[[#This Row],[Tenure]]&lt;=0,"0-1",IF(tbl_bank[[#This Row],[Tenure]]&lt;=4,"2-4",IF(tbl_bank[[#This Row],[Tenure]]&lt;=7,"5-7","8-10")))</f>
        <v>0-1</v>
      </c>
      <c r="S1639" t="str">
        <f>IF(tbl_bank[[#This Row],[NumOfProducts]]&gt;=3,"3+",TEXT(tbl_bank[[#This Row],[NumOfProducts]],"0"))</f>
        <v>2</v>
      </c>
      <c r="T1639" t="str">
        <f>IF(tbl_bank[[#This Row],[CreditScore]]&lt;580,"&lt;580",IF(tbl_bank[[#This Row],[CreditScore]]&lt;670,"580-669",IF(tbl_bank[[#This Row],[CreditScore]]&lt;740,"670-739","740+")))</f>
        <v>&lt;580</v>
      </c>
    </row>
    <row r="1640" spans="1:20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>IF(tbl_bank[[#This Row],[Age]]&lt;30,"&lt;30",IF(tbl_bank[[#This Row],[Age]]&lt;40,"30-39",IF(tbl_bank[[#This Row],[Age]]&lt;50,"40-49",IF(tbl_bank[[#This Row],[Age]]&lt;60,"50-59","60+"))))</f>
        <v>30-39</v>
      </c>
      <c r="P1640">
        <f>IF(tbl_bank[[#This Row],[Balance]]=0,1,0)</f>
        <v>1</v>
      </c>
      <c r="Q1640" t="str">
        <f>IF(tbl_bank[[#This Row],[Balance]]=0,"Zero",IF(tbl_bank[[#This Row],[Balance]]&lt;100000,"1-99k","100k+"))</f>
        <v>Zero</v>
      </c>
      <c r="R1640" t="str">
        <f>IF(tbl_bank[[#This Row],[Tenure]]&lt;=0,"0-1",IF(tbl_bank[[#This Row],[Tenure]]&lt;=4,"2-4",IF(tbl_bank[[#This Row],[Tenure]]&lt;=7,"5-7","8-10")))</f>
        <v>8-10</v>
      </c>
      <c r="S1640" t="str">
        <f>IF(tbl_bank[[#This Row],[NumOfProducts]]&gt;=3,"3+",TEXT(tbl_bank[[#This Row],[NumOfProducts]],"0"))</f>
        <v>1</v>
      </c>
      <c r="T1640" t="str">
        <f>IF(tbl_bank[[#This Row],[CreditScore]]&lt;580,"&lt;580",IF(tbl_bank[[#This Row],[CreditScore]]&lt;670,"580-669",IF(tbl_bank[[#This Row],[CreditScore]]&lt;740,"670-739","740+")))</f>
        <v>670-739</v>
      </c>
    </row>
    <row r="1641" spans="1:20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>IF(tbl_bank[[#This Row],[Age]]&lt;30,"&lt;30",IF(tbl_bank[[#This Row],[Age]]&lt;40,"30-39",IF(tbl_bank[[#This Row],[Age]]&lt;50,"40-49",IF(tbl_bank[[#This Row],[Age]]&lt;60,"50-59","60+"))))</f>
        <v>30-39</v>
      </c>
      <c r="P1641">
        <f>IF(tbl_bank[[#This Row],[Balance]]=0,1,0)</f>
        <v>0</v>
      </c>
      <c r="Q1641" t="str">
        <f>IF(tbl_bank[[#This Row],[Balance]]=0,"Zero",IF(tbl_bank[[#This Row],[Balance]]&lt;100000,"1-99k","100k+"))</f>
        <v>100k+</v>
      </c>
      <c r="R1641" t="str">
        <f>IF(tbl_bank[[#This Row],[Tenure]]&lt;=0,"0-1",IF(tbl_bank[[#This Row],[Tenure]]&lt;=4,"2-4",IF(tbl_bank[[#This Row],[Tenure]]&lt;=7,"5-7","8-10")))</f>
        <v>8-10</v>
      </c>
      <c r="S1641" t="str">
        <f>IF(tbl_bank[[#This Row],[NumOfProducts]]&gt;=3,"3+",TEXT(tbl_bank[[#This Row],[NumOfProducts]],"0"))</f>
        <v>2</v>
      </c>
      <c r="T1641" t="str">
        <f>IF(tbl_bank[[#This Row],[CreditScore]]&lt;580,"&lt;580",IF(tbl_bank[[#This Row],[CreditScore]]&lt;670,"580-669",IF(tbl_bank[[#This Row],[CreditScore]]&lt;740,"670-739","740+")))</f>
        <v>&lt;580</v>
      </c>
    </row>
    <row r="1642" spans="1:20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>IF(tbl_bank[[#This Row],[Age]]&lt;30,"&lt;30",IF(tbl_bank[[#This Row],[Age]]&lt;40,"30-39",IF(tbl_bank[[#This Row],[Age]]&lt;50,"40-49",IF(tbl_bank[[#This Row],[Age]]&lt;60,"50-59","60+"))))</f>
        <v>40-49</v>
      </c>
      <c r="P1642">
        <f>IF(tbl_bank[[#This Row],[Balance]]=0,1,0)</f>
        <v>0</v>
      </c>
      <c r="Q1642" t="str">
        <f>IF(tbl_bank[[#This Row],[Balance]]=0,"Zero",IF(tbl_bank[[#This Row],[Balance]]&lt;100000,"1-99k","100k+"))</f>
        <v>100k+</v>
      </c>
      <c r="R1642" t="str">
        <f>IF(tbl_bank[[#This Row],[Tenure]]&lt;=0,"0-1",IF(tbl_bank[[#This Row],[Tenure]]&lt;=4,"2-4",IF(tbl_bank[[#This Row],[Tenure]]&lt;=7,"5-7","8-10")))</f>
        <v>5-7</v>
      </c>
      <c r="S1642" t="str">
        <f>IF(tbl_bank[[#This Row],[NumOfProducts]]&gt;=3,"3+",TEXT(tbl_bank[[#This Row],[NumOfProducts]],"0"))</f>
        <v>1</v>
      </c>
      <c r="T1642" t="str">
        <f>IF(tbl_bank[[#This Row],[CreditScore]]&lt;580,"&lt;580",IF(tbl_bank[[#This Row],[CreditScore]]&lt;670,"580-669",IF(tbl_bank[[#This Row],[CreditScore]]&lt;740,"670-739","740+")))</f>
        <v>580-669</v>
      </c>
    </row>
    <row r="1643" spans="1:20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>IF(tbl_bank[[#This Row],[Age]]&lt;30,"&lt;30",IF(tbl_bank[[#This Row],[Age]]&lt;40,"30-39",IF(tbl_bank[[#This Row],[Age]]&lt;50,"40-49",IF(tbl_bank[[#This Row],[Age]]&lt;60,"50-59","60+"))))</f>
        <v>50-59</v>
      </c>
      <c r="P1643">
        <f>IF(tbl_bank[[#This Row],[Balance]]=0,1,0)</f>
        <v>0</v>
      </c>
      <c r="Q1643" t="str">
        <f>IF(tbl_bank[[#This Row],[Balance]]=0,"Zero",IF(tbl_bank[[#This Row],[Balance]]&lt;100000,"1-99k","100k+"))</f>
        <v>100k+</v>
      </c>
      <c r="R1643" t="str">
        <f>IF(tbl_bank[[#This Row],[Tenure]]&lt;=0,"0-1",IF(tbl_bank[[#This Row],[Tenure]]&lt;=4,"2-4",IF(tbl_bank[[#This Row],[Tenure]]&lt;=7,"5-7","8-10")))</f>
        <v>2-4</v>
      </c>
      <c r="S1643" t="str">
        <f>IF(tbl_bank[[#This Row],[NumOfProducts]]&gt;=3,"3+",TEXT(tbl_bank[[#This Row],[NumOfProducts]],"0"))</f>
        <v>2</v>
      </c>
      <c r="T1643" t="str">
        <f>IF(tbl_bank[[#This Row],[CreditScore]]&lt;580,"&lt;580",IF(tbl_bank[[#This Row],[CreditScore]]&lt;670,"580-669",IF(tbl_bank[[#This Row],[CreditScore]]&lt;740,"670-739","740+")))</f>
        <v>670-739</v>
      </c>
    </row>
    <row r="1644" spans="1:20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>IF(tbl_bank[[#This Row],[Age]]&lt;30,"&lt;30",IF(tbl_bank[[#This Row],[Age]]&lt;40,"30-39",IF(tbl_bank[[#This Row],[Age]]&lt;50,"40-49",IF(tbl_bank[[#This Row],[Age]]&lt;60,"50-59","60+"))))</f>
        <v>60+</v>
      </c>
      <c r="P1644">
        <f>IF(tbl_bank[[#This Row],[Balance]]=0,1,0)</f>
        <v>1</v>
      </c>
      <c r="Q1644" t="str">
        <f>IF(tbl_bank[[#This Row],[Balance]]=0,"Zero",IF(tbl_bank[[#This Row],[Balance]]&lt;100000,"1-99k","100k+"))</f>
        <v>Zero</v>
      </c>
      <c r="R1644" t="str">
        <f>IF(tbl_bank[[#This Row],[Tenure]]&lt;=0,"0-1",IF(tbl_bank[[#This Row],[Tenure]]&lt;=4,"2-4",IF(tbl_bank[[#This Row],[Tenure]]&lt;=7,"5-7","8-10")))</f>
        <v>2-4</v>
      </c>
      <c r="S1644" t="str">
        <f>IF(tbl_bank[[#This Row],[NumOfProducts]]&gt;=3,"3+",TEXT(tbl_bank[[#This Row],[NumOfProducts]],"0"))</f>
        <v>1</v>
      </c>
      <c r="T1644" t="str">
        <f>IF(tbl_bank[[#This Row],[CreditScore]]&lt;580,"&lt;580",IF(tbl_bank[[#This Row],[CreditScore]]&lt;670,"580-669",IF(tbl_bank[[#This Row],[CreditScore]]&lt;740,"670-739","740+")))</f>
        <v>580-669</v>
      </c>
    </row>
    <row r="1645" spans="1:20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>IF(tbl_bank[[#This Row],[Age]]&lt;30,"&lt;30",IF(tbl_bank[[#This Row],[Age]]&lt;40,"30-39",IF(tbl_bank[[#This Row],[Age]]&lt;50,"40-49",IF(tbl_bank[[#This Row],[Age]]&lt;60,"50-59","60+"))))</f>
        <v>30-39</v>
      </c>
      <c r="P1645">
        <f>IF(tbl_bank[[#This Row],[Balance]]=0,1,0)</f>
        <v>0</v>
      </c>
      <c r="Q1645" t="str">
        <f>IF(tbl_bank[[#This Row],[Balance]]=0,"Zero",IF(tbl_bank[[#This Row],[Balance]]&lt;100000,"1-99k","100k+"))</f>
        <v>100k+</v>
      </c>
      <c r="R1645" t="str">
        <f>IF(tbl_bank[[#This Row],[Tenure]]&lt;=0,"0-1",IF(tbl_bank[[#This Row],[Tenure]]&lt;=4,"2-4",IF(tbl_bank[[#This Row],[Tenure]]&lt;=7,"5-7","8-10")))</f>
        <v>2-4</v>
      </c>
      <c r="S1645" t="str">
        <f>IF(tbl_bank[[#This Row],[NumOfProducts]]&gt;=3,"3+",TEXT(tbl_bank[[#This Row],[NumOfProducts]],"0"))</f>
        <v>1</v>
      </c>
      <c r="T1645" t="str">
        <f>IF(tbl_bank[[#This Row],[CreditScore]]&lt;580,"&lt;580",IF(tbl_bank[[#This Row],[CreditScore]]&lt;670,"580-669",IF(tbl_bank[[#This Row],[CreditScore]]&lt;740,"670-739","740+")))</f>
        <v>580-669</v>
      </c>
    </row>
    <row r="1646" spans="1:20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>IF(tbl_bank[[#This Row],[Age]]&lt;30,"&lt;30",IF(tbl_bank[[#This Row],[Age]]&lt;40,"30-39",IF(tbl_bank[[#This Row],[Age]]&lt;50,"40-49",IF(tbl_bank[[#This Row],[Age]]&lt;60,"50-59","60+"))))</f>
        <v>30-39</v>
      </c>
      <c r="P1646">
        <f>IF(tbl_bank[[#This Row],[Balance]]=0,1,0)</f>
        <v>1</v>
      </c>
      <c r="Q1646" t="str">
        <f>IF(tbl_bank[[#This Row],[Balance]]=0,"Zero",IF(tbl_bank[[#This Row],[Balance]]&lt;100000,"1-99k","100k+"))</f>
        <v>Zero</v>
      </c>
      <c r="R1646" t="str">
        <f>IF(tbl_bank[[#This Row],[Tenure]]&lt;=0,"0-1",IF(tbl_bank[[#This Row],[Tenure]]&lt;=4,"2-4",IF(tbl_bank[[#This Row],[Tenure]]&lt;=7,"5-7","8-10")))</f>
        <v>5-7</v>
      </c>
      <c r="S1646" t="str">
        <f>IF(tbl_bank[[#This Row],[NumOfProducts]]&gt;=3,"3+",TEXT(tbl_bank[[#This Row],[NumOfProducts]],"0"))</f>
        <v>1</v>
      </c>
      <c r="T1646" t="str">
        <f>IF(tbl_bank[[#This Row],[CreditScore]]&lt;580,"&lt;580",IF(tbl_bank[[#This Row],[CreditScore]]&lt;670,"580-669",IF(tbl_bank[[#This Row],[CreditScore]]&lt;740,"670-739","740+")))</f>
        <v>580-669</v>
      </c>
    </row>
    <row r="1647" spans="1:20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>IF(tbl_bank[[#This Row],[Age]]&lt;30,"&lt;30",IF(tbl_bank[[#This Row],[Age]]&lt;40,"30-39",IF(tbl_bank[[#This Row],[Age]]&lt;50,"40-49",IF(tbl_bank[[#This Row],[Age]]&lt;60,"50-59","60+"))))</f>
        <v>40-49</v>
      </c>
      <c r="P1647">
        <f>IF(tbl_bank[[#This Row],[Balance]]=0,1,0)</f>
        <v>0</v>
      </c>
      <c r="Q1647" t="str">
        <f>IF(tbl_bank[[#This Row],[Balance]]=0,"Zero",IF(tbl_bank[[#This Row],[Balance]]&lt;100000,"1-99k","100k+"))</f>
        <v>1-99k</v>
      </c>
      <c r="R1647" t="str">
        <f>IF(tbl_bank[[#This Row],[Tenure]]&lt;=0,"0-1",IF(tbl_bank[[#This Row],[Tenure]]&lt;=4,"2-4",IF(tbl_bank[[#This Row],[Tenure]]&lt;=7,"5-7","8-10")))</f>
        <v>2-4</v>
      </c>
      <c r="S1647" t="str">
        <f>IF(tbl_bank[[#This Row],[NumOfProducts]]&gt;=3,"3+",TEXT(tbl_bank[[#This Row],[NumOfProducts]],"0"))</f>
        <v>1</v>
      </c>
      <c r="T1647" t="str">
        <f>IF(tbl_bank[[#This Row],[CreditScore]]&lt;580,"&lt;580",IF(tbl_bank[[#This Row],[CreditScore]]&lt;670,"580-669",IF(tbl_bank[[#This Row],[CreditScore]]&lt;740,"670-739","740+")))</f>
        <v>&lt;580</v>
      </c>
    </row>
    <row r="1648" spans="1:20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>IF(tbl_bank[[#This Row],[Age]]&lt;30,"&lt;30",IF(tbl_bank[[#This Row],[Age]]&lt;40,"30-39",IF(tbl_bank[[#This Row],[Age]]&lt;50,"40-49",IF(tbl_bank[[#This Row],[Age]]&lt;60,"50-59","60+"))))</f>
        <v>50-59</v>
      </c>
      <c r="P1648">
        <f>IF(tbl_bank[[#This Row],[Balance]]=0,1,0)</f>
        <v>0</v>
      </c>
      <c r="Q1648" t="str">
        <f>IF(tbl_bank[[#This Row],[Balance]]=0,"Zero",IF(tbl_bank[[#This Row],[Balance]]&lt;100000,"1-99k","100k+"))</f>
        <v>100k+</v>
      </c>
      <c r="R1648" t="str">
        <f>IF(tbl_bank[[#This Row],[Tenure]]&lt;=0,"0-1",IF(tbl_bank[[#This Row],[Tenure]]&lt;=4,"2-4",IF(tbl_bank[[#This Row],[Tenure]]&lt;=7,"5-7","8-10")))</f>
        <v>5-7</v>
      </c>
      <c r="S1648" t="str">
        <f>IF(tbl_bank[[#This Row],[NumOfProducts]]&gt;=3,"3+",TEXT(tbl_bank[[#This Row],[NumOfProducts]],"0"))</f>
        <v>1</v>
      </c>
      <c r="T1648" t="str">
        <f>IF(tbl_bank[[#This Row],[CreditScore]]&lt;580,"&lt;580",IF(tbl_bank[[#This Row],[CreditScore]]&lt;670,"580-669",IF(tbl_bank[[#This Row],[CreditScore]]&lt;740,"670-739","740+")))</f>
        <v>&lt;580</v>
      </c>
    </row>
    <row r="1649" spans="1:20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>IF(tbl_bank[[#This Row],[Age]]&lt;30,"&lt;30",IF(tbl_bank[[#This Row],[Age]]&lt;40,"30-39",IF(tbl_bank[[#This Row],[Age]]&lt;50,"40-49",IF(tbl_bank[[#This Row],[Age]]&lt;60,"50-59","60+"))))</f>
        <v>40-49</v>
      </c>
      <c r="P1649">
        <f>IF(tbl_bank[[#This Row],[Balance]]=0,1,0)</f>
        <v>1</v>
      </c>
      <c r="Q1649" t="str">
        <f>IF(tbl_bank[[#This Row],[Balance]]=0,"Zero",IF(tbl_bank[[#This Row],[Balance]]&lt;100000,"1-99k","100k+"))</f>
        <v>Zero</v>
      </c>
      <c r="R1649" t="str">
        <f>IF(tbl_bank[[#This Row],[Tenure]]&lt;=0,"0-1",IF(tbl_bank[[#This Row],[Tenure]]&lt;=4,"2-4",IF(tbl_bank[[#This Row],[Tenure]]&lt;=7,"5-7","8-10")))</f>
        <v>5-7</v>
      </c>
      <c r="S1649" t="str">
        <f>IF(tbl_bank[[#This Row],[NumOfProducts]]&gt;=3,"3+",TEXT(tbl_bank[[#This Row],[NumOfProducts]],"0"))</f>
        <v>2</v>
      </c>
      <c r="T1649" t="str">
        <f>IF(tbl_bank[[#This Row],[CreditScore]]&lt;580,"&lt;580",IF(tbl_bank[[#This Row],[CreditScore]]&lt;670,"580-669",IF(tbl_bank[[#This Row],[CreditScore]]&lt;740,"670-739","740+")))</f>
        <v>670-739</v>
      </c>
    </row>
    <row r="1650" spans="1:20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>IF(tbl_bank[[#This Row],[Age]]&lt;30,"&lt;30",IF(tbl_bank[[#This Row],[Age]]&lt;40,"30-39",IF(tbl_bank[[#This Row],[Age]]&lt;50,"40-49",IF(tbl_bank[[#This Row],[Age]]&lt;60,"50-59","60+"))))</f>
        <v>40-49</v>
      </c>
      <c r="P1650">
        <f>IF(tbl_bank[[#This Row],[Balance]]=0,1,0)</f>
        <v>0</v>
      </c>
      <c r="Q1650" t="str">
        <f>IF(tbl_bank[[#This Row],[Balance]]=0,"Zero",IF(tbl_bank[[#This Row],[Balance]]&lt;100000,"1-99k","100k+"))</f>
        <v>100k+</v>
      </c>
      <c r="R1650" t="str">
        <f>IF(tbl_bank[[#This Row],[Tenure]]&lt;=0,"0-1",IF(tbl_bank[[#This Row],[Tenure]]&lt;=4,"2-4",IF(tbl_bank[[#This Row],[Tenure]]&lt;=7,"5-7","8-10")))</f>
        <v>8-10</v>
      </c>
      <c r="S1650" t="str">
        <f>IF(tbl_bank[[#This Row],[NumOfProducts]]&gt;=3,"3+",TEXT(tbl_bank[[#This Row],[NumOfProducts]],"0"))</f>
        <v>1</v>
      </c>
      <c r="T1650" t="str">
        <f>IF(tbl_bank[[#This Row],[CreditScore]]&lt;580,"&lt;580",IF(tbl_bank[[#This Row],[CreditScore]]&lt;670,"580-669",IF(tbl_bank[[#This Row],[CreditScore]]&lt;740,"670-739","740+")))</f>
        <v>670-739</v>
      </c>
    </row>
    <row r="1651" spans="1:20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>IF(tbl_bank[[#This Row],[Age]]&lt;30,"&lt;30",IF(tbl_bank[[#This Row],[Age]]&lt;40,"30-39",IF(tbl_bank[[#This Row],[Age]]&lt;50,"40-49",IF(tbl_bank[[#This Row],[Age]]&lt;60,"50-59","60+"))))</f>
        <v>40-49</v>
      </c>
      <c r="P1651">
        <f>IF(tbl_bank[[#This Row],[Balance]]=0,1,0)</f>
        <v>1</v>
      </c>
      <c r="Q1651" t="str">
        <f>IF(tbl_bank[[#This Row],[Balance]]=0,"Zero",IF(tbl_bank[[#This Row],[Balance]]&lt;100000,"1-99k","100k+"))</f>
        <v>Zero</v>
      </c>
      <c r="R1651" t="str">
        <f>IF(tbl_bank[[#This Row],[Tenure]]&lt;=0,"0-1",IF(tbl_bank[[#This Row],[Tenure]]&lt;=4,"2-4",IF(tbl_bank[[#This Row],[Tenure]]&lt;=7,"5-7","8-10")))</f>
        <v>2-4</v>
      </c>
      <c r="S1651" t="str">
        <f>IF(tbl_bank[[#This Row],[NumOfProducts]]&gt;=3,"3+",TEXT(tbl_bank[[#This Row],[NumOfProducts]],"0"))</f>
        <v>2</v>
      </c>
      <c r="T1651" t="str">
        <f>IF(tbl_bank[[#This Row],[CreditScore]]&lt;580,"&lt;580",IF(tbl_bank[[#This Row],[CreditScore]]&lt;670,"580-669",IF(tbl_bank[[#This Row],[CreditScore]]&lt;740,"670-739","740+")))</f>
        <v>670-739</v>
      </c>
    </row>
    <row r="1652" spans="1:20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>IF(tbl_bank[[#This Row],[Age]]&lt;30,"&lt;30",IF(tbl_bank[[#This Row],[Age]]&lt;40,"30-39",IF(tbl_bank[[#This Row],[Age]]&lt;50,"40-49",IF(tbl_bank[[#This Row],[Age]]&lt;60,"50-59","60+"))))</f>
        <v>30-39</v>
      </c>
      <c r="P1652">
        <f>IF(tbl_bank[[#This Row],[Balance]]=0,1,0)</f>
        <v>1</v>
      </c>
      <c r="Q1652" t="str">
        <f>IF(tbl_bank[[#This Row],[Balance]]=0,"Zero",IF(tbl_bank[[#This Row],[Balance]]&lt;100000,"1-99k","100k+"))</f>
        <v>Zero</v>
      </c>
      <c r="R1652" t="str">
        <f>IF(tbl_bank[[#This Row],[Tenure]]&lt;=0,"0-1",IF(tbl_bank[[#This Row],[Tenure]]&lt;=4,"2-4",IF(tbl_bank[[#This Row],[Tenure]]&lt;=7,"5-7","8-10")))</f>
        <v>5-7</v>
      </c>
      <c r="S1652" t="str">
        <f>IF(tbl_bank[[#This Row],[NumOfProducts]]&gt;=3,"3+",TEXT(tbl_bank[[#This Row],[NumOfProducts]],"0"))</f>
        <v>2</v>
      </c>
      <c r="T1652" t="str">
        <f>IF(tbl_bank[[#This Row],[CreditScore]]&lt;580,"&lt;580",IF(tbl_bank[[#This Row],[CreditScore]]&lt;670,"580-669",IF(tbl_bank[[#This Row],[CreditScore]]&lt;740,"670-739","740+")))</f>
        <v>580-669</v>
      </c>
    </row>
    <row r="1653" spans="1:20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>IF(tbl_bank[[#This Row],[Age]]&lt;30,"&lt;30",IF(tbl_bank[[#This Row],[Age]]&lt;40,"30-39",IF(tbl_bank[[#This Row],[Age]]&lt;50,"40-49",IF(tbl_bank[[#This Row],[Age]]&lt;60,"50-59","60+"))))</f>
        <v>30-39</v>
      </c>
      <c r="P1653">
        <f>IF(tbl_bank[[#This Row],[Balance]]=0,1,0)</f>
        <v>0</v>
      </c>
      <c r="Q1653" t="str">
        <f>IF(tbl_bank[[#This Row],[Balance]]=0,"Zero",IF(tbl_bank[[#This Row],[Balance]]&lt;100000,"1-99k","100k+"))</f>
        <v>100k+</v>
      </c>
      <c r="R1653" t="str">
        <f>IF(tbl_bank[[#This Row],[Tenure]]&lt;=0,"0-1",IF(tbl_bank[[#This Row],[Tenure]]&lt;=4,"2-4",IF(tbl_bank[[#This Row],[Tenure]]&lt;=7,"5-7","8-10")))</f>
        <v>8-10</v>
      </c>
      <c r="S1653" t="str">
        <f>IF(tbl_bank[[#This Row],[NumOfProducts]]&gt;=3,"3+",TEXT(tbl_bank[[#This Row],[NumOfProducts]],"0"))</f>
        <v>1</v>
      </c>
      <c r="T1653" t="str">
        <f>IF(tbl_bank[[#This Row],[CreditScore]]&lt;580,"&lt;580",IF(tbl_bank[[#This Row],[CreditScore]]&lt;670,"580-669",IF(tbl_bank[[#This Row],[CreditScore]]&lt;740,"670-739","740+")))</f>
        <v>580-669</v>
      </c>
    </row>
    <row r="1654" spans="1:20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>IF(tbl_bank[[#This Row],[Age]]&lt;30,"&lt;30",IF(tbl_bank[[#This Row],[Age]]&lt;40,"30-39",IF(tbl_bank[[#This Row],[Age]]&lt;50,"40-49",IF(tbl_bank[[#This Row],[Age]]&lt;60,"50-59","60+"))))</f>
        <v>50-59</v>
      </c>
      <c r="P1654">
        <f>IF(tbl_bank[[#This Row],[Balance]]=0,1,0)</f>
        <v>0</v>
      </c>
      <c r="Q1654" t="str">
        <f>IF(tbl_bank[[#This Row],[Balance]]=0,"Zero",IF(tbl_bank[[#This Row],[Balance]]&lt;100000,"1-99k","100k+"))</f>
        <v>100k+</v>
      </c>
      <c r="R1654" t="str">
        <f>IF(tbl_bank[[#This Row],[Tenure]]&lt;=0,"0-1",IF(tbl_bank[[#This Row],[Tenure]]&lt;=4,"2-4",IF(tbl_bank[[#This Row],[Tenure]]&lt;=7,"5-7","8-10")))</f>
        <v>5-7</v>
      </c>
      <c r="S1654" t="str">
        <f>IF(tbl_bank[[#This Row],[NumOfProducts]]&gt;=3,"3+",TEXT(tbl_bank[[#This Row],[NumOfProducts]],"0"))</f>
        <v>1</v>
      </c>
      <c r="T1654" t="str">
        <f>IF(tbl_bank[[#This Row],[CreditScore]]&lt;580,"&lt;580",IF(tbl_bank[[#This Row],[CreditScore]]&lt;670,"580-669",IF(tbl_bank[[#This Row],[CreditScore]]&lt;740,"670-739","740+")))</f>
        <v>580-669</v>
      </c>
    </row>
    <row r="1655" spans="1:20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>IF(tbl_bank[[#This Row],[Age]]&lt;30,"&lt;30",IF(tbl_bank[[#This Row],[Age]]&lt;40,"30-39",IF(tbl_bank[[#This Row],[Age]]&lt;50,"40-49",IF(tbl_bank[[#This Row],[Age]]&lt;60,"50-59","60+"))))</f>
        <v>50-59</v>
      </c>
      <c r="P1655">
        <f>IF(tbl_bank[[#This Row],[Balance]]=0,1,0)</f>
        <v>0</v>
      </c>
      <c r="Q1655" t="str">
        <f>IF(tbl_bank[[#This Row],[Balance]]=0,"Zero",IF(tbl_bank[[#This Row],[Balance]]&lt;100000,"1-99k","100k+"))</f>
        <v>100k+</v>
      </c>
      <c r="R1655" t="str">
        <f>IF(tbl_bank[[#This Row],[Tenure]]&lt;=0,"0-1",IF(tbl_bank[[#This Row],[Tenure]]&lt;=4,"2-4",IF(tbl_bank[[#This Row],[Tenure]]&lt;=7,"5-7","8-10")))</f>
        <v>2-4</v>
      </c>
      <c r="S1655" t="str">
        <f>IF(tbl_bank[[#This Row],[NumOfProducts]]&gt;=3,"3+",TEXT(tbl_bank[[#This Row],[NumOfProducts]],"0"))</f>
        <v>1</v>
      </c>
      <c r="T1655" t="str">
        <f>IF(tbl_bank[[#This Row],[CreditScore]]&lt;580,"&lt;580",IF(tbl_bank[[#This Row],[CreditScore]]&lt;670,"580-669",IF(tbl_bank[[#This Row],[CreditScore]]&lt;740,"670-739","740+")))</f>
        <v>&lt;580</v>
      </c>
    </row>
    <row r="1656" spans="1:20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>IF(tbl_bank[[#This Row],[Age]]&lt;30,"&lt;30",IF(tbl_bank[[#This Row],[Age]]&lt;40,"30-39",IF(tbl_bank[[#This Row],[Age]]&lt;50,"40-49",IF(tbl_bank[[#This Row],[Age]]&lt;60,"50-59","60+"))))</f>
        <v>30-39</v>
      </c>
      <c r="P1656">
        <f>IF(tbl_bank[[#This Row],[Balance]]=0,1,0)</f>
        <v>1</v>
      </c>
      <c r="Q1656" t="str">
        <f>IF(tbl_bank[[#This Row],[Balance]]=0,"Zero",IF(tbl_bank[[#This Row],[Balance]]&lt;100000,"1-99k","100k+"))</f>
        <v>Zero</v>
      </c>
      <c r="R1656" t="str">
        <f>IF(tbl_bank[[#This Row],[Tenure]]&lt;=0,"0-1",IF(tbl_bank[[#This Row],[Tenure]]&lt;=4,"2-4",IF(tbl_bank[[#This Row],[Tenure]]&lt;=7,"5-7","8-10")))</f>
        <v>8-10</v>
      </c>
      <c r="S1656" t="str">
        <f>IF(tbl_bank[[#This Row],[NumOfProducts]]&gt;=3,"3+",TEXT(tbl_bank[[#This Row],[NumOfProducts]],"0"))</f>
        <v>2</v>
      </c>
      <c r="T1656" t="str">
        <f>IF(tbl_bank[[#This Row],[CreditScore]]&lt;580,"&lt;580",IF(tbl_bank[[#This Row],[CreditScore]]&lt;670,"580-669",IF(tbl_bank[[#This Row],[CreditScore]]&lt;740,"670-739","740+")))</f>
        <v>&lt;580</v>
      </c>
    </row>
    <row r="1657" spans="1:20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>IF(tbl_bank[[#This Row],[Age]]&lt;30,"&lt;30",IF(tbl_bank[[#This Row],[Age]]&lt;40,"30-39",IF(tbl_bank[[#This Row],[Age]]&lt;50,"40-49",IF(tbl_bank[[#This Row],[Age]]&lt;60,"50-59","60+"))))</f>
        <v>40-49</v>
      </c>
      <c r="P1657">
        <f>IF(tbl_bank[[#This Row],[Balance]]=0,1,0)</f>
        <v>0</v>
      </c>
      <c r="Q1657" t="str">
        <f>IF(tbl_bank[[#This Row],[Balance]]=0,"Zero",IF(tbl_bank[[#This Row],[Balance]]&lt;100000,"1-99k","100k+"))</f>
        <v>1-99k</v>
      </c>
      <c r="R1657" t="str">
        <f>IF(tbl_bank[[#This Row],[Tenure]]&lt;=0,"0-1",IF(tbl_bank[[#This Row],[Tenure]]&lt;=4,"2-4",IF(tbl_bank[[#This Row],[Tenure]]&lt;=7,"5-7","8-10")))</f>
        <v>8-10</v>
      </c>
      <c r="S1657" t="str">
        <f>IF(tbl_bank[[#This Row],[NumOfProducts]]&gt;=3,"3+",TEXT(tbl_bank[[#This Row],[NumOfProducts]],"0"))</f>
        <v>1</v>
      </c>
      <c r="T1657" t="str">
        <f>IF(tbl_bank[[#This Row],[CreditScore]]&lt;580,"&lt;580",IF(tbl_bank[[#This Row],[CreditScore]]&lt;670,"580-669",IF(tbl_bank[[#This Row],[CreditScore]]&lt;740,"670-739","740+")))</f>
        <v>580-669</v>
      </c>
    </row>
    <row r="1658" spans="1:20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>IF(tbl_bank[[#This Row],[Age]]&lt;30,"&lt;30",IF(tbl_bank[[#This Row],[Age]]&lt;40,"30-39",IF(tbl_bank[[#This Row],[Age]]&lt;50,"40-49",IF(tbl_bank[[#This Row],[Age]]&lt;60,"50-59","60+"))))</f>
        <v>30-39</v>
      </c>
      <c r="P1658">
        <f>IF(tbl_bank[[#This Row],[Balance]]=0,1,0)</f>
        <v>0</v>
      </c>
      <c r="Q1658" t="str">
        <f>IF(tbl_bank[[#This Row],[Balance]]=0,"Zero",IF(tbl_bank[[#This Row],[Balance]]&lt;100000,"1-99k","100k+"))</f>
        <v>100k+</v>
      </c>
      <c r="R1658" t="str">
        <f>IF(tbl_bank[[#This Row],[Tenure]]&lt;=0,"0-1",IF(tbl_bank[[#This Row],[Tenure]]&lt;=4,"2-4",IF(tbl_bank[[#This Row],[Tenure]]&lt;=7,"5-7","8-10")))</f>
        <v>5-7</v>
      </c>
      <c r="S1658" t="str">
        <f>IF(tbl_bank[[#This Row],[NumOfProducts]]&gt;=3,"3+",TEXT(tbl_bank[[#This Row],[NumOfProducts]],"0"))</f>
        <v>1</v>
      </c>
      <c r="T1658" t="str">
        <f>IF(tbl_bank[[#This Row],[CreditScore]]&lt;580,"&lt;580",IF(tbl_bank[[#This Row],[CreditScore]]&lt;670,"580-669",IF(tbl_bank[[#This Row],[CreditScore]]&lt;740,"670-739","740+")))</f>
        <v>580-669</v>
      </c>
    </row>
    <row r="1659" spans="1:20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>IF(tbl_bank[[#This Row],[Age]]&lt;30,"&lt;30",IF(tbl_bank[[#This Row],[Age]]&lt;40,"30-39",IF(tbl_bank[[#This Row],[Age]]&lt;50,"40-49",IF(tbl_bank[[#This Row],[Age]]&lt;60,"50-59","60+"))))</f>
        <v>50-59</v>
      </c>
      <c r="P1659">
        <f>IF(tbl_bank[[#This Row],[Balance]]=0,1,0)</f>
        <v>0</v>
      </c>
      <c r="Q1659" t="str">
        <f>IF(tbl_bank[[#This Row],[Balance]]=0,"Zero",IF(tbl_bank[[#This Row],[Balance]]&lt;100000,"1-99k","100k+"))</f>
        <v>100k+</v>
      </c>
      <c r="R1659" t="str">
        <f>IF(tbl_bank[[#This Row],[Tenure]]&lt;=0,"0-1",IF(tbl_bank[[#This Row],[Tenure]]&lt;=4,"2-4",IF(tbl_bank[[#This Row],[Tenure]]&lt;=7,"5-7","8-10")))</f>
        <v>5-7</v>
      </c>
      <c r="S1659" t="str">
        <f>IF(tbl_bank[[#This Row],[NumOfProducts]]&gt;=3,"3+",TEXT(tbl_bank[[#This Row],[NumOfProducts]],"0"))</f>
        <v>3+</v>
      </c>
      <c r="T1659" t="str">
        <f>IF(tbl_bank[[#This Row],[CreditScore]]&lt;580,"&lt;580",IF(tbl_bank[[#This Row],[CreditScore]]&lt;670,"580-669",IF(tbl_bank[[#This Row],[CreditScore]]&lt;740,"670-739","740+")))</f>
        <v>670-739</v>
      </c>
    </row>
    <row r="1660" spans="1:20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>IF(tbl_bank[[#This Row],[Age]]&lt;30,"&lt;30",IF(tbl_bank[[#This Row],[Age]]&lt;40,"30-39",IF(tbl_bank[[#This Row],[Age]]&lt;50,"40-49",IF(tbl_bank[[#This Row],[Age]]&lt;60,"50-59","60+"))))</f>
        <v>40-49</v>
      </c>
      <c r="P1660">
        <f>IF(tbl_bank[[#This Row],[Balance]]=0,1,0)</f>
        <v>0</v>
      </c>
      <c r="Q1660" t="str">
        <f>IF(tbl_bank[[#This Row],[Balance]]=0,"Zero",IF(tbl_bank[[#This Row],[Balance]]&lt;100000,"1-99k","100k+"))</f>
        <v>1-99k</v>
      </c>
      <c r="R1660" t="str">
        <f>IF(tbl_bank[[#This Row],[Tenure]]&lt;=0,"0-1",IF(tbl_bank[[#This Row],[Tenure]]&lt;=4,"2-4",IF(tbl_bank[[#This Row],[Tenure]]&lt;=7,"5-7","8-10")))</f>
        <v>2-4</v>
      </c>
      <c r="S1660" t="str">
        <f>IF(tbl_bank[[#This Row],[NumOfProducts]]&gt;=3,"3+",TEXT(tbl_bank[[#This Row],[NumOfProducts]],"0"))</f>
        <v>1</v>
      </c>
      <c r="T1660" t="str">
        <f>IF(tbl_bank[[#This Row],[CreditScore]]&lt;580,"&lt;580",IF(tbl_bank[[#This Row],[CreditScore]]&lt;670,"580-669",IF(tbl_bank[[#This Row],[CreditScore]]&lt;740,"670-739","740+")))</f>
        <v>740+</v>
      </c>
    </row>
    <row r="1661" spans="1:20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>IF(tbl_bank[[#This Row],[Age]]&lt;30,"&lt;30",IF(tbl_bank[[#This Row],[Age]]&lt;40,"30-39",IF(tbl_bank[[#This Row],[Age]]&lt;50,"40-49",IF(tbl_bank[[#This Row],[Age]]&lt;60,"50-59","60+"))))</f>
        <v>30-39</v>
      </c>
      <c r="P1661">
        <f>IF(tbl_bank[[#This Row],[Balance]]=0,1,0)</f>
        <v>0</v>
      </c>
      <c r="Q1661" t="str">
        <f>IF(tbl_bank[[#This Row],[Balance]]=0,"Zero",IF(tbl_bank[[#This Row],[Balance]]&lt;100000,"1-99k","100k+"))</f>
        <v>100k+</v>
      </c>
      <c r="R1661" t="str">
        <f>IF(tbl_bank[[#This Row],[Tenure]]&lt;=0,"0-1",IF(tbl_bank[[#This Row],[Tenure]]&lt;=4,"2-4",IF(tbl_bank[[#This Row],[Tenure]]&lt;=7,"5-7","8-10")))</f>
        <v>8-10</v>
      </c>
      <c r="S1661" t="str">
        <f>IF(tbl_bank[[#This Row],[NumOfProducts]]&gt;=3,"3+",TEXT(tbl_bank[[#This Row],[NumOfProducts]],"0"))</f>
        <v>2</v>
      </c>
      <c r="T1661" t="str">
        <f>IF(tbl_bank[[#This Row],[CreditScore]]&lt;580,"&lt;580",IF(tbl_bank[[#This Row],[CreditScore]]&lt;670,"580-669",IF(tbl_bank[[#This Row],[CreditScore]]&lt;740,"670-739","740+")))</f>
        <v>670-739</v>
      </c>
    </row>
    <row r="1662" spans="1:20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>IF(tbl_bank[[#This Row],[Age]]&lt;30,"&lt;30",IF(tbl_bank[[#This Row],[Age]]&lt;40,"30-39",IF(tbl_bank[[#This Row],[Age]]&lt;50,"40-49",IF(tbl_bank[[#This Row],[Age]]&lt;60,"50-59","60+"))))</f>
        <v>30-39</v>
      </c>
      <c r="P1662">
        <f>IF(tbl_bank[[#This Row],[Balance]]=0,1,0)</f>
        <v>0</v>
      </c>
      <c r="Q1662" t="str">
        <f>IF(tbl_bank[[#This Row],[Balance]]=0,"Zero",IF(tbl_bank[[#This Row],[Balance]]&lt;100000,"1-99k","100k+"))</f>
        <v>100k+</v>
      </c>
      <c r="R1662" t="str">
        <f>IF(tbl_bank[[#This Row],[Tenure]]&lt;=0,"0-1",IF(tbl_bank[[#This Row],[Tenure]]&lt;=4,"2-4",IF(tbl_bank[[#This Row],[Tenure]]&lt;=7,"5-7","8-10")))</f>
        <v>5-7</v>
      </c>
      <c r="S1662" t="str">
        <f>IF(tbl_bank[[#This Row],[NumOfProducts]]&gt;=3,"3+",TEXT(tbl_bank[[#This Row],[NumOfProducts]],"0"))</f>
        <v>2</v>
      </c>
      <c r="T1662" t="str">
        <f>IF(tbl_bank[[#This Row],[CreditScore]]&lt;580,"&lt;580",IF(tbl_bank[[#This Row],[CreditScore]]&lt;670,"580-669",IF(tbl_bank[[#This Row],[CreditScore]]&lt;740,"670-739","740+")))</f>
        <v>580-669</v>
      </c>
    </row>
    <row r="1663" spans="1:20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>IF(tbl_bank[[#This Row],[Age]]&lt;30,"&lt;30",IF(tbl_bank[[#This Row],[Age]]&lt;40,"30-39",IF(tbl_bank[[#This Row],[Age]]&lt;50,"40-49",IF(tbl_bank[[#This Row],[Age]]&lt;60,"50-59","60+"))))</f>
        <v>30-39</v>
      </c>
      <c r="P1663">
        <f>IF(tbl_bank[[#This Row],[Balance]]=0,1,0)</f>
        <v>0</v>
      </c>
      <c r="Q1663" t="str">
        <f>IF(tbl_bank[[#This Row],[Balance]]=0,"Zero",IF(tbl_bank[[#This Row],[Balance]]&lt;100000,"1-99k","100k+"))</f>
        <v>100k+</v>
      </c>
      <c r="R1663" t="str">
        <f>IF(tbl_bank[[#This Row],[Tenure]]&lt;=0,"0-1",IF(tbl_bank[[#This Row],[Tenure]]&lt;=4,"2-4",IF(tbl_bank[[#This Row],[Tenure]]&lt;=7,"5-7","8-10")))</f>
        <v>0-1</v>
      </c>
      <c r="S1663" t="str">
        <f>IF(tbl_bank[[#This Row],[NumOfProducts]]&gt;=3,"3+",TEXT(tbl_bank[[#This Row],[NumOfProducts]],"0"))</f>
        <v>2</v>
      </c>
      <c r="T1663" t="str">
        <f>IF(tbl_bank[[#This Row],[CreditScore]]&lt;580,"&lt;580",IF(tbl_bank[[#This Row],[CreditScore]]&lt;670,"580-669",IF(tbl_bank[[#This Row],[CreditScore]]&lt;740,"670-739","740+")))</f>
        <v>670-739</v>
      </c>
    </row>
    <row r="1664" spans="1:20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>IF(tbl_bank[[#This Row],[Age]]&lt;30,"&lt;30",IF(tbl_bank[[#This Row],[Age]]&lt;40,"30-39",IF(tbl_bank[[#This Row],[Age]]&lt;50,"40-49",IF(tbl_bank[[#This Row],[Age]]&lt;60,"50-59","60+"))))</f>
        <v>40-49</v>
      </c>
      <c r="P1664">
        <f>IF(tbl_bank[[#This Row],[Balance]]=0,1,0)</f>
        <v>0</v>
      </c>
      <c r="Q1664" t="str">
        <f>IF(tbl_bank[[#This Row],[Balance]]=0,"Zero",IF(tbl_bank[[#This Row],[Balance]]&lt;100000,"1-99k","100k+"))</f>
        <v>100k+</v>
      </c>
      <c r="R1664" t="str">
        <f>IF(tbl_bank[[#This Row],[Tenure]]&lt;=0,"0-1",IF(tbl_bank[[#This Row],[Tenure]]&lt;=4,"2-4",IF(tbl_bank[[#This Row],[Tenure]]&lt;=7,"5-7","8-10")))</f>
        <v>5-7</v>
      </c>
      <c r="S1664" t="str">
        <f>IF(tbl_bank[[#This Row],[NumOfProducts]]&gt;=3,"3+",TEXT(tbl_bank[[#This Row],[NumOfProducts]],"0"))</f>
        <v>1</v>
      </c>
      <c r="T1664" t="str">
        <f>IF(tbl_bank[[#This Row],[CreditScore]]&lt;580,"&lt;580",IF(tbl_bank[[#This Row],[CreditScore]]&lt;670,"580-669",IF(tbl_bank[[#This Row],[CreditScore]]&lt;740,"670-739","740+")))</f>
        <v>670-739</v>
      </c>
    </row>
    <row r="1665" spans="1:20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>IF(tbl_bank[[#This Row],[Age]]&lt;30,"&lt;30",IF(tbl_bank[[#This Row],[Age]]&lt;40,"30-39",IF(tbl_bank[[#This Row],[Age]]&lt;50,"40-49",IF(tbl_bank[[#This Row],[Age]]&lt;60,"50-59","60+"))))</f>
        <v>40-49</v>
      </c>
      <c r="P1665">
        <f>IF(tbl_bank[[#This Row],[Balance]]=0,1,0)</f>
        <v>0</v>
      </c>
      <c r="Q1665" t="str">
        <f>IF(tbl_bank[[#This Row],[Balance]]=0,"Zero",IF(tbl_bank[[#This Row],[Balance]]&lt;100000,"1-99k","100k+"))</f>
        <v>100k+</v>
      </c>
      <c r="R1665" t="str">
        <f>IF(tbl_bank[[#This Row],[Tenure]]&lt;=0,"0-1",IF(tbl_bank[[#This Row],[Tenure]]&lt;=4,"2-4",IF(tbl_bank[[#This Row],[Tenure]]&lt;=7,"5-7","8-10")))</f>
        <v>2-4</v>
      </c>
      <c r="S1665" t="str">
        <f>IF(tbl_bank[[#This Row],[NumOfProducts]]&gt;=3,"3+",TEXT(tbl_bank[[#This Row],[NumOfProducts]],"0"))</f>
        <v>1</v>
      </c>
      <c r="T1665" t="str">
        <f>IF(tbl_bank[[#This Row],[CreditScore]]&lt;580,"&lt;580",IF(tbl_bank[[#This Row],[CreditScore]]&lt;670,"580-669",IF(tbl_bank[[#This Row],[CreditScore]]&lt;740,"670-739","740+")))</f>
        <v>670-739</v>
      </c>
    </row>
    <row r="1666" spans="1:20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>IF(tbl_bank[[#This Row],[Age]]&lt;30,"&lt;30",IF(tbl_bank[[#This Row],[Age]]&lt;40,"30-39",IF(tbl_bank[[#This Row],[Age]]&lt;50,"40-49",IF(tbl_bank[[#This Row],[Age]]&lt;60,"50-59","60+"))))</f>
        <v>50-59</v>
      </c>
      <c r="P1666">
        <f>IF(tbl_bank[[#This Row],[Balance]]=0,1,0)</f>
        <v>1</v>
      </c>
      <c r="Q1666" t="str">
        <f>IF(tbl_bank[[#This Row],[Balance]]=0,"Zero",IF(tbl_bank[[#This Row],[Balance]]&lt;100000,"1-99k","100k+"))</f>
        <v>Zero</v>
      </c>
      <c r="R1666" t="str">
        <f>IF(tbl_bank[[#This Row],[Tenure]]&lt;=0,"0-1",IF(tbl_bank[[#This Row],[Tenure]]&lt;=4,"2-4",IF(tbl_bank[[#This Row],[Tenure]]&lt;=7,"5-7","8-10")))</f>
        <v>2-4</v>
      </c>
      <c r="S1666" t="str">
        <f>IF(tbl_bank[[#This Row],[NumOfProducts]]&gt;=3,"3+",TEXT(tbl_bank[[#This Row],[NumOfProducts]],"0"))</f>
        <v>1</v>
      </c>
      <c r="T1666" t="str">
        <f>IF(tbl_bank[[#This Row],[CreditScore]]&lt;580,"&lt;580",IF(tbl_bank[[#This Row],[CreditScore]]&lt;670,"580-669",IF(tbl_bank[[#This Row],[CreditScore]]&lt;740,"670-739","740+")))</f>
        <v>740+</v>
      </c>
    </row>
    <row r="1667" spans="1:20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>IF(tbl_bank[[#This Row],[Age]]&lt;30,"&lt;30",IF(tbl_bank[[#This Row],[Age]]&lt;40,"30-39",IF(tbl_bank[[#This Row],[Age]]&lt;50,"40-49",IF(tbl_bank[[#This Row],[Age]]&lt;60,"50-59","60+"))))</f>
        <v>40-49</v>
      </c>
      <c r="P1667">
        <f>IF(tbl_bank[[#This Row],[Balance]]=0,1,0)</f>
        <v>0</v>
      </c>
      <c r="Q1667" t="str">
        <f>IF(tbl_bank[[#This Row],[Balance]]=0,"Zero",IF(tbl_bank[[#This Row],[Balance]]&lt;100000,"1-99k","100k+"))</f>
        <v>100k+</v>
      </c>
      <c r="R1667" t="str">
        <f>IF(tbl_bank[[#This Row],[Tenure]]&lt;=0,"0-1",IF(tbl_bank[[#This Row],[Tenure]]&lt;=4,"2-4",IF(tbl_bank[[#This Row],[Tenure]]&lt;=7,"5-7","8-10")))</f>
        <v>2-4</v>
      </c>
      <c r="S1667" t="str">
        <f>IF(tbl_bank[[#This Row],[NumOfProducts]]&gt;=3,"3+",TEXT(tbl_bank[[#This Row],[NumOfProducts]],"0"))</f>
        <v>2</v>
      </c>
      <c r="T1667" t="str">
        <f>IF(tbl_bank[[#This Row],[CreditScore]]&lt;580,"&lt;580",IF(tbl_bank[[#This Row],[CreditScore]]&lt;670,"580-669",IF(tbl_bank[[#This Row],[CreditScore]]&lt;740,"670-739","740+")))</f>
        <v>740+</v>
      </c>
    </row>
    <row r="1668" spans="1:20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>IF(tbl_bank[[#This Row],[Age]]&lt;30,"&lt;30",IF(tbl_bank[[#This Row],[Age]]&lt;40,"30-39",IF(tbl_bank[[#This Row],[Age]]&lt;50,"40-49",IF(tbl_bank[[#This Row],[Age]]&lt;60,"50-59","60+"))))</f>
        <v>40-49</v>
      </c>
      <c r="P1668">
        <f>IF(tbl_bank[[#This Row],[Balance]]=0,1,0)</f>
        <v>1</v>
      </c>
      <c r="Q1668" t="str">
        <f>IF(tbl_bank[[#This Row],[Balance]]=0,"Zero",IF(tbl_bank[[#This Row],[Balance]]&lt;100000,"1-99k","100k+"))</f>
        <v>Zero</v>
      </c>
      <c r="R1668" t="str">
        <f>IF(tbl_bank[[#This Row],[Tenure]]&lt;=0,"0-1",IF(tbl_bank[[#This Row],[Tenure]]&lt;=4,"2-4",IF(tbl_bank[[#This Row],[Tenure]]&lt;=7,"5-7","8-10")))</f>
        <v>5-7</v>
      </c>
      <c r="S1668" t="str">
        <f>IF(tbl_bank[[#This Row],[NumOfProducts]]&gt;=3,"3+",TEXT(tbl_bank[[#This Row],[NumOfProducts]],"0"))</f>
        <v>1</v>
      </c>
      <c r="T1668" t="str">
        <f>IF(tbl_bank[[#This Row],[CreditScore]]&lt;580,"&lt;580",IF(tbl_bank[[#This Row],[CreditScore]]&lt;670,"580-669",IF(tbl_bank[[#This Row],[CreditScore]]&lt;740,"670-739","740+")))</f>
        <v>580-669</v>
      </c>
    </row>
    <row r="1669" spans="1:20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>IF(tbl_bank[[#This Row],[Age]]&lt;30,"&lt;30",IF(tbl_bank[[#This Row],[Age]]&lt;40,"30-39",IF(tbl_bank[[#This Row],[Age]]&lt;50,"40-49",IF(tbl_bank[[#This Row],[Age]]&lt;60,"50-59","60+"))))</f>
        <v>40-49</v>
      </c>
      <c r="P1669">
        <f>IF(tbl_bank[[#This Row],[Balance]]=0,1,0)</f>
        <v>1</v>
      </c>
      <c r="Q1669" t="str">
        <f>IF(tbl_bank[[#This Row],[Balance]]=0,"Zero",IF(tbl_bank[[#This Row],[Balance]]&lt;100000,"1-99k","100k+"))</f>
        <v>Zero</v>
      </c>
      <c r="R1669" t="str">
        <f>IF(tbl_bank[[#This Row],[Tenure]]&lt;=0,"0-1",IF(tbl_bank[[#This Row],[Tenure]]&lt;=4,"2-4",IF(tbl_bank[[#This Row],[Tenure]]&lt;=7,"5-7","8-10")))</f>
        <v>8-10</v>
      </c>
      <c r="S1669" t="str">
        <f>IF(tbl_bank[[#This Row],[NumOfProducts]]&gt;=3,"3+",TEXT(tbl_bank[[#This Row],[NumOfProducts]],"0"))</f>
        <v>2</v>
      </c>
      <c r="T1669" t="str">
        <f>IF(tbl_bank[[#This Row],[CreditScore]]&lt;580,"&lt;580",IF(tbl_bank[[#This Row],[CreditScore]]&lt;670,"580-669",IF(tbl_bank[[#This Row],[CreditScore]]&lt;740,"670-739","740+")))</f>
        <v>580-669</v>
      </c>
    </row>
    <row r="1670" spans="1:20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>IF(tbl_bank[[#This Row],[Age]]&lt;30,"&lt;30",IF(tbl_bank[[#This Row],[Age]]&lt;40,"30-39",IF(tbl_bank[[#This Row],[Age]]&lt;50,"40-49",IF(tbl_bank[[#This Row],[Age]]&lt;60,"50-59","60+"))))</f>
        <v>&lt;30</v>
      </c>
      <c r="P1670">
        <f>IF(tbl_bank[[#This Row],[Balance]]=0,1,0)</f>
        <v>1</v>
      </c>
      <c r="Q1670" t="str">
        <f>IF(tbl_bank[[#This Row],[Balance]]=0,"Zero",IF(tbl_bank[[#This Row],[Balance]]&lt;100000,"1-99k","100k+"))</f>
        <v>Zero</v>
      </c>
      <c r="R1670" t="str">
        <f>IF(tbl_bank[[#This Row],[Tenure]]&lt;=0,"0-1",IF(tbl_bank[[#This Row],[Tenure]]&lt;=4,"2-4",IF(tbl_bank[[#This Row],[Tenure]]&lt;=7,"5-7","8-10")))</f>
        <v>8-10</v>
      </c>
      <c r="S1670" t="str">
        <f>IF(tbl_bank[[#This Row],[NumOfProducts]]&gt;=3,"3+",TEXT(tbl_bank[[#This Row],[NumOfProducts]],"0"))</f>
        <v>1</v>
      </c>
      <c r="T1670" t="str">
        <f>IF(tbl_bank[[#This Row],[CreditScore]]&lt;580,"&lt;580",IF(tbl_bank[[#This Row],[CreditScore]]&lt;670,"580-669",IF(tbl_bank[[#This Row],[CreditScore]]&lt;740,"670-739","740+")))</f>
        <v>&lt;580</v>
      </c>
    </row>
    <row r="1671" spans="1:20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>IF(tbl_bank[[#This Row],[Age]]&lt;30,"&lt;30",IF(tbl_bank[[#This Row],[Age]]&lt;40,"30-39",IF(tbl_bank[[#This Row],[Age]]&lt;50,"40-49",IF(tbl_bank[[#This Row],[Age]]&lt;60,"50-59","60+"))))</f>
        <v>30-39</v>
      </c>
      <c r="P1671">
        <f>IF(tbl_bank[[#This Row],[Balance]]=0,1,0)</f>
        <v>1</v>
      </c>
      <c r="Q1671" t="str">
        <f>IF(tbl_bank[[#This Row],[Balance]]=0,"Zero",IF(tbl_bank[[#This Row],[Balance]]&lt;100000,"1-99k","100k+"))</f>
        <v>Zero</v>
      </c>
      <c r="R1671" t="str">
        <f>IF(tbl_bank[[#This Row],[Tenure]]&lt;=0,"0-1",IF(tbl_bank[[#This Row],[Tenure]]&lt;=4,"2-4",IF(tbl_bank[[#This Row],[Tenure]]&lt;=7,"5-7","8-10")))</f>
        <v>5-7</v>
      </c>
      <c r="S1671" t="str">
        <f>IF(tbl_bank[[#This Row],[NumOfProducts]]&gt;=3,"3+",TEXT(tbl_bank[[#This Row],[NumOfProducts]],"0"))</f>
        <v>2</v>
      </c>
      <c r="T1671" t="str">
        <f>IF(tbl_bank[[#This Row],[CreditScore]]&lt;580,"&lt;580",IF(tbl_bank[[#This Row],[CreditScore]]&lt;670,"580-669",IF(tbl_bank[[#This Row],[CreditScore]]&lt;740,"670-739","740+")))</f>
        <v>&lt;580</v>
      </c>
    </row>
    <row r="1672" spans="1:20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>IF(tbl_bank[[#This Row],[Age]]&lt;30,"&lt;30",IF(tbl_bank[[#This Row],[Age]]&lt;40,"30-39",IF(tbl_bank[[#This Row],[Age]]&lt;50,"40-49",IF(tbl_bank[[#This Row],[Age]]&lt;60,"50-59","60+"))))</f>
        <v>&lt;30</v>
      </c>
      <c r="P1672">
        <f>IF(tbl_bank[[#This Row],[Balance]]=0,1,0)</f>
        <v>0</v>
      </c>
      <c r="Q1672" t="str">
        <f>IF(tbl_bank[[#This Row],[Balance]]=0,"Zero",IF(tbl_bank[[#This Row],[Balance]]&lt;100000,"1-99k","100k+"))</f>
        <v>100k+</v>
      </c>
      <c r="R1672" t="str">
        <f>IF(tbl_bank[[#This Row],[Tenure]]&lt;=0,"0-1",IF(tbl_bank[[#This Row],[Tenure]]&lt;=4,"2-4",IF(tbl_bank[[#This Row],[Tenure]]&lt;=7,"5-7","8-10")))</f>
        <v>2-4</v>
      </c>
      <c r="S1672" t="str">
        <f>IF(tbl_bank[[#This Row],[NumOfProducts]]&gt;=3,"3+",TEXT(tbl_bank[[#This Row],[NumOfProducts]],"0"))</f>
        <v>1</v>
      </c>
      <c r="T1672" t="str">
        <f>IF(tbl_bank[[#This Row],[CreditScore]]&lt;580,"&lt;580",IF(tbl_bank[[#This Row],[CreditScore]]&lt;670,"580-669",IF(tbl_bank[[#This Row],[CreditScore]]&lt;740,"670-739","740+")))</f>
        <v>&lt;580</v>
      </c>
    </row>
    <row r="1673" spans="1:20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>IF(tbl_bank[[#This Row],[Age]]&lt;30,"&lt;30",IF(tbl_bank[[#This Row],[Age]]&lt;40,"30-39",IF(tbl_bank[[#This Row],[Age]]&lt;50,"40-49",IF(tbl_bank[[#This Row],[Age]]&lt;60,"50-59","60+"))))</f>
        <v>40-49</v>
      </c>
      <c r="P1673">
        <f>IF(tbl_bank[[#This Row],[Balance]]=0,1,0)</f>
        <v>0</v>
      </c>
      <c r="Q1673" t="str">
        <f>IF(tbl_bank[[#This Row],[Balance]]=0,"Zero",IF(tbl_bank[[#This Row],[Balance]]&lt;100000,"1-99k","100k+"))</f>
        <v>100k+</v>
      </c>
      <c r="R1673" t="str">
        <f>IF(tbl_bank[[#This Row],[Tenure]]&lt;=0,"0-1",IF(tbl_bank[[#This Row],[Tenure]]&lt;=4,"2-4",IF(tbl_bank[[#This Row],[Tenure]]&lt;=7,"5-7","8-10")))</f>
        <v>2-4</v>
      </c>
      <c r="S1673" t="str">
        <f>IF(tbl_bank[[#This Row],[NumOfProducts]]&gt;=3,"3+",TEXT(tbl_bank[[#This Row],[NumOfProducts]],"0"))</f>
        <v>2</v>
      </c>
      <c r="T1673" t="str">
        <f>IF(tbl_bank[[#This Row],[CreditScore]]&lt;580,"&lt;580",IF(tbl_bank[[#This Row],[CreditScore]]&lt;670,"580-669",IF(tbl_bank[[#This Row],[CreditScore]]&lt;740,"670-739","740+")))</f>
        <v>580-669</v>
      </c>
    </row>
    <row r="1674" spans="1:20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>IF(tbl_bank[[#This Row],[Age]]&lt;30,"&lt;30",IF(tbl_bank[[#This Row],[Age]]&lt;40,"30-39",IF(tbl_bank[[#This Row],[Age]]&lt;50,"40-49",IF(tbl_bank[[#This Row],[Age]]&lt;60,"50-59","60+"))))</f>
        <v>30-39</v>
      </c>
      <c r="P1674">
        <f>IF(tbl_bank[[#This Row],[Balance]]=0,1,0)</f>
        <v>1</v>
      </c>
      <c r="Q1674" t="str">
        <f>IF(tbl_bank[[#This Row],[Balance]]=0,"Zero",IF(tbl_bank[[#This Row],[Balance]]&lt;100000,"1-99k","100k+"))</f>
        <v>Zero</v>
      </c>
      <c r="R1674" t="str">
        <f>IF(tbl_bank[[#This Row],[Tenure]]&lt;=0,"0-1",IF(tbl_bank[[#This Row],[Tenure]]&lt;=4,"2-4",IF(tbl_bank[[#This Row],[Tenure]]&lt;=7,"5-7","8-10")))</f>
        <v>5-7</v>
      </c>
      <c r="S1674" t="str">
        <f>IF(tbl_bank[[#This Row],[NumOfProducts]]&gt;=3,"3+",TEXT(tbl_bank[[#This Row],[NumOfProducts]],"0"))</f>
        <v>2</v>
      </c>
      <c r="T1674" t="str">
        <f>IF(tbl_bank[[#This Row],[CreditScore]]&lt;580,"&lt;580",IF(tbl_bank[[#This Row],[CreditScore]]&lt;670,"580-669",IF(tbl_bank[[#This Row],[CreditScore]]&lt;740,"670-739","740+")))</f>
        <v>&lt;580</v>
      </c>
    </row>
    <row r="1675" spans="1:20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>IF(tbl_bank[[#This Row],[Age]]&lt;30,"&lt;30",IF(tbl_bank[[#This Row],[Age]]&lt;40,"30-39",IF(tbl_bank[[#This Row],[Age]]&lt;50,"40-49",IF(tbl_bank[[#This Row],[Age]]&lt;60,"50-59","60+"))))</f>
        <v>&lt;30</v>
      </c>
      <c r="P1675">
        <f>IF(tbl_bank[[#This Row],[Balance]]=0,1,0)</f>
        <v>0</v>
      </c>
      <c r="Q1675" t="str">
        <f>IF(tbl_bank[[#This Row],[Balance]]=0,"Zero",IF(tbl_bank[[#This Row],[Balance]]&lt;100000,"1-99k","100k+"))</f>
        <v>100k+</v>
      </c>
      <c r="R1675" t="str">
        <f>IF(tbl_bank[[#This Row],[Tenure]]&lt;=0,"0-1",IF(tbl_bank[[#This Row],[Tenure]]&lt;=4,"2-4",IF(tbl_bank[[#This Row],[Tenure]]&lt;=7,"5-7","8-10")))</f>
        <v>2-4</v>
      </c>
      <c r="S1675" t="str">
        <f>IF(tbl_bank[[#This Row],[NumOfProducts]]&gt;=3,"3+",TEXT(tbl_bank[[#This Row],[NumOfProducts]],"0"))</f>
        <v>1</v>
      </c>
      <c r="T1675" t="str">
        <f>IF(tbl_bank[[#This Row],[CreditScore]]&lt;580,"&lt;580",IF(tbl_bank[[#This Row],[CreditScore]]&lt;670,"580-669",IF(tbl_bank[[#This Row],[CreditScore]]&lt;740,"670-739","740+")))</f>
        <v>580-669</v>
      </c>
    </row>
    <row r="1676" spans="1:20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>IF(tbl_bank[[#This Row],[Age]]&lt;30,"&lt;30",IF(tbl_bank[[#This Row],[Age]]&lt;40,"30-39",IF(tbl_bank[[#This Row],[Age]]&lt;50,"40-49",IF(tbl_bank[[#This Row],[Age]]&lt;60,"50-59","60+"))))</f>
        <v>40-49</v>
      </c>
      <c r="P1676">
        <f>IF(tbl_bank[[#This Row],[Balance]]=0,1,0)</f>
        <v>0</v>
      </c>
      <c r="Q1676" t="str">
        <f>IF(tbl_bank[[#This Row],[Balance]]=0,"Zero",IF(tbl_bank[[#This Row],[Balance]]&lt;100000,"1-99k","100k+"))</f>
        <v>100k+</v>
      </c>
      <c r="R1676" t="str">
        <f>IF(tbl_bank[[#This Row],[Tenure]]&lt;=0,"0-1",IF(tbl_bank[[#This Row],[Tenure]]&lt;=4,"2-4",IF(tbl_bank[[#This Row],[Tenure]]&lt;=7,"5-7","8-10")))</f>
        <v>5-7</v>
      </c>
      <c r="S1676" t="str">
        <f>IF(tbl_bank[[#This Row],[NumOfProducts]]&gt;=3,"3+",TEXT(tbl_bank[[#This Row],[NumOfProducts]],"0"))</f>
        <v>1</v>
      </c>
      <c r="T1676" t="str">
        <f>IF(tbl_bank[[#This Row],[CreditScore]]&lt;580,"&lt;580",IF(tbl_bank[[#This Row],[CreditScore]]&lt;670,"580-669",IF(tbl_bank[[#This Row],[CreditScore]]&lt;740,"670-739","740+")))</f>
        <v>670-739</v>
      </c>
    </row>
    <row r="1677" spans="1:20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>IF(tbl_bank[[#This Row],[Age]]&lt;30,"&lt;30",IF(tbl_bank[[#This Row],[Age]]&lt;40,"30-39",IF(tbl_bank[[#This Row],[Age]]&lt;50,"40-49",IF(tbl_bank[[#This Row],[Age]]&lt;60,"50-59","60+"))))</f>
        <v>30-39</v>
      </c>
      <c r="P1677">
        <f>IF(tbl_bank[[#This Row],[Balance]]=0,1,0)</f>
        <v>1</v>
      </c>
      <c r="Q1677" t="str">
        <f>IF(tbl_bank[[#This Row],[Balance]]=0,"Zero",IF(tbl_bank[[#This Row],[Balance]]&lt;100000,"1-99k","100k+"))</f>
        <v>Zero</v>
      </c>
      <c r="R1677" t="str">
        <f>IF(tbl_bank[[#This Row],[Tenure]]&lt;=0,"0-1",IF(tbl_bank[[#This Row],[Tenure]]&lt;=4,"2-4",IF(tbl_bank[[#This Row],[Tenure]]&lt;=7,"5-7","8-10")))</f>
        <v>8-10</v>
      </c>
      <c r="S1677" t="str">
        <f>IF(tbl_bank[[#This Row],[NumOfProducts]]&gt;=3,"3+",TEXT(tbl_bank[[#This Row],[NumOfProducts]],"0"))</f>
        <v>2</v>
      </c>
      <c r="T1677" t="str">
        <f>IF(tbl_bank[[#This Row],[CreditScore]]&lt;580,"&lt;580",IF(tbl_bank[[#This Row],[CreditScore]]&lt;670,"580-669",IF(tbl_bank[[#This Row],[CreditScore]]&lt;740,"670-739","740+")))</f>
        <v>740+</v>
      </c>
    </row>
    <row r="1678" spans="1:20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>IF(tbl_bank[[#This Row],[Age]]&lt;30,"&lt;30",IF(tbl_bank[[#This Row],[Age]]&lt;40,"30-39",IF(tbl_bank[[#This Row],[Age]]&lt;50,"40-49",IF(tbl_bank[[#This Row],[Age]]&lt;60,"50-59","60+"))))</f>
        <v>40-49</v>
      </c>
      <c r="P1678">
        <f>IF(tbl_bank[[#This Row],[Balance]]=0,1,0)</f>
        <v>1</v>
      </c>
      <c r="Q1678" t="str">
        <f>IF(tbl_bank[[#This Row],[Balance]]=0,"Zero",IF(tbl_bank[[#This Row],[Balance]]&lt;100000,"1-99k","100k+"))</f>
        <v>Zero</v>
      </c>
      <c r="R1678" t="str">
        <f>IF(tbl_bank[[#This Row],[Tenure]]&lt;=0,"0-1",IF(tbl_bank[[#This Row],[Tenure]]&lt;=4,"2-4",IF(tbl_bank[[#This Row],[Tenure]]&lt;=7,"5-7","8-10")))</f>
        <v>8-10</v>
      </c>
      <c r="S1678" t="str">
        <f>IF(tbl_bank[[#This Row],[NumOfProducts]]&gt;=3,"3+",TEXT(tbl_bank[[#This Row],[NumOfProducts]],"0"))</f>
        <v>3+</v>
      </c>
      <c r="T1678" t="str">
        <f>IF(tbl_bank[[#This Row],[CreditScore]]&lt;580,"&lt;580",IF(tbl_bank[[#This Row],[CreditScore]]&lt;670,"580-669",IF(tbl_bank[[#This Row],[CreditScore]]&lt;740,"670-739","740+")))</f>
        <v>740+</v>
      </c>
    </row>
    <row r="1679" spans="1:20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>IF(tbl_bank[[#This Row],[Age]]&lt;30,"&lt;30",IF(tbl_bank[[#This Row],[Age]]&lt;40,"30-39",IF(tbl_bank[[#This Row],[Age]]&lt;50,"40-49",IF(tbl_bank[[#This Row],[Age]]&lt;60,"50-59","60+"))))</f>
        <v>40-49</v>
      </c>
      <c r="P1679">
        <f>IF(tbl_bank[[#This Row],[Balance]]=0,1,0)</f>
        <v>1</v>
      </c>
      <c r="Q1679" t="str">
        <f>IF(tbl_bank[[#This Row],[Balance]]=0,"Zero",IF(tbl_bank[[#This Row],[Balance]]&lt;100000,"1-99k","100k+"))</f>
        <v>Zero</v>
      </c>
      <c r="R1679" t="str">
        <f>IF(tbl_bank[[#This Row],[Tenure]]&lt;=0,"0-1",IF(tbl_bank[[#This Row],[Tenure]]&lt;=4,"2-4",IF(tbl_bank[[#This Row],[Tenure]]&lt;=7,"5-7","8-10")))</f>
        <v>8-10</v>
      </c>
      <c r="S1679" t="str">
        <f>IF(tbl_bank[[#This Row],[NumOfProducts]]&gt;=3,"3+",TEXT(tbl_bank[[#This Row],[NumOfProducts]],"0"))</f>
        <v>2</v>
      </c>
      <c r="T1679" t="str">
        <f>IF(tbl_bank[[#This Row],[CreditScore]]&lt;580,"&lt;580",IF(tbl_bank[[#This Row],[CreditScore]]&lt;670,"580-669",IF(tbl_bank[[#This Row],[CreditScore]]&lt;740,"670-739","740+")))</f>
        <v>740+</v>
      </c>
    </row>
    <row r="1680" spans="1:20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>IF(tbl_bank[[#This Row],[Age]]&lt;30,"&lt;30",IF(tbl_bank[[#This Row],[Age]]&lt;40,"30-39",IF(tbl_bank[[#This Row],[Age]]&lt;50,"40-49",IF(tbl_bank[[#This Row],[Age]]&lt;60,"50-59","60+"))))</f>
        <v>&lt;30</v>
      </c>
      <c r="P1680">
        <f>IF(tbl_bank[[#This Row],[Balance]]=0,1,0)</f>
        <v>0</v>
      </c>
      <c r="Q1680" t="str">
        <f>IF(tbl_bank[[#This Row],[Balance]]=0,"Zero",IF(tbl_bank[[#This Row],[Balance]]&lt;100000,"1-99k","100k+"))</f>
        <v>1-99k</v>
      </c>
      <c r="R1680" t="str">
        <f>IF(tbl_bank[[#This Row],[Tenure]]&lt;=0,"0-1",IF(tbl_bank[[#This Row],[Tenure]]&lt;=4,"2-4",IF(tbl_bank[[#This Row],[Tenure]]&lt;=7,"5-7","8-10")))</f>
        <v>2-4</v>
      </c>
      <c r="S1680" t="str">
        <f>IF(tbl_bank[[#This Row],[NumOfProducts]]&gt;=3,"3+",TEXT(tbl_bank[[#This Row],[NumOfProducts]],"0"))</f>
        <v>1</v>
      </c>
      <c r="T1680" t="str">
        <f>IF(tbl_bank[[#This Row],[CreditScore]]&lt;580,"&lt;580",IF(tbl_bank[[#This Row],[CreditScore]]&lt;670,"580-669",IF(tbl_bank[[#This Row],[CreditScore]]&lt;740,"670-739","740+")))</f>
        <v>&lt;580</v>
      </c>
    </row>
    <row r="1681" spans="1:20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>IF(tbl_bank[[#This Row],[Age]]&lt;30,"&lt;30",IF(tbl_bank[[#This Row],[Age]]&lt;40,"30-39",IF(tbl_bank[[#This Row],[Age]]&lt;50,"40-49",IF(tbl_bank[[#This Row],[Age]]&lt;60,"50-59","60+"))))</f>
        <v>40-49</v>
      </c>
      <c r="P1681">
        <f>IF(tbl_bank[[#This Row],[Balance]]=0,1,0)</f>
        <v>0</v>
      </c>
      <c r="Q1681" t="str">
        <f>IF(tbl_bank[[#This Row],[Balance]]=0,"Zero",IF(tbl_bank[[#This Row],[Balance]]&lt;100000,"1-99k","100k+"))</f>
        <v>1-99k</v>
      </c>
      <c r="R1681" t="str">
        <f>IF(tbl_bank[[#This Row],[Tenure]]&lt;=0,"0-1",IF(tbl_bank[[#This Row],[Tenure]]&lt;=4,"2-4",IF(tbl_bank[[#This Row],[Tenure]]&lt;=7,"5-7","8-10")))</f>
        <v>2-4</v>
      </c>
      <c r="S1681" t="str">
        <f>IF(tbl_bank[[#This Row],[NumOfProducts]]&gt;=3,"3+",TEXT(tbl_bank[[#This Row],[NumOfProducts]],"0"))</f>
        <v>1</v>
      </c>
      <c r="T1681" t="str">
        <f>IF(tbl_bank[[#This Row],[CreditScore]]&lt;580,"&lt;580",IF(tbl_bank[[#This Row],[CreditScore]]&lt;670,"580-669",IF(tbl_bank[[#This Row],[CreditScore]]&lt;740,"670-739","740+")))</f>
        <v>670-739</v>
      </c>
    </row>
    <row r="1682" spans="1:20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>IF(tbl_bank[[#This Row],[Age]]&lt;30,"&lt;30",IF(tbl_bank[[#This Row],[Age]]&lt;40,"30-39",IF(tbl_bank[[#This Row],[Age]]&lt;50,"40-49",IF(tbl_bank[[#This Row],[Age]]&lt;60,"50-59","60+"))))</f>
        <v>30-39</v>
      </c>
      <c r="P1682">
        <f>IF(tbl_bank[[#This Row],[Balance]]=0,1,0)</f>
        <v>0</v>
      </c>
      <c r="Q1682" t="str">
        <f>IF(tbl_bank[[#This Row],[Balance]]=0,"Zero",IF(tbl_bank[[#This Row],[Balance]]&lt;100000,"1-99k","100k+"))</f>
        <v>100k+</v>
      </c>
      <c r="R1682" t="str">
        <f>IF(tbl_bank[[#This Row],[Tenure]]&lt;=0,"0-1",IF(tbl_bank[[#This Row],[Tenure]]&lt;=4,"2-4",IF(tbl_bank[[#This Row],[Tenure]]&lt;=7,"5-7","8-10")))</f>
        <v>5-7</v>
      </c>
      <c r="S1682" t="str">
        <f>IF(tbl_bank[[#This Row],[NumOfProducts]]&gt;=3,"3+",TEXT(tbl_bank[[#This Row],[NumOfProducts]],"0"))</f>
        <v>1</v>
      </c>
      <c r="T1682" t="str">
        <f>IF(tbl_bank[[#This Row],[CreditScore]]&lt;580,"&lt;580",IF(tbl_bank[[#This Row],[CreditScore]]&lt;670,"580-669",IF(tbl_bank[[#This Row],[CreditScore]]&lt;740,"670-739","740+")))</f>
        <v>670-739</v>
      </c>
    </row>
    <row r="1683" spans="1:20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>IF(tbl_bank[[#This Row],[Age]]&lt;30,"&lt;30",IF(tbl_bank[[#This Row],[Age]]&lt;40,"30-39",IF(tbl_bank[[#This Row],[Age]]&lt;50,"40-49",IF(tbl_bank[[#This Row],[Age]]&lt;60,"50-59","60+"))))</f>
        <v>30-39</v>
      </c>
      <c r="P1683">
        <f>IF(tbl_bank[[#This Row],[Balance]]=0,1,0)</f>
        <v>1</v>
      </c>
      <c r="Q1683" t="str">
        <f>IF(tbl_bank[[#This Row],[Balance]]=0,"Zero",IF(tbl_bank[[#This Row],[Balance]]&lt;100000,"1-99k","100k+"))</f>
        <v>Zero</v>
      </c>
      <c r="R1683" t="str">
        <f>IF(tbl_bank[[#This Row],[Tenure]]&lt;=0,"0-1",IF(tbl_bank[[#This Row],[Tenure]]&lt;=4,"2-4",IF(tbl_bank[[#This Row],[Tenure]]&lt;=7,"5-7","8-10")))</f>
        <v>2-4</v>
      </c>
      <c r="S1683" t="str">
        <f>IF(tbl_bank[[#This Row],[NumOfProducts]]&gt;=3,"3+",TEXT(tbl_bank[[#This Row],[NumOfProducts]],"0"))</f>
        <v>2</v>
      </c>
      <c r="T1683" t="str">
        <f>IF(tbl_bank[[#This Row],[CreditScore]]&lt;580,"&lt;580",IF(tbl_bank[[#This Row],[CreditScore]]&lt;670,"580-669",IF(tbl_bank[[#This Row],[CreditScore]]&lt;740,"670-739","740+")))</f>
        <v>670-739</v>
      </c>
    </row>
    <row r="1684" spans="1:20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>IF(tbl_bank[[#This Row],[Age]]&lt;30,"&lt;30",IF(tbl_bank[[#This Row],[Age]]&lt;40,"30-39",IF(tbl_bank[[#This Row],[Age]]&lt;50,"40-49",IF(tbl_bank[[#This Row],[Age]]&lt;60,"50-59","60+"))))</f>
        <v>40-49</v>
      </c>
      <c r="P1684">
        <f>IF(tbl_bank[[#This Row],[Balance]]=0,1,0)</f>
        <v>0</v>
      </c>
      <c r="Q1684" t="str">
        <f>IF(tbl_bank[[#This Row],[Balance]]=0,"Zero",IF(tbl_bank[[#This Row],[Balance]]&lt;100000,"1-99k","100k+"))</f>
        <v>1-99k</v>
      </c>
      <c r="R1684" t="str">
        <f>IF(tbl_bank[[#This Row],[Tenure]]&lt;=0,"0-1",IF(tbl_bank[[#This Row],[Tenure]]&lt;=4,"2-4",IF(tbl_bank[[#This Row],[Tenure]]&lt;=7,"5-7","8-10")))</f>
        <v>0-1</v>
      </c>
      <c r="S1684" t="str">
        <f>IF(tbl_bank[[#This Row],[NumOfProducts]]&gt;=3,"3+",TEXT(tbl_bank[[#This Row],[NumOfProducts]],"0"))</f>
        <v>1</v>
      </c>
      <c r="T1684" t="str">
        <f>IF(tbl_bank[[#This Row],[CreditScore]]&lt;580,"&lt;580",IF(tbl_bank[[#This Row],[CreditScore]]&lt;670,"580-669",IF(tbl_bank[[#This Row],[CreditScore]]&lt;740,"670-739","740+")))</f>
        <v>580-669</v>
      </c>
    </row>
    <row r="1685" spans="1:20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>IF(tbl_bank[[#This Row],[Age]]&lt;30,"&lt;30",IF(tbl_bank[[#This Row],[Age]]&lt;40,"30-39",IF(tbl_bank[[#This Row],[Age]]&lt;50,"40-49",IF(tbl_bank[[#This Row],[Age]]&lt;60,"50-59","60+"))))</f>
        <v>50-59</v>
      </c>
      <c r="P1685">
        <f>IF(tbl_bank[[#This Row],[Balance]]=0,1,0)</f>
        <v>1</v>
      </c>
      <c r="Q1685" t="str">
        <f>IF(tbl_bank[[#This Row],[Balance]]=0,"Zero",IF(tbl_bank[[#This Row],[Balance]]&lt;100000,"1-99k","100k+"))</f>
        <v>Zero</v>
      </c>
      <c r="R1685" t="str">
        <f>IF(tbl_bank[[#This Row],[Tenure]]&lt;=0,"0-1",IF(tbl_bank[[#This Row],[Tenure]]&lt;=4,"2-4",IF(tbl_bank[[#This Row],[Tenure]]&lt;=7,"5-7","8-10")))</f>
        <v>5-7</v>
      </c>
      <c r="S1685" t="str">
        <f>IF(tbl_bank[[#This Row],[NumOfProducts]]&gt;=3,"3+",TEXT(tbl_bank[[#This Row],[NumOfProducts]],"0"))</f>
        <v>1</v>
      </c>
      <c r="T1685" t="str">
        <f>IF(tbl_bank[[#This Row],[CreditScore]]&lt;580,"&lt;580",IF(tbl_bank[[#This Row],[CreditScore]]&lt;670,"580-669",IF(tbl_bank[[#This Row],[CreditScore]]&lt;740,"670-739","740+")))</f>
        <v>670-739</v>
      </c>
    </row>
    <row r="1686" spans="1:20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>IF(tbl_bank[[#This Row],[Age]]&lt;30,"&lt;30",IF(tbl_bank[[#This Row],[Age]]&lt;40,"30-39",IF(tbl_bank[[#This Row],[Age]]&lt;50,"40-49",IF(tbl_bank[[#This Row],[Age]]&lt;60,"50-59","60+"))))</f>
        <v>&lt;30</v>
      </c>
      <c r="P1686">
        <f>IF(tbl_bank[[#This Row],[Balance]]=0,1,0)</f>
        <v>0</v>
      </c>
      <c r="Q1686" t="str">
        <f>IF(tbl_bank[[#This Row],[Balance]]=0,"Zero",IF(tbl_bank[[#This Row],[Balance]]&lt;100000,"1-99k","100k+"))</f>
        <v>100k+</v>
      </c>
      <c r="R1686" t="str">
        <f>IF(tbl_bank[[#This Row],[Tenure]]&lt;=0,"0-1",IF(tbl_bank[[#This Row],[Tenure]]&lt;=4,"2-4",IF(tbl_bank[[#This Row],[Tenure]]&lt;=7,"5-7","8-10")))</f>
        <v>5-7</v>
      </c>
      <c r="S1686" t="str">
        <f>IF(tbl_bank[[#This Row],[NumOfProducts]]&gt;=3,"3+",TEXT(tbl_bank[[#This Row],[NumOfProducts]],"0"))</f>
        <v>1</v>
      </c>
      <c r="T1686" t="str">
        <f>IF(tbl_bank[[#This Row],[CreditScore]]&lt;580,"&lt;580",IF(tbl_bank[[#This Row],[CreditScore]]&lt;670,"580-669",IF(tbl_bank[[#This Row],[CreditScore]]&lt;740,"670-739","740+")))</f>
        <v>580-669</v>
      </c>
    </row>
    <row r="1687" spans="1:20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>IF(tbl_bank[[#This Row],[Age]]&lt;30,"&lt;30",IF(tbl_bank[[#This Row],[Age]]&lt;40,"30-39",IF(tbl_bank[[#This Row],[Age]]&lt;50,"40-49",IF(tbl_bank[[#This Row],[Age]]&lt;60,"50-59","60+"))))</f>
        <v>&lt;30</v>
      </c>
      <c r="P1687">
        <f>IF(tbl_bank[[#This Row],[Balance]]=0,1,0)</f>
        <v>0</v>
      </c>
      <c r="Q1687" t="str">
        <f>IF(tbl_bank[[#This Row],[Balance]]=0,"Zero",IF(tbl_bank[[#This Row],[Balance]]&lt;100000,"1-99k","100k+"))</f>
        <v>100k+</v>
      </c>
      <c r="R1687" t="str">
        <f>IF(tbl_bank[[#This Row],[Tenure]]&lt;=0,"0-1",IF(tbl_bank[[#This Row],[Tenure]]&lt;=4,"2-4",IF(tbl_bank[[#This Row],[Tenure]]&lt;=7,"5-7","8-10")))</f>
        <v>0-1</v>
      </c>
      <c r="S1687" t="str">
        <f>IF(tbl_bank[[#This Row],[NumOfProducts]]&gt;=3,"3+",TEXT(tbl_bank[[#This Row],[NumOfProducts]],"0"))</f>
        <v>1</v>
      </c>
      <c r="T1687" t="str">
        <f>IF(tbl_bank[[#This Row],[CreditScore]]&lt;580,"&lt;580",IF(tbl_bank[[#This Row],[CreditScore]]&lt;670,"580-669",IF(tbl_bank[[#This Row],[CreditScore]]&lt;740,"670-739","740+")))</f>
        <v>580-669</v>
      </c>
    </row>
    <row r="1688" spans="1:20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>IF(tbl_bank[[#This Row],[Age]]&lt;30,"&lt;30",IF(tbl_bank[[#This Row],[Age]]&lt;40,"30-39",IF(tbl_bank[[#This Row],[Age]]&lt;50,"40-49",IF(tbl_bank[[#This Row],[Age]]&lt;60,"50-59","60+"))))</f>
        <v>30-39</v>
      </c>
      <c r="P1688">
        <f>IF(tbl_bank[[#This Row],[Balance]]=0,1,0)</f>
        <v>1</v>
      </c>
      <c r="Q1688" t="str">
        <f>IF(tbl_bank[[#This Row],[Balance]]=0,"Zero",IF(tbl_bank[[#This Row],[Balance]]&lt;100000,"1-99k","100k+"))</f>
        <v>Zero</v>
      </c>
      <c r="R1688" t="str">
        <f>IF(tbl_bank[[#This Row],[Tenure]]&lt;=0,"0-1",IF(tbl_bank[[#This Row],[Tenure]]&lt;=4,"2-4",IF(tbl_bank[[#This Row],[Tenure]]&lt;=7,"5-7","8-10")))</f>
        <v>5-7</v>
      </c>
      <c r="S1688" t="str">
        <f>IF(tbl_bank[[#This Row],[NumOfProducts]]&gt;=3,"3+",TEXT(tbl_bank[[#This Row],[NumOfProducts]],"0"))</f>
        <v>2</v>
      </c>
      <c r="T1688" t="str">
        <f>IF(tbl_bank[[#This Row],[CreditScore]]&lt;580,"&lt;580",IF(tbl_bank[[#This Row],[CreditScore]]&lt;670,"580-669",IF(tbl_bank[[#This Row],[CreditScore]]&lt;740,"670-739","740+")))</f>
        <v>670-739</v>
      </c>
    </row>
    <row r="1689" spans="1:20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>IF(tbl_bank[[#This Row],[Age]]&lt;30,"&lt;30",IF(tbl_bank[[#This Row],[Age]]&lt;40,"30-39",IF(tbl_bank[[#This Row],[Age]]&lt;50,"40-49",IF(tbl_bank[[#This Row],[Age]]&lt;60,"50-59","60+"))))</f>
        <v>30-39</v>
      </c>
      <c r="P1689">
        <f>IF(tbl_bank[[#This Row],[Balance]]=0,1,0)</f>
        <v>0</v>
      </c>
      <c r="Q1689" t="str">
        <f>IF(tbl_bank[[#This Row],[Balance]]=0,"Zero",IF(tbl_bank[[#This Row],[Balance]]&lt;100000,"1-99k","100k+"))</f>
        <v>100k+</v>
      </c>
      <c r="R1689" t="str">
        <f>IF(tbl_bank[[#This Row],[Tenure]]&lt;=0,"0-1",IF(tbl_bank[[#This Row],[Tenure]]&lt;=4,"2-4",IF(tbl_bank[[#This Row],[Tenure]]&lt;=7,"5-7","8-10")))</f>
        <v>2-4</v>
      </c>
      <c r="S1689" t="str">
        <f>IF(tbl_bank[[#This Row],[NumOfProducts]]&gt;=3,"3+",TEXT(tbl_bank[[#This Row],[NumOfProducts]],"0"))</f>
        <v>1</v>
      </c>
      <c r="T1689" t="str">
        <f>IF(tbl_bank[[#This Row],[CreditScore]]&lt;580,"&lt;580",IF(tbl_bank[[#This Row],[CreditScore]]&lt;670,"580-669",IF(tbl_bank[[#This Row],[CreditScore]]&lt;740,"670-739","740+")))</f>
        <v>740+</v>
      </c>
    </row>
    <row r="1690" spans="1:20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>IF(tbl_bank[[#This Row],[Age]]&lt;30,"&lt;30",IF(tbl_bank[[#This Row],[Age]]&lt;40,"30-39",IF(tbl_bank[[#This Row],[Age]]&lt;50,"40-49",IF(tbl_bank[[#This Row],[Age]]&lt;60,"50-59","60+"))))</f>
        <v>40-49</v>
      </c>
      <c r="P1690">
        <f>IF(tbl_bank[[#This Row],[Balance]]=0,1,0)</f>
        <v>1</v>
      </c>
      <c r="Q1690" t="str">
        <f>IF(tbl_bank[[#This Row],[Balance]]=0,"Zero",IF(tbl_bank[[#This Row],[Balance]]&lt;100000,"1-99k","100k+"))</f>
        <v>Zero</v>
      </c>
      <c r="R1690" t="str">
        <f>IF(tbl_bank[[#This Row],[Tenure]]&lt;=0,"0-1",IF(tbl_bank[[#This Row],[Tenure]]&lt;=4,"2-4",IF(tbl_bank[[#This Row],[Tenure]]&lt;=7,"5-7","8-10")))</f>
        <v>2-4</v>
      </c>
      <c r="S1690" t="str">
        <f>IF(tbl_bank[[#This Row],[NumOfProducts]]&gt;=3,"3+",TEXT(tbl_bank[[#This Row],[NumOfProducts]],"0"))</f>
        <v>2</v>
      </c>
      <c r="T1690" t="str">
        <f>IF(tbl_bank[[#This Row],[CreditScore]]&lt;580,"&lt;580",IF(tbl_bank[[#This Row],[CreditScore]]&lt;670,"580-669",IF(tbl_bank[[#This Row],[CreditScore]]&lt;740,"670-739","740+")))</f>
        <v>580-669</v>
      </c>
    </row>
    <row r="1691" spans="1:20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>IF(tbl_bank[[#This Row],[Age]]&lt;30,"&lt;30",IF(tbl_bank[[#This Row],[Age]]&lt;40,"30-39",IF(tbl_bank[[#This Row],[Age]]&lt;50,"40-49",IF(tbl_bank[[#This Row],[Age]]&lt;60,"50-59","60+"))))</f>
        <v>30-39</v>
      </c>
      <c r="P1691">
        <f>IF(tbl_bank[[#This Row],[Balance]]=0,1,0)</f>
        <v>1</v>
      </c>
      <c r="Q1691" t="str">
        <f>IF(tbl_bank[[#This Row],[Balance]]=0,"Zero",IF(tbl_bank[[#This Row],[Balance]]&lt;100000,"1-99k","100k+"))</f>
        <v>Zero</v>
      </c>
      <c r="R1691" t="str">
        <f>IF(tbl_bank[[#This Row],[Tenure]]&lt;=0,"0-1",IF(tbl_bank[[#This Row],[Tenure]]&lt;=4,"2-4",IF(tbl_bank[[#This Row],[Tenure]]&lt;=7,"5-7","8-10")))</f>
        <v>8-10</v>
      </c>
      <c r="S1691" t="str">
        <f>IF(tbl_bank[[#This Row],[NumOfProducts]]&gt;=3,"3+",TEXT(tbl_bank[[#This Row],[NumOfProducts]],"0"))</f>
        <v>1</v>
      </c>
      <c r="T1691" t="str">
        <f>IF(tbl_bank[[#This Row],[CreditScore]]&lt;580,"&lt;580",IF(tbl_bank[[#This Row],[CreditScore]]&lt;670,"580-669",IF(tbl_bank[[#This Row],[CreditScore]]&lt;740,"670-739","740+")))</f>
        <v>580-669</v>
      </c>
    </row>
    <row r="1692" spans="1:20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>IF(tbl_bank[[#This Row],[Age]]&lt;30,"&lt;30",IF(tbl_bank[[#This Row],[Age]]&lt;40,"30-39",IF(tbl_bank[[#This Row],[Age]]&lt;50,"40-49",IF(tbl_bank[[#This Row],[Age]]&lt;60,"50-59","60+"))))</f>
        <v>30-39</v>
      </c>
      <c r="P1692">
        <f>IF(tbl_bank[[#This Row],[Balance]]=0,1,0)</f>
        <v>0</v>
      </c>
      <c r="Q1692" t="str">
        <f>IF(tbl_bank[[#This Row],[Balance]]=0,"Zero",IF(tbl_bank[[#This Row],[Balance]]&lt;100000,"1-99k","100k+"))</f>
        <v>1-99k</v>
      </c>
      <c r="R1692" t="str">
        <f>IF(tbl_bank[[#This Row],[Tenure]]&lt;=0,"0-1",IF(tbl_bank[[#This Row],[Tenure]]&lt;=4,"2-4",IF(tbl_bank[[#This Row],[Tenure]]&lt;=7,"5-7","8-10")))</f>
        <v>2-4</v>
      </c>
      <c r="S1692" t="str">
        <f>IF(tbl_bank[[#This Row],[NumOfProducts]]&gt;=3,"3+",TEXT(tbl_bank[[#This Row],[NumOfProducts]],"0"))</f>
        <v>2</v>
      </c>
      <c r="T1692" t="str">
        <f>IF(tbl_bank[[#This Row],[CreditScore]]&lt;580,"&lt;580",IF(tbl_bank[[#This Row],[CreditScore]]&lt;670,"580-669",IF(tbl_bank[[#This Row],[CreditScore]]&lt;740,"670-739","740+")))</f>
        <v>670-739</v>
      </c>
    </row>
    <row r="1693" spans="1:20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>IF(tbl_bank[[#This Row],[Age]]&lt;30,"&lt;30",IF(tbl_bank[[#This Row],[Age]]&lt;40,"30-39",IF(tbl_bank[[#This Row],[Age]]&lt;50,"40-49",IF(tbl_bank[[#This Row],[Age]]&lt;60,"50-59","60+"))))</f>
        <v>30-39</v>
      </c>
      <c r="P1693">
        <f>IF(tbl_bank[[#This Row],[Balance]]=0,1,0)</f>
        <v>1</v>
      </c>
      <c r="Q1693" t="str">
        <f>IF(tbl_bank[[#This Row],[Balance]]=0,"Zero",IF(tbl_bank[[#This Row],[Balance]]&lt;100000,"1-99k","100k+"))</f>
        <v>Zero</v>
      </c>
      <c r="R1693" t="str">
        <f>IF(tbl_bank[[#This Row],[Tenure]]&lt;=0,"0-1",IF(tbl_bank[[#This Row],[Tenure]]&lt;=4,"2-4",IF(tbl_bank[[#This Row],[Tenure]]&lt;=7,"5-7","8-10")))</f>
        <v>8-10</v>
      </c>
      <c r="S1693" t="str">
        <f>IF(tbl_bank[[#This Row],[NumOfProducts]]&gt;=3,"3+",TEXT(tbl_bank[[#This Row],[NumOfProducts]],"0"))</f>
        <v>1</v>
      </c>
      <c r="T1693" t="str">
        <f>IF(tbl_bank[[#This Row],[CreditScore]]&lt;580,"&lt;580",IF(tbl_bank[[#This Row],[CreditScore]]&lt;670,"580-669",IF(tbl_bank[[#This Row],[CreditScore]]&lt;740,"670-739","740+")))</f>
        <v>580-669</v>
      </c>
    </row>
    <row r="1694" spans="1:20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>IF(tbl_bank[[#This Row],[Age]]&lt;30,"&lt;30",IF(tbl_bank[[#This Row],[Age]]&lt;40,"30-39",IF(tbl_bank[[#This Row],[Age]]&lt;50,"40-49",IF(tbl_bank[[#This Row],[Age]]&lt;60,"50-59","60+"))))</f>
        <v>&lt;30</v>
      </c>
      <c r="P1694">
        <f>IF(tbl_bank[[#This Row],[Balance]]=0,1,0)</f>
        <v>0</v>
      </c>
      <c r="Q1694" t="str">
        <f>IF(tbl_bank[[#This Row],[Balance]]=0,"Zero",IF(tbl_bank[[#This Row],[Balance]]&lt;100000,"1-99k","100k+"))</f>
        <v>100k+</v>
      </c>
      <c r="R1694" t="str">
        <f>IF(tbl_bank[[#This Row],[Tenure]]&lt;=0,"0-1",IF(tbl_bank[[#This Row],[Tenure]]&lt;=4,"2-4",IF(tbl_bank[[#This Row],[Tenure]]&lt;=7,"5-7","8-10")))</f>
        <v>5-7</v>
      </c>
      <c r="S1694" t="str">
        <f>IF(tbl_bank[[#This Row],[NumOfProducts]]&gt;=3,"3+",TEXT(tbl_bank[[#This Row],[NumOfProducts]],"0"))</f>
        <v>2</v>
      </c>
      <c r="T1694" t="str">
        <f>IF(tbl_bank[[#This Row],[CreditScore]]&lt;580,"&lt;580",IF(tbl_bank[[#This Row],[CreditScore]]&lt;670,"580-669",IF(tbl_bank[[#This Row],[CreditScore]]&lt;740,"670-739","740+")))</f>
        <v>580-669</v>
      </c>
    </row>
    <row r="1695" spans="1:20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>IF(tbl_bank[[#This Row],[Age]]&lt;30,"&lt;30",IF(tbl_bank[[#This Row],[Age]]&lt;40,"30-39",IF(tbl_bank[[#This Row],[Age]]&lt;50,"40-49",IF(tbl_bank[[#This Row],[Age]]&lt;60,"50-59","60+"))))</f>
        <v>30-39</v>
      </c>
      <c r="P1695">
        <f>IF(tbl_bank[[#This Row],[Balance]]=0,1,0)</f>
        <v>1</v>
      </c>
      <c r="Q1695" t="str">
        <f>IF(tbl_bank[[#This Row],[Balance]]=0,"Zero",IF(tbl_bank[[#This Row],[Balance]]&lt;100000,"1-99k","100k+"))</f>
        <v>Zero</v>
      </c>
      <c r="R1695" t="str">
        <f>IF(tbl_bank[[#This Row],[Tenure]]&lt;=0,"0-1",IF(tbl_bank[[#This Row],[Tenure]]&lt;=4,"2-4",IF(tbl_bank[[#This Row],[Tenure]]&lt;=7,"5-7","8-10")))</f>
        <v>8-10</v>
      </c>
      <c r="S1695" t="str">
        <f>IF(tbl_bank[[#This Row],[NumOfProducts]]&gt;=3,"3+",TEXT(tbl_bank[[#This Row],[NumOfProducts]],"0"))</f>
        <v>1</v>
      </c>
      <c r="T1695" t="str">
        <f>IF(tbl_bank[[#This Row],[CreditScore]]&lt;580,"&lt;580",IF(tbl_bank[[#This Row],[CreditScore]]&lt;670,"580-669",IF(tbl_bank[[#This Row],[CreditScore]]&lt;740,"670-739","740+")))</f>
        <v>&lt;580</v>
      </c>
    </row>
    <row r="1696" spans="1:20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>IF(tbl_bank[[#This Row],[Age]]&lt;30,"&lt;30",IF(tbl_bank[[#This Row],[Age]]&lt;40,"30-39",IF(tbl_bank[[#This Row],[Age]]&lt;50,"40-49",IF(tbl_bank[[#This Row],[Age]]&lt;60,"50-59","60+"))))</f>
        <v>30-39</v>
      </c>
      <c r="P1696">
        <f>IF(tbl_bank[[#This Row],[Balance]]=0,1,0)</f>
        <v>0</v>
      </c>
      <c r="Q1696" t="str">
        <f>IF(tbl_bank[[#This Row],[Balance]]=0,"Zero",IF(tbl_bank[[#This Row],[Balance]]&lt;100000,"1-99k","100k+"))</f>
        <v>100k+</v>
      </c>
      <c r="R1696" t="str">
        <f>IF(tbl_bank[[#This Row],[Tenure]]&lt;=0,"0-1",IF(tbl_bank[[#This Row],[Tenure]]&lt;=4,"2-4",IF(tbl_bank[[#This Row],[Tenure]]&lt;=7,"5-7","8-10")))</f>
        <v>8-10</v>
      </c>
      <c r="S1696" t="str">
        <f>IF(tbl_bank[[#This Row],[NumOfProducts]]&gt;=3,"3+",TEXT(tbl_bank[[#This Row],[NumOfProducts]],"0"))</f>
        <v>1</v>
      </c>
      <c r="T1696" t="str">
        <f>IF(tbl_bank[[#This Row],[CreditScore]]&lt;580,"&lt;580",IF(tbl_bank[[#This Row],[CreditScore]]&lt;670,"580-669",IF(tbl_bank[[#This Row],[CreditScore]]&lt;740,"670-739","740+")))</f>
        <v>&lt;580</v>
      </c>
    </row>
    <row r="1697" spans="1:20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>IF(tbl_bank[[#This Row],[Age]]&lt;30,"&lt;30",IF(tbl_bank[[#This Row],[Age]]&lt;40,"30-39",IF(tbl_bank[[#This Row],[Age]]&lt;50,"40-49",IF(tbl_bank[[#This Row],[Age]]&lt;60,"50-59","60+"))))</f>
        <v>30-39</v>
      </c>
      <c r="P1697">
        <f>IF(tbl_bank[[#This Row],[Balance]]=0,1,0)</f>
        <v>1</v>
      </c>
      <c r="Q1697" t="str">
        <f>IF(tbl_bank[[#This Row],[Balance]]=0,"Zero",IF(tbl_bank[[#This Row],[Balance]]&lt;100000,"1-99k","100k+"))</f>
        <v>Zero</v>
      </c>
      <c r="R1697" t="str">
        <f>IF(tbl_bank[[#This Row],[Tenure]]&lt;=0,"0-1",IF(tbl_bank[[#This Row],[Tenure]]&lt;=4,"2-4",IF(tbl_bank[[#This Row],[Tenure]]&lt;=7,"5-7","8-10")))</f>
        <v>5-7</v>
      </c>
      <c r="S1697" t="str">
        <f>IF(tbl_bank[[#This Row],[NumOfProducts]]&gt;=3,"3+",TEXT(tbl_bank[[#This Row],[NumOfProducts]],"0"))</f>
        <v>2</v>
      </c>
      <c r="T1697" t="str">
        <f>IF(tbl_bank[[#This Row],[CreditScore]]&lt;580,"&lt;580",IF(tbl_bank[[#This Row],[CreditScore]]&lt;670,"580-669",IF(tbl_bank[[#This Row],[CreditScore]]&lt;740,"670-739","740+")))</f>
        <v>&lt;580</v>
      </c>
    </row>
    <row r="1698" spans="1:20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>IF(tbl_bank[[#This Row],[Age]]&lt;30,"&lt;30",IF(tbl_bank[[#This Row],[Age]]&lt;40,"30-39",IF(tbl_bank[[#This Row],[Age]]&lt;50,"40-49",IF(tbl_bank[[#This Row],[Age]]&lt;60,"50-59","60+"))))</f>
        <v>40-49</v>
      </c>
      <c r="P1698">
        <f>IF(tbl_bank[[#This Row],[Balance]]=0,1,0)</f>
        <v>0</v>
      </c>
      <c r="Q1698" t="str">
        <f>IF(tbl_bank[[#This Row],[Balance]]=0,"Zero",IF(tbl_bank[[#This Row],[Balance]]&lt;100000,"1-99k","100k+"))</f>
        <v>1-99k</v>
      </c>
      <c r="R1698" t="str">
        <f>IF(tbl_bank[[#This Row],[Tenure]]&lt;=0,"0-1",IF(tbl_bank[[#This Row],[Tenure]]&lt;=4,"2-4",IF(tbl_bank[[#This Row],[Tenure]]&lt;=7,"5-7","8-10")))</f>
        <v>8-10</v>
      </c>
      <c r="S1698" t="str">
        <f>IF(tbl_bank[[#This Row],[NumOfProducts]]&gt;=3,"3+",TEXT(tbl_bank[[#This Row],[NumOfProducts]],"0"))</f>
        <v>2</v>
      </c>
      <c r="T1698" t="str">
        <f>IF(tbl_bank[[#This Row],[CreditScore]]&lt;580,"&lt;580",IF(tbl_bank[[#This Row],[CreditScore]]&lt;670,"580-669",IF(tbl_bank[[#This Row],[CreditScore]]&lt;740,"670-739","740+")))</f>
        <v>740+</v>
      </c>
    </row>
    <row r="1699" spans="1:20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>IF(tbl_bank[[#This Row],[Age]]&lt;30,"&lt;30",IF(tbl_bank[[#This Row],[Age]]&lt;40,"30-39",IF(tbl_bank[[#This Row],[Age]]&lt;50,"40-49",IF(tbl_bank[[#This Row],[Age]]&lt;60,"50-59","60+"))))</f>
        <v>30-39</v>
      </c>
      <c r="P1699">
        <f>IF(tbl_bank[[#This Row],[Balance]]=0,1,0)</f>
        <v>0</v>
      </c>
      <c r="Q1699" t="str">
        <f>IF(tbl_bank[[#This Row],[Balance]]=0,"Zero",IF(tbl_bank[[#This Row],[Balance]]&lt;100000,"1-99k","100k+"))</f>
        <v>100k+</v>
      </c>
      <c r="R1699" t="str">
        <f>IF(tbl_bank[[#This Row],[Tenure]]&lt;=0,"0-1",IF(tbl_bank[[#This Row],[Tenure]]&lt;=4,"2-4",IF(tbl_bank[[#This Row],[Tenure]]&lt;=7,"5-7","8-10")))</f>
        <v>8-10</v>
      </c>
      <c r="S1699" t="str">
        <f>IF(tbl_bank[[#This Row],[NumOfProducts]]&gt;=3,"3+",TEXT(tbl_bank[[#This Row],[NumOfProducts]],"0"))</f>
        <v>2</v>
      </c>
      <c r="T1699" t="str">
        <f>IF(tbl_bank[[#This Row],[CreditScore]]&lt;580,"&lt;580",IF(tbl_bank[[#This Row],[CreditScore]]&lt;670,"580-669",IF(tbl_bank[[#This Row],[CreditScore]]&lt;740,"670-739","740+")))</f>
        <v>670-739</v>
      </c>
    </row>
    <row r="1700" spans="1:20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>IF(tbl_bank[[#This Row],[Age]]&lt;30,"&lt;30",IF(tbl_bank[[#This Row],[Age]]&lt;40,"30-39",IF(tbl_bank[[#This Row],[Age]]&lt;50,"40-49",IF(tbl_bank[[#This Row],[Age]]&lt;60,"50-59","60+"))))</f>
        <v>50-59</v>
      </c>
      <c r="P1700">
        <f>IF(tbl_bank[[#This Row],[Balance]]=0,1,0)</f>
        <v>0</v>
      </c>
      <c r="Q1700" t="str">
        <f>IF(tbl_bank[[#This Row],[Balance]]=0,"Zero",IF(tbl_bank[[#This Row],[Balance]]&lt;100000,"1-99k","100k+"))</f>
        <v>100k+</v>
      </c>
      <c r="R1700" t="str">
        <f>IF(tbl_bank[[#This Row],[Tenure]]&lt;=0,"0-1",IF(tbl_bank[[#This Row],[Tenure]]&lt;=4,"2-4",IF(tbl_bank[[#This Row],[Tenure]]&lt;=7,"5-7","8-10")))</f>
        <v>5-7</v>
      </c>
      <c r="S1700" t="str">
        <f>IF(tbl_bank[[#This Row],[NumOfProducts]]&gt;=3,"3+",TEXT(tbl_bank[[#This Row],[NumOfProducts]],"0"))</f>
        <v>2</v>
      </c>
      <c r="T1700" t="str">
        <f>IF(tbl_bank[[#This Row],[CreditScore]]&lt;580,"&lt;580",IF(tbl_bank[[#This Row],[CreditScore]]&lt;670,"580-669",IF(tbl_bank[[#This Row],[CreditScore]]&lt;740,"670-739","740+")))</f>
        <v>&lt;580</v>
      </c>
    </row>
    <row r="1701" spans="1:20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>IF(tbl_bank[[#This Row],[Age]]&lt;30,"&lt;30",IF(tbl_bank[[#This Row],[Age]]&lt;40,"30-39",IF(tbl_bank[[#This Row],[Age]]&lt;50,"40-49",IF(tbl_bank[[#This Row],[Age]]&lt;60,"50-59","60+"))))</f>
        <v>30-39</v>
      </c>
      <c r="P1701">
        <f>IF(tbl_bank[[#This Row],[Balance]]=0,1,0)</f>
        <v>0</v>
      </c>
      <c r="Q1701" t="str">
        <f>IF(tbl_bank[[#This Row],[Balance]]=0,"Zero",IF(tbl_bank[[#This Row],[Balance]]&lt;100000,"1-99k","100k+"))</f>
        <v>100k+</v>
      </c>
      <c r="R1701" t="str">
        <f>IF(tbl_bank[[#This Row],[Tenure]]&lt;=0,"0-1",IF(tbl_bank[[#This Row],[Tenure]]&lt;=4,"2-4",IF(tbl_bank[[#This Row],[Tenure]]&lt;=7,"5-7","8-10")))</f>
        <v>8-10</v>
      </c>
      <c r="S1701" t="str">
        <f>IF(tbl_bank[[#This Row],[NumOfProducts]]&gt;=3,"3+",TEXT(tbl_bank[[#This Row],[NumOfProducts]],"0"))</f>
        <v>2</v>
      </c>
      <c r="T1701" t="str">
        <f>IF(tbl_bank[[#This Row],[CreditScore]]&lt;580,"&lt;580",IF(tbl_bank[[#This Row],[CreditScore]]&lt;670,"580-669",IF(tbl_bank[[#This Row],[CreditScore]]&lt;740,"670-739","740+")))</f>
        <v>670-739</v>
      </c>
    </row>
    <row r="1702" spans="1:20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>IF(tbl_bank[[#This Row],[Age]]&lt;30,"&lt;30",IF(tbl_bank[[#This Row],[Age]]&lt;40,"30-39",IF(tbl_bank[[#This Row],[Age]]&lt;50,"40-49",IF(tbl_bank[[#This Row],[Age]]&lt;60,"50-59","60+"))))</f>
        <v>30-39</v>
      </c>
      <c r="P1702">
        <f>IF(tbl_bank[[#This Row],[Balance]]=0,1,0)</f>
        <v>1</v>
      </c>
      <c r="Q1702" t="str">
        <f>IF(tbl_bank[[#This Row],[Balance]]=0,"Zero",IF(tbl_bank[[#This Row],[Balance]]&lt;100000,"1-99k","100k+"))</f>
        <v>Zero</v>
      </c>
      <c r="R1702" t="str">
        <f>IF(tbl_bank[[#This Row],[Tenure]]&lt;=0,"0-1",IF(tbl_bank[[#This Row],[Tenure]]&lt;=4,"2-4",IF(tbl_bank[[#This Row],[Tenure]]&lt;=7,"5-7","8-10")))</f>
        <v>8-10</v>
      </c>
      <c r="S1702" t="str">
        <f>IF(tbl_bank[[#This Row],[NumOfProducts]]&gt;=3,"3+",TEXT(tbl_bank[[#This Row],[NumOfProducts]],"0"))</f>
        <v>2</v>
      </c>
      <c r="T1702" t="str">
        <f>IF(tbl_bank[[#This Row],[CreditScore]]&lt;580,"&lt;580",IF(tbl_bank[[#This Row],[CreditScore]]&lt;670,"580-669",IF(tbl_bank[[#This Row],[CreditScore]]&lt;740,"670-739","740+")))</f>
        <v>580-669</v>
      </c>
    </row>
    <row r="1703" spans="1:20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>IF(tbl_bank[[#This Row],[Age]]&lt;30,"&lt;30",IF(tbl_bank[[#This Row],[Age]]&lt;40,"30-39",IF(tbl_bank[[#This Row],[Age]]&lt;50,"40-49",IF(tbl_bank[[#This Row],[Age]]&lt;60,"50-59","60+"))))</f>
        <v>50-59</v>
      </c>
      <c r="P1703">
        <f>IF(tbl_bank[[#This Row],[Balance]]=0,1,0)</f>
        <v>1</v>
      </c>
      <c r="Q1703" t="str">
        <f>IF(tbl_bank[[#This Row],[Balance]]=0,"Zero",IF(tbl_bank[[#This Row],[Balance]]&lt;100000,"1-99k","100k+"))</f>
        <v>Zero</v>
      </c>
      <c r="R1703" t="str">
        <f>IF(tbl_bank[[#This Row],[Tenure]]&lt;=0,"0-1",IF(tbl_bank[[#This Row],[Tenure]]&lt;=4,"2-4",IF(tbl_bank[[#This Row],[Tenure]]&lt;=7,"5-7","8-10")))</f>
        <v>8-10</v>
      </c>
      <c r="S1703" t="str">
        <f>IF(tbl_bank[[#This Row],[NumOfProducts]]&gt;=3,"3+",TEXT(tbl_bank[[#This Row],[NumOfProducts]],"0"))</f>
        <v>3+</v>
      </c>
      <c r="T1703" t="str">
        <f>IF(tbl_bank[[#This Row],[CreditScore]]&lt;580,"&lt;580",IF(tbl_bank[[#This Row],[CreditScore]]&lt;670,"580-669",IF(tbl_bank[[#This Row],[CreditScore]]&lt;740,"670-739","740+")))</f>
        <v>740+</v>
      </c>
    </row>
    <row r="1704" spans="1:20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>IF(tbl_bank[[#This Row],[Age]]&lt;30,"&lt;30",IF(tbl_bank[[#This Row],[Age]]&lt;40,"30-39",IF(tbl_bank[[#This Row],[Age]]&lt;50,"40-49",IF(tbl_bank[[#This Row],[Age]]&lt;60,"50-59","60+"))))</f>
        <v>&lt;30</v>
      </c>
      <c r="P1704">
        <f>IF(tbl_bank[[#This Row],[Balance]]=0,1,0)</f>
        <v>1</v>
      </c>
      <c r="Q1704" t="str">
        <f>IF(tbl_bank[[#This Row],[Balance]]=0,"Zero",IF(tbl_bank[[#This Row],[Balance]]&lt;100000,"1-99k","100k+"))</f>
        <v>Zero</v>
      </c>
      <c r="R1704" t="str">
        <f>IF(tbl_bank[[#This Row],[Tenure]]&lt;=0,"0-1",IF(tbl_bank[[#This Row],[Tenure]]&lt;=4,"2-4",IF(tbl_bank[[#This Row],[Tenure]]&lt;=7,"5-7","8-10")))</f>
        <v>5-7</v>
      </c>
      <c r="S1704" t="str">
        <f>IF(tbl_bank[[#This Row],[NumOfProducts]]&gt;=3,"3+",TEXT(tbl_bank[[#This Row],[NumOfProducts]],"0"))</f>
        <v>2</v>
      </c>
      <c r="T1704" t="str">
        <f>IF(tbl_bank[[#This Row],[CreditScore]]&lt;580,"&lt;580",IF(tbl_bank[[#This Row],[CreditScore]]&lt;670,"580-669",IF(tbl_bank[[#This Row],[CreditScore]]&lt;740,"670-739","740+")))</f>
        <v>670-739</v>
      </c>
    </row>
    <row r="1705" spans="1:20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>IF(tbl_bank[[#This Row],[Age]]&lt;30,"&lt;30",IF(tbl_bank[[#This Row],[Age]]&lt;40,"30-39",IF(tbl_bank[[#This Row],[Age]]&lt;50,"40-49",IF(tbl_bank[[#This Row],[Age]]&lt;60,"50-59","60+"))))</f>
        <v>40-49</v>
      </c>
      <c r="P1705">
        <f>IF(tbl_bank[[#This Row],[Balance]]=0,1,0)</f>
        <v>0</v>
      </c>
      <c r="Q1705" t="str">
        <f>IF(tbl_bank[[#This Row],[Balance]]=0,"Zero",IF(tbl_bank[[#This Row],[Balance]]&lt;100000,"1-99k","100k+"))</f>
        <v>1-99k</v>
      </c>
      <c r="R1705" t="str">
        <f>IF(tbl_bank[[#This Row],[Tenure]]&lt;=0,"0-1",IF(tbl_bank[[#This Row],[Tenure]]&lt;=4,"2-4",IF(tbl_bank[[#This Row],[Tenure]]&lt;=7,"5-7","8-10")))</f>
        <v>2-4</v>
      </c>
      <c r="S1705" t="str">
        <f>IF(tbl_bank[[#This Row],[NumOfProducts]]&gt;=3,"3+",TEXT(tbl_bank[[#This Row],[NumOfProducts]],"0"))</f>
        <v>1</v>
      </c>
      <c r="T1705" t="str">
        <f>IF(tbl_bank[[#This Row],[CreditScore]]&lt;580,"&lt;580",IF(tbl_bank[[#This Row],[CreditScore]]&lt;670,"580-669",IF(tbl_bank[[#This Row],[CreditScore]]&lt;740,"670-739","740+")))</f>
        <v>740+</v>
      </c>
    </row>
    <row r="1706" spans="1:20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>IF(tbl_bank[[#This Row],[Age]]&lt;30,"&lt;30",IF(tbl_bank[[#This Row],[Age]]&lt;40,"30-39",IF(tbl_bank[[#This Row],[Age]]&lt;50,"40-49",IF(tbl_bank[[#This Row],[Age]]&lt;60,"50-59","60+"))))</f>
        <v>&lt;30</v>
      </c>
      <c r="P1706">
        <f>IF(tbl_bank[[#This Row],[Balance]]=0,1,0)</f>
        <v>0</v>
      </c>
      <c r="Q1706" t="str">
        <f>IF(tbl_bank[[#This Row],[Balance]]=0,"Zero",IF(tbl_bank[[#This Row],[Balance]]&lt;100000,"1-99k","100k+"))</f>
        <v>1-99k</v>
      </c>
      <c r="R1706" t="str">
        <f>IF(tbl_bank[[#This Row],[Tenure]]&lt;=0,"0-1",IF(tbl_bank[[#This Row],[Tenure]]&lt;=4,"2-4",IF(tbl_bank[[#This Row],[Tenure]]&lt;=7,"5-7","8-10")))</f>
        <v>2-4</v>
      </c>
      <c r="S1706" t="str">
        <f>IF(tbl_bank[[#This Row],[NumOfProducts]]&gt;=3,"3+",TEXT(tbl_bank[[#This Row],[NumOfProducts]],"0"))</f>
        <v>1</v>
      </c>
      <c r="T1706" t="str">
        <f>IF(tbl_bank[[#This Row],[CreditScore]]&lt;580,"&lt;580",IF(tbl_bank[[#This Row],[CreditScore]]&lt;670,"580-669",IF(tbl_bank[[#This Row],[CreditScore]]&lt;740,"670-739","740+")))</f>
        <v>580-669</v>
      </c>
    </row>
    <row r="1707" spans="1:20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>IF(tbl_bank[[#This Row],[Age]]&lt;30,"&lt;30",IF(tbl_bank[[#This Row],[Age]]&lt;40,"30-39",IF(tbl_bank[[#This Row],[Age]]&lt;50,"40-49",IF(tbl_bank[[#This Row],[Age]]&lt;60,"50-59","60+"))))</f>
        <v>30-39</v>
      </c>
      <c r="P1707">
        <f>IF(tbl_bank[[#This Row],[Balance]]=0,1,0)</f>
        <v>0</v>
      </c>
      <c r="Q1707" t="str">
        <f>IF(tbl_bank[[#This Row],[Balance]]=0,"Zero",IF(tbl_bank[[#This Row],[Balance]]&lt;100000,"1-99k","100k+"))</f>
        <v>100k+</v>
      </c>
      <c r="R1707" t="str">
        <f>IF(tbl_bank[[#This Row],[Tenure]]&lt;=0,"0-1",IF(tbl_bank[[#This Row],[Tenure]]&lt;=4,"2-4",IF(tbl_bank[[#This Row],[Tenure]]&lt;=7,"5-7","8-10")))</f>
        <v>2-4</v>
      </c>
      <c r="S1707" t="str">
        <f>IF(tbl_bank[[#This Row],[NumOfProducts]]&gt;=3,"3+",TEXT(tbl_bank[[#This Row],[NumOfProducts]],"0"))</f>
        <v>1</v>
      </c>
      <c r="T1707" t="str">
        <f>IF(tbl_bank[[#This Row],[CreditScore]]&lt;580,"&lt;580",IF(tbl_bank[[#This Row],[CreditScore]]&lt;670,"580-669",IF(tbl_bank[[#This Row],[CreditScore]]&lt;740,"670-739","740+")))</f>
        <v>&lt;580</v>
      </c>
    </row>
    <row r="1708" spans="1:20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>IF(tbl_bank[[#This Row],[Age]]&lt;30,"&lt;30",IF(tbl_bank[[#This Row],[Age]]&lt;40,"30-39",IF(tbl_bank[[#This Row],[Age]]&lt;50,"40-49",IF(tbl_bank[[#This Row],[Age]]&lt;60,"50-59","60+"))))</f>
        <v>30-39</v>
      </c>
      <c r="P1708">
        <f>IF(tbl_bank[[#This Row],[Balance]]=0,1,0)</f>
        <v>1</v>
      </c>
      <c r="Q1708" t="str">
        <f>IF(tbl_bank[[#This Row],[Balance]]=0,"Zero",IF(tbl_bank[[#This Row],[Balance]]&lt;100000,"1-99k","100k+"))</f>
        <v>Zero</v>
      </c>
      <c r="R1708" t="str">
        <f>IF(tbl_bank[[#This Row],[Tenure]]&lt;=0,"0-1",IF(tbl_bank[[#This Row],[Tenure]]&lt;=4,"2-4",IF(tbl_bank[[#This Row],[Tenure]]&lt;=7,"5-7","8-10")))</f>
        <v>0-1</v>
      </c>
      <c r="S1708" t="str">
        <f>IF(tbl_bank[[#This Row],[NumOfProducts]]&gt;=3,"3+",TEXT(tbl_bank[[#This Row],[NumOfProducts]],"0"))</f>
        <v>1</v>
      </c>
      <c r="T1708" t="str">
        <f>IF(tbl_bank[[#This Row],[CreditScore]]&lt;580,"&lt;580",IF(tbl_bank[[#This Row],[CreditScore]]&lt;670,"580-669",IF(tbl_bank[[#This Row],[CreditScore]]&lt;740,"670-739","740+")))</f>
        <v>670-739</v>
      </c>
    </row>
    <row r="1709" spans="1:20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>IF(tbl_bank[[#This Row],[Age]]&lt;30,"&lt;30",IF(tbl_bank[[#This Row],[Age]]&lt;40,"30-39",IF(tbl_bank[[#This Row],[Age]]&lt;50,"40-49",IF(tbl_bank[[#This Row],[Age]]&lt;60,"50-59","60+"))))</f>
        <v>40-49</v>
      </c>
      <c r="P1709">
        <f>IF(tbl_bank[[#This Row],[Balance]]=0,1,0)</f>
        <v>1</v>
      </c>
      <c r="Q1709" t="str">
        <f>IF(tbl_bank[[#This Row],[Balance]]=0,"Zero",IF(tbl_bank[[#This Row],[Balance]]&lt;100000,"1-99k","100k+"))</f>
        <v>Zero</v>
      </c>
      <c r="R1709" t="str">
        <f>IF(tbl_bank[[#This Row],[Tenure]]&lt;=0,"0-1",IF(tbl_bank[[#This Row],[Tenure]]&lt;=4,"2-4",IF(tbl_bank[[#This Row],[Tenure]]&lt;=7,"5-7","8-10")))</f>
        <v>5-7</v>
      </c>
      <c r="S1709" t="str">
        <f>IF(tbl_bank[[#This Row],[NumOfProducts]]&gt;=3,"3+",TEXT(tbl_bank[[#This Row],[NumOfProducts]],"0"))</f>
        <v>2</v>
      </c>
      <c r="T1709" t="str">
        <f>IF(tbl_bank[[#This Row],[CreditScore]]&lt;580,"&lt;580",IF(tbl_bank[[#This Row],[CreditScore]]&lt;670,"580-669",IF(tbl_bank[[#This Row],[CreditScore]]&lt;740,"670-739","740+")))</f>
        <v>670-739</v>
      </c>
    </row>
    <row r="1710" spans="1:20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>IF(tbl_bank[[#This Row],[Age]]&lt;30,"&lt;30",IF(tbl_bank[[#This Row],[Age]]&lt;40,"30-39",IF(tbl_bank[[#This Row],[Age]]&lt;50,"40-49",IF(tbl_bank[[#This Row],[Age]]&lt;60,"50-59","60+"))))</f>
        <v>40-49</v>
      </c>
      <c r="P1710">
        <f>IF(tbl_bank[[#This Row],[Balance]]=0,1,0)</f>
        <v>1</v>
      </c>
      <c r="Q1710" t="str">
        <f>IF(tbl_bank[[#This Row],[Balance]]=0,"Zero",IF(tbl_bank[[#This Row],[Balance]]&lt;100000,"1-99k","100k+"))</f>
        <v>Zero</v>
      </c>
      <c r="R1710" t="str">
        <f>IF(tbl_bank[[#This Row],[Tenure]]&lt;=0,"0-1",IF(tbl_bank[[#This Row],[Tenure]]&lt;=4,"2-4",IF(tbl_bank[[#This Row],[Tenure]]&lt;=7,"5-7","8-10")))</f>
        <v>2-4</v>
      </c>
      <c r="S1710" t="str">
        <f>IF(tbl_bank[[#This Row],[NumOfProducts]]&gt;=3,"3+",TEXT(tbl_bank[[#This Row],[NumOfProducts]],"0"))</f>
        <v>1</v>
      </c>
      <c r="T1710" t="str">
        <f>IF(tbl_bank[[#This Row],[CreditScore]]&lt;580,"&lt;580",IF(tbl_bank[[#This Row],[CreditScore]]&lt;670,"580-669",IF(tbl_bank[[#This Row],[CreditScore]]&lt;740,"670-739","740+")))</f>
        <v>670-739</v>
      </c>
    </row>
    <row r="1711" spans="1:20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>IF(tbl_bank[[#This Row],[Age]]&lt;30,"&lt;30",IF(tbl_bank[[#This Row],[Age]]&lt;40,"30-39",IF(tbl_bank[[#This Row],[Age]]&lt;50,"40-49",IF(tbl_bank[[#This Row],[Age]]&lt;60,"50-59","60+"))))</f>
        <v>30-39</v>
      </c>
      <c r="P1711">
        <f>IF(tbl_bank[[#This Row],[Balance]]=0,1,0)</f>
        <v>1</v>
      </c>
      <c r="Q1711" t="str">
        <f>IF(tbl_bank[[#This Row],[Balance]]=0,"Zero",IF(tbl_bank[[#This Row],[Balance]]&lt;100000,"1-99k","100k+"))</f>
        <v>Zero</v>
      </c>
      <c r="R1711" t="str">
        <f>IF(tbl_bank[[#This Row],[Tenure]]&lt;=0,"0-1",IF(tbl_bank[[#This Row],[Tenure]]&lt;=4,"2-4",IF(tbl_bank[[#This Row],[Tenure]]&lt;=7,"5-7","8-10")))</f>
        <v>2-4</v>
      </c>
      <c r="S1711" t="str">
        <f>IF(tbl_bank[[#This Row],[NumOfProducts]]&gt;=3,"3+",TEXT(tbl_bank[[#This Row],[NumOfProducts]],"0"))</f>
        <v>2</v>
      </c>
      <c r="T1711" t="str">
        <f>IF(tbl_bank[[#This Row],[CreditScore]]&lt;580,"&lt;580",IF(tbl_bank[[#This Row],[CreditScore]]&lt;670,"580-669",IF(tbl_bank[[#This Row],[CreditScore]]&lt;740,"670-739","740+")))</f>
        <v>740+</v>
      </c>
    </row>
    <row r="1712" spans="1:20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>IF(tbl_bank[[#This Row],[Age]]&lt;30,"&lt;30",IF(tbl_bank[[#This Row],[Age]]&lt;40,"30-39",IF(tbl_bank[[#This Row],[Age]]&lt;50,"40-49",IF(tbl_bank[[#This Row],[Age]]&lt;60,"50-59","60+"))))</f>
        <v>&lt;30</v>
      </c>
      <c r="P1712">
        <f>IF(tbl_bank[[#This Row],[Balance]]=0,1,0)</f>
        <v>0</v>
      </c>
      <c r="Q1712" t="str">
        <f>IF(tbl_bank[[#This Row],[Balance]]=0,"Zero",IF(tbl_bank[[#This Row],[Balance]]&lt;100000,"1-99k","100k+"))</f>
        <v>100k+</v>
      </c>
      <c r="R1712" t="str">
        <f>IF(tbl_bank[[#This Row],[Tenure]]&lt;=0,"0-1",IF(tbl_bank[[#This Row],[Tenure]]&lt;=4,"2-4",IF(tbl_bank[[#This Row],[Tenure]]&lt;=7,"5-7","8-10")))</f>
        <v>8-10</v>
      </c>
      <c r="S1712" t="str">
        <f>IF(tbl_bank[[#This Row],[NumOfProducts]]&gt;=3,"3+",TEXT(tbl_bank[[#This Row],[NumOfProducts]],"0"))</f>
        <v>1</v>
      </c>
      <c r="T1712" t="str">
        <f>IF(tbl_bank[[#This Row],[CreditScore]]&lt;580,"&lt;580",IF(tbl_bank[[#This Row],[CreditScore]]&lt;670,"580-669",IF(tbl_bank[[#This Row],[CreditScore]]&lt;740,"670-739","740+")))</f>
        <v>740+</v>
      </c>
    </row>
    <row r="1713" spans="1:20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>IF(tbl_bank[[#This Row],[Age]]&lt;30,"&lt;30",IF(tbl_bank[[#This Row],[Age]]&lt;40,"30-39",IF(tbl_bank[[#This Row],[Age]]&lt;50,"40-49",IF(tbl_bank[[#This Row],[Age]]&lt;60,"50-59","60+"))))</f>
        <v>30-39</v>
      </c>
      <c r="P1713">
        <f>IF(tbl_bank[[#This Row],[Balance]]=0,1,0)</f>
        <v>0</v>
      </c>
      <c r="Q1713" t="str">
        <f>IF(tbl_bank[[#This Row],[Balance]]=0,"Zero",IF(tbl_bank[[#This Row],[Balance]]&lt;100000,"1-99k","100k+"))</f>
        <v>100k+</v>
      </c>
      <c r="R1713" t="str">
        <f>IF(tbl_bank[[#This Row],[Tenure]]&lt;=0,"0-1",IF(tbl_bank[[#This Row],[Tenure]]&lt;=4,"2-4",IF(tbl_bank[[#This Row],[Tenure]]&lt;=7,"5-7","8-10")))</f>
        <v>5-7</v>
      </c>
      <c r="S1713" t="str">
        <f>IF(tbl_bank[[#This Row],[NumOfProducts]]&gt;=3,"3+",TEXT(tbl_bank[[#This Row],[NumOfProducts]],"0"))</f>
        <v>2</v>
      </c>
      <c r="T1713" t="str">
        <f>IF(tbl_bank[[#This Row],[CreditScore]]&lt;580,"&lt;580",IF(tbl_bank[[#This Row],[CreditScore]]&lt;670,"580-669",IF(tbl_bank[[#This Row],[CreditScore]]&lt;740,"670-739","740+")))</f>
        <v>740+</v>
      </c>
    </row>
    <row r="1714" spans="1:20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>IF(tbl_bank[[#This Row],[Age]]&lt;30,"&lt;30",IF(tbl_bank[[#This Row],[Age]]&lt;40,"30-39",IF(tbl_bank[[#This Row],[Age]]&lt;50,"40-49",IF(tbl_bank[[#This Row],[Age]]&lt;60,"50-59","60+"))))</f>
        <v>40-49</v>
      </c>
      <c r="P1714">
        <f>IF(tbl_bank[[#This Row],[Balance]]=0,1,0)</f>
        <v>0</v>
      </c>
      <c r="Q1714" t="str">
        <f>IF(tbl_bank[[#This Row],[Balance]]=0,"Zero",IF(tbl_bank[[#This Row],[Balance]]&lt;100000,"1-99k","100k+"))</f>
        <v>100k+</v>
      </c>
      <c r="R1714" t="str">
        <f>IF(tbl_bank[[#This Row],[Tenure]]&lt;=0,"0-1",IF(tbl_bank[[#This Row],[Tenure]]&lt;=4,"2-4",IF(tbl_bank[[#This Row],[Tenure]]&lt;=7,"5-7","8-10")))</f>
        <v>2-4</v>
      </c>
      <c r="S1714" t="str">
        <f>IF(tbl_bank[[#This Row],[NumOfProducts]]&gt;=3,"3+",TEXT(tbl_bank[[#This Row],[NumOfProducts]],"0"))</f>
        <v>1</v>
      </c>
      <c r="T1714" t="str">
        <f>IF(tbl_bank[[#This Row],[CreditScore]]&lt;580,"&lt;580",IF(tbl_bank[[#This Row],[CreditScore]]&lt;670,"580-669",IF(tbl_bank[[#This Row],[CreditScore]]&lt;740,"670-739","740+")))</f>
        <v>670-739</v>
      </c>
    </row>
    <row r="1715" spans="1:20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>IF(tbl_bank[[#This Row],[Age]]&lt;30,"&lt;30",IF(tbl_bank[[#This Row],[Age]]&lt;40,"30-39",IF(tbl_bank[[#This Row],[Age]]&lt;50,"40-49",IF(tbl_bank[[#This Row],[Age]]&lt;60,"50-59","60+"))))</f>
        <v>40-49</v>
      </c>
      <c r="P1715">
        <f>IF(tbl_bank[[#This Row],[Balance]]=0,1,0)</f>
        <v>0</v>
      </c>
      <c r="Q1715" t="str">
        <f>IF(tbl_bank[[#This Row],[Balance]]=0,"Zero",IF(tbl_bank[[#This Row],[Balance]]&lt;100000,"1-99k","100k+"))</f>
        <v>100k+</v>
      </c>
      <c r="R1715" t="str">
        <f>IF(tbl_bank[[#This Row],[Tenure]]&lt;=0,"0-1",IF(tbl_bank[[#This Row],[Tenure]]&lt;=4,"2-4",IF(tbl_bank[[#This Row],[Tenure]]&lt;=7,"5-7","8-10")))</f>
        <v>8-10</v>
      </c>
      <c r="S1715" t="str">
        <f>IF(tbl_bank[[#This Row],[NumOfProducts]]&gt;=3,"3+",TEXT(tbl_bank[[#This Row],[NumOfProducts]],"0"))</f>
        <v>1</v>
      </c>
      <c r="T1715" t="str">
        <f>IF(tbl_bank[[#This Row],[CreditScore]]&lt;580,"&lt;580",IF(tbl_bank[[#This Row],[CreditScore]]&lt;670,"580-669",IF(tbl_bank[[#This Row],[CreditScore]]&lt;740,"670-739","740+")))</f>
        <v>580-669</v>
      </c>
    </row>
    <row r="1716" spans="1:20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>IF(tbl_bank[[#This Row],[Age]]&lt;30,"&lt;30",IF(tbl_bank[[#This Row],[Age]]&lt;40,"30-39",IF(tbl_bank[[#This Row],[Age]]&lt;50,"40-49",IF(tbl_bank[[#This Row],[Age]]&lt;60,"50-59","60+"))))</f>
        <v>40-49</v>
      </c>
      <c r="P1716">
        <f>IF(tbl_bank[[#This Row],[Balance]]=0,1,0)</f>
        <v>0</v>
      </c>
      <c r="Q1716" t="str">
        <f>IF(tbl_bank[[#This Row],[Balance]]=0,"Zero",IF(tbl_bank[[#This Row],[Balance]]&lt;100000,"1-99k","100k+"))</f>
        <v>100k+</v>
      </c>
      <c r="R1716" t="str">
        <f>IF(tbl_bank[[#This Row],[Tenure]]&lt;=0,"0-1",IF(tbl_bank[[#This Row],[Tenure]]&lt;=4,"2-4",IF(tbl_bank[[#This Row],[Tenure]]&lt;=7,"5-7","8-10")))</f>
        <v>5-7</v>
      </c>
      <c r="S1716" t="str">
        <f>IF(tbl_bank[[#This Row],[NumOfProducts]]&gt;=3,"3+",TEXT(tbl_bank[[#This Row],[NumOfProducts]],"0"))</f>
        <v>1</v>
      </c>
      <c r="T1716" t="str">
        <f>IF(tbl_bank[[#This Row],[CreditScore]]&lt;580,"&lt;580",IF(tbl_bank[[#This Row],[CreditScore]]&lt;670,"580-669",IF(tbl_bank[[#This Row],[CreditScore]]&lt;740,"670-739","740+")))</f>
        <v>670-739</v>
      </c>
    </row>
    <row r="1717" spans="1:20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>IF(tbl_bank[[#This Row],[Age]]&lt;30,"&lt;30",IF(tbl_bank[[#This Row],[Age]]&lt;40,"30-39",IF(tbl_bank[[#This Row],[Age]]&lt;50,"40-49",IF(tbl_bank[[#This Row],[Age]]&lt;60,"50-59","60+"))))</f>
        <v>40-49</v>
      </c>
      <c r="P1717">
        <f>IF(tbl_bank[[#This Row],[Balance]]=0,1,0)</f>
        <v>0</v>
      </c>
      <c r="Q1717" t="str">
        <f>IF(tbl_bank[[#This Row],[Balance]]=0,"Zero",IF(tbl_bank[[#This Row],[Balance]]&lt;100000,"1-99k","100k+"))</f>
        <v>100k+</v>
      </c>
      <c r="R1717" t="str">
        <f>IF(tbl_bank[[#This Row],[Tenure]]&lt;=0,"0-1",IF(tbl_bank[[#This Row],[Tenure]]&lt;=4,"2-4",IF(tbl_bank[[#This Row],[Tenure]]&lt;=7,"5-7","8-10")))</f>
        <v>8-10</v>
      </c>
      <c r="S1717" t="str">
        <f>IF(tbl_bank[[#This Row],[NumOfProducts]]&gt;=3,"3+",TEXT(tbl_bank[[#This Row],[NumOfProducts]],"0"))</f>
        <v>2</v>
      </c>
      <c r="T1717" t="str">
        <f>IF(tbl_bank[[#This Row],[CreditScore]]&lt;580,"&lt;580",IF(tbl_bank[[#This Row],[CreditScore]]&lt;670,"580-669",IF(tbl_bank[[#This Row],[CreditScore]]&lt;740,"670-739","740+")))</f>
        <v>670-739</v>
      </c>
    </row>
    <row r="1718" spans="1:20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>IF(tbl_bank[[#This Row],[Age]]&lt;30,"&lt;30",IF(tbl_bank[[#This Row],[Age]]&lt;40,"30-39",IF(tbl_bank[[#This Row],[Age]]&lt;50,"40-49",IF(tbl_bank[[#This Row],[Age]]&lt;60,"50-59","60+"))))</f>
        <v>30-39</v>
      </c>
      <c r="P1718">
        <f>IF(tbl_bank[[#This Row],[Balance]]=0,1,0)</f>
        <v>1</v>
      </c>
      <c r="Q1718" t="str">
        <f>IF(tbl_bank[[#This Row],[Balance]]=0,"Zero",IF(tbl_bank[[#This Row],[Balance]]&lt;100000,"1-99k","100k+"))</f>
        <v>Zero</v>
      </c>
      <c r="R1718" t="str">
        <f>IF(tbl_bank[[#This Row],[Tenure]]&lt;=0,"0-1",IF(tbl_bank[[#This Row],[Tenure]]&lt;=4,"2-4",IF(tbl_bank[[#This Row],[Tenure]]&lt;=7,"5-7","8-10")))</f>
        <v>8-10</v>
      </c>
      <c r="S1718" t="str">
        <f>IF(tbl_bank[[#This Row],[NumOfProducts]]&gt;=3,"3+",TEXT(tbl_bank[[#This Row],[NumOfProducts]],"0"))</f>
        <v>1</v>
      </c>
      <c r="T1718" t="str">
        <f>IF(tbl_bank[[#This Row],[CreditScore]]&lt;580,"&lt;580",IF(tbl_bank[[#This Row],[CreditScore]]&lt;670,"580-669",IF(tbl_bank[[#This Row],[CreditScore]]&lt;740,"670-739","740+")))</f>
        <v>740+</v>
      </c>
    </row>
    <row r="1719" spans="1:20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>IF(tbl_bank[[#This Row],[Age]]&lt;30,"&lt;30",IF(tbl_bank[[#This Row],[Age]]&lt;40,"30-39",IF(tbl_bank[[#This Row],[Age]]&lt;50,"40-49",IF(tbl_bank[[#This Row],[Age]]&lt;60,"50-59","60+"))))</f>
        <v>30-39</v>
      </c>
      <c r="P1719">
        <f>IF(tbl_bank[[#This Row],[Balance]]=0,1,0)</f>
        <v>0</v>
      </c>
      <c r="Q1719" t="str">
        <f>IF(tbl_bank[[#This Row],[Balance]]=0,"Zero",IF(tbl_bank[[#This Row],[Balance]]&lt;100000,"1-99k","100k+"))</f>
        <v>1-99k</v>
      </c>
      <c r="R1719" t="str">
        <f>IF(tbl_bank[[#This Row],[Tenure]]&lt;=0,"0-1",IF(tbl_bank[[#This Row],[Tenure]]&lt;=4,"2-4",IF(tbl_bank[[#This Row],[Tenure]]&lt;=7,"5-7","8-10")))</f>
        <v>2-4</v>
      </c>
      <c r="S1719" t="str">
        <f>IF(tbl_bank[[#This Row],[NumOfProducts]]&gt;=3,"3+",TEXT(tbl_bank[[#This Row],[NumOfProducts]],"0"))</f>
        <v>1</v>
      </c>
      <c r="T1719" t="str">
        <f>IF(tbl_bank[[#This Row],[CreditScore]]&lt;580,"&lt;580",IF(tbl_bank[[#This Row],[CreditScore]]&lt;670,"580-669",IF(tbl_bank[[#This Row],[CreditScore]]&lt;740,"670-739","740+")))</f>
        <v>670-739</v>
      </c>
    </row>
    <row r="1720" spans="1:20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>IF(tbl_bank[[#This Row],[Age]]&lt;30,"&lt;30",IF(tbl_bank[[#This Row],[Age]]&lt;40,"30-39",IF(tbl_bank[[#This Row],[Age]]&lt;50,"40-49",IF(tbl_bank[[#This Row],[Age]]&lt;60,"50-59","60+"))))</f>
        <v>30-39</v>
      </c>
      <c r="P1720">
        <f>IF(tbl_bank[[#This Row],[Balance]]=0,1,0)</f>
        <v>1</v>
      </c>
      <c r="Q1720" t="str">
        <f>IF(tbl_bank[[#This Row],[Balance]]=0,"Zero",IF(tbl_bank[[#This Row],[Balance]]&lt;100000,"1-99k","100k+"))</f>
        <v>Zero</v>
      </c>
      <c r="R1720" t="str">
        <f>IF(tbl_bank[[#This Row],[Tenure]]&lt;=0,"0-1",IF(tbl_bank[[#This Row],[Tenure]]&lt;=4,"2-4",IF(tbl_bank[[#This Row],[Tenure]]&lt;=7,"5-7","8-10")))</f>
        <v>8-10</v>
      </c>
      <c r="S1720" t="str">
        <f>IF(tbl_bank[[#This Row],[NumOfProducts]]&gt;=3,"3+",TEXT(tbl_bank[[#This Row],[NumOfProducts]],"0"))</f>
        <v>1</v>
      </c>
      <c r="T1720" t="str">
        <f>IF(tbl_bank[[#This Row],[CreditScore]]&lt;580,"&lt;580",IF(tbl_bank[[#This Row],[CreditScore]]&lt;670,"580-669",IF(tbl_bank[[#This Row],[CreditScore]]&lt;740,"670-739","740+")))</f>
        <v>580-669</v>
      </c>
    </row>
    <row r="1721" spans="1:20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>IF(tbl_bank[[#This Row],[Age]]&lt;30,"&lt;30",IF(tbl_bank[[#This Row],[Age]]&lt;40,"30-39",IF(tbl_bank[[#This Row],[Age]]&lt;50,"40-49",IF(tbl_bank[[#This Row],[Age]]&lt;60,"50-59","60+"))))</f>
        <v>50-59</v>
      </c>
      <c r="P1721">
        <f>IF(tbl_bank[[#This Row],[Balance]]=0,1,0)</f>
        <v>1</v>
      </c>
      <c r="Q1721" t="str">
        <f>IF(tbl_bank[[#This Row],[Balance]]=0,"Zero",IF(tbl_bank[[#This Row],[Balance]]&lt;100000,"1-99k","100k+"))</f>
        <v>Zero</v>
      </c>
      <c r="R1721" t="str">
        <f>IF(tbl_bank[[#This Row],[Tenure]]&lt;=0,"0-1",IF(tbl_bank[[#This Row],[Tenure]]&lt;=4,"2-4",IF(tbl_bank[[#This Row],[Tenure]]&lt;=7,"5-7","8-10")))</f>
        <v>2-4</v>
      </c>
      <c r="S1721" t="str">
        <f>IF(tbl_bank[[#This Row],[NumOfProducts]]&gt;=3,"3+",TEXT(tbl_bank[[#This Row],[NumOfProducts]],"0"))</f>
        <v>2</v>
      </c>
      <c r="T1721" t="str">
        <f>IF(tbl_bank[[#This Row],[CreditScore]]&lt;580,"&lt;580",IF(tbl_bank[[#This Row],[CreditScore]]&lt;670,"580-669",IF(tbl_bank[[#This Row],[CreditScore]]&lt;740,"670-739","740+")))</f>
        <v>740+</v>
      </c>
    </row>
    <row r="1722" spans="1:20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>IF(tbl_bank[[#This Row],[Age]]&lt;30,"&lt;30",IF(tbl_bank[[#This Row],[Age]]&lt;40,"30-39",IF(tbl_bank[[#This Row],[Age]]&lt;50,"40-49",IF(tbl_bank[[#This Row],[Age]]&lt;60,"50-59","60+"))))</f>
        <v>30-39</v>
      </c>
      <c r="P1722">
        <f>IF(tbl_bank[[#This Row],[Balance]]=0,1,0)</f>
        <v>0</v>
      </c>
      <c r="Q1722" t="str">
        <f>IF(tbl_bank[[#This Row],[Balance]]=0,"Zero",IF(tbl_bank[[#This Row],[Balance]]&lt;100000,"1-99k","100k+"))</f>
        <v>100k+</v>
      </c>
      <c r="R1722" t="str">
        <f>IF(tbl_bank[[#This Row],[Tenure]]&lt;=0,"0-1",IF(tbl_bank[[#This Row],[Tenure]]&lt;=4,"2-4",IF(tbl_bank[[#This Row],[Tenure]]&lt;=7,"5-7","8-10")))</f>
        <v>2-4</v>
      </c>
      <c r="S1722" t="str">
        <f>IF(tbl_bank[[#This Row],[NumOfProducts]]&gt;=3,"3+",TEXT(tbl_bank[[#This Row],[NumOfProducts]],"0"))</f>
        <v>2</v>
      </c>
      <c r="T1722" t="str">
        <f>IF(tbl_bank[[#This Row],[CreditScore]]&lt;580,"&lt;580",IF(tbl_bank[[#This Row],[CreditScore]]&lt;670,"580-669",IF(tbl_bank[[#This Row],[CreditScore]]&lt;740,"670-739","740+")))</f>
        <v>740+</v>
      </c>
    </row>
    <row r="1723" spans="1:20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>IF(tbl_bank[[#This Row],[Age]]&lt;30,"&lt;30",IF(tbl_bank[[#This Row],[Age]]&lt;40,"30-39",IF(tbl_bank[[#This Row],[Age]]&lt;50,"40-49",IF(tbl_bank[[#This Row],[Age]]&lt;60,"50-59","60+"))))</f>
        <v>30-39</v>
      </c>
      <c r="P1723">
        <f>IF(tbl_bank[[#This Row],[Balance]]=0,1,0)</f>
        <v>1</v>
      </c>
      <c r="Q1723" t="str">
        <f>IF(tbl_bank[[#This Row],[Balance]]=0,"Zero",IF(tbl_bank[[#This Row],[Balance]]&lt;100000,"1-99k","100k+"))</f>
        <v>Zero</v>
      </c>
      <c r="R1723" t="str">
        <f>IF(tbl_bank[[#This Row],[Tenure]]&lt;=0,"0-1",IF(tbl_bank[[#This Row],[Tenure]]&lt;=4,"2-4",IF(tbl_bank[[#This Row],[Tenure]]&lt;=7,"5-7","8-10")))</f>
        <v>5-7</v>
      </c>
      <c r="S1723" t="str">
        <f>IF(tbl_bank[[#This Row],[NumOfProducts]]&gt;=3,"3+",TEXT(tbl_bank[[#This Row],[NumOfProducts]],"0"))</f>
        <v>2</v>
      </c>
      <c r="T1723" t="str">
        <f>IF(tbl_bank[[#This Row],[CreditScore]]&lt;580,"&lt;580",IF(tbl_bank[[#This Row],[CreditScore]]&lt;670,"580-669",IF(tbl_bank[[#This Row],[CreditScore]]&lt;740,"670-739","740+")))</f>
        <v>580-669</v>
      </c>
    </row>
    <row r="1724" spans="1:20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>IF(tbl_bank[[#This Row],[Age]]&lt;30,"&lt;30",IF(tbl_bank[[#This Row],[Age]]&lt;40,"30-39",IF(tbl_bank[[#This Row],[Age]]&lt;50,"40-49",IF(tbl_bank[[#This Row],[Age]]&lt;60,"50-59","60+"))))</f>
        <v>30-39</v>
      </c>
      <c r="P1724">
        <f>IF(tbl_bank[[#This Row],[Balance]]=0,1,0)</f>
        <v>0</v>
      </c>
      <c r="Q1724" t="str">
        <f>IF(tbl_bank[[#This Row],[Balance]]=0,"Zero",IF(tbl_bank[[#This Row],[Balance]]&lt;100000,"1-99k","100k+"))</f>
        <v>100k+</v>
      </c>
      <c r="R1724" t="str">
        <f>IF(tbl_bank[[#This Row],[Tenure]]&lt;=0,"0-1",IF(tbl_bank[[#This Row],[Tenure]]&lt;=4,"2-4",IF(tbl_bank[[#This Row],[Tenure]]&lt;=7,"5-7","8-10")))</f>
        <v>5-7</v>
      </c>
      <c r="S1724" t="str">
        <f>IF(tbl_bank[[#This Row],[NumOfProducts]]&gt;=3,"3+",TEXT(tbl_bank[[#This Row],[NumOfProducts]],"0"))</f>
        <v>1</v>
      </c>
      <c r="T1724" t="str">
        <f>IF(tbl_bank[[#This Row],[CreditScore]]&lt;580,"&lt;580",IF(tbl_bank[[#This Row],[CreditScore]]&lt;670,"580-669",IF(tbl_bank[[#This Row],[CreditScore]]&lt;740,"670-739","740+")))</f>
        <v>580-669</v>
      </c>
    </row>
    <row r="1725" spans="1:20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>IF(tbl_bank[[#This Row],[Age]]&lt;30,"&lt;30",IF(tbl_bank[[#This Row],[Age]]&lt;40,"30-39",IF(tbl_bank[[#This Row],[Age]]&lt;50,"40-49",IF(tbl_bank[[#This Row],[Age]]&lt;60,"50-59","60+"))))</f>
        <v>40-49</v>
      </c>
      <c r="P1725">
        <f>IF(tbl_bank[[#This Row],[Balance]]=0,1,0)</f>
        <v>1</v>
      </c>
      <c r="Q1725" t="str">
        <f>IF(tbl_bank[[#This Row],[Balance]]=0,"Zero",IF(tbl_bank[[#This Row],[Balance]]&lt;100000,"1-99k","100k+"))</f>
        <v>Zero</v>
      </c>
      <c r="R1725" t="str">
        <f>IF(tbl_bank[[#This Row],[Tenure]]&lt;=0,"0-1",IF(tbl_bank[[#This Row],[Tenure]]&lt;=4,"2-4",IF(tbl_bank[[#This Row],[Tenure]]&lt;=7,"5-7","8-10")))</f>
        <v>5-7</v>
      </c>
      <c r="S1725" t="str">
        <f>IF(tbl_bank[[#This Row],[NumOfProducts]]&gt;=3,"3+",TEXT(tbl_bank[[#This Row],[NumOfProducts]],"0"))</f>
        <v>2</v>
      </c>
      <c r="T1725" t="str">
        <f>IF(tbl_bank[[#This Row],[CreditScore]]&lt;580,"&lt;580",IF(tbl_bank[[#This Row],[CreditScore]]&lt;670,"580-669",IF(tbl_bank[[#This Row],[CreditScore]]&lt;740,"670-739","740+")))</f>
        <v>580-669</v>
      </c>
    </row>
    <row r="1726" spans="1:20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>IF(tbl_bank[[#This Row],[Age]]&lt;30,"&lt;30",IF(tbl_bank[[#This Row],[Age]]&lt;40,"30-39",IF(tbl_bank[[#This Row],[Age]]&lt;50,"40-49",IF(tbl_bank[[#This Row],[Age]]&lt;60,"50-59","60+"))))</f>
        <v>&lt;30</v>
      </c>
      <c r="P1726">
        <f>IF(tbl_bank[[#This Row],[Balance]]=0,1,0)</f>
        <v>0</v>
      </c>
      <c r="Q1726" t="str">
        <f>IF(tbl_bank[[#This Row],[Balance]]=0,"Zero",IF(tbl_bank[[#This Row],[Balance]]&lt;100000,"1-99k","100k+"))</f>
        <v>100k+</v>
      </c>
      <c r="R1726" t="str">
        <f>IF(tbl_bank[[#This Row],[Tenure]]&lt;=0,"0-1",IF(tbl_bank[[#This Row],[Tenure]]&lt;=4,"2-4",IF(tbl_bank[[#This Row],[Tenure]]&lt;=7,"5-7","8-10")))</f>
        <v>5-7</v>
      </c>
      <c r="S1726" t="str">
        <f>IF(tbl_bank[[#This Row],[NumOfProducts]]&gt;=3,"3+",TEXT(tbl_bank[[#This Row],[NumOfProducts]],"0"))</f>
        <v>2</v>
      </c>
      <c r="T1726" t="str">
        <f>IF(tbl_bank[[#This Row],[CreditScore]]&lt;580,"&lt;580",IF(tbl_bank[[#This Row],[CreditScore]]&lt;670,"580-669",IF(tbl_bank[[#This Row],[CreditScore]]&lt;740,"670-739","740+")))</f>
        <v>580-669</v>
      </c>
    </row>
    <row r="1727" spans="1:20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>IF(tbl_bank[[#This Row],[Age]]&lt;30,"&lt;30",IF(tbl_bank[[#This Row],[Age]]&lt;40,"30-39",IF(tbl_bank[[#This Row],[Age]]&lt;50,"40-49",IF(tbl_bank[[#This Row],[Age]]&lt;60,"50-59","60+"))))</f>
        <v>30-39</v>
      </c>
      <c r="P1727">
        <f>IF(tbl_bank[[#This Row],[Balance]]=0,1,0)</f>
        <v>0</v>
      </c>
      <c r="Q1727" t="str">
        <f>IF(tbl_bank[[#This Row],[Balance]]=0,"Zero",IF(tbl_bank[[#This Row],[Balance]]&lt;100000,"1-99k","100k+"))</f>
        <v>100k+</v>
      </c>
      <c r="R1727" t="str">
        <f>IF(tbl_bank[[#This Row],[Tenure]]&lt;=0,"0-1",IF(tbl_bank[[#This Row],[Tenure]]&lt;=4,"2-4",IF(tbl_bank[[#This Row],[Tenure]]&lt;=7,"5-7","8-10")))</f>
        <v>2-4</v>
      </c>
      <c r="S1727" t="str">
        <f>IF(tbl_bank[[#This Row],[NumOfProducts]]&gt;=3,"3+",TEXT(tbl_bank[[#This Row],[NumOfProducts]],"0"))</f>
        <v>2</v>
      </c>
      <c r="T1727" t="str">
        <f>IF(tbl_bank[[#This Row],[CreditScore]]&lt;580,"&lt;580",IF(tbl_bank[[#This Row],[CreditScore]]&lt;670,"580-669",IF(tbl_bank[[#This Row],[CreditScore]]&lt;740,"670-739","740+")))</f>
        <v>580-669</v>
      </c>
    </row>
    <row r="1728" spans="1:20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>IF(tbl_bank[[#This Row],[Age]]&lt;30,"&lt;30",IF(tbl_bank[[#This Row],[Age]]&lt;40,"30-39",IF(tbl_bank[[#This Row],[Age]]&lt;50,"40-49",IF(tbl_bank[[#This Row],[Age]]&lt;60,"50-59","60+"))))</f>
        <v>30-39</v>
      </c>
      <c r="P1728">
        <f>IF(tbl_bank[[#This Row],[Balance]]=0,1,0)</f>
        <v>0</v>
      </c>
      <c r="Q1728" t="str">
        <f>IF(tbl_bank[[#This Row],[Balance]]=0,"Zero",IF(tbl_bank[[#This Row],[Balance]]&lt;100000,"1-99k","100k+"))</f>
        <v>100k+</v>
      </c>
      <c r="R1728" t="str">
        <f>IF(tbl_bank[[#This Row],[Tenure]]&lt;=0,"0-1",IF(tbl_bank[[#This Row],[Tenure]]&lt;=4,"2-4",IF(tbl_bank[[#This Row],[Tenure]]&lt;=7,"5-7","8-10")))</f>
        <v>5-7</v>
      </c>
      <c r="S1728" t="str">
        <f>IF(tbl_bank[[#This Row],[NumOfProducts]]&gt;=3,"3+",TEXT(tbl_bank[[#This Row],[NumOfProducts]],"0"))</f>
        <v>1</v>
      </c>
      <c r="T1728" t="str">
        <f>IF(tbl_bank[[#This Row],[CreditScore]]&lt;580,"&lt;580",IF(tbl_bank[[#This Row],[CreditScore]]&lt;670,"580-669",IF(tbl_bank[[#This Row],[CreditScore]]&lt;740,"670-739","740+")))</f>
        <v>740+</v>
      </c>
    </row>
    <row r="1729" spans="1:20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>IF(tbl_bank[[#This Row],[Age]]&lt;30,"&lt;30",IF(tbl_bank[[#This Row],[Age]]&lt;40,"30-39",IF(tbl_bank[[#This Row],[Age]]&lt;50,"40-49",IF(tbl_bank[[#This Row],[Age]]&lt;60,"50-59","60+"))))</f>
        <v>30-39</v>
      </c>
      <c r="P1729">
        <f>IF(tbl_bank[[#This Row],[Balance]]=0,1,0)</f>
        <v>1</v>
      </c>
      <c r="Q1729" t="str">
        <f>IF(tbl_bank[[#This Row],[Balance]]=0,"Zero",IF(tbl_bank[[#This Row],[Balance]]&lt;100000,"1-99k","100k+"))</f>
        <v>Zero</v>
      </c>
      <c r="R1729" t="str">
        <f>IF(tbl_bank[[#This Row],[Tenure]]&lt;=0,"0-1",IF(tbl_bank[[#This Row],[Tenure]]&lt;=4,"2-4",IF(tbl_bank[[#This Row],[Tenure]]&lt;=7,"5-7","8-10")))</f>
        <v>2-4</v>
      </c>
      <c r="S1729" t="str">
        <f>IF(tbl_bank[[#This Row],[NumOfProducts]]&gt;=3,"3+",TEXT(tbl_bank[[#This Row],[NumOfProducts]],"0"))</f>
        <v>2</v>
      </c>
      <c r="T1729" t="str">
        <f>IF(tbl_bank[[#This Row],[CreditScore]]&lt;580,"&lt;580",IF(tbl_bank[[#This Row],[CreditScore]]&lt;670,"580-669",IF(tbl_bank[[#This Row],[CreditScore]]&lt;740,"670-739","740+")))</f>
        <v>670-739</v>
      </c>
    </row>
    <row r="1730" spans="1:20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>IF(tbl_bank[[#This Row],[Age]]&lt;30,"&lt;30",IF(tbl_bank[[#This Row],[Age]]&lt;40,"30-39",IF(tbl_bank[[#This Row],[Age]]&lt;50,"40-49",IF(tbl_bank[[#This Row],[Age]]&lt;60,"50-59","60+"))))</f>
        <v>40-49</v>
      </c>
      <c r="P1730">
        <f>IF(tbl_bank[[#This Row],[Balance]]=0,1,0)</f>
        <v>0</v>
      </c>
      <c r="Q1730" t="str">
        <f>IF(tbl_bank[[#This Row],[Balance]]=0,"Zero",IF(tbl_bank[[#This Row],[Balance]]&lt;100000,"1-99k","100k+"))</f>
        <v>1-99k</v>
      </c>
      <c r="R1730" t="str">
        <f>IF(tbl_bank[[#This Row],[Tenure]]&lt;=0,"0-1",IF(tbl_bank[[#This Row],[Tenure]]&lt;=4,"2-4",IF(tbl_bank[[#This Row],[Tenure]]&lt;=7,"5-7","8-10")))</f>
        <v>5-7</v>
      </c>
      <c r="S1730" t="str">
        <f>IF(tbl_bank[[#This Row],[NumOfProducts]]&gt;=3,"3+",TEXT(tbl_bank[[#This Row],[NumOfProducts]],"0"))</f>
        <v>2</v>
      </c>
      <c r="T1730" t="str">
        <f>IF(tbl_bank[[#This Row],[CreditScore]]&lt;580,"&lt;580",IF(tbl_bank[[#This Row],[CreditScore]]&lt;670,"580-669",IF(tbl_bank[[#This Row],[CreditScore]]&lt;740,"670-739","740+")))</f>
        <v>740+</v>
      </c>
    </row>
    <row r="1731" spans="1:20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>IF(tbl_bank[[#This Row],[Age]]&lt;30,"&lt;30",IF(tbl_bank[[#This Row],[Age]]&lt;40,"30-39",IF(tbl_bank[[#This Row],[Age]]&lt;50,"40-49",IF(tbl_bank[[#This Row],[Age]]&lt;60,"50-59","60+"))))</f>
        <v>30-39</v>
      </c>
      <c r="P1731">
        <f>IF(tbl_bank[[#This Row],[Balance]]=0,1,0)</f>
        <v>0</v>
      </c>
      <c r="Q1731" t="str">
        <f>IF(tbl_bank[[#This Row],[Balance]]=0,"Zero",IF(tbl_bank[[#This Row],[Balance]]&lt;100000,"1-99k","100k+"))</f>
        <v>100k+</v>
      </c>
      <c r="R1731" t="str">
        <f>IF(tbl_bank[[#This Row],[Tenure]]&lt;=0,"0-1",IF(tbl_bank[[#This Row],[Tenure]]&lt;=4,"2-4",IF(tbl_bank[[#This Row],[Tenure]]&lt;=7,"5-7","8-10")))</f>
        <v>0-1</v>
      </c>
      <c r="S1731" t="str">
        <f>IF(tbl_bank[[#This Row],[NumOfProducts]]&gt;=3,"3+",TEXT(tbl_bank[[#This Row],[NumOfProducts]],"0"))</f>
        <v>2</v>
      </c>
      <c r="T1731" t="str">
        <f>IF(tbl_bank[[#This Row],[CreditScore]]&lt;580,"&lt;580",IF(tbl_bank[[#This Row],[CreditScore]]&lt;670,"580-669",IF(tbl_bank[[#This Row],[CreditScore]]&lt;740,"670-739","740+")))</f>
        <v>580-669</v>
      </c>
    </row>
    <row r="1732" spans="1:20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>IF(tbl_bank[[#This Row],[Age]]&lt;30,"&lt;30",IF(tbl_bank[[#This Row],[Age]]&lt;40,"30-39",IF(tbl_bank[[#This Row],[Age]]&lt;50,"40-49",IF(tbl_bank[[#This Row],[Age]]&lt;60,"50-59","60+"))))</f>
        <v>&lt;30</v>
      </c>
      <c r="P1732">
        <f>IF(tbl_bank[[#This Row],[Balance]]=0,1,0)</f>
        <v>1</v>
      </c>
      <c r="Q1732" t="str">
        <f>IF(tbl_bank[[#This Row],[Balance]]=0,"Zero",IF(tbl_bank[[#This Row],[Balance]]&lt;100000,"1-99k","100k+"))</f>
        <v>Zero</v>
      </c>
      <c r="R1732" t="str">
        <f>IF(tbl_bank[[#This Row],[Tenure]]&lt;=0,"0-1",IF(tbl_bank[[#This Row],[Tenure]]&lt;=4,"2-4",IF(tbl_bank[[#This Row],[Tenure]]&lt;=7,"5-7","8-10")))</f>
        <v>5-7</v>
      </c>
      <c r="S1732" t="str">
        <f>IF(tbl_bank[[#This Row],[NumOfProducts]]&gt;=3,"3+",TEXT(tbl_bank[[#This Row],[NumOfProducts]],"0"))</f>
        <v>2</v>
      </c>
      <c r="T1732" t="str">
        <f>IF(tbl_bank[[#This Row],[CreditScore]]&lt;580,"&lt;580",IF(tbl_bank[[#This Row],[CreditScore]]&lt;670,"580-669",IF(tbl_bank[[#This Row],[CreditScore]]&lt;740,"670-739","740+")))</f>
        <v>740+</v>
      </c>
    </row>
    <row r="1733" spans="1:20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>IF(tbl_bank[[#This Row],[Age]]&lt;30,"&lt;30",IF(tbl_bank[[#This Row],[Age]]&lt;40,"30-39",IF(tbl_bank[[#This Row],[Age]]&lt;50,"40-49",IF(tbl_bank[[#This Row],[Age]]&lt;60,"50-59","60+"))))</f>
        <v>40-49</v>
      </c>
      <c r="P1733">
        <f>IF(tbl_bank[[#This Row],[Balance]]=0,1,0)</f>
        <v>1</v>
      </c>
      <c r="Q1733" t="str">
        <f>IF(tbl_bank[[#This Row],[Balance]]=0,"Zero",IF(tbl_bank[[#This Row],[Balance]]&lt;100000,"1-99k","100k+"))</f>
        <v>Zero</v>
      </c>
      <c r="R1733" t="str">
        <f>IF(tbl_bank[[#This Row],[Tenure]]&lt;=0,"0-1",IF(tbl_bank[[#This Row],[Tenure]]&lt;=4,"2-4",IF(tbl_bank[[#This Row],[Tenure]]&lt;=7,"5-7","8-10")))</f>
        <v>2-4</v>
      </c>
      <c r="S1733" t="str">
        <f>IF(tbl_bank[[#This Row],[NumOfProducts]]&gt;=3,"3+",TEXT(tbl_bank[[#This Row],[NumOfProducts]],"0"))</f>
        <v>2</v>
      </c>
      <c r="T1733" t="str">
        <f>IF(tbl_bank[[#This Row],[CreditScore]]&lt;580,"&lt;580",IF(tbl_bank[[#This Row],[CreditScore]]&lt;670,"580-669",IF(tbl_bank[[#This Row],[CreditScore]]&lt;740,"670-739","740+")))</f>
        <v>580-669</v>
      </c>
    </row>
    <row r="1734" spans="1:20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>IF(tbl_bank[[#This Row],[Age]]&lt;30,"&lt;30",IF(tbl_bank[[#This Row],[Age]]&lt;40,"30-39",IF(tbl_bank[[#This Row],[Age]]&lt;50,"40-49",IF(tbl_bank[[#This Row],[Age]]&lt;60,"50-59","60+"))))</f>
        <v>40-49</v>
      </c>
      <c r="P1734">
        <f>IF(tbl_bank[[#This Row],[Balance]]=0,1,0)</f>
        <v>0</v>
      </c>
      <c r="Q1734" t="str">
        <f>IF(tbl_bank[[#This Row],[Balance]]=0,"Zero",IF(tbl_bank[[#This Row],[Balance]]&lt;100000,"1-99k","100k+"))</f>
        <v>100k+</v>
      </c>
      <c r="R1734" t="str">
        <f>IF(tbl_bank[[#This Row],[Tenure]]&lt;=0,"0-1",IF(tbl_bank[[#This Row],[Tenure]]&lt;=4,"2-4",IF(tbl_bank[[#This Row],[Tenure]]&lt;=7,"5-7","8-10")))</f>
        <v>5-7</v>
      </c>
      <c r="S1734" t="str">
        <f>IF(tbl_bank[[#This Row],[NumOfProducts]]&gt;=3,"3+",TEXT(tbl_bank[[#This Row],[NumOfProducts]],"0"))</f>
        <v>1</v>
      </c>
      <c r="T1734" t="str">
        <f>IF(tbl_bank[[#This Row],[CreditScore]]&lt;580,"&lt;580",IF(tbl_bank[[#This Row],[CreditScore]]&lt;670,"580-669",IF(tbl_bank[[#This Row],[CreditScore]]&lt;740,"670-739","740+")))</f>
        <v>670-739</v>
      </c>
    </row>
    <row r="1735" spans="1:20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>IF(tbl_bank[[#This Row],[Age]]&lt;30,"&lt;30",IF(tbl_bank[[#This Row],[Age]]&lt;40,"30-39",IF(tbl_bank[[#This Row],[Age]]&lt;50,"40-49",IF(tbl_bank[[#This Row],[Age]]&lt;60,"50-59","60+"))))</f>
        <v>30-39</v>
      </c>
      <c r="P1735">
        <f>IF(tbl_bank[[#This Row],[Balance]]=0,1,0)</f>
        <v>0</v>
      </c>
      <c r="Q1735" t="str">
        <f>IF(tbl_bank[[#This Row],[Balance]]=0,"Zero",IF(tbl_bank[[#This Row],[Balance]]&lt;100000,"1-99k","100k+"))</f>
        <v>1-99k</v>
      </c>
      <c r="R1735" t="str">
        <f>IF(tbl_bank[[#This Row],[Tenure]]&lt;=0,"0-1",IF(tbl_bank[[#This Row],[Tenure]]&lt;=4,"2-4",IF(tbl_bank[[#This Row],[Tenure]]&lt;=7,"5-7","8-10")))</f>
        <v>5-7</v>
      </c>
      <c r="S1735" t="str">
        <f>IF(tbl_bank[[#This Row],[NumOfProducts]]&gt;=3,"3+",TEXT(tbl_bank[[#This Row],[NumOfProducts]],"0"))</f>
        <v>2</v>
      </c>
      <c r="T1735" t="str">
        <f>IF(tbl_bank[[#This Row],[CreditScore]]&lt;580,"&lt;580",IF(tbl_bank[[#This Row],[CreditScore]]&lt;670,"580-669",IF(tbl_bank[[#This Row],[CreditScore]]&lt;740,"670-739","740+")))</f>
        <v>580-669</v>
      </c>
    </row>
    <row r="1736" spans="1:20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>IF(tbl_bank[[#This Row],[Age]]&lt;30,"&lt;30",IF(tbl_bank[[#This Row],[Age]]&lt;40,"30-39",IF(tbl_bank[[#This Row],[Age]]&lt;50,"40-49",IF(tbl_bank[[#This Row],[Age]]&lt;60,"50-59","60+"))))</f>
        <v>&lt;30</v>
      </c>
      <c r="P1736">
        <f>IF(tbl_bank[[#This Row],[Balance]]=0,1,0)</f>
        <v>0</v>
      </c>
      <c r="Q1736" t="str">
        <f>IF(tbl_bank[[#This Row],[Balance]]=0,"Zero",IF(tbl_bank[[#This Row],[Balance]]&lt;100000,"1-99k","100k+"))</f>
        <v>100k+</v>
      </c>
      <c r="R1736" t="str">
        <f>IF(tbl_bank[[#This Row],[Tenure]]&lt;=0,"0-1",IF(tbl_bank[[#This Row],[Tenure]]&lt;=4,"2-4",IF(tbl_bank[[#This Row],[Tenure]]&lt;=7,"5-7","8-10")))</f>
        <v>2-4</v>
      </c>
      <c r="S1736" t="str">
        <f>IF(tbl_bank[[#This Row],[NumOfProducts]]&gt;=3,"3+",TEXT(tbl_bank[[#This Row],[NumOfProducts]],"0"))</f>
        <v>2</v>
      </c>
      <c r="T1736" t="str">
        <f>IF(tbl_bank[[#This Row],[CreditScore]]&lt;580,"&lt;580",IF(tbl_bank[[#This Row],[CreditScore]]&lt;670,"580-669",IF(tbl_bank[[#This Row],[CreditScore]]&lt;740,"670-739","740+")))</f>
        <v>670-739</v>
      </c>
    </row>
    <row r="1737" spans="1:20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>IF(tbl_bank[[#This Row],[Age]]&lt;30,"&lt;30",IF(tbl_bank[[#This Row],[Age]]&lt;40,"30-39",IF(tbl_bank[[#This Row],[Age]]&lt;50,"40-49",IF(tbl_bank[[#This Row],[Age]]&lt;60,"50-59","60+"))))</f>
        <v>30-39</v>
      </c>
      <c r="P1737">
        <f>IF(tbl_bank[[#This Row],[Balance]]=0,1,0)</f>
        <v>0</v>
      </c>
      <c r="Q1737" t="str">
        <f>IF(tbl_bank[[#This Row],[Balance]]=0,"Zero",IF(tbl_bank[[#This Row],[Balance]]&lt;100000,"1-99k","100k+"))</f>
        <v>100k+</v>
      </c>
      <c r="R1737" t="str">
        <f>IF(tbl_bank[[#This Row],[Tenure]]&lt;=0,"0-1",IF(tbl_bank[[#This Row],[Tenure]]&lt;=4,"2-4",IF(tbl_bank[[#This Row],[Tenure]]&lt;=7,"5-7","8-10")))</f>
        <v>8-10</v>
      </c>
      <c r="S1737" t="str">
        <f>IF(tbl_bank[[#This Row],[NumOfProducts]]&gt;=3,"3+",TEXT(tbl_bank[[#This Row],[NumOfProducts]],"0"))</f>
        <v>1</v>
      </c>
      <c r="T1737" t="str">
        <f>IF(tbl_bank[[#This Row],[CreditScore]]&lt;580,"&lt;580",IF(tbl_bank[[#This Row],[CreditScore]]&lt;670,"580-669",IF(tbl_bank[[#This Row],[CreditScore]]&lt;740,"670-739","740+")))</f>
        <v>580-669</v>
      </c>
    </row>
    <row r="1738" spans="1:20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>IF(tbl_bank[[#This Row],[Age]]&lt;30,"&lt;30",IF(tbl_bank[[#This Row],[Age]]&lt;40,"30-39",IF(tbl_bank[[#This Row],[Age]]&lt;50,"40-49",IF(tbl_bank[[#This Row],[Age]]&lt;60,"50-59","60+"))))</f>
        <v>&lt;30</v>
      </c>
      <c r="P1738">
        <f>IF(tbl_bank[[#This Row],[Balance]]=0,1,0)</f>
        <v>0</v>
      </c>
      <c r="Q1738" t="str">
        <f>IF(tbl_bank[[#This Row],[Balance]]=0,"Zero",IF(tbl_bank[[#This Row],[Balance]]&lt;100000,"1-99k","100k+"))</f>
        <v>100k+</v>
      </c>
      <c r="R1738" t="str">
        <f>IF(tbl_bank[[#This Row],[Tenure]]&lt;=0,"0-1",IF(tbl_bank[[#This Row],[Tenure]]&lt;=4,"2-4",IF(tbl_bank[[#This Row],[Tenure]]&lt;=7,"5-7","8-10")))</f>
        <v>0-1</v>
      </c>
      <c r="S1738" t="str">
        <f>IF(tbl_bank[[#This Row],[NumOfProducts]]&gt;=3,"3+",TEXT(tbl_bank[[#This Row],[NumOfProducts]],"0"))</f>
        <v>1</v>
      </c>
      <c r="T1738" t="str">
        <f>IF(tbl_bank[[#This Row],[CreditScore]]&lt;580,"&lt;580",IF(tbl_bank[[#This Row],[CreditScore]]&lt;670,"580-669",IF(tbl_bank[[#This Row],[CreditScore]]&lt;740,"670-739","740+")))</f>
        <v>580-669</v>
      </c>
    </row>
    <row r="1739" spans="1:20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>IF(tbl_bank[[#This Row],[Age]]&lt;30,"&lt;30",IF(tbl_bank[[#This Row],[Age]]&lt;40,"30-39",IF(tbl_bank[[#This Row],[Age]]&lt;50,"40-49",IF(tbl_bank[[#This Row],[Age]]&lt;60,"50-59","60+"))))</f>
        <v>30-39</v>
      </c>
      <c r="P1739">
        <f>IF(tbl_bank[[#This Row],[Balance]]=0,1,0)</f>
        <v>1</v>
      </c>
      <c r="Q1739" t="str">
        <f>IF(tbl_bank[[#This Row],[Balance]]=0,"Zero",IF(tbl_bank[[#This Row],[Balance]]&lt;100000,"1-99k","100k+"))</f>
        <v>Zero</v>
      </c>
      <c r="R1739" t="str">
        <f>IF(tbl_bank[[#This Row],[Tenure]]&lt;=0,"0-1",IF(tbl_bank[[#This Row],[Tenure]]&lt;=4,"2-4",IF(tbl_bank[[#This Row],[Tenure]]&lt;=7,"5-7","8-10")))</f>
        <v>8-10</v>
      </c>
      <c r="S1739" t="str">
        <f>IF(tbl_bank[[#This Row],[NumOfProducts]]&gt;=3,"3+",TEXT(tbl_bank[[#This Row],[NumOfProducts]],"0"))</f>
        <v>1</v>
      </c>
      <c r="T1739" t="str">
        <f>IF(tbl_bank[[#This Row],[CreditScore]]&lt;580,"&lt;580",IF(tbl_bank[[#This Row],[CreditScore]]&lt;670,"580-669",IF(tbl_bank[[#This Row],[CreditScore]]&lt;740,"670-739","740+")))</f>
        <v>740+</v>
      </c>
    </row>
    <row r="1740" spans="1:20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>IF(tbl_bank[[#This Row],[Age]]&lt;30,"&lt;30",IF(tbl_bank[[#This Row],[Age]]&lt;40,"30-39",IF(tbl_bank[[#This Row],[Age]]&lt;50,"40-49",IF(tbl_bank[[#This Row],[Age]]&lt;60,"50-59","60+"))))</f>
        <v>40-49</v>
      </c>
      <c r="P1740">
        <f>IF(tbl_bank[[#This Row],[Balance]]=0,1,0)</f>
        <v>0</v>
      </c>
      <c r="Q1740" t="str">
        <f>IF(tbl_bank[[#This Row],[Balance]]=0,"Zero",IF(tbl_bank[[#This Row],[Balance]]&lt;100000,"1-99k","100k+"))</f>
        <v>100k+</v>
      </c>
      <c r="R1740" t="str">
        <f>IF(tbl_bank[[#This Row],[Tenure]]&lt;=0,"0-1",IF(tbl_bank[[#This Row],[Tenure]]&lt;=4,"2-4",IF(tbl_bank[[#This Row],[Tenure]]&lt;=7,"5-7","8-10")))</f>
        <v>8-10</v>
      </c>
      <c r="S1740" t="str">
        <f>IF(tbl_bank[[#This Row],[NumOfProducts]]&gt;=3,"3+",TEXT(tbl_bank[[#This Row],[NumOfProducts]],"0"))</f>
        <v>1</v>
      </c>
      <c r="T1740" t="str">
        <f>IF(tbl_bank[[#This Row],[CreditScore]]&lt;580,"&lt;580",IF(tbl_bank[[#This Row],[CreditScore]]&lt;670,"580-669",IF(tbl_bank[[#This Row],[CreditScore]]&lt;740,"670-739","740+")))</f>
        <v>740+</v>
      </c>
    </row>
    <row r="1741" spans="1:20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>IF(tbl_bank[[#This Row],[Age]]&lt;30,"&lt;30",IF(tbl_bank[[#This Row],[Age]]&lt;40,"30-39",IF(tbl_bank[[#This Row],[Age]]&lt;50,"40-49",IF(tbl_bank[[#This Row],[Age]]&lt;60,"50-59","60+"))))</f>
        <v>&lt;30</v>
      </c>
      <c r="P1741">
        <f>IF(tbl_bank[[#This Row],[Balance]]=0,1,0)</f>
        <v>0</v>
      </c>
      <c r="Q1741" t="str">
        <f>IF(tbl_bank[[#This Row],[Balance]]=0,"Zero",IF(tbl_bank[[#This Row],[Balance]]&lt;100000,"1-99k","100k+"))</f>
        <v>100k+</v>
      </c>
      <c r="R1741" t="str">
        <f>IF(tbl_bank[[#This Row],[Tenure]]&lt;=0,"0-1",IF(tbl_bank[[#This Row],[Tenure]]&lt;=4,"2-4",IF(tbl_bank[[#This Row],[Tenure]]&lt;=7,"5-7","8-10")))</f>
        <v>5-7</v>
      </c>
      <c r="S1741" t="str">
        <f>IF(tbl_bank[[#This Row],[NumOfProducts]]&gt;=3,"3+",TEXT(tbl_bank[[#This Row],[NumOfProducts]],"0"))</f>
        <v>2</v>
      </c>
      <c r="T1741" t="str">
        <f>IF(tbl_bank[[#This Row],[CreditScore]]&lt;580,"&lt;580",IF(tbl_bank[[#This Row],[CreditScore]]&lt;670,"580-669",IF(tbl_bank[[#This Row],[CreditScore]]&lt;740,"670-739","740+")))</f>
        <v>670-739</v>
      </c>
    </row>
    <row r="1742" spans="1:20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>IF(tbl_bank[[#This Row],[Age]]&lt;30,"&lt;30",IF(tbl_bank[[#This Row],[Age]]&lt;40,"30-39",IF(tbl_bank[[#This Row],[Age]]&lt;50,"40-49",IF(tbl_bank[[#This Row],[Age]]&lt;60,"50-59","60+"))))</f>
        <v>40-49</v>
      </c>
      <c r="P1742">
        <f>IF(tbl_bank[[#This Row],[Balance]]=0,1,0)</f>
        <v>0</v>
      </c>
      <c r="Q1742" t="str">
        <f>IF(tbl_bank[[#This Row],[Balance]]=0,"Zero",IF(tbl_bank[[#This Row],[Balance]]&lt;100000,"1-99k","100k+"))</f>
        <v>100k+</v>
      </c>
      <c r="R1742" t="str">
        <f>IF(tbl_bank[[#This Row],[Tenure]]&lt;=0,"0-1",IF(tbl_bank[[#This Row],[Tenure]]&lt;=4,"2-4",IF(tbl_bank[[#This Row],[Tenure]]&lt;=7,"5-7","8-10")))</f>
        <v>5-7</v>
      </c>
      <c r="S1742" t="str">
        <f>IF(tbl_bank[[#This Row],[NumOfProducts]]&gt;=3,"3+",TEXT(tbl_bank[[#This Row],[NumOfProducts]],"0"))</f>
        <v>1</v>
      </c>
      <c r="T1742" t="str">
        <f>IF(tbl_bank[[#This Row],[CreditScore]]&lt;580,"&lt;580",IF(tbl_bank[[#This Row],[CreditScore]]&lt;670,"580-669",IF(tbl_bank[[#This Row],[CreditScore]]&lt;740,"670-739","740+")))</f>
        <v>670-739</v>
      </c>
    </row>
    <row r="1743" spans="1:20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>IF(tbl_bank[[#This Row],[Age]]&lt;30,"&lt;30",IF(tbl_bank[[#This Row],[Age]]&lt;40,"30-39",IF(tbl_bank[[#This Row],[Age]]&lt;50,"40-49",IF(tbl_bank[[#This Row],[Age]]&lt;60,"50-59","60+"))))</f>
        <v>&lt;30</v>
      </c>
      <c r="P1743">
        <f>IF(tbl_bank[[#This Row],[Balance]]=0,1,0)</f>
        <v>1</v>
      </c>
      <c r="Q1743" t="str">
        <f>IF(tbl_bank[[#This Row],[Balance]]=0,"Zero",IF(tbl_bank[[#This Row],[Balance]]&lt;100000,"1-99k","100k+"))</f>
        <v>Zero</v>
      </c>
      <c r="R1743" t="str">
        <f>IF(tbl_bank[[#This Row],[Tenure]]&lt;=0,"0-1",IF(tbl_bank[[#This Row],[Tenure]]&lt;=4,"2-4",IF(tbl_bank[[#This Row],[Tenure]]&lt;=7,"5-7","8-10")))</f>
        <v>2-4</v>
      </c>
      <c r="S1743" t="str">
        <f>IF(tbl_bank[[#This Row],[NumOfProducts]]&gt;=3,"3+",TEXT(tbl_bank[[#This Row],[NumOfProducts]],"0"))</f>
        <v>2</v>
      </c>
      <c r="T1743" t="str">
        <f>IF(tbl_bank[[#This Row],[CreditScore]]&lt;580,"&lt;580",IF(tbl_bank[[#This Row],[CreditScore]]&lt;670,"580-669",IF(tbl_bank[[#This Row],[CreditScore]]&lt;740,"670-739","740+")))</f>
        <v>740+</v>
      </c>
    </row>
    <row r="1744" spans="1:20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>IF(tbl_bank[[#This Row],[Age]]&lt;30,"&lt;30",IF(tbl_bank[[#This Row],[Age]]&lt;40,"30-39",IF(tbl_bank[[#This Row],[Age]]&lt;50,"40-49",IF(tbl_bank[[#This Row],[Age]]&lt;60,"50-59","60+"))))</f>
        <v>50-59</v>
      </c>
      <c r="P1744">
        <f>IF(tbl_bank[[#This Row],[Balance]]=0,1,0)</f>
        <v>0</v>
      </c>
      <c r="Q1744" t="str">
        <f>IF(tbl_bank[[#This Row],[Balance]]=0,"Zero",IF(tbl_bank[[#This Row],[Balance]]&lt;100000,"1-99k","100k+"))</f>
        <v>1-99k</v>
      </c>
      <c r="R1744" t="str">
        <f>IF(tbl_bank[[#This Row],[Tenure]]&lt;=0,"0-1",IF(tbl_bank[[#This Row],[Tenure]]&lt;=4,"2-4",IF(tbl_bank[[#This Row],[Tenure]]&lt;=7,"5-7","8-10")))</f>
        <v>2-4</v>
      </c>
      <c r="S1744" t="str">
        <f>IF(tbl_bank[[#This Row],[NumOfProducts]]&gt;=3,"3+",TEXT(tbl_bank[[#This Row],[NumOfProducts]],"0"))</f>
        <v>1</v>
      </c>
      <c r="T1744" t="str">
        <f>IF(tbl_bank[[#This Row],[CreditScore]]&lt;580,"&lt;580",IF(tbl_bank[[#This Row],[CreditScore]]&lt;670,"580-669",IF(tbl_bank[[#This Row],[CreditScore]]&lt;740,"670-739","740+")))</f>
        <v>580-669</v>
      </c>
    </row>
    <row r="1745" spans="1:20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>IF(tbl_bank[[#This Row],[Age]]&lt;30,"&lt;30",IF(tbl_bank[[#This Row],[Age]]&lt;40,"30-39",IF(tbl_bank[[#This Row],[Age]]&lt;50,"40-49",IF(tbl_bank[[#This Row],[Age]]&lt;60,"50-59","60+"))))</f>
        <v>40-49</v>
      </c>
      <c r="P1745">
        <f>IF(tbl_bank[[#This Row],[Balance]]=0,1,0)</f>
        <v>1</v>
      </c>
      <c r="Q1745" t="str">
        <f>IF(tbl_bank[[#This Row],[Balance]]=0,"Zero",IF(tbl_bank[[#This Row],[Balance]]&lt;100000,"1-99k","100k+"))</f>
        <v>Zero</v>
      </c>
      <c r="R1745" t="str">
        <f>IF(tbl_bank[[#This Row],[Tenure]]&lt;=0,"0-1",IF(tbl_bank[[#This Row],[Tenure]]&lt;=4,"2-4",IF(tbl_bank[[#This Row],[Tenure]]&lt;=7,"5-7","8-10")))</f>
        <v>5-7</v>
      </c>
      <c r="S1745" t="str">
        <f>IF(tbl_bank[[#This Row],[NumOfProducts]]&gt;=3,"3+",TEXT(tbl_bank[[#This Row],[NumOfProducts]],"0"))</f>
        <v>1</v>
      </c>
      <c r="T1745" t="str">
        <f>IF(tbl_bank[[#This Row],[CreditScore]]&lt;580,"&lt;580",IF(tbl_bank[[#This Row],[CreditScore]]&lt;670,"580-669",IF(tbl_bank[[#This Row],[CreditScore]]&lt;740,"670-739","740+")))</f>
        <v>&lt;580</v>
      </c>
    </row>
    <row r="1746" spans="1:20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>IF(tbl_bank[[#This Row],[Age]]&lt;30,"&lt;30",IF(tbl_bank[[#This Row],[Age]]&lt;40,"30-39",IF(tbl_bank[[#This Row],[Age]]&lt;50,"40-49",IF(tbl_bank[[#This Row],[Age]]&lt;60,"50-59","60+"))))</f>
        <v>30-39</v>
      </c>
      <c r="P1746">
        <f>IF(tbl_bank[[#This Row],[Balance]]=0,1,0)</f>
        <v>0</v>
      </c>
      <c r="Q1746" t="str">
        <f>IF(tbl_bank[[#This Row],[Balance]]=0,"Zero",IF(tbl_bank[[#This Row],[Balance]]&lt;100000,"1-99k","100k+"))</f>
        <v>1-99k</v>
      </c>
      <c r="R1746" t="str">
        <f>IF(tbl_bank[[#This Row],[Tenure]]&lt;=0,"0-1",IF(tbl_bank[[#This Row],[Tenure]]&lt;=4,"2-4",IF(tbl_bank[[#This Row],[Tenure]]&lt;=7,"5-7","8-10")))</f>
        <v>5-7</v>
      </c>
      <c r="S1746" t="str">
        <f>IF(tbl_bank[[#This Row],[NumOfProducts]]&gt;=3,"3+",TEXT(tbl_bank[[#This Row],[NumOfProducts]],"0"))</f>
        <v>1</v>
      </c>
      <c r="T1746" t="str">
        <f>IF(tbl_bank[[#This Row],[CreditScore]]&lt;580,"&lt;580",IF(tbl_bank[[#This Row],[CreditScore]]&lt;670,"580-669",IF(tbl_bank[[#This Row],[CreditScore]]&lt;740,"670-739","740+")))</f>
        <v>740+</v>
      </c>
    </row>
    <row r="1747" spans="1:20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>IF(tbl_bank[[#This Row],[Age]]&lt;30,"&lt;30",IF(tbl_bank[[#This Row],[Age]]&lt;40,"30-39",IF(tbl_bank[[#This Row],[Age]]&lt;50,"40-49",IF(tbl_bank[[#This Row],[Age]]&lt;60,"50-59","60+"))))</f>
        <v>30-39</v>
      </c>
      <c r="P1747">
        <f>IF(tbl_bank[[#This Row],[Balance]]=0,1,0)</f>
        <v>0</v>
      </c>
      <c r="Q1747" t="str">
        <f>IF(tbl_bank[[#This Row],[Balance]]=0,"Zero",IF(tbl_bank[[#This Row],[Balance]]&lt;100000,"1-99k","100k+"))</f>
        <v>100k+</v>
      </c>
      <c r="R1747" t="str">
        <f>IF(tbl_bank[[#This Row],[Tenure]]&lt;=0,"0-1",IF(tbl_bank[[#This Row],[Tenure]]&lt;=4,"2-4",IF(tbl_bank[[#This Row],[Tenure]]&lt;=7,"5-7","8-10")))</f>
        <v>2-4</v>
      </c>
      <c r="S1747" t="str">
        <f>IF(tbl_bank[[#This Row],[NumOfProducts]]&gt;=3,"3+",TEXT(tbl_bank[[#This Row],[NumOfProducts]],"0"))</f>
        <v>1</v>
      </c>
      <c r="T1747" t="str">
        <f>IF(tbl_bank[[#This Row],[CreditScore]]&lt;580,"&lt;580",IF(tbl_bank[[#This Row],[CreditScore]]&lt;670,"580-669",IF(tbl_bank[[#This Row],[CreditScore]]&lt;740,"670-739","740+")))</f>
        <v>&lt;580</v>
      </c>
    </row>
    <row r="1748" spans="1:20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>IF(tbl_bank[[#This Row],[Age]]&lt;30,"&lt;30",IF(tbl_bank[[#This Row],[Age]]&lt;40,"30-39",IF(tbl_bank[[#This Row],[Age]]&lt;50,"40-49",IF(tbl_bank[[#This Row],[Age]]&lt;60,"50-59","60+"))))</f>
        <v>50-59</v>
      </c>
      <c r="P1748">
        <f>IF(tbl_bank[[#This Row],[Balance]]=0,1,0)</f>
        <v>1</v>
      </c>
      <c r="Q1748" t="str">
        <f>IF(tbl_bank[[#This Row],[Balance]]=0,"Zero",IF(tbl_bank[[#This Row],[Balance]]&lt;100000,"1-99k","100k+"))</f>
        <v>Zero</v>
      </c>
      <c r="R1748" t="str">
        <f>IF(tbl_bank[[#This Row],[Tenure]]&lt;=0,"0-1",IF(tbl_bank[[#This Row],[Tenure]]&lt;=4,"2-4",IF(tbl_bank[[#This Row],[Tenure]]&lt;=7,"5-7","8-10")))</f>
        <v>2-4</v>
      </c>
      <c r="S1748" t="str">
        <f>IF(tbl_bank[[#This Row],[NumOfProducts]]&gt;=3,"3+",TEXT(tbl_bank[[#This Row],[NumOfProducts]],"0"))</f>
        <v>1</v>
      </c>
      <c r="T1748" t="str">
        <f>IF(tbl_bank[[#This Row],[CreditScore]]&lt;580,"&lt;580",IF(tbl_bank[[#This Row],[CreditScore]]&lt;670,"580-669",IF(tbl_bank[[#This Row],[CreditScore]]&lt;740,"670-739","740+")))</f>
        <v>580-669</v>
      </c>
    </row>
    <row r="1749" spans="1:20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>IF(tbl_bank[[#This Row],[Age]]&lt;30,"&lt;30",IF(tbl_bank[[#This Row],[Age]]&lt;40,"30-39",IF(tbl_bank[[#This Row],[Age]]&lt;50,"40-49",IF(tbl_bank[[#This Row],[Age]]&lt;60,"50-59","60+"))))</f>
        <v>30-39</v>
      </c>
      <c r="P1749">
        <f>IF(tbl_bank[[#This Row],[Balance]]=0,1,0)</f>
        <v>0</v>
      </c>
      <c r="Q1749" t="str">
        <f>IF(tbl_bank[[#This Row],[Balance]]=0,"Zero",IF(tbl_bank[[#This Row],[Balance]]&lt;100000,"1-99k","100k+"))</f>
        <v>1-99k</v>
      </c>
      <c r="R1749" t="str">
        <f>IF(tbl_bank[[#This Row],[Tenure]]&lt;=0,"0-1",IF(tbl_bank[[#This Row],[Tenure]]&lt;=4,"2-4",IF(tbl_bank[[#This Row],[Tenure]]&lt;=7,"5-7","8-10")))</f>
        <v>8-10</v>
      </c>
      <c r="S1749" t="str">
        <f>IF(tbl_bank[[#This Row],[NumOfProducts]]&gt;=3,"3+",TEXT(tbl_bank[[#This Row],[NumOfProducts]],"0"))</f>
        <v>1</v>
      </c>
      <c r="T1749" t="str">
        <f>IF(tbl_bank[[#This Row],[CreditScore]]&lt;580,"&lt;580",IF(tbl_bank[[#This Row],[CreditScore]]&lt;670,"580-669",IF(tbl_bank[[#This Row],[CreditScore]]&lt;740,"670-739","740+")))</f>
        <v>580-669</v>
      </c>
    </row>
    <row r="1750" spans="1:20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>IF(tbl_bank[[#This Row],[Age]]&lt;30,"&lt;30",IF(tbl_bank[[#This Row],[Age]]&lt;40,"30-39",IF(tbl_bank[[#This Row],[Age]]&lt;50,"40-49",IF(tbl_bank[[#This Row],[Age]]&lt;60,"50-59","60+"))))</f>
        <v>30-39</v>
      </c>
      <c r="P1750">
        <f>IF(tbl_bank[[#This Row],[Balance]]=0,1,0)</f>
        <v>0</v>
      </c>
      <c r="Q1750" t="str">
        <f>IF(tbl_bank[[#This Row],[Balance]]=0,"Zero",IF(tbl_bank[[#This Row],[Balance]]&lt;100000,"1-99k","100k+"))</f>
        <v>100k+</v>
      </c>
      <c r="R1750" t="str">
        <f>IF(tbl_bank[[#This Row],[Tenure]]&lt;=0,"0-1",IF(tbl_bank[[#This Row],[Tenure]]&lt;=4,"2-4",IF(tbl_bank[[#This Row],[Tenure]]&lt;=7,"5-7","8-10")))</f>
        <v>2-4</v>
      </c>
      <c r="S1750" t="str">
        <f>IF(tbl_bank[[#This Row],[NumOfProducts]]&gt;=3,"3+",TEXT(tbl_bank[[#This Row],[NumOfProducts]],"0"))</f>
        <v>1</v>
      </c>
      <c r="T1750" t="str">
        <f>IF(tbl_bank[[#This Row],[CreditScore]]&lt;580,"&lt;580",IF(tbl_bank[[#This Row],[CreditScore]]&lt;670,"580-669",IF(tbl_bank[[#This Row],[CreditScore]]&lt;740,"670-739","740+")))</f>
        <v>670-739</v>
      </c>
    </row>
    <row r="1751" spans="1:20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>IF(tbl_bank[[#This Row],[Age]]&lt;30,"&lt;30",IF(tbl_bank[[#This Row],[Age]]&lt;40,"30-39",IF(tbl_bank[[#This Row],[Age]]&lt;50,"40-49",IF(tbl_bank[[#This Row],[Age]]&lt;60,"50-59","60+"))))</f>
        <v>40-49</v>
      </c>
      <c r="P1751">
        <f>IF(tbl_bank[[#This Row],[Balance]]=0,1,0)</f>
        <v>0</v>
      </c>
      <c r="Q1751" t="str">
        <f>IF(tbl_bank[[#This Row],[Balance]]=0,"Zero",IF(tbl_bank[[#This Row],[Balance]]&lt;100000,"1-99k","100k+"))</f>
        <v>100k+</v>
      </c>
      <c r="R1751" t="str">
        <f>IF(tbl_bank[[#This Row],[Tenure]]&lt;=0,"0-1",IF(tbl_bank[[#This Row],[Tenure]]&lt;=4,"2-4",IF(tbl_bank[[#This Row],[Tenure]]&lt;=7,"5-7","8-10")))</f>
        <v>8-10</v>
      </c>
      <c r="S1751" t="str">
        <f>IF(tbl_bank[[#This Row],[NumOfProducts]]&gt;=3,"3+",TEXT(tbl_bank[[#This Row],[NumOfProducts]],"0"))</f>
        <v>2</v>
      </c>
      <c r="T1751" t="str">
        <f>IF(tbl_bank[[#This Row],[CreditScore]]&lt;580,"&lt;580",IF(tbl_bank[[#This Row],[CreditScore]]&lt;670,"580-669",IF(tbl_bank[[#This Row],[CreditScore]]&lt;740,"670-739","740+")))</f>
        <v>&lt;580</v>
      </c>
    </row>
    <row r="1752" spans="1:20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>IF(tbl_bank[[#This Row],[Age]]&lt;30,"&lt;30",IF(tbl_bank[[#This Row],[Age]]&lt;40,"30-39",IF(tbl_bank[[#This Row],[Age]]&lt;50,"40-49",IF(tbl_bank[[#This Row],[Age]]&lt;60,"50-59","60+"))))</f>
        <v>30-39</v>
      </c>
      <c r="P1752">
        <f>IF(tbl_bank[[#This Row],[Balance]]=0,1,0)</f>
        <v>0</v>
      </c>
      <c r="Q1752" t="str">
        <f>IF(tbl_bank[[#This Row],[Balance]]=0,"Zero",IF(tbl_bank[[#This Row],[Balance]]&lt;100000,"1-99k","100k+"))</f>
        <v>100k+</v>
      </c>
      <c r="R1752" t="str">
        <f>IF(tbl_bank[[#This Row],[Tenure]]&lt;=0,"0-1",IF(tbl_bank[[#This Row],[Tenure]]&lt;=4,"2-4",IF(tbl_bank[[#This Row],[Tenure]]&lt;=7,"5-7","8-10")))</f>
        <v>5-7</v>
      </c>
      <c r="S1752" t="str">
        <f>IF(tbl_bank[[#This Row],[NumOfProducts]]&gt;=3,"3+",TEXT(tbl_bank[[#This Row],[NumOfProducts]],"0"))</f>
        <v>2</v>
      </c>
      <c r="T1752" t="str">
        <f>IF(tbl_bank[[#This Row],[CreditScore]]&lt;580,"&lt;580",IF(tbl_bank[[#This Row],[CreditScore]]&lt;670,"580-669",IF(tbl_bank[[#This Row],[CreditScore]]&lt;740,"670-739","740+")))</f>
        <v>580-669</v>
      </c>
    </row>
    <row r="1753" spans="1:20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>IF(tbl_bank[[#This Row],[Age]]&lt;30,"&lt;30",IF(tbl_bank[[#This Row],[Age]]&lt;40,"30-39",IF(tbl_bank[[#This Row],[Age]]&lt;50,"40-49",IF(tbl_bank[[#This Row],[Age]]&lt;60,"50-59","60+"))))</f>
        <v>&lt;30</v>
      </c>
      <c r="P1753">
        <f>IF(tbl_bank[[#This Row],[Balance]]=0,1,0)</f>
        <v>0</v>
      </c>
      <c r="Q1753" t="str">
        <f>IF(tbl_bank[[#This Row],[Balance]]=0,"Zero",IF(tbl_bank[[#This Row],[Balance]]&lt;100000,"1-99k","100k+"))</f>
        <v>100k+</v>
      </c>
      <c r="R1753" t="str">
        <f>IF(tbl_bank[[#This Row],[Tenure]]&lt;=0,"0-1",IF(tbl_bank[[#This Row],[Tenure]]&lt;=4,"2-4",IF(tbl_bank[[#This Row],[Tenure]]&lt;=7,"5-7","8-10")))</f>
        <v>5-7</v>
      </c>
      <c r="S1753" t="str">
        <f>IF(tbl_bank[[#This Row],[NumOfProducts]]&gt;=3,"3+",TEXT(tbl_bank[[#This Row],[NumOfProducts]],"0"))</f>
        <v>1</v>
      </c>
      <c r="T1753" t="str">
        <f>IF(tbl_bank[[#This Row],[CreditScore]]&lt;580,"&lt;580",IF(tbl_bank[[#This Row],[CreditScore]]&lt;670,"580-669",IF(tbl_bank[[#This Row],[CreditScore]]&lt;740,"670-739","740+")))</f>
        <v>&lt;580</v>
      </c>
    </row>
    <row r="1754" spans="1:20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>IF(tbl_bank[[#This Row],[Age]]&lt;30,"&lt;30",IF(tbl_bank[[#This Row],[Age]]&lt;40,"30-39",IF(tbl_bank[[#This Row],[Age]]&lt;50,"40-49",IF(tbl_bank[[#This Row],[Age]]&lt;60,"50-59","60+"))))</f>
        <v>40-49</v>
      </c>
      <c r="P1754">
        <f>IF(tbl_bank[[#This Row],[Balance]]=0,1,0)</f>
        <v>0</v>
      </c>
      <c r="Q1754" t="str">
        <f>IF(tbl_bank[[#This Row],[Balance]]=0,"Zero",IF(tbl_bank[[#This Row],[Balance]]&lt;100000,"1-99k","100k+"))</f>
        <v>1-99k</v>
      </c>
      <c r="R1754" t="str">
        <f>IF(tbl_bank[[#This Row],[Tenure]]&lt;=0,"0-1",IF(tbl_bank[[#This Row],[Tenure]]&lt;=4,"2-4",IF(tbl_bank[[#This Row],[Tenure]]&lt;=7,"5-7","8-10")))</f>
        <v>2-4</v>
      </c>
      <c r="S1754" t="str">
        <f>IF(tbl_bank[[#This Row],[NumOfProducts]]&gt;=3,"3+",TEXT(tbl_bank[[#This Row],[NumOfProducts]],"0"))</f>
        <v>1</v>
      </c>
      <c r="T1754" t="str">
        <f>IF(tbl_bank[[#This Row],[CreditScore]]&lt;580,"&lt;580",IF(tbl_bank[[#This Row],[CreditScore]]&lt;670,"580-669",IF(tbl_bank[[#This Row],[CreditScore]]&lt;740,"670-739","740+")))</f>
        <v>740+</v>
      </c>
    </row>
    <row r="1755" spans="1:20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>IF(tbl_bank[[#This Row],[Age]]&lt;30,"&lt;30",IF(tbl_bank[[#This Row],[Age]]&lt;40,"30-39",IF(tbl_bank[[#This Row],[Age]]&lt;50,"40-49",IF(tbl_bank[[#This Row],[Age]]&lt;60,"50-59","60+"))))</f>
        <v>&lt;30</v>
      </c>
      <c r="P1755">
        <f>IF(tbl_bank[[#This Row],[Balance]]=0,1,0)</f>
        <v>0</v>
      </c>
      <c r="Q1755" t="str">
        <f>IF(tbl_bank[[#This Row],[Balance]]=0,"Zero",IF(tbl_bank[[#This Row],[Balance]]&lt;100000,"1-99k","100k+"))</f>
        <v>100k+</v>
      </c>
      <c r="R1755" t="str">
        <f>IF(tbl_bank[[#This Row],[Tenure]]&lt;=0,"0-1",IF(tbl_bank[[#This Row],[Tenure]]&lt;=4,"2-4",IF(tbl_bank[[#This Row],[Tenure]]&lt;=7,"5-7","8-10")))</f>
        <v>8-10</v>
      </c>
      <c r="S1755" t="str">
        <f>IF(tbl_bank[[#This Row],[NumOfProducts]]&gt;=3,"3+",TEXT(tbl_bank[[#This Row],[NumOfProducts]],"0"))</f>
        <v>2</v>
      </c>
      <c r="T1755" t="str">
        <f>IF(tbl_bank[[#This Row],[CreditScore]]&lt;580,"&lt;580",IF(tbl_bank[[#This Row],[CreditScore]]&lt;670,"580-669",IF(tbl_bank[[#This Row],[CreditScore]]&lt;740,"670-739","740+")))</f>
        <v>580-669</v>
      </c>
    </row>
    <row r="1756" spans="1:20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>IF(tbl_bank[[#This Row],[Age]]&lt;30,"&lt;30",IF(tbl_bank[[#This Row],[Age]]&lt;40,"30-39",IF(tbl_bank[[#This Row],[Age]]&lt;50,"40-49",IF(tbl_bank[[#This Row],[Age]]&lt;60,"50-59","60+"))))</f>
        <v>30-39</v>
      </c>
      <c r="P1756">
        <f>IF(tbl_bank[[#This Row],[Balance]]=0,1,0)</f>
        <v>0</v>
      </c>
      <c r="Q1756" t="str">
        <f>IF(tbl_bank[[#This Row],[Balance]]=0,"Zero",IF(tbl_bank[[#This Row],[Balance]]&lt;100000,"1-99k","100k+"))</f>
        <v>100k+</v>
      </c>
      <c r="R1756" t="str">
        <f>IF(tbl_bank[[#This Row],[Tenure]]&lt;=0,"0-1",IF(tbl_bank[[#This Row],[Tenure]]&lt;=4,"2-4",IF(tbl_bank[[#This Row],[Tenure]]&lt;=7,"5-7","8-10")))</f>
        <v>5-7</v>
      </c>
      <c r="S1756" t="str">
        <f>IF(tbl_bank[[#This Row],[NumOfProducts]]&gt;=3,"3+",TEXT(tbl_bank[[#This Row],[NumOfProducts]],"0"))</f>
        <v>2</v>
      </c>
      <c r="T1756" t="str">
        <f>IF(tbl_bank[[#This Row],[CreditScore]]&lt;580,"&lt;580",IF(tbl_bank[[#This Row],[CreditScore]]&lt;670,"580-669",IF(tbl_bank[[#This Row],[CreditScore]]&lt;740,"670-739","740+")))</f>
        <v>670-739</v>
      </c>
    </row>
    <row r="1757" spans="1:20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>IF(tbl_bank[[#This Row],[Age]]&lt;30,"&lt;30",IF(tbl_bank[[#This Row],[Age]]&lt;40,"30-39",IF(tbl_bank[[#This Row],[Age]]&lt;50,"40-49",IF(tbl_bank[[#This Row],[Age]]&lt;60,"50-59","60+"))))</f>
        <v>50-59</v>
      </c>
      <c r="P1757">
        <f>IF(tbl_bank[[#This Row],[Balance]]=0,1,0)</f>
        <v>1</v>
      </c>
      <c r="Q1757" t="str">
        <f>IF(tbl_bank[[#This Row],[Balance]]=0,"Zero",IF(tbl_bank[[#This Row],[Balance]]&lt;100000,"1-99k","100k+"))</f>
        <v>Zero</v>
      </c>
      <c r="R1757" t="str">
        <f>IF(tbl_bank[[#This Row],[Tenure]]&lt;=0,"0-1",IF(tbl_bank[[#This Row],[Tenure]]&lt;=4,"2-4",IF(tbl_bank[[#This Row],[Tenure]]&lt;=7,"5-7","8-10")))</f>
        <v>5-7</v>
      </c>
      <c r="S1757" t="str">
        <f>IF(tbl_bank[[#This Row],[NumOfProducts]]&gt;=3,"3+",TEXT(tbl_bank[[#This Row],[NumOfProducts]],"0"))</f>
        <v>1</v>
      </c>
      <c r="T1757" t="str">
        <f>IF(tbl_bank[[#This Row],[CreditScore]]&lt;580,"&lt;580",IF(tbl_bank[[#This Row],[CreditScore]]&lt;670,"580-669",IF(tbl_bank[[#This Row],[CreditScore]]&lt;740,"670-739","740+")))</f>
        <v>&lt;580</v>
      </c>
    </row>
    <row r="1758" spans="1:20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>IF(tbl_bank[[#This Row],[Age]]&lt;30,"&lt;30",IF(tbl_bank[[#This Row],[Age]]&lt;40,"30-39",IF(tbl_bank[[#This Row],[Age]]&lt;50,"40-49",IF(tbl_bank[[#This Row],[Age]]&lt;60,"50-59","60+"))))</f>
        <v>30-39</v>
      </c>
      <c r="P1758">
        <f>IF(tbl_bank[[#This Row],[Balance]]=0,1,0)</f>
        <v>0</v>
      </c>
      <c r="Q1758" t="str">
        <f>IF(tbl_bank[[#This Row],[Balance]]=0,"Zero",IF(tbl_bank[[#This Row],[Balance]]&lt;100000,"1-99k","100k+"))</f>
        <v>100k+</v>
      </c>
      <c r="R1758" t="str">
        <f>IF(tbl_bank[[#This Row],[Tenure]]&lt;=0,"0-1",IF(tbl_bank[[#This Row],[Tenure]]&lt;=4,"2-4",IF(tbl_bank[[#This Row],[Tenure]]&lt;=7,"5-7","8-10")))</f>
        <v>2-4</v>
      </c>
      <c r="S1758" t="str">
        <f>IF(tbl_bank[[#This Row],[NumOfProducts]]&gt;=3,"3+",TEXT(tbl_bank[[#This Row],[NumOfProducts]],"0"))</f>
        <v>2</v>
      </c>
      <c r="T1758" t="str">
        <f>IF(tbl_bank[[#This Row],[CreditScore]]&lt;580,"&lt;580",IF(tbl_bank[[#This Row],[CreditScore]]&lt;670,"580-669",IF(tbl_bank[[#This Row],[CreditScore]]&lt;740,"670-739","740+")))</f>
        <v>580-669</v>
      </c>
    </row>
    <row r="1759" spans="1:20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>IF(tbl_bank[[#This Row],[Age]]&lt;30,"&lt;30",IF(tbl_bank[[#This Row],[Age]]&lt;40,"30-39",IF(tbl_bank[[#This Row],[Age]]&lt;50,"40-49",IF(tbl_bank[[#This Row],[Age]]&lt;60,"50-59","60+"))))</f>
        <v>30-39</v>
      </c>
      <c r="P1759">
        <f>IF(tbl_bank[[#This Row],[Balance]]=0,1,0)</f>
        <v>0</v>
      </c>
      <c r="Q1759" t="str">
        <f>IF(tbl_bank[[#This Row],[Balance]]=0,"Zero",IF(tbl_bank[[#This Row],[Balance]]&lt;100000,"1-99k","100k+"))</f>
        <v>100k+</v>
      </c>
      <c r="R1759" t="str">
        <f>IF(tbl_bank[[#This Row],[Tenure]]&lt;=0,"0-1",IF(tbl_bank[[#This Row],[Tenure]]&lt;=4,"2-4",IF(tbl_bank[[#This Row],[Tenure]]&lt;=7,"5-7","8-10")))</f>
        <v>2-4</v>
      </c>
      <c r="S1759" t="str">
        <f>IF(tbl_bank[[#This Row],[NumOfProducts]]&gt;=3,"3+",TEXT(tbl_bank[[#This Row],[NumOfProducts]],"0"))</f>
        <v>1</v>
      </c>
      <c r="T1759" t="str">
        <f>IF(tbl_bank[[#This Row],[CreditScore]]&lt;580,"&lt;580",IF(tbl_bank[[#This Row],[CreditScore]]&lt;670,"580-669",IF(tbl_bank[[#This Row],[CreditScore]]&lt;740,"670-739","740+")))</f>
        <v>&lt;580</v>
      </c>
    </row>
    <row r="1760" spans="1:20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>IF(tbl_bank[[#This Row],[Age]]&lt;30,"&lt;30",IF(tbl_bank[[#This Row],[Age]]&lt;40,"30-39",IF(tbl_bank[[#This Row],[Age]]&lt;50,"40-49",IF(tbl_bank[[#This Row],[Age]]&lt;60,"50-59","60+"))))</f>
        <v>30-39</v>
      </c>
      <c r="P1760">
        <f>IF(tbl_bank[[#This Row],[Balance]]=0,1,0)</f>
        <v>0</v>
      </c>
      <c r="Q1760" t="str">
        <f>IF(tbl_bank[[#This Row],[Balance]]=0,"Zero",IF(tbl_bank[[#This Row],[Balance]]&lt;100000,"1-99k","100k+"))</f>
        <v>100k+</v>
      </c>
      <c r="R1760" t="str">
        <f>IF(tbl_bank[[#This Row],[Tenure]]&lt;=0,"0-1",IF(tbl_bank[[#This Row],[Tenure]]&lt;=4,"2-4",IF(tbl_bank[[#This Row],[Tenure]]&lt;=7,"5-7","8-10")))</f>
        <v>5-7</v>
      </c>
      <c r="S1760" t="str">
        <f>IF(tbl_bank[[#This Row],[NumOfProducts]]&gt;=3,"3+",TEXT(tbl_bank[[#This Row],[NumOfProducts]],"0"))</f>
        <v>1</v>
      </c>
      <c r="T1760" t="str">
        <f>IF(tbl_bank[[#This Row],[CreditScore]]&lt;580,"&lt;580",IF(tbl_bank[[#This Row],[CreditScore]]&lt;670,"580-669",IF(tbl_bank[[#This Row],[CreditScore]]&lt;740,"670-739","740+")))</f>
        <v>580-669</v>
      </c>
    </row>
    <row r="1761" spans="1:20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>IF(tbl_bank[[#This Row],[Age]]&lt;30,"&lt;30",IF(tbl_bank[[#This Row],[Age]]&lt;40,"30-39",IF(tbl_bank[[#This Row],[Age]]&lt;50,"40-49",IF(tbl_bank[[#This Row],[Age]]&lt;60,"50-59","60+"))))</f>
        <v>30-39</v>
      </c>
      <c r="P1761">
        <f>IF(tbl_bank[[#This Row],[Balance]]=0,1,0)</f>
        <v>1</v>
      </c>
      <c r="Q1761" t="str">
        <f>IF(tbl_bank[[#This Row],[Balance]]=0,"Zero",IF(tbl_bank[[#This Row],[Balance]]&lt;100000,"1-99k","100k+"))</f>
        <v>Zero</v>
      </c>
      <c r="R1761" t="str">
        <f>IF(tbl_bank[[#This Row],[Tenure]]&lt;=0,"0-1",IF(tbl_bank[[#This Row],[Tenure]]&lt;=4,"2-4",IF(tbl_bank[[#This Row],[Tenure]]&lt;=7,"5-7","8-10")))</f>
        <v>8-10</v>
      </c>
      <c r="S1761" t="str">
        <f>IF(tbl_bank[[#This Row],[NumOfProducts]]&gt;=3,"3+",TEXT(tbl_bank[[#This Row],[NumOfProducts]],"0"))</f>
        <v>2</v>
      </c>
      <c r="T1761" t="str">
        <f>IF(tbl_bank[[#This Row],[CreditScore]]&lt;580,"&lt;580",IF(tbl_bank[[#This Row],[CreditScore]]&lt;670,"580-669",IF(tbl_bank[[#This Row],[CreditScore]]&lt;740,"670-739","740+")))</f>
        <v>580-669</v>
      </c>
    </row>
    <row r="1762" spans="1:20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>IF(tbl_bank[[#This Row],[Age]]&lt;30,"&lt;30",IF(tbl_bank[[#This Row],[Age]]&lt;40,"30-39",IF(tbl_bank[[#This Row],[Age]]&lt;50,"40-49",IF(tbl_bank[[#This Row],[Age]]&lt;60,"50-59","60+"))))</f>
        <v>30-39</v>
      </c>
      <c r="P1762">
        <f>IF(tbl_bank[[#This Row],[Balance]]=0,1,0)</f>
        <v>0</v>
      </c>
      <c r="Q1762" t="str">
        <f>IF(tbl_bank[[#This Row],[Balance]]=0,"Zero",IF(tbl_bank[[#This Row],[Balance]]&lt;100000,"1-99k","100k+"))</f>
        <v>100k+</v>
      </c>
      <c r="R1762" t="str">
        <f>IF(tbl_bank[[#This Row],[Tenure]]&lt;=0,"0-1",IF(tbl_bank[[#This Row],[Tenure]]&lt;=4,"2-4",IF(tbl_bank[[#This Row],[Tenure]]&lt;=7,"5-7","8-10")))</f>
        <v>5-7</v>
      </c>
      <c r="S1762" t="str">
        <f>IF(tbl_bank[[#This Row],[NumOfProducts]]&gt;=3,"3+",TEXT(tbl_bank[[#This Row],[NumOfProducts]],"0"))</f>
        <v>1</v>
      </c>
      <c r="T1762" t="str">
        <f>IF(tbl_bank[[#This Row],[CreditScore]]&lt;580,"&lt;580",IF(tbl_bank[[#This Row],[CreditScore]]&lt;670,"580-669",IF(tbl_bank[[#This Row],[CreditScore]]&lt;740,"670-739","740+")))</f>
        <v>&lt;580</v>
      </c>
    </row>
    <row r="1763" spans="1:20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>IF(tbl_bank[[#This Row],[Age]]&lt;30,"&lt;30",IF(tbl_bank[[#This Row],[Age]]&lt;40,"30-39",IF(tbl_bank[[#This Row],[Age]]&lt;50,"40-49",IF(tbl_bank[[#This Row],[Age]]&lt;60,"50-59","60+"))))</f>
        <v>30-39</v>
      </c>
      <c r="P1763">
        <f>IF(tbl_bank[[#This Row],[Balance]]=0,1,0)</f>
        <v>0</v>
      </c>
      <c r="Q1763" t="str">
        <f>IF(tbl_bank[[#This Row],[Balance]]=0,"Zero",IF(tbl_bank[[#This Row],[Balance]]&lt;100000,"1-99k","100k+"))</f>
        <v>100k+</v>
      </c>
      <c r="R1763" t="str">
        <f>IF(tbl_bank[[#This Row],[Tenure]]&lt;=0,"0-1",IF(tbl_bank[[#This Row],[Tenure]]&lt;=4,"2-4",IF(tbl_bank[[#This Row],[Tenure]]&lt;=7,"5-7","8-10")))</f>
        <v>2-4</v>
      </c>
      <c r="S1763" t="str">
        <f>IF(tbl_bank[[#This Row],[NumOfProducts]]&gt;=3,"3+",TEXT(tbl_bank[[#This Row],[NumOfProducts]],"0"))</f>
        <v>2</v>
      </c>
      <c r="T1763" t="str">
        <f>IF(tbl_bank[[#This Row],[CreditScore]]&lt;580,"&lt;580",IF(tbl_bank[[#This Row],[CreditScore]]&lt;670,"580-669",IF(tbl_bank[[#This Row],[CreditScore]]&lt;740,"670-739","740+")))</f>
        <v>580-669</v>
      </c>
    </row>
    <row r="1764" spans="1:20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>IF(tbl_bank[[#This Row],[Age]]&lt;30,"&lt;30",IF(tbl_bank[[#This Row],[Age]]&lt;40,"30-39",IF(tbl_bank[[#This Row],[Age]]&lt;50,"40-49",IF(tbl_bank[[#This Row],[Age]]&lt;60,"50-59","60+"))))</f>
        <v>30-39</v>
      </c>
      <c r="P1764">
        <f>IF(tbl_bank[[#This Row],[Balance]]=0,1,0)</f>
        <v>0</v>
      </c>
      <c r="Q1764" t="str">
        <f>IF(tbl_bank[[#This Row],[Balance]]=0,"Zero",IF(tbl_bank[[#This Row],[Balance]]&lt;100000,"1-99k","100k+"))</f>
        <v>100k+</v>
      </c>
      <c r="R1764" t="str">
        <f>IF(tbl_bank[[#This Row],[Tenure]]&lt;=0,"0-1",IF(tbl_bank[[#This Row],[Tenure]]&lt;=4,"2-4",IF(tbl_bank[[#This Row],[Tenure]]&lt;=7,"5-7","8-10")))</f>
        <v>2-4</v>
      </c>
      <c r="S1764" t="str">
        <f>IF(tbl_bank[[#This Row],[NumOfProducts]]&gt;=3,"3+",TEXT(tbl_bank[[#This Row],[NumOfProducts]],"0"))</f>
        <v>1</v>
      </c>
      <c r="T1764" t="str">
        <f>IF(tbl_bank[[#This Row],[CreditScore]]&lt;580,"&lt;580",IF(tbl_bank[[#This Row],[CreditScore]]&lt;670,"580-669",IF(tbl_bank[[#This Row],[CreditScore]]&lt;740,"670-739","740+")))</f>
        <v>740+</v>
      </c>
    </row>
    <row r="1765" spans="1:20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>IF(tbl_bank[[#This Row],[Age]]&lt;30,"&lt;30",IF(tbl_bank[[#This Row],[Age]]&lt;40,"30-39",IF(tbl_bank[[#This Row],[Age]]&lt;50,"40-49",IF(tbl_bank[[#This Row],[Age]]&lt;60,"50-59","60+"))))</f>
        <v>30-39</v>
      </c>
      <c r="P1765">
        <f>IF(tbl_bank[[#This Row],[Balance]]=0,1,0)</f>
        <v>0</v>
      </c>
      <c r="Q1765" t="str">
        <f>IF(tbl_bank[[#This Row],[Balance]]=0,"Zero",IF(tbl_bank[[#This Row],[Balance]]&lt;100000,"1-99k","100k+"))</f>
        <v>1-99k</v>
      </c>
      <c r="R1765" t="str">
        <f>IF(tbl_bank[[#This Row],[Tenure]]&lt;=0,"0-1",IF(tbl_bank[[#This Row],[Tenure]]&lt;=4,"2-4",IF(tbl_bank[[#This Row],[Tenure]]&lt;=7,"5-7","8-10")))</f>
        <v>5-7</v>
      </c>
      <c r="S1765" t="str">
        <f>IF(tbl_bank[[#This Row],[NumOfProducts]]&gt;=3,"3+",TEXT(tbl_bank[[#This Row],[NumOfProducts]],"0"))</f>
        <v>1</v>
      </c>
      <c r="T1765" t="str">
        <f>IF(tbl_bank[[#This Row],[CreditScore]]&lt;580,"&lt;580",IF(tbl_bank[[#This Row],[CreditScore]]&lt;670,"580-669",IF(tbl_bank[[#This Row],[CreditScore]]&lt;740,"670-739","740+")))</f>
        <v>670-739</v>
      </c>
    </row>
    <row r="1766" spans="1:20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>IF(tbl_bank[[#This Row],[Age]]&lt;30,"&lt;30",IF(tbl_bank[[#This Row],[Age]]&lt;40,"30-39",IF(tbl_bank[[#This Row],[Age]]&lt;50,"40-49",IF(tbl_bank[[#This Row],[Age]]&lt;60,"50-59","60+"))))</f>
        <v>40-49</v>
      </c>
      <c r="P1766">
        <f>IF(tbl_bank[[#This Row],[Balance]]=0,1,0)</f>
        <v>1</v>
      </c>
      <c r="Q1766" t="str">
        <f>IF(tbl_bank[[#This Row],[Balance]]=0,"Zero",IF(tbl_bank[[#This Row],[Balance]]&lt;100000,"1-99k","100k+"))</f>
        <v>Zero</v>
      </c>
      <c r="R1766" t="str">
        <f>IF(tbl_bank[[#This Row],[Tenure]]&lt;=0,"0-1",IF(tbl_bank[[#This Row],[Tenure]]&lt;=4,"2-4",IF(tbl_bank[[#This Row],[Tenure]]&lt;=7,"5-7","8-10")))</f>
        <v>2-4</v>
      </c>
      <c r="S1766" t="str">
        <f>IF(tbl_bank[[#This Row],[NumOfProducts]]&gt;=3,"3+",TEXT(tbl_bank[[#This Row],[NumOfProducts]],"0"))</f>
        <v>2</v>
      </c>
      <c r="T1766" t="str">
        <f>IF(tbl_bank[[#This Row],[CreditScore]]&lt;580,"&lt;580",IF(tbl_bank[[#This Row],[CreditScore]]&lt;670,"580-669",IF(tbl_bank[[#This Row],[CreditScore]]&lt;740,"670-739","740+")))</f>
        <v>580-669</v>
      </c>
    </row>
    <row r="1767" spans="1:20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>IF(tbl_bank[[#This Row],[Age]]&lt;30,"&lt;30",IF(tbl_bank[[#This Row],[Age]]&lt;40,"30-39",IF(tbl_bank[[#This Row],[Age]]&lt;50,"40-49",IF(tbl_bank[[#This Row],[Age]]&lt;60,"50-59","60+"))))</f>
        <v>40-49</v>
      </c>
      <c r="P1767">
        <f>IF(tbl_bank[[#This Row],[Balance]]=0,1,0)</f>
        <v>0</v>
      </c>
      <c r="Q1767" t="str">
        <f>IF(tbl_bank[[#This Row],[Balance]]=0,"Zero",IF(tbl_bank[[#This Row],[Balance]]&lt;100000,"1-99k","100k+"))</f>
        <v>100k+</v>
      </c>
      <c r="R1767" t="str">
        <f>IF(tbl_bank[[#This Row],[Tenure]]&lt;=0,"0-1",IF(tbl_bank[[#This Row],[Tenure]]&lt;=4,"2-4",IF(tbl_bank[[#This Row],[Tenure]]&lt;=7,"5-7","8-10")))</f>
        <v>5-7</v>
      </c>
      <c r="S1767" t="str">
        <f>IF(tbl_bank[[#This Row],[NumOfProducts]]&gt;=3,"3+",TEXT(tbl_bank[[#This Row],[NumOfProducts]],"0"))</f>
        <v>2</v>
      </c>
      <c r="T1767" t="str">
        <f>IF(tbl_bank[[#This Row],[CreditScore]]&lt;580,"&lt;580",IF(tbl_bank[[#This Row],[CreditScore]]&lt;670,"580-669",IF(tbl_bank[[#This Row],[CreditScore]]&lt;740,"670-739","740+")))</f>
        <v>740+</v>
      </c>
    </row>
    <row r="1768" spans="1:20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>IF(tbl_bank[[#This Row],[Age]]&lt;30,"&lt;30",IF(tbl_bank[[#This Row],[Age]]&lt;40,"30-39",IF(tbl_bank[[#This Row],[Age]]&lt;50,"40-49",IF(tbl_bank[[#This Row],[Age]]&lt;60,"50-59","60+"))))</f>
        <v>30-39</v>
      </c>
      <c r="P1768">
        <f>IF(tbl_bank[[#This Row],[Balance]]=0,1,0)</f>
        <v>1</v>
      </c>
      <c r="Q1768" t="str">
        <f>IF(tbl_bank[[#This Row],[Balance]]=0,"Zero",IF(tbl_bank[[#This Row],[Balance]]&lt;100000,"1-99k","100k+"))</f>
        <v>Zero</v>
      </c>
      <c r="R1768" t="str">
        <f>IF(tbl_bank[[#This Row],[Tenure]]&lt;=0,"0-1",IF(tbl_bank[[#This Row],[Tenure]]&lt;=4,"2-4",IF(tbl_bank[[#This Row],[Tenure]]&lt;=7,"5-7","8-10")))</f>
        <v>2-4</v>
      </c>
      <c r="S1768" t="str">
        <f>IF(tbl_bank[[#This Row],[NumOfProducts]]&gt;=3,"3+",TEXT(tbl_bank[[#This Row],[NumOfProducts]],"0"))</f>
        <v>2</v>
      </c>
      <c r="T1768" t="str">
        <f>IF(tbl_bank[[#This Row],[CreditScore]]&lt;580,"&lt;580",IF(tbl_bank[[#This Row],[CreditScore]]&lt;670,"580-669",IF(tbl_bank[[#This Row],[CreditScore]]&lt;740,"670-739","740+")))</f>
        <v>580-669</v>
      </c>
    </row>
    <row r="1769" spans="1:20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>IF(tbl_bank[[#This Row],[Age]]&lt;30,"&lt;30",IF(tbl_bank[[#This Row],[Age]]&lt;40,"30-39",IF(tbl_bank[[#This Row],[Age]]&lt;50,"40-49",IF(tbl_bank[[#This Row],[Age]]&lt;60,"50-59","60+"))))</f>
        <v>40-49</v>
      </c>
      <c r="P1769">
        <f>IF(tbl_bank[[#This Row],[Balance]]=0,1,0)</f>
        <v>1</v>
      </c>
      <c r="Q1769" t="str">
        <f>IF(tbl_bank[[#This Row],[Balance]]=0,"Zero",IF(tbl_bank[[#This Row],[Balance]]&lt;100000,"1-99k","100k+"))</f>
        <v>Zero</v>
      </c>
      <c r="R1769" t="str">
        <f>IF(tbl_bank[[#This Row],[Tenure]]&lt;=0,"0-1",IF(tbl_bank[[#This Row],[Tenure]]&lt;=4,"2-4",IF(tbl_bank[[#This Row],[Tenure]]&lt;=7,"5-7","8-10")))</f>
        <v>5-7</v>
      </c>
      <c r="S1769" t="str">
        <f>IF(tbl_bank[[#This Row],[NumOfProducts]]&gt;=3,"3+",TEXT(tbl_bank[[#This Row],[NumOfProducts]],"0"))</f>
        <v>2</v>
      </c>
      <c r="T1769" t="str">
        <f>IF(tbl_bank[[#This Row],[CreditScore]]&lt;580,"&lt;580",IF(tbl_bank[[#This Row],[CreditScore]]&lt;670,"580-669",IF(tbl_bank[[#This Row],[CreditScore]]&lt;740,"670-739","740+")))</f>
        <v>740+</v>
      </c>
    </row>
    <row r="1770" spans="1:20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>IF(tbl_bank[[#This Row],[Age]]&lt;30,"&lt;30",IF(tbl_bank[[#This Row],[Age]]&lt;40,"30-39",IF(tbl_bank[[#This Row],[Age]]&lt;50,"40-49",IF(tbl_bank[[#This Row],[Age]]&lt;60,"50-59","60+"))))</f>
        <v>&lt;30</v>
      </c>
      <c r="P1770">
        <f>IF(tbl_bank[[#This Row],[Balance]]=0,1,0)</f>
        <v>0</v>
      </c>
      <c r="Q1770" t="str">
        <f>IF(tbl_bank[[#This Row],[Balance]]=0,"Zero",IF(tbl_bank[[#This Row],[Balance]]&lt;100000,"1-99k","100k+"))</f>
        <v>100k+</v>
      </c>
      <c r="R1770" t="str">
        <f>IF(tbl_bank[[#This Row],[Tenure]]&lt;=0,"0-1",IF(tbl_bank[[#This Row],[Tenure]]&lt;=4,"2-4",IF(tbl_bank[[#This Row],[Tenure]]&lt;=7,"5-7","8-10")))</f>
        <v>2-4</v>
      </c>
      <c r="S1770" t="str">
        <f>IF(tbl_bank[[#This Row],[NumOfProducts]]&gt;=3,"3+",TEXT(tbl_bank[[#This Row],[NumOfProducts]],"0"))</f>
        <v>2</v>
      </c>
      <c r="T1770" t="str">
        <f>IF(tbl_bank[[#This Row],[CreditScore]]&lt;580,"&lt;580",IF(tbl_bank[[#This Row],[CreditScore]]&lt;670,"580-669",IF(tbl_bank[[#This Row],[CreditScore]]&lt;740,"670-739","740+")))</f>
        <v>740+</v>
      </c>
    </row>
    <row r="1771" spans="1:20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>IF(tbl_bank[[#This Row],[Age]]&lt;30,"&lt;30",IF(tbl_bank[[#This Row],[Age]]&lt;40,"30-39",IF(tbl_bank[[#This Row],[Age]]&lt;50,"40-49",IF(tbl_bank[[#This Row],[Age]]&lt;60,"50-59","60+"))))</f>
        <v>30-39</v>
      </c>
      <c r="P1771">
        <f>IF(tbl_bank[[#This Row],[Balance]]=0,1,0)</f>
        <v>0</v>
      </c>
      <c r="Q1771" t="str">
        <f>IF(tbl_bank[[#This Row],[Balance]]=0,"Zero",IF(tbl_bank[[#This Row],[Balance]]&lt;100000,"1-99k","100k+"))</f>
        <v>1-99k</v>
      </c>
      <c r="R1771" t="str">
        <f>IF(tbl_bank[[#This Row],[Tenure]]&lt;=0,"0-1",IF(tbl_bank[[#This Row],[Tenure]]&lt;=4,"2-4",IF(tbl_bank[[#This Row],[Tenure]]&lt;=7,"5-7","8-10")))</f>
        <v>2-4</v>
      </c>
      <c r="S1771" t="str">
        <f>IF(tbl_bank[[#This Row],[NumOfProducts]]&gt;=3,"3+",TEXT(tbl_bank[[#This Row],[NumOfProducts]],"0"))</f>
        <v>2</v>
      </c>
      <c r="T1771" t="str">
        <f>IF(tbl_bank[[#This Row],[CreditScore]]&lt;580,"&lt;580",IF(tbl_bank[[#This Row],[CreditScore]]&lt;670,"580-669",IF(tbl_bank[[#This Row],[CreditScore]]&lt;740,"670-739","740+")))</f>
        <v>580-669</v>
      </c>
    </row>
    <row r="1772" spans="1:20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>IF(tbl_bank[[#This Row],[Age]]&lt;30,"&lt;30",IF(tbl_bank[[#This Row],[Age]]&lt;40,"30-39",IF(tbl_bank[[#This Row],[Age]]&lt;50,"40-49",IF(tbl_bank[[#This Row],[Age]]&lt;60,"50-59","60+"))))</f>
        <v>30-39</v>
      </c>
      <c r="P1772">
        <f>IF(tbl_bank[[#This Row],[Balance]]=0,1,0)</f>
        <v>0</v>
      </c>
      <c r="Q1772" t="str">
        <f>IF(tbl_bank[[#This Row],[Balance]]=0,"Zero",IF(tbl_bank[[#This Row],[Balance]]&lt;100000,"1-99k","100k+"))</f>
        <v>100k+</v>
      </c>
      <c r="R1772" t="str">
        <f>IF(tbl_bank[[#This Row],[Tenure]]&lt;=0,"0-1",IF(tbl_bank[[#This Row],[Tenure]]&lt;=4,"2-4",IF(tbl_bank[[#This Row],[Tenure]]&lt;=7,"5-7","8-10")))</f>
        <v>2-4</v>
      </c>
      <c r="S1772" t="str">
        <f>IF(tbl_bank[[#This Row],[NumOfProducts]]&gt;=3,"3+",TEXT(tbl_bank[[#This Row],[NumOfProducts]],"0"))</f>
        <v>1</v>
      </c>
      <c r="T1772" t="str">
        <f>IF(tbl_bank[[#This Row],[CreditScore]]&lt;580,"&lt;580",IF(tbl_bank[[#This Row],[CreditScore]]&lt;670,"580-669",IF(tbl_bank[[#This Row],[CreditScore]]&lt;740,"670-739","740+")))</f>
        <v>670-739</v>
      </c>
    </row>
    <row r="1773" spans="1:20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>IF(tbl_bank[[#This Row],[Age]]&lt;30,"&lt;30",IF(tbl_bank[[#This Row],[Age]]&lt;40,"30-39",IF(tbl_bank[[#This Row],[Age]]&lt;50,"40-49",IF(tbl_bank[[#This Row],[Age]]&lt;60,"50-59","60+"))))</f>
        <v>30-39</v>
      </c>
      <c r="P1773">
        <f>IF(tbl_bank[[#This Row],[Balance]]=0,1,0)</f>
        <v>0</v>
      </c>
      <c r="Q1773" t="str">
        <f>IF(tbl_bank[[#This Row],[Balance]]=0,"Zero",IF(tbl_bank[[#This Row],[Balance]]&lt;100000,"1-99k","100k+"))</f>
        <v>100k+</v>
      </c>
      <c r="R1773" t="str">
        <f>IF(tbl_bank[[#This Row],[Tenure]]&lt;=0,"0-1",IF(tbl_bank[[#This Row],[Tenure]]&lt;=4,"2-4",IF(tbl_bank[[#This Row],[Tenure]]&lt;=7,"5-7","8-10")))</f>
        <v>2-4</v>
      </c>
      <c r="S1773" t="str">
        <f>IF(tbl_bank[[#This Row],[NumOfProducts]]&gt;=3,"3+",TEXT(tbl_bank[[#This Row],[NumOfProducts]],"0"))</f>
        <v>1</v>
      </c>
      <c r="T1773" t="str">
        <f>IF(tbl_bank[[#This Row],[CreditScore]]&lt;580,"&lt;580",IF(tbl_bank[[#This Row],[CreditScore]]&lt;670,"580-669",IF(tbl_bank[[#This Row],[CreditScore]]&lt;740,"670-739","740+")))</f>
        <v>580-669</v>
      </c>
    </row>
    <row r="1774" spans="1:20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>IF(tbl_bank[[#This Row],[Age]]&lt;30,"&lt;30",IF(tbl_bank[[#This Row],[Age]]&lt;40,"30-39",IF(tbl_bank[[#This Row],[Age]]&lt;50,"40-49",IF(tbl_bank[[#This Row],[Age]]&lt;60,"50-59","60+"))))</f>
        <v>&lt;30</v>
      </c>
      <c r="P1774">
        <f>IF(tbl_bank[[#This Row],[Balance]]=0,1,0)</f>
        <v>0</v>
      </c>
      <c r="Q1774" t="str">
        <f>IF(tbl_bank[[#This Row],[Balance]]=0,"Zero",IF(tbl_bank[[#This Row],[Balance]]&lt;100000,"1-99k","100k+"))</f>
        <v>100k+</v>
      </c>
      <c r="R1774" t="str">
        <f>IF(tbl_bank[[#This Row],[Tenure]]&lt;=0,"0-1",IF(tbl_bank[[#This Row],[Tenure]]&lt;=4,"2-4",IF(tbl_bank[[#This Row],[Tenure]]&lt;=7,"5-7","8-10")))</f>
        <v>2-4</v>
      </c>
      <c r="S1774" t="str">
        <f>IF(tbl_bank[[#This Row],[NumOfProducts]]&gt;=3,"3+",TEXT(tbl_bank[[#This Row],[NumOfProducts]],"0"))</f>
        <v>2</v>
      </c>
      <c r="T1774" t="str">
        <f>IF(tbl_bank[[#This Row],[CreditScore]]&lt;580,"&lt;580",IF(tbl_bank[[#This Row],[CreditScore]]&lt;670,"580-669",IF(tbl_bank[[#This Row],[CreditScore]]&lt;740,"670-739","740+")))</f>
        <v>580-669</v>
      </c>
    </row>
    <row r="1775" spans="1:20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>IF(tbl_bank[[#This Row],[Age]]&lt;30,"&lt;30",IF(tbl_bank[[#This Row],[Age]]&lt;40,"30-39",IF(tbl_bank[[#This Row],[Age]]&lt;50,"40-49",IF(tbl_bank[[#This Row],[Age]]&lt;60,"50-59","60+"))))</f>
        <v>30-39</v>
      </c>
      <c r="P1775">
        <f>IF(tbl_bank[[#This Row],[Balance]]=0,1,0)</f>
        <v>0</v>
      </c>
      <c r="Q1775" t="str">
        <f>IF(tbl_bank[[#This Row],[Balance]]=0,"Zero",IF(tbl_bank[[#This Row],[Balance]]&lt;100000,"1-99k","100k+"))</f>
        <v>100k+</v>
      </c>
      <c r="R1775" t="str">
        <f>IF(tbl_bank[[#This Row],[Tenure]]&lt;=0,"0-1",IF(tbl_bank[[#This Row],[Tenure]]&lt;=4,"2-4",IF(tbl_bank[[#This Row],[Tenure]]&lt;=7,"5-7","8-10")))</f>
        <v>2-4</v>
      </c>
      <c r="S1775" t="str">
        <f>IF(tbl_bank[[#This Row],[NumOfProducts]]&gt;=3,"3+",TEXT(tbl_bank[[#This Row],[NumOfProducts]],"0"))</f>
        <v>1</v>
      </c>
      <c r="T1775" t="str">
        <f>IF(tbl_bank[[#This Row],[CreditScore]]&lt;580,"&lt;580",IF(tbl_bank[[#This Row],[CreditScore]]&lt;670,"580-669",IF(tbl_bank[[#This Row],[CreditScore]]&lt;740,"670-739","740+")))</f>
        <v>580-669</v>
      </c>
    </row>
    <row r="1776" spans="1:20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>IF(tbl_bank[[#This Row],[Age]]&lt;30,"&lt;30",IF(tbl_bank[[#This Row],[Age]]&lt;40,"30-39",IF(tbl_bank[[#This Row],[Age]]&lt;50,"40-49",IF(tbl_bank[[#This Row],[Age]]&lt;60,"50-59","60+"))))</f>
        <v>&lt;30</v>
      </c>
      <c r="P1776">
        <f>IF(tbl_bank[[#This Row],[Balance]]=0,1,0)</f>
        <v>0</v>
      </c>
      <c r="Q1776" t="str">
        <f>IF(tbl_bank[[#This Row],[Balance]]=0,"Zero",IF(tbl_bank[[#This Row],[Balance]]&lt;100000,"1-99k","100k+"))</f>
        <v>100k+</v>
      </c>
      <c r="R1776" t="str">
        <f>IF(tbl_bank[[#This Row],[Tenure]]&lt;=0,"0-1",IF(tbl_bank[[#This Row],[Tenure]]&lt;=4,"2-4",IF(tbl_bank[[#This Row],[Tenure]]&lt;=7,"5-7","8-10")))</f>
        <v>5-7</v>
      </c>
      <c r="S1776" t="str">
        <f>IF(tbl_bank[[#This Row],[NumOfProducts]]&gt;=3,"3+",TEXT(tbl_bank[[#This Row],[NumOfProducts]],"0"))</f>
        <v>2</v>
      </c>
      <c r="T1776" t="str">
        <f>IF(tbl_bank[[#This Row],[CreditScore]]&lt;580,"&lt;580",IF(tbl_bank[[#This Row],[CreditScore]]&lt;670,"580-669",IF(tbl_bank[[#This Row],[CreditScore]]&lt;740,"670-739","740+")))</f>
        <v>&lt;580</v>
      </c>
    </row>
    <row r="1777" spans="1:20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>IF(tbl_bank[[#This Row],[Age]]&lt;30,"&lt;30",IF(tbl_bank[[#This Row],[Age]]&lt;40,"30-39",IF(tbl_bank[[#This Row],[Age]]&lt;50,"40-49",IF(tbl_bank[[#This Row],[Age]]&lt;60,"50-59","60+"))))</f>
        <v>30-39</v>
      </c>
      <c r="P1777">
        <f>IF(tbl_bank[[#This Row],[Balance]]=0,1,0)</f>
        <v>0</v>
      </c>
      <c r="Q1777" t="str">
        <f>IF(tbl_bank[[#This Row],[Balance]]=0,"Zero",IF(tbl_bank[[#This Row],[Balance]]&lt;100000,"1-99k","100k+"))</f>
        <v>100k+</v>
      </c>
      <c r="R1777" t="str">
        <f>IF(tbl_bank[[#This Row],[Tenure]]&lt;=0,"0-1",IF(tbl_bank[[#This Row],[Tenure]]&lt;=4,"2-4",IF(tbl_bank[[#This Row],[Tenure]]&lt;=7,"5-7","8-10")))</f>
        <v>8-10</v>
      </c>
      <c r="S1777" t="str">
        <f>IF(tbl_bank[[#This Row],[NumOfProducts]]&gt;=3,"3+",TEXT(tbl_bank[[#This Row],[NumOfProducts]],"0"))</f>
        <v>1</v>
      </c>
      <c r="T1777" t="str">
        <f>IF(tbl_bank[[#This Row],[CreditScore]]&lt;580,"&lt;580",IF(tbl_bank[[#This Row],[CreditScore]]&lt;670,"580-669",IF(tbl_bank[[#This Row],[CreditScore]]&lt;740,"670-739","740+")))</f>
        <v>&lt;580</v>
      </c>
    </row>
    <row r="1778" spans="1:20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>IF(tbl_bank[[#This Row],[Age]]&lt;30,"&lt;30",IF(tbl_bank[[#This Row],[Age]]&lt;40,"30-39",IF(tbl_bank[[#This Row],[Age]]&lt;50,"40-49",IF(tbl_bank[[#This Row],[Age]]&lt;60,"50-59","60+"))))</f>
        <v>30-39</v>
      </c>
      <c r="P1778">
        <f>IF(tbl_bank[[#This Row],[Balance]]=0,1,0)</f>
        <v>1</v>
      </c>
      <c r="Q1778" t="str">
        <f>IF(tbl_bank[[#This Row],[Balance]]=0,"Zero",IF(tbl_bank[[#This Row],[Balance]]&lt;100000,"1-99k","100k+"))</f>
        <v>Zero</v>
      </c>
      <c r="R1778" t="str">
        <f>IF(tbl_bank[[#This Row],[Tenure]]&lt;=0,"0-1",IF(tbl_bank[[#This Row],[Tenure]]&lt;=4,"2-4",IF(tbl_bank[[#This Row],[Tenure]]&lt;=7,"5-7","8-10")))</f>
        <v>5-7</v>
      </c>
      <c r="S1778" t="str">
        <f>IF(tbl_bank[[#This Row],[NumOfProducts]]&gt;=3,"3+",TEXT(tbl_bank[[#This Row],[NumOfProducts]],"0"))</f>
        <v>2</v>
      </c>
      <c r="T1778" t="str">
        <f>IF(tbl_bank[[#This Row],[CreditScore]]&lt;580,"&lt;580",IF(tbl_bank[[#This Row],[CreditScore]]&lt;670,"580-669",IF(tbl_bank[[#This Row],[CreditScore]]&lt;740,"670-739","740+")))</f>
        <v>580-669</v>
      </c>
    </row>
    <row r="1779" spans="1:20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>IF(tbl_bank[[#This Row],[Age]]&lt;30,"&lt;30",IF(tbl_bank[[#This Row],[Age]]&lt;40,"30-39",IF(tbl_bank[[#This Row],[Age]]&lt;50,"40-49",IF(tbl_bank[[#This Row],[Age]]&lt;60,"50-59","60+"))))</f>
        <v>30-39</v>
      </c>
      <c r="P1779">
        <f>IF(tbl_bank[[#This Row],[Balance]]=0,1,0)</f>
        <v>0</v>
      </c>
      <c r="Q1779" t="str">
        <f>IF(tbl_bank[[#This Row],[Balance]]=0,"Zero",IF(tbl_bank[[#This Row],[Balance]]&lt;100000,"1-99k","100k+"))</f>
        <v>100k+</v>
      </c>
      <c r="R1779" t="str">
        <f>IF(tbl_bank[[#This Row],[Tenure]]&lt;=0,"0-1",IF(tbl_bank[[#This Row],[Tenure]]&lt;=4,"2-4",IF(tbl_bank[[#This Row],[Tenure]]&lt;=7,"5-7","8-10")))</f>
        <v>2-4</v>
      </c>
      <c r="S1779" t="str">
        <f>IF(tbl_bank[[#This Row],[NumOfProducts]]&gt;=3,"3+",TEXT(tbl_bank[[#This Row],[NumOfProducts]],"0"))</f>
        <v>1</v>
      </c>
      <c r="T1779" t="str">
        <f>IF(tbl_bank[[#This Row],[CreditScore]]&lt;580,"&lt;580",IF(tbl_bank[[#This Row],[CreditScore]]&lt;670,"580-669",IF(tbl_bank[[#This Row],[CreditScore]]&lt;740,"670-739","740+")))</f>
        <v>670-739</v>
      </c>
    </row>
    <row r="1780" spans="1:20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>IF(tbl_bank[[#This Row],[Age]]&lt;30,"&lt;30",IF(tbl_bank[[#This Row],[Age]]&lt;40,"30-39",IF(tbl_bank[[#This Row],[Age]]&lt;50,"40-49",IF(tbl_bank[[#This Row],[Age]]&lt;60,"50-59","60+"))))</f>
        <v>40-49</v>
      </c>
      <c r="P1780">
        <f>IF(tbl_bank[[#This Row],[Balance]]=0,1,0)</f>
        <v>0</v>
      </c>
      <c r="Q1780" t="str">
        <f>IF(tbl_bank[[#This Row],[Balance]]=0,"Zero",IF(tbl_bank[[#This Row],[Balance]]&lt;100000,"1-99k","100k+"))</f>
        <v>1-99k</v>
      </c>
      <c r="R1780" t="str">
        <f>IF(tbl_bank[[#This Row],[Tenure]]&lt;=0,"0-1",IF(tbl_bank[[#This Row],[Tenure]]&lt;=4,"2-4",IF(tbl_bank[[#This Row],[Tenure]]&lt;=7,"5-7","8-10")))</f>
        <v>5-7</v>
      </c>
      <c r="S1780" t="str">
        <f>IF(tbl_bank[[#This Row],[NumOfProducts]]&gt;=3,"3+",TEXT(tbl_bank[[#This Row],[NumOfProducts]],"0"))</f>
        <v>1</v>
      </c>
      <c r="T1780" t="str">
        <f>IF(tbl_bank[[#This Row],[CreditScore]]&lt;580,"&lt;580",IF(tbl_bank[[#This Row],[CreditScore]]&lt;670,"580-669",IF(tbl_bank[[#This Row],[CreditScore]]&lt;740,"670-739","740+")))</f>
        <v>580-669</v>
      </c>
    </row>
    <row r="1781" spans="1:20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>IF(tbl_bank[[#This Row],[Age]]&lt;30,"&lt;30",IF(tbl_bank[[#This Row],[Age]]&lt;40,"30-39",IF(tbl_bank[[#This Row],[Age]]&lt;50,"40-49",IF(tbl_bank[[#This Row],[Age]]&lt;60,"50-59","60+"))))</f>
        <v>30-39</v>
      </c>
      <c r="P1781">
        <f>IF(tbl_bank[[#This Row],[Balance]]=0,1,0)</f>
        <v>1</v>
      </c>
      <c r="Q1781" t="str">
        <f>IF(tbl_bank[[#This Row],[Balance]]=0,"Zero",IF(tbl_bank[[#This Row],[Balance]]&lt;100000,"1-99k","100k+"))</f>
        <v>Zero</v>
      </c>
      <c r="R1781" t="str">
        <f>IF(tbl_bank[[#This Row],[Tenure]]&lt;=0,"0-1",IF(tbl_bank[[#This Row],[Tenure]]&lt;=4,"2-4",IF(tbl_bank[[#This Row],[Tenure]]&lt;=7,"5-7","8-10")))</f>
        <v>2-4</v>
      </c>
      <c r="S1781" t="str">
        <f>IF(tbl_bank[[#This Row],[NumOfProducts]]&gt;=3,"3+",TEXT(tbl_bank[[#This Row],[NumOfProducts]],"0"))</f>
        <v>2</v>
      </c>
      <c r="T1781" t="str">
        <f>IF(tbl_bank[[#This Row],[CreditScore]]&lt;580,"&lt;580",IF(tbl_bank[[#This Row],[CreditScore]]&lt;670,"580-669",IF(tbl_bank[[#This Row],[CreditScore]]&lt;740,"670-739","740+")))</f>
        <v>670-739</v>
      </c>
    </row>
    <row r="1782" spans="1:20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>IF(tbl_bank[[#This Row],[Age]]&lt;30,"&lt;30",IF(tbl_bank[[#This Row],[Age]]&lt;40,"30-39",IF(tbl_bank[[#This Row],[Age]]&lt;50,"40-49",IF(tbl_bank[[#This Row],[Age]]&lt;60,"50-59","60+"))))</f>
        <v>30-39</v>
      </c>
      <c r="P1782">
        <f>IF(tbl_bank[[#This Row],[Balance]]=0,1,0)</f>
        <v>1</v>
      </c>
      <c r="Q1782" t="str">
        <f>IF(tbl_bank[[#This Row],[Balance]]=0,"Zero",IF(tbl_bank[[#This Row],[Balance]]&lt;100000,"1-99k","100k+"))</f>
        <v>Zero</v>
      </c>
      <c r="R1782" t="str">
        <f>IF(tbl_bank[[#This Row],[Tenure]]&lt;=0,"0-1",IF(tbl_bank[[#This Row],[Tenure]]&lt;=4,"2-4",IF(tbl_bank[[#This Row],[Tenure]]&lt;=7,"5-7","8-10")))</f>
        <v>8-10</v>
      </c>
      <c r="S1782" t="str">
        <f>IF(tbl_bank[[#This Row],[NumOfProducts]]&gt;=3,"3+",TEXT(tbl_bank[[#This Row],[NumOfProducts]],"0"))</f>
        <v>2</v>
      </c>
      <c r="T1782" t="str">
        <f>IF(tbl_bank[[#This Row],[CreditScore]]&lt;580,"&lt;580",IF(tbl_bank[[#This Row],[CreditScore]]&lt;670,"580-669",IF(tbl_bank[[#This Row],[CreditScore]]&lt;740,"670-739","740+")))</f>
        <v>740+</v>
      </c>
    </row>
    <row r="1783" spans="1:20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>IF(tbl_bank[[#This Row],[Age]]&lt;30,"&lt;30",IF(tbl_bank[[#This Row],[Age]]&lt;40,"30-39",IF(tbl_bank[[#This Row],[Age]]&lt;50,"40-49",IF(tbl_bank[[#This Row],[Age]]&lt;60,"50-59","60+"))))</f>
        <v>30-39</v>
      </c>
      <c r="P1783">
        <f>IF(tbl_bank[[#This Row],[Balance]]=0,1,0)</f>
        <v>1</v>
      </c>
      <c r="Q1783" t="str">
        <f>IF(tbl_bank[[#This Row],[Balance]]=0,"Zero",IF(tbl_bank[[#This Row],[Balance]]&lt;100000,"1-99k","100k+"))</f>
        <v>Zero</v>
      </c>
      <c r="R1783" t="str">
        <f>IF(tbl_bank[[#This Row],[Tenure]]&lt;=0,"0-1",IF(tbl_bank[[#This Row],[Tenure]]&lt;=4,"2-4",IF(tbl_bank[[#This Row],[Tenure]]&lt;=7,"5-7","8-10")))</f>
        <v>0-1</v>
      </c>
      <c r="S1783" t="str">
        <f>IF(tbl_bank[[#This Row],[NumOfProducts]]&gt;=3,"3+",TEXT(tbl_bank[[#This Row],[NumOfProducts]],"0"))</f>
        <v>1</v>
      </c>
      <c r="T1783" t="str">
        <f>IF(tbl_bank[[#This Row],[CreditScore]]&lt;580,"&lt;580",IF(tbl_bank[[#This Row],[CreditScore]]&lt;670,"580-669",IF(tbl_bank[[#This Row],[CreditScore]]&lt;740,"670-739","740+")))</f>
        <v>740+</v>
      </c>
    </row>
    <row r="1784" spans="1:20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>IF(tbl_bank[[#This Row],[Age]]&lt;30,"&lt;30",IF(tbl_bank[[#This Row],[Age]]&lt;40,"30-39",IF(tbl_bank[[#This Row],[Age]]&lt;50,"40-49",IF(tbl_bank[[#This Row],[Age]]&lt;60,"50-59","60+"))))</f>
        <v>30-39</v>
      </c>
      <c r="P1784">
        <f>IF(tbl_bank[[#This Row],[Balance]]=0,1,0)</f>
        <v>0</v>
      </c>
      <c r="Q1784" t="str">
        <f>IF(tbl_bank[[#This Row],[Balance]]=0,"Zero",IF(tbl_bank[[#This Row],[Balance]]&lt;100000,"1-99k","100k+"))</f>
        <v>100k+</v>
      </c>
      <c r="R1784" t="str">
        <f>IF(tbl_bank[[#This Row],[Tenure]]&lt;=0,"0-1",IF(tbl_bank[[#This Row],[Tenure]]&lt;=4,"2-4",IF(tbl_bank[[#This Row],[Tenure]]&lt;=7,"5-7","8-10")))</f>
        <v>5-7</v>
      </c>
      <c r="S1784" t="str">
        <f>IF(tbl_bank[[#This Row],[NumOfProducts]]&gt;=3,"3+",TEXT(tbl_bank[[#This Row],[NumOfProducts]],"0"))</f>
        <v>2</v>
      </c>
      <c r="T1784" t="str">
        <f>IF(tbl_bank[[#This Row],[CreditScore]]&lt;580,"&lt;580",IF(tbl_bank[[#This Row],[CreditScore]]&lt;670,"580-669",IF(tbl_bank[[#This Row],[CreditScore]]&lt;740,"670-739","740+")))</f>
        <v>&lt;580</v>
      </c>
    </row>
    <row r="1785" spans="1:20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>IF(tbl_bank[[#This Row],[Age]]&lt;30,"&lt;30",IF(tbl_bank[[#This Row],[Age]]&lt;40,"30-39",IF(tbl_bank[[#This Row],[Age]]&lt;50,"40-49",IF(tbl_bank[[#This Row],[Age]]&lt;60,"50-59","60+"))))</f>
        <v>30-39</v>
      </c>
      <c r="P1785">
        <f>IF(tbl_bank[[#This Row],[Balance]]=0,1,0)</f>
        <v>0</v>
      </c>
      <c r="Q1785" t="str">
        <f>IF(tbl_bank[[#This Row],[Balance]]=0,"Zero",IF(tbl_bank[[#This Row],[Balance]]&lt;100000,"1-99k","100k+"))</f>
        <v>100k+</v>
      </c>
      <c r="R1785" t="str">
        <f>IF(tbl_bank[[#This Row],[Tenure]]&lt;=0,"0-1",IF(tbl_bank[[#This Row],[Tenure]]&lt;=4,"2-4",IF(tbl_bank[[#This Row],[Tenure]]&lt;=7,"5-7","8-10")))</f>
        <v>2-4</v>
      </c>
      <c r="S1785" t="str">
        <f>IF(tbl_bank[[#This Row],[NumOfProducts]]&gt;=3,"3+",TEXT(tbl_bank[[#This Row],[NumOfProducts]],"0"))</f>
        <v>2</v>
      </c>
      <c r="T1785" t="str">
        <f>IF(tbl_bank[[#This Row],[CreditScore]]&lt;580,"&lt;580",IF(tbl_bank[[#This Row],[CreditScore]]&lt;670,"580-669",IF(tbl_bank[[#This Row],[CreditScore]]&lt;740,"670-739","740+")))</f>
        <v>&lt;580</v>
      </c>
    </row>
    <row r="1786" spans="1:20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>IF(tbl_bank[[#This Row],[Age]]&lt;30,"&lt;30",IF(tbl_bank[[#This Row],[Age]]&lt;40,"30-39",IF(tbl_bank[[#This Row],[Age]]&lt;50,"40-49",IF(tbl_bank[[#This Row],[Age]]&lt;60,"50-59","60+"))))</f>
        <v>30-39</v>
      </c>
      <c r="P1786">
        <f>IF(tbl_bank[[#This Row],[Balance]]=0,1,0)</f>
        <v>0</v>
      </c>
      <c r="Q1786" t="str">
        <f>IF(tbl_bank[[#This Row],[Balance]]=0,"Zero",IF(tbl_bank[[#This Row],[Balance]]&lt;100000,"1-99k","100k+"))</f>
        <v>100k+</v>
      </c>
      <c r="R1786" t="str">
        <f>IF(tbl_bank[[#This Row],[Tenure]]&lt;=0,"0-1",IF(tbl_bank[[#This Row],[Tenure]]&lt;=4,"2-4",IF(tbl_bank[[#This Row],[Tenure]]&lt;=7,"5-7","8-10")))</f>
        <v>8-10</v>
      </c>
      <c r="S1786" t="str">
        <f>IF(tbl_bank[[#This Row],[NumOfProducts]]&gt;=3,"3+",TEXT(tbl_bank[[#This Row],[NumOfProducts]],"0"))</f>
        <v>1</v>
      </c>
      <c r="T1786" t="str">
        <f>IF(tbl_bank[[#This Row],[CreditScore]]&lt;580,"&lt;580",IF(tbl_bank[[#This Row],[CreditScore]]&lt;670,"580-669",IF(tbl_bank[[#This Row],[CreditScore]]&lt;740,"670-739","740+")))</f>
        <v>580-669</v>
      </c>
    </row>
    <row r="1787" spans="1:20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>IF(tbl_bank[[#This Row],[Age]]&lt;30,"&lt;30",IF(tbl_bank[[#This Row],[Age]]&lt;40,"30-39",IF(tbl_bank[[#This Row],[Age]]&lt;50,"40-49",IF(tbl_bank[[#This Row],[Age]]&lt;60,"50-59","60+"))))</f>
        <v>40-49</v>
      </c>
      <c r="P1787">
        <f>IF(tbl_bank[[#This Row],[Balance]]=0,1,0)</f>
        <v>0</v>
      </c>
      <c r="Q1787" t="str">
        <f>IF(tbl_bank[[#This Row],[Balance]]=0,"Zero",IF(tbl_bank[[#This Row],[Balance]]&lt;100000,"1-99k","100k+"))</f>
        <v>100k+</v>
      </c>
      <c r="R1787" t="str">
        <f>IF(tbl_bank[[#This Row],[Tenure]]&lt;=0,"0-1",IF(tbl_bank[[#This Row],[Tenure]]&lt;=4,"2-4",IF(tbl_bank[[#This Row],[Tenure]]&lt;=7,"5-7","8-10")))</f>
        <v>2-4</v>
      </c>
      <c r="S1787" t="str">
        <f>IF(tbl_bank[[#This Row],[NumOfProducts]]&gt;=3,"3+",TEXT(tbl_bank[[#This Row],[NumOfProducts]],"0"))</f>
        <v>2</v>
      </c>
      <c r="T1787" t="str">
        <f>IF(tbl_bank[[#This Row],[CreditScore]]&lt;580,"&lt;580",IF(tbl_bank[[#This Row],[CreditScore]]&lt;670,"580-669",IF(tbl_bank[[#This Row],[CreditScore]]&lt;740,"670-739","740+")))</f>
        <v>670-739</v>
      </c>
    </row>
    <row r="1788" spans="1:20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>IF(tbl_bank[[#This Row],[Age]]&lt;30,"&lt;30",IF(tbl_bank[[#This Row],[Age]]&lt;40,"30-39",IF(tbl_bank[[#This Row],[Age]]&lt;50,"40-49",IF(tbl_bank[[#This Row],[Age]]&lt;60,"50-59","60+"))))</f>
        <v>30-39</v>
      </c>
      <c r="P1788">
        <f>IF(tbl_bank[[#This Row],[Balance]]=0,1,0)</f>
        <v>1</v>
      </c>
      <c r="Q1788" t="str">
        <f>IF(tbl_bank[[#This Row],[Balance]]=0,"Zero",IF(tbl_bank[[#This Row],[Balance]]&lt;100000,"1-99k","100k+"))</f>
        <v>Zero</v>
      </c>
      <c r="R1788" t="str">
        <f>IF(tbl_bank[[#This Row],[Tenure]]&lt;=0,"0-1",IF(tbl_bank[[#This Row],[Tenure]]&lt;=4,"2-4",IF(tbl_bank[[#This Row],[Tenure]]&lt;=7,"5-7","8-10")))</f>
        <v>2-4</v>
      </c>
      <c r="S1788" t="str">
        <f>IF(tbl_bank[[#This Row],[NumOfProducts]]&gt;=3,"3+",TEXT(tbl_bank[[#This Row],[NumOfProducts]],"0"))</f>
        <v>2</v>
      </c>
      <c r="T1788" t="str">
        <f>IF(tbl_bank[[#This Row],[CreditScore]]&lt;580,"&lt;580",IF(tbl_bank[[#This Row],[CreditScore]]&lt;670,"580-669",IF(tbl_bank[[#This Row],[CreditScore]]&lt;740,"670-739","740+")))</f>
        <v>670-739</v>
      </c>
    </row>
    <row r="1789" spans="1:20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>IF(tbl_bank[[#This Row],[Age]]&lt;30,"&lt;30",IF(tbl_bank[[#This Row],[Age]]&lt;40,"30-39",IF(tbl_bank[[#This Row],[Age]]&lt;50,"40-49",IF(tbl_bank[[#This Row],[Age]]&lt;60,"50-59","60+"))))</f>
        <v>&lt;30</v>
      </c>
      <c r="P1789">
        <f>IF(tbl_bank[[#This Row],[Balance]]=0,1,0)</f>
        <v>0</v>
      </c>
      <c r="Q1789" t="str">
        <f>IF(tbl_bank[[#This Row],[Balance]]=0,"Zero",IF(tbl_bank[[#This Row],[Balance]]&lt;100000,"1-99k","100k+"))</f>
        <v>100k+</v>
      </c>
      <c r="R1789" t="str">
        <f>IF(tbl_bank[[#This Row],[Tenure]]&lt;=0,"0-1",IF(tbl_bank[[#This Row],[Tenure]]&lt;=4,"2-4",IF(tbl_bank[[#This Row],[Tenure]]&lt;=7,"5-7","8-10")))</f>
        <v>2-4</v>
      </c>
      <c r="S1789" t="str">
        <f>IF(tbl_bank[[#This Row],[NumOfProducts]]&gt;=3,"3+",TEXT(tbl_bank[[#This Row],[NumOfProducts]],"0"))</f>
        <v>1</v>
      </c>
      <c r="T1789" t="str">
        <f>IF(tbl_bank[[#This Row],[CreditScore]]&lt;580,"&lt;580",IF(tbl_bank[[#This Row],[CreditScore]]&lt;670,"580-669",IF(tbl_bank[[#This Row],[CreditScore]]&lt;740,"670-739","740+")))</f>
        <v>580-669</v>
      </c>
    </row>
    <row r="1790" spans="1:20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>IF(tbl_bank[[#This Row],[Age]]&lt;30,"&lt;30",IF(tbl_bank[[#This Row],[Age]]&lt;40,"30-39",IF(tbl_bank[[#This Row],[Age]]&lt;50,"40-49",IF(tbl_bank[[#This Row],[Age]]&lt;60,"50-59","60+"))))</f>
        <v>40-49</v>
      </c>
      <c r="P1790">
        <f>IF(tbl_bank[[#This Row],[Balance]]=0,1,0)</f>
        <v>1</v>
      </c>
      <c r="Q1790" t="str">
        <f>IF(tbl_bank[[#This Row],[Balance]]=0,"Zero",IF(tbl_bank[[#This Row],[Balance]]&lt;100000,"1-99k","100k+"))</f>
        <v>Zero</v>
      </c>
      <c r="R1790" t="str">
        <f>IF(tbl_bank[[#This Row],[Tenure]]&lt;=0,"0-1",IF(tbl_bank[[#This Row],[Tenure]]&lt;=4,"2-4",IF(tbl_bank[[#This Row],[Tenure]]&lt;=7,"5-7","8-10")))</f>
        <v>8-10</v>
      </c>
      <c r="S1790" t="str">
        <f>IF(tbl_bank[[#This Row],[NumOfProducts]]&gt;=3,"3+",TEXT(tbl_bank[[#This Row],[NumOfProducts]],"0"))</f>
        <v>1</v>
      </c>
      <c r="T1790" t="str">
        <f>IF(tbl_bank[[#This Row],[CreditScore]]&lt;580,"&lt;580",IF(tbl_bank[[#This Row],[CreditScore]]&lt;670,"580-669",IF(tbl_bank[[#This Row],[CreditScore]]&lt;740,"670-739","740+")))</f>
        <v>&lt;580</v>
      </c>
    </row>
    <row r="1791" spans="1:20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>IF(tbl_bank[[#This Row],[Age]]&lt;30,"&lt;30",IF(tbl_bank[[#This Row],[Age]]&lt;40,"30-39",IF(tbl_bank[[#This Row],[Age]]&lt;50,"40-49",IF(tbl_bank[[#This Row],[Age]]&lt;60,"50-59","60+"))))</f>
        <v>30-39</v>
      </c>
      <c r="P1791">
        <f>IF(tbl_bank[[#This Row],[Balance]]=0,1,0)</f>
        <v>1</v>
      </c>
      <c r="Q1791" t="str">
        <f>IF(tbl_bank[[#This Row],[Balance]]=0,"Zero",IF(tbl_bank[[#This Row],[Balance]]&lt;100000,"1-99k","100k+"))</f>
        <v>Zero</v>
      </c>
      <c r="R1791" t="str">
        <f>IF(tbl_bank[[#This Row],[Tenure]]&lt;=0,"0-1",IF(tbl_bank[[#This Row],[Tenure]]&lt;=4,"2-4",IF(tbl_bank[[#This Row],[Tenure]]&lt;=7,"5-7","8-10")))</f>
        <v>5-7</v>
      </c>
      <c r="S1791" t="str">
        <f>IF(tbl_bank[[#This Row],[NumOfProducts]]&gt;=3,"3+",TEXT(tbl_bank[[#This Row],[NumOfProducts]],"0"))</f>
        <v>2</v>
      </c>
      <c r="T1791" t="str">
        <f>IF(tbl_bank[[#This Row],[CreditScore]]&lt;580,"&lt;580",IF(tbl_bank[[#This Row],[CreditScore]]&lt;670,"580-669",IF(tbl_bank[[#This Row],[CreditScore]]&lt;740,"670-739","740+")))</f>
        <v>740+</v>
      </c>
    </row>
    <row r="1792" spans="1:20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>IF(tbl_bank[[#This Row],[Age]]&lt;30,"&lt;30",IF(tbl_bank[[#This Row],[Age]]&lt;40,"30-39",IF(tbl_bank[[#This Row],[Age]]&lt;50,"40-49",IF(tbl_bank[[#This Row],[Age]]&lt;60,"50-59","60+"))))</f>
        <v>60+</v>
      </c>
      <c r="P1792">
        <f>IF(tbl_bank[[#This Row],[Balance]]=0,1,0)</f>
        <v>0</v>
      </c>
      <c r="Q1792" t="str">
        <f>IF(tbl_bank[[#This Row],[Balance]]=0,"Zero",IF(tbl_bank[[#This Row],[Balance]]&lt;100000,"1-99k","100k+"))</f>
        <v>100k+</v>
      </c>
      <c r="R1792" t="str">
        <f>IF(tbl_bank[[#This Row],[Tenure]]&lt;=0,"0-1",IF(tbl_bank[[#This Row],[Tenure]]&lt;=4,"2-4",IF(tbl_bank[[#This Row],[Tenure]]&lt;=7,"5-7","8-10")))</f>
        <v>2-4</v>
      </c>
      <c r="S1792" t="str">
        <f>IF(tbl_bank[[#This Row],[NumOfProducts]]&gt;=3,"3+",TEXT(tbl_bank[[#This Row],[NumOfProducts]],"0"))</f>
        <v>2</v>
      </c>
      <c r="T1792" t="str">
        <f>IF(tbl_bank[[#This Row],[CreditScore]]&lt;580,"&lt;580",IF(tbl_bank[[#This Row],[CreditScore]]&lt;670,"580-669",IF(tbl_bank[[#This Row],[CreditScore]]&lt;740,"670-739","740+")))</f>
        <v>670-739</v>
      </c>
    </row>
    <row r="1793" spans="1:20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>IF(tbl_bank[[#This Row],[Age]]&lt;30,"&lt;30",IF(tbl_bank[[#This Row],[Age]]&lt;40,"30-39",IF(tbl_bank[[#This Row],[Age]]&lt;50,"40-49",IF(tbl_bank[[#This Row],[Age]]&lt;60,"50-59","60+"))))</f>
        <v>30-39</v>
      </c>
      <c r="P1793">
        <f>IF(tbl_bank[[#This Row],[Balance]]=0,1,0)</f>
        <v>0</v>
      </c>
      <c r="Q1793" t="str">
        <f>IF(tbl_bank[[#This Row],[Balance]]=0,"Zero",IF(tbl_bank[[#This Row],[Balance]]&lt;100000,"1-99k","100k+"))</f>
        <v>1-99k</v>
      </c>
      <c r="R1793" t="str">
        <f>IF(tbl_bank[[#This Row],[Tenure]]&lt;=0,"0-1",IF(tbl_bank[[#This Row],[Tenure]]&lt;=4,"2-4",IF(tbl_bank[[#This Row],[Tenure]]&lt;=7,"5-7","8-10")))</f>
        <v>8-10</v>
      </c>
      <c r="S1793" t="str">
        <f>IF(tbl_bank[[#This Row],[NumOfProducts]]&gt;=3,"3+",TEXT(tbl_bank[[#This Row],[NumOfProducts]],"0"))</f>
        <v>2</v>
      </c>
      <c r="T1793" t="str">
        <f>IF(tbl_bank[[#This Row],[CreditScore]]&lt;580,"&lt;580",IF(tbl_bank[[#This Row],[CreditScore]]&lt;670,"580-669",IF(tbl_bank[[#This Row],[CreditScore]]&lt;740,"670-739","740+")))</f>
        <v>670-739</v>
      </c>
    </row>
    <row r="1794" spans="1:20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>IF(tbl_bank[[#This Row],[Age]]&lt;30,"&lt;30",IF(tbl_bank[[#This Row],[Age]]&lt;40,"30-39",IF(tbl_bank[[#This Row],[Age]]&lt;50,"40-49",IF(tbl_bank[[#This Row],[Age]]&lt;60,"50-59","60+"))))</f>
        <v>40-49</v>
      </c>
      <c r="P1794">
        <f>IF(tbl_bank[[#This Row],[Balance]]=0,1,0)</f>
        <v>0</v>
      </c>
      <c r="Q1794" t="str">
        <f>IF(tbl_bank[[#This Row],[Balance]]=0,"Zero",IF(tbl_bank[[#This Row],[Balance]]&lt;100000,"1-99k","100k+"))</f>
        <v>100k+</v>
      </c>
      <c r="R1794" t="str">
        <f>IF(tbl_bank[[#This Row],[Tenure]]&lt;=0,"0-1",IF(tbl_bank[[#This Row],[Tenure]]&lt;=4,"2-4",IF(tbl_bank[[#This Row],[Tenure]]&lt;=7,"5-7","8-10")))</f>
        <v>5-7</v>
      </c>
      <c r="S1794" t="str">
        <f>IF(tbl_bank[[#This Row],[NumOfProducts]]&gt;=3,"3+",TEXT(tbl_bank[[#This Row],[NumOfProducts]],"0"))</f>
        <v>1</v>
      </c>
      <c r="T1794" t="str">
        <f>IF(tbl_bank[[#This Row],[CreditScore]]&lt;580,"&lt;580",IF(tbl_bank[[#This Row],[CreditScore]]&lt;670,"580-669",IF(tbl_bank[[#This Row],[CreditScore]]&lt;740,"670-739","740+")))</f>
        <v>670-739</v>
      </c>
    </row>
    <row r="1795" spans="1:20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>IF(tbl_bank[[#This Row],[Age]]&lt;30,"&lt;30",IF(tbl_bank[[#This Row],[Age]]&lt;40,"30-39",IF(tbl_bank[[#This Row],[Age]]&lt;50,"40-49",IF(tbl_bank[[#This Row],[Age]]&lt;60,"50-59","60+"))))</f>
        <v>30-39</v>
      </c>
      <c r="P1795">
        <f>IF(tbl_bank[[#This Row],[Balance]]=0,1,0)</f>
        <v>0</v>
      </c>
      <c r="Q1795" t="str">
        <f>IF(tbl_bank[[#This Row],[Balance]]=0,"Zero",IF(tbl_bank[[#This Row],[Balance]]&lt;100000,"1-99k","100k+"))</f>
        <v>100k+</v>
      </c>
      <c r="R1795" t="str">
        <f>IF(tbl_bank[[#This Row],[Tenure]]&lt;=0,"0-1",IF(tbl_bank[[#This Row],[Tenure]]&lt;=4,"2-4",IF(tbl_bank[[#This Row],[Tenure]]&lt;=7,"5-7","8-10")))</f>
        <v>2-4</v>
      </c>
      <c r="S1795" t="str">
        <f>IF(tbl_bank[[#This Row],[NumOfProducts]]&gt;=3,"3+",TEXT(tbl_bank[[#This Row],[NumOfProducts]],"0"))</f>
        <v>2</v>
      </c>
      <c r="T1795" t="str">
        <f>IF(tbl_bank[[#This Row],[CreditScore]]&lt;580,"&lt;580",IF(tbl_bank[[#This Row],[CreditScore]]&lt;670,"580-669",IF(tbl_bank[[#This Row],[CreditScore]]&lt;740,"670-739","740+")))</f>
        <v>580-669</v>
      </c>
    </row>
    <row r="1796" spans="1:20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>IF(tbl_bank[[#This Row],[Age]]&lt;30,"&lt;30",IF(tbl_bank[[#This Row],[Age]]&lt;40,"30-39",IF(tbl_bank[[#This Row],[Age]]&lt;50,"40-49",IF(tbl_bank[[#This Row],[Age]]&lt;60,"50-59","60+"))))</f>
        <v>30-39</v>
      </c>
      <c r="P1796">
        <f>IF(tbl_bank[[#This Row],[Balance]]=0,1,0)</f>
        <v>1</v>
      </c>
      <c r="Q1796" t="str">
        <f>IF(tbl_bank[[#This Row],[Balance]]=0,"Zero",IF(tbl_bank[[#This Row],[Balance]]&lt;100000,"1-99k","100k+"))</f>
        <v>Zero</v>
      </c>
      <c r="R1796" t="str">
        <f>IF(tbl_bank[[#This Row],[Tenure]]&lt;=0,"0-1",IF(tbl_bank[[#This Row],[Tenure]]&lt;=4,"2-4",IF(tbl_bank[[#This Row],[Tenure]]&lt;=7,"5-7","8-10")))</f>
        <v>2-4</v>
      </c>
      <c r="S1796" t="str">
        <f>IF(tbl_bank[[#This Row],[NumOfProducts]]&gt;=3,"3+",TEXT(tbl_bank[[#This Row],[NumOfProducts]],"0"))</f>
        <v>2</v>
      </c>
      <c r="T1796" t="str">
        <f>IF(tbl_bank[[#This Row],[CreditScore]]&lt;580,"&lt;580",IF(tbl_bank[[#This Row],[CreditScore]]&lt;670,"580-669",IF(tbl_bank[[#This Row],[CreditScore]]&lt;740,"670-739","740+")))</f>
        <v>740+</v>
      </c>
    </row>
    <row r="1797" spans="1:20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>IF(tbl_bank[[#This Row],[Age]]&lt;30,"&lt;30",IF(tbl_bank[[#This Row],[Age]]&lt;40,"30-39",IF(tbl_bank[[#This Row],[Age]]&lt;50,"40-49",IF(tbl_bank[[#This Row],[Age]]&lt;60,"50-59","60+"))))</f>
        <v>30-39</v>
      </c>
      <c r="P1797">
        <f>IF(tbl_bank[[#This Row],[Balance]]=0,1,0)</f>
        <v>0</v>
      </c>
      <c r="Q1797" t="str">
        <f>IF(tbl_bank[[#This Row],[Balance]]=0,"Zero",IF(tbl_bank[[#This Row],[Balance]]&lt;100000,"1-99k","100k+"))</f>
        <v>1-99k</v>
      </c>
      <c r="R1797" t="str">
        <f>IF(tbl_bank[[#This Row],[Tenure]]&lt;=0,"0-1",IF(tbl_bank[[#This Row],[Tenure]]&lt;=4,"2-4",IF(tbl_bank[[#This Row],[Tenure]]&lt;=7,"5-7","8-10")))</f>
        <v>5-7</v>
      </c>
      <c r="S1797" t="str">
        <f>IF(tbl_bank[[#This Row],[NumOfProducts]]&gt;=3,"3+",TEXT(tbl_bank[[#This Row],[NumOfProducts]],"0"))</f>
        <v>1</v>
      </c>
      <c r="T1797" t="str">
        <f>IF(tbl_bank[[#This Row],[CreditScore]]&lt;580,"&lt;580",IF(tbl_bank[[#This Row],[CreditScore]]&lt;670,"580-669",IF(tbl_bank[[#This Row],[CreditScore]]&lt;740,"670-739","740+")))</f>
        <v>670-739</v>
      </c>
    </row>
    <row r="1798" spans="1:20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>IF(tbl_bank[[#This Row],[Age]]&lt;30,"&lt;30",IF(tbl_bank[[#This Row],[Age]]&lt;40,"30-39",IF(tbl_bank[[#This Row],[Age]]&lt;50,"40-49",IF(tbl_bank[[#This Row],[Age]]&lt;60,"50-59","60+"))))</f>
        <v>30-39</v>
      </c>
      <c r="P1798">
        <f>IF(tbl_bank[[#This Row],[Balance]]=0,1,0)</f>
        <v>0</v>
      </c>
      <c r="Q1798" t="str">
        <f>IF(tbl_bank[[#This Row],[Balance]]=0,"Zero",IF(tbl_bank[[#This Row],[Balance]]&lt;100000,"1-99k","100k+"))</f>
        <v>100k+</v>
      </c>
      <c r="R1798" t="str">
        <f>IF(tbl_bank[[#This Row],[Tenure]]&lt;=0,"0-1",IF(tbl_bank[[#This Row],[Tenure]]&lt;=4,"2-4",IF(tbl_bank[[#This Row],[Tenure]]&lt;=7,"5-7","8-10")))</f>
        <v>8-10</v>
      </c>
      <c r="S1798" t="str">
        <f>IF(tbl_bank[[#This Row],[NumOfProducts]]&gt;=3,"3+",TEXT(tbl_bank[[#This Row],[NumOfProducts]],"0"))</f>
        <v>1</v>
      </c>
      <c r="T1798" t="str">
        <f>IF(tbl_bank[[#This Row],[CreditScore]]&lt;580,"&lt;580",IF(tbl_bank[[#This Row],[CreditScore]]&lt;670,"580-669",IF(tbl_bank[[#This Row],[CreditScore]]&lt;740,"670-739","740+")))</f>
        <v>&lt;580</v>
      </c>
    </row>
    <row r="1799" spans="1:20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>IF(tbl_bank[[#This Row],[Age]]&lt;30,"&lt;30",IF(tbl_bank[[#This Row],[Age]]&lt;40,"30-39",IF(tbl_bank[[#This Row],[Age]]&lt;50,"40-49",IF(tbl_bank[[#This Row],[Age]]&lt;60,"50-59","60+"))))</f>
        <v>40-49</v>
      </c>
      <c r="P1799">
        <f>IF(tbl_bank[[#This Row],[Balance]]=0,1,0)</f>
        <v>0</v>
      </c>
      <c r="Q1799" t="str">
        <f>IF(tbl_bank[[#This Row],[Balance]]=0,"Zero",IF(tbl_bank[[#This Row],[Balance]]&lt;100000,"1-99k","100k+"))</f>
        <v>1-99k</v>
      </c>
      <c r="R1799" t="str">
        <f>IF(tbl_bank[[#This Row],[Tenure]]&lt;=0,"0-1",IF(tbl_bank[[#This Row],[Tenure]]&lt;=4,"2-4",IF(tbl_bank[[#This Row],[Tenure]]&lt;=7,"5-7","8-10")))</f>
        <v>2-4</v>
      </c>
      <c r="S1799" t="str">
        <f>IF(tbl_bank[[#This Row],[NumOfProducts]]&gt;=3,"3+",TEXT(tbl_bank[[#This Row],[NumOfProducts]],"0"))</f>
        <v>1</v>
      </c>
      <c r="T1799" t="str">
        <f>IF(tbl_bank[[#This Row],[CreditScore]]&lt;580,"&lt;580",IF(tbl_bank[[#This Row],[CreditScore]]&lt;670,"580-669",IF(tbl_bank[[#This Row],[CreditScore]]&lt;740,"670-739","740+")))</f>
        <v>580-669</v>
      </c>
    </row>
    <row r="1800" spans="1:20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>IF(tbl_bank[[#This Row],[Age]]&lt;30,"&lt;30",IF(tbl_bank[[#This Row],[Age]]&lt;40,"30-39",IF(tbl_bank[[#This Row],[Age]]&lt;50,"40-49",IF(tbl_bank[[#This Row],[Age]]&lt;60,"50-59","60+"))))</f>
        <v>50-59</v>
      </c>
      <c r="P1800">
        <f>IF(tbl_bank[[#This Row],[Balance]]=0,1,0)</f>
        <v>0</v>
      </c>
      <c r="Q1800" t="str">
        <f>IF(tbl_bank[[#This Row],[Balance]]=0,"Zero",IF(tbl_bank[[#This Row],[Balance]]&lt;100000,"1-99k","100k+"))</f>
        <v>1-99k</v>
      </c>
      <c r="R1800" t="str">
        <f>IF(tbl_bank[[#This Row],[Tenure]]&lt;=0,"0-1",IF(tbl_bank[[#This Row],[Tenure]]&lt;=4,"2-4",IF(tbl_bank[[#This Row],[Tenure]]&lt;=7,"5-7","8-10")))</f>
        <v>2-4</v>
      </c>
      <c r="S1800" t="str">
        <f>IF(tbl_bank[[#This Row],[NumOfProducts]]&gt;=3,"3+",TEXT(tbl_bank[[#This Row],[NumOfProducts]],"0"))</f>
        <v>3+</v>
      </c>
      <c r="T1800" t="str">
        <f>IF(tbl_bank[[#This Row],[CreditScore]]&lt;580,"&lt;580",IF(tbl_bank[[#This Row],[CreditScore]]&lt;670,"580-669",IF(tbl_bank[[#This Row],[CreditScore]]&lt;740,"670-739","740+")))</f>
        <v>670-739</v>
      </c>
    </row>
    <row r="1801" spans="1:20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>IF(tbl_bank[[#This Row],[Age]]&lt;30,"&lt;30",IF(tbl_bank[[#This Row],[Age]]&lt;40,"30-39",IF(tbl_bank[[#This Row],[Age]]&lt;50,"40-49",IF(tbl_bank[[#This Row],[Age]]&lt;60,"50-59","60+"))))</f>
        <v>30-39</v>
      </c>
      <c r="P1801">
        <f>IF(tbl_bank[[#This Row],[Balance]]=0,1,0)</f>
        <v>1</v>
      </c>
      <c r="Q1801" t="str">
        <f>IF(tbl_bank[[#This Row],[Balance]]=0,"Zero",IF(tbl_bank[[#This Row],[Balance]]&lt;100000,"1-99k","100k+"))</f>
        <v>Zero</v>
      </c>
      <c r="R1801" t="str">
        <f>IF(tbl_bank[[#This Row],[Tenure]]&lt;=0,"0-1",IF(tbl_bank[[#This Row],[Tenure]]&lt;=4,"2-4",IF(tbl_bank[[#This Row],[Tenure]]&lt;=7,"5-7","8-10")))</f>
        <v>8-10</v>
      </c>
      <c r="S1801" t="str">
        <f>IF(tbl_bank[[#This Row],[NumOfProducts]]&gt;=3,"3+",TEXT(tbl_bank[[#This Row],[NumOfProducts]],"0"))</f>
        <v>2</v>
      </c>
      <c r="T1801" t="str">
        <f>IF(tbl_bank[[#This Row],[CreditScore]]&lt;580,"&lt;580",IF(tbl_bank[[#This Row],[CreditScore]]&lt;670,"580-669",IF(tbl_bank[[#This Row],[CreditScore]]&lt;740,"670-739","740+")))</f>
        <v>740+</v>
      </c>
    </row>
    <row r="1802" spans="1:20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>IF(tbl_bank[[#This Row],[Age]]&lt;30,"&lt;30",IF(tbl_bank[[#This Row],[Age]]&lt;40,"30-39",IF(tbl_bank[[#This Row],[Age]]&lt;50,"40-49",IF(tbl_bank[[#This Row],[Age]]&lt;60,"50-59","60+"))))</f>
        <v>50-59</v>
      </c>
      <c r="P1802">
        <f>IF(tbl_bank[[#This Row],[Balance]]=0,1,0)</f>
        <v>1</v>
      </c>
      <c r="Q1802" t="str">
        <f>IF(tbl_bank[[#This Row],[Balance]]=0,"Zero",IF(tbl_bank[[#This Row],[Balance]]&lt;100000,"1-99k","100k+"))</f>
        <v>Zero</v>
      </c>
      <c r="R1802" t="str">
        <f>IF(tbl_bank[[#This Row],[Tenure]]&lt;=0,"0-1",IF(tbl_bank[[#This Row],[Tenure]]&lt;=4,"2-4",IF(tbl_bank[[#This Row],[Tenure]]&lt;=7,"5-7","8-10")))</f>
        <v>2-4</v>
      </c>
      <c r="S1802" t="str">
        <f>IF(tbl_bank[[#This Row],[NumOfProducts]]&gt;=3,"3+",TEXT(tbl_bank[[#This Row],[NumOfProducts]],"0"))</f>
        <v>2</v>
      </c>
      <c r="T1802" t="str">
        <f>IF(tbl_bank[[#This Row],[CreditScore]]&lt;580,"&lt;580",IF(tbl_bank[[#This Row],[CreditScore]]&lt;670,"580-669",IF(tbl_bank[[#This Row],[CreditScore]]&lt;740,"670-739","740+")))</f>
        <v>670-739</v>
      </c>
    </row>
    <row r="1803" spans="1:20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>IF(tbl_bank[[#This Row],[Age]]&lt;30,"&lt;30",IF(tbl_bank[[#This Row],[Age]]&lt;40,"30-39",IF(tbl_bank[[#This Row],[Age]]&lt;50,"40-49",IF(tbl_bank[[#This Row],[Age]]&lt;60,"50-59","60+"))))</f>
        <v>30-39</v>
      </c>
      <c r="P1803">
        <f>IF(tbl_bank[[#This Row],[Balance]]=0,1,0)</f>
        <v>0</v>
      </c>
      <c r="Q1803" t="str">
        <f>IF(tbl_bank[[#This Row],[Balance]]=0,"Zero",IF(tbl_bank[[#This Row],[Balance]]&lt;100000,"1-99k","100k+"))</f>
        <v>100k+</v>
      </c>
      <c r="R1803" t="str">
        <f>IF(tbl_bank[[#This Row],[Tenure]]&lt;=0,"0-1",IF(tbl_bank[[#This Row],[Tenure]]&lt;=4,"2-4",IF(tbl_bank[[#This Row],[Tenure]]&lt;=7,"5-7","8-10")))</f>
        <v>5-7</v>
      </c>
      <c r="S1803" t="str">
        <f>IF(tbl_bank[[#This Row],[NumOfProducts]]&gt;=3,"3+",TEXT(tbl_bank[[#This Row],[NumOfProducts]],"0"))</f>
        <v>1</v>
      </c>
      <c r="T1803" t="str">
        <f>IF(tbl_bank[[#This Row],[CreditScore]]&lt;580,"&lt;580",IF(tbl_bank[[#This Row],[CreditScore]]&lt;670,"580-669",IF(tbl_bank[[#This Row],[CreditScore]]&lt;740,"670-739","740+")))</f>
        <v>&lt;580</v>
      </c>
    </row>
    <row r="1804" spans="1:20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>IF(tbl_bank[[#This Row],[Age]]&lt;30,"&lt;30",IF(tbl_bank[[#This Row],[Age]]&lt;40,"30-39",IF(tbl_bank[[#This Row],[Age]]&lt;50,"40-49",IF(tbl_bank[[#This Row],[Age]]&lt;60,"50-59","60+"))))</f>
        <v>&lt;30</v>
      </c>
      <c r="P1804">
        <f>IF(tbl_bank[[#This Row],[Balance]]=0,1,0)</f>
        <v>0</v>
      </c>
      <c r="Q1804" t="str">
        <f>IF(tbl_bank[[#This Row],[Balance]]=0,"Zero",IF(tbl_bank[[#This Row],[Balance]]&lt;100000,"1-99k","100k+"))</f>
        <v>1-99k</v>
      </c>
      <c r="R1804" t="str">
        <f>IF(tbl_bank[[#This Row],[Tenure]]&lt;=0,"0-1",IF(tbl_bank[[#This Row],[Tenure]]&lt;=4,"2-4",IF(tbl_bank[[#This Row],[Tenure]]&lt;=7,"5-7","8-10")))</f>
        <v>8-10</v>
      </c>
      <c r="S1804" t="str">
        <f>IF(tbl_bank[[#This Row],[NumOfProducts]]&gt;=3,"3+",TEXT(tbl_bank[[#This Row],[NumOfProducts]],"0"))</f>
        <v>1</v>
      </c>
      <c r="T1804" t="str">
        <f>IF(tbl_bank[[#This Row],[CreditScore]]&lt;580,"&lt;580",IF(tbl_bank[[#This Row],[CreditScore]]&lt;670,"580-669",IF(tbl_bank[[#This Row],[CreditScore]]&lt;740,"670-739","740+")))</f>
        <v>670-739</v>
      </c>
    </row>
    <row r="1805" spans="1:20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>IF(tbl_bank[[#This Row],[Age]]&lt;30,"&lt;30",IF(tbl_bank[[#This Row],[Age]]&lt;40,"30-39",IF(tbl_bank[[#This Row],[Age]]&lt;50,"40-49",IF(tbl_bank[[#This Row],[Age]]&lt;60,"50-59","60+"))))</f>
        <v>&lt;30</v>
      </c>
      <c r="P1805">
        <f>IF(tbl_bank[[#This Row],[Balance]]=0,1,0)</f>
        <v>0</v>
      </c>
      <c r="Q1805" t="str">
        <f>IF(tbl_bank[[#This Row],[Balance]]=0,"Zero",IF(tbl_bank[[#This Row],[Balance]]&lt;100000,"1-99k","100k+"))</f>
        <v>100k+</v>
      </c>
      <c r="R1805" t="str">
        <f>IF(tbl_bank[[#This Row],[Tenure]]&lt;=0,"0-1",IF(tbl_bank[[#This Row],[Tenure]]&lt;=4,"2-4",IF(tbl_bank[[#This Row],[Tenure]]&lt;=7,"5-7","8-10")))</f>
        <v>2-4</v>
      </c>
      <c r="S1805" t="str">
        <f>IF(tbl_bank[[#This Row],[NumOfProducts]]&gt;=3,"3+",TEXT(tbl_bank[[#This Row],[NumOfProducts]],"0"))</f>
        <v>1</v>
      </c>
      <c r="T1805" t="str">
        <f>IF(tbl_bank[[#This Row],[CreditScore]]&lt;580,"&lt;580",IF(tbl_bank[[#This Row],[CreditScore]]&lt;670,"580-669",IF(tbl_bank[[#This Row],[CreditScore]]&lt;740,"670-739","740+")))</f>
        <v>&lt;580</v>
      </c>
    </row>
    <row r="1806" spans="1:20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>IF(tbl_bank[[#This Row],[Age]]&lt;30,"&lt;30",IF(tbl_bank[[#This Row],[Age]]&lt;40,"30-39",IF(tbl_bank[[#This Row],[Age]]&lt;50,"40-49",IF(tbl_bank[[#This Row],[Age]]&lt;60,"50-59","60+"))))</f>
        <v>30-39</v>
      </c>
      <c r="P1806">
        <f>IF(tbl_bank[[#This Row],[Balance]]=0,1,0)</f>
        <v>0</v>
      </c>
      <c r="Q1806" t="str">
        <f>IF(tbl_bank[[#This Row],[Balance]]=0,"Zero",IF(tbl_bank[[#This Row],[Balance]]&lt;100000,"1-99k","100k+"))</f>
        <v>100k+</v>
      </c>
      <c r="R1806" t="str">
        <f>IF(tbl_bank[[#This Row],[Tenure]]&lt;=0,"0-1",IF(tbl_bank[[#This Row],[Tenure]]&lt;=4,"2-4",IF(tbl_bank[[#This Row],[Tenure]]&lt;=7,"5-7","8-10")))</f>
        <v>5-7</v>
      </c>
      <c r="S1806" t="str">
        <f>IF(tbl_bank[[#This Row],[NumOfProducts]]&gt;=3,"3+",TEXT(tbl_bank[[#This Row],[NumOfProducts]],"0"))</f>
        <v>1</v>
      </c>
      <c r="T1806" t="str">
        <f>IF(tbl_bank[[#This Row],[CreditScore]]&lt;580,"&lt;580",IF(tbl_bank[[#This Row],[CreditScore]]&lt;670,"580-669",IF(tbl_bank[[#This Row],[CreditScore]]&lt;740,"670-739","740+")))</f>
        <v>&lt;580</v>
      </c>
    </row>
    <row r="1807" spans="1:20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>IF(tbl_bank[[#This Row],[Age]]&lt;30,"&lt;30",IF(tbl_bank[[#This Row],[Age]]&lt;40,"30-39",IF(tbl_bank[[#This Row],[Age]]&lt;50,"40-49",IF(tbl_bank[[#This Row],[Age]]&lt;60,"50-59","60+"))))</f>
        <v>30-39</v>
      </c>
      <c r="P1807">
        <f>IF(tbl_bank[[#This Row],[Balance]]=0,1,0)</f>
        <v>0</v>
      </c>
      <c r="Q1807" t="str">
        <f>IF(tbl_bank[[#This Row],[Balance]]=0,"Zero",IF(tbl_bank[[#This Row],[Balance]]&lt;100000,"1-99k","100k+"))</f>
        <v>100k+</v>
      </c>
      <c r="R1807" t="str">
        <f>IF(tbl_bank[[#This Row],[Tenure]]&lt;=0,"0-1",IF(tbl_bank[[#This Row],[Tenure]]&lt;=4,"2-4",IF(tbl_bank[[#This Row],[Tenure]]&lt;=7,"5-7","8-10")))</f>
        <v>5-7</v>
      </c>
      <c r="S1807" t="str">
        <f>IF(tbl_bank[[#This Row],[NumOfProducts]]&gt;=3,"3+",TEXT(tbl_bank[[#This Row],[NumOfProducts]],"0"))</f>
        <v>2</v>
      </c>
      <c r="T1807" t="str">
        <f>IF(tbl_bank[[#This Row],[CreditScore]]&lt;580,"&lt;580",IF(tbl_bank[[#This Row],[CreditScore]]&lt;670,"580-669",IF(tbl_bank[[#This Row],[CreditScore]]&lt;740,"670-739","740+")))</f>
        <v>740+</v>
      </c>
    </row>
    <row r="1808" spans="1:20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>IF(tbl_bank[[#This Row],[Age]]&lt;30,"&lt;30",IF(tbl_bank[[#This Row],[Age]]&lt;40,"30-39",IF(tbl_bank[[#This Row],[Age]]&lt;50,"40-49",IF(tbl_bank[[#This Row],[Age]]&lt;60,"50-59","60+"))))</f>
        <v>30-39</v>
      </c>
      <c r="P1808">
        <f>IF(tbl_bank[[#This Row],[Balance]]=0,1,0)</f>
        <v>1</v>
      </c>
      <c r="Q1808" t="str">
        <f>IF(tbl_bank[[#This Row],[Balance]]=0,"Zero",IF(tbl_bank[[#This Row],[Balance]]&lt;100000,"1-99k","100k+"))</f>
        <v>Zero</v>
      </c>
      <c r="R1808" t="str">
        <f>IF(tbl_bank[[#This Row],[Tenure]]&lt;=0,"0-1",IF(tbl_bank[[#This Row],[Tenure]]&lt;=4,"2-4",IF(tbl_bank[[#This Row],[Tenure]]&lt;=7,"5-7","8-10")))</f>
        <v>5-7</v>
      </c>
      <c r="S1808" t="str">
        <f>IF(tbl_bank[[#This Row],[NumOfProducts]]&gt;=3,"3+",TEXT(tbl_bank[[#This Row],[NumOfProducts]],"0"))</f>
        <v>2</v>
      </c>
      <c r="T1808" t="str">
        <f>IF(tbl_bank[[#This Row],[CreditScore]]&lt;580,"&lt;580",IF(tbl_bank[[#This Row],[CreditScore]]&lt;670,"580-669",IF(tbl_bank[[#This Row],[CreditScore]]&lt;740,"670-739","740+")))</f>
        <v>670-739</v>
      </c>
    </row>
    <row r="1809" spans="1:20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>IF(tbl_bank[[#This Row],[Age]]&lt;30,"&lt;30",IF(tbl_bank[[#This Row],[Age]]&lt;40,"30-39",IF(tbl_bank[[#This Row],[Age]]&lt;50,"40-49",IF(tbl_bank[[#This Row],[Age]]&lt;60,"50-59","60+"))))</f>
        <v>40-49</v>
      </c>
      <c r="P1809">
        <f>IF(tbl_bank[[#This Row],[Balance]]=0,1,0)</f>
        <v>1</v>
      </c>
      <c r="Q1809" t="str">
        <f>IF(tbl_bank[[#This Row],[Balance]]=0,"Zero",IF(tbl_bank[[#This Row],[Balance]]&lt;100000,"1-99k","100k+"))</f>
        <v>Zero</v>
      </c>
      <c r="R1809" t="str">
        <f>IF(tbl_bank[[#This Row],[Tenure]]&lt;=0,"0-1",IF(tbl_bank[[#This Row],[Tenure]]&lt;=4,"2-4",IF(tbl_bank[[#This Row],[Tenure]]&lt;=7,"5-7","8-10")))</f>
        <v>2-4</v>
      </c>
      <c r="S1809" t="str">
        <f>IF(tbl_bank[[#This Row],[NumOfProducts]]&gt;=3,"3+",TEXT(tbl_bank[[#This Row],[NumOfProducts]],"0"))</f>
        <v>1</v>
      </c>
      <c r="T1809" t="str">
        <f>IF(tbl_bank[[#This Row],[CreditScore]]&lt;580,"&lt;580",IF(tbl_bank[[#This Row],[CreditScore]]&lt;670,"580-669",IF(tbl_bank[[#This Row],[CreditScore]]&lt;740,"670-739","740+")))</f>
        <v>740+</v>
      </c>
    </row>
    <row r="1810" spans="1:20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>IF(tbl_bank[[#This Row],[Age]]&lt;30,"&lt;30",IF(tbl_bank[[#This Row],[Age]]&lt;40,"30-39",IF(tbl_bank[[#This Row],[Age]]&lt;50,"40-49",IF(tbl_bank[[#This Row],[Age]]&lt;60,"50-59","60+"))))</f>
        <v>40-49</v>
      </c>
      <c r="P1810">
        <f>IF(tbl_bank[[#This Row],[Balance]]=0,1,0)</f>
        <v>1</v>
      </c>
      <c r="Q1810" t="str">
        <f>IF(tbl_bank[[#This Row],[Balance]]=0,"Zero",IF(tbl_bank[[#This Row],[Balance]]&lt;100000,"1-99k","100k+"))</f>
        <v>Zero</v>
      </c>
      <c r="R1810" t="str">
        <f>IF(tbl_bank[[#This Row],[Tenure]]&lt;=0,"0-1",IF(tbl_bank[[#This Row],[Tenure]]&lt;=4,"2-4",IF(tbl_bank[[#This Row],[Tenure]]&lt;=7,"5-7","8-10")))</f>
        <v>5-7</v>
      </c>
      <c r="S1810" t="str">
        <f>IF(tbl_bank[[#This Row],[NumOfProducts]]&gt;=3,"3+",TEXT(tbl_bank[[#This Row],[NumOfProducts]],"0"))</f>
        <v>2</v>
      </c>
      <c r="T1810" t="str">
        <f>IF(tbl_bank[[#This Row],[CreditScore]]&lt;580,"&lt;580",IF(tbl_bank[[#This Row],[CreditScore]]&lt;670,"580-669",IF(tbl_bank[[#This Row],[CreditScore]]&lt;740,"670-739","740+")))</f>
        <v>670-739</v>
      </c>
    </row>
    <row r="1811" spans="1:20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>IF(tbl_bank[[#This Row],[Age]]&lt;30,"&lt;30",IF(tbl_bank[[#This Row],[Age]]&lt;40,"30-39",IF(tbl_bank[[#This Row],[Age]]&lt;50,"40-49",IF(tbl_bank[[#This Row],[Age]]&lt;60,"50-59","60+"))))</f>
        <v>50-59</v>
      </c>
      <c r="P1811">
        <f>IF(tbl_bank[[#This Row],[Balance]]=0,1,0)</f>
        <v>0</v>
      </c>
      <c r="Q1811" t="str">
        <f>IF(tbl_bank[[#This Row],[Balance]]=0,"Zero",IF(tbl_bank[[#This Row],[Balance]]&lt;100000,"1-99k","100k+"))</f>
        <v>100k+</v>
      </c>
      <c r="R1811" t="str">
        <f>IF(tbl_bank[[#This Row],[Tenure]]&lt;=0,"0-1",IF(tbl_bank[[#This Row],[Tenure]]&lt;=4,"2-4",IF(tbl_bank[[#This Row],[Tenure]]&lt;=7,"5-7","8-10")))</f>
        <v>5-7</v>
      </c>
      <c r="S1811" t="str">
        <f>IF(tbl_bank[[#This Row],[NumOfProducts]]&gt;=3,"3+",TEXT(tbl_bank[[#This Row],[NumOfProducts]],"0"))</f>
        <v>2</v>
      </c>
      <c r="T1811" t="str">
        <f>IF(tbl_bank[[#This Row],[CreditScore]]&lt;580,"&lt;580",IF(tbl_bank[[#This Row],[CreditScore]]&lt;670,"580-669",IF(tbl_bank[[#This Row],[CreditScore]]&lt;740,"670-739","740+")))</f>
        <v>580-669</v>
      </c>
    </row>
    <row r="1812" spans="1:20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>IF(tbl_bank[[#This Row],[Age]]&lt;30,"&lt;30",IF(tbl_bank[[#This Row],[Age]]&lt;40,"30-39",IF(tbl_bank[[#This Row],[Age]]&lt;50,"40-49",IF(tbl_bank[[#This Row],[Age]]&lt;60,"50-59","60+"))))</f>
        <v>60+</v>
      </c>
      <c r="P1812">
        <f>IF(tbl_bank[[#This Row],[Balance]]=0,1,0)</f>
        <v>1</v>
      </c>
      <c r="Q1812" t="str">
        <f>IF(tbl_bank[[#This Row],[Balance]]=0,"Zero",IF(tbl_bank[[#This Row],[Balance]]&lt;100000,"1-99k","100k+"))</f>
        <v>Zero</v>
      </c>
      <c r="R1812" t="str">
        <f>IF(tbl_bank[[#This Row],[Tenure]]&lt;=0,"0-1",IF(tbl_bank[[#This Row],[Tenure]]&lt;=4,"2-4",IF(tbl_bank[[#This Row],[Tenure]]&lt;=7,"5-7","8-10")))</f>
        <v>0-1</v>
      </c>
      <c r="S1812" t="str">
        <f>IF(tbl_bank[[#This Row],[NumOfProducts]]&gt;=3,"3+",TEXT(tbl_bank[[#This Row],[NumOfProducts]],"0"))</f>
        <v>2</v>
      </c>
      <c r="T1812" t="str">
        <f>IF(tbl_bank[[#This Row],[CreditScore]]&lt;580,"&lt;580",IF(tbl_bank[[#This Row],[CreditScore]]&lt;670,"580-669",IF(tbl_bank[[#This Row],[CreditScore]]&lt;740,"670-739","740+")))</f>
        <v>580-669</v>
      </c>
    </row>
    <row r="1813" spans="1:20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>IF(tbl_bank[[#This Row],[Age]]&lt;30,"&lt;30",IF(tbl_bank[[#This Row],[Age]]&lt;40,"30-39",IF(tbl_bank[[#This Row],[Age]]&lt;50,"40-49",IF(tbl_bank[[#This Row],[Age]]&lt;60,"50-59","60+"))))</f>
        <v>&lt;30</v>
      </c>
      <c r="P1813">
        <f>IF(tbl_bank[[#This Row],[Balance]]=0,1,0)</f>
        <v>1</v>
      </c>
      <c r="Q1813" t="str">
        <f>IF(tbl_bank[[#This Row],[Balance]]=0,"Zero",IF(tbl_bank[[#This Row],[Balance]]&lt;100000,"1-99k","100k+"))</f>
        <v>Zero</v>
      </c>
      <c r="R1813" t="str">
        <f>IF(tbl_bank[[#This Row],[Tenure]]&lt;=0,"0-1",IF(tbl_bank[[#This Row],[Tenure]]&lt;=4,"2-4",IF(tbl_bank[[#This Row],[Tenure]]&lt;=7,"5-7","8-10")))</f>
        <v>0-1</v>
      </c>
      <c r="S1813" t="str">
        <f>IF(tbl_bank[[#This Row],[NumOfProducts]]&gt;=3,"3+",TEXT(tbl_bank[[#This Row],[NumOfProducts]],"0"))</f>
        <v>2</v>
      </c>
      <c r="T1813" t="str">
        <f>IF(tbl_bank[[#This Row],[CreditScore]]&lt;580,"&lt;580",IF(tbl_bank[[#This Row],[CreditScore]]&lt;670,"580-669",IF(tbl_bank[[#This Row],[CreditScore]]&lt;740,"670-739","740+")))</f>
        <v>740+</v>
      </c>
    </row>
    <row r="1814" spans="1:20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>IF(tbl_bank[[#This Row],[Age]]&lt;30,"&lt;30",IF(tbl_bank[[#This Row],[Age]]&lt;40,"30-39",IF(tbl_bank[[#This Row],[Age]]&lt;50,"40-49",IF(tbl_bank[[#This Row],[Age]]&lt;60,"50-59","60+"))))</f>
        <v>30-39</v>
      </c>
      <c r="P1814">
        <f>IF(tbl_bank[[#This Row],[Balance]]=0,1,0)</f>
        <v>0</v>
      </c>
      <c r="Q1814" t="str">
        <f>IF(tbl_bank[[#This Row],[Balance]]=0,"Zero",IF(tbl_bank[[#This Row],[Balance]]&lt;100000,"1-99k","100k+"))</f>
        <v>100k+</v>
      </c>
      <c r="R1814" t="str">
        <f>IF(tbl_bank[[#This Row],[Tenure]]&lt;=0,"0-1",IF(tbl_bank[[#This Row],[Tenure]]&lt;=4,"2-4",IF(tbl_bank[[#This Row],[Tenure]]&lt;=7,"5-7","8-10")))</f>
        <v>5-7</v>
      </c>
      <c r="S1814" t="str">
        <f>IF(tbl_bank[[#This Row],[NumOfProducts]]&gt;=3,"3+",TEXT(tbl_bank[[#This Row],[NumOfProducts]],"0"))</f>
        <v>1</v>
      </c>
      <c r="T1814" t="str">
        <f>IF(tbl_bank[[#This Row],[CreditScore]]&lt;580,"&lt;580",IF(tbl_bank[[#This Row],[CreditScore]]&lt;670,"580-669",IF(tbl_bank[[#This Row],[CreditScore]]&lt;740,"670-739","740+")))</f>
        <v>740+</v>
      </c>
    </row>
    <row r="1815" spans="1:20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>IF(tbl_bank[[#This Row],[Age]]&lt;30,"&lt;30",IF(tbl_bank[[#This Row],[Age]]&lt;40,"30-39",IF(tbl_bank[[#This Row],[Age]]&lt;50,"40-49",IF(tbl_bank[[#This Row],[Age]]&lt;60,"50-59","60+"))))</f>
        <v>30-39</v>
      </c>
      <c r="P1815">
        <f>IF(tbl_bank[[#This Row],[Balance]]=0,1,0)</f>
        <v>1</v>
      </c>
      <c r="Q1815" t="str">
        <f>IF(tbl_bank[[#This Row],[Balance]]=0,"Zero",IF(tbl_bank[[#This Row],[Balance]]&lt;100000,"1-99k","100k+"))</f>
        <v>Zero</v>
      </c>
      <c r="R1815" t="str">
        <f>IF(tbl_bank[[#This Row],[Tenure]]&lt;=0,"0-1",IF(tbl_bank[[#This Row],[Tenure]]&lt;=4,"2-4",IF(tbl_bank[[#This Row],[Tenure]]&lt;=7,"5-7","8-10")))</f>
        <v>8-10</v>
      </c>
      <c r="S1815" t="str">
        <f>IF(tbl_bank[[#This Row],[NumOfProducts]]&gt;=3,"3+",TEXT(tbl_bank[[#This Row],[NumOfProducts]],"0"))</f>
        <v>2</v>
      </c>
      <c r="T1815" t="str">
        <f>IF(tbl_bank[[#This Row],[CreditScore]]&lt;580,"&lt;580",IF(tbl_bank[[#This Row],[CreditScore]]&lt;670,"580-669",IF(tbl_bank[[#This Row],[CreditScore]]&lt;740,"670-739","740+")))</f>
        <v>740+</v>
      </c>
    </row>
    <row r="1816" spans="1:20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>IF(tbl_bank[[#This Row],[Age]]&lt;30,"&lt;30",IF(tbl_bank[[#This Row],[Age]]&lt;40,"30-39",IF(tbl_bank[[#This Row],[Age]]&lt;50,"40-49",IF(tbl_bank[[#This Row],[Age]]&lt;60,"50-59","60+"))))</f>
        <v>30-39</v>
      </c>
      <c r="P1816">
        <f>IF(tbl_bank[[#This Row],[Balance]]=0,1,0)</f>
        <v>0</v>
      </c>
      <c r="Q1816" t="str">
        <f>IF(tbl_bank[[#This Row],[Balance]]=0,"Zero",IF(tbl_bank[[#This Row],[Balance]]&lt;100000,"1-99k","100k+"))</f>
        <v>1-99k</v>
      </c>
      <c r="R1816" t="str">
        <f>IF(tbl_bank[[#This Row],[Tenure]]&lt;=0,"0-1",IF(tbl_bank[[#This Row],[Tenure]]&lt;=4,"2-4",IF(tbl_bank[[#This Row],[Tenure]]&lt;=7,"5-7","8-10")))</f>
        <v>2-4</v>
      </c>
      <c r="S1816" t="str">
        <f>IF(tbl_bank[[#This Row],[NumOfProducts]]&gt;=3,"3+",TEXT(tbl_bank[[#This Row],[NumOfProducts]],"0"))</f>
        <v>2</v>
      </c>
      <c r="T1816" t="str">
        <f>IF(tbl_bank[[#This Row],[CreditScore]]&lt;580,"&lt;580",IF(tbl_bank[[#This Row],[CreditScore]]&lt;670,"580-669",IF(tbl_bank[[#This Row],[CreditScore]]&lt;740,"670-739","740+")))</f>
        <v>&lt;580</v>
      </c>
    </row>
    <row r="1817" spans="1:20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>IF(tbl_bank[[#This Row],[Age]]&lt;30,"&lt;30",IF(tbl_bank[[#This Row],[Age]]&lt;40,"30-39",IF(tbl_bank[[#This Row],[Age]]&lt;50,"40-49",IF(tbl_bank[[#This Row],[Age]]&lt;60,"50-59","60+"))))</f>
        <v>30-39</v>
      </c>
      <c r="P1817">
        <f>IF(tbl_bank[[#This Row],[Balance]]=0,1,0)</f>
        <v>0</v>
      </c>
      <c r="Q1817" t="str">
        <f>IF(tbl_bank[[#This Row],[Balance]]=0,"Zero",IF(tbl_bank[[#This Row],[Balance]]&lt;100000,"1-99k","100k+"))</f>
        <v>100k+</v>
      </c>
      <c r="R1817" t="str">
        <f>IF(tbl_bank[[#This Row],[Tenure]]&lt;=0,"0-1",IF(tbl_bank[[#This Row],[Tenure]]&lt;=4,"2-4",IF(tbl_bank[[#This Row],[Tenure]]&lt;=7,"5-7","8-10")))</f>
        <v>8-10</v>
      </c>
      <c r="S1817" t="str">
        <f>IF(tbl_bank[[#This Row],[NumOfProducts]]&gt;=3,"3+",TEXT(tbl_bank[[#This Row],[NumOfProducts]],"0"))</f>
        <v>1</v>
      </c>
      <c r="T1817" t="str">
        <f>IF(tbl_bank[[#This Row],[CreditScore]]&lt;580,"&lt;580",IF(tbl_bank[[#This Row],[CreditScore]]&lt;670,"580-669",IF(tbl_bank[[#This Row],[CreditScore]]&lt;740,"670-739","740+")))</f>
        <v>&lt;580</v>
      </c>
    </row>
    <row r="1818" spans="1:20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>IF(tbl_bank[[#This Row],[Age]]&lt;30,"&lt;30",IF(tbl_bank[[#This Row],[Age]]&lt;40,"30-39",IF(tbl_bank[[#This Row],[Age]]&lt;50,"40-49",IF(tbl_bank[[#This Row],[Age]]&lt;60,"50-59","60+"))))</f>
        <v>&lt;30</v>
      </c>
      <c r="P1818">
        <f>IF(tbl_bank[[#This Row],[Balance]]=0,1,0)</f>
        <v>0</v>
      </c>
      <c r="Q1818" t="str">
        <f>IF(tbl_bank[[#This Row],[Balance]]=0,"Zero",IF(tbl_bank[[#This Row],[Balance]]&lt;100000,"1-99k","100k+"))</f>
        <v>100k+</v>
      </c>
      <c r="R1818" t="str">
        <f>IF(tbl_bank[[#This Row],[Tenure]]&lt;=0,"0-1",IF(tbl_bank[[#This Row],[Tenure]]&lt;=4,"2-4",IF(tbl_bank[[#This Row],[Tenure]]&lt;=7,"5-7","8-10")))</f>
        <v>2-4</v>
      </c>
      <c r="S1818" t="str">
        <f>IF(tbl_bank[[#This Row],[NumOfProducts]]&gt;=3,"3+",TEXT(tbl_bank[[#This Row],[NumOfProducts]],"0"))</f>
        <v>1</v>
      </c>
      <c r="T1818" t="str">
        <f>IF(tbl_bank[[#This Row],[CreditScore]]&lt;580,"&lt;580",IF(tbl_bank[[#This Row],[CreditScore]]&lt;670,"580-669",IF(tbl_bank[[#This Row],[CreditScore]]&lt;740,"670-739","740+")))</f>
        <v>&lt;580</v>
      </c>
    </row>
    <row r="1819" spans="1:20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>IF(tbl_bank[[#This Row],[Age]]&lt;30,"&lt;30",IF(tbl_bank[[#This Row],[Age]]&lt;40,"30-39",IF(tbl_bank[[#This Row],[Age]]&lt;50,"40-49",IF(tbl_bank[[#This Row],[Age]]&lt;60,"50-59","60+"))))</f>
        <v>30-39</v>
      </c>
      <c r="P1819">
        <f>IF(tbl_bank[[#This Row],[Balance]]=0,1,0)</f>
        <v>0</v>
      </c>
      <c r="Q1819" t="str">
        <f>IF(tbl_bank[[#This Row],[Balance]]=0,"Zero",IF(tbl_bank[[#This Row],[Balance]]&lt;100000,"1-99k","100k+"))</f>
        <v>1-99k</v>
      </c>
      <c r="R1819" t="str">
        <f>IF(tbl_bank[[#This Row],[Tenure]]&lt;=0,"0-1",IF(tbl_bank[[#This Row],[Tenure]]&lt;=4,"2-4",IF(tbl_bank[[#This Row],[Tenure]]&lt;=7,"5-7","8-10")))</f>
        <v>2-4</v>
      </c>
      <c r="S1819" t="str">
        <f>IF(tbl_bank[[#This Row],[NumOfProducts]]&gt;=3,"3+",TEXT(tbl_bank[[#This Row],[NumOfProducts]],"0"))</f>
        <v>1</v>
      </c>
      <c r="T1819" t="str">
        <f>IF(tbl_bank[[#This Row],[CreditScore]]&lt;580,"&lt;580",IF(tbl_bank[[#This Row],[CreditScore]]&lt;670,"580-669",IF(tbl_bank[[#This Row],[CreditScore]]&lt;740,"670-739","740+")))</f>
        <v>580-669</v>
      </c>
    </row>
    <row r="1820" spans="1:20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>IF(tbl_bank[[#This Row],[Age]]&lt;30,"&lt;30",IF(tbl_bank[[#This Row],[Age]]&lt;40,"30-39",IF(tbl_bank[[#This Row],[Age]]&lt;50,"40-49",IF(tbl_bank[[#This Row],[Age]]&lt;60,"50-59","60+"))))</f>
        <v>30-39</v>
      </c>
      <c r="P1820">
        <f>IF(tbl_bank[[#This Row],[Balance]]=0,1,0)</f>
        <v>0</v>
      </c>
      <c r="Q1820" t="str">
        <f>IF(tbl_bank[[#This Row],[Balance]]=0,"Zero",IF(tbl_bank[[#This Row],[Balance]]&lt;100000,"1-99k","100k+"))</f>
        <v>100k+</v>
      </c>
      <c r="R1820" t="str">
        <f>IF(tbl_bank[[#This Row],[Tenure]]&lt;=0,"0-1",IF(tbl_bank[[#This Row],[Tenure]]&lt;=4,"2-4",IF(tbl_bank[[#This Row],[Tenure]]&lt;=7,"5-7","8-10")))</f>
        <v>5-7</v>
      </c>
      <c r="S1820" t="str">
        <f>IF(tbl_bank[[#This Row],[NumOfProducts]]&gt;=3,"3+",TEXT(tbl_bank[[#This Row],[NumOfProducts]],"0"))</f>
        <v>2</v>
      </c>
      <c r="T1820" t="str">
        <f>IF(tbl_bank[[#This Row],[CreditScore]]&lt;580,"&lt;580",IF(tbl_bank[[#This Row],[CreditScore]]&lt;670,"580-669",IF(tbl_bank[[#This Row],[CreditScore]]&lt;740,"670-739","740+")))</f>
        <v>580-669</v>
      </c>
    </row>
    <row r="1821" spans="1:20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>IF(tbl_bank[[#This Row],[Age]]&lt;30,"&lt;30",IF(tbl_bank[[#This Row],[Age]]&lt;40,"30-39",IF(tbl_bank[[#This Row],[Age]]&lt;50,"40-49",IF(tbl_bank[[#This Row],[Age]]&lt;60,"50-59","60+"))))</f>
        <v>40-49</v>
      </c>
      <c r="P1821">
        <f>IF(tbl_bank[[#This Row],[Balance]]=0,1,0)</f>
        <v>0</v>
      </c>
      <c r="Q1821" t="str">
        <f>IF(tbl_bank[[#This Row],[Balance]]=0,"Zero",IF(tbl_bank[[#This Row],[Balance]]&lt;100000,"1-99k","100k+"))</f>
        <v>100k+</v>
      </c>
      <c r="R1821" t="str">
        <f>IF(tbl_bank[[#This Row],[Tenure]]&lt;=0,"0-1",IF(tbl_bank[[#This Row],[Tenure]]&lt;=4,"2-4",IF(tbl_bank[[#This Row],[Tenure]]&lt;=7,"5-7","8-10")))</f>
        <v>8-10</v>
      </c>
      <c r="S1821" t="str">
        <f>IF(tbl_bank[[#This Row],[NumOfProducts]]&gt;=3,"3+",TEXT(tbl_bank[[#This Row],[NumOfProducts]],"0"))</f>
        <v>2</v>
      </c>
      <c r="T1821" t="str">
        <f>IF(tbl_bank[[#This Row],[CreditScore]]&lt;580,"&lt;580",IF(tbl_bank[[#This Row],[CreditScore]]&lt;670,"580-669",IF(tbl_bank[[#This Row],[CreditScore]]&lt;740,"670-739","740+")))</f>
        <v>670-739</v>
      </c>
    </row>
    <row r="1822" spans="1:20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>IF(tbl_bank[[#This Row],[Age]]&lt;30,"&lt;30",IF(tbl_bank[[#This Row],[Age]]&lt;40,"30-39",IF(tbl_bank[[#This Row],[Age]]&lt;50,"40-49",IF(tbl_bank[[#This Row],[Age]]&lt;60,"50-59","60+"))))</f>
        <v>&lt;30</v>
      </c>
      <c r="P1822">
        <f>IF(tbl_bank[[#This Row],[Balance]]=0,1,0)</f>
        <v>0</v>
      </c>
      <c r="Q1822" t="str">
        <f>IF(tbl_bank[[#This Row],[Balance]]=0,"Zero",IF(tbl_bank[[#This Row],[Balance]]&lt;100000,"1-99k","100k+"))</f>
        <v>100k+</v>
      </c>
      <c r="R1822" t="str">
        <f>IF(tbl_bank[[#This Row],[Tenure]]&lt;=0,"0-1",IF(tbl_bank[[#This Row],[Tenure]]&lt;=4,"2-4",IF(tbl_bank[[#This Row],[Tenure]]&lt;=7,"5-7","8-10")))</f>
        <v>8-10</v>
      </c>
      <c r="S1822" t="str">
        <f>IF(tbl_bank[[#This Row],[NumOfProducts]]&gt;=3,"3+",TEXT(tbl_bank[[#This Row],[NumOfProducts]],"0"))</f>
        <v>1</v>
      </c>
      <c r="T1822" t="str">
        <f>IF(tbl_bank[[#This Row],[CreditScore]]&lt;580,"&lt;580",IF(tbl_bank[[#This Row],[CreditScore]]&lt;670,"580-669",IF(tbl_bank[[#This Row],[CreditScore]]&lt;740,"670-739","740+")))</f>
        <v>580-669</v>
      </c>
    </row>
    <row r="1823" spans="1:20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>IF(tbl_bank[[#This Row],[Age]]&lt;30,"&lt;30",IF(tbl_bank[[#This Row],[Age]]&lt;40,"30-39",IF(tbl_bank[[#This Row],[Age]]&lt;50,"40-49",IF(tbl_bank[[#This Row],[Age]]&lt;60,"50-59","60+"))))</f>
        <v>30-39</v>
      </c>
      <c r="P1823">
        <f>IF(tbl_bank[[#This Row],[Balance]]=0,1,0)</f>
        <v>1</v>
      </c>
      <c r="Q1823" t="str">
        <f>IF(tbl_bank[[#This Row],[Balance]]=0,"Zero",IF(tbl_bank[[#This Row],[Balance]]&lt;100000,"1-99k","100k+"))</f>
        <v>Zero</v>
      </c>
      <c r="R1823" t="str">
        <f>IF(tbl_bank[[#This Row],[Tenure]]&lt;=0,"0-1",IF(tbl_bank[[#This Row],[Tenure]]&lt;=4,"2-4",IF(tbl_bank[[#This Row],[Tenure]]&lt;=7,"5-7","8-10")))</f>
        <v>2-4</v>
      </c>
      <c r="S1823" t="str">
        <f>IF(tbl_bank[[#This Row],[NumOfProducts]]&gt;=3,"3+",TEXT(tbl_bank[[#This Row],[NumOfProducts]],"0"))</f>
        <v>2</v>
      </c>
      <c r="T1823" t="str">
        <f>IF(tbl_bank[[#This Row],[CreditScore]]&lt;580,"&lt;580",IF(tbl_bank[[#This Row],[CreditScore]]&lt;670,"580-669",IF(tbl_bank[[#This Row],[CreditScore]]&lt;740,"670-739","740+")))</f>
        <v>580-669</v>
      </c>
    </row>
    <row r="1824" spans="1:20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>IF(tbl_bank[[#This Row],[Age]]&lt;30,"&lt;30",IF(tbl_bank[[#This Row],[Age]]&lt;40,"30-39",IF(tbl_bank[[#This Row],[Age]]&lt;50,"40-49",IF(tbl_bank[[#This Row],[Age]]&lt;60,"50-59","60+"))))</f>
        <v>30-39</v>
      </c>
      <c r="P1824">
        <f>IF(tbl_bank[[#This Row],[Balance]]=0,1,0)</f>
        <v>0</v>
      </c>
      <c r="Q1824" t="str">
        <f>IF(tbl_bank[[#This Row],[Balance]]=0,"Zero",IF(tbl_bank[[#This Row],[Balance]]&lt;100000,"1-99k","100k+"))</f>
        <v>1-99k</v>
      </c>
      <c r="R1824" t="str">
        <f>IF(tbl_bank[[#This Row],[Tenure]]&lt;=0,"0-1",IF(tbl_bank[[#This Row],[Tenure]]&lt;=4,"2-4",IF(tbl_bank[[#This Row],[Tenure]]&lt;=7,"5-7","8-10")))</f>
        <v>2-4</v>
      </c>
      <c r="S1824" t="str">
        <f>IF(tbl_bank[[#This Row],[NumOfProducts]]&gt;=3,"3+",TEXT(tbl_bank[[#This Row],[NumOfProducts]],"0"))</f>
        <v>1</v>
      </c>
      <c r="T1824" t="str">
        <f>IF(tbl_bank[[#This Row],[CreditScore]]&lt;580,"&lt;580",IF(tbl_bank[[#This Row],[CreditScore]]&lt;670,"580-669",IF(tbl_bank[[#This Row],[CreditScore]]&lt;740,"670-739","740+")))</f>
        <v>740+</v>
      </c>
    </row>
    <row r="1825" spans="1:20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>IF(tbl_bank[[#This Row],[Age]]&lt;30,"&lt;30",IF(tbl_bank[[#This Row],[Age]]&lt;40,"30-39",IF(tbl_bank[[#This Row],[Age]]&lt;50,"40-49",IF(tbl_bank[[#This Row],[Age]]&lt;60,"50-59","60+"))))</f>
        <v>50-59</v>
      </c>
      <c r="P1825">
        <f>IF(tbl_bank[[#This Row],[Balance]]=0,1,0)</f>
        <v>0</v>
      </c>
      <c r="Q1825" t="str">
        <f>IF(tbl_bank[[#This Row],[Balance]]=0,"Zero",IF(tbl_bank[[#This Row],[Balance]]&lt;100000,"1-99k","100k+"))</f>
        <v>1-99k</v>
      </c>
      <c r="R1825" t="str">
        <f>IF(tbl_bank[[#This Row],[Tenure]]&lt;=0,"0-1",IF(tbl_bank[[#This Row],[Tenure]]&lt;=4,"2-4",IF(tbl_bank[[#This Row],[Tenure]]&lt;=7,"5-7","8-10")))</f>
        <v>8-10</v>
      </c>
      <c r="S1825" t="str">
        <f>IF(tbl_bank[[#This Row],[NumOfProducts]]&gt;=3,"3+",TEXT(tbl_bank[[#This Row],[NumOfProducts]],"0"))</f>
        <v>1</v>
      </c>
      <c r="T1825" t="str">
        <f>IF(tbl_bank[[#This Row],[CreditScore]]&lt;580,"&lt;580",IF(tbl_bank[[#This Row],[CreditScore]]&lt;670,"580-669",IF(tbl_bank[[#This Row],[CreditScore]]&lt;740,"670-739","740+")))</f>
        <v>740+</v>
      </c>
    </row>
    <row r="1826" spans="1:20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>IF(tbl_bank[[#This Row],[Age]]&lt;30,"&lt;30",IF(tbl_bank[[#This Row],[Age]]&lt;40,"30-39",IF(tbl_bank[[#This Row],[Age]]&lt;50,"40-49",IF(tbl_bank[[#This Row],[Age]]&lt;60,"50-59","60+"))))</f>
        <v>30-39</v>
      </c>
      <c r="P1826">
        <f>IF(tbl_bank[[#This Row],[Balance]]=0,1,0)</f>
        <v>0</v>
      </c>
      <c r="Q1826" t="str">
        <f>IF(tbl_bank[[#This Row],[Balance]]=0,"Zero",IF(tbl_bank[[#This Row],[Balance]]&lt;100000,"1-99k","100k+"))</f>
        <v>100k+</v>
      </c>
      <c r="R1826" t="str">
        <f>IF(tbl_bank[[#This Row],[Tenure]]&lt;=0,"0-1",IF(tbl_bank[[#This Row],[Tenure]]&lt;=4,"2-4",IF(tbl_bank[[#This Row],[Tenure]]&lt;=7,"5-7","8-10")))</f>
        <v>2-4</v>
      </c>
      <c r="S1826" t="str">
        <f>IF(tbl_bank[[#This Row],[NumOfProducts]]&gt;=3,"3+",TEXT(tbl_bank[[#This Row],[NumOfProducts]],"0"))</f>
        <v>1</v>
      </c>
      <c r="T1826" t="str">
        <f>IF(tbl_bank[[#This Row],[CreditScore]]&lt;580,"&lt;580",IF(tbl_bank[[#This Row],[CreditScore]]&lt;670,"580-669",IF(tbl_bank[[#This Row],[CreditScore]]&lt;740,"670-739","740+")))</f>
        <v>740+</v>
      </c>
    </row>
    <row r="1827" spans="1:20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>IF(tbl_bank[[#This Row],[Age]]&lt;30,"&lt;30",IF(tbl_bank[[#This Row],[Age]]&lt;40,"30-39",IF(tbl_bank[[#This Row],[Age]]&lt;50,"40-49",IF(tbl_bank[[#This Row],[Age]]&lt;60,"50-59","60+"))))</f>
        <v>40-49</v>
      </c>
      <c r="P1827">
        <f>IF(tbl_bank[[#This Row],[Balance]]=0,1,0)</f>
        <v>0</v>
      </c>
      <c r="Q1827" t="str">
        <f>IF(tbl_bank[[#This Row],[Balance]]=0,"Zero",IF(tbl_bank[[#This Row],[Balance]]&lt;100000,"1-99k","100k+"))</f>
        <v>100k+</v>
      </c>
      <c r="R1827" t="str">
        <f>IF(tbl_bank[[#This Row],[Tenure]]&lt;=0,"0-1",IF(tbl_bank[[#This Row],[Tenure]]&lt;=4,"2-4",IF(tbl_bank[[#This Row],[Tenure]]&lt;=7,"5-7","8-10")))</f>
        <v>2-4</v>
      </c>
      <c r="S1827" t="str">
        <f>IF(tbl_bank[[#This Row],[NumOfProducts]]&gt;=3,"3+",TEXT(tbl_bank[[#This Row],[NumOfProducts]],"0"))</f>
        <v>1</v>
      </c>
      <c r="T1827" t="str">
        <f>IF(tbl_bank[[#This Row],[CreditScore]]&lt;580,"&lt;580",IF(tbl_bank[[#This Row],[CreditScore]]&lt;670,"580-669",IF(tbl_bank[[#This Row],[CreditScore]]&lt;740,"670-739","740+")))</f>
        <v>740+</v>
      </c>
    </row>
    <row r="1828" spans="1:20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>IF(tbl_bank[[#This Row],[Age]]&lt;30,"&lt;30",IF(tbl_bank[[#This Row],[Age]]&lt;40,"30-39",IF(tbl_bank[[#This Row],[Age]]&lt;50,"40-49",IF(tbl_bank[[#This Row],[Age]]&lt;60,"50-59","60+"))))</f>
        <v>&lt;30</v>
      </c>
      <c r="P1828">
        <f>IF(tbl_bank[[#This Row],[Balance]]=0,1,0)</f>
        <v>0</v>
      </c>
      <c r="Q1828" t="str">
        <f>IF(tbl_bank[[#This Row],[Balance]]=0,"Zero",IF(tbl_bank[[#This Row],[Balance]]&lt;100000,"1-99k","100k+"))</f>
        <v>100k+</v>
      </c>
      <c r="R1828" t="str">
        <f>IF(tbl_bank[[#This Row],[Tenure]]&lt;=0,"0-1",IF(tbl_bank[[#This Row],[Tenure]]&lt;=4,"2-4",IF(tbl_bank[[#This Row],[Tenure]]&lt;=7,"5-7","8-10")))</f>
        <v>8-10</v>
      </c>
      <c r="S1828" t="str">
        <f>IF(tbl_bank[[#This Row],[NumOfProducts]]&gt;=3,"3+",TEXT(tbl_bank[[#This Row],[NumOfProducts]],"0"))</f>
        <v>2</v>
      </c>
      <c r="T1828" t="str">
        <f>IF(tbl_bank[[#This Row],[CreditScore]]&lt;580,"&lt;580",IF(tbl_bank[[#This Row],[CreditScore]]&lt;670,"580-669",IF(tbl_bank[[#This Row],[CreditScore]]&lt;740,"670-739","740+")))</f>
        <v>&lt;580</v>
      </c>
    </row>
    <row r="1829" spans="1:20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>IF(tbl_bank[[#This Row],[Age]]&lt;30,"&lt;30",IF(tbl_bank[[#This Row],[Age]]&lt;40,"30-39",IF(tbl_bank[[#This Row],[Age]]&lt;50,"40-49",IF(tbl_bank[[#This Row],[Age]]&lt;60,"50-59","60+"))))</f>
        <v>&lt;30</v>
      </c>
      <c r="P1829">
        <f>IF(tbl_bank[[#This Row],[Balance]]=0,1,0)</f>
        <v>0</v>
      </c>
      <c r="Q1829" t="str">
        <f>IF(tbl_bank[[#This Row],[Balance]]=0,"Zero",IF(tbl_bank[[#This Row],[Balance]]&lt;100000,"1-99k","100k+"))</f>
        <v>100k+</v>
      </c>
      <c r="R1829" t="str">
        <f>IF(tbl_bank[[#This Row],[Tenure]]&lt;=0,"0-1",IF(tbl_bank[[#This Row],[Tenure]]&lt;=4,"2-4",IF(tbl_bank[[#This Row],[Tenure]]&lt;=7,"5-7","8-10")))</f>
        <v>5-7</v>
      </c>
      <c r="S1829" t="str">
        <f>IF(tbl_bank[[#This Row],[NumOfProducts]]&gt;=3,"3+",TEXT(tbl_bank[[#This Row],[NumOfProducts]],"0"))</f>
        <v>2</v>
      </c>
      <c r="T1829" t="str">
        <f>IF(tbl_bank[[#This Row],[CreditScore]]&lt;580,"&lt;580",IF(tbl_bank[[#This Row],[CreditScore]]&lt;670,"580-669",IF(tbl_bank[[#This Row],[CreditScore]]&lt;740,"670-739","740+")))</f>
        <v>&lt;580</v>
      </c>
    </row>
    <row r="1830" spans="1:20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>IF(tbl_bank[[#This Row],[Age]]&lt;30,"&lt;30",IF(tbl_bank[[#This Row],[Age]]&lt;40,"30-39",IF(tbl_bank[[#This Row],[Age]]&lt;50,"40-49",IF(tbl_bank[[#This Row],[Age]]&lt;60,"50-59","60+"))))</f>
        <v>30-39</v>
      </c>
      <c r="P1830">
        <f>IF(tbl_bank[[#This Row],[Balance]]=0,1,0)</f>
        <v>1</v>
      </c>
      <c r="Q1830" t="str">
        <f>IF(tbl_bank[[#This Row],[Balance]]=0,"Zero",IF(tbl_bank[[#This Row],[Balance]]&lt;100000,"1-99k","100k+"))</f>
        <v>Zero</v>
      </c>
      <c r="R1830" t="str">
        <f>IF(tbl_bank[[#This Row],[Tenure]]&lt;=0,"0-1",IF(tbl_bank[[#This Row],[Tenure]]&lt;=4,"2-4",IF(tbl_bank[[#This Row],[Tenure]]&lt;=7,"5-7","8-10")))</f>
        <v>8-10</v>
      </c>
      <c r="S1830" t="str">
        <f>IF(tbl_bank[[#This Row],[NumOfProducts]]&gt;=3,"3+",TEXT(tbl_bank[[#This Row],[NumOfProducts]],"0"))</f>
        <v>2</v>
      </c>
      <c r="T1830" t="str">
        <f>IF(tbl_bank[[#This Row],[CreditScore]]&lt;580,"&lt;580",IF(tbl_bank[[#This Row],[CreditScore]]&lt;670,"580-669",IF(tbl_bank[[#This Row],[CreditScore]]&lt;740,"670-739","740+")))</f>
        <v>&lt;580</v>
      </c>
    </row>
    <row r="1831" spans="1:20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>IF(tbl_bank[[#This Row],[Age]]&lt;30,"&lt;30",IF(tbl_bank[[#This Row],[Age]]&lt;40,"30-39",IF(tbl_bank[[#This Row],[Age]]&lt;50,"40-49",IF(tbl_bank[[#This Row],[Age]]&lt;60,"50-59","60+"))))</f>
        <v>40-49</v>
      </c>
      <c r="P1831">
        <f>IF(tbl_bank[[#This Row],[Balance]]=0,1,0)</f>
        <v>0</v>
      </c>
      <c r="Q1831" t="str">
        <f>IF(tbl_bank[[#This Row],[Balance]]=0,"Zero",IF(tbl_bank[[#This Row],[Balance]]&lt;100000,"1-99k","100k+"))</f>
        <v>100k+</v>
      </c>
      <c r="R1831" t="str">
        <f>IF(tbl_bank[[#This Row],[Tenure]]&lt;=0,"0-1",IF(tbl_bank[[#This Row],[Tenure]]&lt;=4,"2-4",IF(tbl_bank[[#This Row],[Tenure]]&lt;=7,"5-7","8-10")))</f>
        <v>8-10</v>
      </c>
      <c r="S1831" t="str">
        <f>IF(tbl_bank[[#This Row],[NumOfProducts]]&gt;=3,"3+",TEXT(tbl_bank[[#This Row],[NumOfProducts]],"0"))</f>
        <v>1</v>
      </c>
      <c r="T1831" t="str">
        <f>IF(tbl_bank[[#This Row],[CreditScore]]&lt;580,"&lt;580",IF(tbl_bank[[#This Row],[CreditScore]]&lt;670,"580-669",IF(tbl_bank[[#This Row],[CreditScore]]&lt;740,"670-739","740+")))</f>
        <v>670-739</v>
      </c>
    </row>
    <row r="1832" spans="1:20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>IF(tbl_bank[[#This Row],[Age]]&lt;30,"&lt;30",IF(tbl_bank[[#This Row],[Age]]&lt;40,"30-39",IF(tbl_bank[[#This Row],[Age]]&lt;50,"40-49",IF(tbl_bank[[#This Row],[Age]]&lt;60,"50-59","60+"))))</f>
        <v>30-39</v>
      </c>
      <c r="P1832">
        <f>IF(tbl_bank[[#This Row],[Balance]]=0,1,0)</f>
        <v>1</v>
      </c>
      <c r="Q1832" t="str">
        <f>IF(tbl_bank[[#This Row],[Balance]]=0,"Zero",IF(tbl_bank[[#This Row],[Balance]]&lt;100000,"1-99k","100k+"))</f>
        <v>Zero</v>
      </c>
      <c r="R1832" t="str">
        <f>IF(tbl_bank[[#This Row],[Tenure]]&lt;=0,"0-1",IF(tbl_bank[[#This Row],[Tenure]]&lt;=4,"2-4",IF(tbl_bank[[#This Row],[Tenure]]&lt;=7,"5-7","8-10")))</f>
        <v>5-7</v>
      </c>
      <c r="S1832" t="str">
        <f>IF(tbl_bank[[#This Row],[NumOfProducts]]&gt;=3,"3+",TEXT(tbl_bank[[#This Row],[NumOfProducts]],"0"))</f>
        <v>2</v>
      </c>
      <c r="T1832" t="str">
        <f>IF(tbl_bank[[#This Row],[CreditScore]]&lt;580,"&lt;580",IF(tbl_bank[[#This Row],[CreditScore]]&lt;670,"580-669",IF(tbl_bank[[#This Row],[CreditScore]]&lt;740,"670-739","740+")))</f>
        <v>&lt;580</v>
      </c>
    </row>
    <row r="1833" spans="1:20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>IF(tbl_bank[[#This Row],[Age]]&lt;30,"&lt;30",IF(tbl_bank[[#This Row],[Age]]&lt;40,"30-39",IF(tbl_bank[[#This Row],[Age]]&lt;50,"40-49",IF(tbl_bank[[#This Row],[Age]]&lt;60,"50-59","60+"))))</f>
        <v>30-39</v>
      </c>
      <c r="P1833">
        <f>IF(tbl_bank[[#This Row],[Balance]]=0,1,0)</f>
        <v>1</v>
      </c>
      <c r="Q1833" t="str">
        <f>IF(tbl_bank[[#This Row],[Balance]]=0,"Zero",IF(tbl_bank[[#This Row],[Balance]]&lt;100000,"1-99k","100k+"))</f>
        <v>Zero</v>
      </c>
      <c r="R1833" t="str">
        <f>IF(tbl_bank[[#This Row],[Tenure]]&lt;=0,"0-1",IF(tbl_bank[[#This Row],[Tenure]]&lt;=4,"2-4",IF(tbl_bank[[#This Row],[Tenure]]&lt;=7,"5-7","8-10")))</f>
        <v>5-7</v>
      </c>
      <c r="S1833" t="str">
        <f>IF(tbl_bank[[#This Row],[NumOfProducts]]&gt;=3,"3+",TEXT(tbl_bank[[#This Row],[NumOfProducts]],"0"))</f>
        <v>2</v>
      </c>
      <c r="T1833" t="str">
        <f>IF(tbl_bank[[#This Row],[CreditScore]]&lt;580,"&lt;580",IF(tbl_bank[[#This Row],[CreditScore]]&lt;670,"580-669",IF(tbl_bank[[#This Row],[CreditScore]]&lt;740,"670-739","740+")))</f>
        <v>580-669</v>
      </c>
    </row>
    <row r="1834" spans="1:20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>IF(tbl_bank[[#This Row],[Age]]&lt;30,"&lt;30",IF(tbl_bank[[#This Row],[Age]]&lt;40,"30-39",IF(tbl_bank[[#This Row],[Age]]&lt;50,"40-49",IF(tbl_bank[[#This Row],[Age]]&lt;60,"50-59","60+"))))</f>
        <v>&lt;30</v>
      </c>
      <c r="P1834">
        <f>IF(tbl_bank[[#This Row],[Balance]]=0,1,0)</f>
        <v>1</v>
      </c>
      <c r="Q1834" t="str">
        <f>IF(tbl_bank[[#This Row],[Balance]]=0,"Zero",IF(tbl_bank[[#This Row],[Balance]]&lt;100000,"1-99k","100k+"))</f>
        <v>Zero</v>
      </c>
      <c r="R1834" t="str">
        <f>IF(tbl_bank[[#This Row],[Tenure]]&lt;=0,"0-1",IF(tbl_bank[[#This Row],[Tenure]]&lt;=4,"2-4",IF(tbl_bank[[#This Row],[Tenure]]&lt;=7,"5-7","8-10")))</f>
        <v>0-1</v>
      </c>
      <c r="S1834" t="str">
        <f>IF(tbl_bank[[#This Row],[NumOfProducts]]&gt;=3,"3+",TEXT(tbl_bank[[#This Row],[NumOfProducts]],"0"))</f>
        <v>1</v>
      </c>
      <c r="T1834" t="str">
        <f>IF(tbl_bank[[#This Row],[CreditScore]]&lt;580,"&lt;580",IF(tbl_bank[[#This Row],[CreditScore]]&lt;670,"580-669",IF(tbl_bank[[#This Row],[CreditScore]]&lt;740,"670-739","740+")))</f>
        <v>580-669</v>
      </c>
    </row>
    <row r="1835" spans="1:20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>IF(tbl_bank[[#This Row],[Age]]&lt;30,"&lt;30",IF(tbl_bank[[#This Row],[Age]]&lt;40,"30-39",IF(tbl_bank[[#This Row],[Age]]&lt;50,"40-49",IF(tbl_bank[[#This Row],[Age]]&lt;60,"50-59","60+"))))</f>
        <v>30-39</v>
      </c>
      <c r="P1835">
        <f>IF(tbl_bank[[#This Row],[Balance]]=0,1,0)</f>
        <v>0</v>
      </c>
      <c r="Q1835" t="str">
        <f>IF(tbl_bank[[#This Row],[Balance]]=0,"Zero",IF(tbl_bank[[#This Row],[Balance]]&lt;100000,"1-99k","100k+"))</f>
        <v>100k+</v>
      </c>
      <c r="R1835" t="str">
        <f>IF(tbl_bank[[#This Row],[Tenure]]&lt;=0,"0-1",IF(tbl_bank[[#This Row],[Tenure]]&lt;=4,"2-4",IF(tbl_bank[[#This Row],[Tenure]]&lt;=7,"5-7","8-10")))</f>
        <v>8-10</v>
      </c>
      <c r="S1835" t="str">
        <f>IF(tbl_bank[[#This Row],[NumOfProducts]]&gt;=3,"3+",TEXT(tbl_bank[[#This Row],[NumOfProducts]],"0"))</f>
        <v>1</v>
      </c>
      <c r="T1835" t="str">
        <f>IF(tbl_bank[[#This Row],[CreditScore]]&lt;580,"&lt;580",IF(tbl_bank[[#This Row],[CreditScore]]&lt;670,"580-669",IF(tbl_bank[[#This Row],[CreditScore]]&lt;740,"670-739","740+")))</f>
        <v>580-669</v>
      </c>
    </row>
    <row r="1836" spans="1:20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>IF(tbl_bank[[#This Row],[Age]]&lt;30,"&lt;30",IF(tbl_bank[[#This Row],[Age]]&lt;40,"30-39",IF(tbl_bank[[#This Row],[Age]]&lt;50,"40-49",IF(tbl_bank[[#This Row],[Age]]&lt;60,"50-59","60+"))))</f>
        <v>40-49</v>
      </c>
      <c r="P1836">
        <f>IF(tbl_bank[[#This Row],[Balance]]=0,1,0)</f>
        <v>0</v>
      </c>
      <c r="Q1836" t="str">
        <f>IF(tbl_bank[[#This Row],[Balance]]=0,"Zero",IF(tbl_bank[[#This Row],[Balance]]&lt;100000,"1-99k","100k+"))</f>
        <v>1-99k</v>
      </c>
      <c r="R1836" t="str">
        <f>IF(tbl_bank[[#This Row],[Tenure]]&lt;=0,"0-1",IF(tbl_bank[[#This Row],[Tenure]]&lt;=4,"2-4",IF(tbl_bank[[#This Row],[Tenure]]&lt;=7,"5-7","8-10")))</f>
        <v>5-7</v>
      </c>
      <c r="S1836" t="str">
        <f>IF(tbl_bank[[#This Row],[NumOfProducts]]&gt;=3,"3+",TEXT(tbl_bank[[#This Row],[NumOfProducts]],"0"))</f>
        <v>2</v>
      </c>
      <c r="T1836" t="str">
        <f>IF(tbl_bank[[#This Row],[CreditScore]]&lt;580,"&lt;580",IF(tbl_bank[[#This Row],[CreditScore]]&lt;670,"580-669",IF(tbl_bank[[#This Row],[CreditScore]]&lt;740,"670-739","740+")))</f>
        <v>670-739</v>
      </c>
    </row>
    <row r="1837" spans="1:20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>IF(tbl_bank[[#This Row],[Age]]&lt;30,"&lt;30",IF(tbl_bank[[#This Row],[Age]]&lt;40,"30-39",IF(tbl_bank[[#This Row],[Age]]&lt;50,"40-49",IF(tbl_bank[[#This Row],[Age]]&lt;60,"50-59","60+"))))</f>
        <v>30-39</v>
      </c>
      <c r="P1837">
        <f>IF(tbl_bank[[#This Row],[Balance]]=0,1,0)</f>
        <v>0</v>
      </c>
      <c r="Q1837" t="str">
        <f>IF(tbl_bank[[#This Row],[Balance]]=0,"Zero",IF(tbl_bank[[#This Row],[Balance]]&lt;100000,"1-99k","100k+"))</f>
        <v>100k+</v>
      </c>
      <c r="R1837" t="str">
        <f>IF(tbl_bank[[#This Row],[Tenure]]&lt;=0,"0-1",IF(tbl_bank[[#This Row],[Tenure]]&lt;=4,"2-4",IF(tbl_bank[[#This Row],[Tenure]]&lt;=7,"5-7","8-10")))</f>
        <v>5-7</v>
      </c>
      <c r="S1837" t="str">
        <f>IF(tbl_bank[[#This Row],[NumOfProducts]]&gt;=3,"3+",TEXT(tbl_bank[[#This Row],[NumOfProducts]],"0"))</f>
        <v>1</v>
      </c>
      <c r="T1837" t="str">
        <f>IF(tbl_bank[[#This Row],[CreditScore]]&lt;580,"&lt;580",IF(tbl_bank[[#This Row],[CreditScore]]&lt;670,"580-669",IF(tbl_bank[[#This Row],[CreditScore]]&lt;740,"670-739","740+")))</f>
        <v>670-739</v>
      </c>
    </row>
    <row r="1838" spans="1:20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>IF(tbl_bank[[#This Row],[Age]]&lt;30,"&lt;30",IF(tbl_bank[[#This Row],[Age]]&lt;40,"30-39",IF(tbl_bank[[#This Row],[Age]]&lt;50,"40-49",IF(tbl_bank[[#This Row],[Age]]&lt;60,"50-59","60+"))))</f>
        <v>30-39</v>
      </c>
      <c r="P1838">
        <f>IF(tbl_bank[[#This Row],[Balance]]=0,1,0)</f>
        <v>1</v>
      </c>
      <c r="Q1838" t="str">
        <f>IF(tbl_bank[[#This Row],[Balance]]=0,"Zero",IF(tbl_bank[[#This Row],[Balance]]&lt;100000,"1-99k","100k+"))</f>
        <v>Zero</v>
      </c>
      <c r="R1838" t="str">
        <f>IF(tbl_bank[[#This Row],[Tenure]]&lt;=0,"0-1",IF(tbl_bank[[#This Row],[Tenure]]&lt;=4,"2-4",IF(tbl_bank[[#This Row],[Tenure]]&lt;=7,"5-7","8-10")))</f>
        <v>5-7</v>
      </c>
      <c r="S1838" t="str">
        <f>IF(tbl_bank[[#This Row],[NumOfProducts]]&gt;=3,"3+",TEXT(tbl_bank[[#This Row],[NumOfProducts]],"0"))</f>
        <v>2</v>
      </c>
      <c r="T1838" t="str">
        <f>IF(tbl_bank[[#This Row],[CreditScore]]&lt;580,"&lt;580",IF(tbl_bank[[#This Row],[CreditScore]]&lt;670,"580-669",IF(tbl_bank[[#This Row],[CreditScore]]&lt;740,"670-739","740+")))</f>
        <v>740+</v>
      </c>
    </row>
    <row r="1839" spans="1:20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>IF(tbl_bank[[#This Row],[Age]]&lt;30,"&lt;30",IF(tbl_bank[[#This Row],[Age]]&lt;40,"30-39",IF(tbl_bank[[#This Row],[Age]]&lt;50,"40-49",IF(tbl_bank[[#This Row],[Age]]&lt;60,"50-59","60+"))))</f>
        <v>50-59</v>
      </c>
      <c r="P1839">
        <f>IF(tbl_bank[[#This Row],[Balance]]=0,1,0)</f>
        <v>0</v>
      </c>
      <c r="Q1839" t="str">
        <f>IF(tbl_bank[[#This Row],[Balance]]=0,"Zero",IF(tbl_bank[[#This Row],[Balance]]&lt;100000,"1-99k","100k+"))</f>
        <v>100k+</v>
      </c>
      <c r="R1839" t="str">
        <f>IF(tbl_bank[[#This Row],[Tenure]]&lt;=0,"0-1",IF(tbl_bank[[#This Row],[Tenure]]&lt;=4,"2-4",IF(tbl_bank[[#This Row],[Tenure]]&lt;=7,"5-7","8-10")))</f>
        <v>5-7</v>
      </c>
      <c r="S1839" t="str">
        <f>IF(tbl_bank[[#This Row],[NumOfProducts]]&gt;=3,"3+",TEXT(tbl_bank[[#This Row],[NumOfProducts]],"0"))</f>
        <v>2</v>
      </c>
      <c r="T1839" t="str">
        <f>IF(tbl_bank[[#This Row],[CreditScore]]&lt;580,"&lt;580",IF(tbl_bank[[#This Row],[CreditScore]]&lt;670,"580-669",IF(tbl_bank[[#This Row],[CreditScore]]&lt;740,"670-739","740+")))</f>
        <v>&lt;580</v>
      </c>
    </row>
    <row r="1840" spans="1:20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>IF(tbl_bank[[#This Row],[Age]]&lt;30,"&lt;30",IF(tbl_bank[[#This Row],[Age]]&lt;40,"30-39",IF(tbl_bank[[#This Row],[Age]]&lt;50,"40-49",IF(tbl_bank[[#This Row],[Age]]&lt;60,"50-59","60+"))))</f>
        <v>30-39</v>
      </c>
      <c r="P1840">
        <f>IF(tbl_bank[[#This Row],[Balance]]=0,1,0)</f>
        <v>0</v>
      </c>
      <c r="Q1840" t="str">
        <f>IF(tbl_bank[[#This Row],[Balance]]=0,"Zero",IF(tbl_bank[[#This Row],[Balance]]&lt;100000,"1-99k","100k+"))</f>
        <v>100k+</v>
      </c>
      <c r="R1840" t="str">
        <f>IF(tbl_bank[[#This Row],[Tenure]]&lt;=0,"0-1",IF(tbl_bank[[#This Row],[Tenure]]&lt;=4,"2-4",IF(tbl_bank[[#This Row],[Tenure]]&lt;=7,"5-7","8-10")))</f>
        <v>0-1</v>
      </c>
      <c r="S1840" t="str">
        <f>IF(tbl_bank[[#This Row],[NumOfProducts]]&gt;=3,"3+",TEXT(tbl_bank[[#This Row],[NumOfProducts]],"0"))</f>
        <v>2</v>
      </c>
      <c r="T1840" t="str">
        <f>IF(tbl_bank[[#This Row],[CreditScore]]&lt;580,"&lt;580",IF(tbl_bank[[#This Row],[CreditScore]]&lt;670,"580-669",IF(tbl_bank[[#This Row],[CreditScore]]&lt;740,"670-739","740+")))</f>
        <v>&lt;580</v>
      </c>
    </row>
    <row r="1841" spans="1:20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>IF(tbl_bank[[#This Row],[Age]]&lt;30,"&lt;30",IF(tbl_bank[[#This Row],[Age]]&lt;40,"30-39",IF(tbl_bank[[#This Row],[Age]]&lt;50,"40-49",IF(tbl_bank[[#This Row],[Age]]&lt;60,"50-59","60+"))))</f>
        <v>50-59</v>
      </c>
      <c r="P1841">
        <f>IF(tbl_bank[[#This Row],[Balance]]=0,1,0)</f>
        <v>0</v>
      </c>
      <c r="Q1841" t="str">
        <f>IF(tbl_bank[[#This Row],[Balance]]=0,"Zero",IF(tbl_bank[[#This Row],[Balance]]&lt;100000,"1-99k","100k+"))</f>
        <v>100k+</v>
      </c>
      <c r="R1841" t="str">
        <f>IF(tbl_bank[[#This Row],[Tenure]]&lt;=0,"0-1",IF(tbl_bank[[#This Row],[Tenure]]&lt;=4,"2-4",IF(tbl_bank[[#This Row],[Tenure]]&lt;=7,"5-7","8-10")))</f>
        <v>8-10</v>
      </c>
      <c r="S1841" t="str">
        <f>IF(tbl_bank[[#This Row],[NumOfProducts]]&gt;=3,"3+",TEXT(tbl_bank[[#This Row],[NumOfProducts]],"0"))</f>
        <v>1</v>
      </c>
      <c r="T1841" t="str">
        <f>IF(tbl_bank[[#This Row],[CreditScore]]&lt;580,"&lt;580",IF(tbl_bank[[#This Row],[CreditScore]]&lt;670,"580-669",IF(tbl_bank[[#This Row],[CreditScore]]&lt;740,"670-739","740+")))</f>
        <v>670-739</v>
      </c>
    </row>
    <row r="1842" spans="1:20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>IF(tbl_bank[[#This Row],[Age]]&lt;30,"&lt;30",IF(tbl_bank[[#This Row],[Age]]&lt;40,"30-39",IF(tbl_bank[[#This Row],[Age]]&lt;50,"40-49",IF(tbl_bank[[#This Row],[Age]]&lt;60,"50-59","60+"))))</f>
        <v>30-39</v>
      </c>
      <c r="P1842">
        <f>IF(tbl_bank[[#This Row],[Balance]]=0,1,0)</f>
        <v>0</v>
      </c>
      <c r="Q1842" t="str">
        <f>IF(tbl_bank[[#This Row],[Balance]]=0,"Zero",IF(tbl_bank[[#This Row],[Balance]]&lt;100000,"1-99k","100k+"))</f>
        <v>1-99k</v>
      </c>
      <c r="R1842" t="str">
        <f>IF(tbl_bank[[#This Row],[Tenure]]&lt;=0,"0-1",IF(tbl_bank[[#This Row],[Tenure]]&lt;=4,"2-4",IF(tbl_bank[[#This Row],[Tenure]]&lt;=7,"5-7","8-10")))</f>
        <v>5-7</v>
      </c>
      <c r="S1842" t="str">
        <f>IF(tbl_bank[[#This Row],[NumOfProducts]]&gt;=3,"3+",TEXT(tbl_bank[[#This Row],[NumOfProducts]],"0"))</f>
        <v>1</v>
      </c>
      <c r="T1842" t="str">
        <f>IF(tbl_bank[[#This Row],[CreditScore]]&lt;580,"&lt;580",IF(tbl_bank[[#This Row],[CreditScore]]&lt;670,"580-669",IF(tbl_bank[[#This Row],[CreditScore]]&lt;740,"670-739","740+")))</f>
        <v>&lt;580</v>
      </c>
    </row>
    <row r="1843" spans="1:20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>IF(tbl_bank[[#This Row],[Age]]&lt;30,"&lt;30",IF(tbl_bank[[#This Row],[Age]]&lt;40,"30-39",IF(tbl_bank[[#This Row],[Age]]&lt;50,"40-49",IF(tbl_bank[[#This Row],[Age]]&lt;60,"50-59","60+"))))</f>
        <v>30-39</v>
      </c>
      <c r="P1843">
        <f>IF(tbl_bank[[#This Row],[Balance]]=0,1,0)</f>
        <v>0</v>
      </c>
      <c r="Q1843" t="str">
        <f>IF(tbl_bank[[#This Row],[Balance]]=0,"Zero",IF(tbl_bank[[#This Row],[Balance]]&lt;100000,"1-99k","100k+"))</f>
        <v>100k+</v>
      </c>
      <c r="R1843" t="str">
        <f>IF(tbl_bank[[#This Row],[Tenure]]&lt;=0,"0-1",IF(tbl_bank[[#This Row],[Tenure]]&lt;=4,"2-4",IF(tbl_bank[[#This Row],[Tenure]]&lt;=7,"5-7","8-10")))</f>
        <v>2-4</v>
      </c>
      <c r="S1843" t="str">
        <f>IF(tbl_bank[[#This Row],[NumOfProducts]]&gt;=3,"3+",TEXT(tbl_bank[[#This Row],[NumOfProducts]],"0"))</f>
        <v>1</v>
      </c>
      <c r="T1843" t="str">
        <f>IF(tbl_bank[[#This Row],[CreditScore]]&lt;580,"&lt;580",IF(tbl_bank[[#This Row],[CreditScore]]&lt;670,"580-669",IF(tbl_bank[[#This Row],[CreditScore]]&lt;740,"670-739","740+")))</f>
        <v>&lt;580</v>
      </c>
    </row>
    <row r="1844" spans="1:20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>IF(tbl_bank[[#This Row],[Age]]&lt;30,"&lt;30",IF(tbl_bank[[#This Row],[Age]]&lt;40,"30-39",IF(tbl_bank[[#This Row],[Age]]&lt;50,"40-49",IF(tbl_bank[[#This Row],[Age]]&lt;60,"50-59","60+"))))</f>
        <v>30-39</v>
      </c>
      <c r="P1844">
        <f>IF(tbl_bank[[#This Row],[Balance]]=0,1,0)</f>
        <v>1</v>
      </c>
      <c r="Q1844" t="str">
        <f>IF(tbl_bank[[#This Row],[Balance]]=0,"Zero",IF(tbl_bank[[#This Row],[Balance]]&lt;100000,"1-99k","100k+"))</f>
        <v>Zero</v>
      </c>
      <c r="R1844" t="str">
        <f>IF(tbl_bank[[#This Row],[Tenure]]&lt;=0,"0-1",IF(tbl_bank[[#This Row],[Tenure]]&lt;=4,"2-4",IF(tbl_bank[[#This Row],[Tenure]]&lt;=7,"5-7","8-10")))</f>
        <v>8-10</v>
      </c>
      <c r="S1844" t="str">
        <f>IF(tbl_bank[[#This Row],[NumOfProducts]]&gt;=3,"3+",TEXT(tbl_bank[[#This Row],[NumOfProducts]],"0"))</f>
        <v>2</v>
      </c>
      <c r="T1844" t="str">
        <f>IF(tbl_bank[[#This Row],[CreditScore]]&lt;580,"&lt;580",IF(tbl_bank[[#This Row],[CreditScore]]&lt;670,"580-669",IF(tbl_bank[[#This Row],[CreditScore]]&lt;740,"670-739","740+")))</f>
        <v>740+</v>
      </c>
    </row>
    <row r="1845" spans="1:20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>IF(tbl_bank[[#This Row],[Age]]&lt;30,"&lt;30",IF(tbl_bank[[#This Row],[Age]]&lt;40,"30-39",IF(tbl_bank[[#This Row],[Age]]&lt;50,"40-49",IF(tbl_bank[[#This Row],[Age]]&lt;60,"50-59","60+"))))</f>
        <v>30-39</v>
      </c>
      <c r="P1845">
        <f>IF(tbl_bank[[#This Row],[Balance]]=0,1,0)</f>
        <v>0</v>
      </c>
      <c r="Q1845" t="str">
        <f>IF(tbl_bank[[#This Row],[Balance]]=0,"Zero",IF(tbl_bank[[#This Row],[Balance]]&lt;100000,"1-99k","100k+"))</f>
        <v>100k+</v>
      </c>
      <c r="R1845" t="str">
        <f>IF(tbl_bank[[#This Row],[Tenure]]&lt;=0,"0-1",IF(tbl_bank[[#This Row],[Tenure]]&lt;=4,"2-4",IF(tbl_bank[[#This Row],[Tenure]]&lt;=7,"5-7","8-10")))</f>
        <v>2-4</v>
      </c>
      <c r="S1845" t="str">
        <f>IF(tbl_bank[[#This Row],[NumOfProducts]]&gt;=3,"3+",TEXT(tbl_bank[[#This Row],[NumOfProducts]],"0"))</f>
        <v>2</v>
      </c>
      <c r="T1845" t="str">
        <f>IF(tbl_bank[[#This Row],[CreditScore]]&lt;580,"&lt;580",IF(tbl_bank[[#This Row],[CreditScore]]&lt;670,"580-669",IF(tbl_bank[[#This Row],[CreditScore]]&lt;740,"670-739","740+")))</f>
        <v>580-669</v>
      </c>
    </row>
    <row r="1846" spans="1:20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>IF(tbl_bank[[#This Row],[Age]]&lt;30,"&lt;30",IF(tbl_bank[[#This Row],[Age]]&lt;40,"30-39",IF(tbl_bank[[#This Row],[Age]]&lt;50,"40-49",IF(tbl_bank[[#This Row],[Age]]&lt;60,"50-59","60+"))))</f>
        <v>40-49</v>
      </c>
      <c r="P1846">
        <f>IF(tbl_bank[[#This Row],[Balance]]=0,1,0)</f>
        <v>1</v>
      </c>
      <c r="Q1846" t="str">
        <f>IF(tbl_bank[[#This Row],[Balance]]=0,"Zero",IF(tbl_bank[[#This Row],[Balance]]&lt;100000,"1-99k","100k+"))</f>
        <v>Zero</v>
      </c>
      <c r="R1846" t="str">
        <f>IF(tbl_bank[[#This Row],[Tenure]]&lt;=0,"0-1",IF(tbl_bank[[#This Row],[Tenure]]&lt;=4,"2-4",IF(tbl_bank[[#This Row],[Tenure]]&lt;=7,"5-7","8-10")))</f>
        <v>2-4</v>
      </c>
      <c r="S1846" t="str">
        <f>IF(tbl_bank[[#This Row],[NumOfProducts]]&gt;=3,"3+",TEXT(tbl_bank[[#This Row],[NumOfProducts]],"0"))</f>
        <v>2</v>
      </c>
      <c r="T1846" t="str">
        <f>IF(tbl_bank[[#This Row],[CreditScore]]&lt;580,"&lt;580",IF(tbl_bank[[#This Row],[CreditScore]]&lt;670,"580-669",IF(tbl_bank[[#This Row],[CreditScore]]&lt;740,"670-739","740+")))</f>
        <v>580-669</v>
      </c>
    </row>
    <row r="1847" spans="1:20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>IF(tbl_bank[[#This Row],[Age]]&lt;30,"&lt;30",IF(tbl_bank[[#This Row],[Age]]&lt;40,"30-39",IF(tbl_bank[[#This Row],[Age]]&lt;50,"40-49",IF(tbl_bank[[#This Row],[Age]]&lt;60,"50-59","60+"))))</f>
        <v>30-39</v>
      </c>
      <c r="P1847">
        <f>IF(tbl_bank[[#This Row],[Balance]]=0,1,0)</f>
        <v>1</v>
      </c>
      <c r="Q1847" t="str">
        <f>IF(tbl_bank[[#This Row],[Balance]]=0,"Zero",IF(tbl_bank[[#This Row],[Balance]]&lt;100000,"1-99k","100k+"))</f>
        <v>Zero</v>
      </c>
      <c r="R1847" t="str">
        <f>IF(tbl_bank[[#This Row],[Tenure]]&lt;=0,"0-1",IF(tbl_bank[[#This Row],[Tenure]]&lt;=4,"2-4",IF(tbl_bank[[#This Row],[Tenure]]&lt;=7,"5-7","8-10")))</f>
        <v>8-10</v>
      </c>
      <c r="S1847" t="str">
        <f>IF(tbl_bank[[#This Row],[NumOfProducts]]&gt;=3,"3+",TEXT(tbl_bank[[#This Row],[NumOfProducts]],"0"))</f>
        <v>1</v>
      </c>
      <c r="T1847" t="str">
        <f>IF(tbl_bank[[#This Row],[CreditScore]]&lt;580,"&lt;580",IF(tbl_bank[[#This Row],[CreditScore]]&lt;670,"580-669",IF(tbl_bank[[#This Row],[CreditScore]]&lt;740,"670-739","740+")))</f>
        <v>670-739</v>
      </c>
    </row>
    <row r="1848" spans="1:20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>IF(tbl_bank[[#This Row],[Age]]&lt;30,"&lt;30",IF(tbl_bank[[#This Row],[Age]]&lt;40,"30-39",IF(tbl_bank[[#This Row],[Age]]&lt;50,"40-49",IF(tbl_bank[[#This Row],[Age]]&lt;60,"50-59","60+"))))</f>
        <v>30-39</v>
      </c>
      <c r="P1848">
        <f>IF(tbl_bank[[#This Row],[Balance]]=0,1,0)</f>
        <v>1</v>
      </c>
      <c r="Q1848" t="str">
        <f>IF(tbl_bank[[#This Row],[Balance]]=0,"Zero",IF(tbl_bank[[#This Row],[Balance]]&lt;100000,"1-99k","100k+"))</f>
        <v>Zero</v>
      </c>
      <c r="R1848" t="str">
        <f>IF(tbl_bank[[#This Row],[Tenure]]&lt;=0,"0-1",IF(tbl_bank[[#This Row],[Tenure]]&lt;=4,"2-4",IF(tbl_bank[[#This Row],[Tenure]]&lt;=7,"5-7","8-10")))</f>
        <v>5-7</v>
      </c>
      <c r="S1848" t="str">
        <f>IF(tbl_bank[[#This Row],[NumOfProducts]]&gt;=3,"3+",TEXT(tbl_bank[[#This Row],[NumOfProducts]],"0"))</f>
        <v>1</v>
      </c>
      <c r="T1848" t="str">
        <f>IF(tbl_bank[[#This Row],[CreditScore]]&lt;580,"&lt;580",IF(tbl_bank[[#This Row],[CreditScore]]&lt;670,"580-669",IF(tbl_bank[[#This Row],[CreditScore]]&lt;740,"670-739","740+")))</f>
        <v>&lt;580</v>
      </c>
    </row>
    <row r="1849" spans="1:20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>IF(tbl_bank[[#This Row],[Age]]&lt;30,"&lt;30",IF(tbl_bank[[#This Row],[Age]]&lt;40,"30-39",IF(tbl_bank[[#This Row],[Age]]&lt;50,"40-49",IF(tbl_bank[[#This Row],[Age]]&lt;60,"50-59","60+"))))</f>
        <v>30-39</v>
      </c>
      <c r="P1849">
        <f>IF(tbl_bank[[#This Row],[Balance]]=0,1,0)</f>
        <v>0</v>
      </c>
      <c r="Q1849" t="str">
        <f>IF(tbl_bank[[#This Row],[Balance]]=0,"Zero",IF(tbl_bank[[#This Row],[Balance]]&lt;100000,"1-99k","100k+"))</f>
        <v>1-99k</v>
      </c>
      <c r="R1849" t="str">
        <f>IF(tbl_bank[[#This Row],[Tenure]]&lt;=0,"0-1",IF(tbl_bank[[#This Row],[Tenure]]&lt;=4,"2-4",IF(tbl_bank[[#This Row],[Tenure]]&lt;=7,"5-7","8-10")))</f>
        <v>0-1</v>
      </c>
      <c r="S1849" t="str">
        <f>IF(tbl_bank[[#This Row],[NumOfProducts]]&gt;=3,"3+",TEXT(tbl_bank[[#This Row],[NumOfProducts]],"0"))</f>
        <v>1</v>
      </c>
      <c r="T1849" t="str">
        <f>IF(tbl_bank[[#This Row],[CreditScore]]&lt;580,"&lt;580",IF(tbl_bank[[#This Row],[CreditScore]]&lt;670,"580-669",IF(tbl_bank[[#This Row],[CreditScore]]&lt;740,"670-739","740+")))</f>
        <v>580-669</v>
      </c>
    </row>
    <row r="1850" spans="1:20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>IF(tbl_bank[[#This Row],[Age]]&lt;30,"&lt;30",IF(tbl_bank[[#This Row],[Age]]&lt;40,"30-39",IF(tbl_bank[[#This Row],[Age]]&lt;50,"40-49",IF(tbl_bank[[#This Row],[Age]]&lt;60,"50-59","60+"))))</f>
        <v>30-39</v>
      </c>
      <c r="P1850">
        <f>IF(tbl_bank[[#This Row],[Balance]]=0,1,0)</f>
        <v>0</v>
      </c>
      <c r="Q1850" t="str">
        <f>IF(tbl_bank[[#This Row],[Balance]]=0,"Zero",IF(tbl_bank[[#This Row],[Balance]]&lt;100000,"1-99k","100k+"))</f>
        <v>100k+</v>
      </c>
      <c r="R1850" t="str">
        <f>IF(tbl_bank[[#This Row],[Tenure]]&lt;=0,"0-1",IF(tbl_bank[[#This Row],[Tenure]]&lt;=4,"2-4",IF(tbl_bank[[#This Row],[Tenure]]&lt;=7,"5-7","8-10")))</f>
        <v>8-10</v>
      </c>
      <c r="S1850" t="str">
        <f>IF(tbl_bank[[#This Row],[NumOfProducts]]&gt;=3,"3+",TEXT(tbl_bank[[#This Row],[NumOfProducts]],"0"))</f>
        <v>1</v>
      </c>
      <c r="T1850" t="str">
        <f>IF(tbl_bank[[#This Row],[CreditScore]]&lt;580,"&lt;580",IF(tbl_bank[[#This Row],[CreditScore]]&lt;670,"580-669",IF(tbl_bank[[#This Row],[CreditScore]]&lt;740,"670-739","740+")))</f>
        <v>&lt;580</v>
      </c>
    </row>
    <row r="1851" spans="1:20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>IF(tbl_bank[[#This Row],[Age]]&lt;30,"&lt;30",IF(tbl_bank[[#This Row],[Age]]&lt;40,"30-39",IF(tbl_bank[[#This Row],[Age]]&lt;50,"40-49",IF(tbl_bank[[#This Row],[Age]]&lt;60,"50-59","60+"))))</f>
        <v>&lt;30</v>
      </c>
      <c r="P1851">
        <f>IF(tbl_bank[[#This Row],[Balance]]=0,1,0)</f>
        <v>1</v>
      </c>
      <c r="Q1851" t="str">
        <f>IF(tbl_bank[[#This Row],[Balance]]=0,"Zero",IF(tbl_bank[[#This Row],[Balance]]&lt;100000,"1-99k","100k+"))</f>
        <v>Zero</v>
      </c>
      <c r="R1851" t="str">
        <f>IF(tbl_bank[[#This Row],[Tenure]]&lt;=0,"0-1",IF(tbl_bank[[#This Row],[Tenure]]&lt;=4,"2-4",IF(tbl_bank[[#This Row],[Tenure]]&lt;=7,"5-7","8-10")))</f>
        <v>8-10</v>
      </c>
      <c r="S1851" t="str">
        <f>IF(tbl_bank[[#This Row],[NumOfProducts]]&gt;=3,"3+",TEXT(tbl_bank[[#This Row],[NumOfProducts]],"0"))</f>
        <v>2</v>
      </c>
      <c r="T1851" t="str">
        <f>IF(tbl_bank[[#This Row],[CreditScore]]&lt;580,"&lt;580",IF(tbl_bank[[#This Row],[CreditScore]]&lt;670,"580-669",IF(tbl_bank[[#This Row],[CreditScore]]&lt;740,"670-739","740+")))</f>
        <v>580-669</v>
      </c>
    </row>
    <row r="1852" spans="1:20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>IF(tbl_bank[[#This Row],[Age]]&lt;30,"&lt;30",IF(tbl_bank[[#This Row],[Age]]&lt;40,"30-39",IF(tbl_bank[[#This Row],[Age]]&lt;50,"40-49",IF(tbl_bank[[#This Row],[Age]]&lt;60,"50-59","60+"))))</f>
        <v>30-39</v>
      </c>
      <c r="P1852">
        <f>IF(tbl_bank[[#This Row],[Balance]]=0,1,0)</f>
        <v>0</v>
      </c>
      <c r="Q1852" t="str">
        <f>IF(tbl_bank[[#This Row],[Balance]]=0,"Zero",IF(tbl_bank[[#This Row],[Balance]]&lt;100000,"1-99k","100k+"))</f>
        <v>100k+</v>
      </c>
      <c r="R1852" t="str">
        <f>IF(tbl_bank[[#This Row],[Tenure]]&lt;=0,"0-1",IF(tbl_bank[[#This Row],[Tenure]]&lt;=4,"2-4",IF(tbl_bank[[#This Row],[Tenure]]&lt;=7,"5-7","8-10")))</f>
        <v>5-7</v>
      </c>
      <c r="S1852" t="str">
        <f>IF(tbl_bank[[#This Row],[NumOfProducts]]&gt;=3,"3+",TEXT(tbl_bank[[#This Row],[NumOfProducts]],"0"))</f>
        <v>2</v>
      </c>
      <c r="T1852" t="str">
        <f>IF(tbl_bank[[#This Row],[CreditScore]]&lt;580,"&lt;580",IF(tbl_bank[[#This Row],[CreditScore]]&lt;670,"580-669",IF(tbl_bank[[#This Row],[CreditScore]]&lt;740,"670-739","740+")))</f>
        <v>740+</v>
      </c>
    </row>
    <row r="1853" spans="1:20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>IF(tbl_bank[[#This Row],[Age]]&lt;30,"&lt;30",IF(tbl_bank[[#This Row],[Age]]&lt;40,"30-39",IF(tbl_bank[[#This Row],[Age]]&lt;50,"40-49",IF(tbl_bank[[#This Row],[Age]]&lt;60,"50-59","60+"))))</f>
        <v>50-59</v>
      </c>
      <c r="P1853">
        <f>IF(tbl_bank[[#This Row],[Balance]]=0,1,0)</f>
        <v>0</v>
      </c>
      <c r="Q1853" t="str">
        <f>IF(tbl_bank[[#This Row],[Balance]]=0,"Zero",IF(tbl_bank[[#This Row],[Balance]]&lt;100000,"1-99k","100k+"))</f>
        <v>100k+</v>
      </c>
      <c r="R1853" t="str">
        <f>IF(tbl_bank[[#This Row],[Tenure]]&lt;=0,"0-1",IF(tbl_bank[[#This Row],[Tenure]]&lt;=4,"2-4",IF(tbl_bank[[#This Row],[Tenure]]&lt;=7,"5-7","8-10")))</f>
        <v>2-4</v>
      </c>
      <c r="S1853" t="str">
        <f>IF(tbl_bank[[#This Row],[NumOfProducts]]&gt;=3,"3+",TEXT(tbl_bank[[#This Row],[NumOfProducts]],"0"))</f>
        <v>1</v>
      </c>
      <c r="T1853" t="str">
        <f>IF(tbl_bank[[#This Row],[CreditScore]]&lt;580,"&lt;580",IF(tbl_bank[[#This Row],[CreditScore]]&lt;670,"580-669",IF(tbl_bank[[#This Row],[CreditScore]]&lt;740,"670-739","740+")))</f>
        <v>740+</v>
      </c>
    </row>
    <row r="1854" spans="1:20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>IF(tbl_bank[[#This Row],[Age]]&lt;30,"&lt;30",IF(tbl_bank[[#This Row],[Age]]&lt;40,"30-39",IF(tbl_bank[[#This Row],[Age]]&lt;50,"40-49",IF(tbl_bank[[#This Row],[Age]]&lt;60,"50-59","60+"))))</f>
        <v>30-39</v>
      </c>
      <c r="P1854">
        <f>IF(tbl_bank[[#This Row],[Balance]]=0,1,0)</f>
        <v>0</v>
      </c>
      <c r="Q1854" t="str">
        <f>IF(tbl_bank[[#This Row],[Balance]]=0,"Zero",IF(tbl_bank[[#This Row],[Balance]]&lt;100000,"1-99k","100k+"))</f>
        <v>1-99k</v>
      </c>
      <c r="R1854" t="str">
        <f>IF(tbl_bank[[#This Row],[Tenure]]&lt;=0,"0-1",IF(tbl_bank[[#This Row],[Tenure]]&lt;=4,"2-4",IF(tbl_bank[[#This Row],[Tenure]]&lt;=7,"5-7","8-10")))</f>
        <v>8-10</v>
      </c>
      <c r="S1854" t="str">
        <f>IF(tbl_bank[[#This Row],[NumOfProducts]]&gt;=3,"3+",TEXT(tbl_bank[[#This Row],[NumOfProducts]],"0"))</f>
        <v>1</v>
      </c>
      <c r="T1854" t="str">
        <f>IF(tbl_bank[[#This Row],[CreditScore]]&lt;580,"&lt;580",IF(tbl_bank[[#This Row],[CreditScore]]&lt;670,"580-669",IF(tbl_bank[[#This Row],[CreditScore]]&lt;740,"670-739","740+")))</f>
        <v>670-739</v>
      </c>
    </row>
    <row r="1855" spans="1:20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>IF(tbl_bank[[#This Row],[Age]]&lt;30,"&lt;30",IF(tbl_bank[[#This Row],[Age]]&lt;40,"30-39",IF(tbl_bank[[#This Row],[Age]]&lt;50,"40-49",IF(tbl_bank[[#This Row],[Age]]&lt;60,"50-59","60+"))))</f>
        <v>40-49</v>
      </c>
      <c r="P1855">
        <f>IF(tbl_bank[[#This Row],[Balance]]=0,1,0)</f>
        <v>0</v>
      </c>
      <c r="Q1855" t="str">
        <f>IF(tbl_bank[[#This Row],[Balance]]=0,"Zero",IF(tbl_bank[[#This Row],[Balance]]&lt;100000,"1-99k","100k+"))</f>
        <v>100k+</v>
      </c>
      <c r="R1855" t="str">
        <f>IF(tbl_bank[[#This Row],[Tenure]]&lt;=0,"0-1",IF(tbl_bank[[#This Row],[Tenure]]&lt;=4,"2-4",IF(tbl_bank[[#This Row],[Tenure]]&lt;=7,"5-7","8-10")))</f>
        <v>2-4</v>
      </c>
      <c r="S1855" t="str">
        <f>IF(tbl_bank[[#This Row],[NumOfProducts]]&gt;=3,"3+",TEXT(tbl_bank[[#This Row],[NumOfProducts]],"0"))</f>
        <v>1</v>
      </c>
      <c r="T1855" t="str">
        <f>IF(tbl_bank[[#This Row],[CreditScore]]&lt;580,"&lt;580",IF(tbl_bank[[#This Row],[CreditScore]]&lt;670,"580-669",IF(tbl_bank[[#This Row],[CreditScore]]&lt;740,"670-739","740+")))</f>
        <v>670-739</v>
      </c>
    </row>
    <row r="1856" spans="1:20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>IF(tbl_bank[[#This Row],[Age]]&lt;30,"&lt;30",IF(tbl_bank[[#This Row],[Age]]&lt;40,"30-39",IF(tbl_bank[[#This Row],[Age]]&lt;50,"40-49",IF(tbl_bank[[#This Row],[Age]]&lt;60,"50-59","60+"))))</f>
        <v>30-39</v>
      </c>
      <c r="P1856">
        <f>IF(tbl_bank[[#This Row],[Balance]]=0,1,0)</f>
        <v>0</v>
      </c>
      <c r="Q1856" t="str">
        <f>IF(tbl_bank[[#This Row],[Balance]]=0,"Zero",IF(tbl_bank[[#This Row],[Balance]]&lt;100000,"1-99k","100k+"))</f>
        <v>100k+</v>
      </c>
      <c r="R1856" t="str">
        <f>IF(tbl_bank[[#This Row],[Tenure]]&lt;=0,"0-1",IF(tbl_bank[[#This Row],[Tenure]]&lt;=4,"2-4",IF(tbl_bank[[#This Row],[Tenure]]&lt;=7,"5-7","8-10")))</f>
        <v>2-4</v>
      </c>
      <c r="S1856" t="str">
        <f>IF(tbl_bank[[#This Row],[NumOfProducts]]&gt;=3,"3+",TEXT(tbl_bank[[#This Row],[NumOfProducts]],"0"))</f>
        <v>1</v>
      </c>
      <c r="T1856" t="str">
        <f>IF(tbl_bank[[#This Row],[CreditScore]]&lt;580,"&lt;580",IF(tbl_bank[[#This Row],[CreditScore]]&lt;670,"580-669",IF(tbl_bank[[#This Row],[CreditScore]]&lt;740,"670-739","740+")))</f>
        <v>740+</v>
      </c>
    </row>
    <row r="1857" spans="1:20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>IF(tbl_bank[[#This Row],[Age]]&lt;30,"&lt;30",IF(tbl_bank[[#This Row],[Age]]&lt;40,"30-39",IF(tbl_bank[[#This Row],[Age]]&lt;50,"40-49",IF(tbl_bank[[#This Row],[Age]]&lt;60,"50-59","60+"))))</f>
        <v>40-49</v>
      </c>
      <c r="P1857">
        <f>IF(tbl_bank[[#This Row],[Balance]]=0,1,0)</f>
        <v>0</v>
      </c>
      <c r="Q1857" t="str">
        <f>IF(tbl_bank[[#This Row],[Balance]]=0,"Zero",IF(tbl_bank[[#This Row],[Balance]]&lt;100000,"1-99k","100k+"))</f>
        <v>100k+</v>
      </c>
      <c r="R1857" t="str">
        <f>IF(tbl_bank[[#This Row],[Tenure]]&lt;=0,"0-1",IF(tbl_bank[[#This Row],[Tenure]]&lt;=4,"2-4",IF(tbl_bank[[#This Row],[Tenure]]&lt;=7,"5-7","8-10")))</f>
        <v>8-10</v>
      </c>
      <c r="S1857" t="str">
        <f>IF(tbl_bank[[#This Row],[NumOfProducts]]&gt;=3,"3+",TEXT(tbl_bank[[#This Row],[NumOfProducts]],"0"))</f>
        <v>1</v>
      </c>
      <c r="T1857" t="str">
        <f>IF(tbl_bank[[#This Row],[CreditScore]]&lt;580,"&lt;580",IF(tbl_bank[[#This Row],[CreditScore]]&lt;670,"580-669",IF(tbl_bank[[#This Row],[CreditScore]]&lt;740,"670-739","740+")))</f>
        <v>740+</v>
      </c>
    </row>
    <row r="1858" spans="1:20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>IF(tbl_bank[[#This Row],[Age]]&lt;30,"&lt;30",IF(tbl_bank[[#This Row],[Age]]&lt;40,"30-39",IF(tbl_bank[[#This Row],[Age]]&lt;50,"40-49",IF(tbl_bank[[#This Row],[Age]]&lt;60,"50-59","60+"))))</f>
        <v>&lt;30</v>
      </c>
      <c r="P1858">
        <f>IF(tbl_bank[[#This Row],[Balance]]=0,1,0)</f>
        <v>0</v>
      </c>
      <c r="Q1858" t="str">
        <f>IF(tbl_bank[[#This Row],[Balance]]=0,"Zero",IF(tbl_bank[[#This Row],[Balance]]&lt;100000,"1-99k","100k+"))</f>
        <v>1-99k</v>
      </c>
      <c r="R1858" t="str">
        <f>IF(tbl_bank[[#This Row],[Tenure]]&lt;=0,"0-1",IF(tbl_bank[[#This Row],[Tenure]]&lt;=4,"2-4",IF(tbl_bank[[#This Row],[Tenure]]&lt;=7,"5-7","8-10")))</f>
        <v>2-4</v>
      </c>
      <c r="S1858" t="str">
        <f>IF(tbl_bank[[#This Row],[NumOfProducts]]&gt;=3,"3+",TEXT(tbl_bank[[#This Row],[NumOfProducts]],"0"))</f>
        <v>1</v>
      </c>
      <c r="T1858" t="str">
        <f>IF(tbl_bank[[#This Row],[CreditScore]]&lt;580,"&lt;580",IF(tbl_bank[[#This Row],[CreditScore]]&lt;670,"580-669",IF(tbl_bank[[#This Row],[CreditScore]]&lt;740,"670-739","740+")))</f>
        <v>&lt;580</v>
      </c>
    </row>
    <row r="1859" spans="1:20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>IF(tbl_bank[[#This Row],[Age]]&lt;30,"&lt;30",IF(tbl_bank[[#This Row],[Age]]&lt;40,"30-39",IF(tbl_bank[[#This Row],[Age]]&lt;50,"40-49",IF(tbl_bank[[#This Row],[Age]]&lt;60,"50-59","60+"))))</f>
        <v>&lt;30</v>
      </c>
      <c r="P1859">
        <f>IF(tbl_bank[[#This Row],[Balance]]=0,1,0)</f>
        <v>0</v>
      </c>
      <c r="Q1859" t="str">
        <f>IF(tbl_bank[[#This Row],[Balance]]=0,"Zero",IF(tbl_bank[[#This Row],[Balance]]&lt;100000,"1-99k","100k+"))</f>
        <v>100k+</v>
      </c>
      <c r="R1859" t="str">
        <f>IF(tbl_bank[[#This Row],[Tenure]]&lt;=0,"0-1",IF(tbl_bank[[#This Row],[Tenure]]&lt;=4,"2-4",IF(tbl_bank[[#This Row],[Tenure]]&lt;=7,"5-7","8-10")))</f>
        <v>2-4</v>
      </c>
      <c r="S1859" t="str">
        <f>IF(tbl_bank[[#This Row],[NumOfProducts]]&gt;=3,"3+",TEXT(tbl_bank[[#This Row],[NumOfProducts]],"0"))</f>
        <v>1</v>
      </c>
      <c r="T1859" t="str">
        <f>IF(tbl_bank[[#This Row],[CreditScore]]&lt;580,"&lt;580",IF(tbl_bank[[#This Row],[CreditScore]]&lt;670,"580-669",IF(tbl_bank[[#This Row],[CreditScore]]&lt;740,"670-739","740+")))</f>
        <v>&lt;580</v>
      </c>
    </row>
    <row r="1860" spans="1:20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>IF(tbl_bank[[#This Row],[Age]]&lt;30,"&lt;30",IF(tbl_bank[[#This Row],[Age]]&lt;40,"30-39",IF(tbl_bank[[#This Row],[Age]]&lt;50,"40-49",IF(tbl_bank[[#This Row],[Age]]&lt;60,"50-59","60+"))))</f>
        <v>60+</v>
      </c>
      <c r="P1860">
        <f>IF(tbl_bank[[#This Row],[Balance]]=0,1,0)</f>
        <v>1</v>
      </c>
      <c r="Q1860" t="str">
        <f>IF(tbl_bank[[#This Row],[Balance]]=0,"Zero",IF(tbl_bank[[#This Row],[Balance]]&lt;100000,"1-99k","100k+"))</f>
        <v>Zero</v>
      </c>
      <c r="R1860" t="str">
        <f>IF(tbl_bank[[#This Row],[Tenure]]&lt;=0,"0-1",IF(tbl_bank[[#This Row],[Tenure]]&lt;=4,"2-4",IF(tbl_bank[[#This Row],[Tenure]]&lt;=7,"5-7","8-10")))</f>
        <v>2-4</v>
      </c>
      <c r="S1860" t="str">
        <f>IF(tbl_bank[[#This Row],[NumOfProducts]]&gt;=3,"3+",TEXT(tbl_bank[[#This Row],[NumOfProducts]],"0"))</f>
        <v>2</v>
      </c>
      <c r="T1860" t="str">
        <f>IF(tbl_bank[[#This Row],[CreditScore]]&lt;580,"&lt;580",IF(tbl_bank[[#This Row],[CreditScore]]&lt;670,"580-669",IF(tbl_bank[[#This Row],[CreditScore]]&lt;740,"670-739","740+")))</f>
        <v>670-739</v>
      </c>
    </row>
    <row r="1861" spans="1:20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>IF(tbl_bank[[#This Row],[Age]]&lt;30,"&lt;30",IF(tbl_bank[[#This Row],[Age]]&lt;40,"30-39",IF(tbl_bank[[#This Row],[Age]]&lt;50,"40-49",IF(tbl_bank[[#This Row],[Age]]&lt;60,"50-59","60+"))))</f>
        <v>30-39</v>
      </c>
      <c r="P1861">
        <f>IF(tbl_bank[[#This Row],[Balance]]=0,1,0)</f>
        <v>1</v>
      </c>
      <c r="Q1861" t="str">
        <f>IF(tbl_bank[[#This Row],[Balance]]=0,"Zero",IF(tbl_bank[[#This Row],[Balance]]&lt;100000,"1-99k","100k+"))</f>
        <v>Zero</v>
      </c>
      <c r="R1861" t="str">
        <f>IF(tbl_bank[[#This Row],[Tenure]]&lt;=0,"0-1",IF(tbl_bank[[#This Row],[Tenure]]&lt;=4,"2-4",IF(tbl_bank[[#This Row],[Tenure]]&lt;=7,"5-7","8-10")))</f>
        <v>8-10</v>
      </c>
      <c r="S1861" t="str">
        <f>IF(tbl_bank[[#This Row],[NumOfProducts]]&gt;=3,"3+",TEXT(tbl_bank[[#This Row],[NumOfProducts]],"0"))</f>
        <v>2</v>
      </c>
      <c r="T1861" t="str">
        <f>IF(tbl_bank[[#This Row],[CreditScore]]&lt;580,"&lt;580",IF(tbl_bank[[#This Row],[CreditScore]]&lt;670,"580-669",IF(tbl_bank[[#This Row],[CreditScore]]&lt;740,"670-739","740+")))</f>
        <v>670-739</v>
      </c>
    </row>
    <row r="1862" spans="1:20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>IF(tbl_bank[[#This Row],[Age]]&lt;30,"&lt;30",IF(tbl_bank[[#This Row],[Age]]&lt;40,"30-39",IF(tbl_bank[[#This Row],[Age]]&lt;50,"40-49",IF(tbl_bank[[#This Row],[Age]]&lt;60,"50-59","60+"))))</f>
        <v>&lt;30</v>
      </c>
      <c r="P1862">
        <f>IF(tbl_bank[[#This Row],[Balance]]=0,1,0)</f>
        <v>0</v>
      </c>
      <c r="Q1862" t="str">
        <f>IF(tbl_bank[[#This Row],[Balance]]=0,"Zero",IF(tbl_bank[[#This Row],[Balance]]&lt;100000,"1-99k","100k+"))</f>
        <v>1-99k</v>
      </c>
      <c r="R1862" t="str">
        <f>IF(tbl_bank[[#This Row],[Tenure]]&lt;=0,"0-1",IF(tbl_bank[[#This Row],[Tenure]]&lt;=4,"2-4",IF(tbl_bank[[#This Row],[Tenure]]&lt;=7,"5-7","8-10")))</f>
        <v>8-10</v>
      </c>
      <c r="S1862" t="str">
        <f>IF(tbl_bank[[#This Row],[NumOfProducts]]&gt;=3,"3+",TEXT(tbl_bank[[#This Row],[NumOfProducts]],"0"))</f>
        <v>1</v>
      </c>
      <c r="T1862" t="str">
        <f>IF(tbl_bank[[#This Row],[CreditScore]]&lt;580,"&lt;580",IF(tbl_bank[[#This Row],[CreditScore]]&lt;670,"580-669",IF(tbl_bank[[#This Row],[CreditScore]]&lt;740,"670-739","740+")))</f>
        <v>580-669</v>
      </c>
    </row>
    <row r="1863" spans="1:20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>IF(tbl_bank[[#This Row],[Age]]&lt;30,"&lt;30",IF(tbl_bank[[#This Row],[Age]]&lt;40,"30-39",IF(tbl_bank[[#This Row],[Age]]&lt;50,"40-49",IF(tbl_bank[[#This Row],[Age]]&lt;60,"50-59","60+"))))</f>
        <v>30-39</v>
      </c>
      <c r="P1863">
        <f>IF(tbl_bank[[#This Row],[Balance]]=0,1,0)</f>
        <v>0</v>
      </c>
      <c r="Q1863" t="str">
        <f>IF(tbl_bank[[#This Row],[Balance]]=0,"Zero",IF(tbl_bank[[#This Row],[Balance]]&lt;100000,"1-99k","100k+"))</f>
        <v>100k+</v>
      </c>
      <c r="R1863" t="str">
        <f>IF(tbl_bank[[#This Row],[Tenure]]&lt;=0,"0-1",IF(tbl_bank[[#This Row],[Tenure]]&lt;=4,"2-4",IF(tbl_bank[[#This Row],[Tenure]]&lt;=7,"5-7","8-10")))</f>
        <v>2-4</v>
      </c>
      <c r="S1863" t="str">
        <f>IF(tbl_bank[[#This Row],[NumOfProducts]]&gt;=3,"3+",TEXT(tbl_bank[[#This Row],[NumOfProducts]],"0"))</f>
        <v>2</v>
      </c>
      <c r="T1863" t="str">
        <f>IF(tbl_bank[[#This Row],[CreditScore]]&lt;580,"&lt;580",IF(tbl_bank[[#This Row],[CreditScore]]&lt;670,"580-669",IF(tbl_bank[[#This Row],[CreditScore]]&lt;740,"670-739","740+")))</f>
        <v>&lt;580</v>
      </c>
    </row>
    <row r="1864" spans="1:20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>IF(tbl_bank[[#This Row],[Age]]&lt;30,"&lt;30",IF(tbl_bank[[#This Row],[Age]]&lt;40,"30-39",IF(tbl_bank[[#This Row],[Age]]&lt;50,"40-49",IF(tbl_bank[[#This Row],[Age]]&lt;60,"50-59","60+"))))</f>
        <v>40-49</v>
      </c>
      <c r="P1864">
        <f>IF(tbl_bank[[#This Row],[Balance]]=0,1,0)</f>
        <v>0</v>
      </c>
      <c r="Q1864" t="str">
        <f>IF(tbl_bank[[#This Row],[Balance]]=0,"Zero",IF(tbl_bank[[#This Row],[Balance]]&lt;100000,"1-99k","100k+"))</f>
        <v>100k+</v>
      </c>
      <c r="R1864" t="str">
        <f>IF(tbl_bank[[#This Row],[Tenure]]&lt;=0,"0-1",IF(tbl_bank[[#This Row],[Tenure]]&lt;=4,"2-4",IF(tbl_bank[[#This Row],[Tenure]]&lt;=7,"5-7","8-10")))</f>
        <v>8-10</v>
      </c>
      <c r="S1864" t="str">
        <f>IF(tbl_bank[[#This Row],[NumOfProducts]]&gt;=3,"3+",TEXT(tbl_bank[[#This Row],[NumOfProducts]],"0"))</f>
        <v>1</v>
      </c>
      <c r="T1864" t="str">
        <f>IF(tbl_bank[[#This Row],[CreditScore]]&lt;580,"&lt;580",IF(tbl_bank[[#This Row],[CreditScore]]&lt;670,"580-669",IF(tbl_bank[[#This Row],[CreditScore]]&lt;740,"670-739","740+")))</f>
        <v>&lt;580</v>
      </c>
    </row>
    <row r="1865" spans="1:20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>IF(tbl_bank[[#This Row],[Age]]&lt;30,"&lt;30",IF(tbl_bank[[#This Row],[Age]]&lt;40,"30-39",IF(tbl_bank[[#This Row],[Age]]&lt;50,"40-49",IF(tbl_bank[[#This Row],[Age]]&lt;60,"50-59","60+"))))</f>
        <v>&lt;30</v>
      </c>
      <c r="P1865">
        <f>IF(tbl_bank[[#This Row],[Balance]]=0,1,0)</f>
        <v>0</v>
      </c>
      <c r="Q1865" t="str">
        <f>IF(tbl_bank[[#This Row],[Balance]]=0,"Zero",IF(tbl_bank[[#This Row],[Balance]]&lt;100000,"1-99k","100k+"))</f>
        <v>1-99k</v>
      </c>
      <c r="R1865" t="str">
        <f>IF(tbl_bank[[#This Row],[Tenure]]&lt;=0,"0-1",IF(tbl_bank[[#This Row],[Tenure]]&lt;=4,"2-4",IF(tbl_bank[[#This Row],[Tenure]]&lt;=7,"5-7","8-10")))</f>
        <v>8-10</v>
      </c>
      <c r="S1865" t="str">
        <f>IF(tbl_bank[[#This Row],[NumOfProducts]]&gt;=3,"3+",TEXT(tbl_bank[[#This Row],[NumOfProducts]],"0"))</f>
        <v>1</v>
      </c>
      <c r="T1865" t="str">
        <f>IF(tbl_bank[[#This Row],[CreditScore]]&lt;580,"&lt;580",IF(tbl_bank[[#This Row],[CreditScore]]&lt;670,"580-669",IF(tbl_bank[[#This Row],[CreditScore]]&lt;740,"670-739","740+")))</f>
        <v>670-739</v>
      </c>
    </row>
    <row r="1866" spans="1:20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>IF(tbl_bank[[#This Row],[Age]]&lt;30,"&lt;30",IF(tbl_bank[[#This Row],[Age]]&lt;40,"30-39",IF(tbl_bank[[#This Row],[Age]]&lt;50,"40-49",IF(tbl_bank[[#This Row],[Age]]&lt;60,"50-59","60+"))))</f>
        <v>40-49</v>
      </c>
      <c r="P1866">
        <f>IF(tbl_bank[[#This Row],[Balance]]=0,1,0)</f>
        <v>0</v>
      </c>
      <c r="Q1866" t="str">
        <f>IF(tbl_bank[[#This Row],[Balance]]=0,"Zero",IF(tbl_bank[[#This Row],[Balance]]&lt;100000,"1-99k","100k+"))</f>
        <v>100k+</v>
      </c>
      <c r="R1866" t="str">
        <f>IF(tbl_bank[[#This Row],[Tenure]]&lt;=0,"0-1",IF(tbl_bank[[#This Row],[Tenure]]&lt;=4,"2-4",IF(tbl_bank[[#This Row],[Tenure]]&lt;=7,"5-7","8-10")))</f>
        <v>5-7</v>
      </c>
      <c r="S1866" t="str">
        <f>IF(tbl_bank[[#This Row],[NumOfProducts]]&gt;=3,"3+",TEXT(tbl_bank[[#This Row],[NumOfProducts]],"0"))</f>
        <v>1</v>
      </c>
      <c r="T1866" t="str">
        <f>IF(tbl_bank[[#This Row],[CreditScore]]&lt;580,"&lt;580",IF(tbl_bank[[#This Row],[CreditScore]]&lt;670,"580-669",IF(tbl_bank[[#This Row],[CreditScore]]&lt;740,"670-739","740+")))</f>
        <v>580-669</v>
      </c>
    </row>
    <row r="1867" spans="1:20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>IF(tbl_bank[[#This Row],[Age]]&lt;30,"&lt;30",IF(tbl_bank[[#This Row],[Age]]&lt;40,"30-39",IF(tbl_bank[[#This Row],[Age]]&lt;50,"40-49",IF(tbl_bank[[#This Row],[Age]]&lt;60,"50-59","60+"))))</f>
        <v>30-39</v>
      </c>
      <c r="P1867">
        <f>IF(tbl_bank[[#This Row],[Balance]]=0,1,0)</f>
        <v>1</v>
      </c>
      <c r="Q1867" t="str">
        <f>IF(tbl_bank[[#This Row],[Balance]]=0,"Zero",IF(tbl_bank[[#This Row],[Balance]]&lt;100000,"1-99k","100k+"))</f>
        <v>Zero</v>
      </c>
      <c r="R1867" t="str">
        <f>IF(tbl_bank[[#This Row],[Tenure]]&lt;=0,"0-1",IF(tbl_bank[[#This Row],[Tenure]]&lt;=4,"2-4",IF(tbl_bank[[#This Row],[Tenure]]&lt;=7,"5-7","8-10")))</f>
        <v>5-7</v>
      </c>
      <c r="S1867" t="str">
        <f>IF(tbl_bank[[#This Row],[NumOfProducts]]&gt;=3,"3+",TEXT(tbl_bank[[#This Row],[NumOfProducts]],"0"))</f>
        <v>2</v>
      </c>
      <c r="T1867" t="str">
        <f>IF(tbl_bank[[#This Row],[CreditScore]]&lt;580,"&lt;580",IF(tbl_bank[[#This Row],[CreditScore]]&lt;670,"580-669",IF(tbl_bank[[#This Row],[CreditScore]]&lt;740,"670-739","740+")))</f>
        <v>740+</v>
      </c>
    </row>
    <row r="1868" spans="1:20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>IF(tbl_bank[[#This Row],[Age]]&lt;30,"&lt;30",IF(tbl_bank[[#This Row],[Age]]&lt;40,"30-39",IF(tbl_bank[[#This Row],[Age]]&lt;50,"40-49",IF(tbl_bank[[#This Row],[Age]]&lt;60,"50-59","60+"))))</f>
        <v>60+</v>
      </c>
      <c r="P1868">
        <f>IF(tbl_bank[[#This Row],[Balance]]=0,1,0)</f>
        <v>1</v>
      </c>
      <c r="Q1868" t="str">
        <f>IF(tbl_bank[[#This Row],[Balance]]=0,"Zero",IF(tbl_bank[[#This Row],[Balance]]&lt;100000,"1-99k","100k+"))</f>
        <v>Zero</v>
      </c>
      <c r="R1868" t="str">
        <f>IF(tbl_bank[[#This Row],[Tenure]]&lt;=0,"0-1",IF(tbl_bank[[#This Row],[Tenure]]&lt;=4,"2-4",IF(tbl_bank[[#This Row],[Tenure]]&lt;=7,"5-7","8-10")))</f>
        <v>8-10</v>
      </c>
      <c r="S1868" t="str">
        <f>IF(tbl_bank[[#This Row],[NumOfProducts]]&gt;=3,"3+",TEXT(tbl_bank[[#This Row],[NumOfProducts]],"0"))</f>
        <v>1</v>
      </c>
      <c r="T1868" t="str">
        <f>IF(tbl_bank[[#This Row],[CreditScore]]&lt;580,"&lt;580",IF(tbl_bank[[#This Row],[CreditScore]]&lt;670,"580-669",IF(tbl_bank[[#This Row],[CreditScore]]&lt;740,"670-739","740+")))</f>
        <v>&lt;580</v>
      </c>
    </row>
    <row r="1869" spans="1:20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>IF(tbl_bank[[#This Row],[Age]]&lt;30,"&lt;30",IF(tbl_bank[[#This Row],[Age]]&lt;40,"30-39",IF(tbl_bank[[#This Row],[Age]]&lt;50,"40-49",IF(tbl_bank[[#This Row],[Age]]&lt;60,"50-59","60+"))))</f>
        <v>30-39</v>
      </c>
      <c r="P1869">
        <f>IF(tbl_bank[[#This Row],[Balance]]=0,1,0)</f>
        <v>0</v>
      </c>
      <c r="Q1869" t="str">
        <f>IF(tbl_bank[[#This Row],[Balance]]=0,"Zero",IF(tbl_bank[[#This Row],[Balance]]&lt;100000,"1-99k","100k+"))</f>
        <v>1-99k</v>
      </c>
      <c r="R1869" t="str">
        <f>IF(tbl_bank[[#This Row],[Tenure]]&lt;=0,"0-1",IF(tbl_bank[[#This Row],[Tenure]]&lt;=4,"2-4",IF(tbl_bank[[#This Row],[Tenure]]&lt;=7,"5-7","8-10")))</f>
        <v>2-4</v>
      </c>
      <c r="S1869" t="str">
        <f>IF(tbl_bank[[#This Row],[NumOfProducts]]&gt;=3,"3+",TEXT(tbl_bank[[#This Row],[NumOfProducts]],"0"))</f>
        <v>1</v>
      </c>
      <c r="T1869" t="str">
        <f>IF(tbl_bank[[#This Row],[CreditScore]]&lt;580,"&lt;580",IF(tbl_bank[[#This Row],[CreditScore]]&lt;670,"580-669",IF(tbl_bank[[#This Row],[CreditScore]]&lt;740,"670-739","740+")))</f>
        <v>670-739</v>
      </c>
    </row>
    <row r="1870" spans="1:20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>IF(tbl_bank[[#This Row],[Age]]&lt;30,"&lt;30",IF(tbl_bank[[#This Row],[Age]]&lt;40,"30-39",IF(tbl_bank[[#This Row],[Age]]&lt;50,"40-49",IF(tbl_bank[[#This Row],[Age]]&lt;60,"50-59","60+"))))</f>
        <v>30-39</v>
      </c>
      <c r="P1870">
        <f>IF(tbl_bank[[#This Row],[Balance]]=0,1,0)</f>
        <v>0</v>
      </c>
      <c r="Q1870" t="str">
        <f>IF(tbl_bank[[#This Row],[Balance]]=0,"Zero",IF(tbl_bank[[#This Row],[Balance]]&lt;100000,"1-99k","100k+"))</f>
        <v>1-99k</v>
      </c>
      <c r="R1870" t="str">
        <f>IF(tbl_bank[[#This Row],[Tenure]]&lt;=0,"0-1",IF(tbl_bank[[#This Row],[Tenure]]&lt;=4,"2-4",IF(tbl_bank[[#This Row],[Tenure]]&lt;=7,"5-7","8-10")))</f>
        <v>8-10</v>
      </c>
      <c r="S1870" t="str">
        <f>IF(tbl_bank[[#This Row],[NumOfProducts]]&gt;=3,"3+",TEXT(tbl_bank[[#This Row],[NumOfProducts]],"0"))</f>
        <v>2</v>
      </c>
      <c r="T1870" t="str">
        <f>IF(tbl_bank[[#This Row],[CreditScore]]&lt;580,"&lt;580",IF(tbl_bank[[#This Row],[CreditScore]]&lt;670,"580-669",IF(tbl_bank[[#This Row],[CreditScore]]&lt;740,"670-739","740+")))</f>
        <v>580-669</v>
      </c>
    </row>
    <row r="1871" spans="1:20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>IF(tbl_bank[[#This Row],[Age]]&lt;30,"&lt;30",IF(tbl_bank[[#This Row],[Age]]&lt;40,"30-39",IF(tbl_bank[[#This Row],[Age]]&lt;50,"40-49",IF(tbl_bank[[#This Row],[Age]]&lt;60,"50-59","60+"))))</f>
        <v>30-39</v>
      </c>
      <c r="P1871">
        <f>IF(tbl_bank[[#This Row],[Balance]]=0,1,0)</f>
        <v>0</v>
      </c>
      <c r="Q1871" t="str">
        <f>IF(tbl_bank[[#This Row],[Balance]]=0,"Zero",IF(tbl_bank[[#This Row],[Balance]]&lt;100000,"1-99k","100k+"))</f>
        <v>100k+</v>
      </c>
      <c r="R1871" t="str">
        <f>IF(tbl_bank[[#This Row],[Tenure]]&lt;=0,"0-1",IF(tbl_bank[[#This Row],[Tenure]]&lt;=4,"2-4",IF(tbl_bank[[#This Row],[Tenure]]&lt;=7,"5-7","8-10")))</f>
        <v>5-7</v>
      </c>
      <c r="S1871" t="str">
        <f>IF(tbl_bank[[#This Row],[NumOfProducts]]&gt;=3,"3+",TEXT(tbl_bank[[#This Row],[NumOfProducts]],"0"))</f>
        <v>1</v>
      </c>
      <c r="T1871" t="str">
        <f>IF(tbl_bank[[#This Row],[CreditScore]]&lt;580,"&lt;580",IF(tbl_bank[[#This Row],[CreditScore]]&lt;670,"580-669",IF(tbl_bank[[#This Row],[CreditScore]]&lt;740,"670-739","740+")))</f>
        <v>580-669</v>
      </c>
    </row>
    <row r="1872" spans="1:20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>IF(tbl_bank[[#This Row],[Age]]&lt;30,"&lt;30",IF(tbl_bank[[#This Row],[Age]]&lt;40,"30-39",IF(tbl_bank[[#This Row],[Age]]&lt;50,"40-49",IF(tbl_bank[[#This Row],[Age]]&lt;60,"50-59","60+"))))</f>
        <v>30-39</v>
      </c>
      <c r="P1872">
        <f>IF(tbl_bank[[#This Row],[Balance]]=0,1,0)</f>
        <v>1</v>
      </c>
      <c r="Q1872" t="str">
        <f>IF(tbl_bank[[#This Row],[Balance]]=0,"Zero",IF(tbl_bank[[#This Row],[Balance]]&lt;100000,"1-99k","100k+"))</f>
        <v>Zero</v>
      </c>
      <c r="R1872" t="str">
        <f>IF(tbl_bank[[#This Row],[Tenure]]&lt;=0,"0-1",IF(tbl_bank[[#This Row],[Tenure]]&lt;=4,"2-4",IF(tbl_bank[[#This Row],[Tenure]]&lt;=7,"5-7","8-10")))</f>
        <v>5-7</v>
      </c>
      <c r="S1872" t="str">
        <f>IF(tbl_bank[[#This Row],[NumOfProducts]]&gt;=3,"3+",TEXT(tbl_bank[[#This Row],[NumOfProducts]],"0"))</f>
        <v>2</v>
      </c>
      <c r="T1872" t="str">
        <f>IF(tbl_bank[[#This Row],[CreditScore]]&lt;580,"&lt;580",IF(tbl_bank[[#This Row],[CreditScore]]&lt;670,"580-669",IF(tbl_bank[[#This Row],[CreditScore]]&lt;740,"670-739","740+")))</f>
        <v>580-669</v>
      </c>
    </row>
    <row r="1873" spans="1:20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>IF(tbl_bank[[#This Row],[Age]]&lt;30,"&lt;30",IF(tbl_bank[[#This Row],[Age]]&lt;40,"30-39",IF(tbl_bank[[#This Row],[Age]]&lt;50,"40-49",IF(tbl_bank[[#This Row],[Age]]&lt;60,"50-59","60+"))))</f>
        <v>30-39</v>
      </c>
      <c r="P1873">
        <f>IF(tbl_bank[[#This Row],[Balance]]=0,1,0)</f>
        <v>0</v>
      </c>
      <c r="Q1873" t="str">
        <f>IF(tbl_bank[[#This Row],[Balance]]=0,"Zero",IF(tbl_bank[[#This Row],[Balance]]&lt;100000,"1-99k","100k+"))</f>
        <v>1-99k</v>
      </c>
      <c r="R1873" t="str">
        <f>IF(tbl_bank[[#This Row],[Tenure]]&lt;=0,"0-1",IF(tbl_bank[[#This Row],[Tenure]]&lt;=4,"2-4",IF(tbl_bank[[#This Row],[Tenure]]&lt;=7,"5-7","8-10")))</f>
        <v>2-4</v>
      </c>
      <c r="S1873" t="str">
        <f>IF(tbl_bank[[#This Row],[NumOfProducts]]&gt;=3,"3+",TEXT(tbl_bank[[#This Row],[NumOfProducts]],"0"))</f>
        <v>1</v>
      </c>
      <c r="T1873" t="str">
        <f>IF(tbl_bank[[#This Row],[CreditScore]]&lt;580,"&lt;580",IF(tbl_bank[[#This Row],[CreditScore]]&lt;670,"580-669",IF(tbl_bank[[#This Row],[CreditScore]]&lt;740,"670-739","740+")))</f>
        <v>580-669</v>
      </c>
    </row>
    <row r="1874" spans="1:20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>IF(tbl_bank[[#This Row],[Age]]&lt;30,"&lt;30",IF(tbl_bank[[#This Row],[Age]]&lt;40,"30-39",IF(tbl_bank[[#This Row],[Age]]&lt;50,"40-49",IF(tbl_bank[[#This Row],[Age]]&lt;60,"50-59","60+"))))</f>
        <v>50-59</v>
      </c>
      <c r="P1874">
        <f>IF(tbl_bank[[#This Row],[Balance]]=0,1,0)</f>
        <v>1</v>
      </c>
      <c r="Q1874" t="str">
        <f>IF(tbl_bank[[#This Row],[Balance]]=0,"Zero",IF(tbl_bank[[#This Row],[Balance]]&lt;100000,"1-99k","100k+"))</f>
        <v>Zero</v>
      </c>
      <c r="R1874" t="str">
        <f>IF(tbl_bank[[#This Row],[Tenure]]&lt;=0,"0-1",IF(tbl_bank[[#This Row],[Tenure]]&lt;=4,"2-4",IF(tbl_bank[[#This Row],[Tenure]]&lt;=7,"5-7","8-10")))</f>
        <v>8-10</v>
      </c>
      <c r="S1874" t="str">
        <f>IF(tbl_bank[[#This Row],[NumOfProducts]]&gt;=3,"3+",TEXT(tbl_bank[[#This Row],[NumOfProducts]],"0"))</f>
        <v>2</v>
      </c>
      <c r="T1874" t="str">
        <f>IF(tbl_bank[[#This Row],[CreditScore]]&lt;580,"&lt;580",IF(tbl_bank[[#This Row],[CreditScore]]&lt;670,"580-669",IF(tbl_bank[[#This Row],[CreditScore]]&lt;740,"670-739","740+")))</f>
        <v>740+</v>
      </c>
    </row>
    <row r="1875" spans="1:20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>IF(tbl_bank[[#This Row],[Age]]&lt;30,"&lt;30",IF(tbl_bank[[#This Row],[Age]]&lt;40,"30-39",IF(tbl_bank[[#This Row],[Age]]&lt;50,"40-49",IF(tbl_bank[[#This Row],[Age]]&lt;60,"50-59","60+"))))</f>
        <v>30-39</v>
      </c>
      <c r="P1875">
        <f>IF(tbl_bank[[#This Row],[Balance]]=0,1,0)</f>
        <v>0</v>
      </c>
      <c r="Q1875" t="str">
        <f>IF(tbl_bank[[#This Row],[Balance]]=0,"Zero",IF(tbl_bank[[#This Row],[Balance]]&lt;100000,"1-99k","100k+"))</f>
        <v>100k+</v>
      </c>
      <c r="R1875" t="str">
        <f>IF(tbl_bank[[#This Row],[Tenure]]&lt;=0,"0-1",IF(tbl_bank[[#This Row],[Tenure]]&lt;=4,"2-4",IF(tbl_bank[[#This Row],[Tenure]]&lt;=7,"5-7","8-10")))</f>
        <v>2-4</v>
      </c>
      <c r="S1875" t="str">
        <f>IF(tbl_bank[[#This Row],[NumOfProducts]]&gt;=3,"3+",TEXT(tbl_bank[[#This Row],[NumOfProducts]],"0"))</f>
        <v>1</v>
      </c>
      <c r="T1875" t="str">
        <f>IF(tbl_bank[[#This Row],[CreditScore]]&lt;580,"&lt;580",IF(tbl_bank[[#This Row],[CreditScore]]&lt;670,"580-669",IF(tbl_bank[[#This Row],[CreditScore]]&lt;740,"670-739","740+")))</f>
        <v>580-669</v>
      </c>
    </row>
    <row r="1876" spans="1:20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>IF(tbl_bank[[#This Row],[Age]]&lt;30,"&lt;30",IF(tbl_bank[[#This Row],[Age]]&lt;40,"30-39",IF(tbl_bank[[#This Row],[Age]]&lt;50,"40-49",IF(tbl_bank[[#This Row],[Age]]&lt;60,"50-59","60+"))))</f>
        <v>30-39</v>
      </c>
      <c r="P1876">
        <f>IF(tbl_bank[[#This Row],[Balance]]=0,1,0)</f>
        <v>0</v>
      </c>
      <c r="Q1876" t="str">
        <f>IF(tbl_bank[[#This Row],[Balance]]=0,"Zero",IF(tbl_bank[[#This Row],[Balance]]&lt;100000,"1-99k","100k+"))</f>
        <v>1-99k</v>
      </c>
      <c r="R1876" t="str">
        <f>IF(tbl_bank[[#This Row],[Tenure]]&lt;=0,"0-1",IF(tbl_bank[[#This Row],[Tenure]]&lt;=4,"2-4",IF(tbl_bank[[#This Row],[Tenure]]&lt;=7,"5-7","8-10")))</f>
        <v>5-7</v>
      </c>
      <c r="S1876" t="str">
        <f>IF(tbl_bank[[#This Row],[NumOfProducts]]&gt;=3,"3+",TEXT(tbl_bank[[#This Row],[NumOfProducts]],"0"))</f>
        <v>1</v>
      </c>
      <c r="T1876" t="str">
        <f>IF(tbl_bank[[#This Row],[CreditScore]]&lt;580,"&lt;580",IF(tbl_bank[[#This Row],[CreditScore]]&lt;670,"580-669",IF(tbl_bank[[#This Row],[CreditScore]]&lt;740,"670-739","740+")))</f>
        <v>&lt;580</v>
      </c>
    </row>
    <row r="1877" spans="1:20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>IF(tbl_bank[[#This Row],[Age]]&lt;30,"&lt;30",IF(tbl_bank[[#This Row],[Age]]&lt;40,"30-39",IF(tbl_bank[[#This Row],[Age]]&lt;50,"40-49",IF(tbl_bank[[#This Row],[Age]]&lt;60,"50-59","60+"))))</f>
        <v>30-39</v>
      </c>
      <c r="P1877">
        <f>IF(tbl_bank[[#This Row],[Balance]]=0,1,0)</f>
        <v>0</v>
      </c>
      <c r="Q1877" t="str">
        <f>IF(tbl_bank[[#This Row],[Balance]]=0,"Zero",IF(tbl_bank[[#This Row],[Balance]]&lt;100000,"1-99k","100k+"))</f>
        <v>1-99k</v>
      </c>
      <c r="R1877" t="str">
        <f>IF(tbl_bank[[#This Row],[Tenure]]&lt;=0,"0-1",IF(tbl_bank[[#This Row],[Tenure]]&lt;=4,"2-4",IF(tbl_bank[[#This Row],[Tenure]]&lt;=7,"5-7","8-10")))</f>
        <v>5-7</v>
      </c>
      <c r="S1877" t="str">
        <f>IF(tbl_bank[[#This Row],[NumOfProducts]]&gt;=3,"3+",TEXT(tbl_bank[[#This Row],[NumOfProducts]],"0"))</f>
        <v>1</v>
      </c>
      <c r="T1877" t="str">
        <f>IF(tbl_bank[[#This Row],[CreditScore]]&lt;580,"&lt;580",IF(tbl_bank[[#This Row],[CreditScore]]&lt;670,"580-669",IF(tbl_bank[[#This Row],[CreditScore]]&lt;740,"670-739","740+")))</f>
        <v>&lt;580</v>
      </c>
    </row>
    <row r="1878" spans="1:20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>IF(tbl_bank[[#This Row],[Age]]&lt;30,"&lt;30",IF(tbl_bank[[#This Row],[Age]]&lt;40,"30-39",IF(tbl_bank[[#This Row],[Age]]&lt;50,"40-49",IF(tbl_bank[[#This Row],[Age]]&lt;60,"50-59","60+"))))</f>
        <v>30-39</v>
      </c>
      <c r="P1878">
        <f>IF(tbl_bank[[#This Row],[Balance]]=0,1,0)</f>
        <v>0</v>
      </c>
      <c r="Q1878" t="str">
        <f>IF(tbl_bank[[#This Row],[Balance]]=0,"Zero",IF(tbl_bank[[#This Row],[Balance]]&lt;100000,"1-99k","100k+"))</f>
        <v>100k+</v>
      </c>
      <c r="R1878" t="str">
        <f>IF(tbl_bank[[#This Row],[Tenure]]&lt;=0,"0-1",IF(tbl_bank[[#This Row],[Tenure]]&lt;=4,"2-4",IF(tbl_bank[[#This Row],[Tenure]]&lt;=7,"5-7","8-10")))</f>
        <v>8-10</v>
      </c>
      <c r="S1878" t="str">
        <f>IF(tbl_bank[[#This Row],[NumOfProducts]]&gt;=3,"3+",TEXT(tbl_bank[[#This Row],[NumOfProducts]],"0"))</f>
        <v>3+</v>
      </c>
      <c r="T1878" t="str">
        <f>IF(tbl_bank[[#This Row],[CreditScore]]&lt;580,"&lt;580",IF(tbl_bank[[#This Row],[CreditScore]]&lt;670,"580-669",IF(tbl_bank[[#This Row],[CreditScore]]&lt;740,"670-739","740+")))</f>
        <v>580-669</v>
      </c>
    </row>
    <row r="1879" spans="1:20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>IF(tbl_bank[[#This Row],[Age]]&lt;30,"&lt;30",IF(tbl_bank[[#This Row],[Age]]&lt;40,"30-39",IF(tbl_bank[[#This Row],[Age]]&lt;50,"40-49",IF(tbl_bank[[#This Row],[Age]]&lt;60,"50-59","60+"))))</f>
        <v>50-59</v>
      </c>
      <c r="P1879">
        <f>IF(tbl_bank[[#This Row],[Balance]]=0,1,0)</f>
        <v>0</v>
      </c>
      <c r="Q1879" t="str">
        <f>IF(tbl_bank[[#This Row],[Balance]]=0,"Zero",IF(tbl_bank[[#This Row],[Balance]]&lt;100000,"1-99k","100k+"))</f>
        <v>1-99k</v>
      </c>
      <c r="R1879" t="str">
        <f>IF(tbl_bank[[#This Row],[Tenure]]&lt;=0,"0-1",IF(tbl_bank[[#This Row],[Tenure]]&lt;=4,"2-4",IF(tbl_bank[[#This Row],[Tenure]]&lt;=7,"5-7","8-10")))</f>
        <v>8-10</v>
      </c>
      <c r="S1879" t="str">
        <f>IF(tbl_bank[[#This Row],[NumOfProducts]]&gt;=3,"3+",TEXT(tbl_bank[[#This Row],[NumOfProducts]],"0"))</f>
        <v>2</v>
      </c>
      <c r="T1879" t="str">
        <f>IF(tbl_bank[[#This Row],[CreditScore]]&lt;580,"&lt;580",IF(tbl_bank[[#This Row],[CreditScore]]&lt;670,"580-669",IF(tbl_bank[[#This Row],[CreditScore]]&lt;740,"670-739","740+")))</f>
        <v>740+</v>
      </c>
    </row>
    <row r="1880" spans="1:20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>IF(tbl_bank[[#This Row],[Age]]&lt;30,"&lt;30",IF(tbl_bank[[#This Row],[Age]]&lt;40,"30-39",IF(tbl_bank[[#This Row],[Age]]&lt;50,"40-49",IF(tbl_bank[[#This Row],[Age]]&lt;60,"50-59","60+"))))</f>
        <v>30-39</v>
      </c>
      <c r="P1880">
        <f>IF(tbl_bank[[#This Row],[Balance]]=0,1,0)</f>
        <v>1</v>
      </c>
      <c r="Q1880" t="str">
        <f>IF(tbl_bank[[#This Row],[Balance]]=0,"Zero",IF(tbl_bank[[#This Row],[Balance]]&lt;100000,"1-99k","100k+"))</f>
        <v>Zero</v>
      </c>
      <c r="R1880" t="str">
        <f>IF(tbl_bank[[#This Row],[Tenure]]&lt;=0,"0-1",IF(tbl_bank[[#This Row],[Tenure]]&lt;=4,"2-4",IF(tbl_bank[[#This Row],[Tenure]]&lt;=7,"5-7","8-10")))</f>
        <v>5-7</v>
      </c>
      <c r="S1880" t="str">
        <f>IF(tbl_bank[[#This Row],[NumOfProducts]]&gt;=3,"3+",TEXT(tbl_bank[[#This Row],[NumOfProducts]],"0"))</f>
        <v>2</v>
      </c>
      <c r="T1880" t="str">
        <f>IF(tbl_bank[[#This Row],[CreditScore]]&lt;580,"&lt;580",IF(tbl_bank[[#This Row],[CreditScore]]&lt;670,"580-669",IF(tbl_bank[[#This Row],[CreditScore]]&lt;740,"670-739","740+")))</f>
        <v>580-669</v>
      </c>
    </row>
    <row r="1881" spans="1:20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>IF(tbl_bank[[#This Row],[Age]]&lt;30,"&lt;30",IF(tbl_bank[[#This Row],[Age]]&lt;40,"30-39",IF(tbl_bank[[#This Row],[Age]]&lt;50,"40-49",IF(tbl_bank[[#This Row],[Age]]&lt;60,"50-59","60+"))))</f>
        <v>30-39</v>
      </c>
      <c r="P1881">
        <f>IF(tbl_bank[[#This Row],[Balance]]=0,1,0)</f>
        <v>1</v>
      </c>
      <c r="Q1881" t="str">
        <f>IF(tbl_bank[[#This Row],[Balance]]=0,"Zero",IF(tbl_bank[[#This Row],[Balance]]&lt;100000,"1-99k","100k+"))</f>
        <v>Zero</v>
      </c>
      <c r="R1881" t="str">
        <f>IF(tbl_bank[[#This Row],[Tenure]]&lt;=0,"0-1",IF(tbl_bank[[#This Row],[Tenure]]&lt;=4,"2-4",IF(tbl_bank[[#This Row],[Tenure]]&lt;=7,"5-7","8-10")))</f>
        <v>8-10</v>
      </c>
      <c r="S1881" t="str">
        <f>IF(tbl_bank[[#This Row],[NumOfProducts]]&gt;=3,"3+",TEXT(tbl_bank[[#This Row],[NumOfProducts]],"0"))</f>
        <v>1</v>
      </c>
      <c r="T1881" t="str">
        <f>IF(tbl_bank[[#This Row],[CreditScore]]&lt;580,"&lt;580",IF(tbl_bank[[#This Row],[CreditScore]]&lt;670,"580-669",IF(tbl_bank[[#This Row],[CreditScore]]&lt;740,"670-739","740+")))</f>
        <v>&lt;580</v>
      </c>
    </row>
    <row r="1882" spans="1:20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>IF(tbl_bank[[#This Row],[Age]]&lt;30,"&lt;30",IF(tbl_bank[[#This Row],[Age]]&lt;40,"30-39",IF(tbl_bank[[#This Row],[Age]]&lt;50,"40-49",IF(tbl_bank[[#This Row],[Age]]&lt;60,"50-59","60+"))))</f>
        <v>30-39</v>
      </c>
      <c r="P1882">
        <f>IF(tbl_bank[[#This Row],[Balance]]=0,1,0)</f>
        <v>0</v>
      </c>
      <c r="Q1882" t="str">
        <f>IF(tbl_bank[[#This Row],[Balance]]=0,"Zero",IF(tbl_bank[[#This Row],[Balance]]&lt;100000,"1-99k","100k+"))</f>
        <v>100k+</v>
      </c>
      <c r="R1882" t="str">
        <f>IF(tbl_bank[[#This Row],[Tenure]]&lt;=0,"0-1",IF(tbl_bank[[#This Row],[Tenure]]&lt;=4,"2-4",IF(tbl_bank[[#This Row],[Tenure]]&lt;=7,"5-7","8-10")))</f>
        <v>8-10</v>
      </c>
      <c r="S1882" t="str">
        <f>IF(tbl_bank[[#This Row],[NumOfProducts]]&gt;=3,"3+",TEXT(tbl_bank[[#This Row],[NumOfProducts]],"0"))</f>
        <v>2</v>
      </c>
      <c r="T1882" t="str">
        <f>IF(tbl_bank[[#This Row],[CreditScore]]&lt;580,"&lt;580",IF(tbl_bank[[#This Row],[CreditScore]]&lt;670,"580-669",IF(tbl_bank[[#This Row],[CreditScore]]&lt;740,"670-739","740+")))</f>
        <v>580-669</v>
      </c>
    </row>
    <row r="1883" spans="1:20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>IF(tbl_bank[[#This Row],[Age]]&lt;30,"&lt;30",IF(tbl_bank[[#This Row],[Age]]&lt;40,"30-39",IF(tbl_bank[[#This Row],[Age]]&lt;50,"40-49",IF(tbl_bank[[#This Row],[Age]]&lt;60,"50-59","60+"))))</f>
        <v>30-39</v>
      </c>
      <c r="P1883">
        <f>IF(tbl_bank[[#This Row],[Balance]]=0,1,0)</f>
        <v>1</v>
      </c>
      <c r="Q1883" t="str">
        <f>IF(tbl_bank[[#This Row],[Balance]]=0,"Zero",IF(tbl_bank[[#This Row],[Balance]]&lt;100000,"1-99k","100k+"))</f>
        <v>Zero</v>
      </c>
      <c r="R1883" t="str">
        <f>IF(tbl_bank[[#This Row],[Tenure]]&lt;=0,"0-1",IF(tbl_bank[[#This Row],[Tenure]]&lt;=4,"2-4",IF(tbl_bank[[#This Row],[Tenure]]&lt;=7,"5-7","8-10")))</f>
        <v>2-4</v>
      </c>
      <c r="S1883" t="str">
        <f>IF(tbl_bank[[#This Row],[NumOfProducts]]&gt;=3,"3+",TEXT(tbl_bank[[#This Row],[NumOfProducts]],"0"))</f>
        <v>2</v>
      </c>
      <c r="T1883" t="str">
        <f>IF(tbl_bank[[#This Row],[CreditScore]]&lt;580,"&lt;580",IF(tbl_bank[[#This Row],[CreditScore]]&lt;670,"580-669",IF(tbl_bank[[#This Row],[CreditScore]]&lt;740,"670-739","740+")))</f>
        <v>&lt;580</v>
      </c>
    </row>
    <row r="1884" spans="1:20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>IF(tbl_bank[[#This Row],[Age]]&lt;30,"&lt;30",IF(tbl_bank[[#This Row],[Age]]&lt;40,"30-39",IF(tbl_bank[[#This Row],[Age]]&lt;50,"40-49",IF(tbl_bank[[#This Row],[Age]]&lt;60,"50-59","60+"))))</f>
        <v>30-39</v>
      </c>
      <c r="P1884">
        <f>IF(tbl_bank[[#This Row],[Balance]]=0,1,0)</f>
        <v>1</v>
      </c>
      <c r="Q1884" t="str">
        <f>IF(tbl_bank[[#This Row],[Balance]]=0,"Zero",IF(tbl_bank[[#This Row],[Balance]]&lt;100000,"1-99k","100k+"))</f>
        <v>Zero</v>
      </c>
      <c r="R1884" t="str">
        <f>IF(tbl_bank[[#This Row],[Tenure]]&lt;=0,"0-1",IF(tbl_bank[[#This Row],[Tenure]]&lt;=4,"2-4",IF(tbl_bank[[#This Row],[Tenure]]&lt;=7,"5-7","8-10")))</f>
        <v>2-4</v>
      </c>
      <c r="S1884" t="str">
        <f>IF(tbl_bank[[#This Row],[NumOfProducts]]&gt;=3,"3+",TEXT(tbl_bank[[#This Row],[NumOfProducts]],"0"))</f>
        <v>2</v>
      </c>
      <c r="T1884" t="str">
        <f>IF(tbl_bank[[#This Row],[CreditScore]]&lt;580,"&lt;580",IF(tbl_bank[[#This Row],[CreditScore]]&lt;670,"580-669",IF(tbl_bank[[#This Row],[CreditScore]]&lt;740,"670-739","740+")))</f>
        <v>740+</v>
      </c>
    </row>
    <row r="1885" spans="1:20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>IF(tbl_bank[[#This Row],[Age]]&lt;30,"&lt;30",IF(tbl_bank[[#This Row],[Age]]&lt;40,"30-39",IF(tbl_bank[[#This Row],[Age]]&lt;50,"40-49",IF(tbl_bank[[#This Row],[Age]]&lt;60,"50-59","60+"))))</f>
        <v>&lt;30</v>
      </c>
      <c r="P1885">
        <f>IF(tbl_bank[[#This Row],[Balance]]=0,1,0)</f>
        <v>0</v>
      </c>
      <c r="Q1885" t="str">
        <f>IF(tbl_bank[[#This Row],[Balance]]=0,"Zero",IF(tbl_bank[[#This Row],[Balance]]&lt;100000,"1-99k","100k+"))</f>
        <v>100k+</v>
      </c>
      <c r="R1885" t="str">
        <f>IF(tbl_bank[[#This Row],[Tenure]]&lt;=0,"0-1",IF(tbl_bank[[#This Row],[Tenure]]&lt;=4,"2-4",IF(tbl_bank[[#This Row],[Tenure]]&lt;=7,"5-7","8-10")))</f>
        <v>5-7</v>
      </c>
      <c r="S1885" t="str">
        <f>IF(tbl_bank[[#This Row],[NumOfProducts]]&gt;=3,"3+",TEXT(tbl_bank[[#This Row],[NumOfProducts]],"0"))</f>
        <v>1</v>
      </c>
      <c r="T1885" t="str">
        <f>IF(tbl_bank[[#This Row],[CreditScore]]&lt;580,"&lt;580",IF(tbl_bank[[#This Row],[CreditScore]]&lt;670,"580-669",IF(tbl_bank[[#This Row],[CreditScore]]&lt;740,"670-739","740+")))</f>
        <v>740+</v>
      </c>
    </row>
    <row r="1886" spans="1:20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>IF(tbl_bank[[#This Row],[Age]]&lt;30,"&lt;30",IF(tbl_bank[[#This Row],[Age]]&lt;40,"30-39",IF(tbl_bank[[#This Row],[Age]]&lt;50,"40-49",IF(tbl_bank[[#This Row],[Age]]&lt;60,"50-59","60+"))))</f>
        <v>30-39</v>
      </c>
      <c r="P1886">
        <f>IF(tbl_bank[[#This Row],[Balance]]=0,1,0)</f>
        <v>1</v>
      </c>
      <c r="Q1886" t="str">
        <f>IF(tbl_bank[[#This Row],[Balance]]=0,"Zero",IF(tbl_bank[[#This Row],[Balance]]&lt;100000,"1-99k","100k+"))</f>
        <v>Zero</v>
      </c>
      <c r="R1886" t="str">
        <f>IF(tbl_bank[[#This Row],[Tenure]]&lt;=0,"0-1",IF(tbl_bank[[#This Row],[Tenure]]&lt;=4,"2-4",IF(tbl_bank[[#This Row],[Tenure]]&lt;=7,"5-7","8-10")))</f>
        <v>5-7</v>
      </c>
      <c r="S1886" t="str">
        <f>IF(tbl_bank[[#This Row],[NumOfProducts]]&gt;=3,"3+",TEXT(tbl_bank[[#This Row],[NumOfProducts]],"0"))</f>
        <v>2</v>
      </c>
      <c r="T1886" t="str">
        <f>IF(tbl_bank[[#This Row],[CreditScore]]&lt;580,"&lt;580",IF(tbl_bank[[#This Row],[CreditScore]]&lt;670,"580-669",IF(tbl_bank[[#This Row],[CreditScore]]&lt;740,"670-739","740+")))</f>
        <v>580-669</v>
      </c>
    </row>
    <row r="1887" spans="1:20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>IF(tbl_bank[[#This Row],[Age]]&lt;30,"&lt;30",IF(tbl_bank[[#This Row],[Age]]&lt;40,"30-39",IF(tbl_bank[[#This Row],[Age]]&lt;50,"40-49",IF(tbl_bank[[#This Row],[Age]]&lt;60,"50-59","60+"))))</f>
        <v>30-39</v>
      </c>
      <c r="P1887">
        <f>IF(tbl_bank[[#This Row],[Balance]]=0,1,0)</f>
        <v>1</v>
      </c>
      <c r="Q1887" t="str">
        <f>IF(tbl_bank[[#This Row],[Balance]]=0,"Zero",IF(tbl_bank[[#This Row],[Balance]]&lt;100000,"1-99k","100k+"))</f>
        <v>Zero</v>
      </c>
      <c r="R1887" t="str">
        <f>IF(tbl_bank[[#This Row],[Tenure]]&lt;=0,"0-1",IF(tbl_bank[[#This Row],[Tenure]]&lt;=4,"2-4",IF(tbl_bank[[#This Row],[Tenure]]&lt;=7,"5-7","8-10")))</f>
        <v>5-7</v>
      </c>
      <c r="S1887" t="str">
        <f>IF(tbl_bank[[#This Row],[NumOfProducts]]&gt;=3,"3+",TEXT(tbl_bank[[#This Row],[NumOfProducts]],"0"))</f>
        <v>2</v>
      </c>
      <c r="T1887" t="str">
        <f>IF(tbl_bank[[#This Row],[CreditScore]]&lt;580,"&lt;580",IF(tbl_bank[[#This Row],[CreditScore]]&lt;670,"580-669",IF(tbl_bank[[#This Row],[CreditScore]]&lt;740,"670-739","740+")))</f>
        <v>&lt;580</v>
      </c>
    </row>
    <row r="1888" spans="1:20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>IF(tbl_bank[[#This Row],[Age]]&lt;30,"&lt;30",IF(tbl_bank[[#This Row],[Age]]&lt;40,"30-39",IF(tbl_bank[[#This Row],[Age]]&lt;50,"40-49",IF(tbl_bank[[#This Row],[Age]]&lt;60,"50-59","60+"))))</f>
        <v>30-39</v>
      </c>
      <c r="P1888">
        <f>IF(tbl_bank[[#This Row],[Balance]]=0,1,0)</f>
        <v>0</v>
      </c>
      <c r="Q1888" t="str">
        <f>IF(tbl_bank[[#This Row],[Balance]]=0,"Zero",IF(tbl_bank[[#This Row],[Balance]]&lt;100000,"1-99k","100k+"))</f>
        <v>100k+</v>
      </c>
      <c r="R1888" t="str">
        <f>IF(tbl_bank[[#This Row],[Tenure]]&lt;=0,"0-1",IF(tbl_bank[[#This Row],[Tenure]]&lt;=4,"2-4",IF(tbl_bank[[#This Row],[Tenure]]&lt;=7,"5-7","8-10")))</f>
        <v>5-7</v>
      </c>
      <c r="S1888" t="str">
        <f>IF(tbl_bank[[#This Row],[NumOfProducts]]&gt;=3,"3+",TEXT(tbl_bank[[#This Row],[NumOfProducts]],"0"))</f>
        <v>1</v>
      </c>
      <c r="T1888" t="str">
        <f>IF(tbl_bank[[#This Row],[CreditScore]]&lt;580,"&lt;580",IF(tbl_bank[[#This Row],[CreditScore]]&lt;670,"580-669",IF(tbl_bank[[#This Row],[CreditScore]]&lt;740,"670-739","740+")))</f>
        <v>580-669</v>
      </c>
    </row>
    <row r="1889" spans="1:20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>IF(tbl_bank[[#This Row],[Age]]&lt;30,"&lt;30",IF(tbl_bank[[#This Row],[Age]]&lt;40,"30-39",IF(tbl_bank[[#This Row],[Age]]&lt;50,"40-49",IF(tbl_bank[[#This Row],[Age]]&lt;60,"50-59","60+"))))</f>
        <v>30-39</v>
      </c>
      <c r="P1889">
        <f>IF(tbl_bank[[#This Row],[Balance]]=0,1,0)</f>
        <v>0</v>
      </c>
      <c r="Q1889" t="str">
        <f>IF(tbl_bank[[#This Row],[Balance]]=0,"Zero",IF(tbl_bank[[#This Row],[Balance]]&lt;100000,"1-99k","100k+"))</f>
        <v>100k+</v>
      </c>
      <c r="R1889" t="str">
        <f>IF(tbl_bank[[#This Row],[Tenure]]&lt;=0,"0-1",IF(tbl_bank[[#This Row],[Tenure]]&lt;=4,"2-4",IF(tbl_bank[[#This Row],[Tenure]]&lt;=7,"5-7","8-10")))</f>
        <v>8-10</v>
      </c>
      <c r="S1889" t="str">
        <f>IF(tbl_bank[[#This Row],[NumOfProducts]]&gt;=3,"3+",TEXT(tbl_bank[[#This Row],[NumOfProducts]],"0"))</f>
        <v>1</v>
      </c>
      <c r="T1889" t="str">
        <f>IF(tbl_bank[[#This Row],[CreditScore]]&lt;580,"&lt;580",IF(tbl_bank[[#This Row],[CreditScore]]&lt;670,"580-669",IF(tbl_bank[[#This Row],[CreditScore]]&lt;740,"670-739","740+")))</f>
        <v>580-669</v>
      </c>
    </row>
    <row r="1890" spans="1:20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>IF(tbl_bank[[#This Row],[Age]]&lt;30,"&lt;30",IF(tbl_bank[[#This Row],[Age]]&lt;40,"30-39",IF(tbl_bank[[#This Row],[Age]]&lt;50,"40-49",IF(tbl_bank[[#This Row],[Age]]&lt;60,"50-59","60+"))))</f>
        <v>60+</v>
      </c>
      <c r="P1890">
        <f>IF(tbl_bank[[#This Row],[Balance]]=0,1,0)</f>
        <v>1</v>
      </c>
      <c r="Q1890" t="str">
        <f>IF(tbl_bank[[#This Row],[Balance]]=0,"Zero",IF(tbl_bank[[#This Row],[Balance]]&lt;100000,"1-99k","100k+"))</f>
        <v>Zero</v>
      </c>
      <c r="R1890" t="str">
        <f>IF(tbl_bank[[#This Row],[Tenure]]&lt;=0,"0-1",IF(tbl_bank[[#This Row],[Tenure]]&lt;=4,"2-4",IF(tbl_bank[[#This Row],[Tenure]]&lt;=7,"5-7","8-10")))</f>
        <v>5-7</v>
      </c>
      <c r="S1890" t="str">
        <f>IF(tbl_bank[[#This Row],[NumOfProducts]]&gt;=3,"3+",TEXT(tbl_bank[[#This Row],[NumOfProducts]],"0"))</f>
        <v>2</v>
      </c>
      <c r="T1890" t="str">
        <f>IF(tbl_bank[[#This Row],[CreditScore]]&lt;580,"&lt;580",IF(tbl_bank[[#This Row],[CreditScore]]&lt;670,"580-669",IF(tbl_bank[[#This Row],[CreditScore]]&lt;740,"670-739","740+")))</f>
        <v>&lt;580</v>
      </c>
    </row>
    <row r="1891" spans="1:20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>IF(tbl_bank[[#This Row],[Age]]&lt;30,"&lt;30",IF(tbl_bank[[#This Row],[Age]]&lt;40,"30-39",IF(tbl_bank[[#This Row],[Age]]&lt;50,"40-49",IF(tbl_bank[[#This Row],[Age]]&lt;60,"50-59","60+"))))</f>
        <v>&lt;30</v>
      </c>
      <c r="P1891">
        <f>IF(tbl_bank[[#This Row],[Balance]]=0,1,0)</f>
        <v>0</v>
      </c>
      <c r="Q1891" t="str">
        <f>IF(tbl_bank[[#This Row],[Balance]]=0,"Zero",IF(tbl_bank[[#This Row],[Balance]]&lt;100000,"1-99k","100k+"))</f>
        <v>100k+</v>
      </c>
      <c r="R1891" t="str">
        <f>IF(tbl_bank[[#This Row],[Tenure]]&lt;=0,"0-1",IF(tbl_bank[[#This Row],[Tenure]]&lt;=4,"2-4",IF(tbl_bank[[#This Row],[Tenure]]&lt;=7,"5-7","8-10")))</f>
        <v>8-10</v>
      </c>
      <c r="S1891" t="str">
        <f>IF(tbl_bank[[#This Row],[NumOfProducts]]&gt;=3,"3+",TEXT(tbl_bank[[#This Row],[NumOfProducts]],"0"))</f>
        <v>1</v>
      </c>
      <c r="T1891" t="str">
        <f>IF(tbl_bank[[#This Row],[CreditScore]]&lt;580,"&lt;580",IF(tbl_bank[[#This Row],[CreditScore]]&lt;670,"580-669",IF(tbl_bank[[#This Row],[CreditScore]]&lt;740,"670-739","740+")))</f>
        <v>580-669</v>
      </c>
    </row>
    <row r="1892" spans="1:20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>IF(tbl_bank[[#This Row],[Age]]&lt;30,"&lt;30",IF(tbl_bank[[#This Row],[Age]]&lt;40,"30-39",IF(tbl_bank[[#This Row],[Age]]&lt;50,"40-49",IF(tbl_bank[[#This Row],[Age]]&lt;60,"50-59","60+"))))</f>
        <v>30-39</v>
      </c>
      <c r="P1892">
        <f>IF(tbl_bank[[#This Row],[Balance]]=0,1,0)</f>
        <v>1</v>
      </c>
      <c r="Q1892" t="str">
        <f>IF(tbl_bank[[#This Row],[Balance]]=0,"Zero",IF(tbl_bank[[#This Row],[Balance]]&lt;100000,"1-99k","100k+"))</f>
        <v>Zero</v>
      </c>
      <c r="R1892" t="str">
        <f>IF(tbl_bank[[#This Row],[Tenure]]&lt;=0,"0-1",IF(tbl_bank[[#This Row],[Tenure]]&lt;=4,"2-4",IF(tbl_bank[[#This Row],[Tenure]]&lt;=7,"5-7","8-10")))</f>
        <v>2-4</v>
      </c>
      <c r="S1892" t="str">
        <f>IF(tbl_bank[[#This Row],[NumOfProducts]]&gt;=3,"3+",TEXT(tbl_bank[[#This Row],[NumOfProducts]],"0"))</f>
        <v>2</v>
      </c>
      <c r="T1892" t="str">
        <f>IF(tbl_bank[[#This Row],[CreditScore]]&lt;580,"&lt;580",IF(tbl_bank[[#This Row],[CreditScore]]&lt;670,"580-669",IF(tbl_bank[[#This Row],[CreditScore]]&lt;740,"670-739","740+")))</f>
        <v>670-739</v>
      </c>
    </row>
    <row r="1893" spans="1:20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>IF(tbl_bank[[#This Row],[Age]]&lt;30,"&lt;30",IF(tbl_bank[[#This Row],[Age]]&lt;40,"30-39",IF(tbl_bank[[#This Row],[Age]]&lt;50,"40-49",IF(tbl_bank[[#This Row],[Age]]&lt;60,"50-59","60+"))))</f>
        <v>30-39</v>
      </c>
      <c r="P1893">
        <f>IF(tbl_bank[[#This Row],[Balance]]=0,1,0)</f>
        <v>1</v>
      </c>
      <c r="Q1893" t="str">
        <f>IF(tbl_bank[[#This Row],[Balance]]=0,"Zero",IF(tbl_bank[[#This Row],[Balance]]&lt;100000,"1-99k","100k+"))</f>
        <v>Zero</v>
      </c>
      <c r="R1893" t="str">
        <f>IF(tbl_bank[[#This Row],[Tenure]]&lt;=0,"0-1",IF(tbl_bank[[#This Row],[Tenure]]&lt;=4,"2-4",IF(tbl_bank[[#This Row],[Tenure]]&lt;=7,"5-7","8-10")))</f>
        <v>2-4</v>
      </c>
      <c r="S1893" t="str">
        <f>IF(tbl_bank[[#This Row],[NumOfProducts]]&gt;=3,"3+",TEXT(tbl_bank[[#This Row],[NumOfProducts]],"0"))</f>
        <v>2</v>
      </c>
      <c r="T1893" t="str">
        <f>IF(tbl_bank[[#This Row],[CreditScore]]&lt;580,"&lt;580",IF(tbl_bank[[#This Row],[CreditScore]]&lt;670,"580-669",IF(tbl_bank[[#This Row],[CreditScore]]&lt;740,"670-739","740+")))</f>
        <v>580-669</v>
      </c>
    </row>
    <row r="1894" spans="1:20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>IF(tbl_bank[[#This Row],[Age]]&lt;30,"&lt;30",IF(tbl_bank[[#This Row],[Age]]&lt;40,"30-39",IF(tbl_bank[[#This Row],[Age]]&lt;50,"40-49",IF(tbl_bank[[#This Row],[Age]]&lt;60,"50-59","60+"))))</f>
        <v>30-39</v>
      </c>
      <c r="P1894">
        <f>IF(tbl_bank[[#This Row],[Balance]]=0,1,0)</f>
        <v>0</v>
      </c>
      <c r="Q1894" t="str">
        <f>IF(tbl_bank[[#This Row],[Balance]]=0,"Zero",IF(tbl_bank[[#This Row],[Balance]]&lt;100000,"1-99k","100k+"))</f>
        <v>1-99k</v>
      </c>
      <c r="R1894" t="str">
        <f>IF(tbl_bank[[#This Row],[Tenure]]&lt;=0,"0-1",IF(tbl_bank[[#This Row],[Tenure]]&lt;=4,"2-4",IF(tbl_bank[[#This Row],[Tenure]]&lt;=7,"5-7","8-10")))</f>
        <v>8-10</v>
      </c>
      <c r="S1894" t="str">
        <f>IF(tbl_bank[[#This Row],[NumOfProducts]]&gt;=3,"3+",TEXT(tbl_bank[[#This Row],[NumOfProducts]],"0"))</f>
        <v>1</v>
      </c>
      <c r="T1894" t="str">
        <f>IF(tbl_bank[[#This Row],[CreditScore]]&lt;580,"&lt;580",IF(tbl_bank[[#This Row],[CreditScore]]&lt;670,"580-669",IF(tbl_bank[[#This Row],[CreditScore]]&lt;740,"670-739","740+")))</f>
        <v>580-669</v>
      </c>
    </row>
    <row r="1895" spans="1:20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>IF(tbl_bank[[#This Row],[Age]]&lt;30,"&lt;30",IF(tbl_bank[[#This Row],[Age]]&lt;40,"30-39",IF(tbl_bank[[#This Row],[Age]]&lt;50,"40-49",IF(tbl_bank[[#This Row],[Age]]&lt;60,"50-59","60+"))))</f>
        <v>30-39</v>
      </c>
      <c r="P1895">
        <f>IF(tbl_bank[[#This Row],[Balance]]=0,1,0)</f>
        <v>1</v>
      </c>
      <c r="Q1895" t="str">
        <f>IF(tbl_bank[[#This Row],[Balance]]=0,"Zero",IF(tbl_bank[[#This Row],[Balance]]&lt;100000,"1-99k","100k+"))</f>
        <v>Zero</v>
      </c>
      <c r="R1895" t="str">
        <f>IF(tbl_bank[[#This Row],[Tenure]]&lt;=0,"0-1",IF(tbl_bank[[#This Row],[Tenure]]&lt;=4,"2-4",IF(tbl_bank[[#This Row],[Tenure]]&lt;=7,"5-7","8-10")))</f>
        <v>2-4</v>
      </c>
      <c r="S1895" t="str">
        <f>IF(tbl_bank[[#This Row],[NumOfProducts]]&gt;=3,"3+",TEXT(tbl_bank[[#This Row],[NumOfProducts]],"0"))</f>
        <v>2</v>
      </c>
      <c r="T1895" t="str">
        <f>IF(tbl_bank[[#This Row],[CreditScore]]&lt;580,"&lt;580",IF(tbl_bank[[#This Row],[CreditScore]]&lt;670,"580-669",IF(tbl_bank[[#This Row],[CreditScore]]&lt;740,"670-739","740+")))</f>
        <v>&lt;580</v>
      </c>
    </row>
    <row r="1896" spans="1:20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>IF(tbl_bank[[#This Row],[Age]]&lt;30,"&lt;30",IF(tbl_bank[[#This Row],[Age]]&lt;40,"30-39",IF(tbl_bank[[#This Row],[Age]]&lt;50,"40-49",IF(tbl_bank[[#This Row],[Age]]&lt;60,"50-59","60+"))))</f>
        <v>40-49</v>
      </c>
      <c r="P1896">
        <f>IF(tbl_bank[[#This Row],[Balance]]=0,1,0)</f>
        <v>0</v>
      </c>
      <c r="Q1896" t="str">
        <f>IF(tbl_bank[[#This Row],[Balance]]=0,"Zero",IF(tbl_bank[[#This Row],[Balance]]&lt;100000,"1-99k","100k+"))</f>
        <v>100k+</v>
      </c>
      <c r="R1896" t="str">
        <f>IF(tbl_bank[[#This Row],[Tenure]]&lt;=0,"0-1",IF(tbl_bank[[#This Row],[Tenure]]&lt;=4,"2-4",IF(tbl_bank[[#This Row],[Tenure]]&lt;=7,"5-7","8-10")))</f>
        <v>5-7</v>
      </c>
      <c r="S1896" t="str">
        <f>IF(tbl_bank[[#This Row],[NumOfProducts]]&gt;=3,"3+",TEXT(tbl_bank[[#This Row],[NumOfProducts]],"0"))</f>
        <v>1</v>
      </c>
      <c r="T1896" t="str">
        <f>IF(tbl_bank[[#This Row],[CreditScore]]&lt;580,"&lt;580",IF(tbl_bank[[#This Row],[CreditScore]]&lt;670,"580-669",IF(tbl_bank[[#This Row],[CreditScore]]&lt;740,"670-739","740+")))</f>
        <v>&lt;580</v>
      </c>
    </row>
    <row r="1897" spans="1:20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>IF(tbl_bank[[#This Row],[Age]]&lt;30,"&lt;30",IF(tbl_bank[[#This Row],[Age]]&lt;40,"30-39",IF(tbl_bank[[#This Row],[Age]]&lt;50,"40-49",IF(tbl_bank[[#This Row],[Age]]&lt;60,"50-59","60+"))))</f>
        <v>&lt;30</v>
      </c>
      <c r="P1897">
        <f>IF(tbl_bank[[#This Row],[Balance]]=0,1,0)</f>
        <v>0</v>
      </c>
      <c r="Q1897" t="str">
        <f>IF(tbl_bank[[#This Row],[Balance]]=0,"Zero",IF(tbl_bank[[#This Row],[Balance]]&lt;100000,"1-99k","100k+"))</f>
        <v>100k+</v>
      </c>
      <c r="R1897" t="str">
        <f>IF(tbl_bank[[#This Row],[Tenure]]&lt;=0,"0-1",IF(tbl_bank[[#This Row],[Tenure]]&lt;=4,"2-4",IF(tbl_bank[[#This Row],[Tenure]]&lt;=7,"5-7","8-10")))</f>
        <v>5-7</v>
      </c>
      <c r="S1897" t="str">
        <f>IF(tbl_bank[[#This Row],[NumOfProducts]]&gt;=3,"3+",TEXT(tbl_bank[[#This Row],[NumOfProducts]],"0"))</f>
        <v>2</v>
      </c>
      <c r="T1897" t="str">
        <f>IF(tbl_bank[[#This Row],[CreditScore]]&lt;580,"&lt;580",IF(tbl_bank[[#This Row],[CreditScore]]&lt;670,"580-669",IF(tbl_bank[[#This Row],[CreditScore]]&lt;740,"670-739","740+")))</f>
        <v>740+</v>
      </c>
    </row>
    <row r="1898" spans="1:20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>IF(tbl_bank[[#This Row],[Age]]&lt;30,"&lt;30",IF(tbl_bank[[#This Row],[Age]]&lt;40,"30-39",IF(tbl_bank[[#This Row],[Age]]&lt;50,"40-49",IF(tbl_bank[[#This Row],[Age]]&lt;60,"50-59","60+"))))</f>
        <v>30-39</v>
      </c>
      <c r="P1898">
        <f>IF(tbl_bank[[#This Row],[Balance]]=0,1,0)</f>
        <v>1</v>
      </c>
      <c r="Q1898" t="str">
        <f>IF(tbl_bank[[#This Row],[Balance]]=0,"Zero",IF(tbl_bank[[#This Row],[Balance]]&lt;100000,"1-99k","100k+"))</f>
        <v>Zero</v>
      </c>
      <c r="R1898" t="str">
        <f>IF(tbl_bank[[#This Row],[Tenure]]&lt;=0,"0-1",IF(tbl_bank[[#This Row],[Tenure]]&lt;=4,"2-4",IF(tbl_bank[[#This Row],[Tenure]]&lt;=7,"5-7","8-10")))</f>
        <v>2-4</v>
      </c>
      <c r="S1898" t="str">
        <f>IF(tbl_bank[[#This Row],[NumOfProducts]]&gt;=3,"3+",TEXT(tbl_bank[[#This Row],[NumOfProducts]],"0"))</f>
        <v>2</v>
      </c>
      <c r="T1898" t="str">
        <f>IF(tbl_bank[[#This Row],[CreditScore]]&lt;580,"&lt;580",IF(tbl_bank[[#This Row],[CreditScore]]&lt;670,"580-669",IF(tbl_bank[[#This Row],[CreditScore]]&lt;740,"670-739","740+")))</f>
        <v>740+</v>
      </c>
    </row>
    <row r="1899" spans="1:20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>IF(tbl_bank[[#This Row],[Age]]&lt;30,"&lt;30",IF(tbl_bank[[#This Row],[Age]]&lt;40,"30-39",IF(tbl_bank[[#This Row],[Age]]&lt;50,"40-49",IF(tbl_bank[[#This Row],[Age]]&lt;60,"50-59","60+"))))</f>
        <v>30-39</v>
      </c>
      <c r="P1899">
        <f>IF(tbl_bank[[#This Row],[Balance]]=0,1,0)</f>
        <v>1</v>
      </c>
      <c r="Q1899" t="str">
        <f>IF(tbl_bank[[#This Row],[Balance]]=0,"Zero",IF(tbl_bank[[#This Row],[Balance]]&lt;100000,"1-99k","100k+"))</f>
        <v>Zero</v>
      </c>
      <c r="R1899" t="str">
        <f>IF(tbl_bank[[#This Row],[Tenure]]&lt;=0,"0-1",IF(tbl_bank[[#This Row],[Tenure]]&lt;=4,"2-4",IF(tbl_bank[[#This Row],[Tenure]]&lt;=7,"5-7","8-10")))</f>
        <v>0-1</v>
      </c>
      <c r="S1899" t="str">
        <f>IF(tbl_bank[[#This Row],[NumOfProducts]]&gt;=3,"3+",TEXT(tbl_bank[[#This Row],[NumOfProducts]],"0"))</f>
        <v>2</v>
      </c>
      <c r="T1899" t="str">
        <f>IF(tbl_bank[[#This Row],[CreditScore]]&lt;580,"&lt;580",IF(tbl_bank[[#This Row],[CreditScore]]&lt;670,"580-669",IF(tbl_bank[[#This Row],[CreditScore]]&lt;740,"670-739","740+")))</f>
        <v>670-739</v>
      </c>
    </row>
    <row r="1900" spans="1:20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>IF(tbl_bank[[#This Row],[Age]]&lt;30,"&lt;30",IF(tbl_bank[[#This Row],[Age]]&lt;40,"30-39",IF(tbl_bank[[#This Row],[Age]]&lt;50,"40-49",IF(tbl_bank[[#This Row],[Age]]&lt;60,"50-59","60+"))))</f>
        <v>40-49</v>
      </c>
      <c r="P1900">
        <f>IF(tbl_bank[[#This Row],[Balance]]=0,1,0)</f>
        <v>0</v>
      </c>
      <c r="Q1900" t="str">
        <f>IF(tbl_bank[[#This Row],[Balance]]=0,"Zero",IF(tbl_bank[[#This Row],[Balance]]&lt;100000,"1-99k","100k+"))</f>
        <v>100k+</v>
      </c>
      <c r="R1900" t="str">
        <f>IF(tbl_bank[[#This Row],[Tenure]]&lt;=0,"0-1",IF(tbl_bank[[#This Row],[Tenure]]&lt;=4,"2-4",IF(tbl_bank[[#This Row],[Tenure]]&lt;=7,"5-7","8-10")))</f>
        <v>5-7</v>
      </c>
      <c r="S1900" t="str">
        <f>IF(tbl_bank[[#This Row],[NumOfProducts]]&gt;=3,"3+",TEXT(tbl_bank[[#This Row],[NumOfProducts]],"0"))</f>
        <v>1</v>
      </c>
      <c r="T1900" t="str">
        <f>IF(tbl_bank[[#This Row],[CreditScore]]&lt;580,"&lt;580",IF(tbl_bank[[#This Row],[CreditScore]]&lt;670,"580-669",IF(tbl_bank[[#This Row],[CreditScore]]&lt;740,"670-739","740+")))</f>
        <v>740+</v>
      </c>
    </row>
    <row r="1901" spans="1:20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>IF(tbl_bank[[#This Row],[Age]]&lt;30,"&lt;30",IF(tbl_bank[[#This Row],[Age]]&lt;40,"30-39",IF(tbl_bank[[#This Row],[Age]]&lt;50,"40-49",IF(tbl_bank[[#This Row],[Age]]&lt;60,"50-59","60+"))))</f>
        <v>30-39</v>
      </c>
      <c r="P1901">
        <f>IF(tbl_bank[[#This Row],[Balance]]=0,1,0)</f>
        <v>1</v>
      </c>
      <c r="Q1901" t="str">
        <f>IF(tbl_bank[[#This Row],[Balance]]=0,"Zero",IF(tbl_bank[[#This Row],[Balance]]&lt;100000,"1-99k","100k+"))</f>
        <v>Zero</v>
      </c>
      <c r="R1901" t="str">
        <f>IF(tbl_bank[[#This Row],[Tenure]]&lt;=0,"0-1",IF(tbl_bank[[#This Row],[Tenure]]&lt;=4,"2-4",IF(tbl_bank[[#This Row],[Tenure]]&lt;=7,"5-7","8-10")))</f>
        <v>5-7</v>
      </c>
      <c r="S1901" t="str">
        <f>IF(tbl_bank[[#This Row],[NumOfProducts]]&gt;=3,"3+",TEXT(tbl_bank[[#This Row],[NumOfProducts]],"0"))</f>
        <v>1</v>
      </c>
      <c r="T1901" t="str">
        <f>IF(tbl_bank[[#This Row],[CreditScore]]&lt;580,"&lt;580",IF(tbl_bank[[#This Row],[CreditScore]]&lt;670,"580-669",IF(tbl_bank[[#This Row],[CreditScore]]&lt;740,"670-739","740+")))</f>
        <v>580-669</v>
      </c>
    </row>
    <row r="1902" spans="1:20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>IF(tbl_bank[[#This Row],[Age]]&lt;30,"&lt;30",IF(tbl_bank[[#This Row],[Age]]&lt;40,"30-39",IF(tbl_bank[[#This Row],[Age]]&lt;50,"40-49",IF(tbl_bank[[#This Row],[Age]]&lt;60,"50-59","60+"))))</f>
        <v>30-39</v>
      </c>
      <c r="P1902">
        <f>IF(tbl_bank[[#This Row],[Balance]]=0,1,0)</f>
        <v>1</v>
      </c>
      <c r="Q1902" t="str">
        <f>IF(tbl_bank[[#This Row],[Balance]]=0,"Zero",IF(tbl_bank[[#This Row],[Balance]]&lt;100000,"1-99k","100k+"))</f>
        <v>Zero</v>
      </c>
      <c r="R1902" t="str">
        <f>IF(tbl_bank[[#This Row],[Tenure]]&lt;=0,"0-1",IF(tbl_bank[[#This Row],[Tenure]]&lt;=4,"2-4",IF(tbl_bank[[#This Row],[Tenure]]&lt;=7,"5-7","8-10")))</f>
        <v>8-10</v>
      </c>
      <c r="S1902" t="str">
        <f>IF(tbl_bank[[#This Row],[NumOfProducts]]&gt;=3,"3+",TEXT(tbl_bank[[#This Row],[NumOfProducts]],"0"))</f>
        <v>1</v>
      </c>
      <c r="T1902" t="str">
        <f>IF(tbl_bank[[#This Row],[CreditScore]]&lt;580,"&lt;580",IF(tbl_bank[[#This Row],[CreditScore]]&lt;670,"580-669",IF(tbl_bank[[#This Row],[CreditScore]]&lt;740,"670-739","740+")))</f>
        <v>&lt;580</v>
      </c>
    </row>
    <row r="1903" spans="1:20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>IF(tbl_bank[[#This Row],[Age]]&lt;30,"&lt;30",IF(tbl_bank[[#This Row],[Age]]&lt;40,"30-39",IF(tbl_bank[[#This Row],[Age]]&lt;50,"40-49",IF(tbl_bank[[#This Row],[Age]]&lt;60,"50-59","60+"))))</f>
        <v>60+</v>
      </c>
      <c r="P1903">
        <f>IF(tbl_bank[[#This Row],[Balance]]=0,1,0)</f>
        <v>1</v>
      </c>
      <c r="Q1903" t="str">
        <f>IF(tbl_bank[[#This Row],[Balance]]=0,"Zero",IF(tbl_bank[[#This Row],[Balance]]&lt;100000,"1-99k","100k+"))</f>
        <v>Zero</v>
      </c>
      <c r="R1903" t="str">
        <f>IF(tbl_bank[[#This Row],[Tenure]]&lt;=0,"0-1",IF(tbl_bank[[#This Row],[Tenure]]&lt;=4,"2-4",IF(tbl_bank[[#This Row],[Tenure]]&lt;=7,"5-7","8-10")))</f>
        <v>5-7</v>
      </c>
      <c r="S1903" t="str">
        <f>IF(tbl_bank[[#This Row],[NumOfProducts]]&gt;=3,"3+",TEXT(tbl_bank[[#This Row],[NumOfProducts]],"0"))</f>
        <v>2</v>
      </c>
      <c r="T1903" t="str">
        <f>IF(tbl_bank[[#This Row],[CreditScore]]&lt;580,"&lt;580",IF(tbl_bank[[#This Row],[CreditScore]]&lt;670,"580-669",IF(tbl_bank[[#This Row],[CreditScore]]&lt;740,"670-739","740+")))</f>
        <v>740+</v>
      </c>
    </row>
    <row r="1904" spans="1:20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>IF(tbl_bank[[#This Row],[Age]]&lt;30,"&lt;30",IF(tbl_bank[[#This Row],[Age]]&lt;40,"30-39",IF(tbl_bank[[#This Row],[Age]]&lt;50,"40-49",IF(tbl_bank[[#This Row],[Age]]&lt;60,"50-59","60+"))))</f>
        <v>30-39</v>
      </c>
      <c r="P1904">
        <f>IF(tbl_bank[[#This Row],[Balance]]=0,1,0)</f>
        <v>1</v>
      </c>
      <c r="Q1904" t="str">
        <f>IF(tbl_bank[[#This Row],[Balance]]=0,"Zero",IF(tbl_bank[[#This Row],[Balance]]&lt;100000,"1-99k","100k+"))</f>
        <v>Zero</v>
      </c>
      <c r="R1904" t="str">
        <f>IF(tbl_bank[[#This Row],[Tenure]]&lt;=0,"0-1",IF(tbl_bank[[#This Row],[Tenure]]&lt;=4,"2-4",IF(tbl_bank[[#This Row],[Tenure]]&lt;=7,"5-7","8-10")))</f>
        <v>8-10</v>
      </c>
      <c r="S1904" t="str">
        <f>IF(tbl_bank[[#This Row],[NumOfProducts]]&gt;=3,"3+",TEXT(tbl_bank[[#This Row],[NumOfProducts]],"0"))</f>
        <v>1</v>
      </c>
      <c r="T1904" t="str">
        <f>IF(tbl_bank[[#This Row],[CreditScore]]&lt;580,"&lt;580",IF(tbl_bank[[#This Row],[CreditScore]]&lt;670,"580-669",IF(tbl_bank[[#This Row],[CreditScore]]&lt;740,"670-739","740+")))</f>
        <v>740+</v>
      </c>
    </row>
    <row r="1905" spans="1:20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>IF(tbl_bank[[#This Row],[Age]]&lt;30,"&lt;30",IF(tbl_bank[[#This Row],[Age]]&lt;40,"30-39",IF(tbl_bank[[#This Row],[Age]]&lt;50,"40-49",IF(tbl_bank[[#This Row],[Age]]&lt;60,"50-59","60+"))))</f>
        <v>30-39</v>
      </c>
      <c r="P1905">
        <f>IF(tbl_bank[[#This Row],[Balance]]=0,1,0)</f>
        <v>1</v>
      </c>
      <c r="Q1905" t="str">
        <f>IF(tbl_bank[[#This Row],[Balance]]=0,"Zero",IF(tbl_bank[[#This Row],[Balance]]&lt;100000,"1-99k","100k+"))</f>
        <v>Zero</v>
      </c>
      <c r="R1905" t="str">
        <f>IF(tbl_bank[[#This Row],[Tenure]]&lt;=0,"0-1",IF(tbl_bank[[#This Row],[Tenure]]&lt;=4,"2-4",IF(tbl_bank[[#This Row],[Tenure]]&lt;=7,"5-7","8-10")))</f>
        <v>2-4</v>
      </c>
      <c r="S1905" t="str">
        <f>IF(tbl_bank[[#This Row],[NumOfProducts]]&gt;=3,"3+",TEXT(tbl_bank[[#This Row],[NumOfProducts]],"0"))</f>
        <v>2</v>
      </c>
      <c r="T1905" t="str">
        <f>IF(tbl_bank[[#This Row],[CreditScore]]&lt;580,"&lt;580",IF(tbl_bank[[#This Row],[CreditScore]]&lt;670,"580-669",IF(tbl_bank[[#This Row],[CreditScore]]&lt;740,"670-739","740+")))</f>
        <v>740+</v>
      </c>
    </row>
    <row r="1906" spans="1:20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>IF(tbl_bank[[#This Row],[Age]]&lt;30,"&lt;30",IF(tbl_bank[[#This Row],[Age]]&lt;40,"30-39",IF(tbl_bank[[#This Row],[Age]]&lt;50,"40-49",IF(tbl_bank[[#This Row],[Age]]&lt;60,"50-59","60+"))))</f>
        <v>60+</v>
      </c>
      <c r="P1906">
        <f>IF(tbl_bank[[#This Row],[Balance]]=0,1,0)</f>
        <v>0</v>
      </c>
      <c r="Q1906" t="str">
        <f>IF(tbl_bank[[#This Row],[Balance]]=0,"Zero",IF(tbl_bank[[#This Row],[Balance]]&lt;100000,"1-99k","100k+"))</f>
        <v>100k+</v>
      </c>
      <c r="R1906" t="str">
        <f>IF(tbl_bank[[#This Row],[Tenure]]&lt;=0,"0-1",IF(tbl_bank[[#This Row],[Tenure]]&lt;=4,"2-4",IF(tbl_bank[[#This Row],[Tenure]]&lt;=7,"5-7","8-10")))</f>
        <v>2-4</v>
      </c>
      <c r="S1906" t="str">
        <f>IF(tbl_bank[[#This Row],[NumOfProducts]]&gt;=3,"3+",TEXT(tbl_bank[[#This Row],[NumOfProducts]],"0"))</f>
        <v>1</v>
      </c>
      <c r="T1906" t="str">
        <f>IF(tbl_bank[[#This Row],[CreditScore]]&lt;580,"&lt;580",IF(tbl_bank[[#This Row],[CreditScore]]&lt;670,"580-669",IF(tbl_bank[[#This Row],[CreditScore]]&lt;740,"670-739","740+")))</f>
        <v>580-669</v>
      </c>
    </row>
    <row r="1907" spans="1:20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>IF(tbl_bank[[#This Row],[Age]]&lt;30,"&lt;30",IF(tbl_bank[[#This Row],[Age]]&lt;40,"30-39",IF(tbl_bank[[#This Row],[Age]]&lt;50,"40-49",IF(tbl_bank[[#This Row],[Age]]&lt;60,"50-59","60+"))))</f>
        <v>&lt;30</v>
      </c>
      <c r="P1907">
        <f>IF(tbl_bank[[#This Row],[Balance]]=0,1,0)</f>
        <v>0</v>
      </c>
      <c r="Q1907" t="str">
        <f>IF(tbl_bank[[#This Row],[Balance]]=0,"Zero",IF(tbl_bank[[#This Row],[Balance]]&lt;100000,"1-99k","100k+"))</f>
        <v>100k+</v>
      </c>
      <c r="R1907" t="str">
        <f>IF(tbl_bank[[#This Row],[Tenure]]&lt;=0,"0-1",IF(tbl_bank[[#This Row],[Tenure]]&lt;=4,"2-4",IF(tbl_bank[[#This Row],[Tenure]]&lt;=7,"5-7","8-10")))</f>
        <v>8-10</v>
      </c>
      <c r="S1907" t="str">
        <f>IF(tbl_bank[[#This Row],[NumOfProducts]]&gt;=3,"3+",TEXT(tbl_bank[[#This Row],[NumOfProducts]],"0"))</f>
        <v>1</v>
      </c>
      <c r="T1907" t="str">
        <f>IF(tbl_bank[[#This Row],[CreditScore]]&lt;580,"&lt;580",IF(tbl_bank[[#This Row],[CreditScore]]&lt;670,"580-669",IF(tbl_bank[[#This Row],[CreditScore]]&lt;740,"670-739","740+")))</f>
        <v>&lt;580</v>
      </c>
    </row>
    <row r="1908" spans="1:20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>IF(tbl_bank[[#This Row],[Age]]&lt;30,"&lt;30",IF(tbl_bank[[#This Row],[Age]]&lt;40,"30-39",IF(tbl_bank[[#This Row],[Age]]&lt;50,"40-49",IF(tbl_bank[[#This Row],[Age]]&lt;60,"50-59","60+"))))</f>
        <v>&lt;30</v>
      </c>
      <c r="P1908">
        <f>IF(tbl_bank[[#This Row],[Balance]]=0,1,0)</f>
        <v>1</v>
      </c>
      <c r="Q1908" t="str">
        <f>IF(tbl_bank[[#This Row],[Balance]]=0,"Zero",IF(tbl_bank[[#This Row],[Balance]]&lt;100000,"1-99k","100k+"))</f>
        <v>Zero</v>
      </c>
      <c r="R1908" t="str">
        <f>IF(tbl_bank[[#This Row],[Tenure]]&lt;=0,"0-1",IF(tbl_bank[[#This Row],[Tenure]]&lt;=4,"2-4",IF(tbl_bank[[#This Row],[Tenure]]&lt;=7,"5-7","8-10")))</f>
        <v>2-4</v>
      </c>
      <c r="S1908" t="str">
        <f>IF(tbl_bank[[#This Row],[NumOfProducts]]&gt;=3,"3+",TEXT(tbl_bank[[#This Row],[NumOfProducts]],"0"))</f>
        <v>2</v>
      </c>
      <c r="T1908" t="str">
        <f>IF(tbl_bank[[#This Row],[CreditScore]]&lt;580,"&lt;580",IF(tbl_bank[[#This Row],[CreditScore]]&lt;670,"580-669",IF(tbl_bank[[#This Row],[CreditScore]]&lt;740,"670-739","740+")))</f>
        <v>740+</v>
      </c>
    </row>
    <row r="1909" spans="1:20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>IF(tbl_bank[[#This Row],[Age]]&lt;30,"&lt;30",IF(tbl_bank[[#This Row],[Age]]&lt;40,"30-39",IF(tbl_bank[[#This Row],[Age]]&lt;50,"40-49",IF(tbl_bank[[#This Row],[Age]]&lt;60,"50-59","60+"))))</f>
        <v>60+</v>
      </c>
      <c r="P1909">
        <f>IF(tbl_bank[[#This Row],[Balance]]=0,1,0)</f>
        <v>1</v>
      </c>
      <c r="Q1909" t="str">
        <f>IF(tbl_bank[[#This Row],[Balance]]=0,"Zero",IF(tbl_bank[[#This Row],[Balance]]&lt;100000,"1-99k","100k+"))</f>
        <v>Zero</v>
      </c>
      <c r="R1909" t="str">
        <f>IF(tbl_bank[[#This Row],[Tenure]]&lt;=0,"0-1",IF(tbl_bank[[#This Row],[Tenure]]&lt;=4,"2-4",IF(tbl_bank[[#This Row],[Tenure]]&lt;=7,"5-7","8-10")))</f>
        <v>2-4</v>
      </c>
      <c r="S1909" t="str">
        <f>IF(tbl_bank[[#This Row],[NumOfProducts]]&gt;=3,"3+",TEXT(tbl_bank[[#This Row],[NumOfProducts]],"0"))</f>
        <v>2</v>
      </c>
      <c r="T1909" t="str">
        <f>IF(tbl_bank[[#This Row],[CreditScore]]&lt;580,"&lt;580",IF(tbl_bank[[#This Row],[CreditScore]]&lt;670,"580-669",IF(tbl_bank[[#This Row],[CreditScore]]&lt;740,"670-739","740+")))</f>
        <v>580-669</v>
      </c>
    </row>
    <row r="1910" spans="1:20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>IF(tbl_bank[[#This Row],[Age]]&lt;30,"&lt;30",IF(tbl_bank[[#This Row],[Age]]&lt;40,"30-39",IF(tbl_bank[[#This Row],[Age]]&lt;50,"40-49",IF(tbl_bank[[#This Row],[Age]]&lt;60,"50-59","60+"))))</f>
        <v>40-49</v>
      </c>
      <c r="P1910">
        <f>IF(tbl_bank[[#This Row],[Balance]]=0,1,0)</f>
        <v>1</v>
      </c>
      <c r="Q1910" t="str">
        <f>IF(tbl_bank[[#This Row],[Balance]]=0,"Zero",IF(tbl_bank[[#This Row],[Balance]]&lt;100000,"1-99k","100k+"))</f>
        <v>Zero</v>
      </c>
      <c r="R1910" t="str">
        <f>IF(tbl_bank[[#This Row],[Tenure]]&lt;=0,"0-1",IF(tbl_bank[[#This Row],[Tenure]]&lt;=4,"2-4",IF(tbl_bank[[#This Row],[Tenure]]&lt;=7,"5-7","8-10")))</f>
        <v>5-7</v>
      </c>
      <c r="S1910" t="str">
        <f>IF(tbl_bank[[#This Row],[NumOfProducts]]&gt;=3,"3+",TEXT(tbl_bank[[#This Row],[NumOfProducts]],"0"))</f>
        <v>2</v>
      </c>
      <c r="T1910" t="str">
        <f>IF(tbl_bank[[#This Row],[CreditScore]]&lt;580,"&lt;580",IF(tbl_bank[[#This Row],[CreditScore]]&lt;670,"580-669",IF(tbl_bank[[#This Row],[CreditScore]]&lt;740,"670-739","740+")))</f>
        <v>580-669</v>
      </c>
    </row>
    <row r="1911" spans="1:20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>IF(tbl_bank[[#This Row],[Age]]&lt;30,"&lt;30",IF(tbl_bank[[#This Row],[Age]]&lt;40,"30-39",IF(tbl_bank[[#This Row],[Age]]&lt;50,"40-49",IF(tbl_bank[[#This Row],[Age]]&lt;60,"50-59","60+"))))</f>
        <v>30-39</v>
      </c>
      <c r="P1911">
        <f>IF(tbl_bank[[#This Row],[Balance]]=0,1,0)</f>
        <v>1</v>
      </c>
      <c r="Q1911" t="str">
        <f>IF(tbl_bank[[#This Row],[Balance]]=0,"Zero",IF(tbl_bank[[#This Row],[Balance]]&lt;100000,"1-99k","100k+"))</f>
        <v>Zero</v>
      </c>
      <c r="R1911" t="str">
        <f>IF(tbl_bank[[#This Row],[Tenure]]&lt;=0,"0-1",IF(tbl_bank[[#This Row],[Tenure]]&lt;=4,"2-4",IF(tbl_bank[[#This Row],[Tenure]]&lt;=7,"5-7","8-10")))</f>
        <v>2-4</v>
      </c>
      <c r="S1911" t="str">
        <f>IF(tbl_bank[[#This Row],[NumOfProducts]]&gt;=3,"3+",TEXT(tbl_bank[[#This Row],[NumOfProducts]],"0"))</f>
        <v>2</v>
      </c>
      <c r="T1911" t="str">
        <f>IF(tbl_bank[[#This Row],[CreditScore]]&lt;580,"&lt;580",IF(tbl_bank[[#This Row],[CreditScore]]&lt;670,"580-669",IF(tbl_bank[[#This Row],[CreditScore]]&lt;740,"670-739","740+")))</f>
        <v>670-739</v>
      </c>
    </row>
    <row r="1912" spans="1:20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>IF(tbl_bank[[#This Row],[Age]]&lt;30,"&lt;30",IF(tbl_bank[[#This Row],[Age]]&lt;40,"30-39",IF(tbl_bank[[#This Row],[Age]]&lt;50,"40-49",IF(tbl_bank[[#This Row],[Age]]&lt;60,"50-59","60+"))))</f>
        <v>40-49</v>
      </c>
      <c r="P1912">
        <f>IF(tbl_bank[[#This Row],[Balance]]=0,1,0)</f>
        <v>0</v>
      </c>
      <c r="Q1912" t="str">
        <f>IF(tbl_bank[[#This Row],[Balance]]=0,"Zero",IF(tbl_bank[[#This Row],[Balance]]&lt;100000,"1-99k","100k+"))</f>
        <v>1-99k</v>
      </c>
      <c r="R1912" t="str">
        <f>IF(tbl_bank[[#This Row],[Tenure]]&lt;=0,"0-1",IF(tbl_bank[[#This Row],[Tenure]]&lt;=4,"2-4",IF(tbl_bank[[#This Row],[Tenure]]&lt;=7,"5-7","8-10")))</f>
        <v>0-1</v>
      </c>
      <c r="S1912" t="str">
        <f>IF(tbl_bank[[#This Row],[NumOfProducts]]&gt;=3,"3+",TEXT(tbl_bank[[#This Row],[NumOfProducts]],"0"))</f>
        <v>1</v>
      </c>
      <c r="T1912" t="str">
        <f>IF(tbl_bank[[#This Row],[CreditScore]]&lt;580,"&lt;580",IF(tbl_bank[[#This Row],[CreditScore]]&lt;670,"580-669",IF(tbl_bank[[#This Row],[CreditScore]]&lt;740,"670-739","740+")))</f>
        <v>580-669</v>
      </c>
    </row>
    <row r="1913" spans="1:20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>IF(tbl_bank[[#This Row],[Age]]&lt;30,"&lt;30",IF(tbl_bank[[#This Row],[Age]]&lt;40,"30-39",IF(tbl_bank[[#This Row],[Age]]&lt;50,"40-49",IF(tbl_bank[[#This Row],[Age]]&lt;60,"50-59","60+"))))</f>
        <v>40-49</v>
      </c>
      <c r="P1913">
        <f>IF(tbl_bank[[#This Row],[Balance]]=0,1,0)</f>
        <v>1</v>
      </c>
      <c r="Q1913" t="str">
        <f>IF(tbl_bank[[#This Row],[Balance]]=0,"Zero",IF(tbl_bank[[#This Row],[Balance]]&lt;100000,"1-99k","100k+"))</f>
        <v>Zero</v>
      </c>
      <c r="R1913" t="str">
        <f>IF(tbl_bank[[#This Row],[Tenure]]&lt;=0,"0-1",IF(tbl_bank[[#This Row],[Tenure]]&lt;=4,"2-4",IF(tbl_bank[[#This Row],[Tenure]]&lt;=7,"5-7","8-10")))</f>
        <v>8-10</v>
      </c>
      <c r="S1913" t="str">
        <f>IF(tbl_bank[[#This Row],[NumOfProducts]]&gt;=3,"3+",TEXT(tbl_bank[[#This Row],[NumOfProducts]],"0"))</f>
        <v>2</v>
      </c>
      <c r="T1913" t="str">
        <f>IF(tbl_bank[[#This Row],[CreditScore]]&lt;580,"&lt;580",IF(tbl_bank[[#This Row],[CreditScore]]&lt;670,"580-669",IF(tbl_bank[[#This Row],[CreditScore]]&lt;740,"670-739","740+")))</f>
        <v>580-669</v>
      </c>
    </row>
    <row r="1914" spans="1:20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>IF(tbl_bank[[#This Row],[Age]]&lt;30,"&lt;30",IF(tbl_bank[[#This Row],[Age]]&lt;40,"30-39",IF(tbl_bank[[#This Row],[Age]]&lt;50,"40-49",IF(tbl_bank[[#This Row],[Age]]&lt;60,"50-59","60+"))))</f>
        <v>&lt;30</v>
      </c>
      <c r="P1914">
        <f>IF(tbl_bank[[#This Row],[Balance]]=0,1,0)</f>
        <v>0</v>
      </c>
      <c r="Q1914" t="str">
        <f>IF(tbl_bank[[#This Row],[Balance]]=0,"Zero",IF(tbl_bank[[#This Row],[Balance]]&lt;100000,"1-99k","100k+"))</f>
        <v>1-99k</v>
      </c>
      <c r="R1914" t="str">
        <f>IF(tbl_bank[[#This Row],[Tenure]]&lt;=0,"0-1",IF(tbl_bank[[#This Row],[Tenure]]&lt;=4,"2-4",IF(tbl_bank[[#This Row],[Tenure]]&lt;=7,"5-7","8-10")))</f>
        <v>2-4</v>
      </c>
      <c r="S1914" t="str">
        <f>IF(tbl_bank[[#This Row],[NumOfProducts]]&gt;=3,"3+",TEXT(tbl_bank[[#This Row],[NumOfProducts]],"0"))</f>
        <v>1</v>
      </c>
      <c r="T1914" t="str">
        <f>IF(tbl_bank[[#This Row],[CreditScore]]&lt;580,"&lt;580",IF(tbl_bank[[#This Row],[CreditScore]]&lt;670,"580-669",IF(tbl_bank[[#This Row],[CreditScore]]&lt;740,"670-739","740+")))</f>
        <v>670-739</v>
      </c>
    </row>
    <row r="1915" spans="1:20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>IF(tbl_bank[[#This Row],[Age]]&lt;30,"&lt;30",IF(tbl_bank[[#This Row],[Age]]&lt;40,"30-39",IF(tbl_bank[[#This Row],[Age]]&lt;50,"40-49",IF(tbl_bank[[#This Row],[Age]]&lt;60,"50-59","60+"))))</f>
        <v>30-39</v>
      </c>
      <c r="P1915">
        <f>IF(tbl_bank[[#This Row],[Balance]]=0,1,0)</f>
        <v>0</v>
      </c>
      <c r="Q1915" t="str">
        <f>IF(tbl_bank[[#This Row],[Balance]]=0,"Zero",IF(tbl_bank[[#This Row],[Balance]]&lt;100000,"1-99k","100k+"))</f>
        <v>100k+</v>
      </c>
      <c r="R1915" t="str">
        <f>IF(tbl_bank[[#This Row],[Tenure]]&lt;=0,"0-1",IF(tbl_bank[[#This Row],[Tenure]]&lt;=4,"2-4",IF(tbl_bank[[#This Row],[Tenure]]&lt;=7,"5-7","8-10")))</f>
        <v>5-7</v>
      </c>
      <c r="S1915" t="str">
        <f>IF(tbl_bank[[#This Row],[NumOfProducts]]&gt;=3,"3+",TEXT(tbl_bank[[#This Row],[NumOfProducts]],"0"))</f>
        <v>2</v>
      </c>
      <c r="T1915" t="str">
        <f>IF(tbl_bank[[#This Row],[CreditScore]]&lt;580,"&lt;580",IF(tbl_bank[[#This Row],[CreditScore]]&lt;670,"580-669",IF(tbl_bank[[#This Row],[CreditScore]]&lt;740,"670-739","740+")))</f>
        <v>740+</v>
      </c>
    </row>
    <row r="1916" spans="1:20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>IF(tbl_bank[[#This Row],[Age]]&lt;30,"&lt;30",IF(tbl_bank[[#This Row],[Age]]&lt;40,"30-39",IF(tbl_bank[[#This Row],[Age]]&lt;50,"40-49",IF(tbl_bank[[#This Row],[Age]]&lt;60,"50-59","60+"))))</f>
        <v>30-39</v>
      </c>
      <c r="P1916">
        <f>IF(tbl_bank[[#This Row],[Balance]]=0,1,0)</f>
        <v>0</v>
      </c>
      <c r="Q1916" t="str">
        <f>IF(tbl_bank[[#This Row],[Balance]]=0,"Zero",IF(tbl_bank[[#This Row],[Balance]]&lt;100000,"1-99k","100k+"))</f>
        <v>100k+</v>
      </c>
      <c r="R1916" t="str">
        <f>IF(tbl_bank[[#This Row],[Tenure]]&lt;=0,"0-1",IF(tbl_bank[[#This Row],[Tenure]]&lt;=4,"2-4",IF(tbl_bank[[#This Row],[Tenure]]&lt;=7,"5-7","8-10")))</f>
        <v>2-4</v>
      </c>
      <c r="S1916" t="str">
        <f>IF(tbl_bank[[#This Row],[NumOfProducts]]&gt;=3,"3+",TEXT(tbl_bank[[#This Row],[NumOfProducts]],"0"))</f>
        <v>1</v>
      </c>
      <c r="T1916" t="str">
        <f>IF(tbl_bank[[#This Row],[CreditScore]]&lt;580,"&lt;580",IF(tbl_bank[[#This Row],[CreditScore]]&lt;670,"580-669",IF(tbl_bank[[#This Row],[CreditScore]]&lt;740,"670-739","740+")))</f>
        <v>740+</v>
      </c>
    </row>
    <row r="1917" spans="1:20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>IF(tbl_bank[[#This Row],[Age]]&lt;30,"&lt;30",IF(tbl_bank[[#This Row],[Age]]&lt;40,"30-39",IF(tbl_bank[[#This Row],[Age]]&lt;50,"40-49",IF(tbl_bank[[#This Row],[Age]]&lt;60,"50-59","60+"))))</f>
        <v>&lt;30</v>
      </c>
      <c r="P1917">
        <f>IF(tbl_bank[[#This Row],[Balance]]=0,1,0)</f>
        <v>1</v>
      </c>
      <c r="Q1917" t="str">
        <f>IF(tbl_bank[[#This Row],[Balance]]=0,"Zero",IF(tbl_bank[[#This Row],[Balance]]&lt;100000,"1-99k","100k+"))</f>
        <v>Zero</v>
      </c>
      <c r="R1917" t="str">
        <f>IF(tbl_bank[[#This Row],[Tenure]]&lt;=0,"0-1",IF(tbl_bank[[#This Row],[Tenure]]&lt;=4,"2-4",IF(tbl_bank[[#This Row],[Tenure]]&lt;=7,"5-7","8-10")))</f>
        <v>5-7</v>
      </c>
      <c r="S1917" t="str">
        <f>IF(tbl_bank[[#This Row],[NumOfProducts]]&gt;=3,"3+",TEXT(tbl_bank[[#This Row],[NumOfProducts]],"0"))</f>
        <v>1</v>
      </c>
      <c r="T1917" t="str">
        <f>IF(tbl_bank[[#This Row],[CreditScore]]&lt;580,"&lt;580",IF(tbl_bank[[#This Row],[CreditScore]]&lt;670,"580-669",IF(tbl_bank[[#This Row],[CreditScore]]&lt;740,"670-739","740+")))</f>
        <v>&lt;580</v>
      </c>
    </row>
    <row r="1918" spans="1:20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>IF(tbl_bank[[#This Row],[Age]]&lt;30,"&lt;30",IF(tbl_bank[[#This Row],[Age]]&lt;40,"30-39",IF(tbl_bank[[#This Row],[Age]]&lt;50,"40-49",IF(tbl_bank[[#This Row],[Age]]&lt;60,"50-59","60+"))))</f>
        <v>40-49</v>
      </c>
      <c r="P1918">
        <f>IF(tbl_bank[[#This Row],[Balance]]=0,1,0)</f>
        <v>0</v>
      </c>
      <c r="Q1918" t="str">
        <f>IF(tbl_bank[[#This Row],[Balance]]=0,"Zero",IF(tbl_bank[[#This Row],[Balance]]&lt;100000,"1-99k","100k+"))</f>
        <v>100k+</v>
      </c>
      <c r="R1918" t="str">
        <f>IF(tbl_bank[[#This Row],[Tenure]]&lt;=0,"0-1",IF(tbl_bank[[#This Row],[Tenure]]&lt;=4,"2-4",IF(tbl_bank[[#This Row],[Tenure]]&lt;=7,"5-7","8-10")))</f>
        <v>2-4</v>
      </c>
      <c r="S1918" t="str">
        <f>IF(tbl_bank[[#This Row],[NumOfProducts]]&gt;=3,"3+",TEXT(tbl_bank[[#This Row],[NumOfProducts]],"0"))</f>
        <v>1</v>
      </c>
      <c r="T1918" t="str">
        <f>IF(tbl_bank[[#This Row],[CreditScore]]&lt;580,"&lt;580",IF(tbl_bank[[#This Row],[CreditScore]]&lt;670,"580-669",IF(tbl_bank[[#This Row],[CreditScore]]&lt;740,"670-739","740+")))</f>
        <v>&lt;580</v>
      </c>
    </row>
    <row r="1919" spans="1:20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>IF(tbl_bank[[#This Row],[Age]]&lt;30,"&lt;30",IF(tbl_bank[[#This Row],[Age]]&lt;40,"30-39",IF(tbl_bank[[#This Row],[Age]]&lt;50,"40-49",IF(tbl_bank[[#This Row],[Age]]&lt;60,"50-59","60+"))))</f>
        <v>40-49</v>
      </c>
      <c r="P1919">
        <f>IF(tbl_bank[[#This Row],[Balance]]=0,1,0)</f>
        <v>0</v>
      </c>
      <c r="Q1919" t="str">
        <f>IF(tbl_bank[[#This Row],[Balance]]=0,"Zero",IF(tbl_bank[[#This Row],[Balance]]&lt;100000,"1-99k","100k+"))</f>
        <v>100k+</v>
      </c>
      <c r="R1919" t="str">
        <f>IF(tbl_bank[[#This Row],[Tenure]]&lt;=0,"0-1",IF(tbl_bank[[#This Row],[Tenure]]&lt;=4,"2-4",IF(tbl_bank[[#This Row],[Tenure]]&lt;=7,"5-7","8-10")))</f>
        <v>2-4</v>
      </c>
      <c r="S1919" t="str">
        <f>IF(tbl_bank[[#This Row],[NumOfProducts]]&gt;=3,"3+",TEXT(tbl_bank[[#This Row],[NumOfProducts]],"0"))</f>
        <v>2</v>
      </c>
      <c r="T1919" t="str">
        <f>IF(tbl_bank[[#This Row],[CreditScore]]&lt;580,"&lt;580",IF(tbl_bank[[#This Row],[CreditScore]]&lt;670,"580-669",IF(tbl_bank[[#This Row],[CreditScore]]&lt;740,"670-739","740+")))</f>
        <v>&lt;580</v>
      </c>
    </row>
    <row r="1920" spans="1:20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>IF(tbl_bank[[#This Row],[Age]]&lt;30,"&lt;30",IF(tbl_bank[[#This Row],[Age]]&lt;40,"30-39",IF(tbl_bank[[#This Row],[Age]]&lt;50,"40-49",IF(tbl_bank[[#This Row],[Age]]&lt;60,"50-59","60+"))))</f>
        <v>&lt;30</v>
      </c>
      <c r="P1920">
        <f>IF(tbl_bank[[#This Row],[Balance]]=0,1,0)</f>
        <v>0</v>
      </c>
      <c r="Q1920" t="str">
        <f>IF(tbl_bank[[#This Row],[Balance]]=0,"Zero",IF(tbl_bank[[#This Row],[Balance]]&lt;100000,"1-99k","100k+"))</f>
        <v>100k+</v>
      </c>
      <c r="R1920" t="str">
        <f>IF(tbl_bank[[#This Row],[Tenure]]&lt;=0,"0-1",IF(tbl_bank[[#This Row],[Tenure]]&lt;=4,"2-4",IF(tbl_bank[[#This Row],[Tenure]]&lt;=7,"5-7","8-10")))</f>
        <v>2-4</v>
      </c>
      <c r="S1920" t="str">
        <f>IF(tbl_bank[[#This Row],[NumOfProducts]]&gt;=3,"3+",TEXT(tbl_bank[[#This Row],[NumOfProducts]],"0"))</f>
        <v>2</v>
      </c>
      <c r="T1920" t="str">
        <f>IF(tbl_bank[[#This Row],[CreditScore]]&lt;580,"&lt;580",IF(tbl_bank[[#This Row],[CreditScore]]&lt;670,"580-669",IF(tbl_bank[[#This Row],[CreditScore]]&lt;740,"670-739","740+")))</f>
        <v>740+</v>
      </c>
    </row>
    <row r="1921" spans="1:20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>IF(tbl_bank[[#This Row],[Age]]&lt;30,"&lt;30",IF(tbl_bank[[#This Row],[Age]]&lt;40,"30-39",IF(tbl_bank[[#This Row],[Age]]&lt;50,"40-49",IF(tbl_bank[[#This Row],[Age]]&lt;60,"50-59","60+"))))</f>
        <v>50-59</v>
      </c>
      <c r="P1921">
        <f>IF(tbl_bank[[#This Row],[Balance]]=0,1,0)</f>
        <v>1</v>
      </c>
      <c r="Q1921" t="str">
        <f>IF(tbl_bank[[#This Row],[Balance]]=0,"Zero",IF(tbl_bank[[#This Row],[Balance]]&lt;100000,"1-99k","100k+"))</f>
        <v>Zero</v>
      </c>
      <c r="R1921" t="str">
        <f>IF(tbl_bank[[#This Row],[Tenure]]&lt;=0,"0-1",IF(tbl_bank[[#This Row],[Tenure]]&lt;=4,"2-4",IF(tbl_bank[[#This Row],[Tenure]]&lt;=7,"5-7","8-10")))</f>
        <v>5-7</v>
      </c>
      <c r="S1921" t="str">
        <f>IF(tbl_bank[[#This Row],[NumOfProducts]]&gt;=3,"3+",TEXT(tbl_bank[[#This Row],[NumOfProducts]],"0"))</f>
        <v>1</v>
      </c>
      <c r="T1921" t="str">
        <f>IF(tbl_bank[[#This Row],[CreditScore]]&lt;580,"&lt;580",IF(tbl_bank[[#This Row],[CreditScore]]&lt;670,"580-669",IF(tbl_bank[[#This Row],[CreditScore]]&lt;740,"670-739","740+")))</f>
        <v>580-669</v>
      </c>
    </row>
    <row r="1922" spans="1:20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>IF(tbl_bank[[#This Row],[Age]]&lt;30,"&lt;30",IF(tbl_bank[[#This Row],[Age]]&lt;40,"30-39",IF(tbl_bank[[#This Row],[Age]]&lt;50,"40-49",IF(tbl_bank[[#This Row],[Age]]&lt;60,"50-59","60+"))))</f>
        <v>30-39</v>
      </c>
      <c r="P1922">
        <f>IF(tbl_bank[[#This Row],[Balance]]=0,1,0)</f>
        <v>1</v>
      </c>
      <c r="Q1922" t="str">
        <f>IF(tbl_bank[[#This Row],[Balance]]=0,"Zero",IF(tbl_bank[[#This Row],[Balance]]&lt;100000,"1-99k","100k+"))</f>
        <v>Zero</v>
      </c>
      <c r="R1922" t="str">
        <f>IF(tbl_bank[[#This Row],[Tenure]]&lt;=0,"0-1",IF(tbl_bank[[#This Row],[Tenure]]&lt;=4,"2-4",IF(tbl_bank[[#This Row],[Tenure]]&lt;=7,"5-7","8-10")))</f>
        <v>5-7</v>
      </c>
      <c r="S1922" t="str">
        <f>IF(tbl_bank[[#This Row],[NumOfProducts]]&gt;=3,"3+",TEXT(tbl_bank[[#This Row],[NumOfProducts]],"0"))</f>
        <v>2</v>
      </c>
      <c r="T1922" t="str">
        <f>IF(tbl_bank[[#This Row],[CreditScore]]&lt;580,"&lt;580",IF(tbl_bank[[#This Row],[CreditScore]]&lt;670,"580-669",IF(tbl_bank[[#This Row],[CreditScore]]&lt;740,"670-739","740+")))</f>
        <v>580-669</v>
      </c>
    </row>
    <row r="1923" spans="1:20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>IF(tbl_bank[[#This Row],[Age]]&lt;30,"&lt;30",IF(tbl_bank[[#This Row],[Age]]&lt;40,"30-39",IF(tbl_bank[[#This Row],[Age]]&lt;50,"40-49",IF(tbl_bank[[#This Row],[Age]]&lt;60,"50-59","60+"))))</f>
        <v>30-39</v>
      </c>
      <c r="P1923">
        <f>IF(tbl_bank[[#This Row],[Balance]]=0,1,0)</f>
        <v>0</v>
      </c>
      <c r="Q1923" t="str">
        <f>IF(tbl_bank[[#This Row],[Balance]]=0,"Zero",IF(tbl_bank[[#This Row],[Balance]]&lt;100000,"1-99k","100k+"))</f>
        <v>100k+</v>
      </c>
      <c r="R1923" t="str">
        <f>IF(tbl_bank[[#This Row],[Tenure]]&lt;=0,"0-1",IF(tbl_bank[[#This Row],[Tenure]]&lt;=4,"2-4",IF(tbl_bank[[#This Row],[Tenure]]&lt;=7,"5-7","8-10")))</f>
        <v>5-7</v>
      </c>
      <c r="S1923" t="str">
        <f>IF(tbl_bank[[#This Row],[NumOfProducts]]&gt;=3,"3+",TEXT(tbl_bank[[#This Row],[NumOfProducts]],"0"))</f>
        <v>1</v>
      </c>
      <c r="T1923" t="str">
        <f>IF(tbl_bank[[#This Row],[CreditScore]]&lt;580,"&lt;580",IF(tbl_bank[[#This Row],[CreditScore]]&lt;670,"580-669",IF(tbl_bank[[#This Row],[CreditScore]]&lt;740,"670-739","740+")))</f>
        <v>580-669</v>
      </c>
    </row>
    <row r="1924" spans="1:20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>IF(tbl_bank[[#This Row],[Age]]&lt;30,"&lt;30",IF(tbl_bank[[#This Row],[Age]]&lt;40,"30-39",IF(tbl_bank[[#This Row],[Age]]&lt;50,"40-49",IF(tbl_bank[[#This Row],[Age]]&lt;60,"50-59","60+"))))</f>
        <v>30-39</v>
      </c>
      <c r="P1924">
        <f>IF(tbl_bank[[#This Row],[Balance]]=0,1,0)</f>
        <v>0</v>
      </c>
      <c r="Q1924" t="str">
        <f>IF(tbl_bank[[#This Row],[Balance]]=0,"Zero",IF(tbl_bank[[#This Row],[Balance]]&lt;100000,"1-99k","100k+"))</f>
        <v>100k+</v>
      </c>
      <c r="R1924" t="str">
        <f>IF(tbl_bank[[#This Row],[Tenure]]&lt;=0,"0-1",IF(tbl_bank[[#This Row],[Tenure]]&lt;=4,"2-4",IF(tbl_bank[[#This Row],[Tenure]]&lt;=7,"5-7","8-10")))</f>
        <v>8-10</v>
      </c>
      <c r="S1924" t="str">
        <f>IF(tbl_bank[[#This Row],[NumOfProducts]]&gt;=3,"3+",TEXT(tbl_bank[[#This Row],[NumOfProducts]],"0"))</f>
        <v>3+</v>
      </c>
      <c r="T1924" t="str">
        <f>IF(tbl_bank[[#This Row],[CreditScore]]&lt;580,"&lt;580",IF(tbl_bank[[#This Row],[CreditScore]]&lt;670,"580-669",IF(tbl_bank[[#This Row],[CreditScore]]&lt;740,"670-739","740+")))</f>
        <v>580-669</v>
      </c>
    </row>
    <row r="1925" spans="1:20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>IF(tbl_bank[[#This Row],[Age]]&lt;30,"&lt;30",IF(tbl_bank[[#This Row],[Age]]&lt;40,"30-39",IF(tbl_bank[[#This Row],[Age]]&lt;50,"40-49",IF(tbl_bank[[#This Row],[Age]]&lt;60,"50-59","60+"))))</f>
        <v>30-39</v>
      </c>
      <c r="P1925">
        <f>IF(tbl_bank[[#This Row],[Balance]]=0,1,0)</f>
        <v>0</v>
      </c>
      <c r="Q1925" t="str">
        <f>IF(tbl_bank[[#This Row],[Balance]]=0,"Zero",IF(tbl_bank[[#This Row],[Balance]]&lt;100000,"1-99k","100k+"))</f>
        <v>100k+</v>
      </c>
      <c r="R1925" t="str">
        <f>IF(tbl_bank[[#This Row],[Tenure]]&lt;=0,"0-1",IF(tbl_bank[[#This Row],[Tenure]]&lt;=4,"2-4",IF(tbl_bank[[#This Row],[Tenure]]&lt;=7,"5-7","8-10")))</f>
        <v>2-4</v>
      </c>
      <c r="S1925" t="str">
        <f>IF(tbl_bank[[#This Row],[NumOfProducts]]&gt;=3,"3+",TEXT(tbl_bank[[#This Row],[NumOfProducts]],"0"))</f>
        <v>1</v>
      </c>
      <c r="T1925" t="str">
        <f>IF(tbl_bank[[#This Row],[CreditScore]]&lt;580,"&lt;580",IF(tbl_bank[[#This Row],[CreditScore]]&lt;670,"580-669",IF(tbl_bank[[#This Row],[CreditScore]]&lt;740,"670-739","740+")))</f>
        <v>670-739</v>
      </c>
    </row>
    <row r="1926" spans="1:20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>IF(tbl_bank[[#This Row],[Age]]&lt;30,"&lt;30",IF(tbl_bank[[#This Row],[Age]]&lt;40,"30-39",IF(tbl_bank[[#This Row],[Age]]&lt;50,"40-49",IF(tbl_bank[[#This Row],[Age]]&lt;60,"50-59","60+"))))</f>
        <v>40-49</v>
      </c>
      <c r="P1926">
        <f>IF(tbl_bank[[#This Row],[Balance]]=0,1,0)</f>
        <v>0</v>
      </c>
      <c r="Q1926" t="str">
        <f>IF(tbl_bank[[#This Row],[Balance]]=0,"Zero",IF(tbl_bank[[#This Row],[Balance]]&lt;100000,"1-99k","100k+"))</f>
        <v>100k+</v>
      </c>
      <c r="R1926" t="str">
        <f>IF(tbl_bank[[#This Row],[Tenure]]&lt;=0,"0-1",IF(tbl_bank[[#This Row],[Tenure]]&lt;=4,"2-4",IF(tbl_bank[[#This Row],[Tenure]]&lt;=7,"5-7","8-10")))</f>
        <v>8-10</v>
      </c>
      <c r="S1926" t="str">
        <f>IF(tbl_bank[[#This Row],[NumOfProducts]]&gt;=3,"3+",TEXT(tbl_bank[[#This Row],[NumOfProducts]],"0"))</f>
        <v>1</v>
      </c>
      <c r="T1926" t="str">
        <f>IF(tbl_bank[[#This Row],[CreditScore]]&lt;580,"&lt;580",IF(tbl_bank[[#This Row],[CreditScore]]&lt;670,"580-669",IF(tbl_bank[[#This Row],[CreditScore]]&lt;740,"670-739","740+")))</f>
        <v>580-669</v>
      </c>
    </row>
    <row r="1927" spans="1:20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>IF(tbl_bank[[#This Row],[Age]]&lt;30,"&lt;30",IF(tbl_bank[[#This Row],[Age]]&lt;40,"30-39",IF(tbl_bank[[#This Row],[Age]]&lt;50,"40-49",IF(tbl_bank[[#This Row],[Age]]&lt;60,"50-59","60+"))))</f>
        <v>&lt;30</v>
      </c>
      <c r="P1927">
        <f>IF(tbl_bank[[#This Row],[Balance]]=0,1,0)</f>
        <v>1</v>
      </c>
      <c r="Q1927" t="str">
        <f>IF(tbl_bank[[#This Row],[Balance]]=0,"Zero",IF(tbl_bank[[#This Row],[Balance]]&lt;100000,"1-99k","100k+"))</f>
        <v>Zero</v>
      </c>
      <c r="R1927" t="str">
        <f>IF(tbl_bank[[#This Row],[Tenure]]&lt;=0,"0-1",IF(tbl_bank[[#This Row],[Tenure]]&lt;=4,"2-4",IF(tbl_bank[[#This Row],[Tenure]]&lt;=7,"5-7","8-10")))</f>
        <v>2-4</v>
      </c>
      <c r="S1927" t="str">
        <f>IF(tbl_bank[[#This Row],[NumOfProducts]]&gt;=3,"3+",TEXT(tbl_bank[[#This Row],[NumOfProducts]],"0"))</f>
        <v>2</v>
      </c>
      <c r="T1927" t="str">
        <f>IF(tbl_bank[[#This Row],[CreditScore]]&lt;580,"&lt;580",IF(tbl_bank[[#This Row],[CreditScore]]&lt;670,"580-669",IF(tbl_bank[[#This Row],[CreditScore]]&lt;740,"670-739","740+")))</f>
        <v>740+</v>
      </c>
    </row>
    <row r="1928" spans="1:20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>IF(tbl_bank[[#This Row],[Age]]&lt;30,"&lt;30",IF(tbl_bank[[#This Row],[Age]]&lt;40,"30-39",IF(tbl_bank[[#This Row],[Age]]&lt;50,"40-49",IF(tbl_bank[[#This Row],[Age]]&lt;60,"50-59","60+"))))</f>
        <v>30-39</v>
      </c>
      <c r="P1928">
        <f>IF(tbl_bank[[#This Row],[Balance]]=0,1,0)</f>
        <v>1</v>
      </c>
      <c r="Q1928" t="str">
        <f>IF(tbl_bank[[#This Row],[Balance]]=0,"Zero",IF(tbl_bank[[#This Row],[Balance]]&lt;100000,"1-99k","100k+"))</f>
        <v>Zero</v>
      </c>
      <c r="R1928" t="str">
        <f>IF(tbl_bank[[#This Row],[Tenure]]&lt;=0,"0-1",IF(tbl_bank[[#This Row],[Tenure]]&lt;=4,"2-4",IF(tbl_bank[[#This Row],[Tenure]]&lt;=7,"5-7","8-10")))</f>
        <v>2-4</v>
      </c>
      <c r="S1928" t="str">
        <f>IF(tbl_bank[[#This Row],[NumOfProducts]]&gt;=3,"3+",TEXT(tbl_bank[[#This Row],[NumOfProducts]],"0"))</f>
        <v>2</v>
      </c>
      <c r="T1928" t="str">
        <f>IF(tbl_bank[[#This Row],[CreditScore]]&lt;580,"&lt;580",IF(tbl_bank[[#This Row],[CreditScore]]&lt;670,"580-669",IF(tbl_bank[[#This Row],[CreditScore]]&lt;740,"670-739","740+")))</f>
        <v>670-739</v>
      </c>
    </row>
    <row r="1929" spans="1:20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>IF(tbl_bank[[#This Row],[Age]]&lt;30,"&lt;30",IF(tbl_bank[[#This Row],[Age]]&lt;40,"30-39",IF(tbl_bank[[#This Row],[Age]]&lt;50,"40-49",IF(tbl_bank[[#This Row],[Age]]&lt;60,"50-59","60+"))))</f>
        <v>30-39</v>
      </c>
      <c r="P1929">
        <f>IF(tbl_bank[[#This Row],[Balance]]=0,1,0)</f>
        <v>0</v>
      </c>
      <c r="Q1929" t="str">
        <f>IF(tbl_bank[[#This Row],[Balance]]=0,"Zero",IF(tbl_bank[[#This Row],[Balance]]&lt;100000,"1-99k","100k+"))</f>
        <v>100k+</v>
      </c>
      <c r="R1929" t="str">
        <f>IF(tbl_bank[[#This Row],[Tenure]]&lt;=0,"0-1",IF(tbl_bank[[#This Row],[Tenure]]&lt;=4,"2-4",IF(tbl_bank[[#This Row],[Tenure]]&lt;=7,"5-7","8-10")))</f>
        <v>8-10</v>
      </c>
      <c r="S1929" t="str">
        <f>IF(tbl_bank[[#This Row],[NumOfProducts]]&gt;=3,"3+",TEXT(tbl_bank[[#This Row],[NumOfProducts]],"0"))</f>
        <v>2</v>
      </c>
      <c r="T1929" t="str">
        <f>IF(tbl_bank[[#This Row],[CreditScore]]&lt;580,"&lt;580",IF(tbl_bank[[#This Row],[CreditScore]]&lt;670,"580-669",IF(tbl_bank[[#This Row],[CreditScore]]&lt;740,"670-739","740+")))</f>
        <v>670-739</v>
      </c>
    </row>
    <row r="1930" spans="1:20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>IF(tbl_bank[[#This Row],[Age]]&lt;30,"&lt;30",IF(tbl_bank[[#This Row],[Age]]&lt;40,"30-39",IF(tbl_bank[[#This Row],[Age]]&lt;50,"40-49",IF(tbl_bank[[#This Row],[Age]]&lt;60,"50-59","60+"))))</f>
        <v>50-59</v>
      </c>
      <c r="P1930">
        <f>IF(tbl_bank[[#This Row],[Balance]]=0,1,0)</f>
        <v>0</v>
      </c>
      <c r="Q1930" t="str">
        <f>IF(tbl_bank[[#This Row],[Balance]]=0,"Zero",IF(tbl_bank[[#This Row],[Balance]]&lt;100000,"1-99k","100k+"))</f>
        <v>100k+</v>
      </c>
      <c r="R1930" t="str">
        <f>IF(tbl_bank[[#This Row],[Tenure]]&lt;=0,"0-1",IF(tbl_bank[[#This Row],[Tenure]]&lt;=4,"2-4",IF(tbl_bank[[#This Row],[Tenure]]&lt;=7,"5-7","8-10")))</f>
        <v>2-4</v>
      </c>
      <c r="S1930" t="str">
        <f>IF(tbl_bank[[#This Row],[NumOfProducts]]&gt;=3,"3+",TEXT(tbl_bank[[#This Row],[NumOfProducts]],"0"))</f>
        <v>1</v>
      </c>
      <c r="T1930" t="str">
        <f>IF(tbl_bank[[#This Row],[CreditScore]]&lt;580,"&lt;580",IF(tbl_bank[[#This Row],[CreditScore]]&lt;670,"580-669",IF(tbl_bank[[#This Row],[CreditScore]]&lt;740,"670-739","740+")))</f>
        <v>&lt;580</v>
      </c>
    </row>
    <row r="1931" spans="1:20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>IF(tbl_bank[[#This Row],[Age]]&lt;30,"&lt;30",IF(tbl_bank[[#This Row],[Age]]&lt;40,"30-39",IF(tbl_bank[[#This Row],[Age]]&lt;50,"40-49",IF(tbl_bank[[#This Row],[Age]]&lt;60,"50-59","60+"))))</f>
        <v>40-49</v>
      </c>
      <c r="P1931">
        <f>IF(tbl_bank[[#This Row],[Balance]]=0,1,0)</f>
        <v>0</v>
      </c>
      <c r="Q1931" t="str">
        <f>IF(tbl_bank[[#This Row],[Balance]]=0,"Zero",IF(tbl_bank[[#This Row],[Balance]]&lt;100000,"1-99k","100k+"))</f>
        <v>100k+</v>
      </c>
      <c r="R1931" t="str">
        <f>IF(tbl_bank[[#This Row],[Tenure]]&lt;=0,"0-1",IF(tbl_bank[[#This Row],[Tenure]]&lt;=4,"2-4",IF(tbl_bank[[#This Row],[Tenure]]&lt;=7,"5-7","8-10")))</f>
        <v>2-4</v>
      </c>
      <c r="S1931" t="str">
        <f>IF(tbl_bank[[#This Row],[NumOfProducts]]&gt;=3,"3+",TEXT(tbl_bank[[#This Row],[NumOfProducts]],"0"))</f>
        <v>1</v>
      </c>
      <c r="T1931" t="str">
        <f>IF(tbl_bank[[#This Row],[CreditScore]]&lt;580,"&lt;580",IF(tbl_bank[[#This Row],[CreditScore]]&lt;670,"580-669",IF(tbl_bank[[#This Row],[CreditScore]]&lt;740,"670-739","740+")))</f>
        <v>580-669</v>
      </c>
    </row>
    <row r="1932" spans="1:20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>IF(tbl_bank[[#This Row],[Age]]&lt;30,"&lt;30",IF(tbl_bank[[#This Row],[Age]]&lt;40,"30-39",IF(tbl_bank[[#This Row],[Age]]&lt;50,"40-49",IF(tbl_bank[[#This Row],[Age]]&lt;60,"50-59","60+"))))</f>
        <v>&lt;30</v>
      </c>
      <c r="P1932">
        <f>IF(tbl_bank[[#This Row],[Balance]]=0,1,0)</f>
        <v>0</v>
      </c>
      <c r="Q1932" t="str">
        <f>IF(tbl_bank[[#This Row],[Balance]]=0,"Zero",IF(tbl_bank[[#This Row],[Balance]]&lt;100000,"1-99k","100k+"))</f>
        <v>1-99k</v>
      </c>
      <c r="R1932" t="str">
        <f>IF(tbl_bank[[#This Row],[Tenure]]&lt;=0,"0-1",IF(tbl_bank[[#This Row],[Tenure]]&lt;=4,"2-4",IF(tbl_bank[[#This Row],[Tenure]]&lt;=7,"5-7","8-10")))</f>
        <v>5-7</v>
      </c>
      <c r="S1932" t="str">
        <f>IF(tbl_bank[[#This Row],[NumOfProducts]]&gt;=3,"3+",TEXT(tbl_bank[[#This Row],[NumOfProducts]],"0"))</f>
        <v>2</v>
      </c>
      <c r="T1932" t="str">
        <f>IF(tbl_bank[[#This Row],[CreditScore]]&lt;580,"&lt;580",IF(tbl_bank[[#This Row],[CreditScore]]&lt;670,"580-669",IF(tbl_bank[[#This Row],[CreditScore]]&lt;740,"670-739","740+")))</f>
        <v>&lt;580</v>
      </c>
    </row>
    <row r="1933" spans="1:20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>IF(tbl_bank[[#This Row],[Age]]&lt;30,"&lt;30",IF(tbl_bank[[#This Row],[Age]]&lt;40,"30-39",IF(tbl_bank[[#This Row],[Age]]&lt;50,"40-49",IF(tbl_bank[[#This Row],[Age]]&lt;60,"50-59","60+"))))</f>
        <v>&lt;30</v>
      </c>
      <c r="P1933">
        <f>IF(tbl_bank[[#This Row],[Balance]]=0,1,0)</f>
        <v>0</v>
      </c>
      <c r="Q1933" t="str">
        <f>IF(tbl_bank[[#This Row],[Balance]]=0,"Zero",IF(tbl_bank[[#This Row],[Balance]]&lt;100000,"1-99k","100k+"))</f>
        <v>100k+</v>
      </c>
      <c r="R1933" t="str">
        <f>IF(tbl_bank[[#This Row],[Tenure]]&lt;=0,"0-1",IF(tbl_bank[[#This Row],[Tenure]]&lt;=4,"2-4",IF(tbl_bank[[#This Row],[Tenure]]&lt;=7,"5-7","8-10")))</f>
        <v>2-4</v>
      </c>
      <c r="S1933" t="str">
        <f>IF(tbl_bank[[#This Row],[NumOfProducts]]&gt;=3,"3+",TEXT(tbl_bank[[#This Row],[NumOfProducts]],"0"))</f>
        <v>1</v>
      </c>
      <c r="T1933" t="str">
        <f>IF(tbl_bank[[#This Row],[CreditScore]]&lt;580,"&lt;580",IF(tbl_bank[[#This Row],[CreditScore]]&lt;670,"580-669",IF(tbl_bank[[#This Row],[CreditScore]]&lt;740,"670-739","740+")))</f>
        <v>&lt;580</v>
      </c>
    </row>
    <row r="1934" spans="1:20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>IF(tbl_bank[[#This Row],[Age]]&lt;30,"&lt;30",IF(tbl_bank[[#This Row],[Age]]&lt;40,"30-39",IF(tbl_bank[[#This Row],[Age]]&lt;50,"40-49",IF(tbl_bank[[#This Row],[Age]]&lt;60,"50-59","60+"))))</f>
        <v>50-59</v>
      </c>
      <c r="P1934">
        <f>IF(tbl_bank[[#This Row],[Balance]]=0,1,0)</f>
        <v>1</v>
      </c>
      <c r="Q1934" t="str">
        <f>IF(tbl_bank[[#This Row],[Balance]]=0,"Zero",IF(tbl_bank[[#This Row],[Balance]]&lt;100000,"1-99k","100k+"))</f>
        <v>Zero</v>
      </c>
      <c r="R1934" t="str">
        <f>IF(tbl_bank[[#This Row],[Tenure]]&lt;=0,"0-1",IF(tbl_bank[[#This Row],[Tenure]]&lt;=4,"2-4",IF(tbl_bank[[#This Row],[Tenure]]&lt;=7,"5-7","8-10")))</f>
        <v>5-7</v>
      </c>
      <c r="S1934" t="str">
        <f>IF(tbl_bank[[#This Row],[NumOfProducts]]&gt;=3,"3+",TEXT(tbl_bank[[#This Row],[NumOfProducts]],"0"))</f>
        <v>2</v>
      </c>
      <c r="T1934" t="str">
        <f>IF(tbl_bank[[#This Row],[CreditScore]]&lt;580,"&lt;580",IF(tbl_bank[[#This Row],[CreditScore]]&lt;670,"580-669",IF(tbl_bank[[#This Row],[CreditScore]]&lt;740,"670-739","740+")))</f>
        <v>580-669</v>
      </c>
    </row>
    <row r="1935" spans="1:20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>IF(tbl_bank[[#This Row],[Age]]&lt;30,"&lt;30",IF(tbl_bank[[#This Row],[Age]]&lt;40,"30-39",IF(tbl_bank[[#This Row],[Age]]&lt;50,"40-49",IF(tbl_bank[[#This Row],[Age]]&lt;60,"50-59","60+"))))</f>
        <v>60+</v>
      </c>
      <c r="P1935">
        <f>IF(tbl_bank[[#This Row],[Balance]]=0,1,0)</f>
        <v>0</v>
      </c>
      <c r="Q1935" t="str">
        <f>IF(tbl_bank[[#This Row],[Balance]]=0,"Zero",IF(tbl_bank[[#This Row],[Balance]]&lt;100000,"1-99k","100k+"))</f>
        <v>100k+</v>
      </c>
      <c r="R1935" t="str">
        <f>IF(tbl_bank[[#This Row],[Tenure]]&lt;=0,"0-1",IF(tbl_bank[[#This Row],[Tenure]]&lt;=4,"2-4",IF(tbl_bank[[#This Row],[Tenure]]&lt;=7,"5-7","8-10")))</f>
        <v>5-7</v>
      </c>
      <c r="S1935" t="str">
        <f>IF(tbl_bank[[#This Row],[NumOfProducts]]&gt;=3,"3+",TEXT(tbl_bank[[#This Row],[NumOfProducts]],"0"))</f>
        <v>1</v>
      </c>
      <c r="T1935" t="str">
        <f>IF(tbl_bank[[#This Row],[CreditScore]]&lt;580,"&lt;580",IF(tbl_bank[[#This Row],[CreditScore]]&lt;670,"580-669",IF(tbl_bank[[#This Row],[CreditScore]]&lt;740,"670-739","740+")))</f>
        <v>580-669</v>
      </c>
    </row>
    <row r="1936" spans="1:20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>IF(tbl_bank[[#This Row],[Age]]&lt;30,"&lt;30",IF(tbl_bank[[#This Row],[Age]]&lt;40,"30-39",IF(tbl_bank[[#This Row],[Age]]&lt;50,"40-49",IF(tbl_bank[[#This Row],[Age]]&lt;60,"50-59","60+"))))</f>
        <v>30-39</v>
      </c>
      <c r="P1936">
        <f>IF(tbl_bank[[#This Row],[Balance]]=0,1,0)</f>
        <v>0</v>
      </c>
      <c r="Q1936" t="str">
        <f>IF(tbl_bank[[#This Row],[Balance]]=0,"Zero",IF(tbl_bank[[#This Row],[Balance]]&lt;100000,"1-99k","100k+"))</f>
        <v>100k+</v>
      </c>
      <c r="R1936" t="str">
        <f>IF(tbl_bank[[#This Row],[Tenure]]&lt;=0,"0-1",IF(tbl_bank[[#This Row],[Tenure]]&lt;=4,"2-4",IF(tbl_bank[[#This Row],[Tenure]]&lt;=7,"5-7","8-10")))</f>
        <v>5-7</v>
      </c>
      <c r="S1936" t="str">
        <f>IF(tbl_bank[[#This Row],[NumOfProducts]]&gt;=3,"3+",TEXT(tbl_bank[[#This Row],[NumOfProducts]],"0"))</f>
        <v>2</v>
      </c>
      <c r="T1936" t="str">
        <f>IF(tbl_bank[[#This Row],[CreditScore]]&lt;580,"&lt;580",IF(tbl_bank[[#This Row],[CreditScore]]&lt;670,"580-669",IF(tbl_bank[[#This Row],[CreditScore]]&lt;740,"670-739","740+")))</f>
        <v>670-739</v>
      </c>
    </row>
    <row r="1937" spans="1:20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>IF(tbl_bank[[#This Row],[Age]]&lt;30,"&lt;30",IF(tbl_bank[[#This Row],[Age]]&lt;40,"30-39",IF(tbl_bank[[#This Row],[Age]]&lt;50,"40-49",IF(tbl_bank[[#This Row],[Age]]&lt;60,"50-59","60+"))))</f>
        <v>30-39</v>
      </c>
      <c r="P1937">
        <f>IF(tbl_bank[[#This Row],[Balance]]=0,1,0)</f>
        <v>1</v>
      </c>
      <c r="Q1937" t="str">
        <f>IF(tbl_bank[[#This Row],[Balance]]=0,"Zero",IF(tbl_bank[[#This Row],[Balance]]&lt;100000,"1-99k","100k+"))</f>
        <v>Zero</v>
      </c>
      <c r="R1937" t="str">
        <f>IF(tbl_bank[[#This Row],[Tenure]]&lt;=0,"0-1",IF(tbl_bank[[#This Row],[Tenure]]&lt;=4,"2-4",IF(tbl_bank[[#This Row],[Tenure]]&lt;=7,"5-7","8-10")))</f>
        <v>2-4</v>
      </c>
      <c r="S1937" t="str">
        <f>IF(tbl_bank[[#This Row],[NumOfProducts]]&gt;=3,"3+",TEXT(tbl_bank[[#This Row],[NumOfProducts]],"0"))</f>
        <v>2</v>
      </c>
      <c r="T1937" t="str">
        <f>IF(tbl_bank[[#This Row],[CreditScore]]&lt;580,"&lt;580",IF(tbl_bank[[#This Row],[CreditScore]]&lt;670,"580-669",IF(tbl_bank[[#This Row],[CreditScore]]&lt;740,"670-739","740+")))</f>
        <v>&lt;580</v>
      </c>
    </row>
    <row r="1938" spans="1:20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>IF(tbl_bank[[#This Row],[Age]]&lt;30,"&lt;30",IF(tbl_bank[[#This Row],[Age]]&lt;40,"30-39",IF(tbl_bank[[#This Row],[Age]]&lt;50,"40-49",IF(tbl_bank[[#This Row],[Age]]&lt;60,"50-59","60+"))))</f>
        <v>30-39</v>
      </c>
      <c r="P1938">
        <f>IF(tbl_bank[[#This Row],[Balance]]=0,1,0)</f>
        <v>0</v>
      </c>
      <c r="Q1938" t="str">
        <f>IF(tbl_bank[[#This Row],[Balance]]=0,"Zero",IF(tbl_bank[[#This Row],[Balance]]&lt;100000,"1-99k","100k+"))</f>
        <v>100k+</v>
      </c>
      <c r="R1938" t="str">
        <f>IF(tbl_bank[[#This Row],[Tenure]]&lt;=0,"0-1",IF(tbl_bank[[#This Row],[Tenure]]&lt;=4,"2-4",IF(tbl_bank[[#This Row],[Tenure]]&lt;=7,"5-7","8-10")))</f>
        <v>8-10</v>
      </c>
      <c r="S1938" t="str">
        <f>IF(tbl_bank[[#This Row],[NumOfProducts]]&gt;=3,"3+",TEXT(tbl_bank[[#This Row],[NumOfProducts]],"0"))</f>
        <v>2</v>
      </c>
      <c r="T1938" t="str">
        <f>IF(tbl_bank[[#This Row],[CreditScore]]&lt;580,"&lt;580",IF(tbl_bank[[#This Row],[CreditScore]]&lt;670,"580-669",IF(tbl_bank[[#This Row],[CreditScore]]&lt;740,"670-739","740+")))</f>
        <v>670-739</v>
      </c>
    </row>
    <row r="1939" spans="1:20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>IF(tbl_bank[[#This Row],[Age]]&lt;30,"&lt;30",IF(tbl_bank[[#This Row],[Age]]&lt;40,"30-39",IF(tbl_bank[[#This Row],[Age]]&lt;50,"40-49",IF(tbl_bank[[#This Row],[Age]]&lt;60,"50-59","60+"))))</f>
        <v>30-39</v>
      </c>
      <c r="P1939">
        <f>IF(tbl_bank[[#This Row],[Balance]]=0,1,0)</f>
        <v>0</v>
      </c>
      <c r="Q1939" t="str">
        <f>IF(tbl_bank[[#This Row],[Balance]]=0,"Zero",IF(tbl_bank[[#This Row],[Balance]]&lt;100000,"1-99k","100k+"))</f>
        <v>100k+</v>
      </c>
      <c r="R1939" t="str">
        <f>IF(tbl_bank[[#This Row],[Tenure]]&lt;=0,"0-1",IF(tbl_bank[[#This Row],[Tenure]]&lt;=4,"2-4",IF(tbl_bank[[#This Row],[Tenure]]&lt;=7,"5-7","8-10")))</f>
        <v>2-4</v>
      </c>
      <c r="S1939" t="str">
        <f>IF(tbl_bank[[#This Row],[NumOfProducts]]&gt;=3,"3+",TEXT(tbl_bank[[#This Row],[NumOfProducts]],"0"))</f>
        <v>2</v>
      </c>
      <c r="T1939" t="str">
        <f>IF(tbl_bank[[#This Row],[CreditScore]]&lt;580,"&lt;580",IF(tbl_bank[[#This Row],[CreditScore]]&lt;670,"580-669",IF(tbl_bank[[#This Row],[CreditScore]]&lt;740,"670-739","740+")))</f>
        <v>670-739</v>
      </c>
    </row>
    <row r="1940" spans="1:20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>IF(tbl_bank[[#This Row],[Age]]&lt;30,"&lt;30",IF(tbl_bank[[#This Row],[Age]]&lt;40,"30-39",IF(tbl_bank[[#This Row],[Age]]&lt;50,"40-49",IF(tbl_bank[[#This Row],[Age]]&lt;60,"50-59","60+"))))</f>
        <v>30-39</v>
      </c>
      <c r="P1940">
        <f>IF(tbl_bank[[#This Row],[Balance]]=0,1,0)</f>
        <v>0</v>
      </c>
      <c r="Q1940" t="str">
        <f>IF(tbl_bank[[#This Row],[Balance]]=0,"Zero",IF(tbl_bank[[#This Row],[Balance]]&lt;100000,"1-99k","100k+"))</f>
        <v>1-99k</v>
      </c>
      <c r="R1940" t="str">
        <f>IF(tbl_bank[[#This Row],[Tenure]]&lt;=0,"0-1",IF(tbl_bank[[#This Row],[Tenure]]&lt;=4,"2-4",IF(tbl_bank[[#This Row],[Tenure]]&lt;=7,"5-7","8-10")))</f>
        <v>2-4</v>
      </c>
      <c r="S1940" t="str">
        <f>IF(tbl_bank[[#This Row],[NumOfProducts]]&gt;=3,"3+",TEXT(tbl_bank[[#This Row],[NumOfProducts]],"0"))</f>
        <v>1</v>
      </c>
      <c r="T1940" t="str">
        <f>IF(tbl_bank[[#This Row],[CreditScore]]&lt;580,"&lt;580",IF(tbl_bank[[#This Row],[CreditScore]]&lt;670,"580-669",IF(tbl_bank[[#This Row],[CreditScore]]&lt;740,"670-739","740+")))</f>
        <v>&lt;580</v>
      </c>
    </row>
    <row r="1941" spans="1:20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>IF(tbl_bank[[#This Row],[Age]]&lt;30,"&lt;30",IF(tbl_bank[[#This Row],[Age]]&lt;40,"30-39",IF(tbl_bank[[#This Row],[Age]]&lt;50,"40-49",IF(tbl_bank[[#This Row],[Age]]&lt;60,"50-59","60+"))))</f>
        <v>30-39</v>
      </c>
      <c r="P1941">
        <f>IF(tbl_bank[[#This Row],[Balance]]=0,1,0)</f>
        <v>0</v>
      </c>
      <c r="Q1941" t="str">
        <f>IF(tbl_bank[[#This Row],[Balance]]=0,"Zero",IF(tbl_bank[[#This Row],[Balance]]&lt;100000,"1-99k","100k+"))</f>
        <v>100k+</v>
      </c>
      <c r="R1941" t="str">
        <f>IF(tbl_bank[[#This Row],[Tenure]]&lt;=0,"0-1",IF(tbl_bank[[#This Row],[Tenure]]&lt;=4,"2-4",IF(tbl_bank[[#This Row],[Tenure]]&lt;=7,"5-7","8-10")))</f>
        <v>5-7</v>
      </c>
      <c r="S1941" t="str">
        <f>IF(tbl_bank[[#This Row],[NumOfProducts]]&gt;=3,"3+",TEXT(tbl_bank[[#This Row],[NumOfProducts]],"0"))</f>
        <v>1</v>
      </c>
      <c r="T1941" t="str">
        <f>IF(tbl_bank[[#This Row],[CreditScore]]&lt;580,"&lt;580",IF(tbl_bank[[#This Row],[CreditScore]]&lt;670,"580-669",IF(tbl_bank[[#This Row],[CreditScore]]&lt;740,"670-739","740+")))</f>
        <v>670-739</v>
      </c>
    </row>
    <row r="1942" spans="1:20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>IF(tbl_bank[[#This Row],[Age]]&lt;30,"&lt;30",IF(tbl_bank[[#This Row],[Age]]&lt;40,"30-39",IF(tbl_bank[[#This Row],[Age]]&lt;50,"40-49",IF(tbl_bank[[#This Row],[Age]]&lt;60,"50-59","60+"))))</f>
        <v>30-39</v>
      </c>
      <c r="P1942">
        <f>IF(tbl_bank[[#This Row],[Balance]]=0,1,0)</f>
        <v>0</v>
      </c>
      <c r="Q1942" t="str">
        <f>IF(tbl_bank[[#This Row],[Balance]]=0,"Zero",IF(tbl_bank[[#This Row],[Balance]]&lt;100000,"1-99k","100k+"))</f>
        <v>100k+</v>
      </c>
      <c r="R1942" t="str">
        <f>IF(tbl_bank[[#This Row],[Tenure]]&lt;=0,"0-1",IF(tbl_bank[[#This Row],[Tenure]]&lt;=4,"2-4",IF(tbl_bank[[#This Row],[Tenure]]&lt;=7,"5-7","8-10")))</f>
        <v>5-7</v>
      </c>
      <c r="S1942" t="str">
        <f>IF(tbl_bank[[#This Row],[NumOfProducts]]&gt;=3,"3+",TEXT(tbl_bank[[#This Row],[NumOfProducts]],"0"))</f>
        <v>1</v>
      </c>
      <c r="T1942" t="str">
        <f>IF(tbl_bank[[#This Row],[CreditScore]]&lt;580,"&lt;580",IF(tbl_bank[[#This Row],[CreditScore]]&lt;670,"580-669",IF(tbl_bank[[#This Row],[CreditScore]]&lt;740,"670-739","740+")))</f>
        <v>&lt;580</v>
      </c>
    </row>
    <row r="1943" spans="1:20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>IF(tbl_bank[[#This Row],[Age]]&lt;30,"&lt;30",IF(tbl_bank[[#This Row],[Age]]&lt;40,"30-39",IF(tbl_bank[[#This Row],[Age]]&lt;50,"40-49",IF(tbl_bank[[#This Row],[Age]]&lt;60,"50-59","60+"))))</f>
        <v>40-49</v>
      </c>
      <c r="P1943">
        <f>IF(tbl_bank[[#This Row],[Balance]]=0,1,0)</f>
        <v>0</v>
      </c>
      <c r="Q1943" t="str">
        <f>IF(tbl_bank[[#This Row],[Balance]]=0,"Zero",IF(tbl_bank[[#This Row],[Balance]]&lt;100000,"1-99k","100k+"))</f>
        <v>1-99k</v>
      </c>
      <c r="R1943" t="str">
        <f>IF(tbl_bank[[#This Row],[Tenure]]&lt;=0,"0-1",IF(tbl_bank[[#This Row],[Tenure]]&lt;=4,"2-4",IF(tbl_bank[[#This Row],[Tenure]]&lt;=7,"5-7","8-10")))</f>
        <v>2-4</v>
      </c>
      <c r="S1943" t="str">
        <f>IF(tbl_bank[[#This Row],[NumOfProducts]]&gt;=3,"3+",TEXT(tbl_bank[[#This Row],[NumOfProducts]],"0"))</f>
        <v>1</v>
      </c>
      <c r="T1943" t="str">
        <f>IF(tbl_bank[[#This Row],[CreditScore]]&lt;580,"&lt;580",IF(tbl_bank[[#This Row],[CreditScore]]&lt;670,"580-669",IF(tbl_bank[[#This Row],[CreditScore]]&lt;740,"670-739","740+")))</f>
        <v>&lt;580</v>
      </c>
    </row>
    <row r="1944" spans="1:20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>IF(tbl_bank[[#This Row],[Age]]&lt;30,"&lt;30",IF(tbl_bank[[#This Row],[Age]]&lt;40,"30-39",IF(tbl_bank[[#This Row],[Age]]&lt;50,"40-49",IF(tbl_bank[[#This Row],[Age]]&lt;60,"50-59","60+"))))</f>
        <v>40-49</v>
      </c>
      <c r="P1944">
        <f>IF(tbl_bank[[#This Row],[Balance]]=0,1,0)</f>
        <v>0</v>
      </c>
      <c r="Q1944" t="str">
        <f>IF(tbl_bank[[#This Row],[Balance]]=0,"Zero",IF(tbl_bank[[#This Row],[Balance]]&lt;100000,"1-99k","100k+"))</f>
        <v>100k+</v>
      </c>
      <c r="R1944" t="str">
        <f>IF(tbl_bank[[#This Row],[Tenure]]&lt;=0,"0-1",IF(tbl_bank[[#This Row],[Tenure]]&lt;=4,"2-4",IF(tbl_bank[[#This Row],[Tenure]]&lt;=7,"5-7","8-10")))</f>
        <v>5-7</v>
      </c>
      <c r="S1944" t="str">
        <f>IF(tbl_bank[[#This Row],[NumOfProducts]]&gt;=3,"3+",TEXT(tbl_bank[[#This Row],[NumOfProducts]],"0"))</f>
        <v>1</v>
      </c>
      <c r="T1944" t="str">
        <f>IF(tbl_bank[[#This Row],[CreditScore]]&lt;580,"&lt;580",IF(tbl_bank[[#This Row],[CreditScore]]&lt;670,"580-669",IF(tbl_bank[[#This Row],[CreditScore]]&lt;740,"670-739","740+")))</f>
        <v>670-739</v>
      </c>
    </row>
    <row r="1945" spans="1:20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>IF(tbl_bank[[#This Row],[Age]]&lt;30,"&lt;30",IF(tbl_bank[[#This Row],[Age]]&lt;40,"30-39",IF(tbl_bank[[#This Row],[Age]]&lt;50,"40-49",IF(tbl_bank[[#This Row],[Age]]&lt;60,"50-59","60+"))))</f>
        <v>30-39</v>
      </c>
      <c r="P1945">
        <f>IF(tbl_bank[[#This Row],[Balance]]=0,1,0)</f>
        <v>0</v>
      </c>
      <c r="Q1945" t="str">
        <f>IF(tbl_bank[[#This Row],[Balance]]=0,"Zero",IF(tbl_bank[[#This Row],[Balance]]&lt;100000,"1-99k","100k+"))</f>
        <v>100k+</v>
      </c>
      <c r="R1945" t="str">
        <f>IF(tbl_bank[[#This Row],[Tenure]]&lt;=0,"0-1",IF(tbl_bank[[#This Row],[Tenure]]&lt;=4,"2-4",IF(tbl_bank[[#This Row],[Tenure]]&lt;=7,"5-7","8-10")))</f>
        <v>5-7</v>
      </c>
      <c r="S1945" t="str">
        <f>IF(tbl_bank[[#This Row],[NumOfProducts]]&gt;=3,"3+",TEXT(tbl_bank[[#This Row],[NumOfProducts]],"0"))</f>
        <v>1</v>
      </c>
      <c r="T1945" t="str">
        <f>IF(tbl_bank[[#This Row],[CreditScore]]&lt;580,"&lt;580",IF(tbl_bank[[#This Row],[CreditScore]]&lt;670,"580-669",IF(tbl_bank[[#This Row],[CreditScore]]&lt;740,"670-739","740+")))</f>
        <v>670-739</v>
      </c>
    </row>
    <row r="1946" spans="1:20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>IF(tbl_bank[[#This Row],[Age]]&lt;30,"&lt;30",IF(tbl_bank[[#This Row],[Age]]&lt;40,"30-39",IF(tbl_bank[[#This Row],[Age]]&lt;50,"40-49",IF(tbl_bank[[#This Row],[Age]]&lt;60,"50-59","60+"))))</f>
        <v>30-39</v>
      </c>
      <c r="P1946">
        <f>IF(tbl_bank[[#This Row],[Balance]]=0,1,0)</f>
        <v>1</v>
      </c>
      <c r="Q1946" t="str">
        <f>IF(tbl_bank[[#This Row],[Balance]]=0,"Zero",IF(tbl_bank[[#This Row],[Balance]]&lt;100000,"1-99k","100k+"))</f>
        <v>Zero</v>
      </c>
      <c r="R1946" t="str">
        <f>IF(tbl_bank[[#This Row],[Tenure]]&lt;=0,"0-1",IF(tbl_bank[[#This Row],[Tenure]]&lt;=4,"2-4",IF(tbl_bank[[#This Row],[Tenure]]&lt;=7,"5-7","8-10")))</f>
        <v>8-10</v>
      </c>
      <c r="S1946" t="str">
        <f>IF(tbl_bank[[#This Row],[NumOfProducts]]&gt;=3,"3+",TEXT(tbl_bank[[#This Row],[NumOfProducts]],"0"))</f>
        <v>2</v>
      </c>
      <c r="T1946" t="str">
        <f>IF(tbl_bank[[#This Row],[CreditScore]]&lt;580,"&lt;580",IF(tbl_bank[[#This Row],[CreditScore]]&lt;670,"580-669",IF(tbl_bank[[#This Row],[CreditScore]]&lt;740,"670-739","740+")))</f>
        <v>740+</v>
      </c>
    </row>
    <row r="1947" spans="1:20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>IF(tbl_bank[[#This Row],[Age]]&lt;30,"&lt;30",IF(tbl_bank[[#This Row],[Age]]&lt;40,"30-39",IF(tbl_bank[[#This Row],[Age]]&lt;50,"40-49",IF(tbl_bank[[#This Row],[Age]]&lt;60,"50-59","60+"))))</f>
        <v>&lt;30</v>
      </c>
      <c r="P1947">
        <f>IF(tbl_bank[[#This Row],[Balance]]=0,1,0)</f>
        <v>0</v>
      </c>
      <c r="Q1947" t="str">
        <f>IF(tbl_bank[[#This Row],[Balance]]=0,"Zero",IF(tbl_bank[[#This Row],[Balance]]&lt;100000,"1-99k","100k+"))</f>
        <v>100k+</v>
      </c>
      <c r="R1947" t="str">
        <f>IF(tbl_bank[[#This Row],[Tenure]]&lt;=0,"0-1",IF(tbl_bank[[#This Row],[Tenure]]&lt;=4,"2-4",IF(tbl_bank[[#This Row],[Tenure]]&lt;=7,"5-7","8-10")))</f>
        <v>5-7</v>
      </c>
      <c r="S1947" t="str">
        <f>IF(tbl_bank[[#This Row],[NumOfProducts]]&gt;=3,"3+",TEXT(tbl_bank[[#This Row],[NumOfProducts]],"0"))</f>
        <v>1</v>
      </c>
      <c r="T1947" t="str">
        <f>IF(tbl_bank[[#This Row],[CreditScore]]&lt;580,"&lt;580",IF(tbl_bank[[#This Row],[CreditScore]]&lt;670,"580-669",IF(tbl_bank[[#This Row],[CreditScore]]&lt;740,"670-739","740+")))</f>
        <v>670-739</v>
      </c>
    </row>
    <row r="1948" spans="1:20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>IF(tbl_bank[[#This Row],[Age]]&lt;30,"&lt;30",IF(tbl_bank[[#This Row],[Age]]&lt;40,"30-39",IF(tbl_bank[[#This Row],[Age]]&lt;50,"40-49",IF(tbl_bank[[#This Row],[Age]]&lt;60,"50-59","60+"))))</f>
        <v>30-39</v>
      </c>
      <c r="P1948">
        <f>IF(tbl_bank[[#This Row],[Balance]]=0,1,0)</f>
        <v>0</v>
      </c>
      <c r="Q1948" t="str">
        <f>IF(tbl_bank[[#This Row],[Balance]]=0,"Zero",IF(tbl_bank[[#This Row],[Balance]]&lt;100000,"1-99k","100k+"))</f>
        <v>1-99k</v>
      </c>
      <c r="R1948" t="str">
        <f>IF(tbl_bank[[#This Row],[Tenure]]&lt;=0,"0-1",IF(tbl_bank[[#This Row],[Tenure]]&lt;=4,"2-4",IF(tbl_bank[[#This Row],[Tenure]]&lt;=7,"5-7","8-10")))</f>
        <v>2-4</v>
      </c>
      <c r="S1948" t="str">
        <f>IF(tbl_bank[[#This Row],[NumOfProducts]]&gt;=3,"3+",TEXT(tbl_bank[[#This Row],[NumOfProducts]],"0"))</f>
        <v>2</v>
      </c>
      <c r="T1948" t="str">
        <f>IF(tbl_bank[[#This Row],[CreditScore]]&lt;580,"&lt;580",IF(tbl_bank[[#This Row],[CreditScore]]&lt;670,"580-669",IF(tbl_bank[[#This Row],[CreditScore]]&lt;740,"670-739","740+")))</f>
        <v>580-669</v>
      </c>
    </row>
    <row r="1949" spans="1:20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>IF(tbl_bank[[#This Row],[Age]]&lt;30,"&lt;30",IF(tbl_bank[[#This Row],[Age]]&lt;40,"30-39",IF(tbl_bank[[#This Row],[Age]]&lt;50,"40-49",IF(tbl_bank[[#This Row],[Age]]&lt;60,"50-59","60+"))))</f>
        <v>50-59</v>
      </c>
      <c r="P1949">
        <f>IF(tbl_bank[[#This Row],[Balance]]=0,1,0)</f>
        <v>1</v>
      </c>
      <c r="Q1949" t="str">
        <f>IF(tbl_bank[[#This Row],[Balance]]=0,"Zero",IF(tbl_bank[[#This Row],[Balance]]&lt;100000,"1-99k","100k+"))</f>
        <v>Zero</v>
      </c>
      <c r="R1949" t="str">
        <f>IF(tbl_bank[[#This Row],[Tenure]]&lt;=0,"0-1",IF(tbl_bank[[#This Row],[Tenure]]&lt;=4,"2-4",IF(tbl_bank[[#This Row],[Tenure]]&lt;=7,"5-7","8-10")))</f>
        <v>2-4</v>
      </c>
      <c r="S1949" t="str">
        <f>IF(tbl_bank[[#This Row],[NumOfProducts]]&gt;=3,"3+",TEXT(tbl_bank[[#This Row],[NumOfProducts]],"0"))</f>
        <v>2</v>
      </c>
      <c r="T1949" t="str">
        <f>IF(tbl_bank[[#This Row],[CreditScore]]&lt;580,"&lt;580",IF(tbl_bank[[#This Row],[CreditScore]]&lt;670,"580-669",IF(tbl_bank[[#This Row],[CreditScore]]&lt;740,"670-739","740+")))</f>
        <v>670-739</v>
      </c>
    </row>
    <row r="1950" spans="1:20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>IF(tbl_bank[[#This Row],[Age]]&lt;30,"&lt;30",IF(tbl_bank[[#This Row],[Age]]&lt;40,"30-39",IF(tbl_bank[[#This Row],[Age]]&lt;50,"40-49",IF(tbl_bank[[#This Row],[Age]]&lt;60,"50-59","60+"))))</f>
        <v>30-39</v>
      </c>
      <c r="P1950">
        <f>IF(tbl_bank[[#This Row],[Balance]]=0,1,0)</f>
        <v>1</v>
      </c>
      <c r="Q1950" t="str">
        <f>IF(tbl_bank[[#This Row],[Balance]]=0,"Zero",IF(tbl_bank[[#This Row],[Balance]]&lt;100000,"1-99k","100k+"))</f>
        <v>Zero</v>
      </c>
      <c r="R1950" t="str">
        <f>IF(tbl_bank[[#This Row],[Tenure]]&lt;=0,"0-1",IF(tbl_bank[[#This Row],[Tenure]]&lt;=4,"2-4",IF(tbl_bank[[#This Row],[Tenure]]&lt;=7,"5-7","8-10")))</f>
        <v>8-10</v>
      </c>
      <c r="S1950" t="str">
        <f>IF(tbl_bank[[#This Row],[NumOfProducts]]&gt;=3,"3+",TEXT(tbl_bank[[#This Row],[NumOfProducts]],"0"))</f>
        <v>2</v>
      </c>
      <c r="T1950" t="str">
        <f>IF(tbl_bank[[#This Row],[CreditScore]]&lt;580,"&lt;580",IF(tbl_bank[[#This Row],[CreditScore]]&lt;670,"580-669",IF(tbl_bank[[#This Row],[CreditScore]]&lt;740,"670-739","740+")))</f>
        <v>670-739</v>
      </c>
    </row>
    <row r="1951" spans="1:20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>IF(tbl_bank[[#This Row],[Age]]&lt;30,"&lt;30",IF(tbl_bank[[#This Row],[Age]]&lt;40,"30-39",IF(tbl_bank[[#This Row],[Age]]&lt;50,"40-49",IF(tbl_bank[[#This Row],[Age]]&lt;60,"50-59","60+"))))</f>
        <v>40-49</v>
      </c>
      <c r="P1951">
        <f>IF(tbl_bank[[#This Row],[Balance]]=0,1,0)</f>
        <v>0</v>
      </c>
      <c r="Q1951" t="str">
        <f>IF(tbl_bank[[#This Row],[Balance]]=0,"Zero",IF(tbl_bank[[#This Row],[Balance]]&lt;100000,"1-99k","100k+"))</f>
        <v>100k+</v>
      </c>
      <c r="R1951" t="str">
        <f>IF(tbl_bank[[#This Row],[Tenure]]&lt;=0,"0-1",IF(tbl_bank[[#This Row],[Tenure]]&lt;=4,"2-4",IF(tbl_bank[[#This Row],[Tenure]]&lt;=7,"5-7","8-10")))</f>
        <v>2-4</v>
      </c>
      <c r="S1951" t="str">
        <f>IF(tbl_bank[[#This Row],[NumOfProducts]]&gt;=3,"3+",TEXT(tbl_bank[[#This Row],[NumOfProducts]],"0"))</f>
        <v>2</v>
      </c>
      <c r="T1951" t="str">
        <f>IF(tbl_bank[[#This Row],[CreditScore]]&lt;580,"&lt;580",IF(tbl_bank[[#This Row],[CreditScore]]&lt;670,"580-669",IF(tbl_bank[[#This Row],[CreditScore]]&lt;740,"670-739","740+")))</f>
        <v>&lt;580</v>
      </c>
    </row>
    <row r="1952" spans="1:20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>IF(tbl_bank[[#This Row],[Age]]&lt;30,"&lt;30",IF(tbl_bank[[#This Row],[Age]]&lt;40,"30-39",IF(tbl_bank[[#This Row],[Age]]&lt;50,"40-49",IF(tbl_bank[[#This Row],[Age]]&lt;60,"50-59","60+"))))</f>
        <v>30-39</v>
      </c>
      <c r="P1952">
        <f>IF(tbl_bank[[#This Row],[Balance]]=0,1,0)</f>
        <v>0</v>
      </c>
      <c r="Q1952" t="str">
        <f>IF(tbl_bank[[#This Row],[Balance]]=0,"Zero",IF(tbl_bank[[#This Row],[Balance]]&lt;100000,"1-99k","100k+"))</f>
        <v>100k+</v>
      </c>
      <c r="R1952" t="str">
        <f>IF(tbl_bank[[#This Row],[Tenure]]&lt;=0,"0-1",IF(tbl_bank[[#This Row],[Tenure]]&lt;=4,"2-4",IF(tbl_bank[[#This Row],[Tenure]]&lt;=7,"5-7","8-10")))</f>
        <v>8-10</v>
      </c>
      <c r="S1952" t="str">
        <f>IF(tbl_bank[[#This Row],[NumOfProducts]]&gt;=3,"3+",TEXT(tbl_bank[[#This Row],[NumOfProducts]],"0"))</f>
        <v>1</v>
      </c>
      <c r="T1952" t="str">
        <f>IF(tbl_bank[[#This Row],[CreditScore]]&lt;580,"&lt;580",IF(tbl_bank[[#This Row],[CreditScore]]&lt;670,"580-669",IF(tbl_bank[[#This Row],[CreditScore]]&lt;740,"670-739","740+")))</f>
        <v>670-739</v>
      </c>
    </row>
    <row r="1953" spans="1:20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>IF(tbl_bank[[#This Row],[Age]]&lt;30,"&lt;30",IF(tbl_bank[[#This Row],[Age]]&lt;40,"30-39",IF(tbl_bank[[#This Row],[Age]]&lt;50,"40-49",IF(tbl_bank[[#This Row],[Age]]&lt;60,"50-59","60+"))))</f>
        <v>50-59</v>
      </c>
      <c r="P1953">
        <f>IF(tbl_bank[[#This Row],[Balance]]=0,1,0)</f>
        <v>0</v>
      </c>
      <c r="Q1953" t="str">
        <f>IF(tbl_bank[[#This Row],[Balance]]=0,"Zero",IF(tbl_bank[[#This Row],[Balance]]&lt;100000,"1-99k","100k+"))</f>
        <v>100k+</v>
      </c>
      <c r="R1953" t="str">
        <f>IF(tbl_bank[[#This Row],[Tenure]]&lt;=0,"0-1",IF(tbl_bank[[#This Row],[Tenure]]&lt;=4,"2-4",IF(tbl_bank[[#This Row],[Tenure]]&lt;=7,"5-7","8-10")))</f>
        <v>8-10</v>
      </c>
      <c r="S1953" t="str">
        <f>IF(tbl_bank[[#This Row],[NumOfProducts]]&gt;=3,"3+",TEXT(tbl_bank[[#This Row],[NumOfProducts]],"0"))</f>
        <v>1</v>
      </c>
      <c r="T1953" t="str">
        <f>IF(tbl_bank[[#This Row],[CreditScore]]&lt;580,"&lt;580",IF(tbl_bank[[#This Row],[CreditScore]]&lt;670,"580-669",IF(tbl_bank[[#This Row],[CreditScore]]&lt;740,"670-739","740+")))</f>
        <v>580-669</v>
      </c>
    </row>
    <row r="1954" spans="1:20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>IF(tbl_bank[[#This Row],[Age]]&lt;30,"&lt;30",IF(tbl_bank[[#This Row],[Age]]&lt;40,"30-39",IF(tbl_bank[[#This Row],[Age]]&lt;50,"40-49",IF(tbl_bank[[#This Row],[Age]]&lt;60,"50-59","60+"))))</f>
        <v>&lt;30</v>
      </c>
      <c r="P1954">
        <f>IF(tbl_bank[[#This Row],[Balance]]=0,1,0)</f>
        <v>0</v>
      </c>
      <c r="Q1954" t="str">
        <f>IF(tbl_bank[[#This Row],[Balance]]=0,"Zero",IF(tbl_bank[[#This Row],[Balance]]&lt;100000,"1-99k","100k+"))</f>
        <v>1-99k</v>
      </c>
      <c r="R1954" t="str">
        <f>IF(tbl_bank[[#This Row],[Tenure]]&lt;=0,"0-1",IF(tbl_bank[[#This Row],[Tenure]]&lt;=4,"2-4",IF(tbl_bank[[#This Row],[Tenure]]&lt;=7,"5-7","8-10")))</f>
        <v>8-10</v>
      </c>
      <c r="S1954" t="str">
        <f>IF(tbl_bank[[#This Row],[NumOfProducts]]&gt;=3,"3+",TEXT(tbl_bank[[#This Row],[NumOfProducts]],"0"))</f>
        <v>2</v>
      </c>
      <c r="T1954" t="str">
        <f>IF(tbl_bank[[#This Row],[CreditScore]]&lt;580,"&lt;580",IF(tbl_bank[[#This Row],[CreditScore]]&lt;670,"580-669",IF(tbl_bank[[#This Row],[CreditScore]]&lt;740,"670-739","740+")))</f>
        <v>580-669</v>
      </c>
    </row>
    <row r="1955" spans="1:20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>IF(tbl_bank[[#This Row],[Age]]&lt;30,"&lt;30",IF(tbl_bank[[#This Row],[Age]]&lt;40,"30-39",IF(tbl_bank[[#This Row],[Age]]&lt;50,"40-49",IF(tbl_bank[[#This Row],[Age]]&lt;60,"50-59","60+"))))</f>
        <v>&lt;30</v>
      </c>
      <c r="P1955">
        <f>IF(tbl_bank[[#This Row],[Balance]]=0,1,0)</f>
        <v>1</v>
      </c>
      <c r="Q1955" t="str">
        <f>IF(tbl_bank[[#This Row],[Balance]]=0,"Zero",IF(tbl_bank[[#This Row],[Balance]]&lt;100000,"1-99k","100k+"))</f>
        <v>Zero</v>
      </c>
      <c r="R1955" t="str">
        <f>IF(tbl_bank[[#This Row],[Tenure]]&lt;=0,"0-1",IF(tbl_bank[[#This Row],[Tenure]]&lt;=4,"2-4",IF(tbl_bank[[#This Row],[Tenure]]&lt;=7,"5-7","8-10")))</f>
        <v>8-10</v>
      </c>
      <c r="S1955" t="str">
        <f>IF(tbl_bank[[#This Row],[NumOfProducts]]&gt;=3,"3+",TEXT(tbl_bank[[#This Row],[NumOfProducts]],"0"))</f>
        <v>2</v>
      </c>
      <c r="T1955" t="str">
        <f>IF(tbl_bank[[#This Row],[CreditScore]]&lt;580,"&lt;580",IF(tbl_bank[[#This Row],[CreditScore]]&lt;670,"580-669",IF(tbl_bank[[#This Row],[CreditScore]]&lt;740,"670-739","740+")))</f>
        <v>580-669</v>
      </c>
    </row>
    <row r="1956" spans="1:20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>IF(tbl_bank[[#This Row],[Age]]&lt;30,"&lt;30",IF(tbl_bank[[#This Row],[Age]]&lt;40,"30-39",IF(tbl_bank[[#This Row],[Age]]&lt;50,"40-49",IF(tbl_bank[[#This Row],[Age]]&lt;60,"50-59","60+"))))</f>
        <v>50-59</v>
      </c>
      <c r="P1956">
        <f>IF(tbl_bank[[#This Row],[Balance]]=0,1,0)</f>
        <v>0</v>
      </c>
      <c r="Q1956" t="str">
        <f>IF(tbl_bank[[#This Row],[Balance]]=0,"Zero",IF(tbl_bank[[#This Row],[Balance]]&lt;100000,"1-99k","100k+"))</f>
        <v>100k+</v>
      </c>
      <c r="R1956" t="str">
        <f>IF(tbl_bank[[#This Row],[Tenure]]&lt;=0,"0-1",IF(tbl_bank[[#This Row],[Tenure]]&lt;=4,"2-4",IF(tbl_bank[[#This Row],[Tenure]]&lt;=7,"5-7","8-10")))</f>
        <v>5-7</v>
      </c>
      <c r="S1956" t="str">
        <f>IF(tbl_bank[[#This Row],[NumOfProducts]]&gt;=3,"3+",TEXT(tbl_bank[[#This Row],[NumOfProducts]],"0"))</f>
        <v>2</v>
      </c>
      <c r="T1956" t="str">
        <f>IF(tbl_bank[[#This Row],[CreditScore]]&lt;580,"&lt;580",IF(tbl_bank[[#This Row],[CreditScore]]&lt;670,"580-669",IF(tbl_bank[[#This Row],[CreditScore]]&lt;740,"670-739","740+")))</f>
        <v>580-669</v>
      </c>
    </row>
    <row r="1957" spans="1:20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>IF(tbl_bank[[#This Row],[Age]]&lt;30,"&lt;30",IF(tbl_bank[[#This Row],[Age]]&lt;40,"30-39",IF(tbl_bank[[#This Row],[Age]]&lt;50,"40-49",IF(tbl_bank[[#This Row],[Age]]&lt;60,"50-59","60+"))))</f>
        <v>50-59</v>
      </c>
      <c r="P1957">
        <f>IF(tbl_bank[[#This Row],[Balance]]=0,1,0)</f>
        <v>0</v>
      </c>
      <c r="Q1957" t="str">
        <f>IF(tbl_bank[[#This Row],[Balance]]=0,"Zero",IF(tbl_bank[[#This Row],[Balance]]&lt;100000,"1-99k","100k+"))</f>
        <v>100k+</v>
      </c>
      <c r="R1957" t="str">
        <f>IF(tbl_bank[[#This Row],[Tenure]]&lt;=0,"0-1",IF(tbl_bank[[#This Row],[Tenure]]&lt;=4,"2-4",IF(tbl_bank[[#This Row],[Tenure]]&lt;=7,"5-7","8-10")))</f>
        <v>2-4</v>
      </c>
      <c r="S1957" t="str">
        <f>IF(tbl_bank[[#This Row],[NumOfProducts]]&gt;=3,"3+",TEXT(tbl_bank[[#This Row],[NumOfProducts]],"0"))</f>
        <v>3+</v>
      </c>
      <c r="T1957" t="str">
        <f>IF(tbl_bank[[#This Row],[CreditScore]]&lt;580,"&lt;580",IF(tbl_bank[[#This Row],[CreditScore]]&lt;670,"580-669",IF(tbl_bank[[#This Row],[CreditScore]]&lt;740,"670-739","740+")))</f>
        <v>&lt;580</v>
      </c>
    </row>
    <row r="1958" spans="1:20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>IF(tbl_bank[[#This Row],[Age]]&lt;30,"&lt;30",IF(tbl_bank[[#This Row],[Age]]&lt;40,"30-39",IF(tbl_bank[[#This Row],[Age]]&lt;50,"40-49",IF(tbl_bank[[#This Row],[Age]]&lt;60,"50-59","60+"))))</f>
        <v>50-59</v>
      </c>
      <c r="P1958">
        <f>IF(tbl_bank[[#This Row],[Balance]]=0,1,0)</f>
        <v>0</v>
      </c>
      <c r="Q1958" t="str">
        <f>IF(tbl_bank[[#This Row],[Balance]]=0,"Zero",IF(tbl_bank[[#This Row],[Balance]]&lt;100000,"1-99k","100k+"))</f>
        <v>100k+</v>
      </c>
      <c r="R1958" t="str">
        <f>IF(tbl_bank[[#This Row],[Tenure]]&lt;=0,"0-1",IF(tbl_bank[[#This Row],[Tenure]]&lt;=4,"2-4",IF(tbl_bank[[#This Row],[Tenure]]&lt;=7,"5-7","8-10")))</f>
        <v>2-4</v>
      </c>
      <c r="S1958" t="str">
        <f>IF(tbl_bank[[#This Row],[NumOfProducts]]&gt;=3,"3+",TEXT(tbl_bank[[#This Row],[NumOfProducts]],"0"))</f>
        <v>2</v>
      </c>
      <c r="T1958" t="str">
        <f>IF(tbl_bank[[#This Row],[CreditScore]]&lt;580,"&lt;580",IF(tbl_bank[[#This Row],[CreditScore]]&lt;670,"580-669",IF(tbl_bank[[#This Row],[CreditScore]]&lt;740,"670-739","740+")))</f>
        <v>&lt;580</v>
      </c>
    </row>
    <row r="1959" spans="1:20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>IF(tbl_bank[[#This Row],[Age]]&lt;30,"&lt;30",IF(tbl_bank[[#This Row],[Age]]&lt;40,"30-39",IF(tbl_bank[[#This Row],[Age]]&lt;50,"40-49",IF(tbl_bank[[#This Row],[Age]]&lt;60,"50-59","60+"))))</f>
        <v>50-59</v>
      </c>
      <c r="P1959">
        <f>IF(tbl_bank[[#This Row],[Balance]]=0,1,0)</f>
        <v>0</v>
      </c>
      <c r="Q1959" t="str">
        <f>IF(tbl_bank[[#This Row],[Balance]]=0,"Zero",IF(tbl_bank[[#This Row],[Balance]]&lt;100000,"1-99k","100k+"))</f>
        <v>100k+</v>
      </c>
      <c r="R1959" t="str">
        <f>IF(tbl_bank[[#This Row],[Tenure]]&lt;=0,"0-1",IF(tbl_bank[[#This Row],[Tenure]]&lt;=4,"2-4",IF(tbl_bank[[#This Row],[Tenure]]&lt;=7,"5-7","8-10")))</f>
        <v>5-7</v>
      </c>
      <c r="S1959" t="str">
        <f>IF(tbl_bank[[#This Row],[NumOfProducts]]&gt;=3,"3+",TEXT(tbl_bank[[#This Row],[NumOfProducts]],"0"))</f>
        <v>1</v>
      </c>
      <c r="T1959" t="str">
        <f>IF(tbl_bank[[#This Row],[CreditScore]]&lt;580,"&lt;580",IF(tbl_bank[[#This Row],[CreditScore]]&lt;670,"580-669",IF(tbl_bank[[#This Row],[CreditScore]]&lt;740,"670-739","740+")))</f>
        <v>670-739</v>
      </c>
    </row>
    <row r="1960" spans="1:20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>IF(tbl_bank[[#This Row],[Age]]&lt;30,"&lt;30",IF(tbl_bank[[#This Row],[Age]]&lt;40,"30-39",IF(tbl_bank[[#This Row],[Age]]&lt;50,"40-49",IF(tbl_bank[[#This Row],[Age]]&lt;60,"50-59","60+"))))</f>
        <v>40-49</v>
      </c>
      <c r="P1960">
        <f>IF(tbl_bank[[#This Row],[Balance]]=0,1,0)</f>
        <v>1</v>
      </c>
      <c r="Q1960" t="str">
        <f>IF(tbl_bank[[#This Row],[Balance]]=0,"Zero",IF(tbl_bank[[#This Row],[Balance]]&lt;100000,"1-99k","100k+"))</f>
        <v>Zero</v>
      </c>
      <c r="R1960" t="str">
        <f>IF(tbl_bank[[#This Row],[Tenure]]&lt;=0,"0-1",IF(tbl_bank[[#This Row],[Tenure]]&lt;=4,"2-4",IF(tbl_bank[[#This Row],[Tenure]]&lt;=7,"5-7","8-10")))</f>
        <v>5-7</v>
      </c>
      <c r="S1960" t="str">
        <f>IF(tbl_bank[[#This Row],[NumOfProducts]]&gt;=3,"3+",TEXT(tbl_bank[[#This Row],[NumOfProducts]],"0"))</f>
        <v>1</v>
      </c>
      <c r="T1960" t="str">
        <f>IF(tbl_bank[[#This Row],[CreditScore]]&lt;580,"&lt;580",IF(tbl_bank[[#This Row],[CreditScore]]&lt;670,"580-669",IF(tbl_bank[[#This Row],[CreditScore]]&lt;740,"670-739","740+")))</f>
        <v>580-669</v>
      </c>
    </row>
    <row r="1961" spans="1:20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>IF(tbl_bank[[#This Row],[Age]]&lt;30,"&lt;30",IF(tbl_bank[[#This Row],[Age]]&lt;40,"30-39",IF(tbl_bank[[#This Row],[Age]]&lt;50,"40-49",IF(tbl_bank[[#This Row],[Age]]&lt;60,"50-59","60+"))))</f>
        <v>30-39</v>
      </c>
      <c r="P1961">
        <f>IF(tbl_bank[[#This Row],[Balance]]=0,1,0)</f>
        <v>0</v>
      </c>
      <c r="Q1961" t="str">
        <f>IF(tbl_bank[[#This Row],[Balance]]=0,"Zero",IF(tbl_bank[[#This Row],[Balance]]&lt;100000,"1-99k","100k+"))</f>
        <v>100k+</v>
      </c>
      <c r="R1961" t="str">
        <f>IF(tbl_bank[[#This Row],[Tenure]]&lt;=0,"0-1",IF(tbl_bank[[#This Row],[Tenure]]&lt;=4,"2-4",IF(tbl_bank[[#This Row],[Tenure]]&lt;=7,"5-7","8-10")))</f>
        <v>8-10</v>
      </c>
      <c r="S1961" t="str">
        <f>IF(tbl_bank[[#This Row],[NumOfProducts]]&gt;=3,"3+",TEXT(tbl_bank[[#This Row],[NumOfProducts]],"0"))</f>
        <v>1</v>
      </c>
      <c r="T1961" t="str">
        <f>IF(tbl_bank[[#This Row],[CreditScore]]&lt;580,"&lt;580",IF(tbl_bank[[#This Row],[CreditScore]]&lt;670,"580-669",IF(tbl_bank[[#This Row],[CreditScore]]&lt;740,"670-739","740+")))</f>
        <v>670-739</v>
      </c>
    </row>
    <row r="1962" spans="1:20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>IF(tbl_bank[[#This Row],[Age]]&lt;30,"&lt;30",IF(tbl_bank[[#This Row],[Age]]&lt;40,"30-39",IF(tbl_bank[[#This Row],[Age]]&lt;50,"40-49",IF(tbl_bank[[#This Row],[Age]]&lt;60,"50-59","60+"))))</f>
        <v>30-39</v>
      </c>
      <c r="P1962">
        <f>IF(tbl_bank[[#This Row],[Balance]]=0,1,0)</f>
        <v>0</v>
      </c>
      <c r="Q1962" t="str">
        <f>IF(tbl_bank[[#This Row],[Balance]]=0,"Zero",IF(tbl_bank[[#This Row],[Balance]]&lt;100000,"1-99k","100k+"))</f>
        <v>100k+</v>
      </c>
      <c r="R1962" t="str">
        <f>IF(tbl_bank[[#This Row],[Tenure]]&lt;=0,"0-1",IF(tbl_bank[[#This Row],[Tenure]]&lt;=4,"2-4",IF(tbl_bank[[#This Row],[Tenure]]&lt;=7,"5-7","8-10")))</f>
        <v>2-4</v>
      </c>
      <c r="S1962" t="str">
        <f>IF(tbl_bank[[#This Row],[NumOfProducts]]&gt;=3,"3+",TEXT(tbl_bank[[#This Row],[NumOfProducts]],"0"))</f>
        <v>1</v>
      </c>
      <c r="T1962" t="str">
        <f>IF(tbl_bank[[#This Row],[CreditScore]]&lt;580,"&lt;580",IF(tbl_bank[[#This Row],[CreditScore]]&lt;670,"580-669",IF(tbl_bank[[#This Row],[CreditScore]]&lt;740,"670-739","740+")))</f>
        <v>580-669</v>
      </c>
    </row>
    <row r="1963" spans="1:20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>IF(tbl_bank[[#This Row],[Age]]&lt;30,"&lt;30",IF(tbl_bank[[#This Row],[Age]]&lt;40,"30-39",IF(tbl_bank[[#This Row],[Age]]&lt;50,"40-49",IF(tbl_bank[[#This Row],[Age]]&lt;60,"50-59","60+"))))</f>
        <v>&lt;30</v>
      </c>
      <c r="P1963">
        <f>IF(tbl_bank[[#This Row],[Balance]]=0,1,0)</f>
        <v>0</v>
      </c>
      <c r="Q1963" t="str">
        <f>IF(tbl_bank[[#This Row],[Balance]]=0,"Zero",IF(tbl_bank[[#This Row],[Balance]]&lt;100000,"1-99k","100k+"))</f>
        <v>100k+</v>
      </c>
      <c r="R1963" t="str">
        <f>IF(tbl_bank[[#This Row],[Tenure]]&lt;=0,"0-1",IF(tbl_bank[[#This Row],[Tenure]]&lt;=4,"2-4",IF(tbl_bank[[#This Row],[Tenure]]&lt;=7,"5-7","8-10")))</f>
        <v>5-7</v>
      </c>
      <c r="S1963" t="str">
        <f>IF(tbl_bank[[#This Row],[NumOfProducts]]&gt;=3,"3+",TEXT(tbl_bank[[#This Row],[NumOfProducts]],"0"))</f>
        <v>2</v>
      </c>
      <c r="T1963" t="str">
        <f>IF(tbl_bank[[#This Row],[CreditScore]]&lt;580,"&lt;580",IF(tbl_bank[[#This Row],[CreditScore]]&lt;670,"580-669",IF(tbl_bank[[#This Row],[CreditScore]]&lt;740,"670-739","740+")))</f>
        <v>670-739</v>
      </c>
    </row>
    <row r="1964" spans="1:20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>IF(tbl_bank[[#This Row],[Age]]&lt;30,"&lt;30",IF(tbl_bank[[#This Row],[Age]]&lt;40,"30-39",IF(tbl_bank[[#This Row],[Age]]&lt;50,"40-49",IF(tbl_bank[[#This Row],[Age]]&lt;60,"50-59","60+"))))</f>
        <v>50-59</v>
      </c>
      <c r="P1964">
        <f>IF(tbl_bank[[#This Row],[Balance]]=0,1,0)</f>
        <v>0</v>
      </c>
      <c r="Q1964" t="str">
        <f>IF(tbl_bank[[#This Row],[Balance]]=0,"Zero",IF(tbl_bank[[#This Row],[Balance]]&lt;100000,"1-99k","100k+"))</f>
        <v>100k+</v>
      </c>
      <c r="R1964" t="str">
        <f>IF(tbl_bank[[#This Row],[Tenure]]&lt;=0,"0-1",IF(tbl_bank[[#This Row],[Tenure]]&lt;=4,"2-4",IF(tbl_bank[[#This Row],[Tenure]]&lt;=7,"5-7","8-10")))</f>
        <v>8-10</v>
      </c>
      <c r="S1964" t="str">
        <f>IF(tbl_bank[[#This Row],[NumOfProducts]]&gt;=3,"3+",TEXT(tbl_bank[[#This Row],[NumOfProducts]],"0"))</f>
        <v>3+</v>
      </c>
      <c r="T1964" t="str">
        <f>IF(tbl_bank[[#This Row],[CreditScore]]&lt;580,"&lt;580",IF(tbl_bank[[#This Row],[CreditScore]]&lt;670,"580-669",IF(tbl_bank[[#This Row],[CreditScore]]&lt;740,"670-739","740+")))</f>
        <v>&lt;580</v>
      </c>
    </row>
    <row r="1965" spans="1:20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>IF(tbl_bank[[#This Row],[Age]]&lt;30,"&lt;30",IF(tbl_bank[[#This Row],[Age]]&lt;40,"30-39",IF(tbl_bank[[#This Row],[Age]]&lt;50,"40-49",IF(tbl_bank[[#This Row],[Age]]&lt;60,"50-59","60+"))))</f>
        <v>30-39</v>
      </c>
      <c r="P1965">
        <f>IF(tbl_bank[[#This Row],[Balance]]=0,1,0)</f>
        <v>0</v>
      </c>
      <c r="Q1965" t="str">
        <f>IF(tbl_bank[[#This Row],[Balance]]=0,"Zero",IF(tbl_bank[[#This Row],[Balance]]&lt;100000,"1-99k","100k+"))</f>
        <v>100k+</v>
      </c>
      <c r="R1965" t="str">
        <f>IF(tbl_bank[[#This Row],[Tenure]]&lt;=0,"0-1",IF(tbl_bank[[#This Row],[Tenure]]&lt;=4,"2-4",IF(tbl_bank[[#This Row],[Tenure]]&lt;=7,"5-7","8-10")))</f>
        <v>8-10</v>
      </c>
      <c r="S1965" t="str">
        <f>IF(tbl_bank[[#This Row],[NumOfProducts]]&gt;=3,"3+",TEXT(tbl_bank[[#This Row],[NumOfProducts]],"0"))</f>
        <v>2</v>
      </c>
      <c r="T1965" t="str">
        <f>IF(tbl_bank[[#This Row],[CreditScore]]&lt;580,"&lt;580",IF(tbl_bank[[#This Row],[CreditScore]]&lt;670,"580-669",IF(tbl_bank[[#This Row],[CreditScore]]&lt;740,"670-739","740+")))</f>
        <v>&lt;580</v>
      </c>
    </row>
    <row r="1966" spans="1:20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>IF(tbl_bank[[#This Row],[Age]]&lt;30,"&lt;30",IF(tbl_bank[[#This Row],[Age]]&lt;40,"30-39",IF(tbl_bank[[#This Row],[Age]]&lt;50,"40-49",IF(tbl_bank[[#This Row],[Age]]&lt;60,"50-59","60+"))))</f>
        <v>40-49</v>
      </c>
      <c r="P1966">
        <f>IF(tbl_bank[[#This Row],[Balance]]=0,1,0)</f>
        <v>0</v>
      </c>
      <c r="Q1966" t="str">
        <f>IF(tbl_bank[[#This Row],[Balance]]=0,"Zero",IF(tbl_bank[[#This Row],[Balance]]&lt;100000,"1-99k","100k+"))</f>
        <v>1-99k</v>
      </c>
      <c r="R1966" t="str">
        <f>IF(tbl_bank[[#This Row],[Tenure]]&lt;=0,"0-1",IF(tbl_bank[[#This Row],[Tenure]]&lt;=4,"2-4",IF(tbl_bank[[#This Row],[Tenure]]&lt;=7,"5-7","8-10")))</f>
        <v>5-7</v>
      </c>
      <c r="S1966" t="str">
        <f>IF(tbl_bank[[#This Row],[NumOfProducts]]&gt;=3,"3+",TEXT(tbl_bank[[#This Row],[NumOfProducts]],"0"))</f>
        <v>1</v>
      </c>
      <c r="T1966" t="str">
        <f>IF(tbl_bank[[#This Row],[CreditScore]]&lt;580,"&lt;580",IF(tbl_bank[[#This Row],[CreditScore]]&lt;670,"580-669",IF(tbl_bank[[#This Row],[CreditScore]]&lt;740,"670-739","740+")))</f>
        <v>740+</v>
      </c>
    </row>
    <row r="1967" spans="1:20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>IF(tbl_bank[[#This Row],[Age]]&lt;30,"&lt;30",IF(tbl_bank[[#This Row],[Age]]&lt;40,"30-39",IF(tbl_bank[[#This Row],[Age]]&lt;50,"40-49",IF(tbl_bank[[#This Row],[Age]]&lt;60,"50-59","60+"))))</f>
        <v>30-39</v>
      </c>
      <c r="P1967">
        <f>IF(tbl_bank[[#This Row],[Balance]]=0,1,0)</f>
        <v>1</v>
      </c>
      <c r="Q1967" t="str">
        <f>IF(tbl_bank[[#This Row],[Balance]]=0,"Zero",IF(tbl_bank[[#This Row],[Balance]]&lt;100000,"1-99k","100k+"))</f>
        <v>Zero</v>
      </c>
      <c r="R1967" t="str">
        <f>IF(tbl_bank[[#This Row],[Tenure]]&lt;=0,"0-1",IF(tbl_bank[[#This Row],[Tenure]]&lt;=4,"2-4",IF(tbl_bank[[#This Row],[Tenure]]&lt;=7,"5-7","8-10")))</f>
        <v>8-10</v>
      </c>
      <c r="S1967" t="str">
        <f>IF(tbl_bank[[#This Row],[NumOfProducts]]&gt;=3,"3+",TEXT(tbl_bank[[#This Row],[NumOfProducts]],"0"))</f>
        <v>1</v>
      </c>
      <c r="T1967" t="str">
        <f>IF(tbl_bank[[#This Row],[CreditScore]]&lt;580,"&lt;580",IF(tbl_bank[[#This Row],[CreditScore]]&lt;670,"580-669",IF(tbl_bank[[#This Row],[CreditScore]]&lt;740,"670-739","740+")))</f>
        <v>580-669</v>
      </c>
    </row>
    <row r="1968" spans="1:20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>IF(tbl_bank[[#This Row],[Age]]&lt;30,"&lt;30",IF(tbl_bank[[#This Row],[Age]]&lt;40,"30-39",IF(tbl_bank[[#This Row],[Age]]&lt;50,"40-49",IF(tbl_bank[[#This Row],[Age]]&lt;60,"50-59","60+"))))</f>
        <v>40-49</v>
      </c>
      <c r="P1968">
        <f>IF(tbl_bank[[#This Row],[Balance]]=0,1,0)</f>
        <v>0</v>
      </c>
      <c r="Q1968" t="str">
        <f>IF(tbl_bank[[#This Row],[Balance]]=0,"Zero",IF(tbl_bank[[#This Row],[Balance]]&lt;100000,"1-99k","100k+"))</f>
        <v>100k+</v>
      </c>
      <c r="R1968" t="str">
        <f>IF(tbl_bank[[#This Row],[Tenure]]&lt;=0,"0-1",IF(tbl_bank[[#This Row],[Tenure]]&lt;=4,"2-4",IF(tbl_bank[[#This Row],[Tenure]]&lt;=7,"5-7","8-10")))</f>
        <v>8-10</v>
      </c>
      <c r="S1968" t="str">
        <f>IF(tbl_bank[[#This Row],[NumOfProducts]]&gt;=3,"3+",TEXT(tbl_bank[[#This Row],[NumOfProducts]],"0"))</f>
        <v>1</v>
      </c>
      <c r="T1968" t="str">
        <f>IF(tbl_bank[[#This Row],[CreditScore]]&lt;580,"&lt;580",IF(tbl_bank[[#This Row],[CreditScore]]&lt;670,"580-669",IF(tbl_bank[[#This Row],[CreditScore]]&lt;740,"670-739","740+")))</f>
        <v>670-739</v>
      </c>
    </row>
    <row r="1969" spans="1:20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>IF(tbl_bank[[#This Row],[Age]]&lt;30,"&lt;30",IF(tbl_bank[[#This Row],[Age]]&lt;40,"30-39",IF(tbl_bank[[#This Row],[Age]]&lt;50,"40-49",IF(tbl_bank[[#This Row],[Age]]&lt;60,"50-59","60+"))))</f>
        <v>&lt;30</v>
      </c>
      <c r="P1969">
        <f>IF(tbl_bank[[#This Row],[Balance]]=0,1,0)</f>
        <v>1</v>
      </c>
      <c r="Q1969" t="str">
        <f>IF(tbl_bank[[#This Row],[Balance]]=0,"Zero",IF(tbl_bank[[#This Row],[Balance]]&lt;100000,"1-99k","100k+"))</f>
        <v>Zero</v>
      </c>
      <c r="R1969" t="str">
        <f>IF(tbl_bank[[#This Row],[Tenure]]&lt;=0,"0-1",IF(tbl_bank[[#This Row],[Tenure]]&lt;=4,"2-4",IF(tbl_bank[[#This Row],[Tenure]]&lt;=7,"5-7","8-10")))</f>
        <v>5-7</v>
      </c>
      <c r="S1969" t="str">
        <f>IF(tbl_bank[[#This Row],[NumOfProducts]]&gt;=3,"3+",TEXT(tbl_bank[[#This Row],[NumOfProducts]],"0"))</f>
        <v>2</v>
      </c>
      <c r="T1969" t="str">
        <f>IF(tbl_bank[[#This Row],[CreditScore]]&lt;580,"&lt;580",IF(tbl_bank[[#This Row],[CreditScore]]&lt;670,"580-669",IF(tbl_bank[[#This Row],[CreditScore]]&lt;740,"670-739","740+")))</f>
        <v>&lt;580</v>
      </c>
    </row>
    <row r="1970" spans="1:20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>IF(tbl_bank[[#This Row],[Age]]&lt;30,"&lt;30",IF(tbl_bank[[#This Row],[Age]]&lt;40,"30-39",IF(tbl_bank[[#This Row],[Age]]&lt;50,"40-49",IF(tbl_bank[[#This Row],[Age]]&lt;60,"50-59","60+"))))</f>
        <v>30-39</v>
      </c>
      <c r="P1970">
        <f>IF(tbl_bank[[#This Row],[Balance]]=0,1,0)</f>
        <v>0</v>
      </c>
      <c r="Q1970" t="str">
        <f>IF(tbl_bank[[#This Row],[Balance]]=0,"Zero",IF(tbl_bank[[#This Row],[Balance]]&lt;100000,"1-99k","100k+"))</f>
        <v>100k+</v>
      </c>
      <c r="R1970" t="str">
        <f>IF(tbl_bank[[#This Row],[Tenure]]&lt;=0,"0-1",IF(tbl_bank[[#This Row],[Tenure]]&lt;=4,"2-4",IF(tbl_bank[[#This Row],[Tenure]]&lt;=7,"5-7","8-10")))</f>
        <v>8-10</v>
      </c>
      <c r="S1970" t="str">
        <f>IF(tbl_bank[[#This Row],[NumOfProducts]]&gt;=3,"3+",TEXT(tbl_bank[[#This Row],[NumOfProducts]],"0"))</f>
        <v>1</v>
      </c>
      <c r="T1970" t="str">
        <f>IF(tbl_bank[[#This Row],[CreditScore]]&lt;580,"&lt;580",IF(tbl_bank[[#This Row],[CreditScore]]&lt;670,"580-669",IF(tbl_bank[[#This Row],[CreditScore]]&lt;740,"670-739","740+")))</f>
        <v>&lt;580</v>
      </c>
    </row>
    <row r="1971" spans="1:20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>IF(tbl_bank[[#This Row],[Age]]&lt;30,"&lt;30",IF(tbl_bank[[#This Row],[Age]]&lt;40,"30-39",IF(tbl_bank[[#This Row],[Age]]&lt;50,"40-49",IF(tbl_bank[[#This Row],[Age]]&lt;60,"50-59","60+"))))</f>
        <v>30-39</v>
      </c>
      <c r="P1971">
        <f>IF(tbl_bank[[#This Row],[Balance]]=0,1,0)</f>
        <v>1</v>
      </c>
      <c r="Q1971" t="str">
        <f>IF(tbl_bank[[#This Row],[Balance]]=0,"Zero",IF(tbl_bank[[#This Row],[Balance]]&lt;100000,"1-99k","100k+"))</f>
        <v>Zero</v>
      </c>
      <c r="R1971" t="str">
        <f>IF(tbl_bank[[#This Row],[Tenure]]&lt;=0,"0-1",IF(tbl_bank[[#This Row],[Tenure]]&lt;=4,"2-4",IF(tbl_bank[[#This Row],[Tenure]]&lt;=7,"5-7","8-10")))</f>
        <v>5-7</v>
      </c>
      <c r="S1971" t="str">
        <f>IF(tbl_bank[[#This Row],[NumOfProducts]]&gt;=3,"3+",TEXT(tbl_bank[[#This Row],[NumOfProducts]],"0"))</f>
        <v>2</v>
      </c>
      <c r="T1971" t="str">
        <f>IF(tbl_bank[[#This Row],[CreditScore]]&lt;580,"&lt;580",IF(tbl_bank[[#This Row],[CreditScore]]&lt;670,"580-669",IF(tbl_bank[[#This Row],[CreditScore]]&lt;740,"670-739","740+")))</f>
        <v>670-739</v>
      </c>
    </row>
    <row r="1972" spans="1:20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>IF(tbl_bank[[#This Row],[Age]]&lt;30,"&lt;30",IF(tbl_bank[[#This Row],[Age]]&lt;40,"30-39",IF(tbl_bank[[#This Row],[Age]]&lt;50,"40-49",IF(tbl_bank[[#This Row],[Age]]&lt;60,"50-59","60+"))))</f>
        <v>40-49</v>
      </c>
      <c r="P1972">
        <f>IF(tbl_bank[[#This Row],[Balance]]=0,1,0)</f>
        <v>0</v>
      </c>
      <c r="Q1972" t="str">
        <f>IF(tbl_bank[[#This Row],[Balance]]=0,"Zero",IF(tbl_bank[[#This Row],[Balance]]&lt;100000,"1-99k","100k+"))</f>
        <v>100k+</v>
      </c>
      <c r="R1972" t="str">
        <f>IF(tbl_bank[[#This Row],[Tenure]]&lt;=0,"0-1",IF(tbl_bank[[#This Row],[Tenure]]&lt;=4,"2-4",IF(tbl_bank[[#This Row],[Tenure]]&lt;=7,"5-7","8-10")))</f>
        <v>8-10</v>
      </c>
      <c r="S1972" t="str">
        <f>IF(tbl_bank[[#This Row],[NumOfProducts]]&gt;=3,"3+",TEXT(tbl_bank[[#This Row],[NumOfProducts]],"0"))</f>
        <v>1</v>
      </c>
      <c r="T1972" t="str">
        <f>IF(tbl_bank[[#This Row],[CreditScore]]&lt;580,"&lt;580",IF(tbl_bank[[#This Row],[CreditScore]]&lt;670,"580-669",IF(tbl_bank[[#This Row],[CreditScore]]&lt;740,"670-739","740+")))</f>
        <v>580-669</v>
      </c>
    </row>
    <row r="1973" spans="1:20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>IF(tbl_bank[[#This Row],[Age]]&lt;30,"&lt;30",IF(tbl_bank[[#This Row],[Age]]&lt;40,"30-39",IF(tbl_bank[[#This Row],[Age]]&lt;50,"40-49",IF(tbl_bank[[#This Row],[Age]]&lt;60,"50-59","60+"))))</f>
        <v>&lt;30</v>
      </c>
      <c r="P1973">
        <f>IF(tbl_bank[[#This Row],[Balance]]=0,1,0)</f>
        <v>0</v>
      </c>
      <c r="Q1973" t="str">
        <f>IF(tbl_bank[[#This Row],[Balance]]=0,"Zero",IF(tbl_bank[[#This Row],[Balance]]&lt;100000,"1-99k","100k+"))</f>
        <v>1-99k</v>
      </c>
      <c r="R1973" t="str">
        <f>IF(tbl_bank[[#This Row],[Tenure]]&lt;=0,"0-1",IF(tbl_bank[[#This Row],[Tenure]]&lt;=4,"2-4",IF(tbl_bank[[#This Row],[Tenure]]&lt;=7,"5-7","8-10")))</f>
        <v>2-4</v>
      </c>
      <c r="S1973" t="str">
        <f>IF(tbl_bank[[#This Row],[NumOfProducts]]&gt;=3,"3+",TEXT(tbl_bank[[#This Row],[NumOfProducts]],"0"))</f>
        <v>2</v>
      </c>
      <c r="T1973" t="str">
        <f>IF(tbl_bank[[#This Row],[CreditScore]]&lt;580,"&lt;580",IF(tbl_bank[[#This Row],[CreditScore]]&lt;670,"580-669",IF(tbl_bank[[#This Row],[CreditScore]]&lt;740,"670-739","740+")))</f>
        <v>580-669</v>
      </c>
    </row>
    <row r="1974" spans="1:20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>IF(tbl_bank[[#This Row],[Age]]&lt;30,"&lt;30",IF(tbl_bank[[#This Row],[Age]]&lt;40,"30-39",IF(tbl_bank[[#This Row],[Age]]&lt;50,"40-49",IF(tbl_bank[[#This Row],[Age]]&lt;60,"50-59","60+"))))</f>
        <v>30-39</v>
      </c>
      <c r="P1974">
        <f>IF(tbl_bank[[#This Row],[Balance]]=0,1,0)</f>
        <v>0</v>
      </c>
      <c r="Q1974" t="str">
        <f>IF(tbl_bank[[#This Row],[Balance]]=0,"Zero",IF(tbl_bank[[#This Row],[Balance]]&lt;100000,"1-99k","100k+"))</f>
        <v>1-99k</v>
      </c>
      <c r="R1974" t="str">
        <f>IF(tbl_bank[[#This Row],[Tenure]]&lt;=0,"0-1",IF(tbl_bank[[#This Row],[Tenure]]&lt;=4,"2-4",IF(tbl_bank[[#This Row],[Tenure]]&lt;=7,"5-7","8-10")))</f>
        <v>0-1</v>
      </c>
      <c r="S1974" t="str">
        <f>IF(tbl_bank[[#This Row],[NumOfProducts]]&gt;=3,"3+",TEXT(tbl_bank[[#This Row],[NumOfProducts]],"0"))</f>
        <v>1</v>
      </c>
      <c r="T1974" t="str">
        <f>IF(tbl_bank[[#This Row],[CreditScore]]&lt;580,"&lt;580",IF(tbl_bank[[#This Row],[CreditScore]]&lt;670,"580-669",IF(tbl_bank[[#This Row],[CreditScore]]&lt;740,"670-739","740+")))</f>
        <v>670-739</v>
      </c>
    </row>
    <row r="1975" spans="1:20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>IF(tbl_bank[[#This Row],[Age]]&lt;30,"&lt;30",IF(tbl_bank[[#This Row],[Age]]&lt;40,"30-39",IF(tbl_bank[[#This Row],[Age]]&lt;50,"40-49",IF(tbl_bank[[#This Row],[Age]]&lt;60,"50-59","60+"))))</f>
        <v>40-49</v>
      </c>
      <c r="P1975">
        <f>IF(tbl_bank[[#This Row],[Balance]]=0,1,0)</f>
        <v>1</v>
      </c>
      <c r="Q1975" t="str">
        <f>IF(tbl_bank[[#This Row],[Balance]]=0,"Zero",IF(tbl_bank[[#This Row],[Balance]]&lt;100000,"1-99k","100k+"))</f>
        <v>Zero</v>
      </c>
      <c r="R1975" t="str">
        <f>IF(tbl_bank[[#This Row],[Tenure]]&lt;=0,"0-1",IF(tbl_bank[[#This Row],[Tenure]]&lt;=4,"2-4",IF(tbl_bank[[#This Row],[Tenure]]&lt;=7,"5-7","8-10")))</f>
        <v>2-4</v>
      </c>
      <c r="S1975" t="str">
        <f>IF(tbl_bank[[#This Row],[NumOfProducts]]&gt;=3,"3+",TEXT(tbl_bank[[#This Row],[NumOfProducts]],"0"))</f>
        <v>2</v>
      </c>
      <c r="T1975" t="str">
        <f>IF(tbl_bank[[#This Row],[CreditScore]]&lt;580,"&lt;580",IF(tbl_bank[[#This Row],[CreditScore]]&lt;670,"580-669",IF(tbl_bank[[#This Row],[CreditScore]]&lt;740,"670-739","740+")))</f>
        <v>670-739</v>
      </c>
    </row>
    <row r="1976" spans="1:20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>IF(tbl_bank[[#This Row],[Age]]&lt;30,"&lt;30",IF(tbl_bank[[#This Row],[Age]]&lt;40,"30-39",IF(tbl_bank[[#This Row],[Age]]&lt;50,"40-49",IF(tbl_bank[[#This Row],[Age]]&lt;60,"50-59","60+"))))</f>
        <v>30-39</v>
      </c>
      <c r="P1976">
        <f>IF(tbl_bank[[#This Row],[Balance]]=0,1,0)</f>
        <v>0</v>
      </c>
      <c r="Q1976" t="str">
        <f>IF(tbl_bank[[#This Row],[Balance]]=0,"Zero",IF(tbl_bank[[#This Row],[Balance]]&lt;100000,"1-99k","100k+"))</f>
        <v>100k+</v>
      </c>
      <c r="R1976" t="str">
        <f>IF(tbl_bank[[#This Row],[Tenure]]&lt;=0,"0-1",IF(tbl_bank[[#This Row],[Tenure]]&lt;=4,"2-4",IF(tbl_bank[[#This Row],[Tenure]]&lt;=7,"5-7","8-10")))</f>
        <v>2-4</v>
      </c>
      <c r="S1976" t="str">
        <f>IF(tbl_bank[[#This Row],[NumOfProducts]]&gt;=3,"3+",TEXT(tbl_bank[[#This Row],[NumOfProducts]],"0"))</f>
        <v>2</v>
      </c>
      <c r="T1976" t="str">
        <f>IF(tbl_bank[[#This Row],[CreditScore]]&lt;580,"&lt;580",IF(tbl_bank[[#This Row],[CreditScore]]&lt;670,"580-669",IF(tbl_bank[[#This Row],[CreditScore]]&lt;740,"670-739","740+")))</f>
        <v>670-739</v>
      </c>
    </row>
    <row r="1977" spans="1:20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>IF(tbl_bank[[#This Row],[Age]]&lt;30,"&lt;30",IF(tbl_bank[[#This Row],[Age]]&lt;40,"30-39",IF(tbl_bank[[#This Row],[Age]]&lt;50,"40-49",IF(tbl_bank[[#This Row],[Age]]&lt;60,"50-59","60+"))))</f>
        <v>30-39</v>
      </c>
      <c r="P1977">
        <f>IF(tbl_bank[[#This Row],[Balance]]=0,1,0)</f>
        <v>1</v>
      </c>
      <c r="Q1977" t="str">
        <f>IF(tbl_bank[[#This Row],[Balance]]=0,"Zero",IF(tbl_bank[[#This Row],[Balance]]&lt;100000,"1-99k","100k+"))</f>
        <v>Zero</v>
      </c>
      <c r="R1977" t="str">
        <f>IF(tbl_bank[[#This Row],[Tenure]]&lt;=0,"0-1",IF(tbl_bank[[#This Row],[Tenure]]&lt;=4,"2-4",IF(tbl_bank[[#This Row],[Tenure]]&lt;=7,"5-7","8-10")))</f>
        <v>5-7</v>
      </c>
      <c r="S1977" t="str">
        <f>IF(tbl_bank[[#This Row],[NumOfProducts]]&gt;=3,"3+",TEXT(tbl_bank[[#This Row],[NumOfProducts]],"0"))</f>
        <v>2</v>
      </c>
      <c r="T1977" t="str">
        <f>IF(tbl_bank[[#This Row],[CreditScore]]&lt;580,"&lt;580",IF(tbl_bank[[#This Row],[CreditScore]]&lt;670,"580-669",IF(tbl_bank[[#This Row],[CreditScore]]&lt;740,"670-739","740+")))</f>
        <v>580-669</v>
      </c>
    </row>
    <row r="1978" spans="1:20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>IF(tbl_bank[[#This Row],[Age]]&lt;30,"&lt;30",IF(tbl_bank[[#This Row],[Age]]&lt;40,"30-39",IF(tbl_bank[[#This Row],[Age]]&lt;50,"40-49",IF(tbl_bank[[#This Row],[Age]]&lt;60,"50-59","60+"))))</f>
        <v>30-39</v>
      </c>
      <c r="P1978">
        <f>IF(tbl_bank[[#This Row],[Balance]]=0,1,0)</f>
        <v>1</v>
      </c>
      <c r="Q1978" t="str">
        <f>IF(tbl_bank[[#This Row],[Balance]]=0,"Zero",IF(tbl_bank[[#This Row],[Balance]]&lt;100000,"1-99k","100k+"))</f>
        <v>Zero</v>
      </c>
      <c r="R1978" t="str">
        <f>IF(tbl_bank[[#This Row],[Tenure]]&lt;=0,"0-1",IF(tbl_bank[[#This Row],[Tenure]]&lt;=4,"2-4",IF(tbl_bank[[#This Row],[Tenure]]&lt;=7,"5-7","8-10")))</f>
        <v>5-7</v>
      </c>
      <c r="S1978" t="str">
        <f>IF(tbl_bank[[#This Row],[NumOfProducts]]&gt;=3,"3+",TEXT(tbl_bank[[#This Row],[NumOfProducts]],"0"))</f>
        <v>2</v>
      </c>
      <c r="T1978" t="str">
        <f>IF(tbl_bank[[#This Row],[CreditScore]]&lt;580,"&lt;580",IF(tbl_bank[[#This Row],[CreditScore]]&lt;670,"580-669",IF(tbl_bank[[#This Row],[CreditScore]]&lt;740,"670-739","740+")))</f>
        <v>580-669</v>
      </c>
    </row>
    <row r="1979" spans="1:20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>IF(tbl_bank[[#This Row],[Age]]&lt;30,"&lt;30",IF(tbl_bank[[#This Row],[Age]]&lt;40,"30-39",IF(tbl_bank[[#This Row],[Age]]&lt;50,"40-49",IF(tbl_bank[[#This Row],[Age]]&lt;60,"50-59","60+"))))</f>
        <v>30-39</v>
      </c>
      <c r="P1979">
        <f>IF(tbl_bank[[#This Row],[Balance]]=0,1,0)</f>
        <v>1</v>
      </c>
      <c r="Q1979" t="str">
        <f>IF(tbl_bank[[#This Row],[Balance]]=0,"Zero",IF(tbl_bank[[#This Row],[Balance]]&lt;100000,"1-99k","100k+"))</f>
        <v>Zero</v>
      </c>
      <c r="R1979" t="str">
        <f>IF(tbl_bank[[#This Row],[Tenure]]&lt;=0,"0-1",IF(tbl_bank[[#This Row],[Tenure]]&lt;=4,"2-4",IF(tbl_bank[[#This Row],[Tenure]]&lt;=7,"5-7","8-10")))</f>
        <v>2-4</v>
      </c>
      <c r="S1979" t="str">
        <f>IF(tbl_bank[[#This Row],[NumOfProducts]]&gt;=3,"3+",TEXT(tbl_bank[[#This Row],[NumOfProducts]],"0"))</f>
        <v>3+</v>
      </c>
      <c r="T1979" t="str">
        <f>IF(tbl_bank[[#This Row],[CreditScore]]&lt;580,"&lt;580",IF(tbl_bank[[#This Row],[CreditScore]]&lt;670,"580-669",IF(tbl_bank[[#This Row],[CreditScore]]&lt;740,"670-739","740+")))</f>
        <v>670-739</v>
      </c>
    </row>
    <row r="1980" spans="1:20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>IF(tbl_bank[[#This Row],[Age]]&lt;30,"&lt;30",IF(tbl_bank[[#This Row],[Age]]&lt;40,"30-39",IF(tbl_bank[[#This Row],[Age]]&lt;50,"40-49",IF(tbl_bank[[#This Row],[Age]]&lt;60,"50-59","60+"))))</f>
        <v>30-39</v>
      </c>
      <c r="P1980">
        <f>IF(tbl_bank[[#This Row],[Balance]]=0,1,0)</f>
        <v>0</v>
      </c>
      <c r="Q1980" t="str">
        <f>IF(tbl_bank[[#This Row],[Balance]]=0,"Zero",IF(tbl_bank[[#This Row],[Balance]]&lt;100000,"1-99k","100k+"))</f>
        <v>100k+</v>
      </c>
      <c r="R1980" t="str">
        <f>IF(tbl_bank[[#This Row],[Tenure]]&lt;=0,"0-1",IF(tbl_bank[[#This Row],[Tenure]]&lt;=4,"2-4",IF(tbl_bank[[#This Row],[Tenure]]&lt;=7,"5-7","8-10")))</f>
        <v>5-7</v>
      </c>
      <c r="S1980" t="str">
        <f>IF(tbl_bank[[#This Row],[NumOfProducts]]&gt;=3,"3+",TEXT(tbl_bank[[#This Row],[NumOfProducts]],"0"))</f>
        <v>2</v>
      </c>
      <c r="T1980" t="str">
        <f>IF(tbl_bank[[#This Row],[CreditScore]]&lt;580,"&lt;580",IF(tbl_bank[[#This Row],[CreditScore]]&lt;670,"580-669",IF(tbl_bank[[#This Row],[CreditScore]]&lt;740,"670-739","740+")))</f>
        <v>&lt;580</v>
      </c>
    </row>
    <row r="1981" spans="1:20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>IF(tbl_bank[[#This Row],[Age]]&lt;30,"&lt;30",IF(tbl_bank[[#This Row],[Age]]&lt;40,"30-39",IF(tbl_bank[[#This Row],[Age]]&lt;50,"40-49",IF(tbl_bank[[#This Row],[Age]]&lt;60,"50-59","60+"))))</f>
        <v>30-39</v>
      </c>
      <c r="P1981">
        <f>IF(tbl_bank[[#This Row],[Balance]]=0,1,0)</f>
        <v>1</v>
      </c>
      <c r="Q1981" t="str">
        <f>IF(tbl_bank[[#This Row],[Balance]]=0,"Zero",IF(tbl_bank[[#This Row],[Balance]]&lt;100000,"1-99k","100k+"))</f>
        <v>Zero</v>
      </c>
      <c r="R1981" t="str">
        <f>IF(tbl_bank[[#This Row],[Tenure]]&lt;=0,"0-1",IF(tbl_bank[[#This Row],[Tenure]]&lt;=4,"2-4",IF(tbl_bank[[#This Row],[Tenure]]&lt;=7,"5-7","8-10")))</f>
        <v>8-10</v>
      </c>
      <c r="S1981" t="str">
        <f>IF(tbl_bank[[#This Row],[NumOfProducts]]&gt;=3,"3+",TEXT(tbl_bank[[#This Row],[NumOfProducts]],"0"))</f>
        <v>2</v>
      </c>
      <c r="T1981" t="str">
        <f>IF(tbl_bank[[#This Row],[CreditScore]]&lt;580,"&lt;580",IF(tbl_bank[[#This Row],[CreditScore]]&lt;670,"580-669",IF(tbl_bank[[#This Row],[CreditScore]]&lt;740,"670-739","740+")))</f>
        <v>580-669</v>
      </c>
    </row>
    <row r="1982" spans="1:20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>IF(tbl_bank[[#This Row],[Age]]&lt;30,"&lt;30",IF(tbl_bank[[#This Row],[Age]]&lt;40,"30-39",IF(tbl_bank[[#This Row],[Age]]&lt;50,"40-49",IF(tbl_bank[[#This Row],[Age]]&lt;60,"50-59","60+"))))</f>
        <v>30-39</v>
      </c>
      <c r="P1982">
        <f>IF(tbl_bank[[#This Row],[Balance]]=0,1,0)</f>
        <v>1</v>
      </c>
      <c r="Q1982" t="str">
        <f>IF(tbl_bank[[#This Row],[Balance]]=0,"Zero",IF(tbl_bank[[#This Row],[Balance]]&lt;100000,"1-99k","100k+"))</f>
        <v>Zero</v>
      </c>
      <c r="R1982" t="str">
        <f>IF(tbl_bank[[#This Row],[Tenure]]&lt;=0,"0-1",IF(tbl_bank[[#This Row],[Tenure]]&lt;=4,"2-4",IF(tbl_bank[[#This Row],[Tenure]]&lt;=7,"5-7","8-10")))</f>
        <v>8-10</v>
      </c>
      <c r="S1982" t="str">
        <f>IF(tbl_bank[[#This Row],[NumOfProducts]]&gt;=3,"3+",TEXT(tbl_bank[[#This Row],[NumOfProducts]],"0"))</f>
        <v>2</v>
      </c>
      <c r="T1982" t="str">
        <f>IF(tbl_bank[[#This Row],[CreditScore]]&lt;580,"&lt;580",IF(tbl_bank[[#This Row],[CreditScore]]&lt;670,"580-669",IF(tbl_bank[[#This Row],[CreditScore]]&lt;740,"670-739","740+")))</f>
        <v>&lt;580</v>
      </c>
    </row>
    <row r="1983" spans="1:20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>IF(tbl_bank[[#This Row],[Age]]&lt;30,"&lt;30",IF(tbl_bank[[#This Row],[Age]]&lt;40,"30-39",IF(tbl_bank[[#This Row],[Age]]&lt;50,"40-49",IF(tbl_bank[[#This Row],[Age]]&lt;60,"50-59","60+"))))</f>
        <v>60+</v>
      </c>
      <c r="P1983">
        <f>IF(tbl_bank[[#This Row],[Balance]]=0,1,0)</f>
        <v>0</v>
      </c>
      <c r="Q1983" t="str">
        <f>IF(tbl_bank[[#This Row],[Balance]]=0,"Zero",IF(tbl_bank[[#This Row],[Balance]]&lt;100000,"1-99k","100k+"))</f>
        <v>100k+</v>
      </c>
      <c r="R1983" t="str">
        <f>IF(tbl_bank[[#This Row],[Tenure]]&lt;=0,"0-1",IF(tbl_bank[[#This Row],[Tenure]]&lt;=4,"2-4",IF(tbl_bank[[#This Row],[Tenure]]&lt;=7,"5-7","8-10")))</f>
        <v>2-4</v>
      </c>
      <c r="S1983" t="str">
        <f>IF(tbl_bank[[#This Row],[NumOfProducts]]&gt;=3,"3+",TEXT(tbl_bank[[#This Row],[NumOfProducts]],"0"))</f>
        <v>1</v>
      </c>
      <c r="T1983" t="str">
        <f>IF(tbl_bank[[#This Row],[CreditScore]]&lt;580,"&lt;580",IF(tbl_bank[[#This Row],[CreditScore]]&lt;670,"580-669",IF(tbl_bank[[#This Row],[CreditScore]]&lt;740,"670-739","740+")))</f>
        <v>&lt;580</v>
      </c>
    </row>
    <row r="1984" spans="1:20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>IF(tbl_bank[[#This Row],[Age]]&lt;30,"&lt;30",IF(tbl_bank[[#This Row],[Age]]&lt;40,"30-39",IF(tbl_bank[[#This Row],[Age]]&lt;50,"40-49",IF(tbl_bank[[#This Row],[Age]]&lt;60,"50-59","60+"))))</f>
        <v>&lt;30</v>
      </c>
      <c r="P1984">
        <f>IF(tbl_bank[[#This Row],[Balance]]=0,1,0)</f>
        <v>0</v>
      </c>
      <c r="Q1984" t="str">
        <f>IF(tbl_bank[[#This Row],[Balance]]=0,"Zero",IF(tbl_bank[[#This Row],[Balance]]&lt;100000,"1-99k","100k+"))</f>
        <v>100k+</v>
      </c>
      <c r="R1984" t="str">
        <f>IF(tbl_bank[[#This Row],[Tenure]]&lt;=0,"0-1",IF(tbl_bank[[#This Row],[Tenure]]&lt;=4,"2-4",IF(tbl_bank[[#This Row],[Tenure]]&lt;=7,"5-7","8-10")))</f>
        <v>5-7</v>
      </c>
      <c r="S1984" t="str">
        <f>IF(tbl_bank[[#This Row],[NumOfProducts]]&gt;=3,"3+",TEXT(tbl_bank[[#This Row],[NumOfProducts]],"0"))</f>
        <v>1</v>
      </c>
      <c r="T1984" t="str">
        <f>IF(tbl_bank[[#This Row],[CreditScore]]&lt;580,"&lt;580",IF(tbl_bank[[#This Row],[CreditScore]]&lt;670,"580-669",IF(tbl_bank[[#This Row],[CreditScore]]&lt;740,"670-739","740+")))</f>
        <v>580-669</v>
      </c>
    </row>
    <row r="1985" spans="1:20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>IF(tbl_bank[[#This Row],[Age]]&lt;30,"&lt;30",IF(tbl_bank[[#This Row],[Age]]&lt;40,"30-39",IF(tbl_bank[[#This Row],[Age]]&lt;50,"40-49",IF(tbl_bank[[#This Row],[Age]]&lt;60,"50-59","60+"))))</f>
        <v>40-49</v>
      </c>
      <c r="P1985">
        <f>IF(tbl_bank[[#This Row],[Balance]]=0,1,0)</f>
        <v>1</v>
      </c>
      <c r="Q1985" t="str">
        <f>IF(tbl_bank[[#This Row],[Balance]]=0,"Zero",IF(tbl_bank[[#This Row],[Balance]]&lt;100000,"1-99k","100k+"))</f>
        <v>Zero</v>
      </c>
      <c r="R1985" t="str">
        <f>IF(tbl_bank[[#This Row],[Tenure]]&lt;=0,"0-1",IF(tbl_bank[[#This Row],[Tenure]]&lt;=4,"2-4",IF(tbl_bank[[#This Row],[Tenure]]&lt;=7,"5-7","8-10")))</f>
        <v>2-4</v>
      </c>
      <c r="S1985" t="str">
        <f>IF(tbl_bank[[#This Row],[NumOfProducts]]&gt;=3,"3+",TEXT(tbl_bank[[#This Row],[NumOfProducts]],"0"))</f>
        <v>2</v>
      </c>
      <c r="T1985" t="str">
        <f>IF(tbl_bank[[#This Row],[CreditScore]]&lt;580,"&lt;580",IF(tbl_bank[[#This Row],[CreditScore]]&lt;670,"580-669",IF(tbl_bank[[#This Row],[CreditScore]]&lt;740,"670-739","740+")))</f>
        <v>740+</v>
      </c>
    </row>
    <row r="1986" spans="1:20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>IF(tbl_bank[[#This Row],[Age]]&lt;30,"&lt;30",IF(tbl_bank[[#This Row],[Age]]&lt;40,"30-39",IF(tbl_bank[[#This Row],[Age]]&lt;50,"40-49",IF(tbl_bank[[#This Row],[Age]]&lt;60,"50-59","60+"))))</f>
        <v>40-49</v>
      </c>
      <c r="P1986">
        <f>IF(tbl_bank[[#This Row],[Balance]]=0,1,0)</f>
        <v>0</v>
      </c>
      <c r="Q1986" t="str">
        <f>IF(tbl_bank[[#This Row],[Balance]]=0,"Zero",IF(tbl_bank[[#This Row],[Balance]]&lt;100000,"1-99k","100k+"))</f>
        <v>100k+</v>
      </c>
      <c r="R1986" t="str">
        <f>IF(tbl_bank[[#This Row],[Tenure]]&lt;=0,"0-1",IF(tbl_bank[[#This Row],[Tenure]]&lt;=4,"2-4",IF(tbl_bank[[#This Row],[Tenure]]&lt;=7,"5-7","8-10")))</f>
        <v>2-4</v>
      </c>
      <c r="S1986" t="str">
        <f>IF(tbl_bank[[#This Row],[NumOfProducts]]&gt;=3,"3+",TEXT(tbl_bank[[#This Row],[NumOfProducts]],"0"))</f>
        <v>2</v>
      </c>
      <c r="T1986" t="str">
        <f>IF(tbl_bank[[#This Row],[CreditScore]]&lt;580,"&lt;580",IF(tbl_bank[[#This Row],[CreditScore]]&lt;670,"580-669",IF(tbl_bank[[#This Row],[CreditScore]]&lt;740,"670-739","740+")))</f>
        <v>&lt;580</v>
      </c>
    </row>
    <row r="1987" spans="1:20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>IF(tbl_bank[[#This Row],[Age]]&lt;30,"&lt;30",IF(tbl_bank[[#This Row],[Age]]&lt;40,"30-39",IF(tbl_bank[[#This Row],[Age]]&lt;50,"40-49",IF(tbl_bank[[#This Row],[Age]]&lt;60,"50-59","60+"))))</f>
        <v>40-49</v>
      </c>
      <c r="P1987">
        <f>IF(tbl_bank[[#This Row],[Balance]]=0,1,0)</f>
        <v>0</v>
      </c>
      <c r="Q1987" t="str">
        <f>IF(tbl_bank[[#This Row],[Balance]]=0,"Zero",IF(tbl_bank[[#This Row],[Balance]]&lt;100000,"1-99k","100k+"))</f>
        <v>100k+</v>
      </c>
      <c r="R1987" t="str">
        <f>IF(tbl_bank[[#This Row],[Tenure]]&lt;=0,"0-1",IF(tbl_bank[[#This Row],[Tenure]]&lt;=4,"2-4",IF(tbl_bank[[#This Row],[Tenure]]&lt;=7,"5-7","8-10")))</f>
        <v>8-10</v>
      </c>
      <c r="S1987" t="str">
        <f>IF(tbl_bank[[#This Row],[NumOfProducts]]&gt;=3,"3+",TEXT(tbl_bank[[#This Row],[NumOfProducts]],"0"))</f>
        <v>1</v>
      </c>
      <c r="T1987" t="str">
        <f>IF(tbl_bank[[#This Row],[CreditScore]]&lt;580,"&lt;580",IF(tbl_bank[[#This Row],[CreditScore]]&lt;670,"580-669",IF(tbl_bank[[#This Row],[CreditScore]]&lt;740,"670-739","740+")))</f>
        <v>670-739</v>
      </c>
    </row>
    <row r="1988" spans="1:20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>IF(tbl_bank[[#This Row],[Age]]&lt;30,"&lt;30",IF(tbl_bank[[#This Row],[Age]]&lt;40,"30-39",IF(tbl_bank[[#This Row],[Age]]&lt;50,"40-49",IF(tbl_bank[[#This Row],[Age]]&lt;60,"50-59","60+"))))</f>
        <v>40-49</v>
      </c>
      <c r="P1988">
        <f>IF(tbl_bank[[#This Row],[Balance]]=0,1,0)</f>
        <v>0</v>
      </c>
      <c r="Q1988" t="str">
        <f>IF(tbl_bank[[#This Row],[Balance]]=0,"Zero",IF(tbl_bank[[#This Row],[Balance]]&lt;100000,"1-99k","100k+"))</f>
        <v>1-99k</v>
      </c>
      <c r="R1988" t="str">
        <f>IF(tbl_bank[[#This Row],[Tenure]]&lt;=0,"0-1",IF(tbl_bank[[#This Row],[Tenure]]&lt;=4,"2-4",IF(tbl_bank[[#This Row],[Tenure]]&lt;=7,"5-7","8-10")))</f>
        <v>2-4</v>
      </c>
      <c r="S1988" t="str">
        <f>IF(tbl_bank[[#This Row],[NumOfProducts]]&gt;=3,"3+",TEXT(tbl_bank[[#This Row],[NumOfProducts]],"0"))</f>
        <v>2</v>
      </c>
      <c r="T1988" t="str">
        <f>IF(tbl_bank[[#This Row],[CreditScore]]&lt;580,"&lt;580",IF(tbl_bank[[#This Row],[CreditScore]]&lt;670,"580-669",IF(tbl_bank[[#This Row],[CreditScore]]&lt;740,"670-739","740+")))</f>
        <v>740+</v>
      </c>
    </row>
    <row r="1989" spans="1:20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>IF(tbl_bank[[#This Row],[Age]]&lt;30,"&lt;30",IF(tbl_bank[[#This Row],[Age]]&lt;40,"30-39",IF(tbl_bank[[#This Row],[Age]]&lt;50,"40-49",IF(tbl_bank[[#This Row],[Age]]&lt;60,"50-59","60+"))))</f>
        <v>50-59</v>
      </c>
      <c r="P1989">
        <f>IF(tbl_bank[[#This Row],[Balance]]=0,1,0)</f>
        <v>1</v>
      </c>
      <c r="Q1989" t="str">
        <f>IF(tbl_bank[[#This Row],[Balance]]=0,"Zero",IF(tbl_bank[[#This Row],[Balance]]&lt;100000,"1-99k","100k+"))</f>
        <v>Zero</v>
      </c>
      <c r="R1989" t="str">
        <f>IF(tbl_bank[[#This Row],[Tenure]]&lt;=0,"0-1",IF(tbl_bank[[#This Row],[Tenure]]&lt;=4,"2-4",IF(tbl_bank[[#This Row],[Tenure]]&lt;=7,"5-7","8-10")))</f>
        <v>2-4</v>
      </c>
      <c r="S1989" t="str">
        <f>IF(tbl_bank[[#This Row],[NumOfProducts]]&gt;=3,"3+",TEXT(tbl_bank[[#This Row],[NumOfProducts]],"0"))</f>
        <v>1</v>
      </c>
      <c r="T1989" t="str">
        <f>IF(tbl_bank[[#This Row],[CreditScore]]&lt;580,"&lt;580",IF(tbl_bank[[#This Row],[CreditScore]]&lt;670,"580-669",IF(tbl_bank[[#This Row],[CreditScore]]&lt;740,"670-739","740+")))</f>
        <v>670-739</v>
      </c>
    </row>
    <row r="1990" spans="1:20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>IF(tbl_bank[[#This Row],[Age]]&lt;30,"&lt;30",IF(tbl_bank[[#This Row],[Age]]&lt;40,"30-39",IF(tbl_bank[[#This Row],[Age]]&lt;50,"40-49",IF(tbl_bank[[#This Row],[Age]]&lt;60,"50-59","60+"))))</f>
        <v>40-49</v>
      </c>
      <c r="P1990">
        <f>IF(tbl_bank[[#This Row],[Balance]]=0,1,0)</f>
        <v>0</v>
      </c>
      <c r="Q1990" t="str">
        <f>IF(tbl_bank[[#This Row],[Balance]]=0,"Zero",IF(tbl_bank[[#This Row],[Balance]]&lt;100000,"1-99k","100k+"))</f>
        <v>100k+</v>
      </c>
      <c r="R1990" t="str">
        <f>IF(tbl_bank[[#This Row],[Tenure]]&lt;=0,"0-1",IF(tbl_bank[[#This Row],[Tenure]]&lt;=4,"2-4",IF(tbl_bank[[#This Row],[Tenure]]&lt;=7,"5-7","8-10")))</f>
        <v>8-10</v>
      </c>
      <c r="S1990" t="str">
        <f>IF(tbl_bank[[#This Row],[NumOfProducts]]&gt;=3,"3+",TEXT(tbl_bank[[#This Row],[NumOfProducts]],"0"))</f>
        <v>1</v>
      </c>
      <c r="T1990" t="str">
        <f>IF(tbl_bank[[#This Row],[CreditScore]]&lt;580,"&lt;580",IF(tbl_bank[[#This Row],[CreditScore]]&lt;670,"580-669",IF(tbl_bank[[#This Row],[CreditScore]]&lt;740,"670-739","740+")))</f>
        <v>&lt;580</v>
      </c>
    </row>
    <row r="1991" spans="1:20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>IF(tbl_bank[[#This Row],[Age]]&lt;30,"&lt;30",IF(tbl_bank[[#This Row],[Age]]&lt;40,"30-39",IF(tbl_bank[[#This Row],[Age]]&lt;50,"40-49",IF(tbl_bank[[#This Row],[Age]]&lt;60,"50-59","60+"))))</f>
        <v>&lt;30</v>
      </c>
      <c r="P1991">
        <f>IF(tbl_bank[[#This Row],[Balance]]=0,1,0)</f>
        <v>0</v>
      </c>
      <c r="Q1991" t="str">
        <f>IF(tbl_bank[[#This Row],[Balance]]=0,"Zero",IF(tbl_bank[[#This Row],[Balance]]&lt;100000,"1-99k","100k+"))</f>
        <v>1-99k</v>
      </c>
      <c r="R1991" t="str">
        <f>IF(tbl_bank[[#This Row],[Tenure]]&lt;=0,"0-1",IF(tbl_bank[[#This Row],[Tenure]]&lt;=4,"2-4",IF(tbl_bank[[#This Row],[Tenure]]&lt;=7,"5-7","8-10")))</f>
        <v>0-1</v>
      </c>
      <c r="S1991" t="str">
        <f>IF(tbl_bank[[#This Row],[NumOfProducts]]&gt;=3,"3+",TEXT(tbl_bank[[#This Row],[NumOfProducts]],"0"))</f>
        <v>1</v>
      </c>
      <c r="T1991" t="str">
        <f>IF(tbl_bank[[#This Row],[CreditScore]]&lt;580,"&lt;580",IF(tbl_bank[[#This Row],[CreditScore]]&lt;670,"580-669",IF(tbl_bank[[#This Row],[CreditScore]]&lt;740,"670-739","740+")))</f>
        <v>670-739</v>
      </c>
    </row>
    <row r="1992" spans="1:20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>IF(tbl_bank[[#This Row],[Age]]&lt;30,"&lt;30",IF(tbl_bank[[#This Row],[Age]]&lt;40,"30-39",IF(tbl_bank[[#This Row],[Age]]&lt;50,"40-49",IF(tbl_bank[[#This Row],[Age]]&lt;60,"50-59","60+"))))</f>
        <v>40-49</v>
      </c>
      <c r="P1992">
        <f>IF(tbl_bank[[#This Row],[Balance]]=0,1,0)</f>
        <v>1</v>
      </c>
      <c r="Q1992" t="str">
        <f>IF(tbl_bank[[#This Row],[Balance]]=0,"Zero",IF(tbl_bank[[#This Row],[Balance]]&lt;100000,"1-99k","100k+"))</f>
        <v>Zero</v>
      </c>
      <c r="R1992" t="str">
        <f>IF(tbl_bank[[#This Row],[Tenure]]&lt;=0,"0-1",IF(tbl_bank[[#This Row],[Tenure]]&lt;=4,"2-4",IF(tbl_bank[[#This Row],[Tenure]]&lt;=7,"5-7","8-10")))</f>
        <v>2-4</v>
      </c>
      <c r="S1992" t="str">
        <f>IF(tbl_bank[[#This Row],[NumOfProducts]]&gt;=3,"3+",TEXT(tbl_bank[[#This Row],[NumOfProducts]],"0"))</f>
        <v>2</v>
      </c>
      <c r="T1992" t="str">
        <f>IF(tbl_bank[[#This Row],[CreditScore]]&lt;580,"&lt;580",IF(tbl_bank[[#This Row],[CreditScore]]&lt;670,"580-669",IF(tbl_bank[[#This Row],[CreditScore]]&lt;740,"670-739","740+")))</f>
        <v>740+</v>
      </c>
    </row>
    <row r="1993" spans="1:20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>IF(tbl_bank[[#This Row],[Age]]&lt;30,"&lt;30",IF(tbl_bank[[#This Row],[Age]]&lt;40,"30-39",IF(tbl_bank[[#This Row],[Age]]&lt;50,"40-49",IF(tbl_bank[[#This Row],[Age]]&lt;60,"50-59","60+"))))</f>
        <v>30-39</v>
      </c>
      <c r="P1993">
        <f>IF(tbl_bank[[#This Row],[Balance]]=0,1,0)</f>
        <v>0</v>
      </c>
      <c r="Q1993" t="str">
        <f>IF(tbl_bank[[#This Row],[Balance]]=0,"Zero",IF(tbl_bank[[#This Row],[Balance]]&lt;100000,"1-99k","100k+"))</f>
        <v>100k+</v>
      </c>
      <c r="R1993" t="str">
        <f>IF(tbl_bank[[#This Row],[Tenure]]&lt;=0,"0-1",IF(tbl_bank[[#This Row],[Tenure]]&lt;=4,"2-4",IF(tbl_bank[[#This Row],[Tenure]]&lt;=7,"5-7","8-10")))</f>
        <v>2-4</v>
      </c>
      <c r="S1993" t="str">
        <f>IF(tbl_bank[[#This Row],[NumOfProducts]]&gt;=3,"3+",TEXT(tbl_bank[[#This Row],[NumOfProducts]],"0"))</f>
        <v>2</v>
      </c>
      <c r="T1993" t="str">
        <f>IF(tbl_bank[[#This Row],[CreditScore]]&lt;580,"&lt;580",IF(tbl_bank[[#This Row],[CreditScore]]&lt;670,"580-669",IF(tbl_bank[[#This Row],[CreditScore]]&lt;740,"670-739","740+")))</f>
        <v>580-669</v>
      </c>
    </row>
    <row r="1994" spans="1:20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>IF(tbl_bank[[#This Row],[Age]]&lt;30,"&lt;30",IF(tbl_bank[[#This Row],[Age]]&lt;40,"30-39",IF(tbl_bank[[#This Row],[Age]]&lt;50,"40-49",IF(tbl_bank[[#This Row],[Age]]&lt;60,"50-59","60+"))))</f>
        <v>&lt;30</v>
      </c>
      <c r="P1994">
        <f>IF(tbl_bank[[#This Row],[Balance]]=0,1,0)</f>
        <v>0</v>
      </c>
      <c r="Q1994" t="str">
        <f>IF(tbl_bank[[#This Row],[Balance]]=0,"Zero",IF(tbl_bank[[#This Row],[Balance]]&lt;100000,"1-99k","100k+"))</f>
        <v>100k+</v>
      </c>
      <c r="R1994" t="str">
        <f>IF(tbl_bank[[#This Row],[Tenure]]&lt;=0,"0-1",IF(tbl_bank[[#This Row],[Tenure]]&lt;=4,"2-4",IF(tbl_bank[[#This Row],[Tenure]]&lt;=7,"5-7","8-10")))</f>
        <v>5-7</v>
      </c>
      <c r="S1994" t="str">
        <f>IF(tbl_bank[[#This Row],[NumOfProducts]]&gt;=3,"3+",TEXT(tbl_bank[[#This Row],[NumOfProducts]],"0"))</f>
        <v>2</v>
      </c>
      <c r="T1994" t="str">
        <f>IF(tbl_bank[[#This Row],[CreditScore]]&lt;580,"&lt;580",IF(tbl_bank[[#This Row],[CreditScore]]&lt;670,"580-669",IF(tbl_bank[[#This Row],[CreditScore]]&lt;740,"670-739","740+")))</f>
        <v>580-669</v>
      </c>
    </row>
    <row r="1995" spans="1:20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>IF(tbl_bank[[#This Row],[Age]]&lt;30,"&lt;30",IF(tbl_bank[[#This Row],[Age]]&lt;40,"30-39",IF(tbl_bank[[#This Row],[Age]]&lt;50,"40-49",IF(tbl_bank[[#This Row],[Age]]&lt;60,"50-59","60+"))))</f>
        <v>60+</v>
      </c>
      <c r="P1995">
        <f>IF(tbl_bank[[#This Row],[Balance]]=0,1,0)</f>
        <v>0</v>
      </c>
      <c r="Q1995" t="str">
        <f>IF(tbl_bank[[#This Row],[Balance]]=0,"Zero",IF(tbl_bank[[#This Row],[Balance]]&lt;100000,"1-99k","100k+"))</f>
        <v>100k+</v>
      </c>
      <c r="R1995" t="str">
        <f>IF(tbl_bank[[#This Row],[Tenure]]&lt;=0,"0-1",IF(tbl_bank[[#This Row],[Tenure]]&lt;=4,"2-4",IF(tbl_bank[[#This Row],[Tenure]]&lt;=7,"5-7","8-10")))</f>
        <v>8-10</v>
      </c>
      <c r="S1995" t="str">
        <f>IF(tbl_bank[[#This Row],[NumOfProducts]]&gt;=3,"3+",TEXT(tbl_bank[[#This Row],[NumOfProducts]],"0"))</f>
        <v>3+</v>
      </c>
      <c r="T1995" t="str">
        <f>IF(tbl_bank[[#This Row],[CreditScore]]&lt;580,"&lt;580",IF(tbl_bank[[#This Row],[CreditScore]]&lt;670,"580-669",IF(tbl_bank[[#This Row],[CreditScore]]&lt;740,"670-739","740+")))</f>
        <v>740+</v>
      </c>
    </row>
    <row r="1996" spans="1:20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>IF(tbl_bank[[#This Row],[Age]]&lt;30,"&lt;30",IF(tbl_bank[[#This Row],[Age]]&lt;40,"30-39",IF(tbl_bank[[#This Row],[Age]]&lt;50,"40-49",IF(tbl_bank[[#This Row],[Age]]&lt;60,"50-59","60+"))))</f>
        <v>40-49</v>
      </c>
      <c r="P1996">
        <f>IF(tbl_bank[[#This Row],[Balance]]=0,1,0)</f>
        <v>1</v>
      </c>
      <c r="Q1996" t="str">
        <f>IF(tbl_bank[[#This Row],[Balance]]=0,"Zero",IF(tbl_bank[[#This Row],[Balance]]&lt;100000,"1-99k","100k+"))</f>
        <v>Zero</v>
      </c>
      <c r="R1996" t="str">
        <f>IF(tbl_bank[[#This Row],[Tenure]]&lt;=0,"0-1",IF(tbl_bank[[#This Row],[Tenure]]&lt;=4,"2-4",IF(tbl_bank[[#This Row],[Tenure]]&lt;=7,"5-7","8-10")))</f>
        <v>5-7</v>
      </c>
      <c r="S1996" t="str">
        <f>IF(tbl_bank[[#This Row],[NumOfProducts]]&gt;=3,"3+",TEXT(tbl_bank[[#This Row],[NumOfProducts]],"0"))</f>
        <v>1</v>
      </c>
      <c r="T1996" t="str">
        <f>IF(tbl_bank[[#This Row],[CreditScore]]&lt;580,"&lt;580",IF(tbl_bank[[#This Row],[CreditScore]]&lt;670,"580-669",IF(tbl_bank[[#This Row],[CreditScore]]&lt;740,"670-739","740+")))</f>
        <v>670-739</v>
      </c>
    </row>
    <row r="1997" spans="1:20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>IF(tbl_bank[[#This Row],[Age]]&lt;30,"&lt;30",IF(tbl_bank[[#This Row],[Age]]&lt;40,"30-39",IF(tbl_bank[[#This Row],[Age]]&lt;50,"40-49",IF(tbl_bank[[#This Row],[Age]]&lt;60,"50-59","60+"))))</f>
        <v>40-49</v>
      </c>
      <c r="P1997">
        <f>IF(tbl_bank[[#This Row],[Balance]]=0,1,0)</f>
        <v>0</v>
      </c>
      <c r="Q1997" t="str">
        <f>IF(tbl_bank[[#This Row],[Balance]]=0,"Zero",IF(tbl_bank[[#This Row],[Balance]]&lt;100000,"1-99k","100k+"))</f>
        <v>1-99k</v>
      </c>
      <c r="R1997" t="str">
        <f>IF(tbl_bank[[#This Row],[Tenure]]&lt;=0,"0-1",IF(tbl_bank[[#This Row],[Tenure]]&lt;=4,"2-4",IF(tbl_bank[[#This Row],[Tenure]]&lt;=7,"5-7","8-10")))</f>
        <v>5-7</v>
      </c>
      <c r="S1997" t="str">
        <f>IF(tbl_bank[[#This Row],[NumOfProducts]]&gt;=3,"3+",TEXT(tbl_bank[[#This Row],[NumOfProducts]],"0"))</f>
        <v>2</v>
      </c>
      <c r="T1997" t="str">
        <f>IF(tbl_bank[[#This Row],[CreditScore]]&lt;580,"&lt;580",IF(tbl_bank[[#This Row],[CreditScore]]&lt;670,"580-669",IF(tbl_bank[[#This Row],[CreditScore]]&lt;740,"670-739","740+")))</f>
        <v>580-669</v>
      </c>
    </row>
    <row r="1998" spans="1:20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>IF(tbl_bank[[#This Row],[Age]]&lt;30,"&lt;30",IF(tbl_bank[[#This Row],[Age]]&lt;40,"30-39",IF(tbl_bank[[#This Row],[Age]]&lt;50,"40-49",IF(tbl_bank[[#This Row],[Age]]&lt;60,"50-59","60+"))))</f>
        <v>60+</v>
      </c>
      <c r="P1998">
        <f>IF(tbl_bank[[#This Row],[Balance]]=0,1,0)</f>
        <v>1</v>
      </c>
      <c r="Q1998" t="str">
        <f>IF(tbl_bank[[#This Row],[Balance]]=0,"Zero",IF(tbl_bank[[#This Row],[Balance]]&lt;100000,"1-99k","100k+"))</f>
        <v>Zero</v>
      </c>
      <c r="R1998" t="str">
        <f>IF(tbl_bank[[#This Row],[Tenure]]&lt;=0,"0-1",IF(tbl_bank[[#This Row],[Tenure]]&lt;=4,"2-4",IF(tbl_bank[[#This Row],[Tenure]]&lt;=7,"5-7","8-10")))</f>
        <v>2-4</v>
      </c>
      <c r="S1998" t="str">
        <f>IF(tbl_bank[[#This Row],[NumOfProducts]]&gt;=3,"3+",TEXT(tbl_bank[[#This Row],[NumOfProducts]],"0"))</f>
        <v>2</v>
      </c>
      <c r="T1998" t="str">
        <f>IF(tbl_bank[[#This Row],[CreditScore]]&lt;580,"&lt;580",IF(tbl_bank[[#This Row],[CreditScore]]&lt;670,"580-669",IF(tbl_bank[[#This Row],[CreditScore]]&lt;740,"670-739","740+")))</f>
        <v>&lt;580</v>
      </c>
    </row>
    <row r="1999" spans="1:20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>IF(tbl_bank[[#This Row],[Age]]&lt;30,"&lt;30",IF(tbl_bank[[#This Row],[Age]]&lt;40,"30-39",IF(tbl_bank[[#This Row],[Age]]&lt;50,"40-49",IF(tbl_bank[[#This Row],[Age]]&lt;60,"50-59","60+"))))</f>
        <v>30-39</v>
      </c>
      <c r="P1999">
        <f>IF(tbl_bank[[#This Row],[Balance]]=0,1,0)</f>
        <v>0</v>
      </c>
      <c r="Q1999" t="str">
        <f>IF(tbl_bank[[#This Row],[Balance]]=0,"Zero",IF(tbl_bank[[#This Row],[Balance]]&lt;100000,"1-99k","100k+"))</f>
        <v>100k+</v>
      </c>
      <c r="R1999" t="str">
        <f>IF(tbl_bank[[#This Row],[Tenure]]&lt;=0,"0-1",IF(tbl_bank[[#This Row],[Tenure]]&lt;=4,"2-4",IF(tbl_bank[[#This Row],[Tenure]]&lt;=7,"5-7","8-10")))</f>
        <v>2-4</v>
      </c>
      <c r="S1999" t="str">
        <f>IF(tbl_bank[[#This Row],[NumOfProducts]]&gt;=3,"3+",TEXT(tbl_bank[[#This Row],[NumOfProducts]],"0"))</f>
        <v>2</v>
      </c>
      <c r="T1999" t="str">
        <f>IF(tbl_bank[[#This Row],[CreditScore]]&lt;580,"&lt;580",IF(tbl_bank[[#This Row],[CreditScore]]&lt;670,"580-669",IF(tbl_bank[[#This Row],[CreditScore]]&lt;740,"670-739","740+")))</f>
        <v>670-739</v>
      </c>
    </row>
    <row r="2000" spans="1:20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>IF(tbl_bank[[#This Row],[Age]]&lt;30,"&lt;30",IF(tbl_bank[[#This Row],[Age]]&lt;40,"30-39",IF(tbl_bank[[#This Row],[Age]]&lt;50,"40-49",IF(tbl_bank[[#This Row],[Age]]&lt;60,"50-59","60+"))))</f>
        <v>40-49</v>
      </c>
      <c r="P2000">
        <f>IF(tbl_bank[[#This Row],[Balance]]=0,1,0)</f>
        <v>0</v>
      </c>
      <c r="Q2000" t="str">
        <f>IF(tbl_bank[[#This Row],[Balance]]=0,"Zero",IF(tbl_bank[[#This Row],[Balance]]&lt;100000,"1-99k","100k+"))</f>
        <v>100k+</v>
      </c>
      <c r="R2000" t="str">
        <f>IF(tbl_bank[[#This Row],[Tenure]]&lt;=0,"0-1",IF(tbl_bank[[#This Row],[Tenure]]&lt;=4,"2-4",IF(tbl_bank[[#This Row],[Tenure]]&lt;=7,"5-7","8-10")))</f>
        <v>5-7</v>
      </c>
      <c r="S2000" t="str">
        <f>IF(tbl_bank[[#This Row],[NumOfProducts]]&gt;=3,"3+",TEXT(tbl_bank[[#This Row],[NumOfProducts]],"0"))</f>
        <v>1</v>
      </c>
      <c r="T2000" t="str">
        <f>IF(tbl_bank[[#This Row],[CreditScore]]&lt;580,"&lt;580",IF(tbl_bank[[#This Row],[CreditScore]]&lt;670,"580-669",IF(tbl_bank[[#This Row],[CreditScore]]&lt;740,"670-739","740+")))</f>
        <v>580-669</v>
      </c>
    </row>
    <row r="2001" spans="1:20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>IF(tbl_bank[[#This Row],[Age]]&lt;30,"&lt;30",IF(tbl_bank[[#This Row],[Age]]&lt;40,"30-39",IF(tbl_bank[[#This Row],[Age]]&lt;50,"40-49",IF(tbl_bank[[#This Row],[Age]]&lt;60,"50-59","60+"))))</f>
        <v>40-49</v>
      </c>
      <c r="P2001">
        <f>IF(tbl_bank[[#This Row],[Balance]]=0,1,0)</f>
        <v>0</v>
      </c>
      <c r="Q2001" t="str">
        <f>IF(tbl_bank[[#This Row],[Balance]]=0,"Zero",IF(tbl_bank[[#This Row],[Balance]]&lt;100000,"1-99k","100k+"))</f>
        <v>100k+</v>
      </c>
      <c r="R2001" t="str">
        <f>IF(tbl_bank[[#This Row],[Tenure]]&lt;=0,"0-1",IF(tbl_bank[[#This Row],[Tenure]]&lt;=4,"2-4",IF(tbl_bank[[#This Row],[Tenure]]&lt;=7,"5-7","8-10")))</f>
        <v>2-4</v>
      </c>
      <c r="S2001" t="str">
        <f>IF(tbl_bank[[#This Row],[NumOfProducts]]&gt;=3,"3+",TEXT(tbl_bank[[#This Row],[NumOfProducts]],"0"))</f>
        <v>1</v>
      </c>
      <c r="T2001" t="str">
        <f>IF(tbl_bank[[#This Row],[CreditScore]]&lt;580,"&lt;580",IF(tbl_bank[[#This Row],[CreditScore]]&lt;670,"580-669",IF(tbl_bank[[#This Row],[CreditScore]]&lt;740,"670-739","740+")))</f>
        <v>580-669</v>
      </c>
    </row>
    <row r="2002" spans="1:20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>IF(tbl_bank[[#This Row],[Age]]&lt;30,"&lt;30",IF(tbl_bank[[#This Row],[Age]]&lt;40,"30-39",IF(tbl_bank[[#This Row],[Age]]&lt;50,"40-49",IF(tbl_bank[[#This Row],[Age]]&lt;60,"50-59","60+"))))</f>
        <v>50-59</v>
      </c>
      <c r="P2002">
        <f>IF(tbl_bank[[#This Row],[Balance]]=0,1,0)</f>
        <v>0</v>
      </c>
      <c r="Q2002" t="str">
        <f>IF(tbl_bank[[#This Row],[Balance]]=0,"Zero",IF(tbl_bank[[#This Row],[Balance]]&lt;100000,"1-99k","100k+"))</f>
        <v>1-99k</v>
      </c>
      <c r="R2002" t="str">
        <f>IF(tbl_bank[[#This Row],[Tenure]]&lt;=0,"0-1",IF(tbl_bank[[#This Row],[Tenure]]&lt;=4,"2-4",IF(tbl_bank[[#This Row],[Tenure]]&lt;=7,"5-7","8-10")))</f>
        <v>2-4</v>
      </c>
      <c r="S2002" t="str">
        <f>IF(tbl_bank[[#This Row],[NumOfProducts]]&gt;=3,"3+",TEXT(tbl_bank[[#This Row],[NumOfProducts]],"0"))</f>
        <v>1</v>
      </c>
      <c r="T2002" t="str">
        <f>IF(tbl_bank[[#This Row],[CreditScore]]&lt;580,"&lt;580",IF(tbl_bank[[#This Row],[CreditScore]]&lt;670,"580-669",IF(tbl_bank[[#This Row],[CreditScore]]&lt;740,"670-739","740+")))</f>
        <v>740+</v>
      </c>
    </row>
    <row r="2003" spans="1:20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>IF(tbl_bank[[#This Row],[Age]]&lt;30,"&lt;30",IF(tbl_bank[[#This Row],[Age]]&lt;40,"30-39",IF(tbl_bank[[#This Row],[Age]]&lt;50,"40-49",IF(tbl_bank[[#This Row],[Age]]&lt;60,"50-59","60+"))))</f>
        <v>&lt;30</v>
      </c>
      <c r="P2003">
        <f>IF(tbl_bank[[#This Row],[Balance]]=0,1,0)</f>
        <v>1</v>
      </c>
      <c r="Q2003" t="str">
        <f>IF(tbl_bank[[#This Row],[Balance]]=0,"Zero",IF(tbl_bank[[#This Row],[Balance]]&lt;100000,"1-99k","100k+"))</f>
        <v>Zero</v>
      </c>
      <c r="R2003" t="str">
        <f>IF(tbl_bank[[#This Row],[Tenure]]&lt;=0,"0-1",IF(tbl_bank[[#This Row],[Tenure]]&lt;=4,"2-4",IF(tbl_bank[[#This Row],[Tenure]]&lt;=7,"5-7","8-10")))</f>
        <v>2-4</v>
      </c>
      <c r="S2003" t="str">
        <f>IF(tbl_bank[[#This Row],[NumOfProducts]]&gt;=3,"3+",TEXT(tbl_bank[[#This Row],[NumOfProducts]],"0"))</f>
        <v>2</v>
      </c>
      <c r="T2003" t="str">
        <f>IF(tbl_bank[[#This Row],[CreditScore]]&lt;580,"&lt;580",IF(tbl_bank[[#This Row],[CreditScore]]&lt;670,"580-669",IF(tbl_bank[[#This Row],[CreditScore]]&lt;740,"670-739","740+")))</f>
        <v>580-669</v>
      </c>
    </row>
    <row r="2004" spans="1:20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>IF(tbl_bank[[#This Row],[Age]]&lt;30,"&lt;30",IF(tbl_bank[[#This Row],[Age]]&lt;40,"30-39",IF(tbl_bank[[#This Row],[Age]]&lt;50,"40-49",IF(tbl_bank[[#This Row],[Age]]&lt;60,"50-59","60+"))))</f>
        <v>60+</v>
      </c>
      <c r="P2004">
        <f>IF(tbl_bank[[#This Row],[Balance]]=0,1,0)</f>
        <v>1</v>
      </c>
      <c r="Q2004" t="str">
        <f>IF(tbl_bank[[#This Row],[Balance]]=0,"Zero",IF(tbl_bank[[#This Row],[Balance]]&lt;100000,"1-99k","100k+"))</f>
        <v>Zero</v>
      </c>
      <c r="R2004" t="str">
        <f>IF(tbl_bank[[#This Row],[Tenure]]&lt;=0,"0-1",IF(tbl_bank[[#This Row],[Tenure]]&lt;=4,"2-4",IF(tbl_bank[[#This Row],[Tenure]]&lt;=7,"5-7","8-10")))</f>
        <v>2-4</v>
      </c>
      <c r="S2004" t="str">
        <f>IF(tbl_bank[[#This Row],[NumOfProducts]]&gt;=3,"3+",TEXT(tbl_bank[[#This Row],[NumOfProducts]],"0"))</f>
        <v>2</v>
      </c>
      <c r="T2004" t="str">
        <f>IF(tbl_bank[[#This Row],[CreditScore]]&lt;580,"&lt;580",IF(tbl_bank[[#This Row],[CreditScore]]&lt;670,"580-669",IF(tbl_bank[[#This Row],[CreditScore]]&lt;740,"670-739","740+")))</f>
        <v>580-669</v>
      </c>
    </row>
    <row r="2005" spans="1:20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>IF(tbl_bank[[#This Row],[Age]]&lt;30,"&lt;30",IF(tbl_bank[[#This Row],[Age]]&lt;40,"30-39",IF(tbl_bank[[#This Row],[Age]]&lt;50,"40-49",IF(tbl_bank[[#This Row],[Age]]&lt;60,"50-59","60+"))))</f>
        <v>40-49</v>
      </c>
      <c r="P2005">
        <f>IF(tbl_bank[[#This Row],[Balance]]=0,1,0)</f>
        <v>0</v>
      </c>
      <c r="Q2005" t="str">
        <f>IF(tbl_bank[[#This Row],[Balance]]=0,"Zero",IF(tbl_bank[[#This Row],[Balance]]&lt;100000,"1-99k","100k+"))</f>
        <v>100k+</v>
      </c>
      <c r="R2005" t="str">
        <f>IF(tbl_bank[[#This Row],[Tenure]]&lt;=0,"0-1",IF(tbl_bank[[#This Row],[Tenure]]&lt;=4,"2-4",IF(tbl_bank[[#This Row],[Tenure]]&lt;=7,"5-7","8-10")))</f>
        <v>0-1</v>
      </c>
      <c r="S2005" t="str">
        <f>IF(tbl_bank[[#This Row],[NumOfProducts]]&gt;=3,"3+",TEXT(tbl_bank[[#This Row],[NumOfProducts]],"0"))</f>
        <v>1</v>
      </c>
      <c r="T2005" t="str">
        <f>IF(tbl_bank[[#This Row],[CreditScore]]&lt;580,"&lt;580",IF(tbl_bank[[#This Row],[CreditScore]]&lt;670,"580-669",IF(tbl_bank[[#This Row],[CreditScore]]&lt;740,"670-739","740+")))</f>
        <v>580-669</v>
      </c>
    </row>
    <row r="2006" spans="1:20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>IF(tbl_bank[[#This Row],[Age]]&lt;30,"&lt;30",IF(tbl_bank[[#This Row],[Age]]&lt;40,"30-39",IF(tbl_bank[[#This Row],[Age]]&lt;50,"40-49",IF(tbl_bank[[#This Row],[Age]]&lt;60,"50-59","60+"))))</f>
        <v>&lt;30</v>
      </c>
      <c r="P2006">
        <f>IF(tbl_bank[[#This Row],[Balance]]=0,1,0)</f>
        <v>0</v>
      </c>
      <c r="Q2006" t="str">
        <f>IF(tbl_bank[[#This Row],[Balance]]=0,"Zero",IF(tbl_bank[[#This Row],[Balance]]&lt;100000,"1-99k","100k+"))</f>
        <v>100k+</v>
      </c>
      <c r="R2006" t="str">
        <f>IF(tbl_bank[[#This Row],[Tenure]]&lt;=0,"0-1",IF(tbl_bank[[#This Row],[Tenure]]&lt;=4,"2-4",IF(tbl_bank[[#This Row],[Tenure]]&lt;=7,"5-7","8-10")))</f>
        <v>8-10</v>
      </c>
      <c r="S2006" t="str">
        <f>IF(tbl_bank[[#This Row],[NumOfProducts]]&gt;=3,"3+",TEXT(tbl_bank[[#This Row],[NumOfProducts]],"0"))</f>
        <v>1</v>
      </c>
      <c r="T2006" t="str">
        <f>IF(tbl_bank[[#This Row],[CreditScore]]&lt;580,"&lt;580",IF(tbl_bank[[#This Row],[CreditScore]]&lt;670,"580-669",IF(tbl_bank[[#This Row],[CreditScore]]&lt;740,"670-739","740+")))</f>
        <v>670-739</v>
      </c>
    </row>
    <row r="2007" spans="1:20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>IF(tbl_bank[[#This Row],[Age]]&lt;30,"&lt;30",IF(tbl_bank[[#This Row],[Age]]&lt;40,"30-39",IF(tbl_bank[[#This Row],[Age]]&lt;50,"40-49",IF(tbl_bank[[#This Row],[Age]]&lt;60,"50-59","60+"))))</f>
        <v>30-39</v>
      </c>
      <c r="P2007">
        <f>IF(tbl_bank[[#This Row],[Balance]]=0,1,0)</f>
        <v>0</v>
      </c>
      <c r="Q2007" t="str">
        <f>IF(tbl_bank[[#This Row],[Balance]]=0,"Zero",IF(tbl_bank[[#This Row],[Balance]]&lt;100000,"1-99k","100k+"))</f>
        <v>100k+</v>
      </c>
      <c r="R2007" t="str">
        <f>IF(tbl_bank[[#This Row],[Tenure]]&lt;=0,"0-1",IF(tbl_bank[[#This Row],[Tenure]]&lt;=4,"2-4",IF(tbl_bank[[#This Row],[Tenure]]&lt;=7,"5-7","8-10")))</f>
        <v>2-4</v>
      </c>
      <c r="S2007" t="str">
        <f>IF(tbl_bank[[#This Row],[NumOfProducts]]&gt;=3,"3+",TEXT(tbl_bank[[#This Row],[NumOfProducts]],"0"))</f>
        <v>2</v>
      </c>
      <c r="T2007" t="str">
        <f>IF(tbl_bank[[#This Row],[CreditScore]]&lt;580,"&lt;580",IF(tbl_bank[[#This Row],[CreditScore]]&lt;670,"580-669",IF(tbl_bank[[#This Row],[CreditScore]]&lt;740,"670-739","740+")))</f>
        <v>740+</v>
      </c>
    </row>
    <row r="2008" spans="1:20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>IF(tbl_bank[[#This Row],[Age]]&lt;30,"&lt;30",IF(tbl_bank[[#This Row],[Age]]&lt;40,"30-39",IF(tbl_bank[[#This Row],[Age]]&lt;50,"40-49",IF(tbl_bank[[#This Row],[Age]]&lt;60,"50-59","60+"))))</f>
        <v>30-39</v>
      </c>
      <c r="P2008">
        <f>IF(tbl_bank[[#This Row],[Balance]]=0,1,0)</f>
        <v>1</v>
      </c>
      <c r="Q2008" t="str">
        <f>IF(tbl_bank[[#This Row],[Balance]]=0,"Zero",IF(tbl_bank[[#This Row],[Balance]]&lt;100000,"1-99k","100k+"))</f>
        <v>Zero</v>
      </c>
      <c r="R2008" t="str">
        <f>IF(tbl_bank[[#This Row],[Tenure]]&lt;=0,"0-1",IF(tbl_bank[[#This Row],[Tenure]]&lt;=4,"2-4",IF(tbl_bank[[#This Row],[Tenure]]&lt;=7,"5-7","8-10")))</f>
        <v>5-7</v>
      </c>
      <c r="S2008" t="str">
        <f>IF(tbl_bank[[#This Row],[NumOfProducts]]&gt;=3,"3+",TEXT(tbl_bank[[#This Row],[NumOfProducts]],"0"))</f>
        <v>2</v>
      </c>
      <c r="T2008" t="str">
        <f>IF(tbl_bank[[#This Row],[CreditScore]]&lt;580,"&lt;580",IF(tbl_bank[[#This Row],[CreditScore]]&lt;670,"580-669",IF(tbl_bank[[#This Row],[CreditScore]]&lt;740,"670-739","740+")))</f>
        <v>670-739</v>
      </c>
    </row>
    <row r="2009" spans="1:20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>IF(tbl_bank[[#This Row],[Age]]&lt;30,"&lt;30",IF(tbl_bank[[#This Row],[Age]]&lt;40,"30-39",IF(tbl_bank[[#This Row],[Age]]&lt;50,"40-49",IF(tbl_bank[[#This Row],[Age]]&lt;60,"50-59","60+"))))</f>
        <v>40-49</v>
      </c>
      <c r="P2009">
        <f>IF(tbl_bank[[#This Row],[Balance]]=0,1,0)</f>
        <v>0</v>
      </c>
      <c r="Q2009" t="str">
        <f>IF(tbl_bank[[#This Row],[Balance]]=0,"Zero",IF(tbl_bank[[#This Row],[Balance]]&lt;100000,"1-99k","100k+"))</f>
        <v>100k+</v>
      </c>
      <c r="R2009" t="str">
        <f>IF(tbl_bank[[#This Row],[Tenure]]&lt;=0,"0-1",IF(tbl_bank[[#This Row],[Tenure]]&lt;=4,"2-4",IF(tbl_bank[[#This Row],[Tenure]]&lt;=7,"5-7","8-10")))</f>
        <v>8-10</v>
      </c>
      <c r="S2009" t="str">
        <f>IF(tbl_bank[[#This Row],[NumOfProducts]]&gt;=3,"3+",TEXT(tbl_bank[[#This Row],[NumOfProducts]],"0"))</f>
        <v>1</v>
      </c>
      <c r="T2009" t="str">
        <f>IF(tbl_bank[[#This Row],[CreditScore]]&lt;580,"&lt;580",IF(tbl_bank[[#This Row],[CreditScore]]&lt;670,"580-669",IF(tbl_bank[[#This Row],[CreditScore]]&lt;740,"670-739","740+")))</f>
        <v>670-739</v>
      </c>
    </row>
    <row r="2010" spans="1:20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>IF(tbl_bank[[#This Row],[Age]]&lt;30,"&lt;30",IF(tbl_bank[[#This Row],[Age]]&lt;40,"30-39",IF(tbl_bank[[#This Row],[Age]]&lt;50,"40-49",IF(tbl_bank[[#This Row],[Age]]&lt;60,"50-59","60+"))))</f>
        <v>40-49</v>
      </c>
      <c r="P2010">
        <f>IF(tbl_bank[[#This Row],[Balance]]=0,1,0)</f>
        <v>0</v>
      </c>
      <c r="Q2010" t="str">
        <f>IF(tbl_bank[[#This Row],[Balance]]=0,"Zero",IF(tbl_bank[[#This Row],[Balance]]&lt;100000,"1-99k","100k+"))</f>
        <v>1-99k</v>
      </c>
      <c r="R2010" t="str">
        <f>IF(tbl_bank[[#This Row],[Tenure]]&lt;=0,"0-1",IF(tbl_bank[[#This Row],[Tenure]]&lt;=4,"2-4",IF(tbl_bank[[#This Row],[Tenure]]&lt;=7,"5-7","8-10")))</f>
        <v>5-7</v>
      </c>
      <c r="S2010" t="str">
        <f>IF(tbl_bank[[#This Row],[NumOfProducts]]&gt;=3,"3+",TEXT(tbl_bank[[#This Row],[NumOfProducts]],"0"))</f>
        <v>2</v>
      </c>
      <c r="T2010" t="str">
        <f>IF(tbl_bank[[#This Row],[CreditScore]]&lt;580,"&lt;580",IF(tbl_bank[[#This Row],[CreditScore]]&lt;670,"580-669",IF(tbl_bank[[#This Row],[CreditScore]]&lt;740,"670-739","740+")))</f>
        <v>580-669</v>
      </c>
    </row>
    <row r="2011" spans="1:20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>IF(tbl_bank[[#This Row],[Age]]&lt;30,"&lt;30",IF(tbl_bank[[#This Row],[Age]]&lt;40,"30-39",IF(tbl_bank[[#This Row],[Age]]&lt;50,"40-49",IF(tbl_bank[[#This Row],[Age]]&lt;60,"50-59","60+"))))</f>
        <v>40-49</v>
      </c>
      <c r="P2011">
        <f>IF(tbl_bank[[#This Row],[Balance]]=0,1,0)</f>
        <v>0</v>
      </c>
      <c r="Q2011" t="str">
        <f>IF(tbl_bank[[#This Row],[Balance]]=0,"Zero",IF(tbl_bank[[#This Row],[Balance]]&lt;100000,"1-99k","100k+"))</f>
        <v>100k+</v>
      </c>
      <c r="R2011" t="str">
        <f>IF(tbl_bank[[#This Row],[Tenure]]&lt;=0,"0-1",IF(tbl_bank[[#This Row],[Tenure]]&lt;=4,"2-4",IF(tbl_bank[[#This Row],[Tenure]]&lt;=7,"5-7","8-10")))</f>
        <v>5-7</v>
      </c>
      <c r="S2011" t="str">
        <f>IF(tbl_bank[[#This Row],[NumOfProducts]]&gt;=3,"3+",TEXT(tbl_bank[[#This Row],[NumOfProducts]],"0"))</f>
        <v>1</v>
      </c>
      <c r="T2011" t="str">
        <f>IF(tbl_bank[[#This Row],[CreditScore]]&lt;580,"&lt;580",IF(tbl_bank[[#This Row],[CreditScore]]&lt;670,"580-669",IF(tbl_bank[[#This Row],[CreditScore]]&lt;740,"670-739","740+")))</f>
        <v>670-739</v>
      </c>
    </row>
    <row r="2012" spans="1:20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>IF(tbl_bank[[#This Row],[Age]]&lt;30,"&lt;30",IF(tbl_bank[[#This Row],[Age]]&lt;40,"30-39",IF(tbl_bank[[#This Row],[Age]]&lt;50,"40-49",IF(tbl_bank[[#This Row],[Age]]&lt;60,"50-59","60+"))))</f>
        <v>40-49</v>
      </c>
      <c r="P2012">
        <f>IF(tbl_bank[[#This Row],[Balance]]=0,1,0)</f>
        <v>0</v>
      </c>
      <c r="Q2012" t="str">
        <f>IF(tbl_bank[[#This Row],[Balance]]=0,"Zero",IF(tbl_bank[[#This Row],[Balance]]&lt;100000,"1-99k","100k+"))</f>
        <v>100k+</v>
      </c>
      <c r="R2012" t="str">
        <f>IF(tbl_bank[[#This Row],[Tenure]]&lt;=0,"0-1",IF(tbl_bank[[#This Row],[Tenure]]&lt;=4,"2-4",IF(tbl_bank[[#This Row],[Tenure]]&lt;=7,"5-7","8-10")))</f>
        <v>8-10</v>
      </c>
      <c r="S2012" t="str">
        <f>IF(tbl_bank[[#This Row],[NumOfProducts]]&gt;=3,"3+",TEXT(tbl_bank[[#This Row],[NumOfProducts]],"0"))</f>
        <v>1</v>
      </c>
      <c r="T2012" t="str">
        <f>IF(tbl_bank[[#This Row],[CreditScore]]&lt;580,"&lt;580",IF(tbl_bank[[#This Row],[CreditScore]]&lt;670,"580-669",IF(tbl_bank[[#This Row],[CreditScore]]&lt;740,"670-739","740+")))</f>
        <v>&lt;580</v>
      </c>
    </row>
    <row r="2013" spans="1:20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>IF(tbl_bank[[#This Row],[Age]]&lt;30,"&lt;30",IF(tbl_bank[[#This Row],[Age]]&lt;40,"30-39",IF(tbl_bank[[#This Row],[Age]]&lt;50,"40-49",IF(tbl_bank[[#This Row],[Age]]&lt;60,"50-59","60+"))))</f>
        <v>30-39</v>
      </c>
      <c r="P2013">
        <f>IF(tbl_bank[[#This Row],[Balance]]=0,1,0)</f>
        <v>0</v>
      </c>
      <c r="Q2013" t="str">
        <f>IF(tbl_bank[[#This Row],[Balance]]=0,"Zero",IF(tbl_bank[[#This Row],[Balance]]&lt;100000,"1-99k","100k+"))</f>
        <v>100k+</v>
      </c>
      <c r="R2013" t="str">
        <f>IF(tbl_bank[[#This Row],[Tenure]]&lt;=0,"0-1",IF(tbl_bank[[#This Row],[Tenure]]&lt;=4,"2-4",IF(tbl_bank[[#This Row],[Tenure]]&lt;=7,"5-7","8-10")))</f>
        <v>8-10</v>
      </c>
      <c r="S2013" t="str">
        <f>IF(tbl_bank[[#This Row],[NumOfProducts]]&gt;=3,"3+",TEXT(tbl_bank[[#This Row],[NumOfProducts]],"0"))</f>
        <v>2</v>
      </c>
      <c r="T2013" t="str">
        <f>IF(tbl_bank[[#This Row],[CreditScore]]&lt;580,"&lt;580",IF(tbl_bank[[#This Row],[CreditScore]]&lt;670,"580-669",IF(tbl_bank[[#This Row],[CreditScore]]&lt;740,"670-739","740+")))</f>
        <v>&lt;580</v>
      </c>
    </row>
    <row r="2014" spans="1:20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>IF(tbl_bank[[#This Row],[Age]]&lt;30,"&lt;30",IF(tbl_bank[[#This Row],[Age]]&lt;40,"30-39",IF(tbl_bank[[#This Row],[Age]]&lt;50,"40-49",IF(tbl_bank[[#This Row],[Age]]&lt;60,"50-59","60+"))))</f>
        <v>60+</v>
      </c>
      <c r="P2014">
        <f>IF(tbl_bank[[#This Row],[Balance]]=0,1,0)</f>
        <v>0</v>
      </c>
      <c r="Q2014" t="str">
        <f>IF(tbl_bank[[#This Row],[Balance]]=0,"Zero",IF(tbl_bank[[#This Row],[Balance]]&lt;100000,"1-99k","100k+"))</f>
        <v>100k+</v>
      </c>
      <c r="R2014" t="str">
        <f>IF(tbl_bank[[#This Row],[Tenure]]&lt;=0,"0-1",IF(tbl_bank[[#This Row],[Tenure]]&lt;=4,"2-4",IF(tbl_bank[[#This Row],[Tenure]]&lt;=7,"5-7","8-10")))</f>
        <v>8-10</v>
      </c>
      <c r="S2014" t="str">
        <f>IF(tbl_bank[[#This Row],[NumOfProducts]]&gt;=3,"3+",TEXT(tbl_bank[[#This Row],[NumOfProducts]],"0"))</f>
        <v>1</v>
      </c>
      <c r="T2014" t="str">
        <f>IF(tbl_bank[[#This Row],[CreditScore]]&lt;580,"&lt;580",IF(tbl_bank[[#This Row],[CreditScore]]&lt;670,"580-669",IF(tbl_bank[[#This Row],[CreditScore]]&lt;740,"670-739","740+")))</f>
        <v>740+</v>
      </c>
    </row>
    <row r="2015" spans="1:20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>IF(tbl_bank[[#This Row],[Age]]&lt;30,"&lt;30",IF(tbl_bank[[#This Row],[Age]]&lt;40,"30-39",IF(tbl_bank[[#This Row],[Age]]&lt;50,"40-49",IF(tbl_bank[[#This Row],[Age]]&lt;60,"50-59","60+"))))</f>
        <v>30-39</v>
      </c>
      <c r="P2015">
        <f>IF(tbl_bank[[#This Row],[Balance]]=0,1,0)</f>
        <v>0</v>
      </c>
      <c r="Q2015" t="str">
        <f>IF(tbl_bank[[#This Row],[Balance]]=0,"Zero",IF(tbl_bank[[#This Row],[Balance]]&lt;100000,"1-99k","100k+"))</f>
        <v>100k+</v>
      </c>
      <c r="R2015" t="str">
        <f>IF(tbl_bank[[#This Row],[Tenure]]&lt;=0,"0-1",IF(tbl_bank[[#This Row],[Tenure]]&lt;=4,"2-4",IF(tbl_bank[[#This Row],[Tenure]]&lt;=7,"5-7","8-10")))</f>
        <v>2-4</v>
      </c>
      <c r="S2015" t="str">
        <f>IF(tbl_bank[[#This Row],[NumOfProducts]]&gt;=3,"3+",TEXT(tbl_bank[[#This Row],[NumOfProducts]],"0"))</f>
        <v>2</v>
      </c>
      <c r="T2015" t="str">
        <f>IF(tbl_bank[[#This Row],[CreditScore]]&lt;580,"&lt;580",IF(tbl_bank[[#This Row],[CreditScore]]&lt;670,"580-669",IF(tbl_bank[[#This Row],[CreditScore]]&lt;740,"670-739","740+")))</f>
        <v>670-739</v>
      </c>
    </row>
    <row r="2016" spans="1:20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>IF(tbl_bank[[#This Row],[Age]]&lt;30,"&lt;30",IF(tbl_bank[[#This Row],[Age]]&lt;40,"30-39",IF(tbl_bank[[#This Row],[Age]]&lt;50,"40-49",IF(tbl_bank[[#This Row],[Age]]&lt;60,"50-59","60+"))))</f>
        <v>30-39</v>
      </c>
      <c r="P2016">
        <f>IF(tbl_bank[[#This Row],[Balance]]=0,1,0)</f>
        <v>0</v>
      </c>
      <c r="Q2016" t="str">
        <f>IF(tbl_bank[[#This Row],[Balance]]=0,"Zero",IF(tbl_bank[[#This Row],[Balance]]&lt;100000,"1-99k","100k+"))</f>
        <v>100k+</v>
      </c>
      <c r="R2016" t="str">
        <f>IF(tbl_bank[[#This Row],[Tenure]]&lt;=0,"0-1",IF(tbl_bank[[#This Row],[Tenure]]&lt;=4,"2-4",IF(tbl_bank[[#This Row],[Tenure]]&lt;=7,"5-7","8-10")))</f>
        <v>2-4</v>
      </c>
      <c r="S2016" t="str">
        <f>IF(tbl_bank[[#This Row],[NumOfProducts]]&gt;=3,"3+",TEXT(tbl_bank[[#This Row],[NumOfProducts]],"0"))</f>
        <v>1</v>
      </c>
      <c r="T2016" t="str">
        <f>IF(tbl_bank[[#This Row],[CreditScore]]&lt;580,"&lt;580",IF(tbl_bank[[#This Row],[CreditScore]]&lt;670,"580-669",IF(tbl_bank[[#This Row],[CreditScore]]&lt;740,"670-739","740+")))</f>
        <v>&lt;580</v>
      </c>
    </row>
    <row r="2017" spans="1:20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>IF(tbl_bank[[#This Row],[Age]]&lt;30,"&lt;30",IF(tbl_bank[[#This Row],[Age]]&lt;40,"30-39",IF(tbl_bank[[#This Row],[Age]]&lt;50,"40-49",IF(tbl_bank[[#This Row],[Age]]&lt;60,"50-59","60+"))))</f>
        <v>40-49</v>
      </c>
      <c r="P2017">
        <f>IF(tbl_bank[[#This Row],[Balance]]=0,1,0)</f>
        <v>0</v>
      </c>
      <c r="Q2017" t="str">
        <f>IF(tbl_bank[[#This Row],[Balance]]=0,"Zero",IF(tbl_bank[[#This Row],[Balance]]&lt;100000,"1-99k","100k+"))</f>
        <v>1-99k</v>
      </c>
      <c r="R2017" t="str">
        <f>IF(tbl_bank[[#This Row],[Tenure]]&lt;=0,"0-1",IF(tbl_bank[[#This Row],[Tenure]]&lt;=4,"2-4",IF(tbl_bank[[#This Row],[Tenure]]&lt;=7,"5-7","8-10")))</f>
        <v>2-4</v>
      </c>
      <c r="S2017" t="str">
        <f>IF(tbl_bank[[#This Row],[NumOfProducts]]&gt;=3,"3+",TEXT(tbl_bank[[#This Row],[NumOfProducts]],"0"))</f>
        <v>1</v>
      </c>
      <c r="T2017" t="str">
        <f>IF(tbl_bank[[#This Row],[CreditScore]]&lt;580,"&lt;580",IF(tbl_bank[[#This Row],[CreditScore]]&lt;670,"580-669",IF(tbl_bank[[#This Row],[CreditScore]]&lt;740,"670-739","740+")))</f>
        <v>740+</v>
      </c>
    </row>
    <row r="2018" spans="1:20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>IF(tbl_bank[[#This Row],[Age]]&lt;30,"&lt;30",IF(tbl_bank[[#This Row],[Age]]&lt;40,"30-39",IF(tbl_bank[[#This Row],[Age]]&lt;50,"40-49",IF(tbl_bank[[#This Row],[Age]]&lt;60,"50-59","60+"))))</f>
        <v>&lt;30</v>
      </c>
      <c r="P2018">
        <f>IF(tbl_bank[[#This Row],[Balance]]=0,1,0)</f>
        <v>0</v>
      </c>
      <c r="Q2018" t="str">
        <f>IF(tbl_bank[[#This Row],[Balance]]=0,"Zero",IF(tbl_bank[[#This Row],[Balance]]&lt;100000,"1-99k","100k+"))</f>
        <v>100k+</v>
      </c>
      <c r="R2018" t="str">
        <f>IF(tbl_bank[[#This Row],[Tenure]]&lt;=0,"0-1",IF(tbl_bank[[#This Row],[Tenure]]&lt;=4,"2-4",IF(tbl_bank[[#This Row],[Tenure]]&lt;=7,"5-7","8-10")))</f>
        <v>2-4</v>
      </c>
      <c r="S2018" t="str">
        <f>IF(tbl_bank[[#This Row],[NumOfProducts]]&gt;=3,"3+",TEXT(tbl_bank[[#This Row],[NumOfProducts]],"0"))</f>
        <v>1</v>
      </c>
      <c r="T2018" t="str">
        <f>IF(tbl_bank[[#This Row],[CreditScore]]&lt;580,"&lt;580",IF(tbl_bank[[#This Row],[CreditScore]]&lt;670,"580-669",IF(tbl_bank[[#This Row],[CreditScore]]&lt;740,"670-739","740+")))</f>
        <v>670-739</v>
      </c>
    </row>
    <row r="2019" spans="1:20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>IF(tbl_bank[[#This Row],[Age]]&lt;30,"&lt;30",IF(tbl_bank[[#This Row],[Age]]&lt;40,"30-39",IF(tbl_bank[[#This Row],[Age]]&lt;50,"40-49",IF(tbl_bank[[#This Row],[Age]]&lt;60,"50-59","60+"))))</f>
        <v>30-39</v>
      </c>
      <c r="P2019">
        <f>IF(tbl_bank[[#This Row],[Balance]]=0,1,0)</f>
        <v>1</v>
      </c>
      <c r="Q2019" t="str">
        <f>IF(tbl_bank[[#This Row],[Balance]]=0,"Zero",IF(tbl_bank[[#This Row],[Balance]]&lt;100000,"1-99k","100k+"))</f>
        <v>Zero</v>
      </c>
      <c r="R2019" t="str">
        <f>IF(tbl_bank[[#This Row],[Tenure]]&lt;=0,"0-1",IF(tbl_bank[[#This Row],[Tenure]]&lt;=4,"2-4",IF(tbl_bank[[#This Row],[Tenure]]&lt;=7,"5-7","8-10")))</f>
        <v>2-4</v>
      </c>
      <c r="S2019" t="str">
        <f>IF(tbl_bank[[#This Row],[NumOfProducts]]&gt;=3,"3+",TEXT(tbl_bank[[#This Row],[NumOfProducts]],"0"))</f>
        <v>1</v>
      </c>
      <c r="T2019" t="str">
        <f>IF(tbl_bank[[#This Row],[CreditScore]]&lt;580,"&lt;580",IF(tbl_bank[[#This Row],[CreditScore]]&lt;670,"580-669",IF(tbl_bank[[#This Row],[CreditScore]]&lt;740,"670-739","740+")))</f>
        <v>670-739</v>
      </c>
    </row>
    <row r="2020" spans="1:20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>IF(tbl_bank[[#This Row],[Age]]&lt;30,"&lt;30",IF(tbl_bank[[#This Row],[Age]]&lt;40,"30-39",IF(tbl_bank[[#This Row],[Age]]&lt;50,"40-49",IF(tbl_bank[[#This Row],[Age]]&lt;60,"50-59","60+"))))</f>
        <v>&lt;30</v>
      </c>
      <c r="P2020">
        <f>IF(tbl_bank[[#This Row],[Balance]]=0,1,0)</f>
        <v>0</v>
      </c>
      <c r="Q2020" t="str">
        <f>IF(tbl_bank[[#This Row],[Balance]]=0,"Zero",IF(tbl_bank[[#This Row],[Balance]]&lt;100000,"1-99k","100k+"))</f>
        <v>100k+</v>
      </c>
      <c r="R2020" t="str">
        <f>IF(tbl_bank[[#This Row],[Tenure]]&lt;=0,"0-1",IF(tbl_bank[[#This Row],[Tenure]]&lt;=4,"2-4",IF(tbl_bank[[#This Row],[Tenure]]&lt;=7,"5-7","8-10")))</f>
        <v>2-4</v>
      </c>
      <c r="S2020" t="str">
        <f>IF(tbl_bank[[#This Row],[NumOfProducts]]&gt;=3,"3+",TEXT(tbl_bank[[#This Row],[NumOfProducts]],"0"))</f>
        <v>2</v>
      </c>
      <c r="T2020" t="str">
        <f>IF(tbl_bank[[#This Row],[CreditScore]]&lt;580,"&lt;580",IF(tbl_bank[[#This Row],[CreditScore]]&lt;670,"580-669",IF(tbl_bank[[#This Row],[CreditScore]]&lt;740,"670-739","740+")))</f>
        <v>670-739</v>
      </c>
    </row>
    <row r="2021" spans="1:20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>IF(tbl_bank[[#This Row],[Age]]&lt;30,"&lt;30",IF(tbl_bank[[#This Row],[Age]]&lt;40,"30-39",IF(tbl_bank[[#This Row],[Age]]&lt;50,"40-49",IF(tbl_bank[[#This Row],[Age]]&lt;60,"50-59","60+"))))</f>
        <v>30-39</v>
      </c>
      <c r="P2021">
        <f>IF(tbl_bank[[#This Row],[Balance]]=0,1,0)</f>
        <v>0</v>
      </c>
      <c r="Q2021" t="str">
        <f>IF(tbl_bank[[#This Row],[Balance]]=0,"Zero",IF(tbl_bank[[#This Row],[Balance]]&lt;100000,"1-99k","100k+"))</f>
        <v>1-99k</v>
      </c>
      <c r="R2021" t="str">
        <f>IF(tbl_bank[[#This Row],[Tenure]]&lt;=0,"0-1",IF(tbl_bank[[#This Row],[Tenure]]&lt;=4,"2-4",IF(tbl_bank[[#This Row],[Tenure]]&lt;=7,"5-7","8-10")))</f>
        <v>2-4</v>
      </c>
      <c r="S2021" t="str">
        <f>IF(tbl_bank[[#This Row],[NumOfProducts]]&gt;=3,"3+",TEXT(tbl_bank[[#This Row],[NumOfProducts]],"0"))</f>
        <v>1</v>
      </c>
      <c r="T2021" t="str">
        <f>IF(tbl_bank[[#This Row],[CreditScore]]&lt;580,"&lt;580",IF(tbl_bank[[#This Row],[CreditScore]]&lt;670,"580-669",IF(tbl_bank[[#This Row],[CreditScore]]&lt;740,"670-739","740+")))</f>
        <v>670-739</v>
      </c>
    </row>
    <row r="2022" spans="1:20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>IF(tbl_bank[[#This Row],[Age]]&lt;30,"&lt;30",IF(tbl_bank[[#This Row],[Age]]&lt;40,"30-39",IF(tbl_bank[[#This Row],[Age]]&lt;50,"40-49",IF(tbl_bank[[#This Row],[Age]]&lt;60,"50-59","60+"))))</f>
        <v>30-39</v>
      </c>
      <c r="P2022">
        <f>IF(tbl_bank[[#This Row],[Balance]]=0,1,0)</f>
        <v>0</v>
      </c>
      <c r="Q2022" t="str">
        <f>IF(tbl_bank[[#This Row],[Balance]]=0,"Zero",IF(tbl_bank[[#This Row],[Balance]]&lt;100000,"1-99k","100k+"))</f>
        <v>1-99k</v>
      </c>
      <c r="R2022" t="str">
        <f>IF(tbl_bank[[#This Row],[Tenure]]&lt;=0,"0-1",IF(tbl_bank[[#This Row],[Tenure]]&lt;=4,"2-4",IF(tbl_bank[[#This Row],[Tenure]]&lt;=7,"5-7","8-10")))</f>
        <v>5-7</v>
      </c>
      <c r="S2022" t="str">
        <f>IF(tbl_bank[[#This Row],[NumOfProducts]]&gt;=3,"3+",TEXT(tbl_bank[[#This Row],[NumOfProducts]],"0"))</f>
        <v>1</v>
      </c>
      <c r="T2022" t="str">
        <f>IF(tbl_bank[[#This Row],[CreditScore]]&lt;580,"&lt;580",IF(tbl_bank[[#This Row],[CreditScore]]&lt;670,"580-669",IF(tbl_bank[[#This Row],[CreditScore]]&lt;740,"670-739","740+")))</f>
        <v>580-669</v>
      </c>
    </row>
    <row r="2023" spans="1:20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>IF(tbl_bank[[#This Row],[Age]]&lt;30,"&lt;30",IF(tbl_bank[[#This Row],[Age]]&lt;40,"30-39",IF(tbl_bank[[#This Row],[Age]]&lt;50,"40-49",IF(tbl_bank[[#This Row],[Age]]&lt;60,"50-59","60+"))))</f>
        <v>&lt;30</v>
      </c>
      <c r="P2023">
        <f>IF(tbl_bank[[#This Row],[Balance]]=0,1,0)</f>
        <v>0</v>
      </c>
      <c r="Q2023" t="str">
        <f>IF(tbl_bank[[#This Row],[Balance]]=0,"Zero",IF(tbl_bank[[#This Row],[Balance]]&lt;100000,"1-99k","100k+"))</f>
        <v>100k+</v>
      </c>
      <c r="R2023" t="str">
        <f>IF(tbl_bank[[#This Row],[Tenure]]&lt;=0,"0-1",IF(tbl_bank[[#This Row],[Tenure]]&lt;=4,"2-4",IF(tbl_bank[[#This Row],[Tenure]]&lt;=7,"5-7","8-10")))</f>
        <v>2-4</v>
      </c>
      <c r="S2023" t="str">
        <f>IF(tbl_bank[[#This Row],[NumOfProducts]]&gt;=3,"3+",TEXT(tbl_bank[[#This Row],[NumOfProducts]],"0"))</f>
        <v>1</v>
      </c>
      <c r="T2023" t="str">
        <f>IF(tbl_bank[[#This Row],[CreditScore]]&lt;580,"&lt;580",IF(tbl_bank[[#This Row],[CreditScore]]&lt;670,"580-669",IF(tbl_bank[[#This Row],[CreditScore]]&lt;740,"670-739","740+")))</f>
        <v>670-739</v>
      </c>
    </row>
    <row r="2024" spans="1:20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>IF(tbl_bank[[#This Row],[Age]]&lt;30,"&lt;30",IF(tbl_bank[[#This Row],[Age]]&lt;40,"30-39",IF(tbl_bank[[#This Row],[Age]]&lt;50,"40-49",IF(tbl_bank[[#This Row],[Age]]&lt;60,"50-59","60+"))))</f>
        <v>&lt;30</v>
      </c>
      <c r="P2024">
        <f>IF(tbl_bank[[#This Row],[Balance]]=0,1,0)</f>
        <v>0</v>
      </c>
      <c r="Q2024" t="str">
        <f>IF(tbl_bank[[#This Row],[Balance]]=0,"Zero",IF(tbl_bank[[#This Row],[Balance]]&lt;100000,"1-99k","100k+"))</f>
        <v>100k+</v>
      </c>
      <c r="R2024" t="str">
        <f>IF(tbl_bank[[#This Row],[Tenure]]&lt;=0,"0-1",IF(tbl_bank[[#This Row],[Tenure]]&lt;=4,"2-4",IF(tbl_bank[[#This Row],[Tenure]]&lt;=7,"5-7","8-10")))</f>
        <v>2-4</v>
      </c>
      <c r="S2024" t="str">
        <f>IF(tbl_bank[[#This Row],[NumOfProducts]]&gt;=3,"3+",TEXT(tbl_bank[[#This Row],[NumOfProducts]],"0"))</f>
        <v>2</v>
      </c>
      <c r="T2024" t="str">
        <f>IF(tbl_bank[[#This Row],[CreditScore]]&lt;580,"&lt;580",IF(tbl_bank[[#This Row],[CreditScore]]&lt;670,"580-669",IF(tbl_bank[[#This Row],[CreditScore]]&lt;740,"670-739","740+")))</f>
        <v>&lt;580</v>
      </c>
    </row>
    <row r="2025" spans="1:20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>IF(tbl_bank[[#This Row],[Age]]&lt;30,"&lt;30",IF(tbl_bank[[#This Row],[Age]]&lt;40,"30-39",IF(tbl_bank[[#This Row],[Age]]&lt;50,"40-49",IF(tbl_bank[[#This Row],[Age]]&lt;60,"50-59","60+"))))</f>
        <v>40-49</v>
      </c>
      <c r="P2025">
        <f>IF(tbl_bank[[#This Row],[Balance]]=0,1,0)</f>
        <v>0</v>
      </c>
      <c r="Q2025" t="str">
        <f>IF(tbl_bank[[#This Row],[Balance]]=0,"Zero",IF(tbl_bank[[#This Row],[Balance]]&lt;100000,"1-99k","100k+"))</f>
        <v>100k+</v>
      </c>
      <c r="R2025" t="str">
        <f>IF(tbl_bank[[#This Row],[Tenure]]&lt;=0,"0-1",IF(tbl_bank[[#This Row],[Tenure]]&lt;=4,"2-4",IF(tbl_bank[[#This Row],[Tenure]]&lt;=7,"5-7","8-10")))</f>
        <v>2-4</v>
      </c>
      <c r="S2025" t="str">
        <f>IF(tbl_bank[[#This Row],[NumOfProducts]]&gt;=3,"3+",TEXT(tbl_bank[[#This Row],[NumOfProducts]],"0"))</f>
        <v>1</v>
      </c>
      <c r="T2025" t="str">
        <f>IF(tbl_bank[[#This Row],[CreditScore]]&lt;580,"&lt;580",IF(tbl_bank[[#This Row],[CreditScore]]&lt;670,"580-669",IF(tbl_bank[[#This Row],[CreditScore]]&lt;740,"670-739","740+")))</f>
        <v>580-669</v>
      </c>
    </row>
    <row r="2026" spans="1:20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>IF(tbl_bank[[#This Row],[Age]]&lt;30,"&lt;30",IF(tbl_bank[[#This Row],[Age]]&lt;40,"30-39",IF(tbl_bank[[#This Row],[Age]]&lt;50,"40-49",IF(tbl_bank[[#This Row],[Age]]&lt;60,"50-59","60+"))))</f>
        <v>30-39</v>
      </c>
      <c r="P2026">
        <f>IF(tbl_bank[[#This Row],[Balance]]=0,1,0)</f>
        <v>1</v>
      </c>
      <c r="Q2026" t="str">
        <f>IF(tbl_bank[[#This Row],[Balance]]=0,"Zero",IF(tbl_bank[[#This Row],[Balance]]&lt;100000,"1-99k","100k+"))</f>
        <v>Zero</v>
      </c>
      <c r="R2026" t="str">
        <f>IF(tbl_bank[[#This Row],[Tenure]]&lt;=0,"0-1",IF(tbl_bank[[#This Row],[Tenure]]&lt;=4,"2-4",IF(tbl_bank[[#This Row],[Tenure]]&lt;=7,"5-7","8-10")))</f>
        <v>5-7</v>
      </c>
      <c r="S2026" t="str">
        <f>IF(tbl_bank[[#This Row],[NumOfProducts]]&gt;=3,"3+",TEXT(tbl_bank[[#This Row],[NumOfProducts]],"0"))</f>
        <v>1</v>
      </c>
      <c r="T2026" t="str">
        <f>IF(tbl_bank[[#This Row],[CreditScore]]&lt;580,"&lt;580",IF(tbl_bank[[#This Row],[CreditScore]]&lt;670,"580-669",IF(tbl_bank[[#This Row],[CreditScore]]&lt;740,"670-739","740+")))</f>
        <v>&lt;580</v>
      </c>
    </row>
    <row r="2027" spans="1:20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>IF(tbl_bank[[#This Row],[Age]]&lt;30,"&lt;30",IF(tbl_bank[[#This Row],[Age]]&lt;40,"30-39",IF(tbl_bank[[#This Row],[Age]]&lt;50,"40-49",IF(tbl_bank[[#This Row],[Age]]&lt;60,"50-59","60+"))))</f>
        <v>40-49</v>
      </c>
      <c r="P2027">
        <f>IF(tbl_bank[[#This Row],[Balance]]=0,1,0)</f>
        <v>1</v>
      </c>
      <c r="Q2027" t="str">
        <f>IF(tbl_bank[[#This Row],[Balance]]=0,"Zero",IF(tbl_bank[[#This Row],[Balance]]&lt;100000,"1-99k","100k+"))</f>
        <v>Zero</v>
      </c>
      <c r="R2027" t="str">
        <f>IF(tbl_bank[[#This Row],[Tenure]]&lt;=0,"0-1",IF(tbl_bank[[#This Row],[Tenure]]&lt;=4,"2-4",IF(tbl_bank[[#This Row],[Tenure]]&lt;=7,"5-7","8-10")))</f>
        <v>8-10</v>
      </c>
      <c r="S2027" t="str">
        <f>IF(tbl_bank[[#This Row],[NumOfProducts]]&gt;=3,"3+",TEXT(tbl_bank[[#This Row],[NumOfProducts]],"0"))</f>
        <v>2</v>
      </c>
      <c r="T2027" t="str">
        <f>IF(tbl_bank[[#This Row],[CreditScore]]&lt;580,"&lt;580",IF(tbl_bank[[#This Row],[CreditScore]]&lt;670,"580-669",IF(tbl_bank[[#This Row],[CreditScore]]&lt;740,"670-739","740+")))</f>
        <v>580-669</v>
      </c>
    </row>
    <row r="2028" spans="1:20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>IF(tbl_bank[[#This Row],[Age]]&lt;30,"&lt;30",IF(tbl_bank[[#This Row],[Age]]&lt;40,"30-39",IF(tbl_bank[[#This Row],[Age]]&lt;50,"40-49",IF(tbl_bank[[#This Row],[Age]]&lt;60,"50-59","60+"))))</f>
        <v>&lt;30</v>
      </c>
      <c r="P2028">
        <f>IF(tbl_bank[[#This Row],[Balance]]=0,1,0)</f>
        <v>1</v>
      </c>
      <c r="Q2028" t="str">
        <f>IF(tbl_bank[[#This Row],[Balance]]=0,"Zero",IF(tbl_bank[[#This Row],[Balance]]&lt;100000,"1-99k","100k+"))</f>
        <v>Zero</v>
      </c>
      <c r="R2028" t="str">
        <f>IF(tbl_bank[[#This Row],[Tenure]]&lt;=0,"0-1",IF(tbl_bank[[#This Row],[Tenure]]&lt;=4,"2-4",IF(tbl_bank[[#This Row],[Tenure]]&lt;=7,"5-7","8-10")))</f>
        <v>8-10</v>
      </c>
      <c r="S2028" t="str">
        <f>IF(tbl_bank[[#This Row],[NumOfProducts]]&gt;=3,"3+",TEXT(tbl_bank[[#This Row],[NumOfProducts]],"0"))</f>
        <v>2</v>
      </c>
      <c r="T2028" t="str">
        <f>IF(tbl_bank[[#This Row],[CreditScore]]&lt;580,"&lt;580",IF(tbl_bank[[#This Row],[CreditScore]]&lt;670,"580-669",IF(tbl_bank[[#This Row],[CreditScore]]&lt;740,"670-739","740+")))</f>
        <v>&lt;580</v>
      </c>
    </row>
    <row r="2029" spans="1:20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>IF(tbl_bank[[#This Row],[Age]]&lt;30,"&lt;30",IF(tbl_bank[[#This Row],[Age]]&lt;40,"30-39",IF(tbl_bank[[#This Row],[Age]]&lt;50,"40-49",IF(tbl_bank[[#This Row],[Age]]&lt;60,"50-59","60+"))))</f>
        <v>50-59</v>
      </c>
      <c r="P2029">
        <f>IF(tbl_bank[[#This Row],[Balance]]=0,1,0)</f>
        <v>1</v>
      </c>
      <c r="Q2029" t="str">
        <f>IF(tbl_bank[[#This Row],[Balance]]=0,"Zero",IF(tbl_bank[[#This Row],[Balance]]&lt;100000,"1-99k","100k+"))</f>
        <v>Zero</v>
      </c>
      <c r="R2029" t="str">
        <f>IF(tbl_bank[[#This Row],[Tenure]]&lt;=0,"0-1",IF(tbl_bank[[#This Row],[Tenure]]&lt;=4,"2-4",IF(tbl_bank[[#This Row],[Tenure]]&lt;=7,"5-7","8-10")))</f>
        <v>5-7</v>
      </c>
      <c r="S2029" t="str">
        <f>IF(tbl_bank[[#This Row],[NumOfProducts]]&gt;=3,"3+",TEXT(tbl_bank[[#This Row],[NumOfProducts]],"0"))</f>
        <v>1</v>
      </c>
      <c r="T2029" t="str">
        <f>IF(tbl_bank[[#This Row],[CreditScore]]&lt;580,"&lt;580",IF(tbl_bank[[#This Row],[CreditScore]]&lt;670,"580-669",IF(tbl_bank[[#This Row],[CreditScore]]&lt;740,"670-739","740+")))</f>
        <v>580-669</v>
      </c>
    </row>
    <row r="2030" spans="1:20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>IF(tbl_bank[[#This Row],[Age]]&lt;30,"&lt;30",IF(tbl_bank[[#This Row],[Age]]&lt;40,"30-39",IF(tbl_bank[[#This Row],[Age]]&lt;50,"40-49",IF(tbl_bank[[#This Row],[Age]]&lt;60,"50-59","60+"))))</f>
        <v>30-39</v>
      </c>
      <c r="P2030">
        <f>IF(tbl_bank[[#This Row],[Balance]]=0,1,0)</f>
        <v>1</v>
      </c>
      <c r="Q2030" t="str">
        <f>IF(tbl_bank[[#This Row],[Balance]]=0,"Zero",IF(tbl_bank[[#This Row],[Balance]]&lt;100000,"1-99k","100k+"))</f>
        <v>Zero</v>
      </c>
      <c r="R2030" t="str">
        <f>IF(tbl_bank[[#This Row],[Tenure]]&lt;=0,"0-1",IF(tbl_bank[[#This Row],[Tenure]]&lt;=4,"2-4",IF(tbl_bank[[#This Row],[Tenure]]&lt;=7,"5-7","8-10")))</f>
        <v>8-10</v>
      </c>
      <c r="S2030" t="str">
        <f>IF(tbl_bank[[#This Row],[NumOfProducts]]&gt;=3,"3+",TEXT(tbl_bank[[#This Row],[NumOfProducts]],"0"))</f>
        <v>2</v>
      </c>
      <c r="T2030" t="str">
        <f>IF(tbl_bank[[#This Row],[CreditScore]]&lt;580,"&lt;580",IF(tbl_bank[[#This Row],[CreditScore]]&lt;670,"580-669",IF(tbl_bank[[#This Row],[CreditScore]]&lt;740,"670-739","740+")))</f>
        <v>&lt;580</v>
      </c>
    </row>
    <row r="2031" spans="1:20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>IF(tbl_bank[[#This Row],[Age]]&lt;30,"&lt;30",IF(tbl_bank[[#This Row],[Age]]&lt;40,"30-39",IF(tbl_bank[[#This Row],[Age]]&lt;50,"40-49",IF(tbl_bank[[#This Row],[Age]]&lt;60,"50-59","60+"))))</f>
        <v>30-39</v>
      </c>
      <c r="P2031">
        <f>IF(tbl_bank[[#This Row],[Balance]]=0,1,0)</f>
        <v>0</v>
      </c>
      <c r="Q2031" t="str">
        <f>IF(tbl_bank[[#This Row],[Balance]]=0,"Zero",IF(tbl_bank[[#This Row],[Balance]]&lt;100000,"1-99k","100k+"))</f>
        <v>100k+</v>
      </c>
      <c r="R2031" t="str">
        <f>IF(tbl_bank[[#This Row],[Tenure]]&lt;=0,"0-1",IF(tbl_bank[[#This Row],[Tenure]]&lt;=4,"2-4",IF(tbl_bank[[#This Row],[Tenure]]&lt;=7,"5-7","8-10")))</f>
        <v>2-4</v>
      </c>
      <c r="S2031" t="str">
        <f>IF(tbl_bank[[#This Row],[NumOfProducts]]&gt;=3,"3+",TEXT(tbl_bank[[#This Row],[NumOfProducts]],"0"))</f>
        <v>2</v>
      </c>
      <c r="T2031" t="str">
        <f>IF(tbl_bank[[#This Row],[CreditScore]]&lt;580,"&lt;580",IF(tbl_bank[[#This Row],[CreditScore]]&lt;670,"580-669",IF(tbl_bank[[#This Row],[CreditScore]]&lt;740,"670-739","740+")))</f>
        <v>&lt;580</v>
      </c>
    </row>
    <row r="2032" spans="1:20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>IF(tbl_bank[[#This Row],[Age]]&lt;30,"&lt;30",IF(tbl_bank[[#This Row],[Age]]&lt;40,"30-39",IF(tbl_bank[[#This Row],[Age]]&lt;50,"40-49",IF(tbl_bank[[#This Row],[Age]]&lt;60,"50-59","60+"))))</f>
        <v>&lt;30</v>
      </c>
      <c r="P2032">
        <f>IF(tbl_bank[[#This Row],[Balance]]=0,1,0)</f>
        <v>1</v>
      </c>
      <c r="Q2032" t="str">
        <f>IF(tbl_bank[[#This Row],[Balance]]=0,"Zero",IF(tbl_bank[[#This Row],[Balance]]&lt;100000,"1-99k","100k+"))</f>
        <v>Zero</v>
      </c>
      <c r="R2032" t="str">
        <f>IF(tbl_bank[[#This Row],[Tenure]]&lt;=0,"0-1",IF(tbl_bank[[#This Row],[Tenure]]&lt;=4,"2-4",IF(tbl_bank[[#This Row],[Tenure]]&lt;=7,"5-7","8-10")))</f>
        <v>2-4</v>
      </c>
      <c r="S2032" t="str">
        <f>IF(tbl_bank[[#This Row],[NumOfProducts]]&gt;=3,"3+",TEXT(tbl_bank[[#This Row],[NumOfProducts]],"0"))</f>
        <v>2</v>
      </c>
      <c r="T2032" t="str">
        <f>IF(tbl_bank[[#This Row],[CreditScore]]&lt;580,"&lt;580",IF(tbl_bank[[#This Row],[CreditScore]]&lt;670,"580-669",IF(tbl_bank[[#This Row],[CreditScore]]&lt;740,"670-739","740+")))</f>
        <v>580-669</v>
      </c>
    </row>
    <row r="2033" spans="1:20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>IF(tbl_bank[[#This Row],[Age]]&lt;30,"&lt;30",IF(tbl_bank[[#This Row],[Age]]&lt;40,"30-39",IF(tbl_bank[[#This Row],[Age]]&lt;50,"40-49",IF(tbl_bank[[#This Row],[Age]]&lt;60,"50-59","60+"))))</f>
        <v>50-59</v>
      </c>
      <c r="P2033">
        <f>IF(tbl_bank[[#This Row],[Balance]]=0,1,0)</f>
        <v>0</v>
      </c>
      <c r="Q2033" t="str">
        <f>IF(tbl_bank[[#This Row],[Balance]]=0,"Zero",IF(tbl_bank[[#This Row],[Balance]]&lt;100000,"1-99k","100k+"))</f>
        <v>100k+</v>
      </c>
      <c r="R2033" t="str">
        <f>IF(tbl_bank[[#This Row],[Tenure]]&lt;=0,"0-1",IF(tbl_bank[[#This Row],[Tenure]]&lt;=4,"2-4",IF(tbl_bank[[#This Row],[Tenure]]&lt;=7,"5-7","8-10")))</f>
        <v>2-4</v>
      </c>
      <c r="S2033" t="str">
        <f>IF(tbl_bank[[#This Row],[NumOfProducts]]&gt;=3,"3+",TEXT(tbl_bank[[#This Row],[NumOfProducts]],"0"))</f>
        <v>1</v>
      </c>
      <c r="T2033" t="str">
        <f>IF(tbl_bank[[#This Row],[CreditScore]]&lt;580,"&lt;580",IF(tbl_bank[[#This Row],[CreditScore]]&lt;670,"580-669",IF(tbl_bank[[#This Row],[CreditScore]]&lt;740,"670-739","740+")))</f>
        <v>740+</v>
      </c>
    </row>
    <row r="2034" spans="1:20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>IF(tbl_bank[[#This Row],[Age]]&lt;30,"&lt;30",IF(tbl_bank[[#This Row],[Age]]&lt;40,"30-39",IF(tbl_bank[[#This Row],[Age]]&lt;50,"40-49",IF(tbl_bank[[#This Row],[Age]]&lt;60,"50-59","60+"))))</f>
        <v>30-39</v>
      </c>
      <c r="P2034">
        <f>IF(tbl_bank[[#This Row],[Balance]]=0,1,0)</f>
        <v>0</v>
      </c>
      <c r="Q2034" t="str">
        <f>IF(tbl_bank[[#This Row],[Balance]]=0,"Zero",IF(tbl_bank[[#This Row],[Balance]]&lt;100000,"1-99k","100k+"))</f>
        <v>1-99k</v>
      </c>
      <c r="R2034" t="str">
        <f>IF(tbl_bank[[#This Row],[Tenure]]&lt;=0,"0-1",IF(tbl_bank[[#This Row],[Tenure]]&lt;=4,"2-4",IF(tbl_bank[[#This Row],[Tenure]]&lt;=7,"5-7","8-10")))</f>
        <v>5-7</v>
      </c>
      <c r="S2034" t="str">
        <f>IF(tbl_bank[[#This Row],[NumOfProducts]]&gt;=3,"3+",TEXT(tbl_bank[[#This Row],[NumOfProducts]],"0"))</f>
        <v>3+</v>
      </c>
      <c r="T2034" t="str">
        <f>IF(tbl_bank[[#This Row],[CreditScore]]&lt;580,"&lt;580",IF(tbl_bank[[#This Row],[CreditScore]]&lt;670,"580-669",IF(tbl_bank[[#This Row],[CreditScore]]&lt;740,"670-739","740+")))</f>
        <v>580-669</v>
      </c>
    </row>
    <row r="2035" spans="1:20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>IF(tbl_bank[[#This Row],[Age]]&lt;30,"&lt;30",IF(tbl_bank[[#This Row],[Age]]&lt;40,"30-39",IF(tbl_bank[[#This Row],[Age]]&lt;50,"40-49",IF(tbl_bank[[#This Row],[Age]]&lt;60,"50-59","60+"))))</f>
        <v>40-49</v>
      </c>
      <c r="P2035">
        <f>IF(tbl_bank[[#This Row],[Balance]]=0,1,0)</f>
        <v>1</v>
      </c>
      <c r="Q2035" t="str">
        <f>IF(tbl_bank[[#This Row],[Balance]]=0,"Zero",IF(tbl_bank[[#This Row],[Balance]]&lt;100000,"1-99k","100k+"))</f>
        <v>Zero</v>
      </c>
      <c r="R2035" t="str">
        <f>IF(tbl_bank[[#This Row],[Tenure]]&lt;=0,"0-1",IF(tbl_bank[[#This Row],[Tenure]]&lt;=4,"2-4",IF(tbl_bank[[#This Row],[Tenure]]&lt;=7,"5-7","8-10")))</f>
        <v>8-10</v>
      </c>
      <c r="S2035" t="str">
        <f>IF(tbl_bank[[#This Row],[NumOfProducts]]&gt;=3,"3+",TEXT(tbl_bank[[#This Row],[NumOfProducts]],"0"))</f>
        <v>2</v>
      </c>
      <c r="T2035" t="str">
        <f>IF(tbl_bank[[#This Row],[CreditScore]]&lt;580,"&lt;580",IF(tbl_bank[[#This Row],[CreditScore]]&lt;670,"580-669",IF(tbl_bank[[#This Row],[CreditScore]]&lt;740,"670-739","740+")))</f>
        <v>580-669</v>
      </c>
    </row>
    <row r="2036" spans="1:20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>IF(tbl_bank[[#This Row],[Age]]&lt;30,"&lt;30",IF(tbl_bank[[#This Row],[Age]]&lt;40,"30-39",IF(tbl_bank[[#This Row],[Age]]&lt;50,"40-49",IF(tbl_bank[[#This Row],[Age]]&lt;60,"50-59","60+"))))</f>
        <v>30-39</v>
      </c>
      <c r="P2036">
        <f>IF(tbl_bank[[#This Row],[Balance]]=0,1,0)</f>
        <v>0</v>
      </c>
      <c r="Q2036" t="str">
        <f>IF(tbl_bank[[#This Row],[Balance]]=0,"Zero",IF(tbl_bank[[#This Row],[Balance]]&lt;100000,"1-99k","100k+"))</f>
        <v>100k+</v>
      </c>
      <c r="R2036" t="str">
        <f>IF(tbl_bank[[#This Row],[Tenure]]&lt;=0,"0-1",IF(tbl_bank[[#This Row],[Tenure]]&lt;=4,"2-4",IF(tbl_bank[[#This Row],[Tenure]]&lt;=7,"5-7","8-10")))</f>
        <v>2-4</v>
      </c>
      <c r="S2036" t="str">
        <f>IF(tbl_bank[[#This Row],[NumOfProducts]]&gt;=3,"3+",TEXT(tbl_bank[[#This Row],[NumOfProducts]],"0"))</f>
        <v>2</v>
      </c>
      <c r="T2036" t="str">
        <f>IF(tbl_bank[[#This Row],[CreditScore]]&lt;580,"&lt;580",IF(tbl_bank[[#This Row],[CreditScore]]&lt;670,"580-669",IF(tbl_bank[[#This Row],[CreditScore]]&lt;740,"670-739","740+")))</f>
        <v>670-739</v>
      </c>
    </row>
    <row r="2037" spans="1:20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>IF(tbl_bank[[#This Row],[Age]]&lt;30,"&lt;30",IF(tbl_bank[[#This Row],[Age]]&lt;40,"30-39",IF(tbl_bank[[#This Row],[Age]]&lt;50,"40-49",IF(tbl_bank[[#This Row],[Age]]&lt;60,"50-59","60+"))))</f>
        <v>40-49</v>
      </c>
      <c r="P2037">
        <f>IF(tbl_bank[[#This Row],[Balance]]=0,1,0)</f>
        <v>1</v>
      </c>
      <c r="Q2037" t="str">
        <f>IF(tbl_bank[[#This Row],[Balance]]=0,"Zero",IF(tbl_bank[[#This Row],[Balance]]&lt;100000,"1-99k","100k+"))</f>
        <v>Zero</v>
      </c>
      <c r="R2037" t="str">
        <f>IF(tbl_bank[[#This Row],[Tenure]]&lt;=0,"0-1",IF(tbl_bank[[#This Row],[Tenure]]&lt;=4,"2-4",IF(tbl_bank[[#This Row],[Tenure]]&lt;=7,"5-7","8-10")))</f>
        <v>8-10</v>
      </c>
      <c r="S2037" t="str">
        <f>IF(tbl_bank[[#This Row],[NumOfProducts]]&gt;=3,"3+",TEXT(tbl_bank[[#This Row],[NumOfProducts]],"0"))</f>
        <v>2</v>
      </c>
      <c r="T2037" t="str">
        <f>IF(tbl_bank[[#This Row],[CreditScore]]&lt;580,"&lt;580",IF(tbl_bank[[#This Row],[CreditScore]]&lt;670,"580-669",IF(tbl_bank[[#This Row],[CreditScore]]&lt;740,"670-739","740+")))</f>
        <v>580-669</v>
      </c>
    </row>
    <row r="2038" spans="1:20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>IF(tbl_bank[[#This Row],[Age]]&lt;30,"&lt;30",IF(tbl_bank[[#This Row],[Age]]&lt;40,"30-39",IF(tbl_bank[[#This Row],[Age]]&lt;50,"40-49",IF(tbl_bank[[#This Row],[Age]]&lt;60,"50-59","60+"))))</f>
        <v>30-39</v>
      </c>
      <c r="P2038">
        <f>IF(tbl_bank[[#This Row],[Balance]]=0,1,0)</f>
        <v>0</v>
      </c>
      <c r="Q2038" t="str">
        <f>IF(tbl_bank[[#This Row],[Balance]]=0,"Zero",IF(tbl_bank[[#This Row],[Balance]]&lt;100000,"1-99k","100k+"))</f>
        <v>100k+</v>
      </c>
      <c r="R2038" t="str">
        <f>IF(tbl_bank[[#This Row],[Tenure]]&lt;=0,"0-1",IF(tbl_bank[[#This Row],[Tenure]]&lt;=4,"2-4",IF(tbl_bank[[#This Row],[Tenure]]&lt;=7,"5-7","8-10")))</f>
        <v>5-7</v>
      </c>
      <c r="S2038" t="str">
        <f>IF(tbl_bank[[#This Row],[NumOfProducts]]&gt;=3,"3+",TEXT(tbl_bank[[#This Row],[NumOfProducts]],"0"))</f>
        <v>1</v>
      </c>
      <c r="T2038" t="str">
        <f>IF(tbl_bank[[#This Row],[CreditScore]]&lt;580,"&lt;580",IF(tbl_bank[[#This Row],[CreditScore]]&lt;670,"580-669",IF(tbl_bank[[#This Row],[CreditScore]]&lt;740,"670-739","740+")))</f>
        <v>740+</v>
      </c>
    </row>
    <row r="2039" spans="1:20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>IF(tbl_bank[[#This Row],[Age]]&lt;30,"&lt;30",IF(tbl_bank[[#This Row],[Age]]&lt;40,"30-39",IF(tbl_bank[[#This Row],[Age]]&lt;50,"40-49",IF(tbl_bank[[#This Row],[Age]]&lt;60,"50-59","60+"))))</f>
        <v>&lt;30</v>
      </c>
      <c r="P2039">
        <f>IF(tbl_bank[[#This Row],[Balance]]=0,1,0)</f>
        <v>0</v>
      </c>
      <c r="Q2039" t="str">
        <f>IF(tbl_bank[[#This Row],[Balance]]=0,"Zero",IF(tbl_bank[[#This Row],[Balance]]&lt;100000,"1-99k","100k+"))</f>
        <v>100k+</v>
      </c>
      <c r="R2039" t="str">
        <f>IF(tbl_bank[[#This Row],[Tenure]]&lt;=0,"0-1",IF(tbl_bank[[#This Row],[Tenure]]&lt;=4,"2-4",IF(tbl_bank[[#This Row],[Tenure]]&lt;=7,"5-7","8-10")))</f>
        <v>5-7</v>
      </c>
      <c r="S2039" t="str">
        <f>IF(tbl_bank[[#This Row],[NumOfProducts]]&gt;=3,"3+",TEXT(tbl_bank[[#This Row],[NumOfProducts]],"0"))</f>
        <v>1</v>
      </c>
      <c r="T2039" t="str">
        <f>IF(tbl_bank[[#This Row],[CreditScore]]&lt;580,"&lt;580",IF(tbl_bank[[#This Row],[CreditScore]]&lt;670,"580-669",IF(tbl_bank[[#This Row],[CreditScore]]&lt;740,"670-739","740+")))</f>
        <v>580-669</v>
      </c>
    </row>
    <row r="2040" spans="1:20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>IF(tbl_bank[[#This Row],[Age]]&lt;30,"&lt;30",IF(tbl_bank[[#This Row],[Age]]&lt;40,"30-39",IF(tbl_bank[[#This Row],[Age]]&lt;50,"40-49",IF(tbl_bank[[#This Row],[Age]]&lt;60,"50-59","60+"))))</f>
        <v>40-49</v>
      </c>
      <c r="P2040">
        <f>IF(tbl_bank[[#This Row],[Balance]]=0,1,0)</f>
        <v>1</v>
      </c>
      <c r="Q2040" t="str">
        <f>IF(tbl_bank[[#This Row],[Balance]]=0,"Zero",IF(tbl_bank[[#This Row],[Balance]]&lt;100000,"1-99k","100k+"))</f>
        <v>Zero</v>
      </c>
      <c r="R2040" t="str">
        <f>IF(tbl_bank[[#This Row],[Tenure]]&lt;=0,"0-1",IF(tbl_bank[[#This Row],[Tenure]]&lt;=4,"2-4",IF(tbl_bank[[#This Row],[Tenure]]&lt;=7,"5-7","8-10")))</f>
        <v>0-1</v>
      </c>
      <c r="S2040" t="str">
        <f>IF(tbl_bank[[#This Row],[NumOfProducts]]&gt;=3,"3+",TEXT(tbl_bank[[#This Row],[NumOfProducts]],"0"))</f>
        <v>1</v>
      </c>
      <c r="T2040" t="str">
        <f>IF(tbl_bank[[#This Row],[CreditScore]]&lt;580,"&lt;580",IF(tbl_bank[[#This Row],[CreditScore]]&lt;670,"580-669",IF(tbl_bank[[#This Row],[CreditScore]]&lt;740,"670-739","740+")))</f>
        <v>580-669</v>
      </c>
    </row>
    <row r="2041" spans="1:20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>IF(tbl_bank[[#This Row],[Age]]&lt;30,"&lt;30",IF(tbl_bank[[#This Row],[Age]]&lt;40,"30-39",IF(tbl_bank[[#This Row],[Age]]&lt;50,"40-49",IF(tbl_bank[[#This Row],[Age]]&lt;60,"50-59","60+"))))</f>
        <v>60+</v>
      </c>
      <c r="P2041">
        <f>IF(tbl_bank[[#This Row],[Balance]]=0,1,0)</f>
        <v>0</v>
      </c>
      <c r="Q2041" t="str">
        <f>IF(tbl_bank[[#This Row],[Balance]]=0,"Zero",IF(tbl_bank[[#This Row],[Balance]]&lt;100000,"1-99k","100k+"))</f>
        <v>100k+</v>
      </c>
      <c r="R2041" t="str">
        <f>IF(tbl_bank[[#This Row],[Tenure]]&lt;=0,"0-1",IF(tbl_bank[[#This Row],[Tenure]]&lt;=4,"2-4",IF(tbl_bank[[#This Row],[Tenure]]&lt;=7,"5-7","8-10")))</f>
        <v>5-7</v>
      </c>
      <c r="S2041" t="str">
        <f>IF(tbl_bank[[#This Row],[NumOfProducts]]&gt;=3,"3+",TEXT(tbl_bank[[#This Row],[NumOfProducts]],"0"))</f>
        <v>1</v>
      </c>
      <c r="T2041" t="str">
        <f>IF(tbl_bank[[#This Row],[CreditScore]]&lt;580,"&lt;580",IF(tbl_bank[[#This Row],[CreditScore]]&lt;670,"580-669",IF(tbl_bank[[#This Row],[CreditScore]]&lt;740,"670-739","740+")))</f>
        <v>&lt;580</v>
      </c>
    </row>
    <row r="2042" spans="1:20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>IF(tbl_bank[[#This Row],[Age]]&lt;30,"&lt;30",IF(tbl_bank[[#This Row],[Age]]&lt;40,"30-39",IF(tbl_bank[[#This Row],[Age]]&lt;50,"40-49",IF(tbl_bank[[#This Row],[Age]]&lt;60,"50-59","60+"))))</f>
        <v>30-39</v>
      </c>
      <c r="P2042">
        <f>IF(tbl_bank[[#This Row],[Balance]]=0,1,0)</f>
        <v>0</v>
      </c>
      <c r="Q2042" t="str">
        <f>IF(tbl_bank[[#This Row],[Balance]]=0,"Zero",IF(tbl_bank[[#This Row],[Balance]]&lt;100000,"1-99k","100k+"))</f>
        <v>100k+</v>
      </c>
      <c r="R2042" t="str">
        <f>IF(tbl_bank[[#This Row],[Tenure]]&lt;=0,"0-1",IF(tbl_bank[[#This Row],[Tenure]]&lt;=4,"2-4",IF(tbl_bank[[#This Row],[Tenure]]&lt;=7,"5-7","8-10")))</f>
        <v>5-7</v>
      </c>
      <c r="S2042" t="str">
        <f>IF(tbl_bank[[#This Row],[NumOfProducts]]&gt;=3,"3+",TEXT(tbl_bank[[#This Row],[NumOfProducts]],"0"))</f>
        <v>1</v>
      </c>
      <c r="T2042" t="str">
        <f>IF(tbl_bank[[#This Row],[CreditScore]]&lt;580,"&lt;580",IF(tbl_bank[[#This Row],[CreditScore]]&lt;670,"580-669",IF(tbl_bank[[#This Row],[CreditScore]]&lt;740,"670-739","740+")))</f>
        <v>&lt;580</v>
      </c>
    </row>
    <row r="2043" spans="1:20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>IF(tbl_bank[[#This Row],[Age]]&lt;30,"&lt;30",IF(tbl_bank[[#This Row],[Age]]&lt;40,"30-39",IF(tbl_bank[[#This Row],[Age]]&lt;50,"40-49",IF(tbl_bank[[#This Row],[Age]]&lt;60,"50-59","60+"))))</f>
        <v>30-39</v>
      </c>
      <c r="P2043">
        <f>IF(tbl_bank[[#This Row],[Balance]]=0,1,0)</f>
        <v>0</v>
      </c>
      <c r="Q2043" t="str">
        <f>IF(tbl_bank[[#This Row],[Balance]]=0,"Zero",IF(tbl_bank[[#This Row],[Balance]]&lt;100000,"1-99k","100k+"))</f>
        <v>1-99k</v>
      </c>
      <c r="R2043" t="str">
        <f>IF(tbl_bank[[#This Row],[Tenure]]&lt;=0,"0-1",IF(tbl_bank[[#This Row],[Tenure]]&lt;=4,"2-4",IF(tbl_bank[[#This Row],[Tenure]]&lt;=7,"5-7","8-10")))</f>
        <v>2-4</v>
      </c>
      <c r="S2043" t="str">
        <f>IF(tbl_bank[[#This Row],[NumOfProducts]]&gt;=3,"3+",TEXT(tbl_bank[[#This Row],[NumOfProducts]],"0"))</f>
        <v>1</v>
      </c>
      <c r="T2043" t="str">
        <f>IF(tbl_bank[[#This Row],[CreditScore]]&lt;580,"&lt;580",IF(tbl_bank[[#This Row],[CreditScore]]&lt;670,"580-669",IF(tbl_bank[[#This Row],[CreditScore]]&lt;740,"670-739","740+")))</f>
        <v>740+</v>
      </c>
    </row>
    <row r="2044" spans="1:20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>IF(tbl_bank[[#This Row],[Age]]&lt;30,"&lt;30",IF(tbl_bank[[#This Row],[Age]]&lt;40,"30-39",IF(tbl_bank[[#This Row],[Age]]&lt;50,"40-49",IF(tbl_bank[[#This Row],[Age]]&lt;60,"50-59","60+"))))</f>
        <v>&lt;30</v>
      </c>
      <c r="P2044">
        <f>IF(tbl_bank[[#This Row],[Balance]]=0,1,0)</f>
        <v>0</v>
      </c>
      <c r="Q2044" t="str">
        <f>IF(tbl_bank[[#This Row],[Balance]]=0,"Zero",IF(tbl_bank[[#This Row],[Balance]]&lt;100000,"1-99k","100k+"))</f>
        <v>100k+</v>
      </c>
      <c r="R2044" t="str">
        <f>IF(tbl_bank[[#This Row],[Tenure]]&lt;=0,"0-1",IF(tbl_bank[[#This Row],[Tenure]]&lt;=4,"2-4",IF(tbl_bank[[#This Row],[Tenure]]&lt;=7,"5-7","8-10")))</f>
        <v>2-4</v>
      </c>
      <c r="S2044" t="str">
        <f>IF(tbl_bank[[#This Row],[NumOfProducts]]&gt;=3,"3+",TEXT(tbl_bank[[#This Row],[NumOfProducts]],"0"))</f>
        <v>2</v>
      </c>
      <c r="T2044" t="str">
        <f>IF(tbl_bank[[#This Row],[CreditScore]]&lt;580,"&lt;580",IF(tbl_bank[[#This Row],[CreditScore]]&lt;670,"580-669",IF(tbl_bank[[#This Row],[CreditScore]]&lt;740,"670-739","740+")))</f>
        <v>580-669</v>
      </c>
    </row>
    <row r="2045" spans="1:20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>IF(tbl_bank[[#This Row],[Age]]&lt;30,"&lt;30",IF(tbl_bank[[#This Row],[Age]]&lt;40,"30-39",IF(tbl_bank[[#This Row],[Age]]&lt;50,"40-49",IF(tbl_bank[[#This Row],[Age]]&lt;60,"50-59","60+"))))</f>
        <v>30-39</v>
      </c>
      <c r="P2045">
        <f>IF(tbl_bank[[#This Row],[Balance]]=0,1,0)</f>
        <v>1</v>
      </c>
      <c r="Q2045" t="str">
        <f>IF(tbl_bank[[#This Row],[Balance]]=0,"Zero",IF(tbl_bank[[#This Row],[Balance]]&lt;100000,"1-99k","100k+"))</f>
        <v>Zero</v>
      </c>
      <c r="R2045" t="str">
        <f>IF(tbl_bank[[#This Row],[Tenure]]&lt;=0,"0-1",IF(tbl_bank[[#This Row],[Tenure]]&lt;=4,"2-4",IF(tbl_bank[[#This Row],[Tenure]]&lt;=7,"5-7","8-10")))</f>
        <v>5-7</v>
      </c>
      <c r="S2045" t="str">
        <f>IF(tbl_bank[[#This Row],[NumOfProducts]]&gt;=3,"3+",TEXT(tbl_bank[[#This Row],[NumOfProducts]],"0"))</f>
        <v>2</v>
      </c>
      <c r="T2045" t="str">
        <f>IF(tbl_bank[[#This Row],[CreditScore]]&lt;580,"&lt;580",IF(tbl_bank[[#This Row],[CreditScore]]&lt;670,"580-669",IF(tbl_bank[[#This Row],[CreditScore]]&lt;740,"670-739","740+")))</f>
        <v>670-739</v>
      </c>
    </row>
    <row r="2046" spans="1:20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>IF(tbl_bank[[#This Row],[Age]]&lt;30,"&lt;30",IF(tbl_bank[[#This Row],[Age]]&lt;40,"30-39",IF(tbl_bank[[#This Row],[Age]]&lt;50,"40-49",IF(tbl_bank[[#This Row],[Age]]&lt;60,"50-59","60+"))))</f>
        <v>40-49</v>
      </c>
      <c r="P2046">
        <f>IF(tbl_bank[[#This Row],[Balance]]=0,1,0)</f>
        <v>1</v>
      </c>
      <c r="Q2046" t="str">
        <f>IF(tbl_bank[[#This Row],[Balance]]=0,"Zero",IF(tbl_bank[[#This Row],[Balance]]&lt;100000,"1-99k","100k+"))</f>
        <v>Zero</v>
      </c>
      <c r="R2046" t="str">
        <f>IF(tbl_bank[[#This Row],[Tenure]]&lt;=0,"0-1",IF(tbl_bank[[#This Row],[Tenure]]&lt;=4,"2-4",IF(tbl_bank[[#This Row],[Tenure]]&lt;=7,"5-7","8-10")))</f>
        <v>2-4</v>
      </c>
      <c r="S2046" t="str">
        <f>IF(tbl_bank[[#This Row],[NumOfProducts]]&gt;=3,"3+",TEXT(tbl_bank[[#This Row],[NumOfProducts]],"0"))</f>
        <v>2</v>
      </c>
      <c r="T2046" t="str">
        <f>IF(tbl_bank[[#This Row],[CreditScore]]&lt;580,"&lt;580",IF(tbl_bank[[#This Row],[CreditScore]]&lt;670,"580-669",IF(tbl_bank[[#This Row],[CreditScore]]&lt;740,"670-739","740+")))</f>
        <v>&lt;580</v>
      </c>
    </row>
    <row r="2047" spans="1:20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>IF(tbl_bank[[#This Row],[Age]]&lt;30,"&lt;30",IF(tbl_bank[[#This Row],[Age]]&lt;40,"30-39",IF(tbl_bank[[#This Row],[Age]]&lt;50,"40-49",IF(tbl_bank[[#This Row],[Age]]&lt;60,"50-59","60+"))))</f>
        <v>30-39</v>
      </c>
      <c r="P2047">
        <f>IF(tbl_bank[[#This Row],[Balance]]=0,1,0)</f>
        <v>1</v>
      </c>
      <c r="Q2047" t="str">
        <f>IF(tbl_bank[[#This Row],[Balance]]=0,"Zero",IF(tbl_bank[[#This Row],[Balance]]&lt;100000,"1-99k","100k+"))</f>
        <v>Zero</v>
      </c>
      <c r="R2047" t="str">
        <f>IF(tbl_bank[[#This Row],[Tenure]]&lt;=0,"0-1",IF(tbl_bank[[#This Row],[Tenure]]&lt;=4,"2-4",IF(tbl_bank[[#This Row],[Tenure]]&lt;=7,"5-7","8-10")))</f>
        <v>8-10</v>
      </c>
      <c r="S2047" t="str">
        <f>IF(tbl_bank[[#This Row],[NumOfProducts]]&gt;=3,"3+",TEXT(tbl_bank[[#This Row],[NumOfProducts]],"0"))</f>
        <v>2</v>
      </c>
      <c r="T2047" t="str">
        <f>IF(tbl_bank[[#This Row],[CreditScore]]&lt;580,"&lt;580",IF(tbl_bank[[#This Row],[CreditScore]]&lt;670,"580-669",IF(tbl_bank[[#This Row],[CreditScore]]&lt;740,"670-739","740+")))</f>
        <v>580-669</v>
      </c>
    </row>
    <row r="2048" spans="1:20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>IF(tbl_bank[[#This Row],[Age]]&lt;30,"&lt;30",IF(tbl_bank[[#This Row],[Age]]&lt;40,"30-39",IF(tbl_bank[[#This Row],[Age]]&lt;50,"40-49",IF(tbl_bank[[#This Row],[Age]]&lt;60,"50-59","60+"))))</f>
        <v>30-39</v>
      </c>
      <c r="P2048">
        <f>IF(tbl_bank[[#This Row],[Balance]]=0,1,0)</f>
        <v>0</v>
      </c>
      <c r="Q2048" t="str">
        <f>IF(tbl_bank[[#This Row],[Balance]]=0,"Zero",IF(tbl_bank[[#This Row],[Balance]]&lt;100000,"1-99k","100k+"))</f>
        <v>100k+</v>
      </c>
      <c r="R2048" t="str">
        <f>IF(tbl_bank[[#This Row],[Tenure]]&lt;=0,"0-1",IF(tbl_bank[[#This Row],[Tenure]]&lt;=4,"2-4",IF(tbl_bank[[#This Row],[Tenure]]&lt;=7,"5-7","8-10")))</f>
        <v>8-10</v>
      </c>
      <c r="S2048" t="str">
        <f>IF(tbl_bank[[#This Row],[NumOfProducts]]&gt;=3,"3+",TEXT(tbl_bank[[#This Row],[NumOfProducts]],"0"))</f>
        <v>2</v>
      </c>
      <c r="T2048" t="str">
        <f>IF(tbl_bank[[#This Row],[CreditScore]]&lt;580,"&lt;580",IF(tbl_bank[[#This Row],[CreditScore]]&lt;670,"580-669",IF(tbl_bank[[#This Row],[CreditScore]]&lt;740,"670-739","740+")))</f>
        <v>&lt;580</v>
      </c>
    </row>
    <row r="2049" spans="1:20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>IF(tbl_bank[[#This Row],[Age]]&lt;30,"&lt;30",IF(tbl_bank[[#This Row],[Age]]&lt;40,"30-39",IF(tbl_bank[[#This Row],[Age]]&lt;50,"40-49",IF(tbl_bank[[#This Row],[Age]]&lt;60,"50-59","60+"))))</f>
        <v>30-39</v>
      </c>
      <c r="P2049">
        <f>IF(tbl_bank[[#This Row],[Balance]]=0,1,0)</f>
        <v>0</v>
      </c>
      <c r="Q2049" t="str">
        <f>IF(tbl_bank[[#This Row],[Balance]]=0,"Zero",IF(tbl_bank[[#This Row],[Balance]]&lt;100000,"1-99k","100k+"))</f>
        <v>100k+</v>
      </c>
      <c r="R2049" t="str">
        <f>IF(tbl_bank[[#This Row],[Tenure]]&lt;=0,"0-1",IF(tbl_bank[[#This Row],[Tenure]]&lt;=4,"2-4",IF(tbl_bank[[#This Row],[Tenure]]&lt;=7,"5-7","8-10")))</f>
        <v>2-4</v>
      </c>
      <c r="S2049" t="str">
        <f>IF(tbl_bank[[#This Row],[NumOfProducts]]&gt;=3,"3+",TEXT(tbl_bank[[#This Row],[NumOfProducts]],"0"))</f>
        <v>2</v>
      </c>
      <c r="T2049" t="str">
        <f>IF(tbl_bank[[#This Row],[CreditScore]]&lt;580,"&lt;580",IF(tbl_bank[[#This Row],[CreditScore]]&lt;670,"580-669",IF(tbl_bank[[#This Row],[CreditScore]]&lt;740,"670-739","740+")))</f>
        <v>&lt;580</v>
      </c>
    </row>
    <row r="2050" spans="1:20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>IF(tbl_bank[[#This Row],[Age]]&lt;30,"&lt;30",IF(tbl_bank[[#This Row],[Age]]&lt;40,"30-39",IF(tbl_bank[[#This Row],[Age]]&lt;50,"40-49",IF(tbl_bank[[#This Row],[Age]]&lt;60,"50-59","60+"))))</f>
        <v>30-39</v>
      </c>
      <c r="P2050">
        <f>IF(tbl_bank[[#This Row],[Balance]]=0,1,0)</f>
        <v>0</v>
      </c>
      <c r="Q2050" t="str">
        <f>IF(tbl_bank[[#This Row],[Balance]]=0,"Zero",IF(tbl_bank[[#This Row],[Balance]]&lt;100000,"1-99k","100k+"))</f>
        <v>100k+</v>
      </c>
      <c r="R2050" t="str">
        <f>IF(tbl_bank[[#This Row],[Tenure]]&lt;=0,"0-1",IF(tbl_bank[[#This Row],[Tenure]]&lt;=4,"2-4",IF(tbl_bank[[#This Row],[Tenure]]&lt;=7,"5-7","8-10")))</f>
        <v>5-7</v>
      </c>
      <c r="S2050" t="str">
        <f>IF(tbl_bank[[#This Row],[NumOfProducts]]&gt;=3,"3+",TEXT(tbl_bank[[#This Row],[NumOfProducts]],"0"))</f>
        <v>2</v>
      </c>
      <c r="T2050" t="str">
        <f>IF(tbl_bank[[#This Row],[CreditScore]]&lt;580,"&lt;580",IF(tbl_bank[[#This Row],[CreditScore]]&lt;670,"580-669",IF(tbl_bank[[#This Row],[CreditScore]]&lt;740,"670-739","740+")))</f>
        <v>&lt;580</v>
      </c>
    </row>
    <row r="2051" spans="1:20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>IF(tbl_bank[[#This Row],[Age]]&lt;30,"&lt;30",IF(tbl_bank[[#This Row],[Age]]&lt;40,"30-39",IF(tbl_bank[[#This Row],[Age]]&lt;50,"40-49",IF(tbl_bank[[#This Row],[Age]]&lt;60,"50-59","60+"))))</f>
        <v>40-49</v>
      </c>
      <c r="P2051">
        <f>IF(tbl_bank[[#This Row],[Balance]]=0,1,0)</f>
        <v>0</v>
      </c>
      <c r="Q2051" t="str">
        <f>IF(tbl_bank[[#This Row],[Balance]]=0,"Zero",IF(tbl_bank[[#This Row],[Balance]]&lt;100000,"1-99k","100k+"))</f>
        <v>100k+</v>
      </c>
      <c r="R2051" t="str">
        <f>IF(tbl_bank[[#This Row],[Tenure]]&lt;=0,"0-1",IF(tbl_bank[[#This Row],[Tenure]]&lt;=4,"2-4",IF(tbl_bank[[#This Row],[Tenure]]&lt;=7,"5-7","8-10")))</f>
        <v>2-4</v>
      </c>
      <c r="S2051" t="str">
        <f>IF(tbl_bank[[#This Row],[NumOfProducts]]&gt;=3,"3+",TEXT(tbl_bank[[#This Row],[NumOfProducts]],"0"))</f>
        <v>2</v>
      </c>
      <c r="T2051" t="str">
        <f>IF(tbl_bank[[#This Row],[CreditScore]]&lt;580,"&lt;580",IF(tbl_bank[[#This Row],[CreditScore]]&lt;670,"580-669",IF(tbl_bank[[#This Row],[CreditScore]]&lt;740,"670-739","740+")))</f>
        <v>670-739</v>
      </c>
    </row>
    <row r="2052" spans="1:20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>IF(tbl_bank[[#This Row],[Age]]&lt;30,"&lt;30",IF(tbl_bank[[#This Row],[Age]]&lt;40,"30-39",IF(tbl_bank[[#This Row],[Age]]&lt;50,"40-49",IF(tbl_bank[[#This Row],[Age]]&lt;60,"50-59","60+"))))</f>
        <v>40-49</v>
      </c>
      <c r="P2052">
        <f>IF(tbl_bank[[#This Row],[Balance]]=0,1,0)</f>
        <v>1</v>
      </c>
      <c r="Q2052" t="str">
        <f>IF(tbl_bank[[#This Row],[Balance]]=0,"Zero",IF(tbl_bank[[#This Row],[Balance]]&lt;100000,"1-99k","100k+"))</f>
        <v>Zero</v>
      </c>
      <c r="R2052" t="str">
        <f>IF(tbl_bank[[#This Row],[Tenure]]&lt;=0,"0-1",IF(tbl_bank[[#This Row],[Tenure]]&lt;=4,"2-4",IF(tbl_bank[[#This Row],[Tenure]]&lt;=7,"5-7","8-10")))</f>
        <v>8-10</v>
      </c>
      <c r="S2052" t="str">
        <f>IF(tbl_bank[[#This Row],[NumOfProducts]]&gt;=3,"3+",TEXT(tbl_bank[[#This Row],[NumOfProducts]],"0"))</f>
        <v>1</v>
      </c>
      <c r="T2052" t="str">
        <f>IF(tbl_bank[[#This Row],[CreditScore]]&lt;580,"&lt;580",IF(tbl_bank[[#This Row],[CreditScore]]&lt;670,"580-669",IF(tbl_bank[[#This Row],[CreditScore]]&lt;740,"670-739","740+")))</f>
        <v>&lt;580</v>
      </c>
    </row>
    <row r="2053" spans="1:20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>IF(tbl_bank[[#This Row],[Age]]&lt;30,"&lt;30",IF(tbl_bank[[#This Row],[Age]]&lt;40,"30-39",IF(tbl_bank[[#This Row],[Age]]&lt;50,"40-49",IF(tbl_bank[[#This Row],[Age]]&lt;60,"50-59","60+"))))</f>
        <v>30-39</v>
      </c>
      <c r="P2053">
        <f>IF(tbl_bank[[#This Row],[Balance]]=0,1,0)</f>
        <v>0</v>
      </c>
      <c r="Q2053" t="str">
        <f>IF(tbl_bank[[#This Row],[Balance]]=0,"Zero",IF(tbl_bank[[#This Row],[Balance]]&lt;100000,"1-99k","100k+"))</f>
        <v>100k+</v>
      </c>
      <c r="R2053" t="str">
        <f>IF(tbl_bank[[#This Row],[Tenure]]&lt;=0,"0-1",IF(tbl_bank[[#This Row],[Tenure]]&lt;=4,"2-4",IF(tbl_bank[[#This Row],[Tenure]]&lt;=7,"5-7","8-10")))</f>
        <v>2-4</v>
      </c>
      <c r="S2053" t="str">
        <f>IF(tbl_bank[[#This Row],[NumOfProducts]]&gt;=3,"3+",TEXT(tbl_bank[[#This Row],[NumOfProducts]],"0"))</f>
        <v>2</v>
      </c>
      <c r="T2053" t="str">
        <f>IF(tbl_bank[[#This Row],[CreditScore]]&lt;580,"&lt;580",IF(tbl_bank[[#This Row],[CreditScore]]&lt;670,"580-669",IF(tbl_bank[[#This Row],[CreditScore]]&lt;740,"670-739","740+")))</f>
        <v>670-739</v>
      </c>
    </row>
    <row r="2054" spans="1:20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>IF(tbl_bank[[#This Row],[Age]]&lt;30,"&lt;30",IF(tbl_bank[[#This Row],[Age]]&lt;40,"30-39",IF(tbl_bank[[#This Row],[Age]]&lt;50,"40-49",IF(tbl_bank[[#This Row],[Age]]&lt;60,"50-59","60+"))))</f>
        <v>&lt;30</v>
      </c>
      <c r="P2054">
        <f>IF(tbl_bank[[#This Row],[Balance]]=0,1,0)</f>
        <v>0</v>
      </c>
      <c r="Q2054" t="str">
        <f>IF(tbl_bank[[#This Row],[Balance]]=0,"Zero",IF(tbl_bank[[#This Row],[Balance]]&lt;100000,"1-99k","100k+"))</f>
        <v>100k+</v>
      </c>
      <c r="R2054" t="str">
        <f>IF(tbl_bank[[#This Row],[Tenure]]&lt;=0,"0-1",IF(tbl_bank[[#This Row],[Tenure]]&lt;=4,"2-4",IF(tbl_bank[[#This Row],[Tenure]]&lt;=7,"5-7","8-10")))</f>
        <v>2-4</v>
      </c>
      <c r="S2054" t="str">
        <f>IF(tbl_bank[[#This Row],[NumOfProducts]]&gt;=3,"3+",TEXT(tbl_bank[[#This Row],[NumOfProducts]],"0"))</f>
        <v>1</v>
      </c>
      <c r="T2054" t="str">
        <f>IF(tbl_bank[[#This Row],[CreditScore]]&lt;580,"&lt;580",IF(tbl_bank[[#This Row],[CreditScore]]&lt;670,"580-669",IF(tbl_bank[[#This Row],[CreditScore]]&lt;740,"670-739","740+")))</f>
        <v>670-739</v>
      </c>
    </row>
    <row r="2055" spans="1:20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>IF(tbl_bank[[#This Row],[Age]]&lt;30,"&lt;30",IF(tbl_bank[[#This Row],[Age]]&lt;40,"30-39",IF(tbl_bank[[#This Row],[Age]]&lt;50,"40-49",IF(tbl_bank[[#This Row],[Age]]&lt;60,"50-59","60+"))))</f>
        <v>60+</v>
      </c>
      <c r="P2055">
        <f>IF(tbl_bank[[#This Row],[Balance]]=0,1,0)</f>
        <v>0</v>
      </c>
      <c r="Q2055" t="str">
        <f>IF(tbl_bank[[#This Row],[Balance]]=0,"Zero",IF(tbl_bank[[#This Row],[Balance]]&lt;100000,"1-99k","100k+"))</f>
        <v>100k+</v>
      </c>
      <c r="R2055" t="str">
        <f>IF(tbl_bank[[#This Row],[Tenure]]&lt;=0,"0-1",IF(tbl_bank[[#This Row],[Tenure]]&lt;=4,"2-4",IF(tbl_bank[[#This Row],[Tenure]]&lt;=7,"5-7","8-10")))</f>
        <v>8-10</v>
      </c>
      <c r="S2055" t="str">
        <f>IF(tbl_bank[[#This Row],[NumOfProducts]]&gt;=3,"3+",TEXT(tbl_bank[[#This Row],[NumOfProducts]],"0"))</f>
        <v>1</v>
      </c>
      <c r="T2055" t="str">
        <f>IF(tbl_bank[[#This Row],[CreditScore]]&lt;580,"&lt;580",IF(tbl_bank[[#This Row],[CreditScore]]&lt;670,"580-669",IF(tbl_bank[[#This Row],[CreditScore]]&lt;740,"670-739","740+")))</f>
        <v>740+</v>
      </c>
    </row>
    <row r="2056" spans="1:20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>IF(tbl_bank[[#This Row],[Age]]&lt;30,"&lt;30",IF(tbl_bank[[#This Row],[Age]]&lt;40,"30-39",IF(tbl_bank[[#This Row],[Age]]&lt;50,"40-49",IF(tbl_bank[[#This Row],[Age]]&lt;60,"50-59","60+"))))</f>
        <v>40-49</v>
      </c>
      <c r="P2056">
        <f>IF(tbl_bank[[#This Row],[Balance]]=0,1,0)</f>
        <v>1</v>
      </c>
      <c r="Q2056" t="str">
        <f>IF(tbl_bank[[#This Row],[Balance]]=0,"Zero",IF(tbl_bank[[#This Row],[Balance]]&lt;100000,"1-99k","100k+"))</f>
        <v>Zero</v>
      </c>
      <c r="R2056" t="str">
        <f>IF(tbl_bank[[#This Row],[Tenure]]&lt;=0,"0-1",IF(tbl_bank[[#This Row],[Tenure]]&lt;=4,"2-4",IF(tbl_bank[[#This Row],[Tenure]]&lt;=7,"5-7","8-10")))</f>
        <v>5-7</v>
      </c>
      <c r="S2056" t="str">
        <f>IF(tbl_bank[[#This Row],[NumOfProducts]]&gt;=3,"3+",TEXT(tbl_bank[[#This Row],[NumOfProducts]],"0"))</f>
        <v>2</v>
      </c>
      <c r="T2056" t="str">
        <f>IF(tbl_bank[[#This Row],[CreditScore]]&lt;580,"&lt;580",IF(tbl_bank[[#This Row],[CreditScore]]&lt;670,"580-669",IF(tbl_bank[[#This Row],[CreditScore]]&lt;740,"670-739","740+")))</f>
        <v>740+</v>
      </c>
    </row>
    <row r="2057" spans="1:20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>IF(tbl_bank[[#This Row],[Age]]&lt;30,"&lt;30",IF(tbl_bank[[#This Row],[Age]]&lt;40,"30-39",IF(tbl_bank[[#This Row],[Age]]&lt;50,"40-49",IF(tbl_bank[[#This Row],[Age]]&lt;60,"50-59","60+"))))</f>
        <v>30-39</v>
      </c>
      <c r="P2057">
        <f>IF(tbl_bank[[#This Row],[Balance]]=0,1,0)</f>
        <v>0</v>
      </c>
      <c r="Q2057" t="str">
        <f>IF(tbl_bank[[#This Row],[Balance]]=0,"Zero",IF(tbl_bank[[#This Row],[Balance]]&lt;100000,"1-99k","100k+"))</f>
        <v>100k+</v>
      </c>
      <c r="R2057" t="str">
        <f>IF(tbl_bank[[#This Row],[Tenure]]&lt;=0,"0-1",IF(tbl_bank[[#This Row],[Tenure]]&lt;=4,"2-4",IF(tbl_bank[[#This Row],[Tenure]]&lt;=7,"5-7","8-10")))</f>
        <v>8-10</v>
      </c>
      <c r="S2057" t="str">
        <f>IF(tbl_bank[[#This Row],[NumOfProducts]]&gt;=3,"3+",TEXT(tbl_bank[[#This Row],[NumOfProducts]],"0"))</f>
        <v>1</v>
      </c>
      <c r="T2057" t="str">
        <f>IF(tbl_bank[[#This Row],[CreditScore]]&lt;580,"&lt;580",IF(tbl_bank[[#This Row],[CreditScore]]&lt;670,"580-669",IF(tbl_bank[[#This Row],[CreditScore]]&lt;740,"670-739","740+")))</f>
        <v>&lt;580</v>
      </c>
    </row>
    <row r="2058" spans="1:20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>IF(tbl_bank[[#This Row],[Age]]&lt;30,"&lt;30",IF(tbl_bank[[#This Row],[Age]]&lt;40,"30-39",IF(tbl_bank[[#This Row],[Age]]&lt;50,"40-49",IF(tbl_bank[[#This Row],[Age]]&lt;60,"50-59","60+"))))</f>
        <v>30-39</v>
      </c>
      <c r="P2058">
        <f>IF(tbl_bank[[#This Row],[Balance]]=0,1,0)</f>
        <v>1</v>
      </c>
      <c r="Q2058" t="str">
        <f>IF(tbl_bank[[#This Row],[Balance]]=0,"Zero",IF(tbl_bank[[#This Row],[Balance]]&lt;100000,"1-99k","100k+"))</f>
        <v>Zero</v>
      </c>
      <c r="R2058" t="str">
        <f>IF(tbl_bank[[#This Row],[Tenure]]&lt;=0,"0-1",IF(tbl_bank[[#This Row],[Tenure]]&lt;=4,"2-4",IF(tbl_bank[[#This Row],[Tenure]]&lt;=7,"5-7","8-10")))</f>
        <v>5-7</v>
      </c>
      <c r="S2058" t="str">
        <f>IF(tbl_bank[[#This Row],[NumOfProducts]]&gt;=3,"3+",TEXT(tbl_bank[[#This Row],[NumOfProducts]],"0"))</f>
        <v>1</v>
      </c>
      <c r="T2058" t="str">
        <f>IF(tbl_bank[[#This Row],[CreditScore]]&lt;580,"&lt;580",IF(tbl_bank[[#This Row],[CreditScore]]&lt;670,"580-669",IF(tbl_bank[[#This Row],[CreditScore]]&lt;740,"670-739","740+")))</f>
        <v>&lt;580</v>
      </c>
    </row>
    <row r="2059" spans="1:20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>IF(tbl_bank[[#This Row],[Age]]&lt;30,"&lt;30",IF(tbl_bank[[#This Row],[Age]]&lt;40,"30-39",IF(tbl_bank[[#This Row],[Age]]&lt;50,"40-49",IF(tbl_bank[[#This Row],[Age]]&lt;60,"50-59","60+"))))</f>
        <v>30-39</v>
      </c>
      <c r="P2059">
        <f>IF(tbl_bank[[#This Row],[Balance]]=0,1,0)</f>
        <v>1</v>
      </c>
      <c r="Q2059" t="str">
        <f>IF(tbl_bank[[#This Row],[Balance]]=0,"Zero",IF(tbl_bank[[#This Row],[Balance]]&lt;100000,"1-99k","100k+"))</f>
        <v>Zero</v>
      </c>
      <c r="R2059" t="str">
        <f>IF(tbl_bank[[#This Row],[Tenure]]&lt;=0,"0-1",IF(tbl_bank[[#This Row],[Tenure]]&lt;=4,"2-4",IF(tbl_bank[[#This Row],[Tenure]]&lt;=7,"5-7","8-10")))</f>
        <v>8-10</v>
      </c>
      <c r="S2059" t="str">
        <f>IF(tbl_bank[[#This Row],[NumOfProducts]]&gt;=3,"3+",TEXT(tbl_bank[[#This Row],[NumOfProducts]],"0"))</f>
        <v>2</v>
      </c>
      <c r="T2059" t="str">
        <f>IF(tbl_bank[[#This Row],[CreditScore]]&lt;580,"&lt;580",IF(tbl_bank[[#This Row],[CreditScore]]&lt;670,"580-669",IF(tbl_bank[[#This Row],[CreditScore]]&lt;740,"670-739","740+")))</f>
        <v>740+</v>
      </c>
    </row>
    <row r="2060" spans="1:20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>IF(tbl_bank[[#This Row],[Age]]&lt;30,"&lt;30",IF(tbl_bank[[#This Row],[Age]]&lt;40,"30-39",IF(tbl_bank[[#This Row],[Age]]&lt;50,"40-49",IF(tbl_bank[[#This Row],[Age]]&lt;60,"50-59","60+"))))</f>
        <v>40-49</v>
      </c>
      <c r="P2060">
        <f>IF(tbl_bank[[#This Row],[Balance]]=0,1,0)</f>
        <v>1</v>
      </c>
      <c r="Q2060" t="str">
        <f>IF(tbl_bank[[#This Row],[Balance]]=0,"Zero",IF(tbl_bank[[#This Row],[Balance]]&lt;100000,"1-99k","100k+"))</f>
        <v>Zero</v>
      </c>
      <c r="R2060" t="str">
        <f>IF(tbl_bank[[#This Row],[Tenure]]&lt;=0,"0-1",IF(tbl_bank[[#This Row],[Tenure]]&lt;=4,"2-4",IF(tbl_bank[[#This Row],[Tenure]]&lt;=7,"5-7","8-10")))</f>
        <v>2-4</v>
      </c>
      <c r="S2060" t="str">
        <f>IF(tbl_bank[[#This Row],[NumOfProducts]]&gt;=3,"3+",TEXT(tbl_bank[[#This Row],[NumOfProducts]],"0"))</f>
        <v>2</v>
      </c>
      <c r="T2060" t="str">
        <f>IF(tbl_bank[[#This Row],[CreditScore]]&lt;580,"&lt;580",IF(tbl_bank[[#This Row],[CreditScore]]&lt;670,"580-669",IF(tbl_bank[[#This Row],[CreditScore]]&lt;740,"670-739","740+")))</f>
        <v>670-739</v>
      </c>
    </row>
    <row r="2061" spans="1:20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>IF(tbl_bank[[#This Row],[Age]]&lt;30,"&lt;30",IF(tbl_bank[[#This Row],[Age]]&lt;40,"30-39",IF(tbl_bank[[#This Row],[Age]]&lt;50,"40-49",IF(tbl_bank[[#This Row],[Age]]&lt;60,"50-59","60+"))))</f>
        <v>50-59</v>
      </c>
      <c r="P2061">
        <f>IF(tbl_bank[[#This Row],[Balance]]=0,1,0)</f>
        <v>1</v>
      </c>
      <c r="Q2061" t="str">
        <f>IF(tbl_bank[[#This Row],[Balance]]=0,"Zero",IF(tbl_bank[[#This Row],[Balance]]&lt;100000,"1-99k","100k+"))</f>
        <v>Zero</v>
      </c>
      <c r="R2061" t="str">
        <f>IF(tbl_bank[[#This Row],[Tenure]]&lt;=0,"0-1",IF(tbl_bank[[#This Row],[Tenure]]&lt;=4,"2-4",IF(tbl_bank[[#This Row],[Tenure]]&lt;=7,"5-7","8-10")))</f>
        <v>2-4</v>
      </c>
      <c r="S2061" t="str">
        <f>IF(tbl_bank[[#This Row],[NumOfProducts]]&gt;=3,"3+",TEXT(tbl_bank[[#This Row],[NumOfProducts]],"0"))</f>
        <v>2</v>
      </c>
      <c r="T2061" t="str">
        <f>IF(tbl_bank[[#This Row],[CreditScore]]&lt;580,"&lt;580",IF(tbl_bank[[#This Row],[CreditScore]]&lt;670,"580-669",IF(tbl_bank[[#This Row],[CreditScore]]&lt;740,"670-739","740+")))</f>
        <v>580-669</v>
      </c>
    </row>
    <row r="2062" spans="1:20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>IF(tbl_bank[[#This Row],[Age]]&lt;30,"&lt;30",IF(tbl_bank[[#This Row],[Age]]&lt;40,"30-39",IF(tbl_bank[[#This Row],[Age]]&lt;50,"40-49",IF(tbl_bank[[#This Row],[Age]]&lt;60,"50-59","60+"))))</f>
        <v>30-39</v>
      </c>
      <c r="P2062">
        <f>IF(tbl_bank[[#This Row],[Balance]]=0,1,0)</f>
        <v>0</v>
      </c>
      <c r="Q2062" t="str">
        <f>IF(tbl_bank[[#This Row],[Balance]]=0,"Zero",IF(tbl_bank[[#This Row],[Balance]]&lt;100000,"1-99k","100k+"))</f>
        <v>100k+</v>
      </c>
      <c r="R2062" t="str">
        <f>IF(tbl_bank[[#This Row],[Tenure]]&lt;=0,"0-1",IF(tbl_bank[[#This Row],[Tenure]]&lt;=4,"2-4",IF(tbl_bank[[#This Row],[Tenure]]&lt;=7,"5-7","8-10")))</f>
        <v>5-7</v>
      </c>
      <c r="S2062" t="str">
        <f>IF(tbl_bank[[#This Row],[NumOfProducts]]&gt;=3,"3+",TEXT(tbl_bank[[#This Row],[NumOfProducts]],"0"))</f>
        <v>2</v>
      </c>
      <c r="T2062" t="str">
        <f>IF(tbl_bank[[#This Row],[CreditScore]]&lt;580,"&lt;580",IF(tbl_bank[[#This Row],[CreditScore]]&lt;670,"580-669",IF(tbl_bank[[#This Row],[CreditScore]]&lt;740,"670-739","740+")))</f>
        <v>670-739</v>
      </c>
    </row>
    <row r="2063" spans="1:20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>IF(tbl_bank[[#This Row],[Age]]&lt;30,"&lt;30",IF(tbl_bank[[#This Row],[Age]]&lt;40,"30-39",IF(tbl_bank[[#This Row],[Age]]&lt;50,"40-49",IF(tbl_bank[[#This Row],[Age]]&lt;60,"50-59","60+"))))</f>
        <v>30-39</v>
      </c>
      <c r="P2063">
        <f>IF(tbl_bank[[#This Row],[Balance]]=0,1,0)</f>
        <v>0</v>
      </c>
      <c r="Q2063" t="str">
        <f>IF(tbl_bank[[#This Row],[Balance]]=0,"Zero",IF(tbl_bank[[#This Row],[Balance]]&lt;100000,"1-99k","100k+"))</f>
        <v>100k+</v>
      </c>
      <c r="R2063" t="str">
        <f>IF(tbl_bank[[#This Row],[Tenure]]&lt;=0,"0-1",IF(tbl_bank[[#This Row],[Tenure]]&lt;=4,"2-4",IF(tbl_bank[[#This Row],[Tenure]]&lt;=7,"5-7","8-10")))</f>
        <v>5-7</v>
      </c>
      <c r="S2063" t="str">
        <f>IF(tbl_bank[[#This Row],[NumOfProducts]]&gt;=3,"3+",TEXT(tbl_bank[[#This Row],[NumOfProducts]],"0"))</f>
        <v>2</v>
      </c>
      <c r="T2063" t="str">
        <f>IF(tbl_bank[[#This Row],[CreditScore]]&lt;580,"&lt;580",IF(tbl_bank[[#This Row],[CreditScore]]&lt;670,"580-669",IF(tbl_bank[[#This Row],[CreditScore]]&lt;740,"670-739","740+")))</f>
        <v>&lt;580</v>
      </c>
    </row>
    <row r="2064" spans="1:20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>IF(tbl_bank[[#This Row],[Age]]&lt;30,"&lt;30",IF(tbl_bank[[#This Row],[Age]]&lt;40,"30-39",IF(tbl_bank[[#This Row],[Age]]&lt;50,"40-49",IF(tbl_bank[[#This Row],[Age]]&lt;60,"50-59","60+"))))</f>
        <v>&lt;30</v>
      </c>
      <c r="P2064">
        <f>IF(tbl_bank[[#This Row],[Balance]]=0,1,0)</f>
        <v>0</v>
      </c>
      <c r="Q2064" t="str">
        <f>IF(tbl_bank[[#This Row],[Balance]]=0,"Zero",IF(tbl_bank[[#This Row],[Balance]]&lt;100000,"1-99k","100k+"))</f>
        <v>100k+</v>
      </c>
      <c r="R2064" t="str">
        <f>IF(tbl_bank[[#This Row],[Tenure]]&lt;=0,"0-1",IF(tbl_bank[[#This Row],[Tenure]]&lt;=4,"2-4",IF(tbl_bank[[#This Row],[Tenure]]&lt;=7,"5-7","8-10")))</f>
        <v>2-4</v>
      </c>
      <c r="S2064" t="str">
        <f>IF(tbl_bank[[#This Row],[NumOfProducts]]&gt;=3,"3+",TEXT(tbl_bank[[#This Row],[NumOfProducts]],"0"))</f>
        <v>1</v>
      </c>
      <c r="T2064" t="str">
        <f>IF(tbl_bank[[#This Row],[CreditScore]]&lt;580,"&lt;580",IF(tbl_bank[[#This Row],[CreditScore]]&lt;670,"580-669",IF(tbl_bank[[#This Row],[CreditScore]]&lt;740,"670-739","740+")))</f>
        <v>670-739</v>
      </c>
    </row>
    <row r="2065" spans="1:20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>IF(tbl_bank[[#This Row],[Age]]&lt;30,"&lt;30",IF(tbl_bank[[#This Row],[Age]]&lt;40,"30-39",IF(tbl_bank[[#This Row],[Age]]&lt;50,"40-49",IF(tbl_bank[[#This Row],[Age]]&lt;60,"50-59","60+"))))</f>
        <v>30-39</v>
      </c>
      <c r="P2065">
        <f>IF(tbl_bank[[#This Row],[Balance]]=0,1,0)</f>
        <v>0</v>
      </c>
      <c r="Q2065" t="str">
        <f>IF(tbl_bank[[#This Row],[Balance]]=0,"Zero",IF(tbl_bank[[#This Row],[Balance]]&lt;100000,"1-99k","100k+"))</f>
        <v>100k+</v>
      </c>
      <c r="R2065" t="str">
        <f>IF(tbl_bank[[#This Row],[Tenure]]&lt;=0,"0-1",IF(tbl_bank[[#This Row],[Tenure]]&lt;=4,"2-4",IF(tbl_bank[[#This Row],[Tenure]]&lt;=7,"5-7","8-10")))</f>
        <v>2-4</v>
      </c>
      <c r="S2065" t="str">
        <f>IF(tbl_bank[[#This Row],[NumOfProducts]]&gt;=3,"3+",TEXT(tbl_bank[[#This Row],[NumOfProducts]],"0"))</f>
        <v>1</v>
      </c>
      <c r="T2065" t="str">
        <f>IF(tbl_bank[[#This Row],[CreditScore]]&lt;580,"&lt;580",IF(tbl_bank[[#This Row],[CreditScore]]&lt;670,"580-669",IF(tbl_bank[[#This Row],[CreditScore]]&lt;740,"670-739","740+")))</f>
        <v>580-669</v>
      </c>
    </row>
    <row r="2066" spans="1:20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>IF(tbl_bank[[#This Row],[Age]]&lt;30,"&lt;30",IF(tbl_bank[[#This Row],[Age]]&lt;40,"30-39",IF(tbl_bank[[#This Row],[Age]]&lt;50,"40-49",IF(tbl_bank[[#This Row],[Age]]&lt;60,"50-59","60+"))))</f>
        <v>40-49</v>
      </c>
      <c r="P2066">
        <f>IF(tbl_bank[[#This Row],[Balance]]=0,1,0)</f>
        <v>1</v>
      </c>
      <c r="Q2066" t="str">
        <f>IF(tbl_bank[[#This Row],[Balance]]=0,"Zero",IF(tbl_bank[[#This Row],[Balance]]&lt;100000,"1-99k","100k+"))</f>
        <v>Zero</v>
      </c>
      <c r="R2066" t="str">
        <f>IF(tbl_bank[[#This Row],[Tenure]]&lt;=0,"0-1",IF(tbl_bank[[#This Row],[Tenure]]&lt;=4,"2-4",IF(tbl_bank[[#This Row],[Tenure]]&lt;=7,"5-7","8-10")))</f>
        <v>5-7</v>
      </c>
      <c r="S2066" t="str">
        <f>IF(tbl_bank[[#This Row],[NumOfProducts]]&gt;=3,"3+",TEXT(tbl_bank[[#This Row],[NumOfProducts]],"0"))</f>
        <v>2</v>
      </c>
      <c r="T2066" t="str">
        <f>IF(tbl_bank[[#This Row],[CreditScore]]&lt;580,"&lt;580",IF(tbl_bank[[#This Row],[CreditScore]]&lt;670,"580-669",IF(tbl_bank[[#This Row],[CreditScore]]&lt;740,"670-739","740+")))</f>
        <v>740+</v>
      </c>
    </row>
    <row r="2067" spans="1:20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>IF(tbl_bank[[#This Row],[Age]]&lt;30,"&lt;30",IF(tbl_bank[[#This Row],[Age]]&lt;40,"30-39",IF(tbl_bank[[#This Row],[Age]]&lt;50,"40-49",IF(tbl_bank[[#This Row],[Age]]&lt;60,"50-59","60+"))))</f>
        <v>30-39</v>
      </c>
      <c r="P2067">
        <f>IF(tbl_bank[[#This Row],[Balance]]=0,1,0)</f>
        <v>1</v>
      </c>
      <c r="Q2067" t="str">
        <f>IF(tbl_bank[[#This Row],[Balance]]=0,"Zero",IF(tbl_bank[[#This Row],[Balance]]&lt;100000,"1-99k","100k+"))</f>
        <v>Zero</v>
      </c>
      <c r="R2067" t="str">
        <f>IF(tbl_bank[[#This Row],[Tenure]]&lt;=0,"0-1",IF(tbl_bank[[#This Row],[Tenure]]&lt;=4,"2-4",IF(tbl_bank[[#This Row],[Tenure]]&lt;=7,"5-7","8-10")))</f>
        <v>8-10</v>
      </c>
      <c r="S2067" t="str">
        <f>IF(tbl_bank[[#This Row],[NumOfProducts]]&gt;=3,"3+",TEXT(tbl_bank[[#This Row],[NumOfProducts]],"0"))</f>
        <v>2</v>
      </c>
      <c r="T2067" t="str">
        <f>IF(tbl_bank[[#This Row],[CreditScore]]&lt;580,"&lt;580",IF(tbl_bank[[#This Row],[CreditScore]]&lt;670,"580-669",IF(tbl_bank[[#This Row],[CreditScore]]&lt;740,"670-739","740+")))</f>
        <v>580-669</v>
      </c>
    </row>
    <row r="2068" spans="1:20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>IF(tbl_bank[[#This Row],[Age]]&lt;30,"&lt;30",IF(tbl_bank[[#This Row],[Age]]&lt;40,"30-39",IF(tbl_bank[[#This Row],[Age]]&lt;50,"40-49",IF(tbl_bank[[#This Row],[Age]]&lt;60,"50-59","60+"))))</f>
        <v>30-39</v>
      </c>
      <c r="P2068">
        <f>IF(tbl_bank[[#This Row],[Balance]]=0,1,0)</f>
        <v>0</v>
      </c>
      <c r="Q2068" t="str">
        <f>IF(tbl_bank[[#This Row],[Balance]]=0,"Zero",IF(tbl_bank[[#This Row],[Balance]]&lt;100000,"1-99k","100k+"))</f>
        <v>100k+</v>
      </c>
      <c r="R2068" t="str">
        <f>IF(tbl_bank[[#This Row],[Tenure]]&lt;=0,"0-1",IF(tbl_bank[[#This Row],[Tenure]]&lt;=4,"2-4",IF(tbl_bank[[#This Row],[Tenure]]&lt;=7,"5-7","8-10")))</f>
        <v>8-10</v>
      </c>
      <c r="S2068" t="str">
        <f>IF(tbl_bank[[#This Row],[NumOfProducts]]&gt;=3,"3+",TEXT(tbl_bank[[#This Row],[NumOfProducts]],"0"))</f>
        <v>1</v>
      </c>
      <c r="T2068" t="str">
        <f>IF(tbl_bank[[#This Row],[CreditScore]]&lt;580,"&lt;580",IF(tbl_bank[[#This Row],[CreditScore]]&lt;670,"580-669",IF(tbl_bank[[#This Row],[CreditScore]]&lt;740,"670-739","740+")))</f>
        <v>&lt;580</v>
      </c>
    </row>
    <row r="2069" spans="1:20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>IF(tbl_bank[[#This Row],[Age]]&lt;30,"&lt;30",IF(tbl_bank[[#This Row],[Age]]&lt;40,"30-39",IF(tbl_bank[[#This Row],[Age]]&lt;50,"40-49",IF(tbl_bank[[#This Row],[Age]]&lt;60,"50-59","60+"))))</f>
        <v>30-39</v>
      </c>
      <c r="P2069">
        <f>IF(tbl_bank[[#This Row],[Balance]]=0,1,0)</f>
        <v>0</v>
      </c>
      <c r="Q2069" t="str">
        <f>IF(tbl_bank[[#This Row],[Balance]]=0,"Zero",IF(tbl_bank[[#This Row],[Balance]]&lt;100000,"1-99k","100k+"))</f>
        <v>100k+</v>
      </c>
      <c r="R2069" t="str">
        <f>IF(tbl_bank[[#This Row],[Tenure]]&lt;=0,"0-1",IF(tbl_bank[[#This Row],[Tenure]]&lt;=4,"2-4",IF(tbl_bank[[#This Row],[Tenure]]&lt;=7,"5-7","8-10")))</f>
        <v>8-10</v>
      </c>
      <c r="S2069" t="str">
        <f>IF(tbl_bank[[#This Row],[NumOfProducts]]&gt;=3,"3+",TEXT(tbl_bank[[#This Row],[NumOfProducts]],"0"))</f>
        <v>1</v>
      </c>
      <c r="T2069" t="str">
        <f>IF(tbl_bank[[#This Row],[CreditScore]]&lt;580,"&lt;580",IF(tbl_bank[[#This Row],[CreditScore]]&lt;670,"580-669",IF(tbl_bank[[#This Row],[CreditScore]]&lt;740,"670-739","740+")))</f>
        <v>740+</v>
      </c>
    </row>
    <row r="2070" spans="1:20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>IF(tbl_bank[[#This Row],[Age]]&lt;30,"&lt;30",IF(tbl_bank[[#This Row],[Age]]&lt;40,"30-39",IF(tbl_bank[[#This Row],[Age]]&lt;50,"40-49",IF(tbl_bank[[#This Row],[Age]]&lt;60,"50-59","60+"))))</f>
        <v>30-39</v>
      </c>
      <c r="P2070">
        <f>IF(tbl_bank[[#This Row],[Balance]]=0,1,0)</f>
        <v>0</v>
      </c>
      <c r="Q2070" t="str">
        <f>IF(tbl_bank[[#This Row],[Balance]]=0,"Zero",IF(tbl_bank[[#This Row],[Balance]]&lt;100000,"1-99k","100k+"))</f>
        <v>1-99k</v>
      </c>
      <c r="R2070" t="str">
        <f>IF(tbl_bank[[#This Row],[Tenure]]&lt;=0,"0-1",IF(tbl_bank[[#This Row],[Tenure]]&lt;=4,"2-4",IF(tbl_bank[[#This Row],[Tenure]]&lt;=7,"5-7","8-10")))</f>
        <v>2-4</v>
      </c>
      <c r="S2070" t="str">
        <f>IF(tbl_bank[[#This Row],[NumOfProducts]]&gt;=3,"3+",TEXT(tbl_bank[[#This Row],[NumOfProducts]],"0"))</f>
        <v>1</v>
      </c>
      <c r="T2070" t="str">
        <f>IF(tbl_bank[[#This Row],[CreditScore]]&lt;580,"&lt;580",IF(tbl_bank[[#This Row],[CreditScore]]&lt;670,"580-669",IF(tbl_bank[[#This Row],[CreditScore]]&lt;740,"670-739","740+")))</f>
        <v>580-669</v>
      </c>
    </row>
    <row r="2071" spans="1:20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>IF(tbl_bank[[#This Row],[Age]]&lt;30,"&lt;30",IF(tbl_bank[[#This Row],[Age]]&lt;40,"30-39",IF(tbl_bank[[#This Row],[Age]]&lt;50,"40-49",IF(tbl_bank[[#This Row],[Age]]&lt;60,"50-59","60+"))))</f>
        <v>&lt;30</v>
      </c>
      <c r="P2071">
        <f>IF(tbl_bank[[#This Row],[Balance]]=0,1,0)</f>
        <v>0</v>
      </c>
      <c r="Q2071" t="str">
        <f>IF(tbl_bank[[#This Row],[Balance]]=0,"Zero",IF(tbl_bank[[#This Row],[Balance]]&lt;100000,"1-99k","100k+"))</f>
        <v>100k+</v>
      </c>
      <c r="R2071" t="str">
        <f>IF(tbl_bank[[#This Row],[Tenure]]&lt;=0,"0-1",IF(tbl_bank[[#This Row],[Tenure]]&lt;=4,"2-4",IF(tbl_bank[[#This Row],[Tenure]]&lt;=7,"5-7","8-10")))</f>
        <v>8-10</v>
      </c>
      <c r="S2071" t="str">
        <f>IF(tbl_bank[[#This Row],[NumOfProducts]]&gt;=3,"3+",TEXT(tbl_bank[[#This Row],[NumOfProducts]],"0"))</f>
        <v>1</v>
      </c>
      <c r="T2071" t="str">
        <f>IF(tbl_bank[[#This Row],[CreditScore]]&lt;580,"&lt;580",IF(tbl_bank[[#This Row],[CreditScore]]&lt;670,"580-669",IF(tbl_bank[[#This Row],[CreditScore]]&lt;740,"670-739","740+")))</f>
        <v>580-669</v>
      </c>
    </row>
    <row r="2072" spans="1:20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>IF(tbl_bank[[#This Row],[Age]]&lt;30,"&lt;30",IF(tbl_bank[[#This Row],[Age]]&lt;40,"30-39",IF(tbl_bank[[#This Row],[Age]]&lt;50,"40-49",IF(tbl_bank[[#This Row],[Age]]&lt;60,"50-59","60+"))))</f>
        <v>40-49</v>
      </c>
      <c r="P2072">
        <f>IF(tbl_bank[[#This Row],[Balance]]=0,1,0)</f>
        <v>1</v>
      </c>
      <c r="Q2072" t="str">
        <f>IF(tbl_bank[[#This Row],[Balance]]=0,"Zero",IF(tbl_bank[[#This Row],[Balance]]&lt;100000,"1-99k","100k+"))</f>
        <v>Zero</v>
      </c>
      <c r="R2072" t="str">
        <f>IF(tbl_bank[[#This Row],[Tenure]]&lt;=0,"0-1",IF(tbl_bank[[#This Row],[Tenure]]&lt;=4,"2-4",IF(tbl_bank[[#This Row],[Tenure]]&lt;=7,"5-7","8-10")))</f>
        <v>2-4</v>
      </c>
      <c r="S2072" t="str">
        <f>IF(tbl_bank[[#This Row],[NumOfProducts]]&gt;=3,"3+",TEXT(tbl_bank[[#This Row],[NumOfProducts]],"0"))</f>
        <v>1</v>
      </c>
      <c r="T2072" t="str">
        <f>IF(tbl_bank[[#This Row],[CreditScore]]&lt;580,"&lt;580",IF(tbl_bank[[#This Row],[CreditScore]]&lt;670,"580-669",IF(tbl_bank[[#This Row],[CreditScore]]&lt;740,"670-739","740+")))</f>
        <v>670-739</v>
      </c>
    </row>
    <row r="2073" spans="1:20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>IF(tbl_bank[[#This Row],[Age]]&lt;30,"&lt;30",IF(tbl_bank[[#This Row],[Age]]&lt;40,"30-39",IF(tbl_bank[[#This Row],[Age]]&lt;50,"40-49",IF(tbl_bank[[#This Row],[Age]]&lt;60,"50-59","60+"))))</f>
        <v>30-39</v>
      </c>
      <c r="P2073">
        <f>IF(tbl_bank[[#This Row],[Balance]]=0,1,0)</f>
        <v>1</v>
      </c>
      <c r="Q2073" t="str">
        <f>IF(tbl_bank[[#This Row],[Balance]]=0,"Zero",IF(tbl_bank[[#This Row],[Balance]]&lt;100000,"1-99k","100k+"))</f>
        <v>Zero</v>
      </c>
      <c r="R2073" t="str">
        <f>IF(tbl_bank[[#This Row],[Tenure]]&lt;=0,"0-1",IF(tbl_bank[[#This Row],[Tenure]]&lt;=4,"2-4",IF(tbl_bank[[#This Row],[Tenure]]&lt;=7,"5-7","8-10")))</f>
        <v>5-7</v>
      </c>
      <c r="S2073" t="str">
        <f>IF(tbl_bank[[#This Row],[NumOfProducts]]&gt;=3,"3+",TEXT(tbl_bank[[#This Row],[NumOfProducts]],"0"))</f>
        <v>2</v>
      </c>
      <c r="T2073" t="str">
        <f>IF(tbl_bank[[#This Row],[CreditScore]]&lt;580,"&lt;580",IF(tbl_bank[[#This Row],[CreditScore]]&lt;670,"580-669",IF(tbl_bank[[#This Row],[CreditScore]]&lt;740,"670-739","740+")))</f>
        <v>670-739</v>
      </c>
    </row>
    <row r="2074" spans="1:20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>IF(tbl_bank[[#This Row],[Age]]&lt;30,"&lt;30",IF(tbl_bank[[#This Row],[Age]]&lt;40,"30-39",IF(tbl_bank[[#This Row],[Age]]&lt;50,"40-49",IF(tbl_bank[[#This Row],[Age]]&lt;60,"50-59","60+"))))</f>
        <v>30-39</v>
      </c>
      <c r="P2074">
        <f>IF(tbl_bank[[#This Row],[Balance]]=0,1,0)</f>
        <v>1</v>
      </c>
      <c r="Q2074" t="str">
        <f>IF(tbl_bank[[#This Row],[Balance]]=0,"Zero",IF(tbl_bank[[#This Row],[Balance]]&lt;100000,"1-99k","100k+"))</f>
        <v>Zero</v>
      </c>
      <c r="R2074" t="str">
        <f>IF(tbl_bank[[#This Row],[Tenure]]&lt;=0,"0-1",IF(tbl_bank[[#This Row],[Tenure]]&lt;=4,"2-4",IF(tbl_bank[[#This Row],[Tenure]]&lt;=7,"5-7","8-10")))</f>
        <v>2-4</v>
      </c>
      <c r="S2074" t="str">
        <f>IF(tbl_bank[[#This Row],[NumOfProducts]]&gt;=3,"3+",TEXT(tbl_bank[[#This Row],[NumOfProducts]],"0"))</f>
        <v>2</v>
      </c>
      <c r="T2074" t="str">
        <f>IF(tbl_bank[[#This Row],[CreditScore]]&lt;580,"&lt;580",IF(tbl_bank[[#This Row],[CreditScore]]&lt;670,"580-669",IF(tbl_bank[[#This Row],[CreditScore]]&lt;740,"670-739","740+")))</f>
        <v>740+</v>
      </c>
    </row>
    <row r="2075" spans="1:20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>IF(tbl_bank[[#This Row],[Age]]&lt;30,"&lt;30",IF(tbl_bank[[#This Row],[Age]]&lt;40,"30-39",IF(tbl_bank[[#This Row],[Age]]&lt;50,"40-49",IF(tbl_bank[[#This Row],[Age]]&lt;60,"50-59","60+"))))</f>
        <v>40-49</v>
      </c>
      <c r="P2075">
        <f>IF(tbl_bank[[#This Row],[Balance]]=0,1,0)</f>
        <v>1</v>
      </c>
      <c r="Q2075" t="str">
        <f>IF(tbl_bank[[#This Row],[Balance]]=0,"Zero",IF(tbl_bank[[#This Row],[Balance]]&lt;100000,"1-99k","100k+"))</f>
        <v>Zero</v>
      </c>
      <c r="R2075" t="str">
        <f>IF(tbl_bank[[#This Row],[Tenure]]&lt;=0,"0-1",IF(tbl_bank[[#This Row],[Tenure]]&lt;=4,"2-4",IF(tbl_bank[[#This Row],[Tenure]]&lt;=7,"5-7","8-10")))</f>
        <v>2-4</v>
      </c>
      <c r="S2075" t="str">
        <f>IF(tbl_bank[[#This Row],[NumOfProducts]]&gt;=3,"3+",TEXT(tbl_bank[[#This Row],[NumOfProducts]],"0"))</f>
        <v>2</v>
      </c>
      <c r="T2075" t="str">
        <f>IF(tbl_bank[[#This Row],[CreditScore]]&lt;580,"&lt;580",IF(tbl_bank[[#This Row],[CreditScore]]&lt;670,"580-669",IF(tbl_bank[[#This Row],[CreditScore]]&lt;740,"670-739","740+")))</f>
        <v>580-669</v>
      </c>
    </row>
    <row r="2076" spans="1:20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>IF(tbl_bank[[#This Row],[Age]]&lt;30,"&lt;30",IF(tbl_bank[[#This Row],[Age]]&lt;40,"30-39",IF(tbl_bank[[#This Row],[Age]]&lt;50,"40-49",IF(tbl_bank[[#This Row],[Age]]&lt;60,"50-59","60+"))))</f>
        <v>40-49</v>
      </c>
      <c r="P2076">
        <f>IF(tbl_bank[[#This Row],[Balance]]=0,1,0)</f>
        <v>0</v>
      </c>
      <c r="Q2076" t="str">
        <f>IF(tbl_bank[[#This Row],[Balance]]=0,"Zero",IF(tbl_bank[[#This Row],[Balance]]&lt;100000,"1-99k","100k+"))</f>
        <v>100k+</v>
      </c>
      <c r="R2076" t="str">
        <f>IF(tbl_bank[[#This Row],[Tenure]]&lt;=0,"0-1",IF(tbl_bank[[#This Row],[Tenure]]&lt;=4,"2-4",IF(tbl_bank[[#This Row],[Tenure]]&lt;=7,"5-7","8-10")))</f>
        <v>2-4</v>
      </c>
      <c r="S2076" t="str">
        <f>IF(tbl_bank[[#This Row],[NumOfProducts]]&gt;=3,"3+",TEXT(tbl_bank[[#This Row],[NumOfProducts]],"0"))</f>
        <v>1</v>
      </c>
      <c r="T2076" t="str">
        <f>IF(tbl_bank[[#This Row],[CreditScore]]&lt;580,"&lt;580",IF(tbl_bank[[#This Row],[CreditScore]]&lt;670,"580-669",IF(tbl_bank[[#This Row],[CreditScore]]&lt;740,"670-739","740+")))</f>
        <v>580-669</v>
      </c>
    </row>
    <row r="2077" spans="1:20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>IF(tbl_bank[[#This Row],[Age]]&lt;30,"&lt;30",IF(tbl_bank[[#This Row],[Age]]&lt;40,"30-39",IF(tbl_bank[[#This Row],[Age]]&lt;50,"40-49",IF(tbl_bank[[#This Row],[Age]]&lt;60,"50-59","60+"))))</f>
        <v>40-49</v>
      </c>
      <c r="P2077">
        <f>IF(tbl_bank[[#This Row],[Balance]]=0,1,0)</f>
        <v>0</v>
      </c>
      <c r="Q2077" t="str">
        <f>IF(tbl_bank[[#This Row],[Balance]]=0,"Zero",IF(tbl_bank[[#This Row],[Balance]]&lt;100000,"1-99k","100k+"))</f>
        <v>100k+</v>
      </c>
      <c r="R2077" t="str">
        <f>IF(tbl_bank[[#This Row],[Tenure]]&lt;=0,"0-1",IF(tbl_bank[[#This Row],[Tenure]]&lt;=4,"2-4",IF(tbl_bank[[#This Row],[Tenure]]&lt;=7,"5-7","8-10")))</f>
        <v>8-10</v>
      </c>
      <c r="S2077" t="str">
        <f>IF(tbl_bank[[#This Row],[NumOfProducts]]&gt;=3,"3+",TEXT(tbl_bank[[#This Row],[NumOfProducts]],"0"))</f>
        <v>1</v>
      </c>
      <c r="T2077" t="str">
        <f>IF(tbl_bank[[#This Row],[CreditScore]]&lt;580,"&lt;580",IF(tbl_bank[[#This Row],[CreditScore]]&lt;670,"580-669",IF(tbl_bank[[#This Row],[CreditScore]]&lt;740,"670-739","740+")))</f>
        <v>670-739</v>
      </c>
    </row>
    <row r="2078" spans="1:20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>IF(tbl_bank[[#This Row],[Age]]&lt;30,"&lt;30",IF(tbl_bank[[#This Row],[Age]]&lt;40,"30-39",IF(tbl_bank[[#This Row],[Age]]&lt;50,"40-49",IF(tbl_bank[[#This Row],[Age]]&lt;60,"50-59","60+"))))</f>
        <v>40-49</v>
      </c>
      <c r="P2078">
        <f>IF(tbl_bank[[#This Row],[Balance]]=0,1,0)</f>
        <v>1</v>
      </c>
      <c r="Q2078" t="str">
        <f>IF(tbl_bank[[#This Row],[Balance]]=0,"Zero",IF(tbl_bank[[#This Row],[Balance]]&lt;100000,"1-99k","100k+"))</f>
        <v>Zero</v>
      </c>
      <c r="R2078" t="str">
        <f>IF(tbl_bank[[#This Row],[Tenure]]&lt;=0,"0-1",IF(tbl_bank[[#This Row],[Tenure]]&lt;=4,"2-4",IF(tbl_bank[[#This Row],[Tenure]]&lt;=7,"5-7","8-10")))</f>
        <v>5-7</v>
      </c>
      <c r="S2078" t="str">
        <f>IF(tbl_bank[[#This Row],[NumOfProducts]]&gt;=3,"3+",TEXT(tbl_bank[[#This Row],[NumOfProducts]],"0"))</f>
        <v>1</v>
      </c>
      <c r="T2078" t="str">
        <f>IF(tbl_bank[[#This Row],[CreditScore]]&lt;580,"&lt;580",IF(tbl_bank[[#This Row],[CreditScore]]&lt;670,"580-669",IF(tbl_bank[[#This Row],[CreditScore]]&lt;740,"670-739","740+")))</f>
        <v>580-669</v>
      </c>
    </row>
    <row r="2079" spans="1:20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>IF(tbl_bank[[#This Row],[Age]]&lt;30,"&lt;30",IF(tbl_bank[[#This Row],[Age]]&lt;40,"30-39",IF(tbl_bank[[#This Row],[Age]]&lt;50,"40-49",IF(tbl_bank[[#This Row],[Age]]&lt;60,"50-59","60+"))))</f>
        <v>30-39</v>
      </c>
      <c r="P2079">
        <f>IF(tbl_bank[[#This Row],[Balance]]=0,1,0)</f>
        <v>0</v>
      </c>
      <c r="Q2079" t="str">
        <f>IF(tbl_bank[[#This Row],[Balance]]=0,"Zero",IF(tbl_bank[[#This Row],[Balance]]&lt;100000,"1-99k","100k+"))</f>
        <v>100k+</v>
      </c>
      <c r="R2079" t="str">
        <f>IF(tbl_bank[[#This Row],[Tenure]]&lt;=0,"0-1",IF(tbl_bank[[#This Row],[Tenure]]&lt;=4,"2-4",IF(tbl_bank[[#This Row],[Tenure]]&lt;=7,"5-7","8-10")))</f>
        <v>5-7</v>
      </c>
      <c r="S2079" t="str">
        <f>IF(tbl_bank[[#This Row],[NumOfProducts]]&gt;=3,"3+",TEXT(tbl_bank[[#This Row],[NumOfProducts]],"0"))</f>
        <v>1</v>
      </c>
      <c r="T2079" t="str">
        <f>IF(tbl_bank[[#This Row],[CreditScore]]&lt;580,"&lt;580",IF(tbl_bank[[#This Row],[CreditScore]]&lt;670,"580-669",IF(tbl_bank[[#This Row],[CreditScore]]&lt;740,"670-739","740+")))</f>
        <v>&lt;580</v>
      </c>
    </row>
    <row r="2080" spans="1:20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>IF(tbl_bank[[#This Row],[Age]]&lt;30,"&lt;30",IF(tbl_bank[[#This Row],[Age]]&lt;40,"30-39",IF(tbl_bank[[#This Row],[Age]]&lt;50,"40-49",IF(tbl_bank[[#This Row],[Age]]&lt;60,"50-59","60+"))))</f>
        <v>60+</v>
      </c>
      <c r="P2080">
        <f>IF(tbl_bank[[#This Row],[Balance]]=0,1,0)</f>
        <v>0</v>
      </c>
      <c r="Q2080" t="str">
        <f>IF(tbl_bank[[#This Row],[Balance]]=0,"Zero",IF(tbl_bank[[#This Row],[Balance]]&lt;100000,"1-99k","100k+"))</f>
        <v>1-99k</v>
      </c>
      <c r="R2080" t="str">
        <f>IF(tbl_bank[[#This Row],[Tenure]]&lt;=0,"0-1",IF(tbl_bank[[#This Row],[Tenure]]&lt;=4,"2-4",IF(tbl_bank[[#This Row],[Tenure]]&lt;=7,"5-7","8-10")))</f>
        <v>2-4</v>
      </c>
      <c r="S2080" t="str">
        <f>IF(tbl_bank[[#This Row],[NumOfProducts]]&gt;=3,"3+",TEXT(tbl_bank[[#This Row],[NumOfProducts]],"0"))</f>
        <v>2</v>
      </c>
      <c r="T2080" t="str">
        <f>IF(tbl_bank[[#This Row],[CreditScore]]&lt;580,"&lt;580",IF(tbl_bank[[#This Row],[CreditScore]]&lt;670,"580-669",IF(tbl_bank[[#This Row],[CreditScore]]&lt;740,"670-739","740+")))</f>
        <v>580-669</v>
      </c>
    </row>
    <row r="2081" spans="1:20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>IF(tbl_bank[[#This Row],[Age]]&lt;30,"&lt;30",IF(tbl_bank[[#This Row],[Age]]&lt;40,"30-39",IF(tbl_bank[[#This Row],[Age]]&lt;50,"40-49",IF(tbl_bank[[#This Row],[Age]]&lt;60,"50-59","60+"))))</f>
        <v>40-49</v>
      </c>
      <c r="P2081">
        <f>IF(tbl_bank[[#This Row],[Balance]]=0,1,0)</f>
        <v>0</v>
      </c>
      <c r="Q2081" t="str">
        <f>IF(tbl_bank[[#This Row],[Balance]]=0,"Zero",IF(tbl_bank[[#This Row],[Balance]]&lt;100000,"1-99k","100k+"))</f>
        <v>100k+</v>
      </c>
      <c r="R2081" t="str">
        <f>IF(tbl_bank[[#This Row],[Tenure]]&lt;=0,"0-1",IF(tbl_bank[[#This Row],[Tenure]]&lt;=4,"2-4",IF(tbl_bank[[#This Row],[Tenure]]&lt;=7,"5-7","8-10")))</f>
        <v>5-7</v>
      </c>
      <c r="S2081" t="str">
        <f>IF(tbl_bank[[#This Row],[NumOfProducts]]&gt;=3,"3+",TEXT(tbl_bank[[#This Row],[NumOfProducts]],"0"))</f>
        <v>1</v>
      </c>
      <c r="T2081" t="str">
        <f>IF(tbl_bank[[#This Row],[CreditScore]]&lt;580,"&lt;580",IF(tbl_bank[[#This Row],[CreditScore]]&lt;670,"580-669",IF(tbl_bank[[#This Row],[CreditScore]]&lt;740,"670-739","740+")))</f>
        <v>&lt;580</v>
      </c>
    </row>
    <row r="2082" spans="1:20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>IF(tbl_bank[[#This Row],[Age]]&lt;30,"&lt;30",IF(tbl_bank[[#This Row],[Age]]&lt;40,"30-39",IF(tbl_bank[[#This Row],[Age]]&lt;50,"40-49",IF(tbl_bank[[#This Row],[Age]]&lt;60,"50-59","60+"))))</f>
        <v>50-59</v>
      </c>
      <c r="P2082">
        <f>IF(tbl_bank[[#This Row],[Balance]]=0,1,0)</f>
        <v>0</v>
      </c>
      <c r="Q2082" t="str">
        <f>IF(tbl_bank[[#This Row],[Balance]]=0,"Zero",IF(tbl_bank[[#This Row],[Balance]]&lt;100000,"1-99k","100k+"))</f>
        <v>1-99k</v>
      </c>
      <c r="R2082" t="str">
        <f>IF(tbl_bank[[#This Row],[Tenure]]&lt;=0,"0-1",IF(tbl_bank[[#This Row],[Tenure]]&lt;=4,"2-4",IF(tbl_bank[[#This Row],[Tenure]]&lt;=7,"5-7","8-10")))</f>
        <v>2-4</v>
      </c>
      <c r="S2082" t="str">
        <f>IF(tbl_bank[[#This Row],[NumOfProducts]]&gt;=3,"3+",TEXT(tbl_bank[[#This Row],[NumOfProducts]],"0"))</f>
        <v>1</v>
      </c>
      <c r="T2082" t="str">
        <f>IF(tbl_bank[[#This Row],[CreditScore]]&lt;580,"&lt;580",IF(tbl_bank[[#This Row],[CreditScore]]&lt;670,"580-669",IF(tbl_bank[[#This Row],[CreditScore]]&lt;740,"670-739","740+")))</f>
        <v>670-739</v>
      </c>
    </row>
    <row r="2083" spans="1:20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>IF(tbl_bank[[#This Row],[Age]]&lt;30,"&lt;30",IF(tbl_bank[[#This Row],[Age]]&lt;40,"30-39",IF(tbl_bank[[#This Row],[Age]]&lt;50,"40-49",IF(tbl_bank[[#This Row],[Age]]&lt;60,"50-59","60+"))))</f>
        <v>30-39</v>
      </c>
      <c r="P2083">
        <f>IF(tbl_bank[[#This Row],[Balance]]=0,1,0)</f>
        <v>0</v>
      </c>
      <c r="Q2083" t="str">
        <f>IF(tbl_bank[[#This Row],[Balance]]=0,"Zero",IF(tbl_bank[[#This Row],[Balance]]&lt;100000,"1-99k","100k+"))</f>
        <v>100k+</v>
      </c>
      <c r="R2083" t="str">
        <f>IF(tbl_bank[[#This Row],[Tenure]]&lt;=0,"0-1",IF(tbl_bank[[#This Row],[Tenure]]&lt;=4,"2-4",IF(tbl_bank[[#This Row],[Tenure]]&lt;=7,"5-7","8-10")))</f>
        <v>8-10</v>
      </c>
      <c r="S2083" t="str">
        <f>IF(tbl_bank[[#This Row],[NumOfProducts]]&gt;=3,"3+",TEXT(tbl_bank[[#This Row],[NumOfProducts]],"0"))</f>
        <v>1</v>
      </c>
      <c r="T2083" t="str">
        <f>IF(tbl_bank[[#This Row],[CreditScore]]&lt;580,"&lt;580",IF(tbl_bank[[#This Row],[CreditScore]]&lt;670,"580-669",IF(tbl_bank[[#This Row],[CreditScore]]&lt;740,"670-739","740+")))</f>
        <v>&lt;580</v>
      </c>
    </row>
    <row r="2084" spans="1:20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>IF(tbl_bank[[#This Row],[Age]]&lt;30,"&lt;30",IF(tbl_bank[[#This Row],[Age]]&lt;40,"30-39",IF(tbl_bank[[#This Row],[Age]]&lt;50,"40-49",IF(tbl_bank[[#This Row],[Age]]&lt;60,"50-59","60+"))))</f>
        <v>30-39</v>
      </c>
      <c r="P2084">
        <f>IF(tbl_bank[[#This Row],[Balance]]=0,1,0)</f>
        <v>1</v>
      </c>
      <c r="Q2084" t="str">
        <f>IF(tbl_bank[[#This Row],[Balance]]=0,"Zero",IF(tbl_bank[[#This Row],[Balance]]&lt;100000,"1-99k","100k+"))</f>
        <v>Zero</v>
      </c>
      <c r="R2084" t="str">
        <f>IF(tbl_bank[[#This Row],[Tenure]]&lt;=0,"0-1",IF(tbl_bank[[#This Row],[Tenure]]&lt;=4,"2-4",IF(tbl_bank[[#This Row],[Tenure]]&lt;=7,"5-7","8-10")))</f>
        <v>5-7</v>
      </c>
      <c r="S2084" t="str">
        <f>IF(tbl_bank[[#This Row],[NumOfProducts]]&gt;=3,"3+",TEXT(tbl_bank[[#This Row],[NumOfProducts]],"0"))</f>
        <v>2</v>
      </c>
      <c r="T2084" t="str">
        <f>IF(tbl_bank[[#This Row],[CreditScore]]&lt;580,"&lt;580",IF(tbl_bank[[#This Row],[CreditScore]]&lt;670,"580-669",IF(tbl_bank[[#This Row],[CreditScore]]&lt;740,"670-739","740+")))</f>
        <v>740+</v>
      </c>
    </row>
    <row r="2085" spans="1:20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>IF(tbl_bank[[#This Row],[Age]]&lt;30,"&lt;30",IF(tbl_bank[[#This Row],[Age]]&lt;40,"30-39",IF(tbl_bank[[#This Row],[Age]]&lt;50,"40-49",IF(tbl_bank[[#This Row],[Age]]&lt;60,"50-59","60+"))))</f>
        <v>&lt;30</v>
      </c>
      <c r="P2085">
        <f>IF(tbl_bank[[#This Row],[Balance]]=0,1,0)</f>
        <v>1</v>
      </c>
      <c r="Q2085" t="str">
        <f>IF(tbl_bank[[#This Row],[Balance]]=0,"Zero",IF(tbl_bank[[#This Row],[Balance]]&lt;100000,"1-99k","100k+"))</f>
        <v>Zero</v>
      </c>
      <c r="R2085" t="str">
        <f>IF(tbl_bank[[#This Row],[Tenure]]&lt;=0,"0-1",IF(tbl_bank[[#This Row],[Tenure]]&lt;=4,"2-4",IF(tbl_bank[[#This Row],[Tenure]]&lt;=7,"5-7","8-10")))</f>
        <v>2-4</v>
      </c>
      <c r="S2085" t="str">
        <f>IF(tbl_bank[[#This Row],[NumOfProducts]]&gt;=3,"3+",TEXT(tbl_bank[[#This Row],[NumOfProducts]],"0"))</f>
        <v>1</v>
      </c>
      <c r="T2085" t="str">
        <f>IF(tbl_bank[[#This Row],[CreditScore]]&lt;580,"&lt;580",IF(tbl_bank[[#This Row],[CreditScore]]&lt;670,"580-669",IF(tbl_bank[[#This Row],[CreditScore]]&lt;740,"670-739","740+")))</f>
        <v>&lt;580</v>
      </c>
    </row>
    <row r="2086" spans="1:20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>IF(tbl_bank[[#This Row],[Age]]&lt;30,"&lt;30",IF(tbl_bank[[#This Row],[Age]]&lt;40,"30-39",IF(tbl_bank[[#This Row],[Age]]&lt;50,"40-49",IF(tbl_bank[[#This Row],[Age]]&lt;60,"50-59","60+"))))</f>
        <v>30-39</v>
      </c>
      <c r="P2086">
        <f>IF(tbl_bank[[#This Row],[Balance]]=0,1,0)</f>
        <v>0</v>
      </c>
      <c r="Q2086" t="str">
        <f>IF(tbl_bank[[#This Row],[Balance]]=0,"Zero",IF(tbl_bank[[#This Row],[Balance]]&lt;100000,"1-99k","100k+"))</f>
        <v>1-99k</v>
      </c>
      <c r="R2086" t="str">
        <f>IF(tbl_bank[[#This Row],[Tenure]]&lt;=0,"0-1",IF(tbl_bank[[#This Row],[Tenure]]&lt;=4,"2-4",IF(tbl_bank[[#This Row],[Tenure]]&lt;=7,"5-7","8-10")))</f>
        <v>5-7</v>
      </c>
      <c r="S2086" t="str">
        <f>IF(tbl_bank[[#This Row],[NumOfProducts]]&gt;=3,"3+",TEXT(tbl_bank[[#This Row],[NumOfProducts]],"0"))</f>
        <v>1</v>
      </c>
      <c r="T2086" t="str">
        <f>IF(tbl_bank[[#This Row],[CreditScore]]&lt;580,"&lt;580",IF(tbl_bank[[#This Row],[CreditScore]]&lt;670,"580-669",IF(tbl_bank[[#This Row],[CreditScore]]&lt;740,"670-739","740+")))</f>
        <v>&lt;580</v>
      </c>
    </row>
    <row r="2087" spans="1:20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>IF(tbl_bank[[#This Row],[Age]]&lt;30,"&lt;30",IF(tbl_bank[[#This Row],[Age]]&lt;40,"30-39",IF(tbl_bank[[#This Row],[Age]]&lt;50,"40-49",IF(tbl_bank[[#This Row],[Age]]&lt;60,"50-59","60+"))))</f>
        <v>&lt;30</v>
      </c>
      <c r="P2087">
        <f>IF(tbl_bank[[#This Row],[Balance]]=0,1,0)</f>
        <v>0</v>
      </c>
      <c r="Q2087" t="str">
        <f>IF(tbl_bank[[#This Row],[Balance]]=0,"Zero",IF(tbl_bank[[#This Row],[Balance]]&lt;100000,"1-99k","100k+"))</f>
        <v>100k+</v>
      </c>
      <c r="R2087" t="str">
        <f>IF(tbl_bank[[#This Row],[Tenure]]&lt;=0,"0-1",IF(tbl_bank[[#This Row],[Tenure]]&lt;=4,"2-4",IF(tbl_bank[[#This Row],[Tenure]]&lt;=7,"5-7","8-10")))</f>
        <v>5-7</v>
      </c>
      <c r="S2087" t="str">
        <f>IF(tbl_bank[[#This Row],[NumOfProducts]]&gt;=3,"3+",TEXT(tbl_bank[[#This Row],[NumOfProducts]],"0"))</f>
        <v>1</v>
      </c>
      <c r="T2087" t="str">
        <f>IF(tbl_bank[[#This Row],[CreditScore]]&lt;580,"&lt;580",IF(tbl_bank[[#This Row],[CreditScore]]&lt;670,"580-669",IF(tbl_bank[[#This Row],[CreditScore]]&lt;740,"670-739","740+")))</f>
        <v>580-669</v>
      </c>
    </row>
    <row r="2088" spans="1:20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>IF(tbl_bank[[#This Row],[Age]]&lt;30,"&lt;30",IF(tbl_bank[[#This Row],[Age]]&lt;40,"30-39",IF(tbl_bank[[#This Row],[Age]]&lt;50,"40-49",IF(tbl_bank[[#This Row],[Age]]&lt;60,"50-59","60+"))))</f>
        <v>30-39</v>
      </c>
      <c r="P2088">
        <f>IF(tbl_bank[[#This Row],[Balance]]=0,1,0)</f>
        <v>1</v>
      </c>
      <c r="Q2088" t="str">
        <f>IF(tbl_bank[[#This Row],[Balance]]=0,"Zero",IF(tbl_bank[[#This Row],[Balance]]&lt;100000,"1-99k","100k+"))</f>
        <v>Zero</v>
      </c>
      <c r="R2088" t="str">
        <f>IF(tbl_bank[[#This Row],[Tenure]]&lt;=0,"0-1",IF(tbl_bank[[#This Row],[Tenure]]&lt;=4,"2-4",IF(tbl_bank[[#This Row],[Tenure]]&lt;=7,"5-7","8-10")))</f>
        <v>0-1</v>
      </c>
      <c r="S2088" t="str">
        <f>IF(tbl_bank[[#This Row],[NumOfProducts]]&gt;=3,"3+",TEXT(tbl_bank[[#This Row],[NumOfProducts]],"0"))</f>
        <v>2</v>
      </c>
      <c r="T2088" t="str">
        <f>IF(tbl_bank[[#This Row],[CreditScore]]&lt;580,"&lt;580",IF(tbl_bank[[#This Row],[CreditScore]]&lt;670,"580-669",IF(tbl_bank[[#This Row],[CreditScore]]&lt;740,"670-739","740+")))</f>
        <v>670-739</v>
      </c>
    </row>
    <row r="2089" spans="1:20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>IF(tbl_bank[[#This Row],[Age]]&lt;30,"&lt;30",IF(tbl_bank[[#This Row],[Age]]&lt;40,"30-39",IF(tbl_bank[[#This Row],[Age]]&lt;50,"40-49",IF(tbl_bank[[#This Row],[Age]]&lt;60,"50-59","60+"))))</f>
        <v>50-59</v>
      </c>
      <c r="P2089">
        <f>IF(tbl_bank[[#This Row],[Balance]]=0,1,0)</f>
        <v>0</v>
      </c>
      <c r="Q2089" t="str">
        <f>IF(tbl_bank[[#This Row],[Balance]]=0,"Zero",IF(tbl_bank[[#This Row],[Balance]]&lt;100000,"1-99k","100k+"))</f>
        <v>1-99k</v>
      </c>
      <c r="R2089" t="str">
        <f>IF(tbl_bank[[#This Row],[Tenure]]&lt;=0,"0-1",IF(tbl_bank[[#This Row],[Tenure]]&lt;=4,"2-4",IF(tbl_bank[[#This Row],[Tenure]]&lt;=7,"5-7","8-10")))</f>
        <v>5-7</v>
      </c>
      <c r="S2089" t="str">
        <f>IF(tbl_bank[[#This Row],[NumOfProducts]]&gt;=3,"3+",TEXT(tbl_bank[[#This Row],[NumOfProducts]],"0"))</f>
        <v>2</v>
      </c>
      <c r="T2089" t="str">
        <f>IF(tbl_bank[[#This Row],[CreditScore]]&lt;580,"&lt;580",IF(tbl_bank[[#This Row],[CreditScore]]&lt;670,"580-669",IF(tbl_bank[[#This Row],[CreditScore]]&lt;740,"670-739","740+")))</f>
        <v>670-739</v>
      </c>
    </row>
    <row r="2090" spans="1:20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>IF(tbl_bank[[#This Row],[Age]]&lt;30,"&lt;30",IF(tbl_bank[[#This Row],[Age]]&lt;40,"30-39",IF(tbl_bank[[#This Row],[Age]]&lt;50,"40-49",IF(tbl_bank[[#This Row],[Age]]&lt;60,"50-59","60+"))))</f>
        <v>40-49</v>
      </c>
      <c r="P2090">
        <f>IF(tbl_bank[[#This Row],[Balance]]=0,1,0)</f>
        <v>0</v>
      </c>
      <c r="Q2090" t="str">
        <f>IF(tbl_bank[[#This Row],[Balance]]=0,"Zero",IF(tbl_bank[[#This Row],[Balance]]&lt;100000,"1-99k","100k+"))</f>
        <v>100k+</v>
      </c>
      <c r="R2090" t="str">
        <f>IF(tbl_bank[[#This Row],[Tenure]]&lt;=0,"0-1",IF(tbl_bank[[#This Row],[Tenure]]&lt;=4,"2-4",IF(tbl_bank[[#This Row],[Tenure]]&lt;=7,"5-7","8-10")))</f>
        <v>8-10</v>
      </c>
      <c r="S2090" t="str">
        <f>IF(tbl_bank[[#This Row],[NumOfProducts]]&gt;=3,"3+",TEXT(tbl_bank[[#This Row],[NumOfProducts]],"0"))</f>
        <v>2</v>
      </c>
      <c r="T2090" t="str">
        <f>IF(tbl_bank[[#This Row],[CreditScore]]&lt;580,"&lt;580",IF(tbl_bank[[#This Row],[CreditScore]]&lt;670,"580-669",IF(tbl_bank[[#This Row],[CreditScore]]&lt;740,"670-739","740+")))</f>
        <v>580-669</v>
      </c>
    </row>
    <row r="2091" spans="1:20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>IF(tbl_bank[[#This Row],[Age]]&lt;30,"&lt;30",IF(tbl_bank[[#This Row],[Age]]&lt;40,"30-39",IF(tbl_bank[[#This Row],[Age]]&lt;50,"40-49",IF(tbl_bank[[#This Row],[Age]]&lt;60,"50-59","60+"))))</f>
        <v>30-39</v>
      </c>
      <c r="P2091">
        <f>IF(tbl_bank[[#This Row],[Balance]]=0,1,0)</f>
        <v>1</v>
      </c>
      <c r="Q2091" t="str">
        <f>IF(tbl_bank[[#This Row],[Balance]]=0,"Zero",IF(tbl_bank[[#This Row],[Balance]]&lt;100000,"1-99k","100k+"))</f>
        <v>Zero</v>
      </c>
      <c r="R2091" t="str">
        <f>IF(tbl_bank[[#This Row],[Tenure]]&lt;=0,"0-1",IF(tbl_bank[[#This Row],[Tenure]]&lt;=4,"2-4",IF(tbl_bank[[#This Row],[Tenure]]&lt;=7,"5-7","8-10")))</f>
        <v>2-4</v>
      </c>
      <c r="S2091" t="str">
        <f>IF(tbl_bank[[#This Row],[NumOfProducts]]&gt;=3,"3+",TEXT(tbl_bank[[#This Row],[NumOfProducts]],"0"))</f>
        <v>2</v>
      </c>
      <c r="T2091" t="str">
        <f>IF(tbl_bank[[#This Row],[CreditScore]]&lt;580,"&lt;580",IF(tbl_bank[[#This Row],[CreditScore]]&lt;670,"580-669",IF(tbl_bank[[#This Row],[CreditScore]]&lt;740,"670-739","740+")))</f>
        <v>670-739</v>
      </c>
    </row>
    <row r="2092" spans="1:20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>IF(tbl_bank[[#This Row],[Age]]&lt;30,"&lt;30",IF(tbl_bank[[#This Row],[Age]]&lt;40,"30-39",IF(tbl_bank[[#This Row],[Age]]&lt;50,"40-49",IF(tbl_bank[[#This Row],[Age]]&lt;60,"50-59","60+"))))</f>
        <v>30-39</v>
      </c>
      <c r="P2092">
        <f>IF(tbl_bank[[#This Row],[Balance]]=0,1,0)</f>
        <v>1</v>
      </c>
      <c r="Q2092" t="str">
        <f>IF(tbl_bank[[#This Row],[Balance]]=0,"Zero",IF(tbl_bank[[#This Row],[Balance]]&lt;100000,"1-99k","100k+"))</f>
        <v>Zero</v>
      </c>
      <c r="R2092" t="str">
        <f>IF(tbl_bank[[#This Row],[Tenure]]&lt;=0,"0-1",IF(tbl_bank[[#This Row],[Tenure]]&lt;=4,"2-4",IF(tbl_bank[[#This Row],[Tenure]]&lt;=7,"5-7","8-10")))</f>
        <v>8-10</v>
      </c>
      <c r="S2092" t="str">
        <f>IF(tbl_bank[[#This Row],[NumOfProducts]]&gt;=3,"3+",TEXT(tbl_bank[[#This Row],[NumOfProducts]],"0"))</f>
        <v>2</v>
      </c>
      <c r="T2092" t="str">
        <f>IF(tbl_bank[[#This Row],[CreditScore]]&lt;580,"&lt;580",IF(tbl_bank[[#This Row],[CreditScore]]&lt;670,"580-669",IF(tbl_bank[[#This Row],[CreditScore]]&lt;740,"670-739","740+")))</f>
        <v>580-669</v>
      </c>
    </row>
    <row r="2093" spans="1:20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>IF(tbl_bank[[#This Row],[Age]]&lt;30,"&lt;30",IF(tbl_bank[[#This Row],[Age]]&lt;40,"30-39",IF(tbl_bank[[#This Row],[Age]]&lt;50,"40-49",IF(tbl_bank[[#This Row],[Age]]&lt;60,"50-59","60+"))))</f>
        <v>30-39</v>
      </c>
      <c r="P2093">
        <f>IF(tbl_bank[[#This Row],[Balance]]=0,1,0)</f>
        <v>0</v>
      </c>
      <c r="Q2093" t="str">
        <f>IF(tbl_bank[[#This Row],[Balance]]=0,"Zero",IF(tbl_bank[[#This Row],[Balance]]&lt;100000,"1-99k","100k+"))</f>
        <v>100k+</v>
      </c>
      <c r="R2093" t="str">
        <f>IF(tbl_bank[[#This Row],[Tenure]]&lt;=0,"0-1",IF(tbl_bank[[#This Row],[Tenure]]&lt;=4,"2-4",IF(tbl_bank[[#This Row],[Tenure]]&lt;=7,"5-7","8-10")))</f>
        <v>5-7</v>
      </c>
      <c r="S2093" t="str">
        <f>IF(tbl_bank[[#This Row],[NumOfProducts]]&gt;=3,"3+",TEXT(tbl_bank[[#This Row],[NumOfProducts]],"0"))</f>
        <v>1</v>
      </c>
      <c r="T2093" t="str">
        <f>IF(tbl_bank[[#This Row],[CreditScore]]&lt;580,"&lt;580",IF(tbl_bank[[#This Row],[CreditScore]]&lt;670,"580-669",IF(tbl_bank[[#This Row],[CreditScore]]&lt;740,"670-739","740+")))</f>
        <v>580-669</v>
      </c>
    </row>
    <row r="2094" spans="1:20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>IF(tbl_bank[[#This Row],[Age]]&lt;30,"&lt;30",IF(tbl_bank[[#This Row],[Age]]&lt;40,"30-39",IF(tbl_bank[[#This Row],[Age]]&lt;50,"40-49",IF(tbl_bank[[#This Row],[Age]]&lt;60,"50-59","60+"))))</f>
        <v>30-39</v>
      </c>
      <c r="P2094">
        <f>IF(tbl_bank[[#This Row],[Balance]]=0,1,0)</f>
        <v>0</v>
      </c>
      <c r="Q2094" t="str">
        <f>IF(tbl_bank[[#This Row],[Balance]]=0,"Zero",IF(tbl_bank[[#This Row],[Balance]]&lt;100000,"1-99k","100k+"))</f>
        <v>100k+</v>
      </c>
      <c r="R2094" t="str">
        <f>IF(tbl_bank[[#This Row],[Tenure]]&lt;=0,"0-1",IF(tbl_bank[[#This Row],[Tenure]]&lt;=4,"2-4",IF(tbl_bank[[#This Row],[Tenure]]&lt;=7,"5-7","8-10")))</f>
        <v>2-4</v>
      </c>
      <c r="S2094" t="str">
        <f>IF(tbl_bank[[#This Row],[NumOfProducts]]&gt;=3,"3+",TEXT(tbl_bank[[#This Row],[NumOfProducts]],"0"))</f>
        <v>3+</v>
      </c>
      <c r="T2094" t="str">
        <f>IF(tbl_bank[[#This Row],[CreditScore]]&lt;580,"&lt;580",IF(tbl_bank[[#This Row],[CreditScore]]&lt;670,"580-669",IF(tbl_bank[[#This Row],[CreditScore]]&lt;740,"670-739","740+")))</f>
        <v>580-669</v>
      </c>
    </row>
    <row r="2095" spans="1:20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>IF(tbl_bank[[#This Row],[Age]]&lt;30,"&lt;30",IF(tbl_bank[[#This Row],[Age]]&lt;40,"30-39",IF(tbl_bank[[#This Row],[Age]]&lt;50,"40-49",IF(tbl_bank[[#This Row],[Age]]&lt;60,"50-59","60+"))))</f>
        <v>50-59</v>
      </c>
      <c r="P2095">
        <f>IF(tbl_bank[[#This Row],[Balance]]=0,1,0)</f>
        <v>0</v>
      </c>
      <c r="Q2095" t="str">
        <f>IF(tbl_bank[[#This Row],[Balance]]=0,"Zero",IF(tbl_bank[[#This Row],[Balance]]&lt;100000,"1-99k","100k+"))</f>
        <v>100k+</v>
      </c>
      <c r="R2095" t="str">
        <f>IF(tbl_bank[[#This Row],[Tenure]]&lt;=0,"0-1",IF(tbl_bank[[#This Row],[Tenure]]&lt;=4,"2-4",IF(tbl_bank[[#This Row],[Tenure]]&lt;=7,"5-7","8-10")))</f>
        <v>2-4</v>
      </c>
      <c r="S2095" t="str">
        <f>IF(tbl_bank[[#This Row],[NumOfProducts]]&gt;=3,"3+",TEXT(tbl_bank[[#This Row],[NumOfProducts]],"0"))</f>
        <v>1</v>
      </c>
      <c r="T2095" t="str">
        <f>IF(tbl_bank[[#This Row],[CreditScore]]&lt;580,"&lt;580",IF(tbl_bank[[#This Row],[CreditScore]]&lt;670,"580-669",IF(tbl_bank[[#This Row],[CreditScore]]&lt;740,"670-739","740+")))</f>
        <v>&lt;580</v>
      </c>
    </row>
    <row r="2096" spans="1:20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>IF(tbl_bank[[#This Row],[Age]]&lt;30,"&lt;30",IF(tbl_bank[[#This Row],[Age]]&lt;40,"30-39",IF(tbl_bank[[#This Row],[Age]]&lt;50,"40-49",IF(tbl_bank[[#This Row],[Age]]&lt;60,"50-59","60+"))))</f>
        <v>60+</v>
      </c>
      <c r="P2096">
        <f>IF(tbl_bank[[#This Row],[Balance]]=0,1,0)</f>
        <v>1</v>
      </c>
      <c r="Q2096" t="str">
        <f>IF(tbl_bank[[#This Row],[Balance]]=0,"Zero",IF(tbl_bank[[#This Row],[Balance]]&lt;100000,"1-99k","100k+"))</f>
        <v>Zero</v>
      </c>
      <c r="R2096" t="str">
        <f>IF(tbl_bank[[#This Row],[Tenure]]&lt;=0,"0-1",IF(tbl_bank[[#This Row],[Tenure]]&lt;=4,"2-4",IF(tbl_bank[[#This Row],[Tenure]]&lt;=7,"5-7","8-10")))</f>
        <v>2-4</v>
      </c>
      <c r="S2096" t="str">
        <f>IF(tbl_bank[[#This Row],[NumOfProducts]]&gt;=3,"3+",TEXT(tbl_bank[[#This Row],[NumOfProducts]],"0"))</f>
        <v>2</v>
      </c>
      <c r="T2096" t="str">
        <f>IF(tbl_bank[[#This Row],[CreditScore]]&lt;580,"&lt;580",IF(tbl_bank[[#This Row],[CreditScore]]&lt;670,"580-669",IF(tbl_bank[[#This Row],[CreditScore]]&lt;740,"670-739","740+")))</f>
        <v>&lt;580</v>
      </c>
    </row>
    <row r="2097" spans="1:20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>IF(tbl_bank[[#This Row],[Age]]&lt;30,"&lt;30",IF(tbl_bank[[#This Row],[Age]]&lt;40,"30-39",IF(tbl_bank[[#This Row],[Age]]&lt;50,"40-49",IF(tbl_bank[[#This Row],[Age]]&lt;60,"50-59","60+"))))</f>
        <v>40-49</v>
      </c>
      <c r="P2097">
        <f>IF(tbl_bank[[#This Row],[Balance]]=0,1,0)</f>
        <v>0</v>
      </c>
      <c r="Q2097" t="str">
        <f>IF(tbl_bank[[#This Row],[Balance]]=0,"Zero",IF(tbl_bank[[#This Row],[Balance]]&lt;100000,"1-99k","100k+"))</f>
        <v>100k+</v>
      </c>
      <c r="R2097" t="str">
        <f>IF(tbl_bank[[#This Row],[Tenure]]&lt;=0,"0-1",IF(tbl_bank[[#This Row],[Tenure]]&lt;=4,"2-4",IF(tbl_bank[[#This Row],[Tenure]]&lt;=7,"5-7","8-10")))</f>
        <v>5-7</v>
      </c>
      <c r="S2097" t="str">
        <f>IF(tbl_bank[[#This Row],[NumOfProducts]]&gt;=3,"3+",TEXT(tbl_bank[[#This Row],[NumOfProducts]],"0"))</f>
        <v>2</v>
      </c>
      <c r="T2097" t="str">
        <f>IF(tbl_bank[[#This Row],[CreditScore]]&lt;580,"&lt;580",IF(tbl_bank[[#This Row],[CreditScore]]&lt;670,"580-669",IF(tbl_bank[[#This Row],[CreditScore]]&lt;740,"670-739","740+")))</f>
        <v>580-669</v>
      </c>
    </row>
    <row r="2098" spans="1:20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>IF(tbl_bank[[#This Row],[Age]]&lt;30,"&lt;30",IF(tbl_bank[[#This Row],[Age]]&lt;40,"30-39",IF(tbl_bank[[#This Row],[Age]]&lt;50,"40-49",IF(tbl_bank[[#This Row],[Age]]&lt;60,"50-59","60+"))))</f>
        <v>30-39</v>
      </c>
      <c r="P2098">
        <f>IF(tbl_bank[[#This Row],[Balance]]=0,1,0)</f>
        <v>1</v>
      </c>
      <c r="Q2098" t="str">
        <f>IF(tbl_bank[[#This Row],[Balance]]=0,"Zero",IF(tbl_bank[[#This Row],[Balance]]&lt;100000,"1-99k","100k+"))</f>
        <v>Zero</v>
      </c>
      <c r="R2098" t="str">
        <f>IF(tbl_bank[[#This Row],[Tenure]]&lt;=0,"0-1",IF(tbl_bank[[#This Row],[Tenure]]&lt;=4,"2-4",IF(tbl_bank[[#This Row],[Tenure]]&lt;=7,"5-7","8-10")))</f>
        <v>8-10</v>
      </c>
      <c r="S2098" t="str">
        <f>IF(tbl_bank[[#This Row],[NumOfProducts]]&gt;=3,"3+",TEXT(tbl_bank[[#This Row],[NumOfProducts]],"0"))</f>
        <v>2</v>
      </c>
      <c r="T2098" t="str">
        <f>IF(tbl_bank[[#This Row],[CreditScore]]&lt;580,"&lt;580",IF(tbl_bank[[#This Row],[CreditScore]]&lt;670,"580-669",IF(tbl_bank[[#This Row],[CreditScore]]&lt;740,"670-739","740+")))</f>
        <v>580-669</v>
      </c>
    </row>
    <row r="2099" spans="1:20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>IF(tbl_bank[[#This Row],[Age]]&lt;30,"&lt;30",IF(tbl_bank[[#This Row],[Age]]&lt;40,"30-39",IF(tbl_bank[[#This Row],[Age]]&lt;50,"40-49",IF(tbl_bank[[#This Row],[Age]]&lt;60,"50-59","60+"))))</f>
        <v>30-39</v>
      </c>
      <c r="P2099">
        <f>IF(tbl_bank[[#This Row],[Balance]]=0,1,0)</f>
        <v>0</v>
      </c>
      <c r="Q2099" t="str">
        <f>IF(tbl_bank[[#This Row],[Balance]]=0,"Zero",IF(tbl_bank[[#This Row],[Balance]]&lt;100000,"1-99k","100k+"))</f>
        <v>100k+</v>
      </c>
      <c r="R2099" t="str">
        <f>IF(tbl_bank[[#This Row],[Tenure]]&lt;=0,"0-1",IF(tbl_bank[[#This Row],[Tenure]]&lt;=4,"2-4",IF(tbl_bank[[#This Row],[Tenure]]&lt;=7,"5-7","8-10")))</f>
        <v>2-4</v>
      </c>
      <c r="S2099" t="str">
        <f>IF(tbl_bank[[#This Row],[NumOfProducts]]&gt;=3,"3+",TEXT(tbl_bank[[#This Row],[NumOfProducts]],"0"))</f>
        <v>2</v>
      </c>
      <c r="T2099" t="str">
        <f>IF(tbl_bank[[#This Row],[CreditScore]]&lt;580,"&lt;580",IF(tbl_bank[[#This Row],[CreditScore]]&lt;670,"580-669",IF(tbl_bank[[#This Row],[CreditScore]]&lt;740,"670-739","740+")))</f>
        <v>&lt;580</v>
      </c>
    </row>
    <row r="2100" spans="1:20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>IF(tbl_bank[[#This Row],[Age]]&lt;30,"&lt;30",IF(tbl_bank[[#This Row],[Age]]&lt;40,"30-39",IF(tbl_bank[[#This Row],[Age]]&lt;50,"40-49",IF(tbl_bank[[#This Row],[Age]]&lt;60,"50-59","60+"))))</f>
        <v>40-49</v>
      </c>
      <c r="P2100">
        <f>IF(tbl_bank[[#This Row],[Balance]]=0,1,0)</f>
        <v>1</v>
      </c>
      <c r="Q2100" t="str">
        <f>IF(tbl_bank[[#This Row],[Balance]]=0,"Zero",IF(tbl_bank[[#This Row],[Balance]]&lt;100000,"1-99k","100k+"))</f>
        <v>Zero</v>
      </c>
      <c r="R2100" t="str">
        <f>IF(tbl_bank[[#This Row],[Tenure]]&lt;=0,"0-1",IF(tbl_bank[[#This Row],[Tenure]]&lt;=4,"2-4",IF(tbl_bank[[#This Row],[Tenure]]&lt;=7,"5-7","8-10")))</f>
        <v>2-4</v>
      </c>
      <c r="S2100" t="str">
        <f>IF(tbl_bank[[#This Row],[NumOfProducts]]&gt;=3,"3+",TEXT(tbl_bank[[#This Row],[NumOfProducts]],"0"))</f>
        <v>1</v>
      </c>
      <c r="T2100" t="str">
        <f>IF(tbl_bank[[#This Row],[CreditScore]]&lt;580,"&lt;580",IF(tbl_bank[[#This Row],[CreditScore]]&lt;670,"580-669",IF(tbl_bank[[#This Row],[CreditScore]]&lt;740,"670-739","740+")))</f>
        <v>580-669</v>
      </c>
    </row>
    <row r="2101" spans="1:20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>IF(tbl_bank[[#This Row],[Age]]&lt;30,"&lt;30",IF(tbl_bank[[#This Row],[Age]]&lt;40,"30-39",IF(tbl_bank[[#This Row],[Age]]&lt;50,"40-49",IF(tbl_bank[[#This Row],[Age]]&lt;60,"50-59","60+"))))</f>
        <v>50-59</v>
      </c>
      <c r="P2101">
        <f>IF(tbl_bank[[#This Row],[Balance]]=0,1,0)</f>
        <v>0</v>
      </c>
      <c r="Q2101" t="str">
        <f>IF(tbl_bank[[#This Row],[Balance]]=0,"Zero",IF(tbl_bank[[#This Row],[Balance]]&lt;100000,"1-99k","100k+"))</f>
        <v>1-99k</v>
      </c>
      <c r="R2101" t="str">
        <f>IF(tbl_bank[[#This Row],[Tenure]]&lt;=0,"0-1",IF(tbl_bank[[#This Row],[Tenure]]&lt;=4,"2-4",IF(tbl_bank[[#This Row],[Tenure]]&lt;=7,"5-7","8-10")))</f>
        <v>5-7</v>
      </c>
      <c r="S2101" t="str">
        <f>IF(tbl_bank[[#This Row],[NumOfProducts]]&gt;=3,"3+",TEXT(tbl_bank[[#This Row],[NumOfProducts]],"0"))</f>
        <v>1</v>
      </c>
      <c r="T2101" t="str">
        <f>IF(tbl_bank[[#This Row],[CreditScore]]&lt;580,"&lt;580",IF(tbl_bank[[#This Row],[CreditScore]]&lt;670,"580-669",IF(tbl_bank[[#This Row],[CreditScore]]&lt;740,"670-739","740+")))</f>
        <v>&lt;580</v>
      </c>
    </row>
    <row r="2102" spans="1:20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>IF(tbl_bank[[#This Row],[Age]]&lt;30,"&lt;30",IF(tbl_bank[[#This Row],[Age]]&lt;40,"30-39",IF(tbl_bank[[#This Row],[Age]]&lt;50,"40-49",IF(tbl_bank[[#This Row],[Age]]&lt;60,"50-59","60+"))))</f>
        <v>40-49</v>
      </c>
      <c r="P2102">
        <f>IF(tbl_bank[[#This Row],[Balance]]=0,1,0)</f>
        <v>1</v>
      </c>
      <c r="Q2102" t="str">
        <f>IF(tbl_bank[[#This Row],[Balance]]=0,"Zero",IF(tbl_bank[[#This Row],[Balance]]&lt;100000,"1-99k","100k+"))</f>
        <v>Zero</v>
      </c>
      <c r="R2102" t="str">
        <f>IF(tbl_bank[[#This Row],[Tenure]]&lt;=0,"0-1",IF(tbl_bank[[#This Row],[Tenure]]&lt;=4,"2-4",IF(tbl_bank[[#This Row],[Tenure]]&lt;=7,"5-7","8-10")))</f>
        <v>2-4</v>
      </c>
      <c r="S2102" t="str">
        <f>IF(tbl_bank[[#This Row],[NumOfProducts]]&gt;=3,"3+",TEXT(tbl_bank[[#This Row],[NumOfProducts]],"0"))</f>
        <v>2</v>
      </c>
      <c r="T2102" t="str">
        <f>IF(tbl_bank[[#This Row],[CreditScore]]&lt;580,"&lt;580",IF(tbl_bank[[#This Row],[CreditScore]]&lt;670,"580-669",IF(tbl_bank[[#This Row],[CreditScore]]&lt;740,"670-739","740+")))</f>
        <v>740+</v>
      </c>
    </row>
    <row r="2103" spans="1:20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>IF(tbl_bank[[#This Row],[Age]]&lt;30,"&lt;30",IF(tbl_bank[[#This Row],[Age]]&lt;40,"30-39",IF(tbl_bank[[#This Row],[Age]]&lt;50,"40-49",IF(tbl_bank[[#This Row],[Age]]&lt;60,"50-59","60+"))))</f>
        <v>40-49</v>
      </c>
      <c r="P2103">
        <f>IF(tbl_bank[[#This Row],[Balance]]=0,1,0)</f>
        <v>1</v>
      </c>
      <c r="Q2103" t="str">
        <f>IF(tbl_bank[[#This Row],[Balance]]=0,"Zero",IF(tbl_bank[[#This Row],[Balance]]&lt;100000,"1-99k","100k+"))</f>
        <v>Zero</v>
      </c>
      <c r="R2103" t="str">
        <f>IF(tbl_bank[[#This Row],[Tenure]]&lt;=0,"0-1",IF(tbl_bank[[#This Row],[Tenure]]&lt;=4,"2-4",IF(tbl_bank[[#This Row],[Tenure]]&lt;=7,"5-7","8-10")))</f>
        <v>8-10</v>
      </c>
      <c r="S2103" t="str">
        <f>IF(tbl_bank[[#This Row],[NumOfProducts]]&gt;=3,"3+",TEXT(tbl_bank[[#This Row],[NumOfProducts]],"0"))</f>
        <v>2</v>
      </c>
      <c r="T2103" t="str">
        <f>IF(tbl_bank[[#This Row],[CreditScore]]&lt;580,"&lt;580",IF(tbl_bank[[#This Row],[CreditScore]]&lt;670,"580-669",IF(tbl_bank[[#This Row],[CreditScore]]&lt;740,"670-739","740+")))</f>
        <v>670-739</v>
      </c>
    </row>
    <row r="2104" spans="1:20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>IF(tbl_bank[[#This Row],[Age]]&lt;30,"&lt;30",IF(tbl_bank[[#This Row],[Age]]&lt;40,"30-39",IF(tbl_bank[[#This Row],[Age]]&lt;50,"40-49",IF(tbl_bank[[#This Row],[Age]]&lt;60,"50-59","60+"))))</f>
        <v>30-39</v>
      </c>
      <c r="P2104">
        <f>IF(tbl_bank[[#This Row],[Balance]]=0,1,0)</f>
        <v>0</v>
      </c>
      <c r="Q2104" t="str">
        <f>IF(tbl_bank[[#This Row],[Balance]]=0,"Zero",IF(tbl_bank[[#This Row],[Balance]]&lt;100000,"1-99k","100k+"))</f>
        <v>1-99k</v>
      </c>
      <c r="R2104" t="str">
        <f>IF(tbl_bank[[#This Row],[Tenure]]&lt;=0,"0-1",IF(tbl_bank[[#This Row],[Tenure]]&lt;=4,"2-4",IF(tbl_bank[[#This Row],[Tenure]]&lt;=7,"5-7","8-10")))</f>
        <v>5-7</v>
      </c>
      <c r="S2104" t="str">
        <f>IF(tbl_bank[[#This Row],[NumOfProducts]]&gt;=3,"3+",TEXT(tbl_bank[[#This Row],[NumOfProducts]],"0"))</f>
        <v>2</v>
      </c>
      <c r="T2104" t="str">
        <f>IF(tbl_bank[[#This Row],[CreditScore]]&lt;580,"&lt;580",IF(tbl_bank[[#This Row],[CreditScore]]&lt;670,"580-669",IF(tbl_bank[[#This Row],[CreditScore]]&lt;740,"670-739","740+")))</f>
        <v>740+</v>
      </c>
    </row>
    <row r="2105" spans="1:20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>IF(tbl_bank[[#This Row],[Age]]&lt;30,"&lt;30",IF(tbl_bank[[#This Row],[Age]]&lt;40,"30-39",IF(tbl_bank[[#This Row],[Age]]&lt;50,"40-49",IF(tbl_bank[[#This Row],[Age]]&lt;60,"50-59","60+"))))</f>
        <v>60+</v>
      </c>
      <c r="P2105">
        <f>IF(tbl_bank[[#This Row],[Balance]]=0,1,0)</f>
        <v>0</v>
      </c>
      <c r="Q2105" t="str">
        <f>IF(tbl_bank[[#This Row],[Balance]]=0,"Zero",IF(tbl_bank[[#This Row],[Balance]]&lt;100000,"1-99k","100k+"))</f>
        <v>1-99k</v>
      </c>
      <c r="R2105" t="str">
        <f>IF(tbl_bank[[#This Row],[Tenure]]&lt;=0,"0-1",IF(tbl_bank[[#This Row],[Tenure]]&lt;=4,"2-4",IF(tbl_bank[[#This Row],[Tenure]]&lt;=7,"5-7","8-10")))</f>
        <v>2-4</v>
      </c>
      <c r="S2105" t="str">
        <f>IF(tbl_bank[[#This Row],[NumOfProducts]]&gt;=3,"3+",TEXT(tbl_bank[[#This Row],[NumOfProducts]],"0"))</f>
        <v>1</v>
      </c>
      <c r="T2105" t="str">
        <f>IF(tbl_bank[[#This Row],[CreditScore]]&lt;580,"&lt;580",IF(tbl_bank[[#This Row],[CreditScore]]&lt;670,"580-669",IF(tbl_bank[[#This Row],[CreditScore]]&lt;740,"670-739","740+")))</f>
        <v>580-669</v>
      </c>
    </row>
    <row r="2106" spans="1:20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>IF(tbl_bank[[#This Row],[Age]]&lt;30,"&lt;30",IF(tbl_bank[[#This Row],[Age]]&lt;40,"30-39",IF(tbl_bank[[#This Row],[Age]]&lt;50,"40-49",IF(tbl_bank[[#This Row],[Age]]&lt;60,"50-59","60+"))))</f>
        <v>40-49</v>
      </c>
      <c r="P2106">
        <f>IF(tbl_bank[[#This Row],[Balance]]=0,1,0)</f>
        <v>1</v>
      </c>
      <c r="Q2106" t="str">
        <f>IF(tbl_bank[[#This Row],[Balance]]=0,"Zero",IF(tbl_bank[[#This Row],[Balance]]&lt;100000,"1-99k","100k+"))</f>
        <v>Zero</v>
      </c>
      <c r="R2106" t="str">
        <f>IF(tbl_bank[[#This Row],[Tenure]]&lt;=0,"0-1",IF(tbl_bank[[#This Row],[Tenure]]&lt;=4,"2-4",IF(tbl_bank[[#This Row],[Tenure]]&lt;=7,"5-7","8-10")))</f>
        <v>5-7</v>
      </c>
      <c r="S2106" t="str">
        <f>IF(tbl_bank[[#This Row],[NumOfProducts]]&gt;=3,"3+",TEXT(tbl_bank[[#This Row],[NumOfProducts]],"0"))</f>
        <v>3+</v>
      </c>
      <c r="T2106" t="str">
        <f>IF(tbl_bank[[#This Row],[CreditScore]]&lt;580,"&lt;580",IF(tbl_bank[[#This Row],[CreditScore]]&lt;670,"580-669",IF(tbl_bank[[#This Row],[CreditScore]]&lt;740,"670-739","740+")))</f>
        <v>740+</v>
      </c>
    </row>
    <row r="2107" spans="1:20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>IF(tbl_bank[[#This Row],[Age]]&lt;30,"&lt;30",IF(tbl_bank[[#This Row],[Age]]&lt;40,"30-39",IF(tbl_bank[[#This Row],[Age]]&lt;50,"40-49",IF(tbl_bank[[#This Row],[Age]]&lt;60,"50-59","60+"))))</f>
        <v>30-39</v>
      </c>
      <c r="P2107">
        <f>IF(tbl_bank[[#This Row],[Balance]]=0,1,0)</f>
        <v>1</v>
      </c>
      <c r="Q2107" t="str">
        <f>IF(tbl_bank[[#This Row],[Balance]]=0,"Zero",IF(tbl_bank[[#This Row],[Balance]]&lt;100000,"1-99k","100k+"))</f>
        <v>Zero</v>
      </c>
      <c r="R2107" t="str">
        <f>IF(tbl_bank[[#This Row],[Tenure]]&lt;=0,"0-1",IF(tbl_bank[[#This Row],[Tenure]]&lt;=4,"2-4",IF(tbl_bank[[#This Row],[Tenure]]&lt;=7,"5-7","8-10")))</f>
        <v>5-7</v>
      </c>
      <c r="S2107" t="str">
        <f>IF(tbl_bank[[#This Row],[NumOfProducts]]&gt;=3,"3+",TEXT(tbl_bank[[#This Row],[NumOfProducts]],"0"))</f>
        <v>2</v>
      </c>
      <c r="T2107" t="str">
        <f>IF(tbl_bank[[#This Row],[CreditScore]]&lt;580,"&lt;580",IF(tbl_bank[[#This Row],[CreditScore]]&lt;670,"580-669",IF(tbl_bank[[#This Row],[CreditScore]]&lt;740,"670-739","740+")))</f>
        <v>&lt;580</v>
      </c>
    </row>
    <row r="2108" spans="1:20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>IF(tbl_bank[[#This Row],[Age]]&lt;30,"&lt;30",IF(tbl_bank[[#This Row],[Age]]&lt;40,"30-39",IF(tbl_bank[[#This Row],[Age]]&lt;50,"40-49",IF(tbl_bank[[#This Row],[Age]]&lt;60,"50-59","60+"))))</f>
        <v>50-59</v>
      </c>
      <c r="P2108">
        <f>IF(tbl_bank[[#This Row],[Balance]]=0,1,0)</f>
        <v>0</v>
      </c>
      <c r="Q2108" t="str">
        <f>IF(tbl_bank[[#This Row],[Balance]]=0,"Zero",IF(tbl_bank[[#This Row],[Balance]]&lt;100000,"1-99k","100k+"))</f>
        <v>100k+</v>
      </c>
      <c r="R2108" t="str">
        <f>IF(tbl_bank[[#This Row],[Tenure]]&lt;=0,"0-1",IF(tbl_bank[[#This Row],[Tenure]]&lt;=4,"2-4",IF(tbl_bank[[#This Row],[Tenure]]&lt;=7,"5-7","8-10")))</f>
        <v>2-4</v>
      </c>
      <c r="S2108" t="str">
        <f>IF(tbl_bank[[#This Row],[NumOfProducts]]&gt;=3,"3+",TEXT(tbl_bank[[#This Row],[NumOfProducts]],"0"))</f>
        <v>1</v>
      </c>
      <c r="T2108" t="str">
        <f>IF(tbl_bank[[#This Row],[CreditScore]]&lt;580,"&lt;580",IF(tbl_bank[[#This Row],[CreditScore]]&lt;670,"580-669",IF(tbl_bank[[#This Row],[CreditScore]]&lt;740,"670-739","740+")))</f>
        <v>580-669</v>
      </c>
    </row>
    <row r="2109" spans="1:20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>IF(tbl_bank[[#This Row],[Age]]&lt;30,"&lt;30",IF(tbl_bank[[#This Row],[Age]]&lt;40,"30-39",IF(tbl_bank[[#This Row],[Age]]&lt;50,"40-49",IF(tbl_bank[[#This Row],[Age]]&lt;60,"50-59","60+"))))</f>
        <v>40-49</v>
      </c>
      <c r="P2109">
        <f>IF(tbl_bank[[#This Row],[Balance]]=0,1,0)</f>
        <v>0</v>
      </c>
      <c r="Q2109" t="str">
        <f>IF(tbl_bank[[#This Row],[Balance]]=0,"Zero",IF(tbl_bank[[#This Row],[Balance]]&lt;100000,"1-99k","100k+"))</f>
        <v>1-99k</v>
      </c>
      <c r="R2109" t="str">
        <f>IF(tbl_bank[[#This Row],[Tenure]]&lt;=0,"0-1",IF(tbl_bank[[#This Row],[Tenure]]&lt;=4,"2-4",IF(tbl_bank[[#This Row],[Tenure]]&lt;=7,"5-7","8-10")))</f>
        <v>2-4</v>
      </c>
      <c r="S2109" t="str">
        <f>IF(tbl_bank[[#This Row],[NumOfProducts]]&gt;=3,"3+",TEXT(tbl_bank[[#This Row],[NumOfProducts]],"0"))</f>
        <v>1</v>
      </c>
      <c r="T2109" t="str">
        <f>IF(tbl_bank[[#This Row],[CreditScore]]&lt;580,"&lt;580",IF(tbl_bank[[#This Row],[CreditScore]]&lt;670,"580-669",IF(tbl_bank[[#This Row],[CreditScore]]&lt;740,"670-739","740+")))</f>
        <v>580-669</v>
      </c>
    </row>
    <row r="2110" spans="1:20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>IF(tbl_bank[[#This Row],[Age]]&lt;30,"&lt;30",IF(tbl_bank[[#This Row],[Age]]&lt;40,"30-39",IF(tbl_bank[[#This Row],[Age]]&lt;50,"40-49",IF(tbl_bank[[#This Row],[Age]]&lt;60,"50-59","60+"))))</f>
        <v>60+</v>
      </c>
      <c r="P2110">
        <f>IF(tbl_bank[[#This Row],[Balance]]=0,1,0)</f>
        <v>0</v>
      </c>
      <c r="Q2110" t="str">
        <f>IF(tbl_bank[[#This Row],[Balance]]=0,"Zero",IF(tbl_bank[[#This Row],[Balance]]&lt;100000,"1-99k","100k+"))</f>
        <v>100k+</v>
      </c>
      <c r="R2110" t="str">
        <f>IF(tbl_bank[[#This Row],[Tenure]]&lt;=0,"0-1",IF(tbl_bank[[#This Row],[Tenure]]&lt;=4,"2-4",IF(tbl_bank[[#This Row],[Tenure]]&lt;=7,"5-7","8-10")))</f>
        <v>5-7</v>
      </c>
      <c r="S2110" t="str">
        <f>IF(tbl_bank[[#This Row],[NumOfProducts]]&gt;=3,"3+",TEXT(tbl_bank[[#This Row],[NumOfProducts]],"0"))</f>
        <v>2</v>
      </c>
      <c r="T2110" t="str">
        <f>IF(tbl_bank[[#This Row],[CreditScore]]&lt;580,"&lt;580",IF(tbl_bank[[#This Row],[CreditScore]]&lt;670,"580-669",IF(tbl_bank[[#This Row],[CreditScore]]&lt;740,"670-739","740+")))</f>
        <v>580-669</v>
      </c>
    </row>
    <row r="2111" spans="1:20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>IF(tbl_bank[[#This Row],[Age]]&lt;30,"&lt;30",IF(tbl_bank[[#This Row],[Age]]&lt;40,"30-39",IF(tbl_bank[[#This Row],[Age]]&lt;50,"40-49",IF(tbl_bank[[#This Row],[Age]]&lt;60,"50-59","60+"))))</f>
        <v>40-49</v>
      </c>
      <c r="P2111">
        <f>IF(tbl_bank[[#This Row],[Balance]]=0,1,0)</f>
        <v>1</v>
      </c>
      <c r="Q2111" t="str">
        <f>IF(tbl_bank[[#This Row],[Balance]]=0,"Zero",IF(tbl_bank[[#This Row],[Balance]]&lt;100000,"1-99k","100k+"))</f>
        <v>Zero</v>
      </c>
      <c r="R2111" t="str">
        <f>IF(tbl_bank[[#This Row],[Tenure]]&lt;=0,"0-1",IF(tbl_bank[[#This Row],[Tenure]]&lt;=4,"2-4",IF(tbl_bank[[#This Row],[Tenure]]&lt;=7,"5-7","8-10")))</f>
        <v>5-7</v>
      </c>
      <c r="S2111" t="str">
        <f>IF(tbl_bank[[#This Row],[NumOfProducts]]&gt;=3,"3+",TEXT(tbl_bank[[#This Row],[NumOfProducts]],"0"))</f>
        <v>2</v>
      </c>
      <c r="T2111" t="str">
        <f>IF(tbl_bank[[#This Row],[CreditScore]]&lt;580,"&lt;580",IF(tbl_bank[[#This Row],[CreditScore]]&lt;670,"580-669",IF(tbl_bank[[#This Row],[CreditScore]]&lt;740,"670-739","740+")))</f>
        <v>580-669</v>
      </c>
    </row>
    <row r="2112" spans="1:20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>IF(tbl_bank[[#This Row],[Age]]&lt;30,"&lt;30",IF(tbl_bank[[#This Row],[Age]]&lt;40,"30-39",IF(tbl_bank[[#This Row],[Age]]&lt;50,"40-49",IF(tbl_bank[[#This Row],[Age]]&lt;60,"50-59","60+"))))</f>
        <v>40-49</v>
      </c>
      <c r="P2112">
        <f>IF(tbl_bank[[#This Row],[Balance]]=0,1,0)</f>
        <v>0</v>
      </c>
      <c r="Q2112" t="str">
        <f>IF(tbl_bank[[#This Row],[Balance]]=0,"Zero",IF(tbl_bank[[#This Row],[Balance]]&lt;100000,"1-99k","100k+"))</f>
        <v>100k+</v>
      </c>
      <c r="R2112" t="str">
        <f>IF(tbl_bank[[#This Row],[Tenure]]&lt;=0,"0-1",IF(tbl_bank[[#This Row],[Tenure]]&lt;=4,"2-4",IF(tbl_bank[[#This Row],[Tenure]]&lt;=7,"5-7","8-10")))</f>
        <v>8-10</v>
      </c>
      <c r="S2112" t="str">
        <f>IF(tbl_bank[[#This Row],[NumOfProducts]]&gt;=3,"3+",TEXT(tbl_bank[[#This Row],[NumOfProducts]],"0"))</f>
        <v>1</v>
      </c>
      <c r="T2112" t="str">
        <f>IF(tbl_bank[[#This Row],[CreditScore]]&lt;580,"&lt;580",IF(tbl_bank[[#This Row],[CreditScore]]&lt;670,"580-669",IF(tbl_bank[[#This Row],[CreditScore]]&lt;740,"670-739","740+")))</f>
        <v>670-739</v>
      </c>
    </row>
    <row r="2113" spans="1:20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>IF(tbl_bank[[#This Row],[Age]]&lt;30,"&lt;30",IF(tbl_bank[[#This Row],[Age]]&lt;40,"30-39",IF(tbl_bank[[#This Row],[Age]]&lt;50,"40-49",IF(tbl_bank[[#This Row],[Age]]&lt;60,"50-59","60+"))))</f>
        <v>&lt;30</v>
      </c>
      <c r="P2113">
        <f>IF(tbl_bank[[#This Row],[Balance]]=0,1,0)</f>
        <v>1</v>
      </c>
      <c r="Q2113" t="str">
        <f>IF(tbl_bank[[#This Row],[Balance]]=0,"Zero",IF(tbl_bank[[#This Row],[Balance]]&lt;100000,"1-99k","100k+"))</f>
        <v>Zero</v>
      </c>
      <c r="R2113" t="str">
        <f>IF(tbl_bank[[#This Row],[Tenure]]&lt;=0,"0-1",IF(tbl_bank[[#This Row],[Tenure]]&lt;=4,"2-4",IF(tbl_bank[[#This Row],[Tenure]]&lt;=7,"5-7","8-10")))</f>
        <v>5-7</v>
      </c>
      <c r="S2113" t="str">
        <f>IF(tbl_bank[[#This Row],[NumOfProducts]]&gt;=3,"3+",TEXT(tbl_bank[[#This Row],[NumOfProducts]],"0"))</f>
        <v>2</v>
      </c>
      <c r="T2113" t="str">
        <f>IF(tbl_bank[[#This Row],[CreditScore]]&lt;580,"&lt;580",IF(tbl_bank[[#This Row],[CreditScore]]&lt;670,"580-669",IF(tbl_bank[[#This Row],[CreditScore]]&lt;740,"670-739","740+")))</f>
        <v>580-669</v>
      </c>
    </row>
    <row r="2114" spans="1:20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>IF(tbl_bank[[#This Row],[Age]]&lt;30,"&lt;30",IF(tbl_bank[[#This Row],[Age]]&lt;40,"30-39",IF(tbl_bank[[#This Row],[Age]]&lt;50,"40-49",IF(tbl_bank[[#This Row],[Age]]&lt;60,"50-59","60+"))))</f>
        <v>&lt;30</v>
      </c>
      <c r="P2114">
        <f>IF(tbl_bank[[#This Row],[Balance]]=0,1,0)</f>
        <v>1</v>
      </c>
      <c r="Q2114" t="str">
        <f>IF(tbl_bank[[#This Row],[Balance]]=0,"Zero",IF(tbl_bank[[#This Row],[Balance]]&lt;100000,"1-99k","100k+"))</f>
        <v>Zero</v>
      </c>
      <c r="R2114" t="str">
        <f>IF(tbl_bank[[#This Row],[Tenure]]&lt;=0,"0-1",IF(tbl_bank[[#This Row],[Tenure]]&lt;=4,"2-4",IF(tbl_bank[[#This Row],[Tenure]]&lt;=7,"5-7","8-10")))</f>
        <v>2-4</v>
      </c>
      <c r="S2114" t="str">
        <f>IF(tbl_bank[[#This Row],[NumOfProducts]]&gt;=3,"3+",TEXT(tbl_bank[[#This Row],[NumOfProducts]],"0"))</f>
        <v>2</v>
      </c>
      <c r="T2114" t="str">
        <f>IF(tbl_bank[[#This Row],[CreditScore]]&lt;580,"&lt;580",IF(tbl_bank[[#This Row],[CreditScore]]&lt;670,"580-669",IF(tbl_bank[[#This Row],[CreditScore]]&lt;740,"670-739","740+")))</f>
        <v>&lt;580</v>
      </c>
    </row>
    <row r="2115" spans="1:20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>IF(tbl_bank[[#This Row],[Age]]&lt;30,"&lt;30",IF(tbl_bank[[#This Row],[Age]]&lt;40,"30-39",IF(tbl_bank[[#This Row],[Age]]&lt;50,"40-49",IF(tbl_bank[[#This Row],[Age]]&lt;60,"50-59","60+"))))</f>
        <v>30-39</v>
      </c>
      <c r="P2115">
        <f>IF(tbl_bank[[#This Row],[Balance]]=0,1,0)</f>
        <v>0</v>
      </c>
      <c r="Q2115" t="str">
        <f>IF(tbl_bank[[#This Row],[Balance]]=0,"Zero",IF(tbl_bank[[#This Row],[Balance]]&lt;100000,"1-99k","100k+"))</f>
        <v>100k+</v>
      </c>
      <c r="R2115" t="str">
        <f>IF(tbl_bank[[#This Row],[Tenure]]&lt;=0,"0-1",IF(tbl_bank[[#This Row],[Tenure]]&lt;=4,"2-4",IF(tbl_bank[[#This Row],[Tenure]]&lt;=7,"5-7","8-10")))</f>
        <v>5-7</v>
      </c>
      <c r="S2115" t="str">
        <f>IF(tbl_bank[[#This Row],[NumOfProducts]]&gt;=3,"3+",TEXT(tbl_bank[[#This Row],[NumOfProducts]],"0"))</f>
        <v>1</v>
      </c>
      <c r="T2115" t="str">
        <f>IF(tbl_bank[[#This Row],[CreditScore]]&lt;580,"&lt;580",IF(tbl_bank[[#This Row],[CreditScore]]&lt;670,"580-669",IF(tbl_bank[[#This Row],[CreditScore]]&lt;740,"670-739","740+")))</f>
        <v>670-739</v>
      </c>
    </row>
    <row r="2116" spans="1:20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>IF(tbl_bank[[#This Row],[Age]]&lt;30,"&lt;30",IF(tbl_bank[[#This Row],[Age]]&lt;40,"30-39",IF(tbl_bank[[#This Row],[Age]]&lt;50,"40-49",IF(tbl_bank[[#This Row],[Age]]&lt;60,"50-59","60+"))))</f>
        <v>30-39</v>
      </c>
      <c r="P2116">
        <f>IF(tbl_bank[[#This Row],[Balance]]=0,1,0)</f>
        <v>1</v>
      </c>
      <c r="Q2116" t="str">
        <f>IF(tbl_bank[[#This Row],[Balance]]=0,"Zero",IF(tbl_bank[[#This Row],[Balance]]&lt;100000,"1-99k","100k+"))</f>
        <v>Zero</v>
      </c>
      <c r="R2116" t="str">
        <f>IF(tbl_bank[[#This Row],[Tenure]]&lt;=0,"0-1",IF(tbl_bank[[#This Row],[Tenure]]&lt;=4,"2-4",IF(tbl_bank[[#This Row],[Tenure]]&lt;=7,"5-7","8-10")))</f>
        <v>8-10</v>
      </c>
      <c r="S2116" t="str">
        <f>IF(tbl_bank[[#This Row],[NumOfProducts]]&gt;=3,"3+",TEXT(tbl_bank[[#This Row],[NumOfProducts]],"0"))</f>
        <v>1</v>
      </c>
      <c r="T2116" t="str">
        <f>IF(tbl_bank[[#This Row],[CreditScore]]&lt;580,"&lt;580",IF(tbl_bank[[#This Row],[CreditScore]]&lt;670,"580-669",IF(tbl_bank[[#This Row],[CreditScore]]&lt;740,"670-739","740+")))</f>
        <v>670-739</v>
      </c>
    </row>
    <row r="2117" spans="1:20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>IF(tbl_bank[[#This Row],[Age]]&lt;30,"&lt;30",IF(tbl_bank[[#This Row],[Age]]&lt;40,"30-39",IF(tbl_bank[[#This Row],[Age]]&lt;50,"40-49",IF(tbl_bank[[#This Row],[Age]]&lt;60,"50-59","60+"))))</f>
        <v>50-59</v>
      </c>
      <c r="P2117">
        <f>IF(tbl_bank[[#This Row],[Balance]]=0,1,0)</f>
        <v>0</v>
      </c>
      <c r="Q2117" t="str">
        <f>IF(tbl_bank[[#This Row],[Balance]]=0,"Zero",IF(tbl_bank[[#This Row],[Balance]]&lt;100000,"1-99k","100k+"))</f>
        <v>100k+</v>
      </c>
      <c r="R2117" t="str">
        <f>IF(tbl_bank[[#This Row],[Tenure]]&lt;=0,"0-1",IF(tbl_bank[[#This Row],[Tenure]]&lt;=4,"2-4",IF(tbl_bank[[#This Row],[Tenure]]&lt;=7,"5-7","8-10")))</f>
        <v>2-4</v>
      </c>
      <c r="S2117" t="str">
        <f>IF(tbl_bank[[#This Row],[NumOfProducts]]&gt;=3,"3+",TEXT(tbl_bank[[#This Row],[NumOfProducts]],"0"))</f>
        <v>1</v>
      </c>
      <c r="T2117" t="str">
        <f>IF(tbl_bank[[#This Row],[CreditScore]]&lt;580,"&lt;580",IF(tbl_bank[[#This Row],[CreditScore]]&lt;670,"580-669",IF(tbl_bank[[#This Row],[CreditScore]]&lt;740,"670-739","740+")))</f>
        <v>&lt;580</v>
      </c>
    </row>
    <row r="2118" spans="1:20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>IF(tbl_bank[[#This Row],[Age]]&lt;30,"&lt;30",IF(tbl_bank[[#This Row],[Age]]&lt;40,"30-39",IF(tbl_bank[[#This Row],[Age]]&lt;50,"40-49",IF(tbl_bank[[#This Row],[Age]]&lt;60,"50-59","60+"))))</f>
        <v>40-49</v>
      </c>
      <c r="P2118">
        <f>IF(tbl_bank[[#This Row],[Balance]]=0,1,0)</f>
        <v>1</v>
      </c>
      <c r="Q2118" t="str">
        <f>IF(tbl_bank[[#This Row],[Balance]]=0,"Zero",IF(tbl_bank[[#This Row],[Balance]]&lt;100000,"1-99k","100k+"))</f>
        <v>Zero</v>
      </c>
      <c r="R2118" t="str">
        <f>IF(tbl_bank[[#This Row],[Tenure]]&lt;=0,"0-1",IF(tbl_bank[[#This Row],[Tenure]]&lt;=4,"2-4",IF(tbl_bank[[#This Row],[Tenure]]&lt;=7,"5-7","8-10")))</f>
        <v>5-7</v>
      </c>
      <c r="S2118" t="str">
        <f>IF(tbl_bank[[#This Row],[NumOfProducts]]&gt;=3,"3+",TEXT(tbl_bank[[#This Row],[NumOfProducts]],"0"))</f>
        <v>2</v>
      </c>
      <c r="T2118" t="str">
        <f>IF(tbl_bank[[#This Row],[CreditScore]]&lt;580,"&lt;580",IF(tbl_bank[[#This Row],[CreditScore]]&lt;670,"580-669",IF(tbl_bank[[#This Row],[CreditScore]]&lt;740,"670-739","740+")))</f>
        <v>670-739</v>
      </c>
    </row>
    <row r="2119" spans="1:20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>IF(tbl_bank[[#This Row],[Age]]&lt;30,"&lt;30",IF(tbl_bank[[#This Row],[Age]]&lt;40,"30-39",IF(tbl_bank[[#This Row],[Age]]&lt;50,"40-49",IF(tbl_bank[[#This Row],[Age]]&lt;60,"50-59","60+"))))</f>
        <v>30-39</v>
      </c>
      <c r="P2119">
        <f>IF(tbl_bank[[#This Row],[Balance]]=0,1,0)</f>
        <v>1</v>
      </c>
      <c r="Q2119" t="str">
        <f>IF(tbl_bank[[#This Row],[Balance]]=0,"Zero",IF(tbl_bank[[#This Row],[Balance]]&lt;100000,"1-99k","100k+"))</f>
        <v>Zero</v>
      </c>
      <c r="R2119" t="str">
        <f>IF(tbl_bank[[#This Row],[Tenure]]&lt;=0,"0-1",IF(tbl_bank[[#This Row],[Tenure]]&lt;=4,"2-4",IF(tbl_bank[[#This Row],[Tenure]]&lt;=7,"5-7","8-10")))</f>
        <v>2-4</v>
      </c>
      <c r="S2119" t="str">
        <f>IF(tbl_bank[[#This Row],[NumOfProducts]]&gt;=3,"3+",TEXT(tbl_bank[[#This Row],[NumOfProducts]],"0"))</f>
        <v>2</v>
      </c>
      <c r="T2119" t="str">
        <f>IF(tbl_bank[[#This Row],[CreditScore]]&lt;580,"&lt;580",IF(tbl_bank[[#This Row],[CreditScore]]&lt;670,"580-669",IF(tbl_bank[[#This Row],[CreditScore]]&lt;740,"670-739","740+")))</f>
        <v>670-739</v>
      </c>
    </row>
    <row r="2120" spans="1:20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>IF(tbl_bank[[#This Row],[Age]]&lt;30,"&lt;30",IF(tbl_bank[[#This Row],[Age]]&lt;40,"30-39",IF(tbl_bank[[#This Row],[Age]]&lt;50,"40-49",IF(tbl_bank[[#This Row],[Age]]&lt;60,"50-59","60+"))))</f>
        <v>&lt;30</v>
      </c>
      <c r="P2120">
        <f>IF(tbl_bank[[#This Row],[Balance]]=0,1,0)</f>
        <v>1</v>
      </c>
      <c r="Q2120" t="str">
        <f>IF(tbl_bank[[#This Row],[Balance]]=0,"Zero",IF(tbl_bank[[#This Row],[Balance]]&lt;100000,"1-99k","100k+"))</f>
        <v>Zero</v>
      </c>
      <c r="R2120" t="str">
        <f>IF(tbl_bank[[#This Row],[Tenure]]&lt;=0,"0-1",IF(tbl_bank[[#This Row],[Tenure]]&lt;=4,"2-4",IF(tbl_bank[[#This Row],[Tenure]]&lt;=7,"5-7","8-10")))</f>
        <v>5-7</v>
      </c>
      <c r="S2120" t="str">
        <f>IF(tbl_bank[[#This Row],[NumOfProducts]]&gt;=3,"3+",TEXT(tbl_bank[[#This Row],[NumOfProducts]],"0"))</f>
        <v>2</v>
      </c>
      <c r="T2120" t="str">
        <f>IF(tbl_bank[[#This Row],[CreditScore]]&lt;580,"&lt;580",IF(tbl_bank[[#This Row],[CreditScore]]&lt;670,"580-669",IF(tbl_bank[[#This Row],[CreditScore]]&lt;740,"670-739","740+")))</f>
        <v>&lt;580</v>
      </c>
    </row>
    <row r="2121" spans="1:20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>IF(tbl_bank[[#This Row],[Age]]&lt;30,"&lt;30",IF(tbl_bank[[#This Row],[Age]]&lt;40,"30-39",IF(tbl_bank[[#This Row],[Age]]&lt;50,"40-49",IF(tbl_bank[[#This Row],[Age]]&lt;60,"50-59","60+"))))</f>
        <v>&lt;30</v>
      </c>
      <c r="P2121">
        <f>IF(tbl_bank[[#This Row],[Balance]]=0,1,0)</f>
        <v>1</v>
      </c>
      <c r="Q2121" t="str">
        <f>IF(tbl_bank[[#This Row],[Balance]]=0,"Zero",IF(tbl_bank[[#This Row],[Balance]]&lt;100000,"1-99k","100k+"))</f>
        <v>Zero</v>
      </c>
      <c r="R2121" t="str">
        <f>IF(tbl_bank[[#This Row],[Tenure]]&lt;=0,"0-1",IF(tbl_bank[[#This Row],[Tenure]]&lt;=4,"2-4",IF(tbl_bank[[#This Row],[Tenure]]&lt;=7,"5-7","8-10")))</f>
        <v>5-7</v>
      </c>
      <c r="S2121" t="str">
        <f>IF(tbl_bank[[#This Row],[NumOfProducts]]&gt;=3,"3+",TEXT(tbl_bank[[#This Row],[NumOfProducts]],"0"))</f>
        <v>2</v>
      </c>
      <c r="T2121" t="str">
        <f>IF(tbl_bank[[#This Row],[CreditScore]]&lt;580,"&lt;580",IF(tbl_bank[[#This Row],[CreditScore]]&lt;670,"580-669",IF(tbl_bank[[#This Row],[CreditScore]]&lt;740,"670-739","740+")))</f>
        <v>670-739</v>
      </c>
    </row>
    <row r="2122" spans="1:20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>IF(tbl_bank[[#This Row],[Age]]&lt;30,"&lt;30",IF(tbl_bank[[#This Row],[Age]]&lt;40,"30-39",IF(tbl_bank[[#This Row],[Age]]&lt;50,"40-49",IF(tbl_bank[[#This Row],[Age]]&lt;60,"50-59","60+"))))</f>
        <v>50-59</v>
      </c>
      <c r="P2122">
        <f>IF(tbl_bank[[#This Row],[Balance]]=0,1,0)</f>
        <v>0</v>
      </c>
      <c r="Q2122" t="str">
        <f>IF(tbl_bank[[#This Row],[Balance]]=0,"Zero",IF(tbl_bank[[#This Row],[Balance]]&lt;100000,"1-99k","100k+"))</f>
        <v>100k+</v>
      </c>
      <c r="R2122" t="str">
        <f>IF(tbl_bank[[#This Row],[Tenure]]&lt;=0,"0-1",IF(tbl_bank[[#This Row],[Tenure]]&lt;=4,"2-4",IF(tbl_bank[[#This Row],[Tenure]]&lt;=7,"5-7","8-10")))</f>
        <v>2-4</v>
      </c>
      <c r="S2122" t="str">
        <f>IF(tbl_bank[[#This Row],[NumOfProducts]]&gt;=3,"3+",TEXT(tbl_bank[[#This Row],[NumOfProducts]],"0"))</f>
        <v>1</v>
      </c>
      <c r="T2122" t="str">
        <f>IF(tbl_bank[[#This Row],[CreditScore]]&lt;580,"&lt;580",IF(tbl_bank[[#This Row],[CreditScore]]&lt;670,"580-669",IF(tbl_bank[[#This Row],[CreditScore]]&lt;740,"670-739","740+")))</f>
        <v>580-669</v>
      </c>
    </row>
    <row r="2123" spans="1:20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>IF(tbl_bank[[#This Row],[Age]]&lt;30,"&lt;30",IF(tbl_bank[[#This Row],[Age]]&lt;40,"30-39",IF(tbl_bank[[#This Row],[Age]]&lt;50,"40-49",IF(tbl_bank[[#This Row],[Age]]&lt;60,"50-59","60+"))))</f>
        <v>30-39</v>
      </c>
      <c r="P2123">
        <f>IF(tbl_bank[[#This Row],[Balance]]=0,1,0)</f>
        <v>1</v>
      </c>
      <c r="Q2123" t="str">
        <f>IF(tbl_bank[[#This Row],[Balance]]=0,"Zero",IF(tbl_bank[[#This Row],[Balance]]&lt;100000,"1-99k","100k+"))</f>
        <v>Zero</v>
      </c>
      <c r="R2123" t="str">
        <f>IF(tbl_bank[[#This Row],[Tenure]]&lt;=0,"0-1",IF(tbl_bank[[#This Row],[Tenure]]&lt;=4,"2-4",IF(tbl_bank[[#This Row],[Tenure]]&lt;=7,"5-7","8-10")))</f>
        <v>2-4</v>
      </c>
      <c r="S2123" t="str">
        <f>IF(tbl_bank[[#This Row],[NumOfProducts]]&gt;=3,"3+",TEXT(tbl_bank[[#This Row],[NumOfProducts]],"0"))</f>
        <v>1</v>
      </c>
      <c r="T2123" t="str">
        <f>IF(tbl_bank[[#This Row],[CreditScore]]&lt;580,"&lt;580",IF(tbl_bank[[#This Row],[CreditScore]]&lt;670,"580-669",IF(tbl_bank[[#This Row],[CreditScore]]&lt;740,"670-739","740+")))</f>
        <v>670-739</v>
      </c>
    </row>
    <row r="2124" spans="1:20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>IF(tbl_bank[[#This Row],[Age]]&lt;30,"&lt;30",IF(tbl_bank[[#This Row],[Age]]&lt;40,"30-39",IF(tbl_bank[[#This Row],[Age]]&lt;50,"40-49",IF(tbl_bank[[#This Row],[Age]]&lt;60,"50-59","60+"))))</f>
        <v>30-39</v>
      </c>
      <c r="P2124">
        <f>IF(tbl_bank[[#This Row],[Balance]]=0,1,0)</f>
        <v>0</v>
      </c>
      <c r="Q2124" t="str">
        <f>IF(tbl_bank[[#This Row],[Balance]]=0,"Zero",IF(tbl_bank[[#This Row],[Balance]]&lt;100000,"1-99k","100k+"))</f>
        <v>100k+</v>
      </c>
      <c r="R2124" t="str">
        <f>IF(tbl_bank[[#This Row],[Tenure]]&lt;=0,"0-1",IF(tbl_bank[[#This Row],[Tenure]]&lt;=4,"2-4",IF(tbl_bank[[#This Row],[Tenure]]&lt;=7,"5-7","8-10")))</f>
        <v>8-10</v>
      </c>
      <c r="S2124" t="str">
        <f>IF(tbl_bank[[#This Row],[NumOfProducts]]&gt;=3,"3+",TEXT(tbl_bank[[#This Row],[NumOfProducts]],"0"))</f>
        <v>1</v>
      </c>
      <c r="T2124" t="str">
        <f>IF(tbl_bank[[#This Row],[CreditScore]]&lt;580,"&lt;580",IF(tbl_bank[[#This Row],[CreditScore]]&lt;670,"580-669",IF(tbl_bank[[#This Row],[CreditScore]]&lt;740,"670-739","740+")))</f>
        <v>740+</v>
      </c>
    </row>
    <row r="2125" spans="1:20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>IF(tbl_bank[[#This Row],[Age]]&lt;30,"&lt;30",IF(tbl_bank[[#This Row],[Age]]&lt;40,"30-39",IF(tbl_bank[[#This Row],[Age]]&lt;50,"40-49",IF(tbl_bank[[#This Row],[Age]]&lt;60,"50-59","60+"))))</f>
        <v>&lt;30</v>
      </c>
      <c r="P2125">
        <f>IF(tbl_bank[[#This Row],[Balance]]=0,1,0)</f>
        <v>0</v>
      </c>
      <c r="Q2125" t="str">
        <f>IF(tbl_bank[[#This Row],[Balance]]=0,"Zero",IF(tbl_bank[[#This Row],[Balance]]&lt;100000,"1-99k","100k+"))</f>
        <v>100k+</v>
      </c>
      <c r="R2125" t="str">
        <f>IF(tbl_bank[[#This Row],[Tenure]]&lt;=0,"0-1",IF(tbl_bank[[#This Row],[Tenure]]&lt;=4,"2-4",IF(tbl_bank[[#This Row],[Tenure]]&lt;=7,"5-7","8-10")))</f>
        <v>2-4</v>
      </c>
      <c r="S2125" t="str">
        <f>IF(tbl_bank[[#This Row],[NumOfProducts]]&gt;=3,"3+",TEXT(tbl_bank[[#This Row],[NumOfProducts]],"0"))</f>
        <v>2</v>
      </c>
      <c r="T2125" t="str">
        <f>IF(tbl_bank[[#This Row],[CreditScore]]&lt;580,"&lt;580",IF(tbl_bank[[#This Row],[CreditScore]]&lt;670,"580-669",IF(tbl_bank[[#This Row],[CreditScore]]&lt;740,"670-739","740+")))</f>
        <v>580-669</v>
      </c>
    </row>
    <row r="2126" spans="1:20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>IF(tbl_bank[[#This Row],[Age]]&lt;30,"&lt;30",IF(tbl_bank[[#This Row],[Age]]&lt;40,"30-39",IF(tbl_bank[[#This Row],[Age]]&lt;50,"40-49",IF(tbl_bank[[#This Row],[Age]]&lt;60,"50-59","60+"))))</f>
        <v>30-39</v>
      </c>
      <c r="P2126">
        <f>IF(tbl_bank[[#This Row],[Balance]]=0,1,0)</f>
        <v>0</v>
      </c>
      <c r="Q2126" t="str">
        <f>IF(tbl_bank[[#This Row],[Balance]]=0,"Zero",IF(tbl_bank[[#This Row],[Balance]]&lt;100000,"1-99k","100k+"))</f>
        <v>100k+</v>
      </c>
      <c r="R2126" t="str">
        <f>IF(tbl_bank[[#This Row],[Tenure]]&lt;=0,"0-1",IF(tbl_bank[[#This Row],[Tenure]]&lt;=4,"2-4",IF(tbl_bank[[#This Row],[Tenure]]&lt;=7,"5-7","8-10")))</f>
        <v>5-7</v>
      </c>
      <c r="S2126" t="str">
        <f>IF(tbl_bank[[#This Row],[NumOfProducts]]&gt;=3,"3+",TEXT(tbl_bank[[#This Row],[NumOfProducts]],"0"))</f>
        <v>3+</v>
      </c>
      <c r="T2126" t="str">
        <f>IF(tbl_bank[[#This Row],[CreditScore]]&lt;580,"&lt;580",IF(tbl_bank[[#This Row],[CreditScore]]&lt;670,"580-669",IF(tbl_bank[[#This Row],[CreditScore]]&lt;740,"670-739","740+")))</f>
        <v>670-739</v>
      </c>
    </row>
    <row r="2127" spans="1:20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>IF(tbl_bank[[#This Row],[Age]]&lt;30,"&lt;30",IF(tbl_bank[[#This Row],[Age]]&lt;40,"30-39",IF(tbl_bank[[#This Row],[Age]]&lt;50,"40-49",IF(tbl_bank[[#This Row],[Age]]&lt;60,"50-59","60+"))))</f>
        <v>40-49</v>
      </c>
      <c r="P2127">
        <f>IF(tbl_bank[[#This Row],[Balance]]=0,1,0)</f>
        <v>1</v>
      </c>
      <c r="Q2127" t="str">
        <f>IF(tbl_bank[[#This Row],[Balance]]=0,"Zero",IF(tbl_bank[[#This Row],[Balance]]&lt;100000,"1-99k","100k+"))</f>
        <v>Zero</v>
      </c>
      <c r="R2127" t="str">
        <f>IF(tbl_bank[[#This Row],[Tenure]]&lt;=0,"0-1",IF(tbl_bank[[#This Row],[Tenure]]&lt;=4,"2-4",IF(tbl_bank[[#This Row],[Tenure]]&lt;=7,"5-7","8-10")))</f>
        <v>5-7</v>
      </c>
      <c r="S2127" t="str">
        <f>IF(tbl_bank[[#This Row],[NumOfProducts]]&gt;=3,"3+",TEXT(tbl_bank[[#This Row],[NumOfProducts]],"0"))</f>
        <v>2</v>
      </c>
      <c r="T2127" t="str">
        <f>IF(tbl_bank[[#This Row],[CreditScore]]&lt;580,"&lt;580",IF(tbl_bank[[#This Row],[CreditScore]]&lt;670,"580-669",IF(tbl_bank[[#This Row],[CreditScore]]&lt;740,"670-739","740+")))</f>
        <v>&lt;580</v>
      </c>
    </row>
    <row r="2128" spans="1:20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>IF(tbl_bank[[#This Row],[Age]]&lt;30,"&lt;30",IF(tbl_bank[[#This Row],[Age]]&lt;40,"30-39",IF(tbl_bank[[#This Row],[Age]]&lt;50,"40-49",IF(tbl_bank[[#This Row],[Age]]&lt;60,"50-59","60+"))))</f>
        <v>40-49</v>
      </c>
      <c r="P2128">
        <f>IF(tbl_bank[[#This Row],[Balance]]=0,1,0)</f>
        <v>1</v>
      </c>
      <c r="Q2128" t="str">
        <f>IF(tbl_bank[[#This Row],[Balance]]=0,"Zero",IF(tbl_bank[[#This Row],[Balance]]&lt;100000,"1-99k","100k+"))</f>
        <v>Zero</v>
      </c>
      <c r="R2128" t="str">
        <f>IF(tbl_bank[[#This Row],[Tenure]]&lt;=0,"0-1",IF(tbl_bank[[#This Row],[Tenure]]&lt;=4,"2-4",IF(tbl_bank[[#This Row],[Tenure]]&lt;=7,"5-7","8-10")))</f>
        <v>8-10</v>
      </c>
      <c r="S2128" t="str">
        <f>IF(tbl_bank[[#This Row],[NumOfProducts]]&gt;=3,"3+",TEXT(tbl_bank[[#This Row],[NumOfProducts]],"0"))</f>
        <v>2</v>
      </c>
      <c r="T2128" t="str">
        <f>IF(tbl_bank[[#This Row],[CreditScore]]&lt;580,"&lt;580",IF(tbl_bank[[#This Row],[CreditScore]]&lt;670,"580-669",IF(tbl_bank[[#This Row],[CreditScore]]&lt;740,"670-739","740+")))</f>
        <v>740+</v>
      </c>
    </row>
    <row r="2129" spans="1:20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>IF(tbl_bank[[#This Row],[Age]]&lt;30,"&lt;30",IF(tbl_bank[[#This Row],[Age]]&lt;40,"30-39",IF(tbl_bank[[#This Row],[Age]]&lt;50,"40-49",IF(tbl_bank[[#This Row],[Age]]&lt;60,"50-59","60+"))))</f>
        <v>30-39</v>
      </c>
      <c r="P2129">
        <f>IF(tbl_bank[[#This Row],[Balance]]=0,1,0)</f>
        <v>0</v>
      </c>
      <c r="Q2129" t="str">
        <f>IF(tbl_bank[[#This Row],[Balance]]=0,"Zero",IF(tbl_bank[[#This Row],[Balance]]&lt;100000,"1-99k","100k+"))</f>
        <v>100k+</v>
      </c>
      <c r="R2129" t="str">
        <f>IF(tbl_bank[[#This Row],[Tenure]]&lt;=0,"0-1",IF(tbl_bank[[#This Row],[Tenure]]&lt;=4,"2-4",IF(tbl_bank[[#This Row],[Tenure]]&lt;=7,"5-7","8-10")))</f>
        <v>8-10</v>
      </c>
      <c r="S2129" t="str">
        <f>IF(tbl_bank[[#This Row],[NumOfProducts]]&gt;=3,"3+",TEXT(tbl_bank[[#This Row],[NumOfProducts]],"0"))</f>
        <v>2</v>
      </c>
      <c r="T2129" t="str">
        <f>IF(tbl_bank[[#This Row],[CreditScore]]&lt;580,"&lt;580",IF(tbl_bank[[#This Row],[CreditScore]]&lt;670,"580-669",IF(tbl_bank[[#This Row],[CreditScore]]&lt;740,"670-739","740+")))</f>
        <v>670-739</v>
      </c>
    </row>
    <row r="2130" spans="1:20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>IF(tbl_bank[[#This Row],[Age]]&lt;30,"&lt;30",IF(tbl_bank[[#This Row],[Age]]&lt;40,"30-39",IF(tbl_bank[[#This Row],[Age]]&lt;50,"40-49",IF(tbl_bank[[#This Row],[Age]]&lt;60,"50-59","60+"))))</f>
        <v>30-39</v>
      </c>
      <c r="P2130">
        <f>IF(tbl_bank[[#This Row],[Balance]]=0,1,0)</f>
        <v>0</v>
      </c>
      <c r="Q2130" t="str">
        <f>IF(tbl_bank[[#This Row],[Balance]]=0,"Zero",IF(tbl_bank[[#This Row],[Balance]]&lt;100000,"1-99k","100k+"))</f>
        <v>1-99k</v>
      </c>
      <c r="R2130" t="str">
        <f>IF(tbl_bank[[#This Row],[Tenure]]&lt;=0,"0-1",IF(tbl_bank[[#This Row],[Tenure]]&lt;=4,"2-4",IF(tbl_bank[[#This Row],[Tenure]]&lt;=7,"5-7","8-10")))</f>
        <v>8-10</v>
      </c>
      <c r="S2130" t="str">
        <f>IF(tbl_bank[[#This Row],[NumOfProducts]]&gt;=3,"3+",TEXT(tbl_bank[[#This Row],[NumOfProducts]],"0"))</f>
        <v>2</v>
      </c>
      <c r="T2130" t="str">
        <f>IF(tbl_bank[[#This Row],[CreditScore]]&lt;580,"&lt;580",IF(tbl_bank[[#This Row],[CreditScore]]&lt;670,"580-669",IF(tbl_bank[[#This Row],[CreditScore]]&lt;740,"670-739","740+")))</f>
        <v>740+</v>
      </c>
    </row>
    <row r="2131" spans="1:20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>IF(tbl_bank[[#This Row],[Age]]&lt;30,"&lt;30",IF(tbl_bank[[#This Row],[Age]]&lt;40,"30-39",IF(tbl_bank[[#This Row],[Age]]&lt;50,"40-49",IF(tbl_bank[[#This Row],[Age]]&lt;60,"50-59","60+"))))</f>
        <v>30-39</v>
      </c>
      <c r="P2131">
        <f>IF(tbl_bank[[#This Row],[Balance]]=0,1,0)</f>
        <v>0</v>
      </c>
      <c r="Q2131" t="str">
        <f>IF(tbl_bank[[#This Row],[Balance]]=0,"Zero",IF(tbl_bank[[#This Row],[Balance]]&lt;100000,"1-99k","100k+"))</f>
        <v>100k+</v>
      </c>
      <c r="R2131" t="str">
        <f>IF(tbl_bank[[#This Row],[Tenure]]&lt;=0,"0-1",IF(tbl_bank[[#This Row],[Tenure]]&lt;=4,"2-4",IF(tbl_bank[[#This Row],[Tenure]]&lt;=7,"5-7","8-10")))</f>
        <v>2-4</v>
      </c>
      <c r="S2131" t="str">
        <f>IF(tbl_bank[[#This Row],[NumOfProducts]]&gt;=3,"3+",TEXT(tbl_bank[[#This Row],[NumOfProducts]],"0"))</f>
        <v>1</v>
      </c>
      <c r="T2131" t="str">
        <f>IF(tbl_bank[[#This Row],[CreditScore]]&lt;580,"&lt;580",IF(tbl_bank[[#This Row],[CreditScore]]&lt;670,"580-669",IF(tbl_bank[[#This Row],[CreditScore]]&lt;740,"670-739","740+")))</f>
        <v>670-739</v>
      </c>
    </row>
    <row r="2132" spans="1:20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>IF(tbl_bank[[#This Row],[Age]]&lt;30,"&lt;30",IF(tbl_bank[[#This Row],[Age]]&lt;40,"30-39",IF(tbl_bank[[#This Row],[Age]]&lt;50,"40-49",IF(tbl_bank[[#This Row],[Age]]&lt;60,"50-59","60+"))))</f>
        <v>40-49</v>
      </c>
      <c r="P2132">
        <f>IF(tbl_bank[[#This Row],[Balance]]=0,1,0)</f>
        <v>1</v>
      </c>
      <c r="Q2132" t="str">
        <f>IF(tbl_bank[[#This Row],[Balance]]=0,"Zero",IF(tbl_bank[[#This Row],[Balance]]&lt;100000,"1-99k","100k+"))</f>
        <v>Zero</v>
      </c>
      <c r="R2132" t="str">
        <f>IF(tbl_bank[[#This Row],[Tenure]]&lt;=0,"0-1",IF(tbl_bank[[#This Row],[Tenure]]&lt;=4,"2-4",IF(tbl_bank[[#This Row],[Tenure]]&lt;=7,"5-7","8-10")))</f>
        <v>5-7</v>
      </c>
      <c r="S2132" t="str">
        <f>IF(tbl_bank[[#This Row],[NumOfProducts]]&gt;=3,"3+",TEXT(tbl_bank[[#This Row],[NumOfProducts]],"0"))</f>
        <v>1</v>
      </c>
      <c r="T2132" t="str">
        <f>IF(tbl_bank[[#This Row],[CreditScore]]&lt;580,"&lt;580",IF(tbl_bank[[#This Row],[CreditScore]]&lt;670,"580-669",IF(tbl_bank[[#This Row],[CreditScore]]&lt;740,"670-739","740+")))</f>
        <v>670-739</v>
      </c>
    </row>
    <row r="2133" spans="1:20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>IF(tbl_bank[[#This Row],[Age]]&lt;30,"&lt;30",IF(tbl_bank[[#This Row],[Age]]&lt;40,"30-39",IF(tbl_bank[[#This Row],[Age]]&lt;50,"40-49",IF(tbl_bank[[#This Row],[Age]]&lt;60,"50-59","60+"))))</f>
        <v>30-39</v>
      </c>
      <c r="P2133">
        <f>IF(tbl_bank[[#This Row],[Balance]]=0,1,0)</f>
        <v>0</v>
      </c>
      <c r="Q2133" t="str">
        <f>IF(tbl_bank[[#This Row],[Balance]]=0,"Zero",IF(tbl_bank[[#This Row],[Balance]]&lt;100000,"1-99k","100k+"))</f>
        <v>100k+</v>
      </c>
      <c r="R2133" t="str">
        <f>IF(tbl_bank[[#This Row],[Tenure]]&lt;=0,"0-1",IF(tbl_bank[[#This Row],[Tenure]]&lt;=4,"2-4",IF(tbl_bank[[#This Row],[Tenure]]&lt;=7,"5-7","8-10")))</f>
        <v>2-4</v>
      </c>
      <c r="S2133" t="str">
        <f>IF(tbl_bank[[#This Row],[NumOfProducts]]&gt;=3,"3+",TEXT(tbl_bank[[#This Row],[NumOfProducts]],"0"))</f>
        <v>1</v>
      </c>
      <c r="T2133" t="str">
        <f>IF(tbl_bank[[#This Row],[CreditScore]]&lt;580,"&lt;580",IF(tbl_bank[[#This Row],[CreditScore]]&lt;670,"580-669",IF(tbl_bank[[#This Row],[CreditScore]]&lt;740,"670-739","740+")))</f>
        <v>580-669</v>
      </c>
    </row>
    <row r="2134" spans="1:20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>IF(tbl_bank[[#This Row],[Age]]&lt;30,"&lt;30",IF(tbl_bank[[#This Row],[Age]]&lt;40,"30-39",IF(tbl_bank[[#This Row],[Age]]&lt;50,"40-49",IF(tbl_bank[[#This Row],[Age]]&lt;60,"50-59","60+"))))</f>
        <v>40-49</v>
      </c>
      <c r="P2134">
        <f>IF(tbl_bank[[#This Row],[Balance]]=0,1,0)</f>
        <v>0</v>
      </c>
      <c r="Q2134" t="str">
        <f>IF(tbl_bank[[#This Row],[Balance]]=0,"Zero",IF(tbl_bank[[#This Row],[Balance]]&lt;100000,"1-99k","100k+"))</f>
        <v>1-99k</v>
      </c>
      <c r="R2134" t="str">
        <f>IF(tbl_bank[[#This Row],[Tenure]]&lt;=0,"0-1",IF(tbl_bank[[#This Row],[Tenure]]&lt;=4,"2-4",IF(tbl_bank[[#This Row],[Tenure]]&lt;=7,"5-7","8-10")))</f>
        <v>5-7</v>
      </c>
      <c r="S2134" t="str">
        <f>IF(tbl_bank[[#This Row],[NumOfProducts]]&gt;=3,"3+",TEXT(tbl_bank[[#This Row],[NumOfProducts]],"0"))</f>
        <v>2</v>
      </c>
      <c r="T2134" t="str">
        <f>IF(tbl_bank[[#This Row],[CreditScore]]&lt;580,"&lt;580",IF(tbl_bank[[#This Row],[CreditScore]]&lt;670,"580-669",IF(tbl_bank[[#This Row],[CreditScore]]&lt;740,"670-739","740+")))</f>
        <v>580-669</v>
      </c>
    </row>
    <row r="2135" spans="1:20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>IF(tbl_bank[[#This Row],[Age]]&lt;30,"&lt;30",IF(tbl_bank[[#This Row],[Age]]&lt;40,"30-39",IF(tbl_bank[[#This Row],[Age]]&lt;50,"40-49",IF(tbl_bank[[#This Row],[Age]]&lt;60,"50-59","60+"))))</f>
        <v>30-39</v>
      </c>
      <c r="P2135">
        <f>IF(tbl_bank[[#This Row],[Balance]]=0,1,0)</f>
        <v>0</v>
      </c>
      <c r="Q2135" t="str">
        <f>IF(tbl_bank[[#This Row],[Balance]]=0,"Zero",IF(tbl_bank[[#This Row],[Balance]]&lt;100000,"1-99k","100k+"))</f>
        <v>100k+</v>
      </c>
      <c r="R2135" t="str">
        <f>IF(tbl_bank[[#This Row],[Tenure]]&lt;=0,"0-1",IF(tbl_bank[[#This Row],[Tenure]]&lt;=4,"2-4",IF(tbl_bank[[#This Row],[Tenure]]&lt;=7,"5-7","8-10")))</f>
        <v>5-7</v>
      </c>
      <c r="S2135" t="str">
        <f>IF(tbl_bank[[#This Row],[NumOfProducts]]&gt;=3,"3+",TEXT(tbl_bank[[#This Row],[NumOfProducts]],"0"))</f>
        <v>1</v>
      </c>
      <c r="T2135" t="str">
        <f>IF(tbl_bank[[#This Row],[CreditScore]]&lt;580,"&lt;580",IF(tbl_bank[[#This Row],[CreditScore]]&lt;670,"580-669",IF(tbl_bank[[#This Row],[CreditScore]]&lt;740,"670-739","740+")))</f>
        <v>670-739</v>
      </c>
    </row>
    <row r="2136" spans="1:20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>IF(tbl_bank[[#This Row],[Age]]&lt;30,"&lt;30",IF(tbl_bank[[#This Row],[Age]]&lt;40,"30-39",IF(tbl_bank[[#This Row],[Age]]&lt;50,"40-49",IF(tbl_bank[[#This Row],[Age]]&lt;60,"50-59","60+"))))</f>
        <v>40-49</v>
      </c>
      <c r="P2136">
        <f>IF(tbl_bank[[#This Row],[Balance]]=0,1,0)</f>
        <v>0</v>
      </c>
      <c r="Q2136" t="str">
        <f>IF(tbl_bank[[#This Row],[Balance]]=0,"Zero",IF(tbl_bank[[#This Row],[Balance]]&lt;100000,"1-99k","100k+"))</f>
        <v>1-99k</v>
      </c>
      <c r="R2136" t="str">
        <f>IF(tbl_bank[[#This Row],[Tenure]]&lt;=0,"0-1",IF(tbl_bank[[#This Row],[Tenure]]&lt;=4,"2-4",IF(tbl_bank[[#This Row],[Tenure]]&lt;=7,"5-7","8-10")))</f>
        <v>2-4</v>
      </c>
      <c r="S2136" t="str">
        <f>IF(tbl_bank[[#This Row],[NumOfProducts]]&gt;=3,"3+",TEXT(tbl_bank[[#This Row],[NumOfProducts]],"0"))</f>
        <v>1</v>
      </c>
      <c r="T2136" t="str">
        <f>IF(tbl_bank[[#This Row],[CreditScore]]&lt;580,"&lt;580",IF(tbl_bank[[#This Row],[CreditScore]]&lt;670,"580-669",IF(tbl_bank[[#This Row],[CreditScore]]&lt;740,"670-739","740+")))</f>
        <v>670-739</v>
      </c>
    </row>
    <row r="2137" spans="1:20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>IF(tbl_bank[[#This Row],[Age]]&lt;30,"&lt;30",IF(tbl_bank[[#This Row],[Age]]&lt;40,"30-39",IF(tbl_bank[[#This Row],[Age]]&lt;50,"40-49",IF(tbl_bank[[#This Row],[Age]]&lt;60,"50-59","60+"))))</f>
        <v>50-59</v>
      </c>
      <c r="P2137">
        <f>IF(tbl_bank[[#This Row],[Balance]]=0,1,0)</f>
        <v>0</v>
      </c>
      <c r="Q2137" t="str">
        <f>IF(tbl_bank[[#This Row],[Balance]]=0,"Zero",IF(tbl_bank[[#This Row],[Balance]]&lt;100000,"1-99k","100k+"))</f>
        <v>1-99k</v>
      </c>
      <c r="R2137" t="str">
        <f>IF(tbl_bank[[#This Row],[Tenure]]&lt;=0,"0-1",IF(tbl_bank[[#This Row],[Tenure]]&lt;=4,"2-4",IF(tbl_bank[[#This Row],[Tenure]]&lt;=7,"5-7","8-10")))</f>
        <v>8-10</v>
      </c>
      <c r="S2137" t="str">
        <f>IF(tbl_bank[[#This Row],[NumOfProducts]]&gt;=3,"3+",TEXT(tbl_bank[[#This Row],[NumOfProducts]],"0"))</f>
        <v>1</v>
      </c>
      <c r="T2137" t="str">
        <f>IF(tbl_bank[[#This Row],[CreditScore]]&lt;580,"&lt;580",IF(tbl_bank[[#This Row],[CreditScore]]&lt;670,"580-669",IF(tbl_bank[[#This Row],[CreditScore]]&lt;740,"670-739","740+")))</f>
        <v>670-739</v>
      </c>
    </row>
    <row r="2138" spans="1:20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>IF(tbl_bank[[#This Row],[Age]]&lt;30,"&lt;30",IF(tbl_bank[[#This Row],[Age]]&lt;40,"30-39",IF(tbl_bank[[#This Row],[Age]]&lt;50,"40-49",IF(tbl_bank[[#This Row],[Age]]&lt;60,"50-59","60+"))))</f>
        <v>&lt;30</v>
      </c>
      <c r="P2138">
        <f>IF(tbl_bank[[#This Row],[Balance]]=0,1,0)</f>
        <v>0</v>
      </c>
      <c r="Q2138" t="str">
        <f>IF(tbl_bank[[#This Row],[Balance]]=0,"Zero",IF(tbl_bank[[#This Row],[Balance]]&lt;100000,"1-99k","100k+"))</f>
        <v>100k+</v>
      </c>
      <c r="R2138" t="str">
        <f>IF(tbl_bank[[#This Row],[Tenure]]&lt;=0,"0-1",IF(tbl_bank[[#This Row],[Tenure]]&lt;=4,"2-4",IF(tbl_bank[[#This Row],[Tenure]]&lt;=7,"5-7","8-10")))</f>
        <v>2-4</v>
      </c>
      <c r="S2138" t="str">
        <f>IF(tbl_bank[[#This Row],[NumOfProducts]]&gt;=3,"3+",TEXT(tbl_bank[[#This Row],[NumOfProducts]],"0"))</f>
        <v>1</v>
      </c>
      <c r="T2138" t="str">
        <f>IF(tbl_bank[[#This Row],[CreditScore]]&lt;580,"&lt;580",IF(tbl_bank[[#This Row],[CreditScore]]&lt;670,"580-669",IF(tbl_bank[[#This Row],[CreditScore]]&lt;740,"670-739","740+")))</f>
        <v>670-739</v>
      </c>
    </row>
    <row r="2139" spans="1:20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>IF(tbl_bank[[#This Row],[Age]]&lt;30,"&lt;30",IF(tbl_bank[[#This Row],[Age]]&lt;40,"30-39",IF(tbl_bank[[#This Row],[Age]]&lt;50,"40-49",IF(tbl_bank[[#This Row],[Age]]&lt;60,"50-59","60+"))))</f>
        <v>30-39</v>
      </c>
      <c r="P2139">
        <f>IF(tbl_bank[[#This Row],[Balance]]=0,1,0)</f>
        <v>0</v>
      </c>
      <c r="Q2139" t="str">
        <f>IF(tbl_bank[[#This Row],[Balance]]=0,"Zero",IF(tbl_bank[[#This Row],[Balance]]&lt;100000,"1-99k","100k+"))</f>
        <v>100k+</v>
      </c>
      <c r="R2139" t="str">
        <f>IF(tbl_bank[[#This Row],[Tenure]]&lt;=0,"0-1",IF(tbl_bank[[#This Row],[Tenure]]&lt;=4,"2-4",IF(tbl_bank[[#This Row],[Tenure]]&lt;=7,"5-7","8-10")))</f>
        <v>2-4</v>
      </c>
      <c r="S2139" t="str">
        <f>IF(tbl_bank[[#This Row],[NumOfProducts]]&gt;=3,"3+",TEXT(tbl_bank[[#This Row],[NumOfProducts]],"0"))</f>
        <v>2</v>
      </c>
      <c r="T2139" t="str">
        <f>IF(tbl_bank[[#This Row],[CreditScore]]&lt;580,"&lt;580",IF(tbl_bank[[#This Row],[CreditScore]]&lt;670,"580-669",IF(tbl_bank[[#This Row],[CreditScore]]&lt;740,"670-739","740+")))</f>
        <v>740+</v>
      </c>
    </row>
    <row r="2140" spans="1:20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>IF(tbl_bank[[#This Row],[Age]]&lt;30,"&lt;30",IF(tbl_bank[[#This Row],[Age]]&lt;40,"30-39",IF(tbl_bank[[#This Row],[Age]]&lt;50,"40-49",IF(tbl_bank[[#This Row],[Age]]&lt;60,"50-59","60+"))))</f>
        <v>40-49</v>
      </c>
      <c r="P2140">
        <f>IF(tbl_bank[[#This Row],[Balance]]=0,1,0)</f>
        <v>0</v>
      </c>
      <c r="Q2140" t="str">
        <f>IF(tbl_bank[[#This Row],[Balance]]=0,"Zero",IF(tbl_bank[[#This Row],[Balance]]&lt;100000,"1-99k","100k+"))</f>
        <v>100k+</v>
      </c>
      <c r="R2140" t="str">
        <f>IF(tbl_bank[[#This Row],[Tenure]]&lt;=0,"0-1",IF(tbl_bank[[#This Row],[Tenure]]&lt;=4,"2-4",IF(tbl_bank[[#This Row],[Tenure]]&lt;=7,"5-7","8-10")))</f>
        <v>2-4</v>
      </c>
      <c r="S2140" t="str">
        <f>IF(tbl_bank[[#This Row],[NumOfProducts]]&gt;=3,"3+",TEXT(tbl_bank[[#This Row],[NumOfProducts]],"0"))</f>
        <v>2</v>
      </c>
      <c r="T2140" t="str">
        <f>IF(tbl_bank[[#This Row],[CreditScore]]&lt;580,"&lt;580",IF(tbl_bank[[#This Row],[CreditScore]]&lt;670,"580-669",IF(tbl_bank[[#This Row],[CreditScore]]&lt;740,"670-739","740+")))</f>
        <v>670-739</v>
      </c>
    </row>
    <row r="2141" spans="1:20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>IF(tbl_bank[[#This Row],[Age]]&lt;30,"&lt;30",IF(tbl_bank[[#This Row],[Age]]&lt;40,"30-39",IF(tbl_bank[[#This Row],[Age]]&lt;50,"40-49",IF(tbl_bank[[#This Row],[Age]]&lt;60,"50-59","60+"))))</f>
        <v>50-59</v>
      </c>
      <c r="P2141">
        <f>IF(tbl_bank[[#This Row],[Balance]]=0,1,0)</f>
        <v>0</v>
      </c>
      <c r="Q2141" t="str">
        <f>IF(tbl_bank[[#This Row],[Balance]]=0,"Zero",IF(tbl_bank[[#This Row],[Balance]]&lt;100000,"1-99k","100k+"))</f>
        <v>100k+</v>
      </c>
      <c r="R2141" t="str">
        <f>IF(tbl_bank[[#This Row],[Tenure]]&lt;=0,"0-1",IF(tbl_bank[[#This Row],[Tenure]]&lt;=4,"2-4",IF(tbl_bank[[#This Row],[Tenure]]&lt;=7,"5-7","8-10")))</f>
        <v>2-4</v>
      </c>
      <c r="S2141" t="str">
        <f>IF(tbl_bank[[#This Row],[NumOfProducts]]&gt;=3,"3+",TEXT(tbl_bank[[#This Row],[NumOfProducts]],"0"))</f>
        <v>1</v>
      </c>
      <c r="T2141" t="str">
        <f>IF(tbl_bank[[#This Row],[CreditScore]]&lt;580,"&lt;580",IF(tbl_bank[[#This Row],[CreditScore]]&lt;670,"580-669",IF(tbl_bank[[#This Row],[CreditScore]]&lt;740,"670-739","740+")))</f>
        <v>580-669</v>
      </c>
    </row>
    <row r="2142" spans="1:20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>IF(tbl_bank[[#This Row],[Age]]&lt;30,"&lt;30",IF(tbl_bank[[#This Row],[Age]]&lt;40,"30-39",IF(tbl_bank[[#This Row],[Age]]&lt;50,"40-49",IF(tbl_bank[[#This Row],[Age]]&lt;60,"50-59","60+"))))</f>
        <v>40-49</v>
      </c>
      <c r="P2142">
        <f>IF(tbl_bank[[#This Row],[Balance]]=0,1,0)</f>
        <v>0</v>
      </c>
      <c r="Q2142" t="str">
        <f>IF(tbl_bank[[#This Row],[Balance]]=0,"Zero",IF(tbl_bank[[#This Row],[Balance]]&lt;100000,"1-99k","100k+"))</f>
        <v>100k+</v>
      </c>
      <c r="R2142" t="str">
        <f>IF(tbl_bank[[#This Row],[Tenure]]&lt;=0,"0-1",IF(tbl_bank[[#This Row],[Tenure]]&lt;=4,"2-4",IF(tbl_bank[[#This Row],[Tenure]]&lt;=7,"5-7","8-10")))</f>
        <v>8-10</v>
      </c>
      <c r="S2142" t="str">
        <f>IF(tbl_bank[[#This Row],[NumOfProducts]]&gt;=3,"3+",TEXT(tbl_bank[[#This Row],[NumOfProducts]],"0"))</f>
        <v>1</v>
      </c>
      <c r="T2142" t="str">
        <f>IF(tbl_bank[[#This Row],[CreditScore]]&lt;580,"&lt;580",IF(tbl_bank[[#This Row],[CreditScore]]&lt;670,"580-669",IF(tbl_bank[[#This Row],[CreditScore]]&lt;740,"670-739","740+")))</f>
        <v>580-669</v>
      </c>
    </row>
    <row r="2143" spans="1:20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>IF(tbl_bank[[#This Row],[Age]]&lt;30,"&lt;30",IF(tbl_bank[[#This Row],[Age]]&lt;40,"30-39",IF(tbl_bank[[#This Row],[Age]]&lt;50,"40-49",IF(tbl_bank[[#This Row],[Age]]&lt;60,"50-59","60+"))))</f>
        <v>&lt;30</v>
      </c>
      <c r="P2143">
        <f>IF(tbl_bank[[#This Row],[Balance]]=0,1,0)</f>
        <v>1</v>
      </c>
      <c r="Q2143" t="str">
        <f>IF(tbl_bank[[#This Row],[Balance]]=0,"Zero",IF(tbl_bank[[#This Row],[Balance]]&lt;100000,"1-99k","100k+"))</f>
        <v>Zero</v>
      </c>
      <c r="R2143" t="str">
        <f>IF(tbl_bank[[#This Row],[Tenure]]&lt;=0,"0-1",IF(tbl_bank[[#This Row],[Tenure]]&lt;=4,"2-4",IF(tbl_bank[[#This Row],[Tenure]]&lt;=7,"5-7","8-10")))</f>
        <v>5-7</v>
      </c>
      <c r="S2143" t="str">
        <f>IF(tbl_bank[[#This Row],[NumOfProducts]]&gt;=3,"3+",TEXT(tbl_bank[[#This Row],[NumOfProducts]],"0"))</f>
        <v>2</v>
      </c>
      <c r="T2143" t="str">
        <f>IF(tbl_bank[[#This Row],[CreditScore]]&lt;580,"&lt;580",IF(tbl_bank[[#This Row],[CreditScore]]&lt;670,"580-669",IF(tbl_bank[[#This Row],[CreditScore]]&lt;740,"670-739","740+")))</f>
        <v>670-739</v>
      </c>
    </row>
    <row r="2144" spans="1:20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>IF(tbl_bank[[#This Row],[Age]]&lt;30,"&lt;30",IF(tbl_bank[[#This Row],[Age]]&lt;40,"30-39",IF(tbl_bank[[#This Row],[Age]]&lt;50,"40-49",IF(tbl_bank[[#This Row],[Age]]&lt;60,"50-59","60+"))))</f>
        <v>30-39</v>
      </c>
      <c r="P2144">
        <f>IF(tbl_bank[[#This Row],[Balance]]=0,1,0)</f>
        <v>0</v>
      </c>
      <c r="Q2144" t="str">
        <f>IF(tbl_bank[[#This Row],[Balance]]=0,"Zero",IF(tbl_bank[[#This Row],[Balance]]&lt;100000,"1-99k","100k+"))</f>
        <v>100k+</v>
      </c>
      <c r="R2144" t="str">
        <f>IF(tbl_bank[[#This Row],[Tenure]]&lt;=0,"0-1",IF(tbl_bank[[#This Row],[Tenure]]&lt;=4,"2-4",IF(tbl_bank[[#This Row],[Tenure]]&lt;=7,"5-7","8-10")))</f>
        <v>5-7</v>
      </c>
      <c r="S2144" t="str">
        <f>IF(tbl_bank[[#This Row],[NumOfProducts]]&gt;=3,"3+",TEXT(tbl_bank[[#This Row],[NumOfProducts]],"0"))</f>
        <v>1</v>
      </c>
      <c r="T2144" t="str">
        <f>IF(tbl_bank[[#This Row],[CreditScore]]&lt;580,"&lt;580",IF(tbl_bank[[#This Row],[CreditScore]]&lt;670,"580-669",IF(tbl_bank[[#This Row],[CreditScore]]&lt;740,"670-739","740+")))</f>
        <v>670-739</v>
      </c>
    </row>
    <row r="2145" spans="1:20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>IF(tbl_bank[[#This Row],[Age]]&lt;30,"&lt;30",IF(tbl_bank[[#This Row],[Age]]&lt;40,"30-39",IF(tbl_bank[[#This Row],[Age]]&lt;50,"40-49",IF(tbl_bank[[#This Row],[Age]]&lt;60,"50-59","60+"))))</f>
        <v>30-39</v>
      </c>
      <c r="P2145">
        <f>IF(tbl_bank[[#This Row],[Balance]]=0,1,0)</f>
        <v>0</v>
      </c>
      <c r="Q2145" t="str">
        <f>IF(tbl_bank[[#This Row],[Balance]]=0,"Zero",IF(tbl_bank[[#This Row],[Balance]]&lt;100000,"1-99k","100k+"))</f>
        <v>100k+</v>
      </c>
      <c r="R2145" t="str">
        <f>IF(tbl_bank[[#This Row],[Tenure]]&lt;=0,"0-1",IF(tbl_bank[[#This Row],[Tenure]]&lt;=4,"2-4",IF(tbl_bank[[#This Row],[Tenure]]&lt;=7,"5-7","8-10")))</f>
        <v>8-10</v>
      </c>
      <c r="S2145" t="str">
        <f>IF(tbl_bank[[#This Row],[NumOfProducts]]&gt;=3,"3+",TEXT(tbl_bank[[#This Row],[NumOfProducts]],"0"))</f>
        <v>2</v>
      </c>
      <c r="T2145" t="str">
        <f>IF(tbl_bank[[#This Row],[CreditScore]]&lt;580,"&lt;580",IF(tbl_bank[[#This Row],[CreditScore]]&lt;670,"580-669",IF(tbl_bank[[#This Row],[CreditScore]]&lt;740,"670-739","740+")))</f>
        <v>740+</v>
      </c>
    </row>
    <row r="2146" spans="1:20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>IF(tbl_bank[[#This Row],[Age]]&lt;30,"&lt;30",IF(tbl_bank[[#This Row],[Age]]&lt;40,"30-39",IF(tbl_bank[[#This Row],[Age]]&lt;50,"40-49",IF(tbl_bank[[#This Row],[Age]]&lt;60,"50-59","60+"))))</f>
        <v>30-39</v>
      </c>
      <c r="P2146">
        <f>IF(tbl_bank[[#This Row],[Balance]]=0,1,0)</f>
        <v>1</v>
      </c>
      <c r="Q2146" t="str">
        <f>IF(tbl_bank[[#This Row],[Balance]]=0,"Zero",IF(tbl_bank[[#This Row],[Balance]]&lt;100000,"1-99k","100k+"))</f>
        <v>Zero</v>
      </c>
      <c r="R2146" t="str">
        <f>IF(tbl_bank[[#This Row],[Tenure]]&lt;=0,"0-1",IF(tbl_bank[[#This Row],[Tenure]]&lt;=4,"2-4",IF(tbl_bank[[#This Row],[Tenure]]&lt;=7,"5-7","8-10")))</f>
        <v>2-4</v>
      </c>
      <c r="S2146" t="str">
        <f>IF(tbl_bank[[#This Row],[NumOfProducts]]&gt;=3,"3+",TEXT(tbl_bank[[#This Row],[NumOfProducts]],"0"))</f>
        <v>2</v>
      </c>
      <c r="T2146" t="str">
        <f>IF(tbl_bank[[#This Row],[CreditScore]]&lt;580,"&lt;580",IF(tbl_bank[[#This Row],[CreditScore]]&lt;670,"580-669",IF(tbl_bank[[#This Row],[CreditScore]]&lt;740,"670-739","740+")))</f>
        <v>580-669</v>
      </c>
    </row>
    <row r="2147" spans="1:20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>IF(tbl_bank[[#This Row],[Age]]&lt;30,"&lt;30",IF(tbl_bank[[#This Row],[Age]]&lt;40,"30-39",IF(tbl_bank[[#This Row],[Age]]&lt;50,"40-49",IF(tbl_bank[[#This Row],[Age]]&lt;60,"50-59","60+"))))</f>
        <v>30-39</v>
      </c>
      <c r="P2147">
        <f>IF(tbl_bank[[#This Row],[Balance]]=0,1,0)</f>
        <v>0</v>
      </c>
      <c r="Q2147" t="str">
        <f>IF(tbl_bank[[#This Row],[Balance]]=0,"Zero",IF(tbl_bank[[#This Row],[Balance]]&lt;100000,"1-99k","100k+"))</f>
        <v>100k+</v>
      </c>
      <c r="R2147" t="str">
        <f>IF(tbl_bank[[#This Row],[Tenure]]&lt;=0,"0-1",IF(tbl_bank[[#This Row],[Tenure]]&lt;=4,"2-4",IF(tbl_bank[[#This Row],[Tenure]]&lt;=7,"5-7","8-10")))</f>
        <v>2-4</v>
      </c>
      <c r="S2147" t="str">
        <f>IF(tbl_bank[[#This Row],[NumOfProducts]]&gt;=3,"3+",TEXT(tbl_bank[[#This Row],[NumOfProducts]],"0"))</f>
        <v>2</v>
      </c>
      <c r="T2147" t="str">
        <f>IF(tbl_bank[[#This Row],[CreditScore]]&lt;580,"&lt;580",IF(tbl_bank[[#This Row],[CreditScore]]&lt;670,"580-669",IF(tbl_bank[[#This Row],[CreditScore]]&lt;740,"670-739","740+")))</f>
        <v>580-669</v>
      </c>
    </row>
    <row r="2148" spans="1:20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>IF(tbl_bank[[#This Row],[Age]]&lt;30,"&lt;30",IF(tbl_bank[[#This Row],[Age]]&lt;40,"30-39",IF(tbl_bank[[#This Row],[Age]]&lt;50,"40-49",IF(tbl_bank[[#This Row],[Age]]&lt;60,"50-59","60+"))))</f>
        <v>40-49</v>
      </c>
      <c r="P2148">
        <f>IF(tbl_bank[[#This Row],[Balance]]=0,1,0)</f>
        <v>0</v>
      </c>
      <c r="Q2148" t="str">
        <f>IF(tbl_bank[[#This Row],[Balance]]=0,"Zero",IF(tbl_bank[[#This Row],[Balance]]&lt;100000,"1-99k","100k+"))</f>
        <v>100k+</v>
      </c>
      <c r="R2148" t="str">
        <f>IF(tbl_bank[[#This Row],[Tenure]]&lt;=0,"0-1",IF(tbl_bank[[#This Row],[Tenure]]&lt;=4,"2-4",IF(tbl_bank[[#This Row],[Tenure]]&lt;=7,"5-7","8-10")))</f>
        <v>5-7</v>
      </c>
      <c r="S2148" t="str">
        <f>IF(tbl_bank[[#This Row],[NumOfProducts]]&gt;=3,"3+",TEXT(tbl_bank[[#This Row],[NumOfProducts]],"0"))</f>
        <v>1</v>
      </c>
      <c r="T2148" t="str">
        <f>IF(tbl_bank[[#This Row],[CreditScore]]&lt;580,"&lt;580",IF(tbl_bank[[#This Row],[CreditScore]]&lt;670,"580-669",IF(tbl_bank[[#This Row],[CreditScore]]&lt;740,"670-739","740+")))</f>
        <v>740+</v>
      </c>
    </row>
    <row r="2149" spans="1:20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>IF(tbl_bank[[#This Row],[Age]]&lt;30,"&lt;30",IF(tbl_bank[[#This Row],[Age]]&lt;40,"30-39",IF(tbl_bank[[#This Row],[Age]]&lt;50,"40-49",IF(tbl_bank[[#This Row],[Age]]&lt;60,"50-59","60+"))))</f>
        <v>30-39</v>
      </c>
      <c r="P2149">
        <f>IF(tbl_bank[[#This Row],[Balance]]=0,1,0)</f>
        <v>0</v>
      </c>
      <c r="Q2149" t="str">
        <f>IF(tbl_bank[[#This Row],[Balance]]=0,"Zero",IF(tbl_bank[[#This Row],[Balance]]&lt;100000,"1-99k","100k+"))</f>
        <v>100k+</v>
      </c>
      <c r="R2149" t="str">
        <f>IF(tbl_bank[[#This Row],[Tenure]]&lt;=0,"0-1",IF(tbl_bank[[#This Row],[Tenure]]&lt;=4,"2-4",IF(tbl_bank[[#This Row],[Tenure]]&lt;=7,"5-7","8-10")))</f>
        <v>2-4</v>
      </c>
      <c r="S2149" t="str">
        <f>IF(tbl_bank[[#This Row],[NumOfProducts]]&gt;=3,"3+",TEXT(tbl_bank[[#This Row],[NumOfProducts]],"0"))</f>
        <v>1</v>
      </c>
      <c r="T2149" t="str">
        <f>IF(tbl_bank[[#This Row],[CreditScore]]&lt;580,"&lt;580",IF(tbl_bank[[#This Row],[CreditScore]]&lt;670,"580-669",IF(tbl_bank[[#This Row],[CreditScore]]&lt;740,"670-739","740+")))</f>
        <v>580-669</v>
      </c>
    </row>
    <row r="2150" spans="1:20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>IF(tbl_bank[[#This Row],[Age]]&lt;30,"&lt;30",IF(tbl_bank[[#This Row],[Age]]&lt;40,"30-39",IF(tbl_bank[[#This Row],[Age]]&lt;50,"40-49",IF(tbl_bank[[#This Row],[Age]]&lt;60,"50-59","60+"))))</f>
        <v>&lt;30</v>
      </c>
      <c r="P2150">
        <f>IF(tbl_bank[[#This Row],[Balance]]=0,1,0)</f>
        <v>1</v>
      </c>
      <c r="Q2150" t="str">
        <f>IF(tbl_bank[[#This Row],[Balance]]=0,"Zero",IF(tbl_bank[[#This Row],[Balance]]&lt;100000,"1-99k","100k+"))</f>
        <v>Zero</v>
      </c>
      <c r="R2150" t="str">
        <f>IF(tbl_bank[[#This Row],[Tenure]]&lt;=0,"0-1",IF(tbl_bank[[#This Row],[Tenure]]&lt;=4,"2-4",IF(tbl_bank[[#This Row],[Tenure]]&lt;=7,"5-7","8-10")))</f>
        <v>5-7</v>
      </c>
      <c r="S2150" t="str">
        <f>IF(tbl_bank[[#This Row],[NumOfProducts]]&gt;=3,"3+",TEXT(tbl_bank[[#This Row],[NumOfProducts]],"0"))</f>
        <v>2</v>
      </c>
      <c r="T2150" t="str">
        <f>IF(tbl_bank[[#This Row],[CreditScore]]&lt;580,"&lt;580",IF(tbl_bank[[#This Row],[CreditScore]]&lt;670,"580-669",IF(tbl_bank[[#This Row],[CreditScore]]&lt;740,"670-739","740+")))</f>
        <v>580-669</v>
      </c>
    </row>
    <row r="2151" spans="1:20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>IF(tbl_bank[[#This Row],[Age]]&lt;30,"&lt;30",IF(tbl_bank[[#This Row],[Age]]&lt;40,"30-39",IF(tbl_bank[[#This Row],[Age]]&lt;50,"40-49",IF(tbl_bank[[#This Row],[Age]]&lt;60,"50-59","60+"))))</f>
        <v>50-59</v>
      </c>
      <c r="P2151">
        <f>IF(tbl_bank[[#This Row],[Balance]]=0,1,0)</f>
        <v>0</v>
      </c>
      <c r="Q2151" t="str">
        <f>IF(tbl_bank[[#This Row],[Balance]]=0,"Zero",IF(tbl_bank[[#This Row],[Balance]]&lt;100000,"1-99k","100k+"))</f>
        <v>100k+</v>
      </c>
      <c r="R2151" t="str">
        <f>IF(tbl_bank[[#This Row],[Tenure]]&lt;=0,"0-1",IF(tbl_bank[[#This Row],[Tenure]]&lt;=4,"2-4",IF(tbl_bank[[#This Row],[Tenure]]&lt;=7,"5-7","8-10")))</f>
        <v>2-4</v>
      </c>
      <c r="S2151" t="str">
        <f>IF(tbl_bank[[#This Row],[NumOfProducts]]&gt;=3,"3+",TEXT(tbl_bank[[#This Row],[NumOfProducts]],"0"))</f>
        <v>1</v>
      </c>
      <c r="T2151" t="str">
        <f>IF(tbl_bank[[#This Row],[CreditScore]]&lt;580,"&lt;580",IF(tbl_bank[[#This Row],[CreditScore]]&lt;670,"580-669",IF(tbl_bank[[#This Row],[CreditScore]]&lt;740,"670-739","740+")))</f>
        <v>740+</v>
      </c>
    </row>
    <row r="2152" spans="1:20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>IF(tbl_bank[[#This Row],[Age]]&lt;30,"&lt;30",IF(tbl_bank[[#This Row],[Age]]&lt;40,"30-39",IF(tbl_bank[[#This Row],[Age]]&lt;50,"40-49",IF(tbl_bank[[#This Row],[Age]]&lt;60,"50-59","60+"))))</f>
        <v>30-39</v>
      </c>
      <c r="P2152">
        <f>IF(tbl_bank[[#This Row],[Balance]]=0,1,0)</f>
        <v>0</v>
      </c>
      <c r="Q2152" t="str">
        <f>IF(tbl_bank[[#This Row],[Balance]]=0,"Zero",IF(tbl_bank[[#This Row],[Balance]]&lt;100000,"1-99k","100k+"))</f>
        <v>1-99k</v>
      </c>
      <c r="R2152" t="str">
        <f>IF(tbl_bank[[#This Row],[Tenure]]&lt;=0,"0-1",IF(tbl_bank[[#This Row],[Tenure]]&lt;=4,"2-4",IF(tbl_bank[[#This Row],[Tenure]]&lt;=7,"5-7","8-10")))</f>
        <v>8-10</v>
      </c>
      <c r="S2152" t="str">
        <f>IF(tbl_bank[[#This Row],[NumOfProducts]]&gt;=3,"3+",TEXT(tbl_bank[[#This Row],[NumOfProducts]],"0"))</f>
        <v>1</v>
      </c>
      <c r="T2152" t="str">
        <f>IF(tbl_bank[[#This Row],[CreditScore]]&lt;580,"&lt;580",IF(tbl_bank[[#This Row],[CreditScore]]&lt;670,"580-669",IF(tbl_bank[[#This Row],[CreditScore]]&lt;740,"670-739","740+")))</f>
        <v>580-669</v>
      </c>
    </row>
    <row r="2153" spans="1:20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>IF(tbl_bank[[#This Row],[Age]]&lt;30,"&lt;30",IF(tbl_bank[[#This Row],[Age]]&lt;40,"30-39",IF(tbl_bank[[#This Row],[Age]]&lt;50,"40-49",IF(tbl_bank[[#This Row],[Age]]&lt;60,"50-59","60+"))))</f>
        <v>50-59</v>
      </c>
      <c r="P2153">
        <f>IF(tbl_bank[[#This Row],[Balance]]=0,1,0)</f>
        <v>1</v>
      </c>
      <c r="Q2153" t="str">
        <f>IF(tbl_bank[[#This Row],[Balance]]=0,"Zero",IF(tbl_bank[[#This Row],[Balance]]&lt;100000,"1-99k","100k+"))</f>
        <v>Zero</v>
      </c>
      <c r="R2153" t="str">
        <f>IF(tbl_bank[[#This Row],[Tenure]]&lt;=0,"0-1",IF(tbl_bank[[#This Row],[Tenure]]&lt;=4,"2-4",IF(tbl_bank[[#This Row],[Tenure]]&lt;=7,"5-7","8-10")))</f>
        <v>5-7</v>
      </c>
      <c r="S2153" t="str">
        <f>IF(tbl_bank[[#This Row],[NumOfProducts]]&gt;=3,"3+",TEXT(tbl_bank[[#This Row],[NumOfProducts]],"0"))</f>
        <v>1</v>
      </c>
      <c r="T2153" t="str">
        <f>IF(tbl_bank[[#This Row],[CreditScore]]&lt;580,"&lt;580",IF(tbl_bank[[#This Row],[CreditScore]]&lt;670,"580-669",IF(tbl_bank[[#This Row],[CreditScore]]&lt;740,"670-739","740+")))</f>
        <v>740+</v>
      </c>
    </row>
    <row r="2154" spans="1:20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>IF(tbl_bank[[#This Row],[Age]]&lt;30,"&lt;30",IF(tbl_bank[[#This Row],[Age]]&lt;40,"30-39",IF(tbl_bank[[#This Row],[Age]]&lt;50,"40-49",IF(tbl_bank[[#This Row],[Age]]&lt;60,"50-59","60+"))))</f>
        <v>50-59</v>
      </c>
      <c r="P2154">
        <f>IF(tbl_bank[[#This Row],[Balance]]=0,1,0)</f>
        <v>0</v>
      </c>
      <c r="Q2154" t="str">
        <f>IF(tbl_bank[[#This Row],[Balance]]=0,"Zero",IF(tbl_bank[[#This Row],[Balance]]&lt;100000,"1-99k","100k+"))</f>
        <v>100k+</v>
      </c>
      <c r="R2154" t="str">
        <f>IF(tbl_bank[[#This Row],[Tenure]]&lt;=0,"0-1",IF(tbl_bank[[#This Row],[Tenure]]&lt;=4,"2-4",IF(tbl_bank[[#This Row],[Tenure]]&lt;=7,"5-7","8-10")))</f>
        <v>8-10</v>
      </c>
      <c r="S2154" t="str">
        <f>IF(tbl_bank[[#This Row],[NumOfProducts]]&gt;=3,"3+",TEXT(tbl_bank[[#This Row],[NumOfProducts]],"0"))</f>
        <v>1</v>
      </c>
      <c r="T2154" t="str">
        <f>IF(tbl_bank[[#This Row],[CreditScore]]&lt;580,"&lt;580",IF(tbl_bank[[#This Row],[CreditScore]]&lt;670,"580-669",IF(tbl_bank[[#This Row],[CreditScore]]&lt;740,"670-739","740+")))</f>
        <v>740+</v>
      </c>
    </row>
    <row r="2155" spans="1:20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>IF(tbl_bank[[#This Row],[Age]]&lt;30,"&lt;30",IF(tbl_bank[[#This Row],[Age]]&lt;40,"30-39",IF(tbl_bank[[#This Row],[Age]]&lt;50,"40-49",IF(tbl_bank[[#This Row],[Age]]&lt;60,"50-59","60+"))))</f>
        <v>30-39</v>
      </c>
      <c r="P2155">
        <f>IF(tbl_bank[[#This Row],[Balance]]=0,1,0)</f>
        <v>0</v>
      </c>
      <c r="Q2155" t="str">
        <f>IF(tbl_bank[[#This Row],[Balance]]=0,"Zero",IF(tbl_bank[[#This Row],[Balance]]&lt;100000,"1-99k","100k+"))</f>
        <v>100k+</v>
      </c>
      <c r="R2155" t="str">
        <f>IF(tbl_bank[[#This Row],[Tenure]]&lt;=0,"0-1",IF(tbl_bank[[#This Row],[Tenure]]&lt;=4,"2-4",IF(tbl_bank[[#This Row],[Tenure]]&lt;=7,"5-7","8-10")))</f>
        <v>8-10</v>
      </c>
      <c r="S2155" t="str">
        <f>IF(tbl_bank[[#This Row],[NumOfProducts]]&gt;=3,"3+",TEXT(tbl_bank[[#This Row],[NumOfProducts]],"0"))</f>
        <v>1</v>
      </c>
      <c r="T2155" t="str">
        <f>IF(tbl_bank[[#This Row],[CreditScore]]&lt;580,"&lt;580",IF(tbl_bank[[#This Row],[CreditScore]]&lt;670,"580-669",IF(tbl_bank[[#This Row],[CreditScore]]&lt;740,"670-739","740+")))</f>
        <v>670-739</v>
      </c>
    </row>
    <row r="2156" spans="1:20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>IF(tbl_bank[[#This Row],[Age]]&lt;30,"&lt;30",IF(tbl_bank[[#This Row],[Age]]&lt;40,"30-39",IF(tbl_bank[[#This Row],[Age]]&lt;50,"40-49",IF(tbl_bank[[#This Row],[Age]]&lt;60,"50-59","60+"))))</f>
        <v>60+</v>
      </c>
      <c r="P2156">
        <f>IF(tbl_bank[[#This Row],[Balance]]=0,1,0)</f>
        <v>0</v>
      </c>
      <c r="Q2156" t="str">
        <f>IF(tbl_bank[[#This Row],[Balance]]=0,"Zero",IF(tbl_bank[[#This Row],[Balance]]&lt;100000,"1-99k","100k+"))</f>
        <v>100k+</v>
      </c>
      <c r="R2156" t="str">
        <f>IF(tbl_bank[[#This Row],[Tenure]]&lt;=0,"0-1",IF(tbl_bank[[#This Row],[Tenure]]&lt;=4,"2-4",IF(tbl_bank[[#This Row],[Tenure]]&lt;=7,"5-7","8-10")))</f>
        <v>8-10</v>
      </c>
      <c r="S2156" t="str">
        <f>IF(tbl_bank[[#This Row],[NumOfProducts]]&gt;=3,"3+",TEXT(tbl_bank[[#This Row],[NumOfProducts]],"0"))</f>
        <v>3+</v>
      </c>
      <c r="T2156" t="str">
        <f>IF(tbl_bank[[#This Row],[CreditScore]]&lt;580,"&lt;580",IF(tbl_bank[[#This Row],[CreditScore]]&lt;670,"580-669",IF(tbl_bank[[#This Row],[CreditScore]]&lt;740,"670-739","740+")))</f>
        <v>580-669</v>
      </c>
    </row>
    <row r="2157" spans="1:20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>IF(tbl_bank[[#This Row],[Age]]&lt;30,"&lt;30",IF(tbl_bank[[#This Row],[Age]]&lt;40,"30-39",IF(tbl_bank[[#This Row],[Age]]&lt;50,"40-49",IF(tbl_bank[[#This Row],[Age]]&lt;60,"50-59","60+"))))</f>
        <v>30-39</v>
      </c>
      <c r="P2157">
        <f>IF(tbl_bank[[#This Row],[Balance]]=0,1,0)</f>
        <v>0</v>
      </c>
      <c r="Q2157" t="str">
        <f>IF(tbl_bank[[#This Row],[Balance]]=0,"Zero",IF(tbl_bank[[#This Row],[Balance]]&lt;100000,"1-99k","100k+"))</f>
        <v>100k+</v>
      </c>
      <c r="R2157" t="str">
        <f>IF(tbl_bank[[#This Row],[Tenure]]&lt;=0,"0-1",IF(tbl_bank[[#This Row],[Tenure]]&lt;=4,"2-4",IF(tbl_bank[[#This Row],[Tenure]]&lt;=7,"5-7","8-10")))</f>
        <v>5-7</v>
      </c>
      <c r="S2157" t="str">
        <f>IF(tbl_bank[[#This Row],[NumOfProducts]]&gt;=3,"3+",TEXT(tbl_bank[[#This Row],[NumOfProducts]],"0"))</f>
        <v>1</v>
      </c>
      <c r="T2157" t="str">
        <f>IF(tbl_bank[[#This Row],[CreditScore]]&lt;580,"&lt;580",IF(tbl_bank[[#This Row],[CreditScore]]&lt;670,"580-669",IF(tbl_bank[[#This Row],[CreditScore]]&lt;740,"670-739","740+")))</f>
        <v>580-669</v>
      </c>
    </row>
    <row r="2158" spans="1:20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>IF(tbl_bank[[#This Row],[Age]]&lt;30,"&lt;30",IF(tbl_bank[[#This Row],[Age]]&lt;40,"30-39",IF(tbl_bank[[#This Row],[Age]]&lt;50,"40-49",IF(tbl_bank[[#This Row],[Age]]&lt;60,"50-59","60+"))))</f>
        <v>40-49</v>
      </c>
      <c r="P2158">
        <f>IF(tbl_bank[[#This Row],[Balance]]=0,1,0)</f>
        <v>1</v>
      </c>
      <c r="Q2158" t="str">
        <f>IF(tbl_bank[[#This Row],[Balance]]=0,"Zero",IF(tbl_bank[[#This Row],[Balance]]&lt;100000,"1-99k","100k+"))</f>
        <v>Zero</v>
      </c>
      <c r="R2158" t="str">
        <f>IF(tbl_bank[[#This Row],[Tenure]]&lt;=0,"0-1",IF(tbl_bank[[#This Row],[Tenure]]&lt;=4,"2-4",IF(tbl_bank[[#This Row],[Tenure]]&lt;=7,"5-7","8-10")))</f>
        <v>5-7</v>
      </c>
      <c r="S2158" t="str">
        <f>IF(tbl_bank[[#This Row],[NumOfProducts]]&gt;=3,"3+",TEXT(tbl_bank[[#This Row],[NumOfProducts]],"0"))</f>
        <v>2</v>
      </c>
      <c r="T2158" t="str">
        <f>IF(tbl_bank[[#This Row],[CreditScore]]&lt;580,"&lt;580",IF(tbl_bank[[#This Row],[CreditScore]]&lt;670,"580-669",IF(tbl_bank[[#This Row],[CreditScore]]&lt;740,"670-739","740+")))</f>
        <v>580-669</v>
      </c>
    </row>
    <row r="2159" spans="1:20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>IF(tbl_bank[[#This Row],[Age]]&lt;30,"&lt;30",IF(tbl_bank[[#This Row],[Age]]&lt;40,"30-39",IF(tbl_bank[[#This Row],[Age]]&lt;50,"40-49",IF(tbl_bank[[#This Row],[Age]]&lt;60,"50-59","60+"))))</f>
        <v>40-49</v>
      </c>
      <c r="P2159">
        <f>IF(tbl_bank[[#This Row],[Balance]]=0,1,0)</f>
        <v>1</v>
      </c>
      <c r="Q2159" t="str">
        <f>IF(tbl_bank[[#This Row],[Balance]]=0,"Zero",IF(tbl_bank[[#This Row],[Balance]]&lt;100000,"1-99k","100k+"))</f>
        <v>Zero</v>
      </c>
      <c r="R2159" t="str">
        <f>IF(tbl_bank[[#This Row],[Tenure]]&lt;=0,"0-1",IF(tbl_bank[[#This Row],[Tenure]]&lt;=4,"2-4",IF(tbl_bank[[#This Row],[Tenure]]&lt;=7,"5-7","8-10")))</f>
        <v>2-4</v>
      </c>
      <c r="S2159" t="str">
        <f>IF(tbl_bank[[#This Row],[NumOfProducts]]&gt;=3,"3+",TEXT(tbl_bank[[#This Row],[NumOfProducts]],"0"))</f>
        <v>2</v>
      </c>
      <c r="T2159" t="str">
        <f>IF(tbl_bank[[#This Row],[CreditScore]]&lt;580,"&lt;580",IF(tbl_bank[[#This Row],[CreditScore]]&lt;670,"580-669",IF(tbl_bank[[#This Row],[CreditScore]]&lt;740,"670-739","740+")))</f>
        <v>740+</v>
      </c>
    </row>
    <row r="2160" spans="1:20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>IF(tbl_bank[[#This Row],[Age]]&lt;30,"&lt;30",IF(tbl_bank[[#This Row],[Age]]&lt;40,"30-39",IF(tbl_bank[[#This Row],[Age]]&lt;50,"40-49",IF(tbl_bank[[#This Row],[Age]]&lt;60,"50-59","60+"))))</f>
        <v>40-49</v>
      </c>
      <c r="P2160">
        <f>IF(tbl_bank[[#This Row],[Balance]]=0,1,0)</f>
        <v>0</v>
      </c>
      <c r="Q2160" t="str">
        <f>IF(tbl_bank[[#This Row],[Balance]]=0,"Zero",IF(tbl_bank[[#This Row],[Balance]]&lt;100000,"1-99k","100k+"))</f>
        <v>100k+</v>
      </c>
      <c r="R2160" t="str">
        <f>IF(tbl_bank[[#This Row],[Tenure]]&lt;=0,"0-1",IF(tbl_bank[[#This Row],[Tenure]]&lt;=4,"2-4",IF(tbl_bank[[#This Row],[Tenure]]&lt;=7,"5-7","8-10")))</f>
        <v>5-7</v>
      </c>
      <c r="S2160" t="str">
        <f>IF(tbl_bank[[#This Row],[NumOfProducts]]&gt;=3,"3+",TEXT(tbl_bank[[#This Row],[NumOfProducts]],"0"))</f>
        <v>1</v>
      </c>
      <c r="T2160" t="str">
        <f>IF(tbl_bank[[#This Row],[CreditScore]]&lt;580,"&lt;580",IF(tbl_bank[[#This Row],[CreditScore]]&lt;670,"580-669",IF(tbl_bank[[#This Row],[CreditScore]]&lt;740,"670-739","740+")))</f>
        <v>670-739</v>
      </c>
    </row>
    <row r="2161" spans="1:20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>IF(tbl_bank[[#This Row],[Age]]&lt;30,"&lt;30",IF(tbl_bank[[#This Row],[Age]]&lt;40,"30-39",IF(tbl_bank[[#This Row],[Age]]&lt;50,"40-49",IF(tbl_bank[[#This Row],[Age]]&lt;60,"50-59","60+"))))</f>
        <v>60+</v>
      </c>
      <c r="P2161">
        <f>IF(tbl_bank[[#This Row],[Balance]]=0,1,0)</f>
        <v>0</v>
      </c>
      <c r="Q2161" t="str">
        <f>IF(tbl_bank[[#This Row],[Balance]]=0,"Zero",IF(tbl_bank[[#This Row],[Balance]]&lt;100000,"1-99k","100k+"))</f>
        <v>100k+</v>
      </c>
      <c r="R2161" t="str">
        <f>IF(tbl_bank[[#This Row],[Tenure]]&lt;=0,"0-1",IF(tbl_bank[[#This Row],[Tenure]]&lt;=4,"2-4",IF(tbl_bank[[#This Row],[Tenure]]&lt;=7,"5-7","8-10")))</f>
        <v>2-4</v>
      </c>
      <c r="S2161" t="str">
        <f>IF(tbl_bank[[#This Row],[NumOfProducts]]&gt;=3,"3+",TEXT(tbl_bank[[#This Row],[NumOfProducts]],"0"))</f>
        <v>1</v>
      </c>
      <c r="T2161" t="str">
        <f>IF(tbl_bank[[#This Row],[CreditScore]]&lt;580,"&lt;580",IF(tbl_bank[[#This Row],[CreditScore]]&lt;670,"580-669",IF(tbl_bank[[#This Row],[CreditScore]]&lt;740,"670-739","740+")))</f>
        <v>670-739</v>
      </c>
    </row>
    <row r="2162" spans="1:20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>IF(tbl_bank[[#This Row],[Age]]&lt;30,"&lt;30",IF(tbl_bank[[#This Row],[Age]]&lt;40,"30-39",IF(tbl_bank[[#This Row],[Age]]&lt;50,"40-49",IF(tbl_bank[[#This Row],[Age]]&lt;60,"50-59","60+"))))</f>
        <v>&lt;30</v>
      </c>
      <c r="P2162">
        <f>IF(tbl_bank[[#This Row],[Balance]]=0,1,0)</f>
        <v>1</v>
      </c>
      <c r="Q2162" t="str">
        <f>IF(tbl_bank[[#This Row],[Balance]]=0,"Zero",IF(tbl_bank[[#This Row],[Balance]]&lt;100000,"1-99k","100k+"))</f>
        <v>Zero</v>
      </c>
      <c r="R2162" t="str">
        <f>IF(tbl_bank[[#This Row],[Tenure]]&lt;=0,"0-1",IF(tbl_bank[[#This Row],[Tenure]]&lt;=4,"2-4",IF(tbl_bank[[#This Row],[Tenure]]&lt;=7,"5-7","8-10")))</f>
        <v>5-7</v>
      </c>
      <c r="S2162" t="str">
        <f>IF(tbl_bank[[#This Row],[NumOfProducts]]&gt;=3,"3+",TEXT(tbl_bank[[#This Row],[NumOfProducts]],"0"))</f>
        <v>2</v>
      </c>
      <c r="T2162" t="str">
        <f>IF(tbl_bank[[#This Row],[CreditScore]]&lt;580,"&lt;580",IF(tbl_bank[[#This Row],[CreditScore]]&lt;670,"580-669",IF(tbl_bank[[#This Row],[CreditScore]]&lt;740,"670-739","740+")))</f>
        <v>670-739</v>
      </c>
    </row>
    <row r="2163" spans="1:20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>IF(tbl_bank[[#This Row],[Age]]&lt;30,"&lt;30",IF(tbl_bank[[#This Row],[Age]]&lt;40,"30-39",IF(tbl_bank[[#This Row],[Age]]&lt;50,"40-49",IF(tbl_bank[[#This Row],[Age]]&lt;60,"50-59","60+"))))</f>
        <v>30-39</v>
      </c>
      <c r="P2163">
        <f>IF(tbl_bank[[#This Row],[Balance]]=0,1,0)</f>
        <v>0</v>
      </c>
      <c r="Q2163" t="str">
        <f>IF(tbl_bank[[#This Row],[Balance]]=0,"Zero",IF(tbl_bank[[#This Row],[Balance]]&lt;100000,"1-99k","100k+"))</f>
        <v>100k+</v>
      </c>
      <c r="R2163" t="str">
        <f>IF(tbl_bank[[#This Row],[Tenure]]&lt;=0,"0-1",IF(tbl_bank[[#This Row],[Tenure]]&lt;=4,"2-4",IF(tbl_bank[[#This Row],[Tenure]]&lt;=7,"5-7","8-10")))</f>
        <v>5-7</v>
      </c>
      <c r="S2163" t="str">
        <f>IF(tbl_bank[[#This Row],[NumOfProducts]]&gt;=3,"3+",TEXT(tbl_bank[[#This Row],[NumOfProducts]],"0"))</f>
        <v>1</v>
      </c>
      <c r="T2163" t="str">
        <f>IF(tbl_bank[[#This Row],[CreditScore]]&lt;580,"&lt;580",IF(tbl_bank[[#This Row],[CreditScore]]&lt;670,"580-669",IF(tbl_bank[[#This Row],[CreditScore]]&lt;740,"670-739","740+")))</f>
        <v>&lt;580</v>
      </c>
    </row>
    <row r="2164" spans="1:20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>IF(tbl_bank[[#This Row],[Age]]&lt;30,"&lt;30",IF(tbl_bank[[#This Row],[Age]]&lt;40,"30-39",IF(tbl_bank[[#This Row],[Age]]&lt;50,"40-49",IF(tbl_bank[[#This Row],[Age]]&lt;60,"50-59","60+"))))</f>
        <v>30-39</v>
      </c>
      <c r="P2164">
        <f>IF(tbl_bank[[#This Row],[Balance]]=0,1,0)</f>
        <v>0</v>
      </c>
      <c r="Q2164" t="str">
        <f>IF(tbl_bank[[#This Row],[Balance]]=0,"Zero",IF(tbl_bank[[#This Row],[Balance]]&lt;100000,"1-99k","100k+"))</f>
        <v>1-99k</v>
      </c>
      <c r="R2164" t="str">
        <f>IF(tbl_bank[[#This Row],[Tenure]]&lt;=0,"0-1",IF(tbl_bank[[#This Row],[Tenure]]&lt;=4,"2-4",IF(tbl_bank[[#This Row],[Tenure]]&lt;=7,"5-7","8-10")))</f>
        <v>2-4</v>
      </c>
      <c r="S2164" t="str">
        <f>IF(tbl_bank[[#This Row],[NumOfProducts]]&gt;=3,"3+",TEXT(tbl_bank[[#This Row],[NumOfProducts]],"0"))</f>
        <v>1</v>
      </c>
      <c r="T2164" t="str">
        <f>IF(tbl_bank[[#This Row],[CreditScore]]&lt;580,"&lt;580",IF(tbl_bank[[#This Row],[CreditScore]]&lt;670,"580-669",IF(tbl_bank[[#This Row],[CreditScore]]&lt;740,"670-739","740+")))</f>
        <v>670-739</v>
      </c>
    </row>
    <row r="2165" spans="1:20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>IF(tbl_bank[[#This Row],[Age]]&lt;30,"&lt;30",IF(tbl_bank[[#This Row],[Age]]&lt;40,"30-39",IF(tbl_bank[[#This Row],[Age]]&lt;50,"40-49",IF(tbl_bank[[#This Row],[Age]]&lt;60,"50-59","60+"))))</f>
        <v>30-39</v>
      </c>
      <c r="P2165">
        <f>IF(tbl_bank[[#This Row],[Balance]]=0,1,0)</f>
        <v>1</v>
      </c>
      <c r="Q2165" t="str">
        <f>IF(tbl_bank[[#This Row],[Balance]]=0,"Zero",IF(tbl_bank[[#This Row],[Balance]]&lt;100000,"1-99k","100k+"))</f>
        <v>Zero</v>
      </c>
      <c r="R2165" t="str">
        <f>IF(tbl_bank[[#This Row],[Tenure]]&lt;=0,"0-1",IF(tbl_bank[[#This Row],[Tenure]]&lt;=4,"2-4",IF(tbl_bank[[#This Row],[Tenure]]&lt;=7,"5-7","8-10")))</f>
        <v>5-7</v>
      </c>
      <c r="S2165" t="str">
        <f>IF(tbl_bank[[#This Row],[NumOfProducts]]&gt;=3,"3+",TEXT(tbl_bank[[#This Row],[NumOfProducts]],"0"))</f>
        <v>2</v>
      </c>
      <c r="T2165" t="str">
        <f>IF(tbl_bank[[#This Row],[CreditScore]]&lt;580,"&lt;580",IF(tbl_bank[[#This Row],[CreditScore]]&lt;670,"580-669",IF(tbl_bank[[#This Row],[CreditScore]]&lt;740,"670-739","740+")))</f>
        <v>580-669</v>
      </c>
    </row>
    <row r="2166" spans="1:20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>IF(tbl_bank[[#This Row],[Age]]&lt;30,"&lt;30",IF(tbl_bank[[#This Row],[Age]]&lt;40,"30-39",IF(tbl_bank[[#This Row],[Age]]&lt;50,"40-49",IF(tbl_bank[[#This Row],[Age]]&lt;60,"50-59","60+"))))</f>
        <v>60+</v>
      </c>
      <c r="P2166">
        <f>IF(tbl_bank[[#This Row],[Balance]]=0,1,0)</f>
        <v>0</v>
      </c>
      <c r="Q2166" t="str">
        <f>IF(tbl_bank[[#This Row],[Balance]]=0,"Zero",IF(tbl_bank[[#This Row],[Balance]]&lt;100000,"1-99k","100k+"))</f>
        <v>100k+</v>
      </c>
      <c r="R2166" t="str">
        <f>IF(tbl_bank[[#This Row],[Tenure]]&lt;=0,"0-1",IF(tbl_bank[[#This Row],[Tenure]]&lt;=4,"2-4",IF(tbl_bank[[#This Row],[Tenure]]&lt;=7,"5-7","8-10")))</f>
        <v>8-10</v>
      </c>
      <c r="S2166" t="str">
        <f>IF(tbl_bank[[#This Row],[NumOfProducts]]&gt;=3,"3+",TEXT(tbl_bank[[#This Row],[NumOfProducts]],"0"))</f>
        <v>1</v>
      </c>
      <c r="T2166" t="str">
        <f>IF(tbl_bank[[#This Row],[CreditScore]]&lt;580,"&lt;580",IF(tbl_bank[[#This Row],[CreditScore]]&lt;670,"580-669",IF(tbl_bank[[#This Row],[CreditScore]]&lt;740,"670-739","740+")))</f>
        <v>740+</v>
      </c>
    </row>
    <row r="2167" spans="1:20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>IF(tbl_bank[[#This Row],[Age]]&lt;30,"&lt;30",IF(tbl_bank[[#This Row],[Age]]&lt;40,"30-39",IF(tbl_bank[[#This Row],[Age]]&lt;50,"40-49",IF(tbl_bank[[#This Row],[Age]]&lt;60,"50-59","60+"))))</f>
        <v>30-39</v>
      </c>
      <c r="P2167">
        <f>IF(tbl_bank[[#This Row],[Balance]]=0,1,0)</f>
        <v>1</v>
      </c>
      <c r="Q2167" t="str">
        <f>IF(tbl_bank[[#This Row],[Balance]]=0,"Zero",IF(tbl_bank[[#This Row],[Balance]]&lt;100000,"1-99k","100k+"))</f>
        <v>Zero</v>
      </c>
      <c r="R2167" t="str">
        <f>IF(tbl_bank[[#This Row],[Tenure]]&lt;=0,"0-1",IF(tbl_bank[[#This Row],[Tenure]]&lt;=4,"2-4",IF(tbl_bank[[#This Row],[Tenure]]&lt;=7,"5-7","8-10")))</f>
        <v>5-7</v>
      </c>
      <c r="S2167" t="str">
        <f>IF(tbl_bank[[#This Row],[NumOfProducts]]&gt;=3,"3+",TEXT(tbl_bank[[#This Row],[NumOfProducts]],"0"))</f>
        <v>2</v>
      </c>
      <c r="T2167" t="str">
        <f>IF(tbl_bank[[#This Row],[CreditScore]]&lt;580,"&lt;580",IF(tbl_bank[[#This Row],[CreditScore]]&lt;670,"580-669",IF(tbl_bank[[#This Row],[CreditScore]]&lt;740,"670-739","740+")))</f>
        <v>&lt;580</v>
      </c>
    </row>
    <row r="2168" spans="1:20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>IF(tbl_bank[[#This Row],[Age]]&lt;30,"&lt;30",IF(tbl_bank[[#This Row],[Age]]&lt;40,"30-39",IF(tbl_bank[[#This Row],[Age]]&lt;50,"40-49",IF(tbl_bank[[#This Row],[Age]]&lt;60,"50-59","60+"))))</f>
        <v>40-49</v>
      </c>
      <c r="P2168">
        <f>IF(tbl_bank[[#This Row],[Balance]]=0,1,0)</f>
        <v>1</v>
      </c>
      <c r="Q2168" t="str">
        <f>IF(tbl_bank[[#This Row],[Balance]]=0,"Zero",IF(tbl_bank[[#This Row],[Balance]]&lt;100000,"1-99k","100k+"))</f>
        <v>Zero</v>
      </c>
      <c r="R2168" t="str">
        <f>IF(tbl_bank[[#This Row],[Tenure]]&lt;=0,"0-1",IF(tbl_bank[[#This Row],[Tenure]]&lt;=4,"2-4",IF(tbl_bank[[#This Row],[Tenure]]&lt;=7,"5-7","8-10")))</f>
        <v>8-10</v>
      </c>
      <c r="S2168" t="str">
        <f>IF(tbl_bank[[#This Row],[NumOfProducts]]&gt;=3,"3+",TEXT(tbl_bank[[#This Row],[NumOfProducts]],"0"))</f>
        <v>1</v>
      </c>
      <c r="T2168" t="str">
        <f>IF(tbl_bank[[#This Row],[CreditScore]]&lt;580,"&lt;580",IF(tbl_bank[[#This Row],[CreditScore]]&lt;670,"580-669",IF(tbl_bank[[#This Row],[CreditScore]]&lt;740,"670-739","740+")))</f>
        <v>580-669</v>
      </c>
    </row>
    <row r="2169" spans="1:20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>IF(tbl_bank[[#This Row],[Age]]&lt;30,"&lt;30",IF(tbl_bank[[#This Row],[Age]]&lt;40,"30-39",IF(tbl_bank[[#This Row],[Age]]&lt;50,"40-49",IF(tbl_bank[[#This Row],[Age]]&lt;60,"50-59","60+"))))</f>
        <v>30-39</v>
      </c>
      <c r="P2169">
        <f>IF(tbl_bank[[#This Row],[Balance]]=0,1,0)</f>
        <v>0</v>
      </c>
      <c r="Q2169" t="str">
        <f>IF(tbl_bank[[#This Row],[Balance]]=0,"Zero",IF(tbl_bank[[#This Row],[Balance]]&lt;100000,"1-99k","100k+"))</f>
        <v>100k+</v>
      </c>
      <c r="R2169" t="str">
        <f>IF(tbl_bank[[#This Row],[Tenure]]&lt;=0,"0-1",IF(tbl_bank[[#This Row],[Tenure]]&lt;=4,"2-4",IF(tbl_bank[[#This Row],[Tenure]]&lt;=7,"5-7","8-10")))</f>
        <v>2-4</v>
      </c>
      <c r="S2169" t="str">
        <f>IF(tbl_bank[[#This Row],[NumOfProducts]]&gt;=3,"3+",TEXT(tbl_bank[[#This Row],[NumOfProducts]],"0"))</f>
        <v>2</v>
      </c>
      <c r="T2169" t="str">
        <f>IF(tbl_bank[[#This Row],[CreditScore]]&lt;580,"&lt;580",IF(tbl_bank[[#This Row],[CreditScore]]&lt;670,"580-669",IF(tbl_bank[[#This Row],[CreditScore]]&lt;740,"670-739","740+")))</f>
        <v>740+</v>
      </c>
    </row>
    <row r="2170" spans="1:20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>IF(tbl_bank[[#This Row],[Age]]&lt;30,"&lt;30",IF(tbl_bank[[#This Row],[Age]]&lt;40,"30-39",IF(tbl_bank[[#This Row],[Age]]&lt;50,"40-49",IF(tbl_bank[[#This Row],[Age]]&lt;60,"50-59","60+"))))</f>
        <v>50-59</v>
      </c>
      <c r="P2170">
        <f>IF(tbl_bank[[#This Row],[Balance]]=0,1,0)</f>
        <v>0</v>
      </c>
      <c r="Q2170" t="str">
        <f>IF(tbl_bank[[#This Row],[Balance]]=0,"Zero",IF(tbl_bank[[#This Row],[Balance]]&lt;100000,"1-99k","100k+"))</f>
        <v>100k+</v>
      </c>
      <c r="R2170" t="str">
        <f>IF(tbl_bank[[#This Row],[Tenure]]&lt;=0,"0-1",IF(tbl_bank[[#This Row],[Tenure]]&lt;=4,"2-4",IF(tbl_bank[[#This Row],[Tenure]]&lt;=7,"5-7","8-10")))</f>
        <v>2-4</v>
      </c>
      <c r="S2170" t="str">
        <f>IF(tbl_bank[[#This Row],[NumOfProducts]]&gt;=3,"3+",TEXT(tbl_bank[[#This Row],[NumOfProducts]],"0"))</f>
        <v>1</v>
      </c>
      <c r="T2170" t="str">
        <f>IF(tbl_bank[[#This Row],[CreditScore]]&lt;580,"&lt;580",IF(tbl_bank[[#This Row],[CreditScore]]&lt;670,"580-669",IF(tbl_bank[[#This Row],[CreditScore]]&lt;740,"670-739","740+")))</f>
        <v>670-739</v>
      </c>
    </row>
    <row r="2171" spans="1:20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>IF(tbl_bank[[#This Row],[Age]]&lt;30,"&lt;30",IF(tbl_bank[[#This Row],[Age]]&lt;40,"30-39",IF(tbl_bank[[#This Row],[Age]]&lt;50,"40-49",IF(tbl_bank[[#This Row],[Age]]&lt;60,"50-59","60+"))))</f>
        <v>40-49</v>
      </c>
      <c r="P2171">
        <f>IF(tbl_bank[[#This Row],[Balance]]=0,1,0)</f>
        <v>0</v>
      </c>
      <c r="Q2171" t="str">
        <f>IF(tbl_bank[[#This Row],[Balance]]=0,"Zero",IF(tbl_bank[[#This Row],[Balance]]&lt;100000,"1-99k","100k+"))</f>
        <v>1-99k</v>
      </c>
      <c r="R2171" t="str">
        <f>IF(tbl_bank[[#This Row],[Tenure]]&lt;=0,"0-1",IF(tbl_bank[[#This Row],[Tenure]]&lt;=4,"2-4",IF(tbl_bank[[#This Row],[Tenure]]&lt;=7,"5-7","8-10")))</f>
        <v>8-10</v>
      </c>
      <c r="S2171" t="str">
        <f>IF(tbl_bank[[#This Row],[NumOfProducts]]&gt;=3,"3+",TEXT(tbl_bank[[#This Row],[NumOfProducts]],"0"))</f>
        <v>2</v>
      </c>
      <c r="T2171" t="str">
        <f>IF(tbl_bank[[#This Row],[CreditScore]]&lt;580,"&lt;580",IF(tbl_bank[[#This Row],[CreditScore]]&lt;670,"580-669",IF(tbl_bank[[#This Row],[CreditScore]]&lt;740,"670-739","740+")))</f>
        <v>740+</v>
      </c>
    </row>
    <row r="2172" spans="1:20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>IF(tbl_bank[[#This Row],[Age]]&lt;30,"&lt;30",IF(tbl_bank[[#This Row],[Age]]&lt;40,"30-39",IF(tbl_bank[[#This Row],[Age]]&lt;50,"40-49",IF(tbl_bank[[#This Row],[Age]]&lt;60,"50-59","60+"))))</f>
        <v>40-49</v>
      </c>
      <c r="P2172">
        <f>IF(tbl_bank[[#This Row],[Balance]]=0,1,0)</f>
        <v>1</v>
      </c>
      <c r="Q2172" t="str">
        <f>IF(tbl_bank[[#This Row],[Balance]]=0,"Zero",IF(tbl_bank[[#This Row],[Balance]]&lt;100000,"1-99k","100k+"))</f>
        <v>Zero</v>
      </c>
      <c r="R2172" t="str">
        <f>IF(tbl_bank[[#This Row],[Tenure]]&lt;=0,"0-1",IF(tbl_bank[[#This Row],[Tenure]]&lt;=4,"2-4",IF(tbl_bank[[#This Row],[Tenure]]&lt;=7,"5-7","8-10")))</f>
        <v>2-4</v>
      </c>
      <c r="S2172" t="str">
        <f>IF(tbl_bank[[#This Row],[NumOfProducts]]&gt;=3,"3+",TEXT(tbl_bank[[#This Row],[NumOfProducts]],"0"))</f>
        <v>1</v>
      </c>
      <c r="T2172" t="str">
        <f>IF(tbl_bank[[#This Row],[CreditScore]]&lt;580,"&lt;580",IF(tbl_bank[[#This Row],[CreditScore]]&lt;670,"580-669",IF(tbl_bank[[#This Row],[CreditScore]]&lt;740,"670-739","740+")))</f>
        <v>&lt;580</v>
      </c>
    </row>
    <row r="2173" spans="1:20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>IF(tbl_bank[[#This Row],[Age]]&lt;30,"&lt;30",IF(tbl_bank[[#This Row],[Age]]&lt;40,"30-39",IF(tbl_bank[[#This Row],[Age]]&lt;50,"40-49",IF(tbl_bank[[#This Row],[Age]]&lt;60,"50-59","60+"))))</f>
        <v>50-59</v>
      </c>
      <c r="P2173">
        <f>IF(tbl_bank[[#This Row],[Balance]]=0,1,0)</f>
        <v>0</v>
      </c>
      <c r="Q2173" t="str">
        <f>IF(tbl_bank[[#This Row],[Balance]]=0,"Zero",IF(tbl_bank[[#This Row],[Balance]]&lt;100000,"1-99k","100k+"))</f>
        <v>100k+</v>
      </c>
      <c r="R2173" t="str">
        <f>IF(tbl_bank[[#This Row],[Tenure]]&lt;=0,"0-1",IF(tbl_bank[[#This Row],[Tenure]]&lt;=4,"2-4",IF(tbl_bank[[#This Row],[Tenure]]&lt;=7,"5-7","8-10")))</f>
        <v>8-10</v>
      </c>
      <c r="S2173" t="str">
        <f>IF(tbl_bank[[#This Row],[NumOfProducts]]&gt;=3,"3+",TEXT(tbl_bank[[#This Row],[NumOfProducts]],"0"))</f>
        <v>2</v>
      </c>
      <c r="T2173" t="str">
        <f>IF(tbl_bank[[#This Row],[CreditScore]]&lt;580,"&lt;580",IF(tbl_bank[[#This Row],[CreditScore]]&lt;670,"580-669",IF(tbl_bank[[#This Row],[CreditScore]]&lt;740,"670-739","740+")))</f>
        <v>&lt;580</v>
      </c>
    </row>
    <row r="2174" spans="1:20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>IF(tbl_bank[[#This Row],[Age]]&lt;30,"&lt;30",IF(tbl_bank[[#This Row],[Age]]&lt;40,"30-39",IF(tbl_bank[[#This Row],[Age]]&lt;50,"40-49",IF(tbl_bank[[#This Row],[Age]]&lt;60,"50-59","60+"))))</f>
        <v>30-39</v>
      </c>
      <c r="P2174">
        <f>IF(tbl_bank[[#This Row],[Balance]]=0,1,0)</f>
        <v>0</v>
      </c>
      <c r="Q2174" t="str">
        <f>IF(tbl_bank[[#This Row],[Balance]]=0,"Zero",IF(tbl_bank[[#This Row],[Balance]]&lt;100000,"1-99k","100k+"))</f>
        <v>100k+</v>
      </c>
      <c r="R2174" t="str">
        <f>IF(tbl_bank[[#This Row],[Tenure]]&lt;=0,"0-1",IF(tbl_bank[[#This Row],[Tenure]]&lt;=4,"2-4",IF(tbl_bank[[#This Row],[Tenure]]&lt;=7,"5-7","8-10")))</f>
        <v>2-4</v>
      </c>
      <c r="S2174" t="str">
        <f>IF(tbl_bank[[#This Row],[NumOfProducts]]&gt;=3,"3+",TEXT(tbl_bank[[#This Row],[NumOfProducts]],"0"))</f>
        <v>1</v>
      </c>
      <c r="T2174" t="str">
        <f>IF(tbl_bank[[#This Row],[CreditScore]]&lt;580,"&lt;580",IF(tbl_bank[[#This Row],[CreditScore]]&lt;670,"580-669",IF(tbl_bank[[#This Row],[CreditScore]]&lt;740,"670-739","740+")))</f>
        <v>580-669</v>
      </c>
    </row>
    <row r="2175" spans="1:20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>IF(tbl_bank[[#This Row],[Age]]&lt;30,"&lt;30",IF(tbl_bank[[#This Row],[Age]]&lt;40,"30-39",IF(tbl_bank[[#This Row],[Age]]&lt;50,"40-49",IF(tbl_bank[[#This Row],[Age]]&lt;60,"50-59","60+"))))</f>
        <v>40-49</v>
      </c>
      <c r="P2175">
        <f>IF(tbl_bank[[#This Row],[Balance]]=0,1,0)</f>
        <v>1</v>
      </c>
      <c r="Q2175" t="str">
        <f>IF(tbl_bank[[#This Row],[Balance]]=0,"Zero",IF(tbl_bank[[#This Row],[Balance]]&lt;100000,"1-99k","100k+"))</f>
        <v>Zero</v>
      </c>
      <c r="R2175" t="str">
        <f>IF(tbl_bank[[#This Row],[Tenure]]&lt;=0,"0-1",IF(tbl_bank[[#This Row],[Tenure]]&lt;=4,"2-4",IF(tbl_bank[[#This Row],[Tenure]]&lt;=7,"5-7","8-10")))</f>
        <v>0-1</v>
      </c>
      <c r="S2175" t="str">
        <f>IF(tbl_bank[[#This Row],[NumOfProducts]]&gt;=3,"3+",TEXT(tbl_bank[[#This Row],[NumOfProducts]],"0"))</f>
        <v>2</v>
      </c>
      <c r="T2175" t="str">
        <f>IF(tbl_bank[[#This Row],[CreditScore]]&lt;580,"&lt;580",IF(tbl_bank[[#This Row],[CreditScore]]&lt;670,"580-669",IF(tbl_bank[[#This Row],[CreditScore]]&lt;740,"670-739","740+")))</f>
        <v>670-739</v>
      </c>
    </row>
    <row r="2176" spans="1:20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>IF(tbl_bank[[#This Row],[Age]]&lt;30,"&lt;30",IF(tbl_bank[[#This Row],[Age]]&lt;40,"30-39",IF(tbl_bank[[#This Row],[Age]]&lt;50,"40-49",IF(tbl_bank[[#This Row],[Age]]&lt;60,"50-59","60+"))))</f>
        <v>&lt;30</v>
      </c>
      <c r="P2176">
        <f>IF(tbl_bank[[#This Row],[Balance]]=0,1,0)</f>
        <v>0</v>
      </c>
      <c r="Q2176" t="str">
        <f>IF(tbl_bank[[#This Row],[Balance]]=0,"Zero",IF(tbl_bank[[#This Row],[Balance]]&lt;100000,"1-99k","100k+"))</f>
        <v>100k+</v>
      </c>
      <c r="R2176" t="str">
        <f>IF(tbl_bank[[#This Row],[Tenure]]&lt;=0,"0-1",IF(tbl_bank[[#This Row],[Tenure]]&lt;=4,"2-4",IF(tbl_bank[[#This Row],[Tenure]]&lt;=7,"5-7","8-10")))</f>
        <v>2-4</v>
      </c>
      <c r="S2176" t="str">
        <f>IF(tbl_bank[[#This Row],[NumOfProducts]]&gt;=3,"3+",TEXT(tbl_bank[[#This Row],[NumOfProducts]],"0"))</f>
        <v>1</v>
      </c>
      <c r="T2176" t="str">
        <f>IF(tbl_bank[[#This Row],[CreditScore]]&lt;580,"&lt;580",IF(tbl_bank[[#This Row],[CreditScore]]&lt;670,"580-669",IF(tbl_bank[[#This Row],[CreditScore]]&lt;740,"670-739","740+")))</f>
        <v>580-669</v>
      </c>
    </row>
    <row r="2177" spans="1:20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>IF(tbl_bank[[#This Row],[Age]]&lt;30,"&lt;30",IF(tbl_bank[[#This Row],[Age]]&lt;40,"30-39",IF(tbl_bank[[#This Row],[Age]]&lt;50,"40-49",IF(tbl_bank[[#This Row],[Age]]&lt;60,"50-59","60+"))))</f>
        <v>30-39</v>
      </c>
      <c r="P2177">
        <f>IF(tbl_bank[[#This Row],[Balance]]=0,1,0)</f>
        <v>0</v>
      </c>
      <c r="Q2177" t="str">
        <f>IF(tbl_bank[[#This Row],[Balance]]=0,"Zero",IF(tbl_bank[[#This Row],[Balance]]&lt;100000,"1-99k","100k+"))</f>
        <v>100k+</v>
      </c>
      <c r="R2177" t="str">
        <f>IF(tbl_bank[[#This Row],[Tenure]]&lt;=0,"0-1",IF(tbl_bank[[#This Row],[Tenure]]&lt;=4,"2-4",IF(tbl_bank[[#This Row],[Tenure]]&lt;=7,"5-7","8-10")))</f>
        <v>8-10</v>
      </c>
      <c r="S2177" t="str">
        <f>IF(tbl_bank[[#This Row],[NumOfProducts]]&gt;=3,"3+",TEXT(tbl_bank[[#This Row],[NumOfProducts]],"0"))</f>
        <v>2</v>
      </c>
      <c r="T2177" t="str">
        <f>IF(tbl_bank[[#This Row],[CreditScore]]&lt;580,"&lt;580",IF(tbl_bank[[#This Row],[CreditScore]]&lt;670,"580-669",IF(tbl_bank[[#This Row],[CreditScore]]&lt;740,"670-739","740+")))</f>
        <v>740+</v>
      </c>
    </row>
    <row r="2178" spans="1:20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>IF(tbl_bank[[#This Row],[Age]]&lt;30,"&lt;30",IF(tbl_bank[[#This Row],[Age]]&lt;40,"30-39",IF(tbl_bank[[#This Row],[Age]]&lt;50,"40-49",IF(tbl_bank[[#This Row],[Age]]&lt;60,"50-59","60+"))))</f>
        <v>30-39</v>
      </c>
      <c r="P2178">
        <f>IF(tbl_bank[[#This Row],[Balance]]=0,1,0)</f>
        <v>0</v>
      </c>
      <c r="Q2178" t="str">
        <f>IF(tbl_bank[[#This Row],[Balance]]=0,"Zero",IF(tbl_bank[[#This Row],[Balance]]&lt;100000,"1-99k","100k+"))</f>
        <v>100k+</v>
      </c>
      <c r="R2178" t="str">
        <f>IF(tbl_bank[[#This Row],[Tenure]]&lt;=0,"0-1",IF(tbl_bank[[#This Row],[Tenure]]&lt;=4,"2-4",IF(tbl_bank[[#This Row],[Tenure]]&lt;=7,"5-7","8-10")))</f>
        <v>2-4</v>
      </c>
      <c r="S2178" t="str">
        <f>IF(tbl_bank[[#This Row],[NumOfProducts]]&gt;=3,"3+",TEXT(tbl_bank[[#This Row],[NumOfProducts]],"0"))</f>
        <v>2</v>
      </c>
      <c r="T2178" t="str">
        <f>IF(tbl_bank[[#This Row],[CreditScore]]&lt;580,"&lt;580",IF(tbl_bank[[#This Row],[CreditScore]]&lt;670,"580-669",IF(tbl_bank[[#This Row],[CreditScore]]&lt;740,"670-739","740+")))</f>
        <v>670-739</v>
      </c>
    </row>
    <row r="2179" spans="1:20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>IF(tbl_bank[[#This Row],[Age]]&lt;30,"&lt;30",IF(tbl_bank[[#This Row],[Age]]&lt;40,"30-39",IF(tbl_bank[[#This Row],[Age]]&lt;50,"40-49",IF(tbl_bank[[#This Row],[Age]]&lt;60,"50-59","60+"))))</f>
        <v>&lt;30</v>
      </c>
      <c r="P2179">
        <f>IF(tbl_bank[[#This Row],[Balance]]=0,1,0)</f>
        <v>1</v>
      </c>
      <c r="Q2179" t="str">
        <f>IF(tbl_bank[[#This Row],[Balance]]=0,"Zero",IF(tbl_bank[[#This Row],[Balance]]&lt;100000,"1-99k","100k+"))</f>
        <v>Zero</v>
      </c>
      <c r="R2179" t="str">
        <f>IF(tbl_bank[[#This Row],[Tenure]]&lt;=0,"0-1",IF(tbl_bank[[#This Row],[Tenure]]&lt;=4,"2-4",IF(tbl_bank[[#This Row],[Tenure]]&lt;=7,"5-7","8-10")))</f>
        <v>2-4</v>
      </c>
      <c r="S2179" t="str">
        <f>IF(tbl_bank[[#This Row],[NumOfProducts]]&gt;=3,"3+",TEXT(tbl_bank[[#This Row],[NumOfProducts]],"0"))</f>
        <v>2</v>
      </c>
      <c r="T2179" t="str">
        <f>IF(tbl_bank[[#This Row],[CreditScore]]&lt;580,"&lt;580",IF(tbl_bank[[#This Row],[CreditScore]]&lt;670,"580-669",IF(tbl_bank[[#This Row],[CreditScore]]&lt;740,"670-739","740+")))</f>
        <v>580-669</v>
      </c>
    </row>
    <row r="2180" spans="1:20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>IF(tbl_bank[[#This Row],[Age]]&lt;30,"&lt;30",IF(tbl_bank[[#This Row],[Age]]&lt;40,"30-39",IF(tbl_bank[[#This Row],[Age]]&lt;50,"40-49",IF(tbl_bank[[#This Row],[Age]]&lt;60,"50-59","60+"))))</f>
        <v>40-49</v>
      </c>
      <c r="P2180">
        <f>IF(tbl_bank[[#This Row],[Balance]]=0,1,0)</f>
        <v>0</v>
      </c>
      <c r="Q2180" t="str">
        <f>IF(tbl_bank[[#This Row],[Balance]]=0,"Zero",IF(tbl_bank[[#This Row],[Balance]]&lt;100000,"1-99k","100k+"))</f>
        <v>100k+</v>
      </c>
      <c r="R2180" t="str">
        <f>IF(tbl_bank[[#This Row],[Tenure]]&lt;=0,"0-1",IF(tbl_bank[[#This Row],[Tenure]]&lt;=4,"2-4",IF(tbl_bank[[#This Row],[Tenure]]&lt;=7,"5-7","8-10")))</f>
        <v>2-4</v>
      </c>
      <c r="S2180" t="str">
        <f>IF(tbl_bank[[#This Row],[NumOfProducts]]&gt;=3,"3+",TEXT(tbl_bank[[#This Row],[NumOfProducts]],"0"))</f>
        <v>1</v>
      </c>
      <c r="T2180" t="str">
        <f>IF(tbl_bank[[#This Row],[CreditScore]]&lt;580,"&lt;580",IF(tbl_bank[[#This Row],[CreditScore]]&lt;670,"580-669",IF(tbl_bank[[#This Row],[CreditScore]]&lt;740,"670-739","740+")))</f>
        <v>740+</v>
      </c>
    </row>
    <row r="2181" spans="1:20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>IF(tbl_bank[[#This Row],[Age]]&lt;30,"&lt;30",IF(tbl_bank[[#This Row],[Age]]&lt;40,"30-39",IF(tbl_bank[[#This Row],[Age]]&lt;50,"40-49",IF(tbl_bank[[#This Row],[Age]]&lt;60,"50-59","60+"))))</f>
        <v>40-49</v>
      </c>
      <c r="P2181">
        <f>IF(tbl_bank[[#This Row],[Balance]]=0,1,0)</f>
        <v>0</v>
      </c>
      <c r="Q2181" t="str">
        <f>IF(tbl_bank[[#This Row],[Balance]]=0,"Zero",IF(tbl_bank[[#This Row],[Balance]]&lt;100000,"1-99k","100k+"))</f>
        <v>1-99k</v>
      </c>
      <c r="R2181" t="str">
        <f>IF(tbl_bank[[#This Row],[Tenure]]&lt;=0,"0-1",IF(tbl_bank[[#This Row],[Tenure]]&lt;=4,"2-4",IF(tbl_bank[[#This Row],[Tenure]]&lt;=7,"5-7","8-10")))</f>
        <v>2-4</v>
      </c>
      <c r="S2181" t="str">
        <f>IF(tbl_bank[[#This Row],[NumOfProducts]]&gt;=3,"3+",TEXT(tbl_bank[[#This Row],[NumOfProducts]],"0"))</f>
        <v>1</v>
      </c>
      <c r="T2181" t="str">
        <f>IF(tbl_bank[[#This Row],[CreditScore]]&lt;580,"&lt;580",IF(tbl_bank[[#This Row],[CreditScore]]&lt;670,"580-669",IF(tbl_bank[[#This Row],[CreditScore]]&lt;740,"670-739","740+")))</f>
        <v>740+</v>
      </c>
    </row>
    <row r="2182" spans="1:20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>IF(tbl_bank[[#This Row],[Age]]&lt;30,"&lt;30",IF(tbl_bank[[#This Row],[Age]]&lt;40,"30-39",IF(tbl_bank[[#This Row],[Age]]&lt;50,"40-49",IF(tbl_bank[[#This Row],[Age]]&lt;60,"50-59","60+"))))</f>
        <v>40-49</v>
      </c>
      <c r="P2182">
        <f>IF(tbl_bank[[#This Row],[Balance]]=0,1,0)</f>
        <v>1</v>
      </c>
      <c r="Q2182" t="str">
        <f>IF(tbl_bank[[#This Row],[Balance]]=0,"Zero",IF(tbl_bank[[#This Row],[Balance]]&lt;100000,"1-99k","100k+"))</f>
        <v>Zero</v>
      </c>
      <c r="R2182" t="str">
        <f>IF(tbl_bank[[#This Row],[Tenure]]&lt;=0,"0-1",IF(tbl_bank[[#This Row],[Tenure]]&lt;=4,"2-4",IF(tbl_bank[[#This Row],[Tenure]]&lt;=7,"5-7","8-10")))</f>
        <v>5-7</v>
      </c>
      <c r="S2182" t="str">
        <f>IF(tbl_bank[[#This Row],[NumOfProducts]]&gt;=3,"3+",TEXT(tbl_bank[[#This Row],[NumOfProducts]],"0"))</f>
        <v>2</v>
      </c>
      <c r="T2182" t="str">
        <f>IF(tbl_bank[[#This Row],[CreditScore]]&lt;580,"&lt;580",IF(tbl_bank[[#This Row],[CreditScore]]&lt;670,"580-669",IF(tbl_bank[[#This Row],[CreditScore]]&lt;740,"670-739","740+")))</f>
        <v>580-669</v>
      </c>
    </row>
    <row r="2183" spans="1:20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>IF(tbl_bank[[#This Row],[Age]]&lt;30,"&lt;30",IF(tbl_bank[[#This Row],[Age]]&lt;40,"30-39",IF(tbl_bank[[#This Row],[Age]]&lt;50,"40-49",IF(tbl_bank[[#This Row],[Age]]&lt;60,"50-59","60+"))))</f>
        <v>40-49</v>
      </c>
      <c r="P2183">
        <f>IF(tbl_bank[[#This Row],[Balance]]=0,1,0)</f>
        <v>0</v>
      </c>
      <c r="Q2183" t="str">
        <f>IF(tbl_bank[[#This Row],[Balance]]=0,"Zero",IF(tbl_bank[[#This Row],[Balance]]&lt;100000,"1-99k","100k+"))</f>
        <v>100k+</v>
      </c>
      <c r="R2183" t="str">
        <f>IF(tbl_bank[[#This Row],[Tenure]]&lt;=0,"0-1",IF(tbl_bank[[#This Row],[Tenure]]&lt;=4,"2-4",IF(tbl_bank[[#This Row],[Tenure]]&lt;=7,"5-7","8-10")))</f>
        <v>5-7</v>
      </c>
      <c r="S2183" t="str">
        <f>IF(tbl_bank[[#This Row],[NumOfProducts]]&gt;=3,"3+",TEXT(tbl_bank[[#This Row],[NumOfProducts]],"0"))</f>
        <v>1</v>
      </c>
      <c r="T2183" t="str">
        <f>IF(tbl_bank[[#This Row],[CreditScore]]&lt;580,"&lt;580",IF(tbl_bank[[#This Row],[CreditScore]]&lt;670,"580-669",IF(tbl_bank[[#This Row],[CreditScore]]&lt;740,"670-739","740+")))</f>
        <v>580-669</v>
      </c>
    </row>
    <row r="2184" spans="1:20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>IF(tbl_bank[[#This Row],[Age]]&lt;30,"&lt;30",IF(tbl_bank[[#This Row],[Age]]&lt;40,"30-39",IF(tbl_bank[[#This Row],[Age]]&lt;50,"40-49",IF(tbl_bank[[#This Row],[Age]]&lt;60,"50-59","60+"))))</f>
        <v>30-39</v>
      </c>
      <c r="P2184">
        <f>IF(tbl_bank[[#This Row],[Balance]]=0,1,0)</f>
        <v>1</v>
      </c>
      <c r="Q2184" t="str">
        <f>IF(tbl_bank[[#This Row],[Balance]]=0,"Zero",IF(tbl_bank[[#This Row],[Balance]]&lt;100000,"1-99k","100k+"))</f>
        <v>Zero</v>
      </c>
      <c r="R2184" t="str">
        <f>IF(tbl_bank[[#This Row],[Tenure]]&lt;=0,"0-1",IF(tbl_bank[[#This Row],[Tenure]]&lt;=4,"2-4",IF(tbl_bank[[#This Row],[Tenure]]&lt;=7,"5-7","8-10")))</f>
        <v>8-10</v>
      </c>
      <c r="S2184" t="str">
        <f>IF(tbl_bank[[#This Row],[NumOfProducts]]&gt;=3,"3+",TEXT(tbl_bank[[#This Row],[NumOfProducts]],"0"))</f>
        <v>1</v>
      </c>
      <c r="T2184" t="str">
        <f>IF(tbl_bank[[#This Row],[CreditScore]]&lt;580,"&lt;580",IF(tbl_bank[[#This Row],[CreditScore]]&lt;670,"580-669",IF(tbl_bank[[#This Row],[CreditScore]]&lt;740,"670-739","740+")))</f>
        <v>580-669</v>
      </c>
    </row>
    <row r="2185" spans="1:20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>IF(tbl_bank[[#This Row],[Age]]&lt;30,"&lt;30",IF(tbl_bank[[#This Row],[Age]]&lt;40,"30-39",IF(tbl_bank[[#This Row],[Age]]&lt;50,"40-49",IF(tbl_bank[[#This Row],[Age]]&lt;60,"50-59","60+"))))</f>
        <v>30-39</v>
      </c>
      <c r="P2185">
        <f>IF(tbl_bank[[#This Row],[Balance]]=0,1,0)</f>
        <v>0</v>
      </c>
      <c r="Q2185" t="str">
        <f>IF(tbl_bank[[#This Row],[Balance]]=0,"Zero",IF(tbl_bank[[#This Row],[Balance]]&lt;100000,"1-99k","100k+"))</f>
        <v>1-99k</v>
      </c>
      <c r="R2185" t="str">
        <f>IF(tbl_bank[[#This Row],[Tenure]]&lt;=0,"0-1",IF(tbl_bank[[#This Row],[Tenure]]&lt;=4,"2-4",IF(tbl_bank[[#This Row],[Tenure]]&lt;=7,"5-7","8-10")))</f>
        <v>8-10</v>
      </c>
      <c r="S2185" t="str">
        <f>IF(tbl_bank[[#This Row],[NumOfProducts]]&gt;=3,"3+",TEXT(tbl_bank[[#This Row],[NumOfProducts]],"0"))</f>
        <v>2</v>
      </c>
      <c r="T2185" t="str">
        <f>IF(tbl_bank[[#This Row],[CreditScore]]&lt;580,"&lt;580",IF(tbl_bank[[#This Row],[CreditScore]]&lt;670,"580-669",IF(tbl_bank[[#This Row],[CreditScore]]&lt;740,"670-739","740+")))</f>
        <v>670-739</v>
      </c>
    </row>
    <row r="2186" spans="1:20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>IF(tbl_bank[[#This Row],[Age]]&lt;30,"&lt;30",IF(tbl_bank[[#This Row],[Age]]&lt;40,"30-39",IF(tbl_bank[[#This Row],[Age]]&lt;50,"40-49",IF(tbl_bank[[#This Row],[Age]]&lt;60,"50-59","60+"))))</f>
        <v>40-49</v>
      </c>
      <c r="P2186">
        <f>IF(tbl_bank[[#This Row],[Balance]]=0,1,0)</f>
        <v>1</v>
      </c>
      <c r="Q2186" t="str">
        <f>IF(tbl_bank[[#This Row],[Balance]]=0,"Zero",IF(tbl_bank[[#This Row],[Balance]]&lt;100000,"1-99k","100k+"))</f>
        <v>Zero</v>
      </c>
      <c r="R2186" t="str">
        <f>IF(tbl_bank[[#This Row],[Tenure]]&lt;=0,"0-1",IF(tbl_bank[[#This Row],[Tenure]]&lt;=4,"2-4",IF(tbl_bank[[#This Row],[Tenure]]&lt;=7,"5-7","8-10")))</f>
        <v>2-4</v>
      </c>
      <c r="S2186" t="str">
        <f>IF(tbl_bank[[#This Row],[NumOfProducts]]&gt;=3,"3+",TEXT(tbl_bank[[#This Row],[NumOfProducts]],"0"))</f>
        <v>2</v>
      </c>
      <c r="T2186" t="str">
        <f>IF(tbl_bank[[#This Row],[CreditScore]]&lt;580,"&lt;580",IF(tbl_bank[[#This Row],[CreditScore]]&lt;670,"580-669",IF(tbl_bank[[#This Row],[CreditScore]]&lt;740,"670-739","740+")))</f>
        <v>580-669</v>
      </c>
    </row>
    <row r="2187" spans="1:20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>IF(tbl_bank[[#This Row],[Age]]&lt;30,"&lt;30",IF(tbl_bank[[#This Row],[Age]]&lt;40,"30-39",IF(tbl_bank[[#This Row],[Age]]&lt;50,"40-49",IF(tbl_bank[[#This Row],[Age]]&lt;60,"50-59","60+"))))</f>
        <v>40-49</v>
      </c>
      <c r="P2187">
        <f>IF(tbl_bank[[#This Row],[Balance]]=0,1,0)</f>
        <v>0</v>
      </c>
      <c r="Q2187" t="str">
        <f>IF(tbl_bank[[#This Row],[Balance]]=0,"Zero",IF(tbl_bank[[#This Row],[Balance]]&lt;100000,"1-99k","100k+"))</f>
        <v>100k+</v>
      </c>
      <c r="R2187" t="str">
        <f>IF(tbl_bank[[#This Row],[Tenure]]&lt;=0,"0-1",IF(tbl_bank[[#This Row],[Tenure]]&lt;=4,"2-4",IF(tbl_bank[[#This Row],[Tenure]]&lt;=7,"5-7","8-10")))</f>
        <v>2-4</v>
      </c>
      <c r="S2187" t="str">
        <f>IF(tbl_bank[[#This Row],[NumOfProducts]]&gt;=3,"3+",TEXT(tbl_bank[[#This Row],[NumOfProducts]],"0"))</f>
        <v>1</v>
      </c>
      <c r="T2187" t="str">
        <f>IF(tbl_bank[[#This Row],[CreditScore]]&lt;580,"&lt;580",IF(tbl_bank[[#This Row],[CreditScore]]&lt;670,"580-669",IF(tbl_bank[[#This Row],[CreditScore]]&lt;740,"670-739","740+")))</f>
        <v>670-739</v>
      </c>
    </row>
    <row r="2188" spans="1:20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>IF(tbl_bank[[#This Row],[Age]]&lt;30,"&lt;30",IF(tbl_bank[[#This Row],[Age]]&lt;40,"30-39",IF(tbl_bank[[#This Row],[Age]]&lt;50,"40-49",IF(tbl_bank[[#This Row],[Age]]&lt;60,"50-59","60+"))))</f>
        <v>30-39</v>
      </c>
      <c r="P2188">
        <f>IF(tbl_bank[[#This Row],[Balance]]=0,1,0)</f>
        <v>0</v>
      </c>
      <c r="Q2188" t="str">
        <f>IF(tbl_bank[[#This Row],[Balance]]=0,"Zero",IF(tbl_bank[[#This Row],[Balance]]&lt;100000,"1-99k","100k+"))</f>
        <v>100k+</v>
      </c>
      <c r="R2188" t="str">
        <f>IF(tbl_bank[[#This Row],[Tenure]]&lt;=0,"0-1",IF(tbl_bank[[#This Row],[Tenure]]&lt;=4,"2-4",IF(tbl_bank[[#This Row],[Tenure]]&lt;=7,"5-7","8-10")))</f>
        <v>8-10</v>
      </c>
      <c r="S2188" t="str">
        <f>IF(tbl_bank[[#This Row],[NumOfProducts]]&gt;=3,"3+",TEXT(tbl_bank[[#This Row],[NumOfProducts]],"0"))</f>
        <v>2</v>
      </c>
      <c r="T2188" t="str">
        <f>IF(tbl_bank[[#This Row],[CreditScore]]&lt;580,"&lt;580",IF(tbl_bank[[#This Row],[CreditScore]]&lt;670,"580-669",IF(tbl_bank[[#This Row],[CreditScore]]&lt;740,"670-739","740+")))</f>
        <v>&lt;580</v>
      </c>
    </row>
    <row r="2189" spans="1:20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>IF(tbl_bank[[#This Row],[Age]]&lt;30,"&lt;30",IF(tbl_bank[[#This Row],[Age]]&lt;40,"30-39",IF(tbl_bank[[#This Row],[Age]]&lt;50,"40-49",IF(tbl_bank[[#This Row],[Age]]&lt;60,"50-59","60+"))))</f>
        <v>30-39</v>
      </c>
      <c r="P2189">
        <f>IF(tbl_bank[[#This Row],[Balance]]=0,1,0)</f>
        <v>1</v>
      </c>
      <c r="Q2189" t="str">
        <f>IF(tbl_bank[[#This Row],[Balance]]=0,"Zero",IF(tbl_bank[[#This Row],[Balance]]&lt;100000,"1-99k","100k+"))</f>
        <v>Zero</v>
      </c>
      <c r="R2189" t="str">
        <f>IF(tbl_bank[[#This Row],[Tenure]]&lt;=0,"0-1",IF(tbl_bank[[#This Row],[Tenure]]&lt;=4,"2-4",IF(tbl_bank[[#This Row],[Tenure]]&lt;=7,"5-7","8-10")))</f>
        <v>8-10</v>
      </c>
      <c r="S2189" t="str">
        <f>IF(tbl_bank[[#This Row],[NumOfProducts]]&gt;=3,"3+",TEXT(tbl_bank[[#This Row],[NumOfProducts]],"0"))</f>
        <v>1</v>
      </c>
      <c r="T2189" t="str">
        <f>IF(tbl_bank[[#This Row],[CreditScore]]&lt;580,"&lt;580",IF(tbl_bank[[#This Row],[CreditScore]]&lt;670,"580-669",IF(tbl_bank[[#This Row],[CreditScore]]&lt;740,"670-739","740+")))</f>
        <v>670-739</v>
      </c>
    </row>
    <row r="2190" spans="1:20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>IF(tbl_bank[[#This Row],[Age]]&lt;30,"&lt;30",IF(tbl_bank[[#This Row],[Age]]&lt;40,"30-39",IF(tbl_bank[[#This Row],[Age]]&lt;50,"40-49",IF(tbl_bank[[#This Row],[Age]]&lt;60,"50-59","60+"))))</f>
        <v>30-39</v>
      </c>
      <c r="P2190">
        <f>IF(tbl_bank[[#This Row],[Balance]]=0,1,0)</f>
        <v>0</v>
      </c>
      <c r="Q2190" t="str">
        <f>IF(tbl_bank[[#This Row],[Balance]]=0,"Zero",IF(tbl_bank[[#This Row],[Balance]]&lt;100000,"1-99k","100k+"))</f>
        <v>100k+</v>
      </c>
      <c r="R2190" t="str">
        <f>IF(tbl_bank[[#This Row],[Tenure]]&lt;=0,"0-1",IF(tbl_bank[[#This Row],[Tenure]]&lt;=4,"2-4",IF(tbl_bank[[#This Row],[Tenure]]&lt;=7,"5-7","8-10")))</f>
        <v>8-10</v>
      </c>
      <c r="S2190" t="str">
        <f>IF(tbl_bank[[#This Row],[NumOfProducts]]&gt;=3,"3+",TEXT(tbl_bank[[#This Row],[NumOfProducts]],"0"))</f>
        <v>1</v>
      </c>
      <c r="T2190" t="str">
        <f>IF(tbl_bank[[#This Row],[CreditScore]]&lt;580,"&lt;580",IF(tbl_bank[[#This Row],[CreditScore]]&lt;670,"580-669",IF(tbl_bank[[#This Row],[CreditScore]]&lt;740,"670-739","740+")))</f>
        <v>670-739</v>
      </c>
    </row>
    <row r="2191" spans="1:20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>IF(tbl_bank[[#This Row],[Age]]&lt;30,"&lt;30",IF(tbl_bank[[#This Row],[Age]]&lt;40,"30-39",IF(tbl_bank[[#This Row],[Age]]&lt;50,"40-49",IF(tbl_bank[[#This Row],[Age]]&lt;60,"50-59","60+"))))</f>
        <v>30-39</v>
      </c>
      <c r="P2191">
        <f>IF(tbl_bank[[#This Row],[Balance]]=0,1,0)</f>
        <v>0</v>
      </c>
      <c r="Q2191" t="str">
        <f>IF(tbl_bank[[#This Row],[Balance]]=0,"Zero",IF(tbl_bank[[#This Row],[Balance]]&lt;100000,"1-99k","100k+"))</f>
        <v>100k+</v>
      </c>
      <c r="R2191" t="str">
        <f>IF(tbl_bank[[#This Row],[Tenure]]&lt;=0,"0-1",IF(tbl_bank[[#This Row],[Tenure]]&lt;=4,"2-4",IF(tbl_bank[[#This Row],[Tenure]]&lt;=7,"5-7","8-10")))</f>
        <v>2-4</v>
      </c>
      <c r="S2191" t="str">
        <f>IF(tbl_bank[[#This Row],[NumOfProducts]]&gt;=3,"3+",TEXT(tbl_bank[[#This Row],[NumOfProducts]],"0"))</f>
        <v>1</v>
      </c>
      <c r="T2191" t="str">
        <f>IF(tbl_bank[[#This Row],[CreditScore]]&lt;580,"&lt;580",IF(tbl_bank[[#This Row],[CreditScore]]&lt;670,"580-669",IF(tbl_bank[[#This Row],[CreditScore]]&lt;740,"670-739","740+")))</f>
        <v>&lt;580</v>
      </c>
    </row>
    <row r="2192" spans="1:20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>IF(tbl_bank[[#This Row],[Age]]&lt;30,"&lt;30",IF(tbl_bank[[#This Row],[Age]]&lt;40,"30-39",IF(tbl_bank[[#This Row],[Age]]&lt;50,"40-49",IF(tbl_bank[[#This Row],[Age]]&lt;60,"50-59","60+"))))</f>
        <v>50-59</v>
      </c>
      <c r="P2192">
        <f>IF(tbl_bank[[#This Row],[Balance]]=0,1,0)</f>
        <v>0</v>
      </c>
      <c r="Q2192" t="str">
        <f>IF(tbl_bank[[#This Row],[Balance]]=0,"Zero",IF(tbl_bank[[#This Row],[Balance]]&lt;100000,"1-99k","100k+"))</f>
        <v>100k+</v>
      </c>
      <c r="R2192" t="str">
        <f>IF(tbl_bank[[#This Row],[Tenure]]&lt;=0,"0-1",IF(tbl_bank[[#This Row],[Tenure]]&lt;=4,"2-4",IF(tbl_bank[[#This Row],[Tenure]]&lt;=7,"5-7","8-10")))</f>
        <v>5-7</v>
      </c>
      <c r="S2192" t="str">
        <f>IF(tbl_bank[[#This Row],[NumOfProducts]]&gt;=3,"3+",TEXT(tbl_bank[[#This Row],[NumOfProducts]],"0"))</f>
        <v>1</v>
      </c>
      <c r="T2192" t="str">
        <f>IF(tbl_bank[[#This Row],[CreditScore]]&lt;580,"&lt;580",IF(tbl_bank[[#This Row],[CreditScore]]&lt;670,"580-669",IF(tbl_bank[[#This Row],[CreditScore]]&lt;740,"670-739","740+")))</f>
        <v>670-739</v>
      </c>
    </row>
    <row r="2193" spans="1:20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>IF(tbl_bank[[#This Row],[Age]]&lt;30,"&lt;30",IF(tbl_bank[[#This Row],[Age]]&lt;40,"30-39",IF(tbl_bank[[#This Row],[Age]]&lt;50,"40-49",IF(tbl_bank[[#This Row],[Age]]&lt;60,"50-59","60+"))))</f>
        <v>40-49</v>
      </c>
      <c r="P2193">
        <f>IF(tbl_bank[[#This Row],[Balance]]=0,1,0)</f>
        <v>0</v>
      </c>
      <c r="Q2193" t="str">
        <f>IF(tbl_bank[[#This Row],[Balance]]=0,"Zero",IF(tbl_bank[[#This Row],[Balance]]&lt;100000,"1-99k","100k+"))</f>
        <v>100k+</v>
      </c>
      <c r="R2193" t="str">
        <f>IF(tbl_bank[[#This Row],[Tenure]]&lt;=0,"0-1",IF(tbl_bank[[#This Row],[Tenure]]&lt;=4,"2-4",IF(tbl_bank[[#This Row],[Tenure]]&lt;=7,"5-7","8-10")))</f>
        <v>5-7</v>
      </c>
      <c r="S2193" t="str">
        <f>IF(tbl_bank[[#This Row],[NumOfProducts]]&gt;=3,"3+",TEXT(tbl_bank[[#This Row],[NumOfProducts]],"0"))</f>
        <v>1</v>
      </c>
      <c r="T2193" t="str">
        <f>IF(tbl_bank[[#This Row],[CreditScore]]&lt;580,"&lt;580",IF(tbl_bank[[#This Row],[CreditScore]]&lt;670,"580-669",IF(tbl_bank[[#This Row],[CreditScore]]&lt;740,"670-739","740+")))</f>
        <v>&lt;580</v>
      </c>
    </row>
    <row r="2194" spans="1:20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>IF(tbl_bank[[#This Row],[Age]]&lt;30,"&lt;30",IF(tbl_bank[[#This Row],[Age]]&lt;40,"30-39",IF(tbl_bank[[#This Row],[Age]]&lt;50,"40-49",IF(tbl_bank[[#This Row],[Age]]&lt;60,"50-59","60+"))))</f>
        <v>30-39</v>
      </c>
      <c r="P2194">
        <f>IF(tbl_bank[[#This Row],[Balance]]=0,1,0)</f>
        <v>0</v>
      </c>
      <c r="Q2194" t="str">
        <f>IF(tbl_bank[[#This Row],[Balance]]=0,"Zero",IF(tbl_bank[[#This Row],[Balance]]&lt;100000,"1-99k","100k+"))</f>
        <v>100k+</v>
      </c>
      <c r="R2194" t="str">
        <f>IF(tbl_bank[[#This Row],[Tenure]]&lt;=0,"0-1",IF(tbl_bank[[#This Row],[Tenure]]&lt;=4,"2-4",IF(tbl_bank[[#This Row],[Tenure]]&lt;=7,"5-7","8-10")))</f>
        <v>8-10</v>
      </c>
      <c r="S2194" t="str">
        <f>IF(tbl_bank[[#This Row],[NumOfProducts]]&gt;=3,"3+",TEXT(tbl_bank[[#This Row],[NumOfProducts]],"0"))</f>
        <v>1</v>
      </c>
      <c r="T2194" t="str">
        <f>IF(tbl_bank[[#This Row],[CreditScore]]&lt;580,"&lt;580",IF(tbl_bank[[#This Row],[CreditScore]]&lt;670,"580-669",IF(tbl_bank[[#This Row],[CreditScore]]&lt;740,"670-739","740+")))</f>
        <v>740+</v>
      </c>
    </row>
    <row r="2195" spans="1:20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>IF(tbl_bank[[#This Row],[Age]]&lt;30,"&lt;30",IF(tbl_bank[[#This Row],[Age]]&lt;40,"30-39",IF(tbl_bank[[#This Row],[Age]]&lt;50,"40-49",IF(tbl_bank[[#This Row],[Age]]&lt;60,"50-59","60+"))))</f>
        <v>30-39</v>
      </c>
      <c r="P2195">
        <f>IF(tbl_bank[[#This Row],[Balance]]=0,1,0)</f>
        <v>0</v>
      </c>
      <c r="Q2195" t="str">
        <f>IF(tbl_bank[[#This Row],[Balance]]=0,"Zero",IF(tbl_bank[[#This Row],[Balance]]&lt;100000,"1-99k","100k+"))</f>
        <v>100k+</v>
      </c>
      <c r="R2195" t="str">
        <f>IF(tbl_bank[[#This Row],[Tenure]]&lt;=0,"0-1",IF(tbl_bank[[#This Row],[Tenure]]&lt;=4,"2-4",IF(tbl_bank[[#This Row],[Tenure]]&lt;=7,"5-7","8-10")))</f>
        <v>8-10</v>
      </c>
      <c r="S2195" t="str">
        <f>IF(tbl_bank[[#This Row],[NumOfProducts]]&gt;=3,"3+",TEXT(tbl_bank[[#This Row],[NumOfProducts]],"0"))</f>
        <v>1</v>
      </c>
      <c r="T2195" t="str">
        <f>IF(tbl_bank[[#This Row],[CreditScore]]&lt;580,"&lt;580",IF(tbl_bank[[#This Row],[CreditScore]]&lt;670,"580-669",IF(tbl_bank[[#This Row],[CreditScore]]&lt;740,"670-739","740+")))</f>
        <v>580-669</v>
      </c>
    </row>
    <row r="2196" spans="1:20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>IF(tbl_bank[[#This Row],[Age]]&lt;30,"&lt;30",IF(tbl_bank[[#This Row],[Age]]&lt;40,"30-39",IF(tbl_bank[[#This Row],[Age]]&lt;50,"40-49",IF(tbl_bank[[#This Row],[Age]]&lt;60,"50-59","60+"))))</f>
        <v>30-39</v>
      </c>
      <c r="P2196">
        <f>IF(tbl_bank[[#This Row],[Balance]]=0,1,0)</f>
        <v>1</v>
      </c>
      <c r="Q2196" t="str">
        <f>IF(tbl_bank[[#This Row],[Balance]]=0,"Zero",IF(tbl_bank[[#This Row],[Balance]]&lt;100000,"1-99k","100k+"))</f>
        <v>Zero</v>
      </c>
      <c r="R2196" t="str">
        <f>IF(tbl_bank[[#This Row],[Tenure]]&lt;=0,"0-1",IF(tbl_bank[[#This Row],[Tenure]]&lt;=4,"2-4",IF(tbl_bank[[#This Row],[Tenure]]&lt;=7,"5-7","8-10")))</f>
        <v>2-4</v>
      </c>
      <c r="S2196" t="str">
        <f>IF(tbl_bank[[#This Row],[NumOfProducts]]&gt;=3,"3+",TEXT(tbl_bank[[#This Row],[NumOfProducts]],"0"))</f>
        <v>2</v>
      </c>
      <c r="T2196" t="str">
        <f>IF(tbl_bank[[#This Row],[CreditScore]]&lt;580,"&lt;580",IF(tbl_bank[[#This Row],[CreditScore]]&lt;670,"580-669",IF(tbl_bank[[#This Row],[CreditScore]]&lt;740,"670-739","740+")))</f>
        <v>740+</v>
      </c>
    </row>
    <row r="2197" spans="1:20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>IF(tbl_bank[[#This Row],[Age]]&lt;30,"&lt;30",IF(tbl_bank[[#This Row],[Age]]&lt;40,"30-39",IF(tbl_bank[[#This Row],[Age]]&lt;50,"40-49",IF(tbl_bank[[#This Row],[Age]]&lt;60,"50-59","60+"))))</f>
        <v>50-59</v>
      </c>
      <c r="P2197">
        <f>IF(tbl_bank[[#This Row],[Balance]]=0,1,0)</f>
        <v>1</v>
      </c>
      <c r="Q2197" t="str">
        <f>IF(tbl_bank[[#This Row],[Balance]]=0,"Zero",IF(tbl_bank[[#This Row],[Balance]]&lt;100000,"1-99k","100k+"))</f>
        <v>Zero</v>
      </c>
      <c r="R2197" t="str">
        <f>IF(tbl_bank[[#This Row],[Tenure]]&lt;=0,"0-1",IF(tbl_bank[[#This Row],[Tenure]]&lt;=4,"2-4",IF(tbl_bank[[#This Row],[Tenure]]&lt;=7,"5-7","8-10")))</f>
        <v>8-10</v>
      </c>
      <c r="S2197" t="str">
        <f>IF(tbl_bank[[#This Row],[NumOfProducts]]&gt;=3,"3+",TEXT(tbl_bank[[#This Row],[NumOfProducts]],"0"))</f>
        <v>2</v>
      </c>
      <c r="T2197" t="str">
        <f>IF(tbl_bank[[#This Row],[CreditScore]]&lt;580,"&lt;580",IF(tbl_bank[[#This Row],[CreditScore]]&lt;670,"580-669",IF(tbl_bank[[#This Row],[CreditScore]]&lt;740,"670-739","740+")))</f>
        <v>740+</v>
      </c>
    </row>
    <row r="2198" spans="1:20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>IF(tbl_bank[[#This Row],[Age]]&lt;30,"&lt;30",IF(tbl_bank[[#This Row],[Age]]&lt;40,"30-39",IF(tbl_bank[[#This Row],[Age]]&lt;50,"40-49",IF(tbl_bank[[#This Row],[Age]]&lt;60,"50-59","60+"))))</f>
        <v>40-49</v>
      </c>
      <c r="P2198">
        <f>IF(tbl_bank[[#This Row],[Balance]]=0,1,0)</f>
        <v>0</v>
      </c>
      <c r="Q2198" t="str">
        <f>IF(tbl_bank[[#This Row],[Balance]]=0,"Zero",IF(tbl_bank[[#This Row],[Balance]]&lt;100000,"1-99k","100k+"))</f>
        <v>100k+</v>
      </c>
      <c r="R2198" t="str">
        <f>IF(tbl_bank[[#This Row],[Tenure]]&lt;=0,"0-1",IF(tbl_bank[[#This Row],[Tenure]]&lt;=4,"2-4",IF(tbl_bank[[#This Row],[Tenure]]&lt;=7,"5-7","8-10")))</f>
        <v>2-4</v>
      </c>
      <c r="S2198" t="str">
        <f>IF(tbl_bank[[#This Row],[NumOfProducts]]&gt;=3,"3+",TEXT(tbl_bank[[#This Row],[NumOfProducts]],"0"))</f>
        <v>3+</v>
      </c>
      <c r="T2198" t="str">
        <f>IF(tbl_bank[[#This Row],[CreditScore]]&lt;580,"&lt;580",IF(tbl_bank[[#This Row],[CreditScore]]&lt;670,"580-669",IF(tbl_bank[[#This Row],[CreditScore]]&lt;740,"670-739","740+")))</f>
        <v>740+</v>
      </c>
    </row>
    <row r="2199" spans="1:20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>IF(tbl_bank[[#This Row],[Age]]&lt;30,"&lt;30",IF(tbl_bank[[#This Row],[Age]]&lt;40,"30-39",IF(tbl_bank[[#This Row],[Age]]&lt;50,"40-49",IF(tbl_bank[[#This Row],[Age]]&lt;60,"50-59","60+"))))</f>
        <v>30-39</v>
      </c>
      <c r="P2199">
        <f>IF(tbl_bank[[#This Row],[Balance]]=0,1,0)</f>
        <v>0</v>
      </c>
      <c r="Q2199" t="str">
        <f>IF(tbl_bank[[#This Row],[Balance]]=0,"Zero",IF(tbl_bank[[#This Row],[Balance]]&lt;100000,"1-99k","100k+"))</f>
        <v>100k+</v>
      </c>
      <c r="R2199" t="str">
        <f>IF(tbl_bank[[#This Row],[Tenure]]&lt;=0,"0-1",IF(tbl_bank[[#This Row],[Tenure]]&lt;=4,"2-4",IF(tbl_bank[[#This Row],[Tenure]]&lt;=7,"5-7","8-10")))</f>
        <v>2-4</v>
      </c>
      <c r="S2199" t="str">
        <f>IF(tbl_bank[[#This Row],[NumOfProducts]]&gt;=3,"3+",TEXT(tbl_bank[[#This Row],[NumOfProducts]],"0"))</f>
        <v>1</v>
      </c>
      <c r="T2199" t="str">
        <f>IF(tbl_bank[[#This Row],[CreditScore]]&lt;580,"&lt;580",IF(tbl_bank[[#This Row],[CreditScore]]&lt;670,"580-669",IF(tbl_bank[[#This Row],[CreditScore]]&lt;740,"670-739","740+")))</f>
        <v>580-669</v>
      </c>
    </row>
    <row r="2200" spans="1:20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>IF(tbl_bank[[#This Row],[Age]]&lt;30,"&lt;30",IF(tbl_bank[[#This Row],[Age]]&lt;40,"30-39",IF(tbl_bank[[#This Row],[Age]]&lt;50,"40-49",IF(tbl_bank[[#This Row],[Age]]&lt;60,"50-59","60+"))))</f>
        <v>40-49</v>
      </c>
      <c r="P2200">
        <f>IF(tbl_bank[[#This Row],[Balance]]=0,1,0)</f>
        <v>1</v>
      </c>
      <c r="Q2200" t="str">
        <f>IF(tbl_bank[[#This Row],[Balance]]=0,"Zero",IF(tbl_bank[[#This Row],[Balance]]&lt;100000,"1-99k","100k+"))</f>
        <v>Zero</v>
      </c>
      <c r="R2200" t="str">
        <f>IF(tbl_bank[[#This Row],[Tenure]]&lt;=0,"0-1",IF(tbl_bank[[#This Row],[Tenure]]&lt;=4,"2-4",IF(tbl_bank[[#This Row],[Tenure]]&lt;=7,"5-7","8-10")))</f>
        <v>8-10</v>
      </c>
      <c r="S2200" t="str">
        <f>IF(tbl_bank[[#This Row],[NumOfProducts]]&gt;=3,"3+",TEXT(tbl_bank[[#This Row],[NumOfProducts]],"0"))</f>
        <v>2</v>
      </c>
      <c r="T2200" t="str">
        <f>IF(tbl_bank[[#This Row],[CreditScore]]&lt;580,"&lt;580",IF(tbl_bank[[#This Row],[CreditScore]]&lt;670,"580-669",IF(tbl_bank[[#This Row],[CreditScore]]&lt;740,"670-739","740+")))</f>
        <v>&lt;580</v>
      </c>
    </row>
    <row r="2201" spans="1:20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>IF(tbl_bank[[#This Row],[Age]]&lt;30,"&lt;30",IF(tbl_bank[[#This Row],[Age]]&lt;40,"30-39",IF(tbl_bank[[#This Row],[Age]]&lt;50,"40-49",IF(tbl_bank[[#This Row],[Age]]&lt;60,"50-59","60+"))))</f>
        <v>&lt;30</v>
      </c>
      <c r="P2201">
        <f>IF(tbl_bank[[#This Row],[Balance]]=0,1,0)</f>
        <v>0</v>
      </c>
      <c r="Q2201" t="str">
        <f>IF(tbl_bank[[#This Row],[Balance]]=0,"Zero",IF(tbl_bank[[#This Row],[Balance]]&lt;100000,"1-99k","100k+"))</f>
        <v>100k+</v>
      </c>
      <c r="R2201" t="str">
        <f>IF(tbl_bank[[#This Row],[Tenure]]&lt;=0,"0-1",IF(tbl_bank[[#This Row],[Tenure]]&lt;=4,"2-4",IF(tbl_bank[[#This Row],[Tenure]]&lt;=7,"5-7","8-10")))</f>
        <v>5-7</v>
      </c>
      <c r="S2201" t="str">
        <f>IF(tbl_bank[[#This Row],[NumOfProducts]]&gt;=3,"3+",TEXT(tbl_bank[[#This Row],[NumOfProducts]],"0"))</f>
        <v>1</v>
      </c>
      <c r="T2201" t="str">
        <f>IF(tbl_bank[[#This Row],[CreditScore]]&lt;580,"&lt;580",IF(tbl_bank[[#This Row],[CreditScore]]&lt;670,"580-669",IF(tbl_bank[[#This Row],[CreditScore]]&lt;740,"670-739","740+")))</f>
        <v>740+</v>
      </c>
    </row>
    <row r="2202" spans="1:20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>IF(tbl_bank[[#This Row],[Age]]&lt;30,"&lt;30",IF(tbl_bank[[#This Row],[Age]]&lt;40,"30-39",IF(tbl_bank[[#This Row],[Age]]&lt;50,"40-49",IF(tbl_bank[[#This Row],[Age]]&lt;60,"50-59","60+"))))</f>
        <v>30-39</v>
      </c>
      <c r="P2202">
        <f>IF(tbl_bank[[#This Row],[Balance]]=0,1,0)</f>
        <v>0</v>
      </c>
      <c r="Q2202" t="str">
        <f>IF(tbl_bank[[#This Row],[Balance]]=0,"Zero",IF(tbl_bank[[#This Row],[Balance]]&lt;100000,"1-99k","100k+"))</f>
        <v>100k+</v>
      </c>
      <c r="R2202" t="str">
        <f>IF(tbl_bank[[#This Row],[Tenure]]&lt;=0,"0-1",IF(tbl_bank[[#This Row],[Tenure]]&lt;=4,"2-4",IF(tbl_bank[[#This Row],[Tenure]]&lt;=7,"5-7","8-10")))</f>
        <v>8-10</v>
      </c>
      <c r="S2202" t="str">
        <f>IF(tbl_bank[[#This Row],[NumOfProducts]]&gt;=3,"3+",TEXT(tbl_bank[[#This Row],[NumOfProducts]],"0"))</f>
        <v>1</v>
      </c>
      <c r="T2202" t="str">
        <f>IF(tbl_bank[[#This Row],[CreditScore]]&lt;580,"&lt;580",IF(tbl_bank[[#This Row],[CreditScore]]&lt;670,"580-669",IF(tbl_bank[[#This Row],[CreditScore]]&lt;740,"670-739","740+")))</f>
        <v>670-739</v>
      </c>
    </row>
    <row r="2203" spans="1:20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>IF(tbl_bank[[#This Row],[Age]]&lt;30,"&lt;30",IF(tbl_bank[[#This Row],[Age]]&lt;40,"30-39",IF(tbl_bank[[#This Row],[Age]]&lt;50,"40-49",IF(tbl_bank[[#This Row],[Age]]&lt;60,"50-59","60+"))))</f>
        <v>30-39</v>
      </c>
      <c r="P2203">
        <f>IF(tbl_bank[[#This Row],[Balance]]=0,1,0)</f>
        <v>0</v>
      </c>
      <c r="Q2203" t="str">
        <f>IF(tbl_bank[[#This Row],[Balance]]=0,"Zero",IF(tbl_bank[[#This Row],[Balance]]&lt;100000,"1-99k","100k+"))</f>
        <v>100k+</v>
      </c>
      <c r="R2203" t="str">
        <f>IF(tbl_bank[[#This Row],[Tenure]]&lt;=0,"0-1",IF(tbl_bank[[#This Row],[Tenure]]&lt;=4,"2-4",IF(tbl_bank[[#This Row],[Tenure]]&lt;=7,"5-7","8-10")))</f>
        <v>2-4</v>
      </c>
      <c r="S2203" t="str">
        <f>IF(tbl_bank[[#This Row],[NumOfProducts]]&gt;=3,"3+",TEXT(tbl_bank[[#This Row],[NumOfProducts]],"0"))</f>
        <v>2</v>
      </c>
      <c r="T2203" t="str">
        <f>IF(tbl_bank[[#This Row],[CreditScore]]&lt;580,"&lt;580",IF(tbl_bank[[#This Row],[CreditScore]]&lt;670,"580-669",IF(tbl_bank[[#This Row],[CreditScore]]&lt;740,"670-739","740+")))</f>
        <v>580-669</v>
      </c>
    </row>
    <row r="2204" spans="1:20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>IF(tbl_bank[[#This Row],[Age]]&lt;30,"&lt;30",IF(tbl_bank[[#This Row],[Age]]&lt;40,"30-39",IF(tbl_bank[[#This Row],[Age]]&lt;50,"40-49",IF(tbl_bank[[#This Row],[Age]]&lt;60,"50-59","60+"))))</f>
        <v>&lt;30</v>
      </c>
      <c r="P2204">
        <f>IF(tbl_bank[[#This Row],[Balance]]=0,1,0)</f>
        <v>0</v>
      </c>
      <c r="Q2204" t="str">
        <f>IF(tbl_bank[[#This Row],[Balance]]=0,"Zero",IF(tbl_bank[[#This Row],[Balance]]&lt;100000,"1-99k","100k+"))</f>
        <v>1-99k</v>
      </c>
      <c r="R2204" t="str">
        <f>IF(tbl_bank[[#This Row],[Tenure]]&lt;=0,"0-1",IF(tbl_bank[[#This Row],[Tenure]]&lt;=4,"2-4",IF(tbl_bank[[#This Row],[Tenure]]&lt;=7,"5-7","8-10")))</f>
        <v>8-10</v>
      </c>
      <c r="S2204" t="str">
        <f>IF(tbl_bank[[#This Row],[NumOfProducts]]&gt;=3,"3+",TEXT(tbl_bank[[#This Row],[NumOfProducts]],"0"))</f>
        <v>1</v>
      </c>
      <c r="T2204" t="str">
        <f>IF(tbl_bank[[#This Row],[CreditScore]]&lt;580,"&lt;580",IF(tbl_bank[[#This Row],[CreditScore]]&lt;670,"580-669",IF(tbl_bank[[#This Row],[CreditScore]]&lt;740,"670-739","740+")))</f>
        <v>740+</v>
      </c>
    </row>
    <row r="2205" spans="1:20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>IF(tbl_bank[[#This Row],[Age]]&lt;30,"&lt;30",IF(tbl_bank[[#This Row],[Age]]&lt;40,"30-39",IF(tbl_bank[[#This Row],[Age]]&lt;50,"40-49",IF(tbl_bank[[#This Row],[Age]]&lt;60,"50-59","60+"))))</f>
        <v>30-39</v>
      </c>
      <c r="P2205">
        <f>IF(tbl_bank[[#This Row],[Balance]]=0,1,0)</f>
        <v>0</v>
      </c>
      <c r="Q2205" t="str">
        <f>IF(tbl_bank[[#This Row],[Balance]]=0,"Zero",IF(tbl_bank[[#This Row],[Balance]]&lt;100000,"1-99k","100k+"))</f>
        <v>100k+</v>
      </c>
      <c r="R2205" t="str">
        <f>IF(tbl_bank[[#This Row],[Tenure]]&lt;=0,"0-1",IF(tbl_bank[[#This Row],[Tenure]]&lt;=4,"2-4",IF(tbl_bank[[#This Row],[Tenure]]&lt;=7,"5-7","8-10")))</f>
        <v>8-10</v>
      </c>
      <c r="S2205" t="str">
        <f>IF(tbl_bank[[#This Row],[NumOfProducts]]&gt;=3,"3+",TEXT(tbl_bank[[#This Row],[NumOfProducts]],"0"))</f>
        <v>1</v>
      </c>
      <c r="T2205" t="str">
        <f>IF(tbl_bank[[#This Row],[CreditScore]]&lt;580,"&lt;580",IF(tbl_bank[[#This Row],[CreditScore]]&lt;670,"580-669",IF(tbl_bank[[#This Row],[CreditScore]]&lt;740,"670-739","740+")))</f>
        <v>580-669</v>
      </c>
    </row>
    <row r="2206" spans="1:20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>IF(tbl_bank[[#This Row],[Age]]&lt;30,"&lt;30",IF(tbl_bank[[#This Row],[Age]]&lt;40,"30-39",IF(tbl_bank[[#This Row],[Age]]&lt;50,"40-49",IF(tbl_bank[[#This Row],[Age]]&lt;60,"50-59","60+"))))</f>
        <v>30-39</v>
      </c>
      <c r="P2206">
        <f>IF(tbl_bank[[#This Row],[Balance]]=0,1,0)</f>
        <v>1</v>
      </c>
      <c r="Q2206" t="str">
        <f>IF(tbl_bank[[#This Row],[Balance]]=0,"Zero",IF(tbl_bank[[#This Row],[Balance]]&lt;100000,"1-99k","100k+"))</f>
        <v>Zero</v>
      </c>
      <c r="R2206" t="str">
        <f>IF(tbl_bank[[#This Row],[Tenure]]&lt;=0,"0-1",IF(tbl_bank[[#This Row],[Tenure]]&lt;=4,"2-4",IF(tbl_bank[[#This Row],[Tenure]]&lt;=7,"5-7","8-10")))</f>
        <v>2-4</v>
      </c>
      <c r="S2206" t="str">
        <f>IF(tbl_bank[[#This Row],[NumOfProducts]]&gt;=3,"3+",TEXT(tbl_bank[[#This Row],[NumOfProducts]],"0"))</f>
        <v>2</v>
      </c>
      <c r="T2206" t="str">
        <f>IF(tbl_bank[[#This Row],[CreditScore]]&lt;580,"&lt;580",IF(tbl_bank[[#This Row],[CreditScore]]&lt;670,"580-669",IF(tbl_bank[[#This Row],[CreditScore]]&lt;740,"670-739","740+")))</f>
        <v>&lt;580</v>
      </c>
    </row>
    <row r="2207" spans="1:20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>IF(tbl_bank[[#This Row],[Age]]&lt;30,"&lt;30",IF(tbl_bank[[#This Row],[Age]]&lt;40,"30-39",IF(tbl_bank[[#This Row],[Age]]&lt;50,"40-49",IF(tbl_bank[[#This Row],[Age]]&lt;60,"50-59","60+"))))</f>
        <v>30-39</v>
      </c>
      <c r="P2207">
        <f>IF(tbl_bank[[#This Row],[Balance]]=0,1,0)</f>
        <v>1</v>
      </c>
      <c r="Q2207" t="str">
        <f>IF(tbl_bank[[#This Row],[Balance]]=0,"Zero",IF(tbl_bank[[#This Row],[Balance]]&lt;100000,"1-99k","100k+"))</f>
        <v>Zero</v>
      </c>
      <c r="R2207" t="str">
        <f>IF(tbl_bank[[#This Row],[Tenure]]&lt;=0,"0-1",IF(tbl_bank[[#This Row],[Tenure]]&lt;=4,"2-4",IF(tbl_bank[[#This Row],[Tenure]]&lt;=7,"5-7","8-10")))</f>
        <v>2-4</v>
      </c>
      <c r="S2207" t="str">
        <f>IF(tbl_bank[[#This Row],[NumOfProducts]]&gt;=3,"3+",TEXT(tbl_bank[[#This Row],[NumOfProducts]],"0"))</f>
        <v>1</v>
      </c>
      <c r="T2207" t="str">
        <f>IF(tbl_bank[[#This Row],[CreditScore]]&lt;580,"&lt;580",IF(tbl_bank[[#This Row],[CreditScore]]&lt;670,"580-669",IF(tbl_bank[[#This Row],[CreditScore]]&lt;740,"670-739","740+")))</f>
        <v>&lt;580</v>
      </c>
    </row>
    <row r="2208" spans="1:20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>IF(tbl_bank[[#This Row],[Age]]&lt;30,"&lt;30",IF(tbl_bank[[#This Row],[Age]]&lt;40,"30-39",IF(tbl_bank[[#This Row],[Age]]&lt;50,"40-49",IF(tbl_bank[[#This Row],[Age]]&lt;60,"50-59","60+"))))</f>
        <v>30-39</v>
      </c>
      <c r="P2208">
        <f>IF(tbl_bank[[#This Row],[Balance]]=0,1,0)</f>
        <v>1</v>
      </c>
      <c r="Q2208" t="str">
        <f>IF(tbl_bank[[#This Row],[Balance]]=0,"Zero",IF(tbl_bank[[#This Row],[Balance]]&lt;100000,"1-99k","100k+"))</f>
        <v>Zero</v>
      </c>
      <c r="R2208" t="str">
        <f>IF(tbl_bank[[#This Row],[Tenure]]&lt;=0,"0-1",IF(tbl_bank[[#This Row],[Tenure]]&lt;=4,"2-4",IF(tbl_bank[[#This Row],[Tenure]]&lt;=7,"5-7","8-10")))</f>
        <v>2-4</v>
      </c>
      <c r="S2208" t="str">
        <f>IF(tbl_bank[[#This Row],[NumOfProducts]]&gt;=3,"3+",TEXT(tbl_bank[[#This Row],[NumOfProducts]],"0"))</f>
        <v>1</v>
      </c>
      <c r="T2208" t="str">
        <f>IF(tbl_bank[[#This Row],[CreditScore]]&lt;580,"&lt;580",IF(tbl_bank[[#This Row],[CreditScore]]&lt;670,"580-669",IF(tbl_bank[[#This Row],[CreditScore]]&lt;740,"670-739","740+")))</f>
        <v>580-669</v>
      </c>
    </row>
    <row r="2209" spans="1:20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>IF(tbl_bank[[#This Row],[Age]]&lt;30,"&lt;30",IF(tbl_bank[[#This Row],[Age]]&lt;40,"30-39",IF(tbl_bank[[#This Row],[Age]]&lt;50,"40-49",IF(tbl_bank[[#This Row],[Age]]&lt;60,"50-59","60+"))))</f>
        <v>30-39</v>
      </c>
      <c r="P2209">
        <f>IF(tbl_bank[[#This Row],[Balance]]=0,1,0)</f>
        <v>0</v>
      </c>
      <c r="Q2209" t="str">
        <f>IF(tbl_bank[[#This Row],[Balance]]=0,"Zero",IF(tbl_bank[[#This Row],[Balance]]&lt;100000,"1-99k","100k+"))</f>
        <v>100k+</v>
      </c>
      <c r="R2209" t="str">
        <f>IF(tbl_bank[[#This Row],[Tenure]]&lt;=0,"0-1",IF(tbl_bank[[#This Row],[Tenure]]&lt;=4,"2-4",IF(tbl_bank[[#This Row],[Tenure]]&lt;=7,"5-7","8-10")))</f>
        <v>2-4</v>
      </c>
      <c r="S2209" t="str">
        <f>IF(tbl_bank[[#This Row],[NumOfProducts]]&gt;=3,"3+",TEXT(tbl_bank[[#This Row],[NumOfProducts]],"0"))</f>
        <v>1</v>
      </c>
      <c r="T2209" t="str">
        <f>IF(tbl_bank[[#This Row],[CreditScore]]&lt;580,"&lt;580",IF(tbl_bank[[#This Row],[CreditScore]]&lt;670,"580-669",IF(tbl_bank[[#This Row],[CreditScore]]&lt;740,"670-739","740+")))</f>
        <v>&lt;580</v>
      </c>
    </row>
    <row r="2210" spans="1:20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>IF(tbl_bank[[#This Row],[Age]]&lt;30,"&lt;30",IF(tbl_bank[[#This Row],[Age]]&lt;40,"30-39",IF(tbl_bank[[#This Row],[Age]]&lt;50,"40-49",IF(tbl_bank[[#This Row],[Age]]&lt;60,"50-59","60+"))))</f>
        <v>40-49</v>
      </c>
      <c r="P2210">
        <f>IF(tbl_bank[[#This Row],[Balance]]=0,1,0)</f>
        <v>0</v>
      </c>
      <c r="Q2210" t="str">
        <f>IF(tbl_bank[[#This Row],[Balance]]=0,"Zero",IF(tbl_bank[[#This Row],[Balance]]&lt;100000,"1-99k","100k+"))</f>
        <v>100k+</v>
      </c>
      <c r="R2210" t="str">
        <f>IF(tbl_bank[[#This Row],[Tenure]]&lt;=0,"0-1",IF(tbl_bank[[#This Row],[Tenure]]&lt;=4,"2-4",IF(tbl_bank[[#This Row],[Tenure]]&lt;=7,"5-7","8-10")))</f>
        <v>2-4</v>
      </c>
      <c r="S2210" t="str">
        <f>IF(tbl_bank[[#This Row],[NumOfProducts]]&gt;=3,"3+",TEXT(tbl_bank[[#This Row],[NumOfProducts]],"0"))</f>
        <v>1</v>
      </c>
      <c r="T2210" t="str">
        <f>IF(tbl_bank[[#This Row],[CreditScore]]&lt;580,"&lt;580",IF(tbl_bank[[#This Row],[CreditScore]]&lt;670,"580-669",IF(tbl_bank[[#This Row],[CreditScore]]&lt;740,"670-739","740+")))</f>
        <v>670-739</v>
      </c>
    </row>
    <row r="2211" spans="1:20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>IF(tbl_bank[[#This Row],[Age]]&lt;30,"&lt;30",IF(tbl_bank[[#This Row],[Age]]&lt;40,"30-39",IF(tbl_bank[[#This Row],[Age]]&lt;50,"40-49",IF(tbl_bank[[#This Row],[Age]]&lt;60,"50-59","60+"))))</f>
        <v>30-39</v>
      </c>
      <c r="P2211">
        <f>IF(tbl_bank[[#This Row],[Balance]]=0,1,0)</f>
        <v>1</v>
      </c>
      <c r="Q2211" t="str">
        <f>IF(tbl_bank[[#This Row],[Balance]]=0,"Zero",IF(tbl_bank[[#This Row],[Balance]]&lt;100000,"1-99k","100k+"))</f>
        <v>Zero</v>
      </c>
      <c r="R2211" t="str">
        <f>IF(tbl_bank[[#This Row],[Tenure]]&lt;=0,"0-1",IF(tbl_bank[[#This Row],[Tenure]]&lt;=4,"2-4",IF(tbl_bank[[#This Row],[Tenure]]&lt;=7,"5-7","8-10")))</f>
        <v>8-10</v>
      </c>
      <c r="S2211" t="str">
        <f>IF(tbl_bank[[#This Row],[NumOfProducts]]&gt;=3,"3+",TEXT(tbl_bank[[#This Row],[NumOfProducts]],"0"))</f>
        <v>2</v>
      </c>
      <c r="T2211" t="str">
        <f>IF(tbl_bank[[#This Row],[CreditScore]]&lt;580,"&lt;580",IF(tbl_bank[[#This Row],[CreditScore]]&lt;670,"580-669",IF(tbl_bank[[#This Row],[CreditScore]]&lt;740,"670-739","740+")))</f>
        <v>580-669</v>
      </c>
    </row>
    <row r="2212" spans="1:20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>IF(tbl_bank[[#This Row],[Age]]&lt;30,"&lt;30",IF(tbl_bank[[#This Row],[Age]]&lt;40,"30-39",IF(tbl_bank[[#This Row],[Age]]&lt;50,"40-49",IF(tbl_bank[[#This Row],[Age]]&lt;60,"50-59","60+"))))</f>
        <v>30-39</v>
      </c>
      <c r="P2212">
        <f>IF(tbl_bank[[#This Row],[Balance]]=0,1,0)</f>
        <v>0</v>
      </c>
      <c r="Q2212" t="str">
        <f>IF(tbl_bank[[#This Row],[Balance]]=0,"Zero",IF(tbl_bank[[#This Row],[Balance]]&lt;100000,"1-99k","100k+"))</f>
        <v>100k+</v>
      </c>
      <c r="R2212" t="str">
        <f>IF(tbl_bank[[#This Row],[Tenure]]&lt;=0,"0-1",IF(tbl_bank[[#This Row],[Tenure]]&lt;=4,"2-4",IF(tbl_bank[[#This Row],[Tenure]]&lt;=7,"5-7","8-10")))</f>
        <v>2-4</v>
      </c>
      <c r="S2212" t="str">
        <f>IF(tbl_bank[[#This Row],[NumOfProducts]]&gt;=3,"3+",TEXT(tbl_bank[[#This Row],[NumOfProducts]],"0"))</f>
        <v>3+</v>
      </c>
      <c r="T2212" t="str">
        <f>IF(tbl_bank[[#This Row],[CreditScore]]&lt;580,"&lt;580",IF(tbl_bank[[#This Row],[CreditScore]]&lt;670,"580-669",IF(tbl_bank[[#This Row],[CreditScore]]&lt;740,"670-739","740+")))</f>
        <v>670-739</v>
      </c>
    </row>
    <row r="2213" spans="1:20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>IF(tbl_bank[[#This Row],[Age]]&lt;30,"&lt;30",IF(tbl_bank[[#This Row],[Age]]&lt;40,"30-39",IF(tbl_bank[[#This Row],[Age]]&lt;50,"40-49",IF(tbl_bank[[#This Row],[Age]]&lt;60,"50-59","60+"))))</f>
        <v>40-49</v>
      </c>
      <c r="P2213">
        <f>IF(tbl_bank[[#This Row],[Balance]]=0,1,0)</f>
        <v>0</v>
      </c>
      <c r="Q2213" t="str">
        <f>IF(tbl_bank[[#This Row],[Balance]]=0,"Zero",IF(tbl_bank[[#This Row],[Balance]]&lt;100000,"1-99k","100k+"))</f>
        <v>1-99k</v>
      </c>
      <c r="R2213" t="str">
        <f>IF(tbl_bank[[#This Row],[Tenure]]&lt;=0,"0-1",IF(tbl_bank[[#This Row],[Tenure]]&lt;=4,"2-4",IF(tbl_bank[[#This Row],[Tenure]]&lt;=7,"5-7","8-10")))</f>
        <v>0-1</v>
      </c>
      <c r="S2213" t="str">
        <f>IF(tbl_bank[[#This Row],[NumOfProducts]]&gt;=3,"3+",TEXT(tbl_bank[[#This Row],[NumOfProducts]],"0"))</f>
        <v>1</v>
      </c>
      <c r="T2213" t="str">
        <f>IF(tbl_bank[[#This Row],[CreditScore]]&lt;580,"&lt;580",IF(tbl_bank[[#This Row],[CreditScore]]&lt;670,"580-669",IF(tbl_bank[[#This Row],[CreditScore]]&lt;740,"670-739","740+")))</f>
        <v>670-739</v>
      </c>
    </row>
    <row r="2214" spans="1:20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>IF(tbl_bank[[#This Row],[Age]]&lt;30,"&lt;30",IF(tbl_bank[[#This Row],[Age]]&lt;40,"30-39",IF(tbl_bank[[#This Row],[Age]]&lt;50,"40-49",IF(tbl_bank[[#This Row],[Age]]&lt;60,"50-59","60+"))))</f>
        <v>30-39</v>
      </c>
      <c r="P2214">
        <f>IF(tbl_bank[[#This Row],[Balance]]=0,1,0)</f>
        <v>0</v>
      </c>
      <c r="Q2214" t="str">
        <f>IF(tbl_bank[[#This Row],[Balance]]=0,"Zero",IF(tbl_bank[[#This Row],[Balance]]&lt;100000,"1-99k","100k+"))</f>
        <v>100k+</v>
      </c>
      <c r="R2214" t="str">
        <f>IF(tbl_bank[[#This Row],[Tenure]]&lt;=0,"0-1",IF(tbl_bank[[#This Row],[Tenure]]&lt;=4,"2-4",IF(tbl_bank[[#This Row],[Tenure]]&lt;=7,"5-7","8-10")))</f>
        <v>8-10</v>
      </c>
      <c r="S2214" t="str">
        <f>IF(tbl_bank[[#This Row],[NumOfProducts]]&gt;=3,"3+",TEXT(tbl_bank[[#This Row],[NumOfProducts]],"0"))</f>
        <v>2</v>
      </c>
      <c r="T2214" t="str">
        <f>IF(tbl_bank[[#This Row],[CreditScore]]&lt;580,"&lt;580",IF(tbl_bank[[#This Row],[CreditScore]]&lt;670,"580-669",IF(tbl_bank[[#This Row],[CreditScore]]&lt;740,"670-739","740+")))</f>
        <v>740+</v>
      </c>
    </row>
    <row r="2215" spans="1:20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>IF(tbl_bank[[#This Row],[Age]]&lt;30,"&lt;30",IF(tbl_bank[[#This Row],[Age]]&lt;40,"30-39",IF(tbl_bank[[#This Row],[Age]]&lt;50,"40-49",IF(tbl_bank[[#This Row],[Age]]&lt;60,"50-59","60+"))))</f>
        <v>40-49</v>
      </c>
      <c r="P2215">
        <f>IF(tbl_bank[[#This Row],[Balance]]=0,1,0)</f>
        <v>0</v>
      </c>
      <c r="Q2215" t="str">
        <f>IF(tbl_bank[[#This Row],[Balance]]=0,"Zero",IF(tbl_bank[[#This Row],[Balance]]&lt;100000,"1-99k","100k+"))</f>
        <v>1-99k</v>
      </c>
      <c r="R2215" t="str">
        <f>IF(tbl_bank[[#This Row],[Tenure]]&lt;=0,"0-1",IF(tbl_bank[[#This Row],[Tenure]]&lt;=4,"2-4",IF(tbl_bank[[#This Row],[Tenure]]&lt;=7,"5-7","8-10")))</f>
        <v>2-4</v>
      </c>
      <c r="S2215" t="str">
        <f>IF(tbl_bank[[#This Row],[NumOfProducts]]&gt;=3,"3+",TEXT(tbl_bank[[#This Row],[NumOfProducts]],"0"))</f>
        <v>2</v>
      </c>
      <c r="T2215" t="str">
        <f>IF(tbl_bank[[#This Row],[CreditScore]]&lt;580,"&lt;580",IF(tbl_bank[[#This Row],[CreditScore]]&lt;670,"580-669",IF(tbl_bank[[#This Row],[CreditScore]]&lt;740,"670-739","740+")))</f>
        <v>&lt;580</v>
      </c>
    </row>
    <row r="2216" spans="1:20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>IF(tbl_bank[[#This Row],[Age]]&lt;30,"&lt;30",IF(tbl_bank[[#This Row],[Age]]&lt;40,"30-39",IF(tbl_bank[[#This Row],[Age]]&lt;50,"40-49",IF(tbl_bank[[#This Row],[Age]]&lt;60,"50-59","60+"))))</f>
        <v>&lt;30</v>
      </c>
      <c r="P2216">
        <f>IF(tbl_bank[[#This Row],[Balance]]=0,1,0)</f>
        <v>0</v>
      </c>
      <c r="Q2216" t="str">
        <f>IF(tbl_bank[[#This Row],[Balance]]=0,"Zero",IF(tbl_bank[[#This Row],[Balance]]&lt;100000,"1-99k","100k+"))</f>
        <v>1-99k</v>
      </c>
      <c r="R2216" t="str">
        <f>IF(tbl_bank[[#This Row],[Tenure]]&lt;=0,"0-1",IF(tbl_bank[[#This Row],[Tenure]]&lt;=4,"2-4",IF(tbl_bank[[#This Row],[Tenure]]&lt;=7,"5-7","8-10")))</f>
        <v>2-4</v>
      </c>
      <c r="S2216" t="str">
        <f>IF(tbl_bank[[#This Row],[NumOfProducts]]&gt;=3,"3+",TEXT(tbl_bank[[#This Row],[NumOfProducts]],"0"))</f>
        <v>2</v>
      </c>
      <c r="T2216" t="str">
        <f>IF(tbl_bank[[#This Row],[CreditScore]]&lt;580,"&lt;580",IF(tbl_bank[[#This Row],[CreditScore]]&lt;670,"580-669",IF(tbl_bank[[#This Row],[CreditScore]]&lt;740,"670-739","740+")))</f>
        <v>740+</v>
      </c>
    </row>
    <row r="2217" spans="1:20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>IF(tbl_bank[[#This Row],[Age]]&lt;30,"&lt;30",IF(tbl_bank[[#This Row],[Age]]&lt;40,"30-39",IF(tbl_bank[[#This Row],[Age]]&lt;50,"40-49",IF(tbl_bank[[#This Row],[Age]]&lt;60,"50-59","60+"))))</f>
        <v>30-39</v>
      </c>
      <c r="P2217">
        <f>IF(tbl_bank[[#This Row],[Balance]]=0,1,0)</f>
        <v>1</v>
      </c>
      <c r="Q2217" t="str">
        <f>IF(tbl_bank[[#This Row],[Balance]]=0,"Zero",IF(tbl_bank[[#This Row],[Balance]]&lt;100000,"1-99k","100k+"))</f>
        <v>Zero</v>
      </c>
      <c r="R2217" t="str">
        <f>IF(tbl_bank[[#This Row],[Tenure]]&lt;=0,"0-1",IF(tbl_bank[[#This Row],[Tenure]]&lt;=4,"2-4",IF(tbl_bank[[#This Row],[Tenure]]&lt;=7,"5-7","8-10")))</f>
        <v>8-10</v>
      </c>
      <c r="S2217" t="str">
        <f>IF(tbl_bank[[#This Row],[NumOfProducts]]&gt;=3,"3+",TEXT(tbl_bank[[#This Row],[NumOfProducts]],"0"))</f>
        <v>2</v>
      </c>
      <c r="T2217" t="str">
        <f>IF(tbl_bank[[#This Row],[CreditScore]]&lt;580,"&lt;580",IF(tbl_bank[[#This Row],[CreditScore]]&lt;670,"580-669",IF(tbl_bank[[#This Row],[CreditScore]]&lt;740,"670-739","740+")))</f>
        <v>&lt;580</v>
      </c>
    </row>
    <row r="2218" spans="1:20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>IF(tbl_bank[[#This Row],[Age]]&lt;30,"&lt;30",IF(tbl_bank[[#This Row],[Age]]&lt;40,"30-39",IF(tbl_bank[[#This Row],[Age]]&lt;50,"40-49",IF(tbl_bank[[#This Row],[Age]]&lt;60,"50-59","60+"))))</f>
        <v>40-49</v>
      </c>
      <c r="P2218">
        <f>IF(tbl_bank[[#This Row],[Balance]]=0,1,0)</f>
        <v>0</v>
      </c>
      <c r="Q2218" t="str">
        <f>IF(tbl_bank[[#This Row],[Balance]]=0,"Zero",IF(tbl_bank[[#This Row],[Balance]]&lt;100000,"1-99k","100k+"))</f>
        <v>100k+</v>
      </c>
      <c r="R2218" t="str">
        <f>IF(tbl_bank[[#This Row],[Tenure]]&lt;=0,"0-1",IF(tbl_bank[[#This Row],[Tenure]]&lt;=4,"2-4",IF(tbl_bank[[#This Row],[Tenure]]&lt;=7,"5-7","8-10")))</f>
        <v>5-7</v>
      </c>
      <c r="S2218" t="str">
        <f>IF(tbl_bank[[#This Row],[NumOfProducts]]&gt;=3,"3+",TEXT(tbl_bank[[#This Row],[NumOfProducts]],"0"))</f>
        <v>1</v>
      </c>
      <c r="T2218" t="str">
        <f>IF(tbl_bank[[#This Row],[CreditScore]]&lt;580,"&lt;580",IF(tbl_bank[[#This Row],[CreditScore]]&lt;670,"580-669",IF(tbl_bank[[#This Row],[CreditScore]]&lt;740,"670-739","740+")))</f>
        <v>670-739</v>
      </c>
    </row>
    <row r="2219" spans="1:20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>IF(tbl_bank[[#This Row],[Age]]&lt;30,"&lt;30",IF(tbl_bank[[#This Row],[Age]]&lt;40,"30-39",IF(tbl_bank[[#This Row],[Age]]&lt;50,"40-49",IF(tbl_bank[[#This Row],[Age]]&lt;60,"50-59","60+"))))</f>
        <v>30-39</v>
      </c>
      <c r="P2219">
        <f>IF(tbl_bank[[#This Row],[Balance]]=0,1,0)</f>
        <v>0</v>
      </c>
      <c r="Q2219" t="str">
        <f>IF(tbl_bank[[#This Row],[Balance]]=0,"Zero",IF(tbl_bank[[#This Row],[Balance]]&lt;100000,"1-99k","100k+"))</f>
        <v>100k+</v>
      </c>
      <c r="R2219" t="str">
        <f>IF(tbl_bank[[#This Row],[Tenure]]&lt;=0,"0-1",IF(tbl_bank[[#This Row],[Tenure]]&lt;=4,"2-4",IF(tbl_bank[[#This Row],[Tenure]]&lt;=7,"5-7","8-10")))</f>
        <v>2-4</v>
      </c>
      <c r="S2219" t="str">
        <f>IF(tbl_bank[[#This Row],[NumOfProducts]]&gt;=3,"3+",TEXT(tbl_bank[[#This Row],[NumOfProducts]],"0"))</f>
        <v>1</v>
      </c>
      <c r="T2219" t="str">
        <f>IF(tbl_bank[[#This Row],[CreditScore]]&lt;580,"&lt;580",IF(tbl_bank[[#This Row],[CreditScore]]&lt;670,"580-669",IF(tbl_bank[[#This Row],[CreditScore]]&lt;740,"670-739","740+")))</f>
        <v>580-669</v>
      </c>
    </row>
    <row r="2220" spans="1:20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>IF(tbl_bank[[#This Row],[Age]]&lt;30,"&lt;30",IF(tbl_bank[[#This Row],[Age]]&lt;40,"30-39",IF(tbl_bank[[#This Row],[Age]]&lt;50,"40-49",IF(tbl_bank[[#This Row],[Age]]&lt;60,"50-59","60+"))))</f>
        <v>30-39</v>
      </c>
      <c r="P2220">
        <f>IF(tbl_bank[[#This Row],[Balance]]=0,1,0)</f>
        <v>0</v>
      </c>
      <c r="Q2220" t="str">
        <f>IF(tbl_bank[[#This Row],[Balance]]=0,"Zero",IF(tbl_bank[[#This Row],[Balance]]&lt;100000,"1-99k","100k+"))</f>
        <v>100k+</v>
      </c>
      <c r="R2220" t="str">
        <f>IF(tbl_bank[[#This Row],[Tenure]]&lt;=0,"0-1",IF(tbl_bank[[#This Row],[Tenure]]&lt;=4,"2-4",IF(tbl_bank[[#This Row],[Tenure]]&lt;=7,"5-7","8-10")))</f>
        <v>8-10</v>
      </c>
      <c r="S2220" t="str">
        <f>IF(tbl_bank[[#This Row],[NumOfProducts]]&gt;=3,"3+",TEXT(tbl_bank[[#This Row],[NumOfProducts]],"0"))</f>
        <v>1</v>
      </c>
      <c r="T2220" t="str">
        <f>IF(tbl_bank[[#This Row],[CreditScore]]&lt;580,"&lt;580",IF(tbl_bank[[#This Row],[CreditScore]]&lt;670,"580-669",IF(tbl_bank[[#This Row],[CreditScore]]&lt;740,"670-739","740+")))</f>
        <v>670-739</v>
      </c>
    </row>
    <row r="2221" spans="1:20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>IF(tbl_bank[[#This Row],[Age]]&lt;30,"&lt;30",IF(tbl_bank[[#This Row],[Age]]&lt;40,"30-39",IF(tbl_bank[[#This Row],[Age]]&lt;50,"40-49",IF(tbl_bank[[#This Row],[Age]]&lt;60,"50-59","60+"))))</f>
        <v>30-39</v>
      </c>
      <c r="P2221">
        <f>IF(tbl_bank[[#This Row],[Balance]]=0,1,0)</f>
        <v>0</v>
      </c>
      <c r="Q2221" t="str">
        <f>IF(tbl_bank[[#This Row],[Balance]]=0,"Zero",IF(tbl_bank[[#This Row],[Balance]]&lt;100000,"1-99k","100k+"))</f>
        <v>100k+</v>
      </c>
      <c r="R2221" t="str">
        <f>IF(tbl_bank[[#This Row],[Tenure]]&lt;=0,"0-1",IF(tbl_bank[[#This Row],[Tenure]]&lt;=4,"2-4",IF(tbl_bank[[#This Row],[Tenure]]&lt;=7,"5-7","8-10")))</f>
        <v>5-7</v>
      </c>
      <c r="S2221" t="str">
        <f>IF(tbl_bank[[#This Row],[NumOfProducts]]&gt;=3,"3+",TEXT(tbl_bank[[#This Row],[NumOfProducts]],"0"))</f>
        <v>2</v>
      </c>
      <c r="T2221" t="str">
        <f>IF(tbl_bank[[#This Row],[CreditScore]]&lt;580,"&lt;580",IF(tbl_bank[[#This Row],[CreditScore]]&lt;670,"580-669",IF(tbl_bank[[#This Row],[CreditScore]]&lt;740,"670-739","740+")))</f>
        <v>580-669</v>
      </c>
    </row>
    <row r="2222" spans="1:20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>IF(tbl_bank[[#This Row],[Age]]&lt;30,"&lt;30",IF(tbl_bank[[#This Row],[Age]]&lt;40,"30-39",IF(tbl_bank[[#This Row],[Age]]&lt;50,"40-49",IF(tbl_bank[[#This Row],[Age]]&lt;60,"50-59","60+"))))</f>
        <v>40-49</v>
      </c>
      <c r="P2222">
        <f>IF(tbl_bank[[#This Row],[Balance]]=0,1,0)</f>
        <v>0</v>
      </c>
      <c r="Q2222" t="str">
        <f>IF(tbl_bank[[#This Row],[Balance]]=0,"Zero",IF(tbl_bank[[#This Row],[Balance]]&lt;100000,"1-99k","100k+"))</f>
        <v>100k+</v>
      </c>
      <c r="R2222" t="str">
        <f>IF(tbl_bank[[#This Row],[Tenure]]&lt;=0,"0-1",IF(tbl_bank[[#This Row],[Tenure]]&lt;=4,"2-4",IF(tbl_bank[[#This Row],[Tenure]]&lt;=7,"5-7","8-10")))</f>
        <v>5-7</v>
      </c>
      <c r="S2222" t="str">
        <f>IF(tbl_bank[[#This Row],[NumOfProducts]]&gt;=3,"3+",TEXT(tbl_bank[[#This Row],[NumOfProducts]],"0"))</f>
        <v>1</v>
      </c>
      <c r="T2222" t="str">
        <f>IF(tbl_bank[[#This Row],[CreditScore]]&lt;580,"&lt;580",IF(tbl_bank[[#This Row],[CreditScore]]&lt;670,"580-669",IF(tbl_bank[[#This Row],[CreditScore]]&lt;740,"670-739","740+")))</f>
        <v>670-739</v>
      </c>
    </row>
    <row r="2223" spans="1:20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>IF(tbl_bank[[#This Row],[Age]]&lt;30,"&lt;30",IF(tbl_bank[[#This Row],[Age]]&lt;40,"30-39",IF(tbl_bank[[#This Row],[Age]]&lt;50,"40-49",IF(tbl_bank[[#This Row],[Age]]&lt;60,"50-59","60+"))))</f>
        <v>30-39</v>
      </c>
      <c r="P2223">
        <f>IF(tbl_bank[[#This Row],[Balance]]=0,1,0)</f>
        <v>0</v>
      </c>
      <c r="Q2223" t="str">
        <f>IF(tbl_bank[[#This Row],[Balance]]=0,"Zero",IF(tbl_bank[[#This Row],[Balance]]&lt;100000,"1-99k","100k+"))</f>
        <v>100k+</v>
      </c>
      <c r="R2223" t="str">
        <f>IF(tbl_bank[[#This Row],[Tenure]]&lt;=0,"0-1",IF(tbl_bank[[#This Row],[Tenure]]&lt;=4,"2-4",IF(tbl_bank[[#This Row],[Tenure]]&lt;=7,"5-7","8-10")))</f>
        <v>5-7</v>
      </c>
      <c r="S2223" t="str">
        <f>IF(tbl_bank[[#This Row],[NumOfProducts]]&gt;=3,"3+",TEXT(tbl_bank[[#This Row],[NumOfProducts]],"0"))</f>
        <v>1</v>
      </c>
      <c r="T2223" t="str">
        <f>IF(tbl_bank[[#This Row],[CreditScore]]&lt;580,"&lt;580",IF(tbl_bank[[#This Row],[CreditScore]]&lt;670,"580-669",IF(tbl_bank[[#This Row],[CreditScore]]&lt;740,"670-739","740+")))</f>
        <v>740+</v>
      </c>
    </row>
    <row r="2224" spans="1:20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>IF(tbl_bank[[#This Row],[Age]]&lt;30,"&lt;30",IF(tbl_bank[[#This Row],[Age]]&lt;40,"30-39",IF(tbl_bank[[#This Row],[Age]]&lt;50,"40-49",IF(tbl_bank[[#This Row],[Age]]&lt;60,"50-59","60+"))))</f>
        <v>40-49</v>
      </c>
      <c r="P2224">
        <f>IF(tbl_bank[[#This Row],[Balance]]=0,1,0)</f>
        <v>0</v>
      </c>
      <c r="Q2224" t="str">
        <f>IF(tbl_bank[[#This Row],[Balance]]=0,"Zero",IF(tbl_bank[[#This Row],[Balance]]&lt;100000,"1-99k","100k+"))</f>
        <v>1-99k</v>
      </c>
      <c r="R2224" t="str">
        <f>IF(tbl_bank[[#This Row],[Tenure]]&lt;=0,"0-1",IF(tbl_bank[[#This Row],[Tenure]]&lt;=4,"2-4",IF(tbl_bank[[#This Row],[Tenure]]&lt;=7,"5-7","8-10")))</f>
        <v>2-4</v>
      </c>
      <c r="S2224" t="str">
        <f>IF(tbl_bank[[#This Row],[NumOfProducts]]&gt;=3,"3+",TEXT(tbl_bank[[#This Row],[NumOfProducts]],"0"))</f>
        <v>2</v>
      </c>
      <c r="T2224" t="str">
        <f>IF(tbl_bank[[#This Row],[CreditScore]]&lt;580,"&lt;580",IF(tbl_bank[[#This Row],[CreditScore]]&lt;670,"580-669",IF(tbl_bank[[#This Row],[CreditScore]]&lt;740,"670-739","740+")))</f>
        <v>670-739</v>
      </c>
    </row>
    <row r="2225" spans="1:20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>IF(tbl_bank[[#This Row],[Age]]&lt;30,"&lt;30",IF(tbl_bank[[#This Row],[Age]]&lt;40,"30-39",IF(tbl_bank[[#This Row],[Age]]&lt;50,"40-49",IF(tbl_bank[[#This Row],[Age]]&lt;60,"50-59","60+"))))</f>
        <v>30-39</v>
      </c>
      <c r="P2225">
        <f>IF(tbl_bank[[#This Row],[Balance]]=0,1,0)</f>
        <v>1</v>
      </c>
      <c r="Q2225" t="str">
        <f>IF(tbl_bank[[#This Row],[Balance]]=0,"Zero",IF(tbl_bank[[#This Row],[Balance]]&lt;100000,"1-99k","100k+"))</f>
        <v>Zero</v>
      </c>
      <c r="R2225" t="str">
        <f>IF(tbl_bank[[#This Row],[Tenure]]&lt;=0,"0-1",IF(tbl_bank[[#This Row],[Tenure]]&lt;=4,"2-4",IF(tbl_bank[[#This Row],[Tenure]]&lt;=7,"5-7","8-10")))</f>
        <v>8-10</v>
      </c>
      <c r="S2225" t="str">
        <f>IF(tbl_bank[[#This Row],[NumOfProducts]]&gt;=3,"3+",TEXT(tbl_bank[[#This Row],[NumOfProducts]],"0"))</f>
        <v>2</v>
      </c>
      <c r="T2225" t="str">
        <f>IF(tbl_bank[[#This Row],[CreditScore]]&lt;580,"&lt;580",IF(tbl_bank[[#This Row],[CreditScore]]&lt;670,"580-669",IF(tbl_bank[[#This Row],[CreditScore]]&lt;740,"670-739","740+")))</f>
        <v>670-739</v>
      </c>
    </row>
    <row r="2226" spans="1:20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>IF(tbl_bank[[#This Row],[Age]]&lt;30,"&lt;30",IF(tbl_bank[[#This Row],[Age]]&lt;40,"30-39",IF(tbl_bank[[#This Row],[Age]]&lt;50,"40-49",IF(tbl_bank[[#This Row],[Age]]&lt;60,"50-59","60+"))))</f>
        <v>50-59</v>
      </c>
      <c r="P2226">
        <f>IF(tbl_bank[[#This Row],[Balance]]=0,1,0)</f>
        <v>0</v>
      </c>
      <c r="Q2226" t="str">
        <f>IF(tbl_bank[[#This Row],[Balance]]=0,"Zero",IF(tbl_bank[[#This Row],[Balance]]&lt;100000,"1-99k","100k+"))</f>
        <v>1-99k</v>
      </c>
      <c r="R2226" t="str">
        <f>IF(tbl_bank[[#This Row],[Tenure]]&lt;=0,"0-1",IF(tbl_bank[[#This Row],[Tenure]]&lt;=4,"2-4",IF(tbl_bank[[#This Row],[Tenure]]&lt;=7,"5-7","8-10")))</f>
        <v>8-10</v>
      </c>
      <c r="S2226" t="str">
        <f>IF(tbl_bank[[#This Row],[NumOfProducts]]&gt;=3,"3+",TEXT(tbl_bank[[#This Row],[NumOfProducts]],"0"))</f>
        <v>1</v>
      </c>
      <c r="T2226" t="str">
        <f>IF(tbl_bank[[#This Row],[CreditScore]]&lt;580,"&lt;580",IF(tbl_bank[[#This Row],[CreditScore]]&lt;670,"580-669",IF(tbl_bank[[#This Row],[CreditScore]]&lt;740,"670-739","740+")))</f>
        <v>580-669</v>
      </c>
    </row>
    <row r="2227" spans="1:20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>IF(tbl_bank[[#This Row],[Age]]&lt;30,"&lt;30",IF(tbl_bank[[#This Row],[Age]]&lt;40,"30-39",IF(tbl_bank[[#This Row],[Age]]&lt;50,"40-49",IF(tbl_bank[[#This Row],[Age]]&lt;60,"50-59","60+"))))</f>
        <v>30-39</v>
      </c>
      <c r="P2227">
        <f>IF(tbl_bank[[#This Row],[Balance]]=0,1,0)</f>
        <v>0</v>
      </c>
      <c r="Q2227" t="str">
        <f>IF(tbl_bank[[#This Row],[Balance]]=0,"Zero",IF(tbl_bank[[#This Row],[Balance]]&lt;100000,"1-99k","100k+"))</f>
        <v>100k+</v>
      </c>
      <c r="R2227" t="str">
        <f>IF(tbl_bank[[#This Row],[Tenure]]&lt;=0,"0-1",IF(tbl_bank[[#This Row],[Tenure]]&lt;=4,"2-4",IF(tbl_bank[[#This Row],[Tenure]]&lt;=7,"5-7","8-10")))</f>
        <v>2-4</v>
      </c>
      <c r="S2227" t="str">
        <f>IF(tbl_bank[[#This Row],[NumOfProducts]]&gt;=3,"3+",TEXT(tbl_bank[[#This Row],[NumOfProducts]],"0"))</f>
        <v>2</v>
      </c>
      <c r="T2227" t="str">
        <f>IF(tbl_bank[[#This Row],[CreditScore]]&lt;580,"&lt;580",IF(tbl_bank[[#This Row],[CreditScore]]&lt;670,"580-669",IF(tbl_bank[[#This Row],[CreditScore]]&lt;740,"670-739","740+")))</f>
        <v>670-739</v>
      </c>
    </row>
    <row r="2228" spans="1:20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>IF(tbl_bank[[#This Row],[Age]]&lt;30,"&lt;30",IF(tbl_bank[[#This Row],[Age]]&lt;40,"30-39",IF(tbl_bank[[#This Row],[Age]]&lt;50,"40-49",IF(tbl_bank[[#This Row],[Age]]&lt;60,"50-59","60+"))))</f>
        <v>40-49</v>
      </c>
      <c r="P2228">
        <f>IF(tbl_bank[[#This Row],[Balance]]=0,1,0)</f>
        <v>0</v>
      </c>
      <c r="Q2228" t="str">
        <f>IF(tbl_bank[[#This Row],[Balance]]=0,"Zero",IF(tbl_bank[[#This Row],[Balance]]&lt;100000,"1-99k","100k+"))</f>
        <v>100k+</v>
      </c>
      <c r="R2228" t="str">
        <f>IF(tbl_bank[[#This Row],[Tenure]]&lt;=0,"0-1",IF(tbl_bank[[#This Row],[Tenure]]&lt;=4,"2-4",IF(tbl_bank[[#This Row],[Tenure]]&lt;=7,"5-7","8-10")))</f>
        <v>2-4</v>
      </c>
      <c r="S2228" t="str">
        <f>IF(tbl_bank[[#This Row],[NumOfProducts]]&gt;=3,"3+",TEXT(tbl_bank[[#This Row],[NumOfProducts]],"0"))</f>
        <v>2</v>
      </c>
      <c r="T2228" t="str">
        <f>IF(tbl_bank[[#This Row],[CreditScore]]&lt;580,"&lt;580",IF(tbl_bank[[#This Row],[CreditScore]]&lt;670,"580-669",IF(tbl_bank[[#This Row],[CreditScore]]&lt;740,"670-739","740+")))</f>
        <v>740+</v>
      </c>
    </row>
    <row r="2229" spans="1:20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>IF(tbl_bank[[#This Row],[Age]]&lt;30,"&lt;30",IF(tbl_bank[[#This Row],[Age]]&lt;40,"30-39",IF(tbl_bank[[#This Row],[Age]]&lt;50,"40-49",IF(tbl_bank[[#This Row],[Age]]&lt;60,"50-59","60+"))))</f>
        <v>50-59</v>
      </c>
      <c r="P2229">
        <f>IF(tbl_bank[[#This Row],[Balance]]=0,1,0)</f>
        <v>0</v>
      </c>
      <c r="Q2229" t="str">
        <f>IF(tbl_bank[[#This Row],[Balance]]=0,"Zero",IF(tbl_bank[[#This Row],[Balance]]&lt;100000,"1-99k","100k+"))</f>
        <v>1-99k</v>
      </c>
      <c r="R2229" t="str">
        <f>IF(tbl_bank[[#This Row],[Tenure]]&lt;=0,"0-1",IF(tbl_bank[[#This Row],[Tenure]]&lt;=4,"2-4",IF(tbl_bank[[#This Row],[Tenure]]&lt;=7,"5-7","8-10")))</f>
        <v>5-7</v>
      </c>
      <c r="S2229" t="str">
        <f>IF(tbl_bank[[#This Row],[NumOfProducts]]&gt;=3,"3+",TEXT(tbl_bank[[#This Row],[NumOfProducts]],"0"))</f>
        <v>1</v>
      </c>
      <c r="T2229" t="str">
        <f>IF(tbl_bank[[#This Row],[CreditScore]]&lt;580,"&lt;580",IF(tbl_bank[[#This Row],[CreditScore]]&lt;670,"580-669",IF(tbl_bank[[#This Row],[CreditScore]]&lt;740,"670-739","740+")))</f>
        <v>580-669</v>
      </c>
    </row>
    <row r="2230" spans="1:20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>IF(tbl_bank[[#This Row],[Age]]&lt;30,"&lt;30",IF(tbl_bank[[#This Row],[Age]]&lt;40,"30-39",IF(tbl_bank[[#This Row],[Age]]&lt;50,"40-49",IF(tbl_bank[[#This Row],[Age]]&lt;60,"50-59","60+"))))</f>
        <v>30-39</v>
      </c>
      <c r="P2230">
        <f>IF(tbl_bank[[#This Row],[Balance]]=0,1,0)</f>
        <v>1</v>
      </c>
      <c r="Q2230" t="str">
        <f>IF(tbl_bank[[#This Row],[Balance]]=0,"Zero",IF(tbl_bank[[#This Row],[Balance]]&lt;100000,"1-99k","100k+"))</f>
        <v>Zero</v>
      </c>
      <c r="R2230" t="str">
        <f>IF(tbl_bank[[#This Row],[Tenure]]&lt;=0,"0-1",IF(tbl_bank[[#This Row],[Tenure]]&lt;=4,"2-4",IF(tbl_bank[[#This Row],[Tenure]]&lt;=7,"5-7","8-10")))</f>
        <v>8-10</v>
      </c>
      <c r="S2230" t="str">
        <f>IF(tbl_bank[[#This Row],[NumOfProducts]]&gt;=3,"3+",TEXT(tbl_bank[[#This Row],[NumOfProducts]],"0"))</f>
        <v>2</v>
      </c>
      <c r="T2230" t="str">
        <f>IF(tbl_bank[[#This Row],[CreditScore]]&lt;580,"&lt;580",IF(tbl_bank[[#This Row],[CreditScore]]&lt;670,"580-669",IF(tbl_bank[[#This Row],[CreditScore]]&lt;740,"670-739","740+")))</f>
        <v>580-669</v>
      </c>
    </row>
    <row r="2231" spans="1:20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>IF(tbl_bank[[#This Row],[Age]]&lt;30,"&lt;30",IF(tbl_bank[[#This Row],[Age]]&lt;40,"30-39",IF(tbl_bank[[#This Row],[Age]]&lt;50,"40-49",IF(tbl_bank[[#This Row],[Age]]&lt;60,"50-59","60+"))))</f>
        <v>40-49</v>
      </c>
      <c r="P2231">
        <f>IF(tbl_bank[[#This Row],[Balance]]=0,1,0)</f>
        <v>0</v>
      </c>
      <c r="Q2231" t="str">
        <f>IF(tbl_bank[[#This Row],[Balance]]=0,"Zero",IF(tbl_bank[[#This Row],[Balance]]&lt;100000,"1-99k","100k+"))</f>
        <v>100k+</v>
      </c>
      <c r="R2231" t="str">
        <f>IF(tbl_bank[[#This Row],[Tenure]]&lt;=0,"0-1",IF(tbl_bank[[#This Row],[Tenure]]&lt;=4,"2-4",IF(tbl_bank[[#This Row],[Tenure]]&lt;=7,"5-7","8-10")))</f>
        <v>5-7</v>
      </c>
      <c r="S2231" t="str">
        <f>IF(tbl_bank[[#This Row],[NumOfProducts]]&gt;=3,"3+",TEXT(tbl_bank[[#This Row],[NumOfProducts]],"0"))</f>
        <v>2</v>
      </c>
      <c r="T2231" t="str">
        <f>IF(tbl_bank[[#This Row],[CreditScore]]&lt;580,"&lt;580",IF(tbl_bank[[#This Row],[CreditScore]]&lt;670,"580-669",IF(tbl_bank[[#This Row],[CreditScore]]&lt;740,"670-739","740+")))</f>
        <v>740+</v>
      </c>
    </row>
    <row r="2232" spans="1:20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>IF(tbl_bank[[#This Row],[Age]]&lt;30,"&lt;30",IF(tbl_bank[[#This Row],[Age]]&lt;40,"30-39",IF(tbl_bank[[#This Row],[Age]]&lt;50,"40-49",IF(tbl_bank[[#This Row],[Age]]&lt;60,"50-59","60+"))))</f>
        <v>30-39</v>
      </c>
      <c r="P2232">
        <f>IF(tbl_bank[[#This Row],[Balance]]=0,1,0)</f>
        <v>1</v>
      </c>
      <c r="Q2232" t="str">
        <f>IF(tbl_bank[[#This Row],[Balance]]=0,"Zero",IF(tbl_bank[[#This Row],[Balance]]&lt;100000,"1-99k","100k+"))</f>
        <v>Zero</v>
      </c>
      <c r="R2232" t="str">
        <f>IF(tbl_bank[[#This Row],[Tenure]]&lt;=0,"0-1",IF(tbl_bank[[#This Row],[Tenure]]&lt;=4,"2-4",IF(tbl_bank[[#This Row],[Tenure]]&lt;=7,"5-7","8-10")))</f>
        <v>8-10</v>
      </c>
      <c r="S2232" t="str">
        <f>IF(tbl_bank[[#This Row],[NumOfProducts]]&gt;=3,"3+",TEXT(tbl_bank[[#This Row],[NumOfProducts]],"0"))</f>
        <v>2</v>
      </c>
      <c r="T2232" t="str">
        <f>IF(tbl_bank[[#This Row],[CreditScore]]&lt;580,"&lt;580",IF(tbl_bank[[#This Row],[CreditScore]]&lt;670,"580-669",IF(tbl_bank[[#This Row],[CreditScore]]&lt;740,"670-739","740+")))</f>
        <v>670-739</v>
      </c>
    </row>
    <row r="2233" spans="1:20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>IF(tbl_bank[[#This Row],[Age]]&lt;30,"&lt;30",IF(tbl_bank[[#This Row],[Age]]&lt;40,"30-39",IF(tbl_bank[[#This Row],[Age]]&lt;50,"40-49",IF(tbl_bank[[#This Row],[Age]]&lt;60,"50-59","60+"))))</f>
        <v>30-39</v>
      </c>
      <c r="P2233">
        <f>IF(tbl_bank[[#This Row],[Balance]]=0,1,0)</f>
        <v>0</v>
      </c>
      <c r="Q2233" t="str">
        <f>IF(tbl_bank[[#This Row],[Balance]]=0,"Zero",IF(tbl_bank[[#This Row],[Balance]]&lt;100000,"1-99k","100k+"))</f>
        <v>100k+</v>
      </c>
      <c r="R2233" t="str">
        <f>IF(tbl_bank[[#This Row],[Tenure]]&lt;=0,"0-1",IF(tbl_bank[[#This Row],[Tenure]]&lt;=4,"2-4",IF(tbl_bank[[#This Row],[Tenure]]&lt;=7,"5-7","8-10")))</f>
        <v>2-4</v>
      </c>
      <c r="S2233" t="str">
        <f>IF(tbl_bank[[#This Row],[NumOfProducts]]&gt;=3,"3+",TEXT(tbl_bank[[#This Row],[NumOfProducts]],"0"))</f>
        <v>1</v>
      </c>
      <c r="T2233" t="str">
        <f>IF(tbl_bank[[#This Row],[CreditScore]]&lt;580,"&lt;580",IF(tbl_bank[[#This Row],[CreditScore]]&lt;670,"580-669",IF(tbl_bank[[#This Row],[CreditScore]]&lt;740,"670-739","740+")))</f>
        <v>740+</v>
      </c>
    </row>
    <row r="2234" spans="1:20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>IF(tbl_bank[[#This Row],[Age]]&lt;30,"&lt;30",IF(tbl_bank[[#This Row],[Age]]&lt;40,"30-39",IF(tbl_bank[[#This Row],[Age]]&lt;50,"40-49",IF(tbl_bank[[#This Row],[Age]]&lt;60,"50-59","60+"))))</f>
        <v>30-39</v>
      </c>
      <c r="P2234">
        <f>IF(tbl_bank[[#This Row],[Balance]]=0,1,0)</f>
        <v>1</v>
      </c>
      <c r="Q2234" t="str">
        <f>IF(tbl_bank[[#This Row],[Balance]]=0,"Zero",IF(tbl_bank[[#This Row],[Balance]]&lt;100000,"1-99k","100k+"))</f>
        <v>Zero</v>
      </c>
      <c r="R2234" t="str">
        <f>IF(tbl_bank[[#This Row],[Tenure]]&lt;=0,"0-1",IF(tbl_bank[[#This Row],[Tenure]]&lt;=4,"2-4",IF(tbl_bank[[#This Row],[Tenure]]&lt;=7,"5-7","8-10")))</f>
        <v>8-10</v>
      </c>
      <c r="S2234" t="str">
        <f>IF(tbl_bank[[#This Row],[NumOfProducts]]&gt;=3,"3+",TEXT(tbl_bank[[#This Row],[NumOfProducts]],"0"))</f>
        <v>2</v>
      </c>
      <c r="T2234" t="str">
        <f>IF(tbl_bank[[#This Row],[CreditScore]]&lt;580,"&lt;580",IF(tbl_bank[[#This Row],[CreditScore]]&lt;670,"580-669",IF(tbl_bank[[#This Row],[CreditScore]]&lt;740,"670-739","740+")))</f>
        <v>580-669</v>
      </c>
    </row>
    <row r="2235" spans="1:20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>IF(tbl_bank[[#This Row],[Age]]&lt;30,"&lt;30",IF(tbl_bank[[#This Row],[Age]]&lt;40,"30-39",IF(tbl_bank[[#This Row],[Age]]&lt;50,"40-49",IF(tbl_bank[[#This Row],[Age]]&lt;60,"50-59","60+"))))</f>
        <v>30-39</v>
      </c>
      <c r="P2235">
        <f>IF(tbl_bank[[#This Row],[Balance]]=0,1,0)</f>
        <v>0</v>
      </c>
      <c r="Q2235" t="str">
        <f>IF(tbl_bank[[#This Row],[Balance]]=0,"Zero",IF(tbl_bank[[#This Row],[Balance]]&lt;100000,"1-99k","100k+"))</f>
        <v>100k+</v>
      </c>
      <c r="R2235" t="str">
        <f>IF(tbl_bank[[#This Row],[Tenure]]&lt;=0,"0-1",IF(tbl_bank[[#This Row],[Tenure]]&lt;=4,"2-4",IF(tbl_bank[[#This Row],[Tenure]]&lt;=7,"5-7","8-10")))</f>
        <v>0-1</v>
      </c>
      <c r="S2235" t="str">
        <f>IF(tbl_bank[[#This Row],[NumOfProducts]]&gt;=3,"3+",TEXT(tbl_bank[[#This Row],[NumOfProducts]],"0"))</f>
        <v>1</v>
      </c>
      <c r="T2235" t="str">
        <f>IF(tbl_bank[[#This Row],[CreditScore]]&lt;580,"&lt;580",IF(tbl_bank[[#This Row],[CreditScore]]&lt;670,"580-669",IF(tbl_bank[[#This Row],[CreditScore]]&lt;740,"670-739","740+")))</f>
        <v>&lt;580</v>
      </c>
    </row>
    <row r="2236" spans="1:20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>IF(tbl_bank[[#This Row],[Age]]&lt;30,"&lt;30",IF(tbl_bank[[#This Row],[Age]]&lt;40,"30-39",IF(tbl_bank[[#This Row],[Age]]&lt;50,"40-49",IF(tbl_bank[[#This Row],[Age]]&lt;60,"50-59","60+"))))</f>
        <v>30-39</v>
      </c>
      <c r="P2236">
        <f>IF(tbl_bank[[#This Row],[Balance]]=0,1,0)</f>
        <v>1</v>
      </c>
      <c r="Q2236" t="str">
        <f>IF(tbl_bank[[#This Row],[Balance]]=0,"Zero",IF(tbl_bank[[#This Row],[Balance]]&lt;100000,"1-99k","100k+"))</f>
        <v>Zero</v>
      </c>
      <c r="R2236" t="str">
        <f>IF(tbl_bank[[#This Row],[Tenure]]&lt;=0,"0-1",IF(tbl_bank[[#This Row],[Tenure]]&lt;=4,"2-4",IF(tbl_bank[[#This Row],[Tenure]]&lt;=7,"5-7","8-10")))</f>
        <v>8-10</v>
      </c>
      <c r="S2236" t="str">
        <f>IF(tbl_bank[[#This Row],[NumOfProducts]]&gt;=3,"3+",TEXT(tbl_bank[[#This Row],[NumOfProducts]],"0"))</f>
        <v>2</v>
      </c>
      <c r="T2236" t="str">
        <f>IF(tbl_bank[[#This Row],[CreditScore]]&lt;580,"&lt;580",IF(tbl_bank[[#This Row],[CreditScore]]&lt;670,"580-669",IF(tbl_bank[[#This Row],[CreditScore]]&lt;740,"670-739","740+")))</f>
        <v>670-739</v>
      </c>
    </row>
    <row r="2237" spans="1:20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>IF(tbl_bank[[#This Row],[Age]]&lt;30,"&lt;30",IF(tbl_bank[[#This Row],[Age]]&lt;40,"30-39",IF(tbl_bank[[#This Row],[Age]]&lt;50,"40-49",IF(tbl_bank[[#This Row],[Age]]&lt;60,"50-59","60+"))))</f>
        <v>50-59</v>
      </c>
      <c r="P2237">
        <f>IF(tbl_bank[[#This Row],[Balance]]=0,1,0)</f>
        <v>0</v>
      </c>
      <c r="Q2237" t="str">
        <f>IF(tbl_bank[[#This Row],[Balance]]=0,"Zero",IF(tbl_bank[[#This Row],[Balance]]&lt;100000,"1-99k","100k+"))</f>
        <v>100k+</v>
      </c>
      <c r="R2237" t="str">
        <f>IF(tbl_bank[[#This Row],[Tenure]]&lt;=0,"0-1",IF(tbl_bank[[#This Row],[Tenure]]&lt;=4,"2-4",IF(tbl_bank[[#This Row],[Tenure]]&lt;=7,"5-7","8-10")))</f>
        <v>5-7</v>
      </c>
      <c r="S2237" t="str">
        <f>IF(tbl_bank[[#This Row],[NumOfProducts]]&gt;=3,"3+",TEXT(tbl_bank[[#This Row],[NumOfProducts]],"0"))</f>
        <v>2</v>
      </c>
      <c r="T2237" t="str">
        <f>IF(tbl_bank[[#This Row],[CreditScore]]&lt;580,"&lt;580",IF(tbl_bank[[#This Row],[CreditScore]]&lt;670,"580-669",IF(tbl_bank[[#This Row],[CreditScore]]&lt;740,"670-739","740+")))</f>
        <v>580-669</v>
      </c>
    </row>
    <row r="2238" spans="1:20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>IF(tbl_bank[[#This Row],[Age]]&lt;30,"&lt;30",IF(tbl_bank[[#This Row],[Age]]&lt;40,"30-39",IF(tbl_bank[[#This Row],[Age]]&lt;50,"40-49",IF(tbl_bank[[#This Row],[Age]]&lt;60,"50-59","60+"))))</f>
        <v>40-49</v>
      </c>
      <c r="P2238">
        <f>IF(tbl_bank[[#This Row],[Balance]]=0,1,0)</f>
        <v>0</v>
      </c>
      <c r="Q2238" t="str">
        <f>IF(tbl_bank[[#This Row],[Balance]]=0,"Zero",IF(tbl_bank[[#This Row],[Balance]]&lt;100000,"1-99k","100k+"))</f>
        <v>100k+</v>
      </c>
      <c r="R2238" t="str">
        <f>IF(tbl_bank[[#This Row],[Tenure]]&lt;=0,"0-1",IF(tbl_bank[[#This Row],[Tenure]]&lt;=4,"2-4",IF(tbl_bank[[#This Row],[Tenure]]&lt;=7,"5-7","8-10")))</f>
        <v>2-4</v>
      </c>
      <c r="S2238" t="str">
        <f>IF(tbl_bank[[#This Row],[NumOfProducts]]&gt;=3,"3+",TEXT(tbl_bank[[#This Row],[NumOfProducts]],"0"))</f>
        <v>1</v>
      </c>
      <c r="T2238" t="str">
        <f>IF(tbl_bank[[#This Row],[CreditScore]]&lt;580,"&lt;580",IF(tbl_bank[[#This Row],[CreditScore]]&lt;670,"580-669",IF(tbl_bank[[#This Row],[CreditScore]]&lt;740,"670-739","740+")))</f>
        <v>580-669</v>
      </c>
    </row>
    <row r="2239" spans="1:20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>IF(tbl_bank[[#This Row],[Age]]&lt;30,"&lt;30",IF(tbl_bank[[#This Row],[Age]]&lt;40,"30-39",IF(tbl_bank[[#This Row],[Age]]&lt;50,"40-49",IF(tbl_bank[[#This Row],[Age]]&lt;60,"50-59","60+"))))</f>
        <v>30-39</v>
      </c>
      <c r="P2239">
        <f>IF(tbl_bank[[#This Row],[Balance]]=0,1,0)</f>
        <v>0</v>
      </c>
      <c r="Q2239" t="str">
        <f>IF(tbl_bank[[#This Row],[Balance]]=0,"Zero",IF(tbl_bank[[#This Row],[Balance]]&lt;100000,"1-99k","100k+"))</f>
        <v>100k+</v>
      </c>
      <c r="R2239" t="str">
        <f>IF(tbl_bank[[#This Row],[Tenure]]&lt;=0,"0-1",IF(tbl_bank[[#This Row],[Tenure]]&lt;=4,"2-4",IF(tbl_bank[[#This Row],[Tenure]]&lt;=7,"5-7","8-10")))</f>
        <v>2-4</v>
      </c>
      <c r="S2239" t="str">
        <f>IF(tbl_bank[[#This Row],[NumOfProducts]]&gt;=3,"3+",TEXT(tbl_bank[[#This Row],[NumOfProducts]],"0"))</f>
        <v>3+</v>
      </c>
      <c r="T2239" t="str">
        <f>IF(tbl_bank[[#This Row],[CreditScore]]&lt;580,"&lt;580",IF(tbl_bank[[#This Row],[CreditScore]]&lt;670,"580-669",IF(tbl_bank[[#This Row],[CreditScore]]&lt;740,"670-739","740+")))</f>
        <v>580-669</v>
      </c>
    </row>
    <row r="2240" spans="1:20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>IF(tbl_bank[[#This Row],[Age]]&lt;30,"&lt;30",IF(tbl_bank[[#This Row],[Age]]&lt;40,"30-39",IF(tbl_bank[[#This Row],[Age]]&lt;50,"40-49",IF(tbl_bank[[#This Row],[Age]]&lt;60,"50-59","60+"))))</f>
        <v>&lt;30</v>
      </c>
      <c r="P2240">
        <f>IF(tbl_bank[[#This Row],[Balance]]=0,1,0)</f>
        <v>0</v>
      </c>
      <c r="Q2240" t="str">
        <f>IF(tbl_bank[[#This Row],[Balance]]=0,"Zero",IF(tbl_bank[[#This Row],[Balance]]&lt;100000,"1-99k","100k+"))</f>
        <v>100k+</v>
      </c>
      <c r="R2240" t="str">
        <f>IF(tbl_bank[[#This Row],[Tenure]]&lt;=0,"0-1",IF(tbl_bank[[#This Row],[Tenure]]&lt;=4,"2-4",IF(tbl_bank[[#This Row],[Tenure]]&lt;=7,"5-7","8-10")))</f>
        <v>2-4</v>
      </c>
      <c r="S2240" t="str">
        <f>IF(tbl_bank[[#This Row],[NumOfProducts]]&gt;=3,"3+",TEXT(tbl_bank[[#This Row],[NumOfProducts]],"0"))</f>
        <v>2</v>
      </c>
      <c r="T2240" t="str">
        <f>IF(tbl_bank[[#This Row],[CreditScore]]&lt;580,"&lt;580",IF(tbl_bank[[#This Row],[CreditScore]]&lt;670,"580-669",IF(tbl_bank[[#This Row],[CreditScore]]&lt;740,"670-739","740+")))</f>
        <v>740+</v>
      </c>
    </row>
    <row r="2241" spans="1:20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>IF(tbl_bank[[#This Row],[Age]]&lt;30,"&lt;30",IF(tbl_bank[[#This Row],[Age]]&lt;40,"30-39",IF(tbl_bank[[#This Row],[Age]]&lt;50,"40-49",IF(tbl_bank[[#This Row],[Age]]&lt;60,"50-59","60+"))))</f>
        <v>30-39</v>
      </c>
      <c r="P2241">
        <f>IF(tbl_bank[[#This Row],[Balance]]=0,1,0)</f>
        <v>1</v>
      </c>
      <c r="Q2241" t="str">
        <f>IF(tbl_bank[[#This Row],[Balance]]=0,"Zero",IF(tbl_bank[[#This Row],[Balance]]&lt;100000,"1-99k","100k+"))</f>
        <v>Zero</v>
      </c>
      <c r="R2241" t="str">
        <f>IF(tbl_bank[[#This Row],[Tenure]]&lt;=0,"0-1",IF(tbl_bank[[#This Row],[Tenure]]&lt;=4,"2-4",IF(tbl_bank[[#This Row],[Tenure]]&lt;=7,"5-7","8-10")))</f>
        <v>2-4</v>
      </c>
      <c r="S2241" t="str">
        <f>IF(tbl_bank[[#This Row],[NumOfProducts]]&gt;=3,"3+",TEXT(tbl_bank[[#This Row],[NumOfProducts]],"0"))</f>
        <v>1</v>
      </c>
      <c r="T2241" t="str">
        <f>IF(tbl_bank[[#This Row],[CreditScore]]&lt;580,"&lt;580",IF(tbl_bank[[#This Row],[CreditScore]]&lt;670,"580-669",IF(tbl_bank[[#This Row],[CreditScore]]&lt;740,"670-739","740+")))</f>
        <v>&lt;580</v>
      </c>
    </row>
    <row r="2242" spans="1:20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>IF(tbl_bank[[#This Row],[Age]]&lt;30,"&lt;30",IF(tbl_bank[[#This Row],[Age]]&lt;40,"30-39",IF(tbl_bank[[#This Row],[Age]]&lt;50,"40-49",IF(tbl_bank[[#This Row],[Age]]&lt;60,"50-59","60+"))))</f>
        <v>30-39</v>
      </c>
      <c r="P2242">
        <f>IF(tbl_bank[[#This Row],[Balance]]=0,1,0)</f>
        <v>0</v>
      </c>
      <c r="Q2242" t="str">
        <f>IF(tbl_bank[[#This Row],[Balance]]=0,"Zero",IF(tbl_bank[[#This Row],[Balance]]&lt;100000,"1-99k","100k+"))</f>
        <v>100k+</v>
      </c>
      <c r="R2242" t="str">
        <f>IF(tbl_bank[[#This Row],[Tenure]]&lt;=0,"0-1",IF(tbl_bank[[#This Row],[Tenure]]&lt;=4,"2-4",IF(tbl_bank[[#This Row],[Tenure]]&lt;=7,"5-7","8-10")))</f>
        <v>5-7</v>
      </c>
      <c r="S2242" t="str">
        <f>IF(tbl_bank[[#This Row],[NumOfProducts]]&gt;=3,"3+",TEXT(tbl_bank[[#This Row],[NumOfProducts]],"0"))</f>
        <v>1</v>
      </c>
      <c r="T2242" t="str">
        <f>IF(tbl_bank[[#This Row],[CreditScore]]&lt;580,"&lt;580",IF(tbl_bank[[#This Row],[CreditScore]]&lt;670,"580-669",IF(tbl_bank[[#This Row],[CreditScore]]&lt;740,"670-739","740+")))</f>
        <v>740+</v>
      </c>
    </row>
    <row r="2243" spans="1:20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>IF(tbl_bank[[#This Row],[Age]]&lt;30,"&lt;30",IF(tbl_bank[[#This Row],[Age]]&lt;40,"30-39",IF(tbl_bank[[#This Row],[Age]]&lt;50,"40-49",IF(tbl_bank[[#This Row],[Age]]&lt;60,"50-59","60+"))))</f>
        <v>40-49</v>
      </c>
      <c r="P2243">
        <f>IF(tbl_bank[[#This Row],[Balance]]=0,1,0)</f>
        <v>0</v>
      </c>
      <c r="Q2243" t="str">
        <f>IF(tbl_bank[[#This Row],[Balance]]=0,"Zero",IF(tbl_bank[[#This Row],[Balance]]&lt;100000,"1-99k","100k+"))</f>
        <v>100k+</v>
      </c>
      <c r="R2243" t="str">
        <f>IF(tbl_bank[[#This Row],[Tenure]]&lt;=0,"0-1",IF(tbl_bank[[#This Row],[Tenure]]&lt;=4,"2-4",IF(tbl_bank[[#This Row],[Tenure]]&lt;=7,"5-7","8-10")))</f>
        <v>2-4</v>
      </c>
      <c r="S2243" t="str">
        <f>IF(tbl_bank[[#This Row],[NumOfProducts]]&gt;=3,"3+",TEXT(tbl_bank[[#This Row],[NumOfProducts]],"0"))</f>
        <v>2</v>
      </c>
      <c r="T2243" t="str">
        <f>IF(tbl_bank[[#This Row],[CreditScore]]&lt;580,"&lt;580",IF(tbl_bank[[#This Row],[CreditScore]]&lt;670,"580-669",IF(tbl_bank[[#This Row],[CreditScore]]&lt;740,"670-739","740+")))</f>
        <v>670-739</v>
      </c>
    </row>
    <row r="2244" spans="1:20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>IF(tbl_bank[[#This Row],[Age]]&lt;30,"&lt;30",IF(tbl_bank[[#This Row],[Age]]&lt;40,"30-39",IF(tbl_bank[[#This Row],[Age]]&lt;50,"40-49",IF(tbl_bank[[#This Row],[Age]]&lt;60,"50-59","60+"))))</f>
        <v>30-39</v>
      </c>
      <c r="P2244">
        <f>IF(tbl_bank[[#This Row],[Balance]]=0,1,0)</f>
        <v>0</v>
      </c>
      <c r="Q2244" t="str">
        <f>IF(tbl_bank[[#This Row],[Balance]]=0,"Zero",IF(tbl_bank[[#This Row],[Balance]]&lt;100000,"1-99k","100k+"))</f>
        <v>100k+</v>
      </c>
      <c r="R2244" t="str">
        <f>IF(tbl_bank[[#This Row],[Tenure]]&lt;=0,"0-1",IF(tbl_bank[[#This Row],[Tenure]]&lt;=4,"2-4",IF(tbl_bank[[#This Row],[Tenure]]&lt;=7,"5-7","8-10")))</f>
        <v>2-4</v>
      </c>
      <c r="S2244" t="str">
        <f>IF(tbl_bank[[#This Row],[NumOfProducts]]&gt;=3,"3+",TEXT(tbl_bank[[#This Row],[NumOfProducts]],"0"))</f>
        <v>2</v>
      </c>
      <c r="T2244" t="str">
        <f>IF(tbl_bank[[#This Row],[CreditScore]]&lt;580,"&lt;580",IF(tbl_bank[[#This Row],[CreditScore]]&lt;670,"580-669",IF(tbl_bank[[#This Row],[CreditScore]]&lt;740,"670-739","740+")))</f>
        <v>580-669</v>
      </c>
    </row>
    <row r="2245" spans="1:20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>IF(tbl_bank[[#This Row],[Age]]&lt;30,"&lt;30",IF(tbl_bank[[#This Row],[Age]]&lt;40,"30-39",IF(tbl_bank[[#This Row],[Age]]&lt;50,"40-49",IF(tbl_bank[[#This Row],[Age]]&lt;60,"50-59","60+"))))</f>
        <v>30-39</v>
      </c>
      <c r="P2245">
        <f>IF(tbl_bank[[#This Row],[Balance]]=0,1,0)</f>
        <v>0</v>
      </c>
      <c r="Q2245" t="str">
        <f>IF(tbl_bank[[#This Row],[Balance]]=0,"Zero",IF(tbl_bank[[#This Row],[Balance]]&lt;100000,"1-99k","100k+"))</f>
        <v>100k+</v>
      </c>
      <c r="R2245" t="str">
        <f>IF(tbl_bank[[#This Row],[Tenure]]&lt;=0,"0-1",IF(tbl_bank[[#This Row],[Tenure]]&lt;=4,"2-4",IF(tbl_bank[[#This Row],[Tenure]]&lt;=7,"5-7","8-10")))</f>
        <v>5-7</v>
      </c>
      <c r="S2245" t="str">
        <f>IF(tbl_bank[[#This Row],[NumOfProducts]]&gt;=3,"3+",TEXT(tbl_bank[[#This Row],[NumOfProducts]],"0"))</f>
        <v>1</v>
      </c>
      <c r="T2245" t="str">
        <f>IF(tbl_bank[[#This Row],[CreditScore]]&lt;580,"&lt;580",IF(tbl_bank[[#This Row],[CreditScore]]&lt;670,"580-669",IF(tbl_bank[[#This Row],[CreditScore]]&lt;740,"670-739","740+")))</f>
        <v>740+</v>
      </c>
    </row>
    <row r="2246" spans="1:20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>IF(tbl_bank[[#This Row],[Age]]&lt;30,"&lt;30",IF(tbl_bank[[#This Row],[Age]]&lt;40,"30-39",IF(tbl_bank[[#This Row],[Age]]&lt;50,"40-49",IF(tbl_bank[[#This Row],[Age]]&lt;60,"50-59","60+"))))</f>
        <v>60+</v>
      </c>
      <c r="P2246">
        <f>IF(tbl_bank[[#This Row],[Balance]]=0,1,0)</f>
        <v>1</v>
      </c>
      <c r="Q2246" t="str">
        <f>IF(tbl_bank[[#This Row],[Balance]]=0,"Zero",IF(tbl_bank[[#This Row],[Balance]]&lt;100000,"1-99k","100k+"))</f>
        <v>Zero</v>
      </c>
      <c r="R2246" t="str">
        <f>IF(tbl_bank[[#This Row],[Tenure]]&lt;=0,"0-1",IF(tbl_bank[[#This Row],[Tenure]]&lt;=4,"2-4",IF(tbl_bank[[#This Row],[Tenure]]&lt;=7,"5-7","8-10")))</f>
        <v>5-7</v>
      </c>
      <c r="S2246" t="str">
        <f>IF(tbl_bank[[#This Row],[NumOfProducts]]&gt;=3,"3+",TEXT(tbl_bank[[#This Row],[NumOfProducts]],"0"))</f>
        <v>2</v>
      </c>
      <c r="T2246" t="str">
        <f>IF(tbl_bank[[#This Row],[CreditScore]]&lt;580,"&lt;580",IF(tbl_bank[[#This Row],[CreditScore]]&lt;670,"580-669",IF(tbl_bank[[#This Row],[CreditScore]]&lt;740,"670-739","740+")))</f>
        <v>&lt;580</v>
      </c>
    </row>
    <row r="2247" spans="1:20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>IF(tbl_bank[[#This Row],[Age]]&lt;30,"&lt;30",IF(tbl_bank[[#This Row],[Age]]&lt;40,"30-39",IF(tbl_bank[[#This Row],[Age]]&lt;50,"40-49",IF(tbl_bank[[#This Row],[Age]]&lt;60,"50-59","60+"))))</f>
        <v>50-59</v>
      </c>
      <c r="P2247">
        <f>IF(tbl_bank[[#This Row],[Balance]]=0,1,0)</f>
        <v>0</v>
      </c>
      <c r="Q2247" t="str">
        <f>IF(tbl_bank[[#This Row],[Balance]]=0,"Zero",IF(tbl_bank[[#This Row],[Balance]]&lt;100000,"1-99k","100k+"))</f>
        <v>1-99k</v>
      </c>
      <c r="R2247" t="str">
        <f>IF(tbl_bank[[#This Row],[Tenure]]&lt;=0,"0-1",IF(tbl_bank[[#This Row],[Tenure]]&lt;=4,"2-4",IF(tbl_bank[[#This Row],[Tenure]]&lt;=7,"5-7","8-10")))</f>
        <v>8-10</v>
      </c>
      <c r="S2247" t="str">
        <f>IF(tbl_bank[[#This Row],[NumOfProducts]]&gt;=3,"3+",TEXT(tbl_bank[[#This Row],[NumOfProducts]],"0"))</f>
        <v>1</v>
      </c>
      <c r="T2247" t="str">
        <f>IF(tbl_bank[[#This Row],[CreditScore]]&lt;580,"&lt;580",IF(tbl_bank[[#This Row],[CreditScore]]&lt;670,"580-669",IF(tbl_bank[[#This Row],[CreditScore]]&lt;740,"670-739","740+")))</f>
        <v>580-669</v>
      </c>
    </row>
    <row r="2248" spans="1:20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>IF(tbl_bank[[#This Row],[Age]]&lt;30,"&lt;30",IF(tbl_bank[[#This Row],[Age]]&lt;40,"30-39",IF(tbl_bank[[#This Row],[Age]]&lt;50,"40-49",IF(tbl_bank[[#This Row],[Age]]&lt;60,"50-59","60+"))))</f>
        <v>30-39</v>
      </c>
      <c r="P2248">
        <f>IF(tbl_bank[[#This Row],[Balance]]=0,1,0)</f>
        <v>1</v>
      </c>
      <c r="Q2248" t="str">
        <f>IF(tbl_bank[[#This Row],[Balance]]=0,"Zero",IF(tbl_bank[[#This Row],[Balance]]&lt;100000,"1-99k","100k+"))</f>
        <v>Zero</v>
      </c>
      <c r="R2248" t="str">
        <f>IF(tbl_bank[[#This Row],[Tenure]]&lt;=0,"0-1",IF(tbl_bank[[#This Row],[Tenure]]&lt;=4,"2-4",IF(tbl_bank[[#This Row],[Tenure]]&lt;=7,"5-7","8-10")))</f>
        <v>5-7</v>
      </c>
      <c r="S2248" t="str">
        <f>IF(tbl_bank[[#This Row],[NumOfProducts]]&gt;=3,"3+",TEXT(tbl_bank[[#This Row],[NumOfProducts]],"0"))</f>
        <v>2</v>
      </c>
      <c r="T2248" t="str">
        <f>IF(tbl_bank[[#This Row],[CreditScore]]&lt;580,"&lt;580",IF(tbl_bank[[#This Row],[CreditScore]]&lt;670,"580-669",IF(tbl_bank[[#This Row],[CreditScore]]&lt;740,"670-739","740+")))</f>
        <v>670-739</v>
      </c>
    </row>
    <row r="2249" spans="1:20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>IF(tbl_bank[[#This Row],[Age]]&lt;30,"&lt;30",IF(tbl_bank[[#This Row],[Age]]&lt;40,"30-39",IF(tbl_bank[[#This Row],[Age]]&lt;50,"40-49",IF(tbl_bank[[#This Row],[Age]]&lt;60,"50-59","60+"))))</f>
        <v>40-49</v>
      </c>
      <c r="P2249">
        <f>IF(tbl_bank[[#This Row],[Balance]]=0,1,0)</f>
        <v>0</v>
      </c>
      <c r="Q2249" t="str">
        <f>IF(tbl_bank[[#This Row],[Balance]]=0,"Zero",IF(tbl_bank[[#This Row],[Balance]]&lt;100000,"1-99k","100k+"))</f>
        <v>100k+</v>
      </c>
      <c r="R2249" t="str">
        <f>IF(tbl_bank[[#This Row],[Tenure]]&lt;=0,"0-1",IF(tbl_bank[[#This Row],[Tenure]]&lt;=4,"2-4",IF(tbl_bank[[#This Row],[Tenure]]&lt;=7,"5-7","8-10")))</f>
        <v>2-4</v>
      </c>
      <c r="S2249" t="str">
        <f>IF(tbl_bank[[#This Row],[NumOfProducts]]&gt;=3,"3+",TEXT(tbl_bank[[#This Row],[NumOfProducts]],"0"))</f>
        <v>1</v>
      </c>
      <c r="T2249" t="str">
        <f>IF(tbl_bank[[#This Row],[CreditScore]]&lt;580,"&lt;580",IF(tbl_bank[[#This Row],[CreditScore]]&lt;670,"580-669",IF(tbl_bank[[#This Row],[CreditScore]]&lt;740,"670-739","740+")))</f>
        <v>580-669</v>
      </c>
    </row>
    <row r="2250" spans="1:20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>IF(tbl_bank[[#This Row],[Age]]&lt;30,"&lt;30",IF(tbl_bank[[#This Row],[Age]]&lt;40,"30-39",IF(tbl_bank[[#This Row],[Age]]&lt;50,"40-49",IF(tbl_bank[[#This Row],[Age]]&lt;60,"50-59","60+"))))</f>
        <v>30-39</v>
      </c>
      <c r="P2250">
        <f>IF(tbl_bank[[#This Row],[Balance]]=0,1,0)</f>
        <v>0</v>
      </c>
      <c r="Q2250" t="str">
        <f>IF(tbl_bank[[#This Row],[Balance]]=0,"Zero",IF(tbl_bank[[#This Row],[Balance]]&lt;100000,"1-99k","100k+"))</f>
        <v>100k+</v>
      </c>
      <c r="R2250" t="str">
        <f>IF(tbl_bank[[#This Row],[Tenure]]&lt;=0,"0-1",IF(tbl_bank[[#This Row],[Tenure]]&lt;=4,"2-4",IF(tbl_bank[[#This Row],[Tenure]]&lt;=7,"5-7","8-10")))</f>
        <v>2-4</v>
      </c>
      <c r="S2250" t="str">
        <f>IF(tbl_bank[[#This Row],[NumOfProducts]]&gt;=3,"3+",TEXT(tbl_bank[[#This Row],[NumOfProducts]],"0"))</f>
        <v>2</v>
      </c>
      <c r="T2250" t="str">
        <f>IF(tbl_bank[[#This Row],[CreditScore]]&lt;580,"&lt;580",IF(tbl_bank[[#This Row],[CreditScore]]&lt;670,"580-669",IF(tbl_bank[[#This Row],[CreditScore]]&lt;740,"670-739","740+")))</f>
        <v>&lt;580</v>
      </c>
    </row>
    <row r="2251" spans="1:20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>IF(tbl_bank[[#This Row],[Age]]&lt;30,"&lt;30",IF(tbl_bank[[#This Row],[Age]]&lt;40,"30-39",IF(tbl_bank[[#This Row],[Age]]&lt;50,"40-49",IF(tbl_bank[[#This Row],[Age]]&lt;60,"50-59","60+"))))</f>
        <v>30-39</v>
      </c>
      <c r="P2251">
        <f>IF(tbl_bank[[#This Row],[Balance]]=0,1,0)</f>
        <v>1</v>
      </c>
      <c r="Q2251" t="str">
        <f>IF(tbl_bank[[#This Row],[Balance]]=0,"Zero",IF(tbl_bank[[#This Row],[Balance]]&lt;100000,"1-99k","100k+"))</f>
        <v>Zero</v>
      </c>
      <c r="R2251" t="str">
        <f>IF(tbl_bank[[#This Row],[Tenure]]&lt;=0,"0-1",IF(tbl_bank[[#This Row],[Tenure]]&lt;=4,"2-4",IF(tbl_bank[[#This Row],[Tenure]]&lt;=7,"5-7","8-10")))</f>
        <v>8-10</v>
      </c>
      <c r="S2251" t="str">
        <f>IF(tbl_bank[[#This Row],[NumOfProducts]]&gt;=3,"3+",TEXT(tbl_bank[[#This Row],[NumOfProducts]],"0"))</f>
        <v>2</v>
      </c>
      <c r="T2251" t="str">
        <f>IF(tbl_bank[[#This Row],[CreditScore]]&lt;580,"&lt;580",IF(tbl_bank[[#This Row],[CreditScore]]&lt;670,"580-669",IF(tbl_bank[[#This Row],[CreditScore]]&lt;740,"670-739","740+")))</f>
        <v>740+</v>
      </c>
    </row>
    <row r="2252" spans="1:20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>IF(tbl_bank[[#This Row],[Age]]&lt;30,"&lt;30",IF(tbl_bank[[#This Row],[Age]]&lt;40,"30-39",IF(tbl_bank[[#This Row],[Age]]&lt;50,"40-49",IF(tbl_bank[[#This Row],[Age]]&lt;60,"50-59","60+"))))</f>
        <v>&lt;30</v>
      </c>
      <c r="P2252">
        <f>IF(tbl_bank[[#This Row],[Balance]]=0,1,0)</f>
        <v>1</v>
      </c>
      <c r="Q2252" t="str">
        <f>IF(tbl_bank[[#This Row],[Balance]]=0,"Zero",IF(tbl_bank[[#This Row],[Balance]]&lt;100000,"1-99k","100k+"))</f>
        <v>Zero</v>
      </c>
      <c r="R2252" t="str">
        <f>IF(tbl_bank[[#This Row],[Tenure]]&lt;=0,"0-1",IF(tbl_bank[[#This Row],[Tenure]]&lt;=4,"2-4",IF(tbl_bank[[#This Row],[Tenure]]&lt;=7,"5-7","8-10")))</f>
        <v>8-10</v>
      </c>
      <c r="S2252" t="str">
        <f>IF(tbl_bank[[#This Row],[NumOfProducts]]&gt;=3,"3+",TEXT(tbl_bank[[#This Row],[NumOfProducts]],"0"))</f>
        <v>2</v>
      </c>
      <c r="T2252" t="str">
        <f>IF(tbl_bank[[#This Row],[CreditScore]]&lt;580,"&lt;580",IF(tbl_bank[[#This Row],[CreditScore]]&lt;670,"580-669",IF(tbl_bank[[#This Row],[CreditScore]]&lt;740,"670-739","740+")))</f>
        <v>670-739</v>
      </c>
    </row>
    <row r="2253" spans="1:20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>IF(tbl_bank[[#This Row],[Age]]&lt;30,"&lt;30",IF(tbl_bank[[#This Row],[Age]]&lt;40,"30-39",IF(tbl_bank[[#This Row],[Age]]&lt;50,"40-49",IF(tbl_bank[[#This Row],[Age]]&lt;60,"50-59","60+"))))</f>
        <v>&lt;30</v>
      </c>
      <c r="P2253">
        <f>IF(tbl_bank[[#This Row],[Balance]]=0,1,0)</f>
        <v>0</v>
      </c>
      <c r="Q2253" t="str">
        <f>IF(tbl_bank[[#This Row],[Balance]]=0,"Zero",IF(tbl_bank[[#This Row],[Balance]]&lt;100000,"1-99k","100k+"))</f>
        <v>100k+</v>
      </c>
      <c r="R2253" t="str">
        <f>IF(tbl_bank[[#This Row],[Tenure]]&lt;=0,"0-1",IF(tbl_bank[[#This Row],[Tenure]]&lt;=4,"2-4",IF(tbl_bank[[#This Row],[Tenure]]&lt;=7,"5-7","8-10")))</f>
        <v>8-10</v>
      </c>
      <c r="S2253" t="str">
        <f>IF(tbl_bank[[#This Row],[NumOfProducts]]&gt;=3,"3+",TEXT(tbl_bank[[#This Row],[NumOfProducts]],"0"))</f>
        <v>1</v>
      </c>
      <c r="T2253" t="str">
        <f>IF(tbl_bank[[#This Row],[CreditScore]]&lt;580,"&lt;580",IF(tbl_bank[[#This Row],[CreditScore]]&lt;670,"580-669",IF(tbl_bank[[#This Row],[CreditScore]]&lt;740,"670-739","740+")))</f>
        <v>670-739</v>
      </c>
    </row>
    <row r="2254" spans="1:20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>IF(tbl_bank[[#This Row],[Age]]&lt;30,"&lt;30",IF(tbl_bank[[#This Row],[Age]]&lt;40,"30-39",IF(tbl_bank[[#This Row],[Age]]&lt;50,"40-49",IF(tbl_bank[[#This Row],[Age]]&lt;60,"50-59","60+"))))</f>
        <v>30-39</v>
      </c>
      <c r="P2254">
        <f>IF(tbl_bank[[#This Row],[Balance]]=0,1,0)</f>
        <v>0</v>
      </c>
      <c r="Q2254" t="str">
        <f>IF(tbl_bank[[#This Row],[Balance]]=0,"Zero",IF(tbl_bank[[#This Row],[Balance]]&lt;100000,"1-99k","100k+"))</f>
        <v>100k+</v>
      </c>
      <c r="R2254" t="str">
        <f>IF(tbl_bank[[#This Row],[Tenure]]&lt;=0,"0-1",IF(tbl_bank[[#This Row],[Tenure]]&lt;=4,"2-4",IF(tbl_bank[[#This Row],[Tenure]]&lt;=7,"5-7","8-10")))</f>
        <v>5-7</v>
      </c>
      <c r="S2254" t="str">
        <f>IF(tbl_bank[[#This Row],[NumOfProducts]]&gt;=3,"3+",TEXT(tbl_bank[[#This Row],[NumOfProducts]],"0"))</f>
        <v>1</v>
      </c>
      <c r="T2254" t="str">
        <f>IF(tbl_bank[[#This Row],[CreditScore]]&lt;580,"&lt;580",IF(tbl_bank[[#This Row],[CreditScore]]&lt;670,"580-669",IF(tbl_bank[[#This Row],[CreditScore]]&lt;740,"670-739","740+")))</f>
        <v>670-739</v>
      </c>
    </row>
    <row r="2255" spans="1:20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>IF(tbl_bank[[#This Row],[Age]]&lt;30,"&lt;30",IF(tbl_bank[[#This Row],[Age]]&lt;40,"30-39",IF(tbl_bank[[#This Row],[Age]]&lt;50,"40-49",IF(tbl_bank[[#This Row],[Age]]&lt;60,"50-59","60+"))))</f>
        <v>40-49</v>
      </c>
      <c r="P2255">
        <f>IF(tbl_bank[[#This Row],[Balance]]=0,1,0)</f>
        <v>1</v>
      </c>
      <c r="Q2255" t="str">
        <f>IF(tbl_bank[[#This Row],[Balance]]=0,"Zero",IF(tbl_bank[[#This Row],[Balance]]&lt;100000,"1-99k","100k+"))</f>
        <v>Zero</v>
      </c>
      <c r="R2255" t="str">
        <f>IF(tbl_bank[[#This Row],[Tenure]]&lt;=0,"0-1",IF(tbl_bank[[#This Row],[Tenure]]&lt;=4,"2-4",IF(tbl_bank[[#This Row],[Tenure]]&lt;=7,"5-7","8-10")))</f>
        <v>5-7</v>
      </c>
      <c r="S2255" t="str">
        <f>IF(tbl_bank[[#This Row],[NumOfProducts]]&gt;=3,"3+",TEXT(tbl_bank[[#This Row],[NumOfProducts]],"0"))</f>
        <v>1</v>
      </c>
      <c r="T2255" t="str">
        <f>IF(tbl_bank[[#This Row],[CreditScore]]&lt;580,"&lt;580",IF(tbl_bank[[#This Row],[CreditScore]]&lt;670,"580-669",IF(tbl_bank[[#This Row],[CreditScore]]&lt;740,"670-739","740+")))</f>
        <v>670-739</v>
      </c>
    </row>
    <row r="2256" spans="1:20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>IF(tbl_bank[[#This Row],[Age]]&lt;30,"&lt;30",IF(tbl_bank[[#This Row],[Age]]&lt;40,"30-39",IF(tbl_bank[[#This Row],[Age]]&lt;50,"40-49",IF(tbl_bank[[#This Row],[Age]]&lt;60,"50-59","60+"))))</f>
        <v>30-39</v>
      </c>
      <c r="P2256">
        <f>IF(tbl_bank[[#This Row],[Balance]]=0,1,0)</f>
        <v>0</v>
      </c>
      <c r="Q2256" t="str">
        <f>IF(tbl_bank[[#This Row],[Balance]]=0,"Zero",IF(tbl_bank[[#This Row],[Balance]]&lt;100000,"1-99k","100k+"))</f>
        <v>100k+</v>
      </c>
      <c r="R2256" t="str">
        <f>IF(tbl_bank[[#This Row],[Tenure]]&lt;=0,"0-1",IF(tbl_bank[[#This Row],[Tenure]]&lt;=4,"2-4",IF(tbl_bank[[#This Row],[Tenure]]&lt;=7,"5-7","8-10")))</f>
        <v>5-7</v>
      </c>
      <c r="S2256" t="str">
        <f>IF(tbl_bank[[#This Row],[NumOfProducts]]&gt;=3,"3+",TEXT(tbl_bank[[#This Row],[NumOfProducts]],"0"))</f>
        <v>1</v>
      </c>
      <c r="T2256" t="str">
        <f>IF(tbl_bank[[#This Row],[CreditScore]]&lt;580,"&lt;580",IF(tbl_bank[[#This Row],[CreditScore]]&lt;670,"580-669",IF(tbl_bank[[#This Row],[CreditScore]]&lt;740,"670-739","740+")))</f>
        <v>670-739</v>
      </c>
    </row>
    <row r="2257" spans="1:20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>IF(tbl_bank[[#This Row],[Age]]&lt;30,"&lt;30",IF(tbl_bank[[#This Row],[Age]]&lt;40,"30-39",IF(tbl_bank[[#This Row],[Age]]&lt;50,"40-49",IF(tbl_bank[[#This Row],[Age]]&lt;60,"50-59","60+"))))</f>
        <v>40-49</v>
      </c>
      <c r="P2257">
        <f>IF(tbl_bank[[#This Row],[Balance]]=0,1,0)</f>
        <v>1</v>
      </c>
      <c r="Q2257" t="str">
        <f>IF(tbl_bank[[#This Row],[Balance]]=0,"Zero",IF(tbl_bank[[#This Row],[Balance]]&lt;100000,"1-99k","100k+"))</f>
        <v>Zero</v>
      </c>
      <c r="R2257" t="str">
        <f>IF(tbl_bank[[#This Row],[Tenure]]&lt;=0,"0-1",IF(tbl_bank[[#This Row],[Tenure]]&lt;=4,"2-4",IF(tbl_bank[[#This Row],[Tenure]]&lt;=7,"5-7","8-10")))</f>
        <v>2-4</v>
      </c>
      <c r="S2257" t="str">
        <f>IF(tbl_bank[[#This Row],[NumOfProducts]]&gt;=3,"3+",TEXT(tbl_bank[[#This Row],[NumOfProducts]],"0"))</f>
        <v>2</v>
      </c>
      <c r="T2257" t="str">
        <f>IF(tbl_bank[[#This Row],[CreditScore]]&lt;580,"&lt;580",IF(tbl_bank[[#This Row],[CreditScore]]&lt;670,"580-669",IF(tbl_bank[[#This Row],[CreditScore]]&lt;740,"670-739","740+")))</f>
        <v>&lt;580</v>
      </c>
    </row>
    <row r="2258" spans="1:20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>IF(tbl_bank[[#This Row],[Age]]&lt;30,"&lt;30",IF(tbl_bank[[#This Row],[Age]]&lt;40,"30-39",IF(tbl_bank[[#This Row],[Age]]&lt;50,"40-49",IF(tbl_bank[[#This Row],[Age]]&lt;60,"50-59","60+"))))</f>
        <v>30-39</v>
      </c>
      <c r="P2258">
        <f>IF(tbl_bank[[#This Row],[Balance]]=0,1,0)</f>
        <v>0</v>
      </c>
      <c r="Q2258" t="str">
        <f>IF(tbl_bank[[#This Row],[Balance]]=0,"Zero",IF(tbl_bank[[#This Row],[Balance]]&lt;100000,"1-99k","100k+"))</f>
        <v>100k+</v>
      </c>
      <c r="R2258" t="str">
        <f>IF(tbl_bank[[#This Row],[Tenure]]&lt;=0,"0-1",IF(tbl_bank[[#This Row],[Tenure]]&lt;=4,"2-4",IF(tbl_bank[[#This Row],[Tenure]]&lt;=7,"5-7","8-10")))</f>
        <v>2-4</v>
      </c>
      <c r="S2258" t="str">
        <f>IF(tbl_bank[[#This Row],[NumOfProducts]]&gt;=3,"3+",TEXT(tbl_bank[[#This Row],[NumOfProducts]],"0"))</f>
        <v>1</v>
      </c>
      <c r="T2258" t="str">
        <f>IF(tbl_bank[[#This Row],[CreditScore]]&lt;580,"&lt;580",IF(tbl_bank[[#This Row],[CreditScore]]&lt;670,"580-669",IF(tbl_bank[[#This Row],[CreditScore]]&lt;740,"670-739","740+")))</f>
        <v>670-739</v>
      </c>
    </row>
    <row r="2259" spans="1:20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>IF(tbl_bank[[#This Row],[Age]]&lt;30,"&lt;30",IF(tbl_bank[[#This Row],[Age]]&lt;40,"30-39",IF(tbl_bank[[#This Row],[Age]]&lt;50,"40-49",IF(tbl_bank[[#This Row],[Age]]&lt;60,"50-59","60+"))))</f>
        <v>30-39</v>
      </c>
      <c r="P2259">
        <f>IF(tbl_bank[[#This Row],[Balance]]=0,1,0)</f>
        <v>1</v>
      </c>
      <c r="Q2259" t="str">
        <f>IF(tbl_bank[[#This Row],[Balance]]=0,"Zero",IF(tbl_bank[[#This Row],[Balance]]&lt;100000,"1-99k","100k+"))</f>
        <v>Zero</v>
      </c>
      <c r="R2259" t="str">
        <f>IF(tbl_bank[[#This Row],[Tenure]]&lt;=0,"0-1",IF(tbl_bank[[#This Row],[Tenure]]&lt;=4,"2-4",IF(tbl_bank[[#This Row],[Tenure]]&lt;=7,"5-7","8-10")))</f>
        <v>2-4</v>
      </c>
      <c r="S2259" t="str">
        <f>IF(tbl_bank[[#This Row],[NumOfProducts]]&gt;=3,"3+",TEXT(tbl_bank[[#This Row],[NumOfProducts]],"0"))</f>
        <v>2</v>
      </c>
      <c r="T2259" t="str">
        <f>IF(tbl_bank[[#This Row],[CreditScore]]&lt;580,"&lt;580",IF(tbl_bank[[#This Row],[CreditScore]]&lt;670,"580-669",IF(tbl_bank[[#This Row],[CreditScore]]&lt;740,"670-739","740+")))</f>
        <v>670-739</v>
      </c>
    </row>
    <row r="2260" spans="1:20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>IF(tbl_bank[[#This Row],[Age]]&lt;30,"&lt;30",IF(tbl_bank[[#This Row],[Age]]&lt;40,"30-39",IF(tbl_bank[[#This Row],[Age]]&lt;50,"40-49",IF(tbl_bank[[#This Row],[Age]]&lt;60,"50-59","60+"))))</f>
        <v>30-39</v>
      </c>
      <c r="P2260">
        <f>IF(tbl_bank[[#This Row],[Balance]]=0,1,0)</f>
        <v>0</v>
      </c>
      <c r="Q2260" t="str">
        <f>IF(tbl_bank[[#This Row],[Balance]]=0,"Zero",IF(tbl_bank[[#This Row],[Balance]]&lt;100000,"1-99k","100k+"))</f>
        <v>100k+</v>
      </c>
      <c r="R2260" t="str">
        <f>IF(tbl_bank[[#This Row],[Tenure]]&lt;=0,"0-1",IF(tbl_bank[[#This Row],[Tenure]]&lt;=4,"2-4",IF(tbl_bank[[#This Row],[Tenure]]&lt;=7,"5-7","8-10")))</f>
        <v>5-7</v>
      </c>
      <c r="S2260" t="str">
        <f>IF(tbl_bank[[#This Row],[NumOfProducts]]&gt;=3,"3+",TEXT(tbl_bank[[#This Row],[NumOfProducts]],"0"))</f>
        <v>1</v>
      </c>
      <c r="T2260" t="str">
        <f>IF(tbl_bank[[#This Row],[CreditScore]]&lt;580,"&lt;580",IF(tbl_bank[[#This Row],[CreditScore]]&lt;670,"580-669",IF(tbl_bank[[#This Row],[CreditScore]]&lt;740,"670-739","740+")))</f>
        <v>&lt;580</v>
      </c>
    </row>
    <row r="2261" spans="1:20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>IF(tbl_bank[[#This Row],[Age]]&lt;30,"&lt;30",IF(tbl_bank[[#This Row],[Age]]&lt;40,"30-39",IF(tbl_bank[[#This Row],[Age]]&lt;50,"40-49",IF(tbl_bank[[#This Row],[Age]]&lt;60,"50-59","60+"))))</f>
        <v>40-49</v>
      </c>
      <c r="P2261">
        <f>IF(tbl_bank[[#This Row],[Balance]]=0,1,0)</f>
        <v>0</v>
      </c>
      <c r="Q2261" t="str">
        <f>IF(tbl_bank[[#This Row],[Balance]]=0,"Zero",IF(tbl_bank[[#This Row],[Balance]]&lt;100000,"1-99k","100k+"))</f>
        <v>100k+</v>
      </c>
      <c r="R2261" t="str">
        <f>IF(tbl_bank[[#This Row],[Tenure]]&lt;=0,"0-1",IF(tbl_bank[[#This Row],[Tenure]]&lt;=4,"2-4",IF(tbl_bank[[#This Row],[Tenure]]&lt;=7,"5-7","8-10")))</f>
        <v>2-4</v>
      </c>
      <c r="S2261" t="str">
        <f>IF(tbl_bank[[#This Row],[NumOfProducts]]&gt;=3,"3+",TEXT(tbl_bank[[#This Row],[NumOfProducts]],"0"))</f>
        <v>2</v>
      </c>
      <c r="T2261" t="str">
        <f>IF(tbl_bank[[#This Row],[CreditScore]]&lt;580,"&lt;580",IF(tbl_bank[[#This Row],[CreditScore]]&lt;670,"580-669",IF(tbl_bank[[#This Row],[CreditScore]]&lt;740,"670-739","740+")))</f>
        <v>670-739</v>
      </c>
    </row>
    <row r="2262" spans="1:20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>IF(tbl_bank[[#This Row],[Age]]&lt;30,"&lt;30",IF(tbl_bank[[#This Row],[Age]]&lt;40,"30-39",IF(tbl_bank[[#This Row],[Age]]&lt;50,"40-49",IF(tbl_bank[[#This Row],[Age]]&lt;60,"50-59","60+"))))</f>
        <v>50-59</v>
      </c>
      <c r="P2262">
        <f>IF(tbl_bank[[#This Row],[Balance]]=0,1,0)</f>
        <v>1</v>
      </c>
      <c r="Q2262" t="str">
        <f>IF(tbl_bank[[#This Row],[Balance]]=0,"Zero",IF(tbl_bank[[#This Row],[Balance]]&lt;100000,"1-99k","100k+"))</f>
        <v>Zero</v>
      </c>
      <c r="R2262" t="str">
        <f>IF(tbl_bank[[#This Row],[Tenure]]&lt;=0,"0-1",IF(tbl_bank[[#This Row],[Tenure]]&lt;=4,"2-4",IF(tbl_bank[[#This Row],[Tenure]]&lt;=7,"5-7","8-10")))</f>
        <v>8-10</v>
      </c>
      <c r="S2262" t="str">
        <f>IF(tbl_bank[[#This Row],[NumOfProducts]]&gt;=3,"3+",TEXT(tbl_bank[[#This Row],[NumOfProducts]],"0"))</f>
        <v>2</v>
      </c>
      <c r="T2262" t="str">
        <f>IF(tbl_bank[[#This Row],[CreditScore]]&lt;580,"&lt;580",IF(tbl_bank[[#This Row],[CreditScore]]&lt;670,"580-669",IF(tbl_bank[[#This Row],[CreditScore]]&lt;740,"670-739","740+")))</f>
        <v>&lt;580</v>
      </c>
    </row>
    <row r="2263" spans="1:20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>IF(tbl_bank[[#This Row],[Age]]&lt;30,"&lt;30",IF(tbl_bank[[#This Row],[Age]]&lt;40,"30-39",IF(tbl_bank[[#This Row],[Age]]&lt;50,"40-49",IF(tbl_bank[[#This Row],[Age]]&lt;60,"50-59","60+"))))</f>
        <v>60+</v>
      </c>
      <c r="P2263">
        <f>IF(tbl_bank[[#This Row],[Balance]]=0,1,0)</f>
        <v>0</v>
      </c>
      <c r="Q2263" t="str">
        <f>IF(tbl_bank[[#This Row],[Balance]]=0,"Zero",IF(tbl_bank[[#This Row],[Balance]]&lt;100000,"1-99k","100k+"))</f>
        <v>1-99k</v>
      </c>
      <c r="R2263" t="str">
        <f>IF(tbl_bank[[#This Row],[Tenure]]&lt;=0,"0-1",IF(tbl_bank[[#This Row],[Tenure]]&lt;=4,"2-4",IF(tbl_bank[[#This Row],[Tenure]]&lt;=7,"5-7","8-10")))</f>
        <v>2-4</v>
      </c>
      <c r="S2263" t="str">
        <f>IF(tbl_bank[[#This Row],[NumOfProducts]]&gt;=3,"3+",TEXT(tbl_bank[[#This Row],[NumOfProducts]],"0"))</f>
        <v>1</v>
      </c>
      <c r="T2263" t="str">
        <f>IF(tbl_bank[[#This Row],[CreditScore]]&lt;580,"&lt;580",IF(tbl_bank[[#This Row],[CreditScore]]&lt;670,"580-669",IF(tbl_bank[[#This Row],[CreditScore]]&lt;740,"670-739","740+")))</f>
        <v>740+</v>
      </c>
    </row>
    <row r="2264" spans="1:20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>IF(tbl_bank[[#This Row],[Age]]&lt;30,"&lt;30",IF(tbl_bank[[#This Row],[Age]]&lt;40,"30-39",IF(tbl_bank[[#This Row],[Age]]&lt;50,"40-49",IF(tbl_bank[[#This Row],[Age]]&lt;60,"50-59","60+"))))</f>
        <v>40-49</v>
      </c>
      <c r="P2264">
        <f>IF(tbl_bank[[#This Row],[Balance]]=0,1,0)</f>
        <v>0</v>
      </c>
      <c r="Q2264" t="str">
        <f>IF(tbl_bank[[#This Row],[Balance]]=0,"Zero",IF(tbl_bank[[#This Row],[Balance]]&lt;100000,"1-99k","100k+"))</f>
        <v>100k+</v>
      </c>
      <c r="R2264" t="str">
        <f>IF(tbl_bank[[#This Row],[Tenure]]&lt;=0,"0-1",IF(tbl_bank[[#This Row],[Tenure]]&lt;=4,"2-4",IF(tbl_bank[[#This Row],[Tenure]]&lt;=7,"5-7","8-10")))</f>
        <v>2-4</v>
      </c>
      <c r="S2264" t="str">
        <f>IF(tbl_bank[[#This Row],[NumOfProducts]]&gt;=3,"3+",TEXT(tbl_bank[[#This Row],[NumOfProducts]],"0"))</f>
        <v>1</v>
      </c>
      <c r="T2264" t="str">
        <f>IF(tbl_bank[[#This Row],[CreditScore]]&lt;580,"&lt;580",IF(tbl_bank[[#This Row],[CreditScore]]&lt;670,"580-669",IF(tbl_bank[[#This Row],[CreditScore]]&lt;740,"670-739","740+")))</f>
        <v>&lt;580</v>
      </c>
    </row>
    <row r="2265" spans="1:20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>IF(tbl_bank[[#This Row],[Age]]&lt;30,"&lt;30",IF(tbl_bank[[#This Row],[Age]]&lt;40,"30-39",IF(tbl_bank[[#This Row],[Age]]&lt;50,"40-49",IF(tbl_bank[[#This Row],[Age]]&lt;60,"50-59","60+"))))</f>
        <v>40-49</v>
      </c>
      <c r="P2265">
        <f>IF(tbl_bank[[#This Row],[Balance]]=0,1,0)</f>
        <v>1</v>
      </c>
      <c r="Q2265" t="str">
        <f>IF(tbl_bank[[#This Row],[Balance]]=0,"Zero",IF(tbl_bank[[#This Row],[Balance]]&lt;100000,"1-99k","100k+"))</f>
        <v>Zero</v>
      </c>
      <c r="R2265" t="str">
        <f>IF(tbl_bank[[#This Row],[Tenure]]&lt;=0,"0-1",IF(tbl_bank[[#This Row],[Tenure]]&lt;=4,"2-4",IF(tbl_bank[[#This Row],[Tenure]]&lt;=7,"5-7","8-10")))</f>
        <v>2-4</v>
      </c>
      <c r="S2265" t="str">
        <f>IF(tbl_bank[[#This Row],[NumOfProducts]]&gt;=3,"3+",TEXT(tbl_bank[[#This Row],[NumOfProducts]],"0"))</f>
        <v>2</v>
      </c>
      <c r="T2265" t="str">
        <f>IF(tbl_bank[[#This Row],[CreditScore]]&lt;580,"&lt;580",IF(tbl_bank[[#This Row],[CreditScore]]&lt;670,"580-669",IF(tbl_bank[[#This Row],[CreditScore]]&lt;740,"670-739","740+")))</f>
        <v>740+</v>
      </c>
    </row>
    <row r="2266" spans="1:20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>IF(tbl_bank[[#This Row],[Age]]&lt;30,"&lt;30",IF(tbl_bank[[#This Row],[Age]]&lt;40,"30-39",IF(tbl_bank[[#This Row],[Age]]&lt;50,"40-49",IF(tbl_bank[[#This Row],[Age]]&lt;60,"50-59","60+"))))</f>
        <v>&lt;30</v>
      </c>
      <c r="P2266">
        <f>IF(tbl_bank[[#This Row],[Balance]]=0,1,0)</f>
        <v>1</v>
      </c>
      <c r="Q2266" t="str">
        <f>IF(tbl_bank[[#This Row],[Balance]]=0,"Zero",IF(tbl_bank[[#This Row],[Balance]]&lt;100000,"1-99k","100k+"))</f>
        <v>Zero</v>
      </c>
      <c r="R2266" t="str">
        <f>IF(tbl_bank[[#This Row],[Tenure]]&lt;=0,"0-1",IF(tbl_bank[[#This Row],[Tenure]]&lt;=4,"2-4",IF(tbl_bank[[#This Row],[Tenure]]&lt;=7,"5-7","8-10")))</f>
        <v>0-1</v>
      </c>
      <c r="S2266" t="str">
        <f>IF(tbl_bank[[#This Row],[NumOfProducts]]&gt;=3,"3+",TEXT(tbl_bank[[#This Row],[NumOfProducts]],"0"))</f>
        <v>1</v>
      </c>
      <c r="T2266" t="str">
        <f>IF(tbl_bank[[#This Row],[CreditScore]]&lt;580,"&lt;580",IF(tbl_bank[[#This Row],[CreditScore]]&lt;670,"580-669",IF(tbl_bank[[#This Row],[CreditScore]]&lt;740,"670-739","740+")))</f>
        <v>580-669</v>
      </c>
    </row>
    <row r="2267" spans="1:20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>IF(tbl_bank[[#This Row],[Age]]&lt;30,"&lt;30",IF(tbl_bank[[#This Row],[Age]]&lt;40,"30-39",IF(tbl_bank[[#This Row],[Age]]&lt;50,"40-49",IF(tbl_bank[[#This Row],[Age]]&lt;60,"50-59","60+"))))</f>
        <v>30-39</v>
      </c>
      <c r="P2267">
        <f>IF(tbl_bank[[#This Row],[Balance]]=0,1,0)</f>
        <v>1</v>
      </c>
      <c r="Q2267" t="str">
        <f>IF(tbl_bank[[#This Row],[Balance]]=0,"Zero",IF(tbl_bank[[#This Row],[Balance]]&lt;100000,"1-99k","100k+"))</f>
        <v>Zero</v>
      </c>
      <c r="R2267" t="str">
        <f>IF(tbl_bank[[#This Row],[Tenure]]&lt;=0,"0-1",IF(tbl_bank[[#This Row],[Tenure]]&lt;=4,"2-4",IF(tbl_bank[[#This Row],[Tenure]]&lt;=7,"5-7","8-10")))</f>
        <v>5-7</v>
      </c>
      <c r="S2267" t="str">
        <f>IF(tbl_bank[[#This Row],[NumOfProducts]]&gt;=3,"3+",TEXT(tbl_bank[[#This Row],[NumOfProducts]],"0"))</f>
        <v>2</v>
      </c>
      <c r="T2267" t="str">
        <f>IF(tbl_bank[[#This Row],[CreditScore]]&lt;580,"&lt;580",IF(tbl_bank[[#This Row],[CreditScore]]&lt;670,"580-669",IF(tbl_bank[[#This Row],[CreditScore]]&lt;740,"670-739","740+")))</f>
        <v>580-669</v>
      </c>
    </row>
    <row r="2268" spans="1:20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>IF(tbl_bank[[#This Row],[Age]]&lt;30,"&lt;30",IF(tbl_bank[[#This Row],[Age]]&lt;40,"30-39",IF(tbl_bank[[#This Row],[Age]]&lt;50,"40-49",IF(tbl_bank[[#This Row],[Age]]&lt;60,"50-59","60+"))))</f>
        <v>30-39</v>
      </c>
      <c r="P2268">
        <f>IF(tbl_bank[[#This Row],[Balance]]=0,1,0)</f>
        <v>0</v>
      </c>
      <c r="Q2268" t="str">
        <f>IF(tbl_bank[[#This Row],[Balance]]=0,"Zero",IF(tbl_bank[[#This Row],[Balance]]&lt;100000,"1-99k","100k+"))</f>
        <v>100k+</v>
      </c>
      <c r="R2268" t="str">
        <f>IF(tbl_bank[[#This Row],[Tenure]]&lt;=0,"0-1",IF(tbl_bank[[#This Row],[Tenure]]&lt;=4,"2-4",IF(tbl_bank[[#This Row],[Tenure]]&lt;=7,"5-7","8-10")))</f>
        <v>2-4</v>
      </c>
      <c r="S2268" t="str">
        <f>IF(tbl_bank[[#This Row],[NumOfProducts]]&gt;=3,"3+",TEXT(tbl_bank[[#This Row],[NumOfProducts]],"0"))</f>
        <v>2</v>
      </c>
      <c r="T2268" t="str">
        <f>IF(tbl_bank[[#This Row],[CreditScore]]&lt;580,"&lt;580",IF(tbl_bank[[#This Row],[CreditScore]]&lt;670,"580-669",IF(tbl_bank[[#This Row],[CreditScore]]&lt;740,"670-739","740+")))</f>
        <v>580-669</v>
      </c>
    </row>
    <row r="2269" spans="1:20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>IF(tbl_bank[[#This Row],[Age]]&lt;30,"&lt;30",IF(tbl_bank[[#This Row],[Age]]&lt;40,"30-39",IF(tbl_bank[[#This Row],[Age]]&lt;50,"40-49",IF(tbl_bank[[#This Row],[Age]]&lt;60,"50-59","60+"))))</f>
        <v>30-39</v>
      </c>
      <c r="P2269">
        <f>IF(tbl_bank[[#This Row],[Balance]]=0,1,0)</f>
        <v>1</v>
      </c>
      <c r="Q2269" t="str">
        <f>IF(tbl_bank[[#This Row],[Balance]]=0,"Zero",IF(tbl_bank[[#This Row],[Balance]]&lt;100000,"1-99k","100k+"))</f>
        <v>Zero</v>
      </c>
      <c r="R2269" t="str">
        <f>IF(tbl_bank[[#This Row],[Tenure]]&lt;=0,"0-1",IF(tbl_bank[[#This Row],[Tenure]]&lt;=4,"2-4",IF(tbl_bank[[#This Row],[Tenure]]&lt;=7,"5-7","8-10")))</f>
        <v>2-4</v>
      </c>
      <c r="S2269" t="str">
        <f>IF(tbl_bank[[#This Row],[NumOfProducts]]&gt;=3,"3+",TEXT(tbl_bank[[#This Row],[NumOfProducts]],"0"))</f>
        <v>2</v>
      </c>
      <c r="T2269" t="str">
        <f>IF(tbl_bank[[#This Row],[CreditScore]]&lt;580,"&lt;580",IF(tbl_bank[[#This Row],[CreditScore]]&lt;670,"580-669",IF(tbl_bank[[#This Row],[CreditScore]]&lt;740,"670-739","740+")))</f>
        <v>&lt;580</v>
      </c>
    </row>
    <row r="2270" spans="1:20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>IF(tbl_bank[[#This Row],[Age]]&lt;30,"&lt;30",IF(tbl_bank[[#This Row],[Age]]&lt;40,"30-39",IF(tbl_bank[[#This Row],[Age]]&lt;50,"40-49",IF(tbl_bank[[#This Row],[Age]]&lt;60,"50-59","60+"))))</f>
        <v>50-59</v>
      </c>
      <c r="P2270">
        <f>IF(tbl_bank[[#This Row],[Balance]]=0,1,0)</f>
        <v>0</v>
      </c>
      <c r="Q2270" t="str">
        <f>IF(tbl_bank[[#This Row],[Balance]]=0,"Zero",IF(tbl_bank[[#This Row],[Balance]]&lt;100000,"1-99k","100k+"))</f>
        <v>100k+</v>
      </c>
      <c r="R2270" t="str">
        <f>IF(tbl_bank[[#This Row],[Tenure]]&lt;=0,"0-1",IF(tbl_bank[[#This Row],[Tenure]]&lt;=4,"2-4",IF(tbl_bank[[#This Row],[Tenure]]&lt;=7,"5-7","8-10")))</f>
        <v>8-10</v>
      </c>
      <c r="S2270" t="str">
        <f>IF(tbl_bank[[#This Row],[NumOfProducts]]&gt;=3,"3+",TEXT(tbl_bank[[#This Row],[NumOfProducts]],"0"))</f>
        <v>1</v>
      </c>
      <c r="T2270" t="str">
        <f>IF(tbl_bank[[#This Row],[CreditScore]]&lt;580,"&lt;580",IF(tbl_bank[[#This Row],[CreditScore]]&lt;670,"580-669",IF(tbl_bank[[#This Row],[CreditScore]]&lt;740,"670-739","740+")))</f>
        <v>580-669</v>
      </c>
    </row>
    <row r="2271" spans="1:20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>IF(tbl_bank[[#This Row],[Age]]&lt;30,"&lt;30",IF(tbl_bank[[#This Row],[Age]]&lt;40,"30-39",IF(tbl_bank[[#This Row],[Age]]&lt;50,"40-49",IF(tbl_bank[[#This Row],[Age]]&lt;60,"50-59","60+"))))</f>
        <v>30-39</v>
      </c>
      <c r="P2271">
        <f>IF(tbl_bank[[#This Row],[Balance]]=0,1,0)</f>
        <v>1</v>
      </c>
      <c r="Q2271" t="str">
        <f>IF(tbl_bank[[#This Row],[Balance]]=0,"Zero",IF(tbl_bank[[#This Row],[Balance]]&lt;100000,"1-99k","100k+"))</f>
        <v>Zero</v>
      </c>
      <c r="R2271" t="str">
        <f>IF(tbl_bank[[#This Row],[Tenure]]&lt;=0,"0-1",IF(tbl_bank[[#This Row],[Tenure]]&lt;=4,"2-4",IF(tbl_bank[[#This Row],[Tenure]]&lt;=7,"5-7","8-10")))</f>
        <v>2-4</v>
      </c>
      <c r="S2271" t="str">
        <f>IF(tbl_bank[[#This Row],[NumOfProducts]]&gt;=3,"3+",TEXT(tbl_bank[[#This Row],[NumOfProducts]],"0"))</f>
        <v>2</v>
      </c>
      <c r="T2271" t="str">
        <f>IF(tbl_bank[[#This Row],[CreditScore]]&lt;580,"&lt;580",IF(tbl_bank[[#This Row],[CreditScore]]&lt;670,"580-669",IF(tbl_bank[[#This Row],[CreditScore]]&lt;740,"670-739","740+")))</f>
        <v>580-669</v>
      </c>
    </row>
    <row r="2272" spans="1:20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>IF(tbl_bank[[#This Row],[Age]]&lt;30,"&lt;30",IF(tbl_bank[[#This Row],[Age]]&lt;40,"30-39",IF(tbl_bank[[#This Row],[Age]]&lt;50,"40-49",IF(tbl_bank[[#This Row],[Age]]&lt;60,"50-59","60+"))))</f>
        <v>30-39</v>
      </c>
      <c r="P2272">
        <f>IF(tbl_bank[[#This Row],[Balance]]=0,1,0)</f>
        <v>0</v>
      </c>
      <c r="Q2272" t="str">
        <f>IF(tbl_bank[[#This Row],[Balance]]=0,"Zero",IF(tbl_bank[[#This Row],[Balance]]&lt;100000,"1-99k","100k+"))</f>
        <v>1-99k</v>
      </c>
      <c r="R2272" t="str">
        <f>IF(tbl_bank[[#This Row],[Tenure]]&lt;=0,"0-1",IF(tbl_bank[[#This Row],[Tenure]]&lt;=4,"2-4",IF(tbl_bank[[#This Row],[Tenure]]&lt;=7,"5-7","8-10")))</f>
        <v>8-10</v>
      </c>
      <c r="S2272" t="str">
        <f>IF(tbl_bank[[#This Row],[NumOfProducts]]&gt;=3,"3+",TEXT(tbl_bank[[#This Row],[NumOfProducts]],"0"))</f>
        <v>2</v>
      </c>
      <c r="T2272" t="str">
        <f>IF(tbl_bank[[#This Row],[CreditScore]]&lt;580,"&lt;580",IF(tbl_bank[[#This Row],[CreditScore]]&lt;670,"580-669",IF(tbl_bank[[#This Row],[CreditScore]]&lt;740,"670-739","740+")))</f>
        <v>&lt;580</v>
      </c>
    </row>
    <row r="2273" spans="1:20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>IF(tbl_bank[[#This Row],[Age]]&lt;30,"&lt;30",IF(tbl_bank[[#This Row],[Age]]&lt;40,"30-39",IF(tbl_bank[[#This Row],[Age]]&lt;50,"40-49",IF(tbl_bank[[#This Row],[Age]]&lt;60,"50-59","60+"))))</f>
        <v>&lt;30</v>
      </c>
      <c r="P2273">
        <f>IF(tbl_bank[[#This Row],[Balance]]=0,1,0)</f>
        <v>0</v>
      </c>
      <c r="Q2273" t="str">
        <f>IF(tbl_bank[[#This Row],[Balance]]=0,"Zero",IF(tbl_bank[[#This Row],[Balance]]&lt;100000,"1-99k","100k+"))</f>
        <v>100k+</v>
      </c>
      <c r="R2273" t="str">
        <f>IF(tbl_bank[[#This Row],[Tenure]]&lt;=0,"0-1",IF(tbl_bank[[#This Row],[Tenure]]&lt;=4,"2-4",IF(tbl_bank[[#This Row],[Tenure]]&lt;=7,"5-7","8-10")))</f>
        <v>5-7</v>
      </c>
      <c r="S2273" t="str">
        <f>IF(tbl_bank[[#This Row],[NumOfProducts]]&gt;=3,"3+",TEXT(tbl_bank[[#This Row],[NumOfProducts]],"0"))</f>
        <v>2</v>
      </c>
      <c r="T2273" t="str">
        <f>IF(tbl_bank[[#This Row],[CreditScore]]&lt;580,"&lt;580",IF(tbl_bank[[#This Row],[CreditScore]]&lt;670,"580-669",IF(tbl_bank[[#This Row],[CreditScore]]&lt;740,"670-739","740+")))</f>
        <v>580-669</v>
      </c>
    </row>
    <row r="2274" spans="1:20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>IF(tbl_bank[[#This Row],[Age]]&lt;30,"&lt;30",IF(tbl_bank[[#This Row],[Age]]&lt;40,"30-39",IF(tbl_bank[[#This Row],[Age]]&lt;50,"40-49",IF(tbl_bank[[#This Row],[Age]]&lt;60,"50-59","60+"))))</f>
        <v>50-59</v>
      </c>
      <c r="P2274">
        <f>IF(tbl_bank[[#This Row],[Balance]]=0,1,0)</f>
        <v>0</v>
      </c>
      <c r="Q2274" t="str">
        <f>IF(tbl_bank[[#This Row],[Balance]]=0,"Zero",IF(tbl_bank[[#This Row],[Balance]]&lt;100000,"1-99k","100k+"))</f>
        <v>100k+</v>
      </c>
      <c r="R2274" t="str">
        <f>IF(tbl_bank[[#This Row],[Tenure]]&lt;=0,"0-1",IF(tbl_bank[[#This Row],[Tenure]]&lt;=4,"2-4",IF(tbl_bank[[#This Row],[Tenure]]&lt;=7,"5-7","8-10")))</f>
        <v>2-4</v>
      </c>
      <c r="S2274" t="str">
        <f>IF(tbl_bank[[#This Row],[NumOfProducts]]&gt;=3,"3+",TEXT(tbl_bank[[#This Row],[NumOfProducts]],"0"))</f>
        <v>1</v>
      </c>
      <c r="T2274" t="str">
        <f>IF(tbl_bank[[#This Row],[CreditScore]]&lt;580,"&lt;580",IF(tbl_bank[[#This Row],[CreditScore]]&lt;670,"580-669",IF(tbl_bank[[#This Row],[CreditScore]]&lt;740,"670-739","740+")))</f>
        <v>&lt;580</v>
      </c>
    </row>
    <row r="2275" spans="1:20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>IF(tbl_bank[[#This Row],[Age]]&lt;30,"&lt;30",IF(tbl_bank[[#This Row],[Age]]&lt;40,"30-39",IF(tbl_bank[[#This Row],[Age]]&lt;50,"40-49",IF(tbl_bank[[#This Row],[Age]]&lt;60,"50-59","60+"))))</f>
        <v>&lt;30</v>
      </c>
      <c r="P2275">
        <f>IF(tbl_bank[[#This Row],[Balance]]=0,1,0)</f>
        <v>0</v>
      </c>
      <c r="Q2275" t="str">
        <f>IF(tbl_bank[[#This Row],[Balance]]=0,"Zero",IF(tbl_bank[[#This Row],[Balance]]&lt;100000,"1-99k","100k+"))</f>
        <v>100k+</v>
      </c>
      <c r="R2275" t="str">
        <f>IF(tbl_bank[[#This Row],[Tenure]]&lt;=0,"0-1",IF(tbl_bank[[#This Row],[Tenure]]&lt;=4,"2-4",IF(tbl_bank[[#This Row],[Tenure]]&lt;=7,"5-7","8-10")))</f>
        <v>5-7</v>
      </c>
      <c r="S2275" t="str">
        <f>IF(tbl_bank[[#This Row],[NumOfProducts]]&gt;=3,"3+",TEXT(tbl_bank[[#This Row],[NumOfProducts]],"0"))</f>
        <v>1</v>
      </c>
      <c r="T2275" t="str">
        <f>IF(tbl_bank[[#This Row],[CreditScore]]&lt;580,"&lt;580",IF(tbl_bank[[#This Row],[CreditScore]]&lt;670,"580-669",IF(tbl_bank[[#This Row],[CreditScore]]&lt;740,"670-739","740+")))</f>
        <v>670-739</v>
      </c>
    </row>
    <row r="2276" spans="1:20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>IF(tbl_bank[[#This Row],[Age]]&lt;30,"&lt;30",IF(tbl_bank[[#This Row],[Age]]&lt;40,"30-39",IF(tbl_bank[[#This Row],[Age]]&lt;50,"40-49",IF(tbl_bank[[#This Row],[Age]]&lt;60,"50-59","60+"))))</f>
        <v>60+</v>
      </c>
      <c r="P2276">
        <f>IF(tbl_bank[[#This Row],[Balance]]=0,1,0)</f>
        <v>0</v>
      </c>
      <c r="Q2276" t="str">
        <f>IF(tbl_bank[[#This Row],[Balance]]=0,"Zero",IF(tbl_bank[[#This Row],[Balance]]&lt;100000,"1-99k","100k+"))</f>
        <v>100k+</v>
      </c>
      <c r="R2276" t="str">
        <f>IF(tbl_bank[[#This Row],[Tenure]]&lt;=0,"0-1",IF(tbl_bank[[#This Row],[Tenure]]&lt;=4,"2-4",IF(tbl_bank[[#This Row],[Tenure]]&lt;=7,"5-7","8-10")))</f>
        <v>8-10</v>
      </c>
      <c r="S2276" t="str">
        <f>IF(tbl_bank[[#This Row],[NumOfProducts]]&gt;=3,"3+",TEXT(tbl_bank[[#This Row],[NumOfProducts]],"0"))</f>
        <v>3+</v>
      </c>
      <c r="T2276" t="str">
        <f>IF(tbl_bank[[#This Row],[CreditScore]]&lt;580,"&lt;580",IF(tbl_bank[[#This Row],[CreditScore]]&lt;670,"580-669",IF(tbl_bank[[#This Row],[CreditScore]]&lt;740,"670-739","740+")))</f>
        <v>580-669</v>
      </c>
    </row>
    <row r="2277" spans="1:20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>IF(tbl_bank[[#This Row],[Age]]&lt;30,"&lt;30",IF(tbl_bank[[#This Row],[Age]]&lt;40,"30-39",IF(tbl_bank[[#This Row],[Age]]&lt;50,"40-49",IF(tbl_bank[[#This Row],[Age]]&lt;60,"50-59","60+"))))</f>
        <v>40-49</v>
      </c>
      <c r="P2277">
        <f>IF(tbl_bank[[#This Row],[Balance]]=0,1,0)</f>
        <v>1</v>
      </c>
      <c r="Q2277" t="str">
        <f>IF(tbl_bank[[#This Row],[Balance]]=0,"Zero",IF(tbl_bank[[#This Row],[Balance]]&lt;100000,"1-99k","100k+"))</f>
        <v>Zero</v>
      </c>
      <c r="R2277" t="str">
        <f>IF(tbl_bank[[#This Row],[Tenure]]&lt;=0,"0-1",IF(tbl_bank[[#This Row],[Tenure]]&lt;=4,"2-4",IF(tbl_bank[[#This Row],[Tenure]]&lt;=7,"5-7","8-10")))</f>
        <v>5-7</v>
      </c>
      <c r="S2277" t="str">
        <f>IF(tbl_bank[[#This Row],[NumOfProducts]]&gt;=3,"3+",TEXT(tbl_bank[[#This Row],[NumOfProducts]],"0"))</f>
        <v>2</v>
      </c>
      <c r="T2277" t="str">
        <f>IF(tbl_bank[[#This Row],[CreditScore]]&lt;580,"&lt;580",IF(tbl_bank[[#This Row],[CreditScore]]&lt;670,"580-669",IF(tbl_bank[[#This Row],[CreditScore]]&lt;740,"670-739","740+")))</f>
        <v>&lt;580</v>
      </c>
    </row>
    <row r="2278" spans="1:20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>IF(tbl_bank[[#This Row],[Age]]&lt;30,"&lt;30",IF(tbl_bank[[#This Row],[Age]]&lt;40,"30-39",IF(tbl_bank[[#This Row],[Age]]&lt;50,"40-49",IF(tbl_bank[[#This Row],[Age]]&lt;60,"50-59","60+"))))</f>
        <v>50-59</v>
      </c>
      <c r="P2278">
        <f>IF(tbl_bank[[#This Row],[Balance]]=0,1,0)</f>
        <v>0</v>
      </c>
      <c r="Q2278" t="str">
        <f>IF(tbl_bank[[#This Row],[Balance]]=0,"Zero",IF(tbl_bank[[#This Row],[Balance]]&lt;100000,"1-99k","100k+"))</f>
        <v>1-99k</v>
      </c>
      <c r="R2278" t="str">
        <f>IF(tbl_bank[[#This Row],[Tenure]]&lt;=0,"0-1",IF(tbl_bank[[#This Row],[Tenure]]&lt;=4,"2-4",IF(tbl_bank[[#This Row],[Tenure]]&lt;=7,"5-7","8-10")))</f>
        <v>2-4</v>
      </c>
      <c r="S2278" t="str">
        <f>IF(tbl_bank[[#This Row],[NumOfProducts]]&gt;=3,"3+",TEXT(tbl_bank[[#This Row],[NumOfProducts]],"0"))</f>
        <v>2</v>
      </c>
      <c r="T2278" t="str">
        <f>IF(tbl_bank[[#This Row],[CreditScore]]&lt;580,"&lt;580",IF(tbl_bank[[#This Row],[CreditScore]]&lt;670,"580-669",IF(tbl_bank[[#This Row],[CreditScore]]&lt;740,"670-739","740+")))</f>
        <v>&lt;580</v>
      </c>
    </row>
    <row r="2279" spans="1:20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>IF(tbl_bank[[#This Row],[Age]]&lt;30,"&lt;30",IF(tbl_bank[[#This Row],[Age]]&lt;40,"30-39",IF(tbl_bank[[#This Row],[Age]]&lt;50,"40-49",IF(tbl_bank[[#This Row],[Age]]&lt;60,"50-59","60+"))))</f>
        <v>40-49</v>
      </c>
      <c r="P2279">
        <f>IF(tbl_bank[[#This Row],[Balance]]=0,1,0)</f>
        <v>1</v>
      </c>
      <c r="Q2279" t="str">
        <f>IF(tbl_bank[[#This Row],[Balance]]=0,"Zero",IF(tbl_bank[[#This Row],[Balance]]&lt;100000,"1-99k","100k+"))</f>
        <v>Zero</v>
      </c>
      <c r="R2279" t="str">
        <f>IF(tbl_bank[[#This Row],[Tenure]]&lt;=0,"0-1",IF(tbl_bank[[#This Row],[Tenure]]&lt;=4,"2-4",IF(tbl_bank[[#This Row],[Tenure]]&lt;=7,"5-7","8-10")))</f>
        <v>5-7</v>
      </c>
      <c r="S2279" t="str">
        <f>IF(tbl_bank[[#This Row],[NumOfProducts]]&gt;=3,"3+",TEXT(tbl_bank[[#This Row],[NumOfProducts]],"0"))</f>
        <v>2</v>
      </c>
      <c r="T2279" t="str">
        <f>IF(tbl_bank[[#This Row],[CreditScore]]&lt;580,"&lt;580",IF(tbl_bank[[#This Row],[CreditScore]]&lt;670,"580-669",IF(tbl_bank[[#This Row],[CreditScore]]&lt;740,"670-739","740+")))</f>
        <v>670-739</v>
      </c>
    </row>
    <row r="2280" spans="1:20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>IF(tbl_bank[[#This Row],[Age]]&lt;30,"&lt;30",IF(tbl_bank[[#This Row],[Age]]&lt;40,"30-39",IF(tbl_bank[[#This Row],[Age]]&lt;50,"40-49",IF(tbl_bank[[#This Row],[Age]]&lt;60,"50-59","60+"))))</f>
        <v>30-39</v>
      </c>
      <c r="P2280">
        <f>IF(tbl_bank[[#This Row],[Balance]]=0,1,0)</f>
        <v>0</v>
      </c>
      <c r="Q2280" t="str">
        <f>IF(tbl_bank[[#This Row],[Balance]]=0,"Zero",IF(tbl_bank[[#This Row],[Balance]]&lt;100000,"1-99k","100k+"))</f>
        <v>100k+</v>
      </c>
      <c r="R2280" t="str">
        <f>IF(tbl_bank[[#This Row],[Tenure]]&lt;=0,"0-1",IF(tbl_bank[[#This Row],[Tenure]]&lt;=4,"2-4",IF(tbl_bank[[#This Row],[Tenure]]&lt;=7,"5-7","8-10")))</f>
        <v>5-7</v>
      </c>
      <c r="S2280" t="str">
        <f>IF(tbl_bank[[#This Row],[NumOfProducts]]&gt;=3,"3+",TEXT(tbl_bank[[#This Row],[NumOfProducts]],"0"))</f>
        <v>1</v>
      </c>
      <c r="T2280" t="str">
        <f>IF(tbl_bank[[#This Row],[CreditScore]]&lt;580,"&lt;580",IF(tbl_bank[[#This Row],[CreditScore]]&lt;670,"580-669",IF(tbl_bank[[#This Row],[CreditScore]]&lt;740,"670-739","740+")))</f>
        <v>&lt;580</v>
      </c>
    </row>
    <row r="2281" spans="1:20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>IF(tbl_bank[[#This Row],[Age]]&lt;30,"&lt;30",IF(tbl_bank[[#This Row],[Age]]&lt;40,"30-39",IF(tbl_bank[[#This Row],[Age]]&lt;50,"40-49",IF(tbl_bank[[#This Row],[Age]]&lt;60,"50-59","60+"))))</f>
        <v>30-39</v>
      </c>
      <c r="P2281">
        <f>IF(tbl_bank[[#This Row],[Balance]]=0,1,0)</f>
        <v>1</v>
      </c>
      <c r="Q2281" t="str">
        <f>IF(tbl_bank[[#This Row],[Balance]]=0,"Zero",IF(tbl_bank[[#This Row],[Balance]]&lt;100000,"1-99k","100k+"))</f>
        <v>Zero</v>
      </c>
      <c r="R2281" t="str">
        <f>IF(tbl_bank[[#This Row],[Tenure]]&lt;=0,"0-1",IF(tbl_bank[[#This Row],[Tenure]]&lt;=4,"2-4",IF(tbl_bank[[#This Row],[Tenure]]&lt;=7,"5-7","8-10")))</f>
        <v>8-10</v>
      </c>
      <c r="S2281" t="str">
        <f>IF(tbl_bank[[#This Row],[NumOfProducts]]&gt;=3,"3+",TEXT(tbl_bank[[#This Row],[NumOfProducts]],"0"))</f>
        <v>2</v>
      </c>
      <c r="T2281" t="str">
        <f>IF(tbl_bank[[#This Row],[CreditScore]]&lt;580,"&lt;580",IF(tbl_bank[[#This Row],[CreditScore]]&lt;670,"580-669",IF(tbl_bank[[#This Row],[CreditScore]]&lt;740,"670-739","740+")))</f>
        <v>740+</v>
      </c>
    </row>
    <row r="2282" spans="1:20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>IF(tbl_bank[[#This Row],[Age]]&lt;30,"&lt;30",IF(tbl_bank[[#This Row],[Age]]&lt;40,"30-39",IF(tbl_bank[[#This Row],[Age]]&lt;50,"40-49",IF(tbl_bank[[#This Row],[Age]]&lt;60,"50-59","60+"))))</f>
        <v>30-39</v>
      </c>
      <c r="P2282">
        <f>IF(tbl_bank[[#This Row],[Balance]]=0,1,0)</f>
        <v>1</v>
      </c>
      <c r="Q2282" t="str">
        <f>IF(tbl_bank[[#This Row],[Balance]]=0,"Zero",IF(tbl_bank[[#This Row],[Balance]]&lt;100000,"1-99k","100k+"))</f>
        <v>Zero</v>
      </c>
      <c r="R2282" t="str">
        <f>IF(tbl_bank[[#This Row],[Tenure]]&lt;=0,"0-1",IF(tbl_bank[[#This Row],[Tenure]]&lt;=4,"2-4",IF(tbl_bank[[#This Row],[Tenure]]&lt;=7,"5-7","8-10")))</f>
        <v>5-7</v>
      </c>
      <c r="S2282" t="str">
        <f>IF(tbl_bank[[#This Row],[NumOfProducts]]&gt;=3,"3+",TEXT(tbl_bank[[#This Row],[NumOfProducts]],"0"))</f>
        <v>2</v>
      </c>
      <c r="T2282" t="str">
        <f>IF(tbl_bank[[#This Row],[CreditScore]]&lt;580,"&lt;580",IF(tbl_bank[[#This Row],[CreditScore]]&lt;670,"580-669",IF(tbl_bank[[#This Row],[CreditScore]]&lt;740,"670-739","740+")))</f>
        <v>670-739</v>
      </c>
    </row>
    <row r="2283" spans="1:20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>IF(tbl_bank[[#This Row],[Age]]&lt;30,"&lt;30",IF(tbl_bank[[#This Row],[Age]]&lt;40,"30-39",IF(tbl_bank[[#This Row],[Age]]&lt;50,"40-49",IF(tbl_bank[[#This Row],[Age]]&lt;60,"50-59","60+"))))</f>
        <v>40-49</v>
      </c>
      <c r="P2283">
        <f>IF(tbl_bank[[#This Row],[Balance]]=0,1,0)</f>
        <v>0</v>
      </c>
      <c r="Q2283" t="str">
        <f>IF(tbl_bank[[#This Row],[Balance]]=0,"Zero",IF(tbl_bank[[#This Row],[Balance]]&lt;100000,"1-99k","100k+"))</f>
        <v>100k+</v>
      </c>
      <c r="R2283" t="str">
        <f>IF(tbl_bank[[#This Row],[Tenure]]&lt;=0,"0-1",IF(tbl_bank[[#This Row],[Tenure]]&lt;=4,"2-4",IF(tbl_bank[[#This Row],[Tenure]]&lt;=7,"5-7","8-10")))</f>
        <v>5-7</v>
      </c>
      <c r="S2283" t="str">
        <f>IF(tbl_bank[[#This Row],[NumOfProducts]]&gt;=3,"3+",TEXT(tbl_bank[[#This Row],[NumOfProducts]],"0"))</f>
        <v>1</v>
      </c>
      <c r="T2283" t="str">
        <f>IF(tbl_bank[[#This Row],[CreditScore]]&lt;580,"&lt;580",IF(tbl_bank[[#This Row],[CreditScore]]&lt;670,"580-669",IF(tbl_bank[[#This Row],[CreditScore]]&lt;740,"670-739","740+")))</f>
        <v>740+</v>
      </c>
    </row>
    <row r="2284" spans="1:20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>IF(tbl_bank[[#This Row],[Age]]&lt;30,"&lt;30",IF(tbl_bank[[#This Row],[Age]]&lt;40,"30-39",IF(tbl_bank[[#This Row],[Age]]&lt;50,"40-49",IF(tbl_bank[[#This Row],[Age]]&lt;60,"50-59","60+"))))</f>
        <v>30-39</v>
      </c>
      <c r="P2284">
        <f>IF(tbl_bank[[#This Row],[Balance]]=0,1,0)</f>
        <v>0</v>
      </c>
      <c r="Q2284" t="str">
        <f>IF(tbl_bank[[#This Row],[Balance]]=0,"Zero",IF(tbl_bank[[#This Row],[Balance]]&lt;100000,"1-99k","100k+"))</f>
        <v>100k+</v>
      </c>
      <c r="R2284" t="str">
        <f>IF(tbl_bank[[#This Row],[Tenure]]&lt;=0,"0-1",IF(tbl_bank[[#This Row],[Tenure]]&lt;=4,"2-4",IF(tbl_bank[[#This Row],[Tenure]]&lt;=7,"5-7","8-10")))</f>
        <v>2-4</v>
      </c>
      <c r="S2284" t="str">
        <f>IF(tbl_bank[[#This Row],[NumOfProducts]]&gt;=3,"3+",TEXT(tbl_bank[[#This Row],[NumOfProducts]],"0"))</f>
        <v>1</v>
      </c>
      <c r="T2284" t="str">
        <f>IF(tbl_bank[[#This Row],[CreditScore]]&lt;580,"&lt;580",IF(tbl_bank[[#This Row],[CreditScore]]&lt;670,"580-669",IF(tbl_bank[[#This Row],[CreditScore]]&lt;740,"670-739","740+")))</f>
        <v>&lt;580</v>
      </c>
    </row>
    <row r="2285" spans="1:20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>IF(tbl_bank[[#This Row],[Age]]&lt;30,"&lt;30",IF(tbl_bank[[#This Row],[Age]]&lt;40,"30-39",IF(tbl_bank[[#This Row],[Age]]&lt;50,"40-49",IF(tbl_bank[[#This Row],[Age]]&lt;60,"50-59","60+"))))</f>
        <v>40-49</v>
      </c>
      <c r="P2285">
        <f>IF(tbl_bank[[#This Row],[Balance]]=0,1,0)</f>
        <v>0</v>
      </c>
      <c r="Q2285" t="str">
        <f>IF(tbl_bank[[#This Row],[Balance]]=0,"Zero",IF(tbl_bank[[#This Row],[Balance]]&lt;100000,"1-99k","100k+"))</f>
        <v>1-99k</v>
      </c>
      <c r="R2285" t="str">
        <f>IF(tbl_bank[[#This Row],[Tenure]]&lt;=0,"0-1",IF(tbl_bank[[#This Row],[Tenure]]&lt;=4,"2-4",IF(tbl_bank[[#This Row],[Tenure]]&lt;=7,"5-7","8-10")))</f>
        <v>8-10</v>
      </c>
      <c r="S2285" t="str">
        <f>IF(tbl_bank[[#This Row],[NumOfProducts]]&gt;=3,"3+",TEXT(tbl_bank[[#This Row],[NumOfProducts]],"0"))</f>
        <v>1</v>
      </c>
      <c r="T2285" t="str">
        <f>IF(tbl_bank[[#This Row],[CreditScore]]&lt;580,"&lt;580",IF(tbl_bank[[#This Row],[CreditScore]]&lt;670,"580-669",IF(tbl_bank[[#This Row],[CreditScore]]&lt;740,"670-739","740+")))</f>
        <v>670-739</v>
      </c>
    </row>
    <row r="2286" spans="1:20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>IF(tbl_bank[[#This Row],[Age]]&lt;30,"&lt;30",IF(tbl_bank[[#This Row],[Age]]&lt;40,"30-39",IF(tbl_bank[[#This Row],[Age]]&lt;50,"40-49",IF(tbl_bank[[#This Row],[Age]]&lt;60,"50-59","60+"))))</f>
        <v>30-39</v>
      </c>
      <c r="P2286">
        <f>IF(tbl_bank[[#This Row],[Balance]]=0,1,0)</f>
        <v>0</v>
      </c>
      <c r="Q2286" t="str">
        <f>IF(tbl_bank[[#This Row],[Balance]]=0,"Zero",IF(tbl_bank[[#This Row],[Balance]]&lt;100000,"1-99k","100k+"))</f>
        <v>1-99k</v>
      </c>
      <c r="R2286" t="str">
        <f>IF(tbl_bank[[#This Row],[Tenure]]&lt;=0,"0-1",IF(tbl_bank[[#This Row],[Tenure]]&lt;=4,"2-4",IF(tbl_bank[[#This Row],[Tenure]]&lt;=7,"5-7","8-10")))</f>
        <v>5-7</v>
      </c>
      <c r="S2286" t="str">
        <f>IF(tbl_bank[[#This Row],[NumOfProducts]]&gt;=3,"3+",TEXT(tbl_bank[[#This Row],[NumOfProducts]],"0"))</f>
        <v>1</v>
      </c>
      <c r="T2286" t="str">
        <f>IF(tbl_bank[[#This Row],[CreditScore]]&lt;580,"&lt;580",IF(tbl_bank[[#This Row],[CreditScore]]&lt;670,"580-669",IF(tbl_bank[[#This Row],[CreditScore]]&lt;740,"670-739","740+")))</f>
        <v>580-669</v>
      </c>
    </row>
    <row r="2287" spans="1:20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>IF(tbl_bank[[#This Row],[Age]]&lt;30,"&lt;30",IF(tbl_bank[[#This Row],[Age]]&lt;40,"30-39",IF(tbl_bank[[#This Row],[Age]]&lt;50,"40-49",IF(tbl_bank[[#This Row],[Age]]&lt;60,"50-59","60+"))))</f>
        <v>50-59</v>
      </c>
      <c r="P2287">
        <f>IF(tbl_bank[[#This Row],[Balance]]=0,1,0)</f>
        <v>0</v>
      </c>
      <c r="Q2287" t="str">
        <f>IF(tbl_bank[[#This Row],[Balance]]=0,"Zero",IF(tbl_bank[[#This Row],[Balance]]&lt;100000,"1-99k","100k+"))</f>
        <v>100k+</v>
      </c>
      <c r="R2287" t="str">
        <f>IF(tbl_bank[[#This Row],[Tenure]]&lt;=0,"0-1",IF(tbl_bank[[#This Row],[Tenure]]&lt;=4,"2-4",IF(tbl_bank[[#This Row],[Tenure]]&lt;=7,"5-7","8-10")))</f>
        <v>2-4</v>
      </c>
      <c r="S2287" t="str">
        <f>IF(tbl_bank[[#This Row],[NumOfProducts]]&gt;=3,"3+",TEXT(tbl_bank[[#This Row],[NumOfProducts]],"0"))</f>
        <v>3+</v>
      </c>
      <c r="T2287" t="str">
        <f>IF(tbl_bank[[#This Row],[CreditScore]]&lt;580,"&lt;580",IF(tbl_bank[[#This Row],[CreditScore]]&lt;670,"580-669",IF(tbl_bank[[#This Row],[CreditScore]]&lt;740,"670-739","740+")))</f>
        <v>580-669</v>
      </c>
    </row>
    <row r="2288" spans="1:20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>IF(tbl_bank[[#This Row],[Age]]&lt;30,"&lt;30",IF(tbl_bank[[#This Row],[Age]]&lt;40,"30-39",IF(tbl_bank[[#This Row],[Age]]&lt;50,"40-49",IF(tbl_bank[[#This Row],[Age]]&lt;60,"50-59","60+"))))</f>
        <v>40-49</v>
      </c>
      <c r="P2288">
        <f>IF(tbl_bank[[#This Row],[Balance]]=0,1,0)</f>
        <v>0</v>
      </c>
      <c r="Q2288" t="str">
        <f>IF(tbl_bank[[#This Row],[Balance]]=0,"Zero",IF(tbl_bank[[#This Row],[Balance]]&lt;100000,"1-99k","100k+"))</f>
        <v>100k+</v>
      </c>
      <c r="R2288" t="str">
        <f>IF(tbl_bank[[#This Row],[Tenure]]&lt;=0,"0-1",IF(tbl_bank[[#This Row],[Tenure]]&lt;=4,"2-4",IF(tbl_bank[[#This Row],[Tenure]]&lt;=7,"5-7","8-10")))</f>
        <v>5-7</v>
      </c>
      <c r="S2288" t="str">
        <f>IF(tbl_bank[[#This Row],[NumOfProducts]]&gt;=3,"3+",TEXT(tbl_bank[[#This Row],[NumOfProducts]],"0"))</f>
        <v>2</v>
      </c>
      <c r="T2288" t="str">
        <f>IF(tbl_bank[[#This Row],[CreditScore]]&lt;580,"&lt;580",IF(tbl_bank[[#This Row],[CreditScore]]&lt;670,"580-669",IF(tbl_bank[[#This Row],[CreditScore]]&lt;740,"670-739","740+")))</f>
        <v>580-669</v>
      </c>
    </row>
    <row r="2289" spans="1:20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>IF(tbl_bank[[#This Row],[Age]]&lt;30,"&lt;30",IF(tbl_bank[[#This Row],[Age]]&lt;40,"30-39",IF(tbl_bank[[#This Row],[Age]]&lt;50,"40-49",IF(tbl_bank[[#This Row],[Age]]&lt;60,"50-59","60+"))))</f>
        <v>&lt;30</v>
      </c>
      <c r="P2289">
        <f>IF(tbl_bank[[#This Row],[Balance]]=0,1,0)</f>
        <v>1</v>
      </c>
      <c r="Q2289" t="str">
        <f>IF(tbl_bank[[#This Row],[Balance]]=0,"Zero",IF(tbl_bank[[#This Row],[Balance]]&lt;100000,"1-99k","100k+"))</f>
        <v>Zero</v>
      </c>
      <c r="R2289" t="str">
        <f>IF(tbl_bank[[#This Row],[Tenure]]&lt;=0,"0-1",IF(tbl_bank[[#This Row],[Tenure]]&lt;=4,"2-4",IF(tbl_bank[[#This Row],[Tenure]]&lt;=7,"5-7","8-10")))</f>
        <v>2-4</v>
      </c>
      <c r="S2289" t="str">
        <f>IF(tbl_bank[[#This Row],[NumOfProducts]]&gt;=3,"3+",TEXT(tbl_bank[[#This Row],[NumOfProducts]],"0"))</f>
        <v>1</v>
      </c>
      <c r="T2289" t="str">
        <f>IF(tbl_bank[[#This Row],[CreditScore]]&lt;580,"&lt;580",IF(tbl_bank[[#This Row],[CreditScore]]&lt;670,"580-669",IF(tbl_bank[[#This Row],[CreditScore]]&lt;740,"670-739","740+")))</f>
        <v>&lt;580</v>
      </c>
    </row>
    <row r="2290" spans="1:20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>IF(tbl_bank[[#This Row],[Age]]&lt;30,"&lt;30",IF(tbl_bank[[#This Row],[Age]]&lt;40,"30-39",IF(tbl_bank[[#This Row],[Age]]&lt;50,"40-49",IF(tbl_bank[[#This Row],[Age]]&lt;60,"50-59","60+"))))</f>
        <v>30-39</v>
      </c>
      <c r="P2290">
        <f>IF(tbl_bank[[#This Row],[Balance]]=0,1,0)</f>
        <v>0</v>
      </c>
      <c r="Q2290" t="str">
        <f>IF(tbl_bank[[#This Row],[Balance]]=0,"Zero",IF(tbl_bank[[#This Row],[Balance]]&lt;100000,"1-99k","100k+"))</f>
        <v>1-99k</v>
      </c>
      <c r="R2290" t="str">
        <f>IF(tbl_bank[[#This Row],[Tenure]]&lt;=0,"0-1",IF(tbl_bank[[#This Row],[Tenure]]&lt;=4,"2-4",IF(tbl_bank[[#This Row],[Tenure]]&lt;=7,"5-7","8-10")))</f>
        <v>5-7</v>
      </c>
      <c r="S2290" t="str">
        <f>IF(tbl_bank[[#This Row],[NumOfProducts]]&gt;=3,"3+",TEXT(tbl_bank[[#This Row],[NumOfProducts]],"0"))</f>
        <v>1</v>
      </c>
      <c r="T2290" t="str">
        <f>IF(tbl_bank[[#This Row],[CreditScore]]&lt;580,"&lt;580",IF(tbl_bank[[#This Row],[CreditScore]]&lt;670,"580-669",IF(tbl_bank[[#This Row],[CreditScore]]&lt;740,"670-739","740+")))</f>
        <v>580-669</v>
      </c>
    </row>
    <row r="2291" spans="1:20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>IF(tbl_bank[[#This Row],[Age]]&lt;30,"&lt;30",IF(tbl_bank[[#This Row],[Age]]&lt;40,"30-39",IF(tbl_bank[[#This Row],[Age]]&lt;50,"40-49",IF(tbl_bank[[#This Row],[Age]]&lt;60,"50-59","60+"))))</f>
        <v>40-49</v>
      </c>
      <c r="P2291">
        <f>IF(tbl_bank[[#This Row],[Balance]]=0,1,0)</f>
        <v>1</v>
      </c>
      <c r="Q2291" t="str">
        <f>IF(tbl_bank[[#This Row],[Balance]]=0,"Zero",IF(tbl_bank[[#This Row],[Balance]]&lt;100000,"1-99k","100k+"))</f>
        <v>Zero</v>
      </c>
      <c r="R2291" t="str">
        <f>IF(tbl_bank[[#This Row],[Tenure]]&lt;=0,"0-1",IF(tbl_bank[[#This Row],[Tenure]]&lt;=4,"2-4",IF(tbl_bank[[#This Row],[Tenure]]&lt;=7,"5-7","8-10")))</f>
        <v>8-10</v>
      </c>
      <c r="S2291" t="str">
        <f>IF(tbl_bank[[#This Row],[NumOfProducts]]&gt;=3,"3+",TEXT(tbl_bank[[#This Row],[NumOfProducts]],"0"))</f>
        <v>2</v>
      </c>
      <c r="T2291" t="str">
        <f>IF(tbl_bank[[#This Row],[CreditScore]]&lt;580,"&lt;580",IF(tbl_bank[[#This Row],[CreditScore]]&lt;670,"580-669",IF(tbl_bank[[#This Row],[CreditScore]]&lt;740,"670-739","740+")))</f>
        <v>580-669</v>
      </c>
    </row>
    <row r="2292" spans="1:20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>IF(tbl_bank[[#This Row],[Age]]&lt;30,"&lt;30",IF(tbl_bank[[#This Row],[Age]]&lt;40,"30-39",IF(tbl_bank[[#This Row],[Age]]&lt;50,"40-49",IF(tbl_bank[[#This Row],[Age]]&lt;60,"50-59","60+"))))</f>
        <v>50-59</v>
      </c>
      <c r="P2292">
        <f>IF(tbl_bank[[#This Row],[Balance]]=0,1,0)</f>
        <v>1</v>
      </c>
      <c r="Q2292" t="str">
        <f>IF(tbl_bank[[#This Row],[Balance]]=0,"Zero",IF(tbl_bank[[#This Row],[Balance]]&lt;100000,"1-99k","100k+"))</f>
        <v>Zero</v>
      </c>
      <c r="R2292" t="str">
        <f>IF(tbl_bank[[#This Row],[Tenure]]&lt;=0,"0-1",IF(tbl_bank[[#This Row],[Tenure]]&lt;=4,"2-4",IF(tbl_bank[[#This Row],[Tenure]]&lt;=7,"5-7","8-10")))</f>
        <v>2-4</v>
      </c>
      <c r="S2292" t="str">
        <f>IF(tbl_bank[[#This Row],[NumOfProducts]]&gt;=3,"3+",TEXT(tbl_bank[[#This Row],[NumOfProducts]],"0"))</f>
        <v>2</v>
      </c>
      <c r="T2292" t="str">
        <f>IF(tbl_bank[[#This Row],[CreditScore]]&lt;580,"&lt;580",IF(tbl_bank[[#This Row],[CreditScore]]&lt;670,"580-669",IF(tbl_bank[[#This Row],[CreditScore]]&lt;740,"670-739","740+")))</f>
        <v>580-669</v>
      </c>
    </row>
    <row r="2293" spans="1:20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>IF(tbl_bank[[#This Row],[Age]]&lt;30,"&lt;30",IF(tbl_bank[[#This Row],[Age]]&lt;40,"30-39",IF(tbl_bank[[#This Row],[Age]]&lt;50,"40-49",IF(tbl_bank[[#This Row],[Age]]&lt;60,"50-59","60+"))))</f>
        <v>&lt;30</v>
      </c>
      <c r="P2293">
        <f>IF(tbl_bank[[#This Row],[Balance]]=0,1,0)</f>
        <v>0</v>
      </c>
      <c r="Q2293" t="str">
        <f>IF(tbl_bank[[#This Row],[Balance]]=0,"Zero",IF(tbl_bank[[#This Row],[Balance]]&lt;100000,"1-99k","100k+"))</f>
        <v>1-99k</v>
      </c>
      <c r="R2293" t="str">
        <f>IF(tbl_bank[[#This Row],[Tenure]]&lt;=0,"0-1",IF(tbl_bank[[#This Row],[Tenure]]&lt;=4,"2-4",IF(tbl_bank[[#This Row],[Tenure]]&lt;=7,"5-7","8-10")))</f>
        <v>8-10</v>
      </c>
      <c r="S2293" t="str">
        <f>IF(tbl_bank[[#This Row],[NumOfProducts]]&gt;=3,"3+",TEXT(tbl_bank[[#This Row],[NumOfProducts]],"0"))</f>
        <v>2</v>
      </c>
      <c r="T2293" t="str">
        <f>IF(tbl_bank[[#This Row],[CreditScore]]&lt;580,"&lt;580",IF(tbl_bank[[#This Row],[CreditScore]]&lt;670,"580-669",IF(tbl_bank[[#This Row],[CreditScore]]&lt;740,"670-739","740+")))</f>
        <v>580-669</v>
      </c>
    </row>
    <row r="2294" spans="1:20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>IF(tbl_bank[[#This Row],[Age]]&lt;30,"&lt;30",IF(tbl_bank[[#This Row],[Age]]&lt;40,"30-39",IF(tbl_bank[[#This Row],[Age]]&lt;50,"40-49",IF(tbl_bank[[#This Row],[Age]]&lt;60,"50-59","60+"))))</f>
        <v>&lt;30</v>
      </c>
      <c r="P2294">
        <f>IF(tbl_bank[[#This Row],[Balance]]=0,1,0)</f>
        <v>1</v>
      </c>
      <c r="Q2294" t="str">
        <f>IF(tbl_bank[[#This Row],[Balance]]=0,"Zero",IF(tbl_bank[[#This Row],[Balance]]&lt;100000,"1-99k","100k+"))</f>
        <v>Zero</v>
      </c>
      <c r="R2294" t="str">
        <f>IF(tbl_bank[[#This Row],[Tenure]]&lt;=0,"0-1",IF(tbl_bank[[#This Row],[Tenure]]&lt;=4,"2-4",IF(tbl_bank[[#This Row],[Tenure]]&lt;=7,"5-7","8-10")))</f>
        <v>2-4</v>
      </c>
      <c r="S2294" t="str">
        <f>IF(tbl_bank[[#This Row],[NumOfProducts]]&gt;=3,"3+",TEXT(tbl_bank[[#This Row],[NumOfProducts]],"0"))</f>
        <v>2</v>
      </c>
      <c r="T2294" t="str">
        <f>IF(tbl_bank[[#This Row],[CreditScore]]&lt;580,"&lt;580",IF(tbl_bank[[#This Row],[CreditScore]]&lt;670,"580-669",IF(tbl_bank[[#This Row],[CreditScore]]&lt;740,"670-739","740+")))</f>
        <v>670-739</v>
      </c>
    </row>
    <row r="2295" spans="1:20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>IF(tbl_bank[[#This Row],[Age]]&lt;30,"&lt;30",IF(tbl_bank[[#This Row],[Age]]&lt;40,"30-39",IF(tbl_bank[[#This Row],[Age]]&lt;50,"40-49",IF(tbl_bank[[#This Row],[Age]]&lt;60,"50-59","60+"))))</f>
        <v>40-49</v>
      </c>
      <c r="P2295">
        <f>IF(tbl_bank[[#This Row],[Balance]]=0,1,0)</f>
        <v>0</v>
      </c>
      <c r="Q2295" t="str">
        <f>IF(tbl_bank[[#This Row],[Balance]]=0,"Zero",IF(tbl_bank[[#This Row],[Balance]]&lt;100000,"1-99k","100k+"))</f>
        <v>1-99k</v>
      </c>
      <c r="R2295" t="str">
        <f>IF(tbl_bank[[#This Row],[Tenure]]&lt;=0,"0-1",IF(tbl_bank[[#This Row],[Tenure]]&lt;=4,"2-4",IF(tbl_bank[[#This Row],[Tenure]]&lt;=7,"5-7","8-10")))</f>
        <v>0-1</v>
      </c>
      <c r="S2295" t="str">
        <f>IF(tbl_bank[[#This Row],[NumOfProducts]]&gt;=3,"3+",TEXT(tbl_bank[[#This Row],[NumOfProducts]],"0"))</f>
        <v>1</v>
      </c>
      <c r="T2295" t="str">
        <f>IF(tbl_bank[[#This Row],[CreditScore]]&lt;580,"&lt;580",IF(tbl_bank[[#This Row],[CreditScore]]&lt;670,"580-669",IF(tbl_bank[[#This Row],[CreditScore]]&lt;740,"670-739","740+")))</f>
        <v>670-739</v>
      </c>
    </row>
    <row r="2296" spans="1:20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>IF(tbl_bank[[#This Row],[Age]]&lt;30,"&lt;30",IF(tbl_bank[[#This Row],[Age]]&lt;40,"30-39",IF(tbl_bank[[#This Row],[Age]]&lt;50,"40-49",IF(tbl_bank[[#This Row],[Age]]&lt;60,"50-59","60+"))))</f>
        <v>30-39</v>
      </c>
      <c r="P2296">
        <f>IF(tbl_bank[[#This Row],[Balance]]=0,1,0)</f>
        <v>0</v>
      </c>
      <c r="Q2296" t="str">
        <f>IF(tbl_bank[[#This Row],[Balance]]=0,"Zero",IF(tbl_bank[[#This Row],[Balance]]&lt;100000,"1-99k","100k+"))</f>
        <v>100k+</v>
      </c>
      <c r="R2296" t="str">
        <f>IF(tbl_bank[[#This Row],[Tenure]]&lt;=0,"0-1",IF(tbl_bank[[#This Row],[Tenure]]&lt;=4,"2-4",IF(tbl_bank[[#This Row],[Tenure]]&lt;=7,"5-7","8-10")))</f>
        <v>8-10</v>
      </c>
      <c r="S2296" t="str">
        <f>IF(tbl_bank[[#This Row],[NumOfProducts]]&gt;=3,"3+",TEXT(tbl_bank[[#This Row],[NumOfProducts]],"0"))</f>
        <v>1</v>
      </c>
      <c r="T2296" t="str">
        <f>IF(tbl_bank[[#This Row],[CreditScore]]&lt;580,"&lt;580",IF(tbl_bank[[#This Row],[CreditScore]]&lt;670,"580-669",IF(tbl_bank[[#This Row],[CreditScore]]&lt;740,"670-739","740+")))</f>
        <v>580-669</v>
      </c>
    </row>
    <row r="2297" spans="1:20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>IF(tbl_bank[[#This Row],[Age]]&lt;30,"&lt;30",IF(tbl_bank[[#This Row],[Age]]&lt;40,"30-39",IF(tbl_bank[[#This Row],[Age]]&lt;50,"40-49",IF(tbl_bank[[#This Row],[Age]]&lt;60,"50-59","60+"))))</f>
        <v>40-49</v>
      </c>
      <c r="P2297">
        <f>IF(tbl_bank[[#This Row],[Balance]]=0,1,0)</f>
        <v>1</v>
      </c>
      <c r="Q2297" t="str">
        <f>IF(tbl_bank[[#This Row],[Balance]]=0,"Zero",IF(tbl_bank[[#This Row],[Balance]]&lt;100000,"1-99k","100k+"))</f>
        <v>Zero</v>
      </c>
      <c r="R2297" t="str">
        <f>IF(tbl_bank[[#This Row],[Tenure]]&lt;=0,"0-1",IF(tbl_bank[[#This Row],[Tenure]]&lt;=4,"2-4",IF(tbl_bank[[#This Row],[Tenure]]&lt;=7,"5-7","8-10")))</f>
        <v>5-7</v>
      </c>
      <c r="S2297" t="str">
        <f>IF(tbl_bank[[#This Row],[NumOfProducts]]&gt;=3,"3+",TEXT(tbl_bank[[#This Row],[NumOfProducts]],"0"))</f>
        <v>1</v>
      </c>
      <c r="T2297" t="str">
        <f>IF(tbl_bank[[#This Row],[CreditScore]]&lt;580,"&lt;580",IF(tbl_bank[[#This Row],[CreditScore]]&lt;670,"580-669",IF(tbl_bank[[#This Row],[CreditScore]]&lt;740,"670-739","740+")))</f>
        <v>670-739</v>
      </c>
    </row>
    <row r="2298" spans="1:20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>IF(tbl_bank[[#This Row],[Age]]&lt;30,"&lt;30",IF(tbl_bank[[#This Row],[Age]]&lt;40,"30-39",IF(tbl_bank[[#This Row],[Age]]&lt;50,"40-49",IF(tbl_bank[[#This Row],[Age]]&lt;60,"50-59","60+"))))</f>
        <v>40-49</v>
      </c>
      <c r="P2298">
        <f>IF(tbl_bank[[#This Row],[Balance]]=0,1,0)</f>
        <v>0</v>
      </c>
      <c r="Q2298" t="str">
        <f>IF(tbl_bank[[#This Row],[Balance]]=0,"Zero",IF(tbl_bank[[#This Row],[Balance]]&lt;100000,"1-99k","100k+"))</f>
        <v>100k+</v>
      </c>
      <c r="R2298" t="str">
        <f>IF(tbl_bank[[#This Row],[Tenure]]&lt;=0,"0-1",IF(tbl_bank[[#This Row],[Tenure]]&lt;=4,"2-4",IF(tbl_bank[[#This Row],[Tenure]]&lt;=7,"5-7","8-10")))</f>
        <v>8-10</v>
      </c>
      <c r="S2298" t="str">
        <f>IF(tbl_bank[[#This Row],[NumOfProducts]]&gt;=3,"3+",TEXT(tbl_bank[[#This Row],[NumOfProducts]],"0"))</f>
        <v>1</v>
      </c>
      <c r="T2298" t="str">
        <f>IF(tbl_bank[[#This Row],[CreditScore]]&lt;580,"&lt;580",IF(tbl_bank[[#This Row],[CreditScore]]&lt;670,"580-669",IF(tbl_bank[[#This Row],[CreditScore]]&lt;740,"670-739","740+")))</f>
        <v>740+</v>
      </c>
    </row>
    <row r="2299" spans="1:20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>IF(tbl_bank[[#This Row],[Age]]&lt;30,"&lt;30",IF(tbl_bank[[#This Row],[Age]]&lt;40,"30-39",IF(tbl_bank[[#This Row],[Age]]&lt;50,"40-49",IF(tbl_bank[[#This Row],[Age]]&lt;60,"50-59","60+"))))</f>
        <v>40-49</v>
      </c>
      <c r="P2299">
        <f>IF(tbl_bank[[#This Row],[Balance]]=0,1,0)</f>
        <v>0</v>
      </c>
      <c r="Q2299" t="str">
        <f>IF(tbl_bank[[#This Row],[Balance]]=0,"Zero",IF(tbl_bank[[#This Row],[Balance]]&lt;100000,"1-99k","100k+"))</f>
        <v>100k+</v>
      </c>
      <c r="R2299" t="str">
        <f>IF(tbl_bank[[#This Row],[Tenure]]&lt;=0,"0-1",IF(tbl_bank[[#This Row],[Tenure]]&lt;=4,"2-4",IF(tbl_bank[[#This Row],[Tenure]]&lt;=7,"5-7","8-10")))</f>
        <v>8-10</v>
      </c>
      <c r="S2299" t="str">
        <f>IF(tbl_bank[[#This Row],[NumOfProducts]]&gt;=3,"3+",TEXT(tbl_bank[[#This Row],[NumOfProducts]],"0"))</f>
        <v>1</v>
      </c>
      <c r="T2299" t="str">
        <f>IF(tbl_bank[[#This Row],[CreditScore]]&lt;580,"&lt;580",IF(tbl_bank[[#This Row],[CreditScore]]&lt;670,"580-669",IF(tbl_bank[[#This Row],[CreditScore]]&lt;740,"670-739","740+")))</f>
        <v>670-739</v>
      </c>
    </row>
    <row r="2300" spans="1:20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>IF(tbl_bank[[#This Row],[Age]]&lt;30,"&lt;30",IF(tbl_bank[[#This Row],[Age]]&lt;40,"30-39",IF(tbl_bank[[#This Row],[Age]]&lt;50,"40-49",IF(tbl_bank[[#This Row],[Age]]&lt;60,"50-59","60+"))))</f>
        <v>60+</v>
      </c>
      <c r="P2300">
        <f>IF(tbl_bank[[#This Row],[Balance]]=0,1,0)</f>
        <v>0</v>
      </c>
      <c r="Q2300" t="str">
        <f>IF(tbl_bank[[#This Row],[Balance]]=0,"Zero",IF(tbl_bank[[#This Row],[Balance]]&lt;100000,"1-99k","100k+"))</f>
        <v>100k+</v>
      </c>
      <c r="R2300" t="str">
        <f>IF(tbl_bank[[#This Row],[Tenure]]&lt;=0,"0-1",IF(tbl_bank[[#This Row],[Tenure]]&lt;=4,"2-4",IF(tbl_bank[[#This Row],[Tenure]]&lt;=7,"5-7","8-10")))</f>
        <v>2-4</v>
      </c>
      <c r="S2300" t="str">
        <f>IF(tbl_bank[[#This Row],[NumOfProducts]]&gt;=3,"3+",TEXT(tbl_bank[[#This Row],[NumOfProducts]],"0"))</f>
        <v>2</v>
      </c>
      <c r="T2300" t="str">
        <f>IF(tbl_bank[[#This Row],[CreditScore]]&lt;580,"&lt;580",IF(tbl_bank[[#This Row],[CreditScore]]&lt;670,"580-669",IF(tbl_bank[[#This Row],[CreditScore]]&lt;740,"670-739","740+")))</f>
        <v>580-669</v>
      </c>
    </row>
    <row r="2301" spans="1:20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>IF(tbl_bank[[#This Row],[Age]]&lt;30,"&lt;30",IF(tbl_bank[[#This Row],[Age]]&lt;40,"30-39",IF(tbl_bank[[#This Row],[Age]]&lt;50,"40-49",IF(tbl_bank[[#This Row],[Age]]&lt;60,"50-59","60+"))))</f>
        <v>&lt;30</v>
      </c>
      <c r="P2301">
        <f>IF(tbl_bank[[#This Row],[Balance]]=0,1,0)</f>
        <v>0</v>
      </c>
      <c r="Q2301" t="str">
        <f>IF(tbl_bank[[#This Row],[Balance]]=0,"Zero",IF(tbl_bank[[#This Row],[Balance]]&lt;100000,"1-99k","100k+"))</f>
        <v>100k+</v>
      </c>
      <c r="R2301" t="str">
        <f>IF(tbl_bank[[#This Row],[Tenure]]&lt;=0,"0-1",IF(tbl_bank[[#This Row],[Tenure]]&lt;=4,"2-4",IF(tbl_bank[[#This Row],[Tenure]]&lt;=7,"5-7","8-10")))</f>
        <v>2-4</v>
      </c>
      <c r="S2301" t="str">
        <f>IF(tbl_bank[[#This Row],[NumOfProducts]]&gt;=3,"3+",TEXT(tbl_bank[[#This Row],[NumOfProducts]],"0"))</f>
        <v>1</v>
      </c>
      <c r="T2301" t="str">
        <f>IF(tbl_bank[[#This Row],[CreditScore]]&lt;580,"&lt;580",IF(tbl_bank[[#This Row],[CreditScore]]&lt;670,"580-669",IF(tbl_bank[[#This Row],[CreditScore]]&lt;740,"670-739","740+")))</f>
        <v>580-669</v>
      </c>
    </row>
    <row r="2302" spans="1:20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>IF(tbl_bank[[#This Row],[Age]]&lt;30,"&lt;30",IF(tbl_bank[[#This Row],[Age]]&lt;40,"30-39",IF(tbl_bank[[#This Row],[Age]]&lt;50,"40-49",IF(tbl_bank[[#This Row],[Age]]&lt;60,"50-59","60+"))))</f>
        <v>40-49</v>
      </c>
      <c r="P2302">
        <f>IF(tbl_bank[[#This Row],[Balance]]=0,1,0)</f>
        <v>0</v>
      </c>
      <c r="Q2302" t="str">
        <f>IF(tbl_bank[[#This Row],[Balance]]=0,"Zero",IF(tbl_bank[[#This Row],[Balance]]&lt;100000,"1-99k","100k+"))</f>
        <v>100k+</v>
      </c>
      <c r="R2302" t="str">
        <f>IF(tbl_bank[[#This Row],[Tenure]]&lt;=0,"0-1",IF(tbl_bank[[#This Row],[Tenure]]&lt;=4,"2-4",IF(tbl_bank[[#This Row],[Tenure]]&lt;=7,"5-7","8-10")))</f>
        <v>8-10</v>
      </c>
      <c r="S2302" t="str">
        <f>IF(tbl_bank[[#This Row],[NumOfProducts]]&gt;=3,"3+",TEXT(tbl_bank[[#This Row],[NumOfProducts]],"0"))</f>
        <v>1</v>
      </c>
      <c r="T2302" t="str">
        <f>IF(tbl_bank[[#This Row],[CreditScore]]&lt;580,"&lt;580",IF(tbl_bank[[#This Row],[CreditScore]]&lt;670,"580-669",IF(tbl_bank[[#This Row],[CreditScore]]&lt;740,"670-739","740+")))</f>
        <v>580-669</v>
      </c>
    </row>
    <row r="2303" spans="1:20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>IF(tbl_bank[[#This Row],[Age]]&lt;30,"&lt;30",IF(tbl_bank[[#This Row],[Age]]&lt;40,"30-39",IF(tbl_bank[[#This Row],[Age]]&lt;50,"40-49",IF(tbl_bank[[#This Row],[Age]]&lt;60,"50-59","60+"))))</f>
        <v>60+</v>
      </c>
      <c r="P2303">
        <f>IF(tbl_bank[[#This Row],[Balance]]=0,1,0)</f>
        <v>1</v>
      </c>
      <c r="Q2303" t="str">
        <f>IF(tbl_bank[[#This Row],[Balance]]=0,"Zero",IF(tbl_bank[[#This Row],[Balance]]&lt;100000,"1-99k","100k+"))</f>
        <v>Zero</v>
      </c>
      <c r="R2303" t="str">
        <f>IF(tbl_bank[[#This Row],[Tenure]]&lt;=0,"0-1",IF(tbl_bank[[#This Row],[Tenure]]&lt;=4,"2-4",IF(tbl_bank[[#This Row],[Tenure]]&lt;=7,"5-7","8-10")))</f>
        <v>8-10</v>
      </c>
      <c r="S2303" t="str">
        <f>IF(tbl_bank[[#This Row],[NumOfProducts]]&gt;=3,"3+",TEXT(tbl_bank[[#This Row],[NumOfProducts]],"0"))</f>
        <v>2</v>
      </c>
      <c r="T2303" t="str">
        <f>IF(tbl_bank[[#This Row],[CreditScore]]&lt;580,"&lt;580",IF(tbl_bank[[#This Row],[CreditScore]]&lt;670,"580-669",IF(tbl_bank[[#This Row],[CreditScore]]&lt;740,"670-739","740+")))</f>
        <v>670-739</v>
      </c>
    </row>
    <row r="2304" spans="1:20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>IF(tbl_bank[[#This Row],[Age]]&lt;30,"&lt;30",IF(tbl_bank[[#This Row],[Age]]&lt;40,"30-39",IF(tbl_bank[[#This Row],[Age]]&lt;50,"40-49",IF(tbl_bank[[#This Row],[Age]]&lt;60,"50-59","60+"))))</f>
        <v>40-49</v>
      </c>
      <c r="P2304">
        <f>IF(tbl_bank[[#This Row],[Balance]]=0,1,0)</f>
        <v>1</v>
      </c>
      <c r="Q2304" t="str">
        <f>IF(tbl_bank[[#This Row],[Balance]]=0,"Zero",IF(tbl_bank[[#This Row],[Balance]]&lt;100000,"1-99k","100k+"))</f>
        <v>Zero</v>
      </c>
      <c r="R2304" t="str">
        <f>IF(tbl_bank[[#This Row],[Tenure]]&lt;=0,"0-1",IF(tbl_bank[[#This Row],[Tenure]]&lt;=4,"2-4",IF(tbl_bank[[#This Row],[Tenure]]&lt;=7,"5-7","8-10")))</f>
        <v>2-4</v>
      </c>
      <c r="S2304" t="str">
        <f>IF(tbl_bank[[#This Row],[NumOfProducts]]&gt;=3,"3+",TEXT(tbl_bank[[#This Row],[NumOfProducts]],"0"))</f>
        <v>2</v>
      </c>
      <c r="T2304" t="str">
        <f>IF(tbl_bank[[#This Row],[CreditScore]]&lt;580,"&lt;580",IF(tbl_bank[[#This Row],[CreditScore]]&lt;670,"580-669",IF(tbl_bank[[#This Row],[CreditScore]]&lt;740,"670-739","740+")))</f>
        <v>670-739</v>
      </c>
    </row>
    <row r="2305" spans="1:20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>IF(tbl_bank[[#This Row],[Age]]&lt;30,"&lt;30",IF(tbl_bank[[#This Row],[Age]]&lt;40,"30-39",IF(tbl_bank[[#This Row],[Age]]&lt;50,"40-49",IF(tbl_bank[[#This Row],[Age]]&lt;60,"50-59","60+"))))</f>
        <v>40-49</v>
      </c>
      <c r="P2305">
        <f>IF(tbl_bank[[#This Row],[Balance]]=0,1,0)</f>
        <v>0</v>
      </c>
      <c r="Q2305" t="str">
        <f>IF(tbl_bank[[#This Row],[Balance]]=0,"Zero",IF(tbl_bank[[#This Row],[Balance]]&lt;100000,"1-99k","100k+"))</f>
        <v>100k+</v>
      </c>
      <c r="R2305" t="str">
        <f>IF(tbl_bank[[#This Row],[Tenure]]&lt;=0,"0-1",IF(tbl_bank[[#This Row],[Tenure]]&lt;=4,"2-4",IF(tbl_bank[[#This Row],[Tenure]]&lt;=7,"5-7","8-10")))</f>
        <v>0-1</v>
      </c>
      <c r="S2305" t="str">
        <f>IF(tbl_bank[[#This Row],[NumOfProducts]]&gt;=3,"3+",TEXT(tbl_bank[[#This Row],[NumOfProducts]],"0"))</f>
        <v>1</v>
      </c>
      <c r="T2305" t="str">
        <f>IF(tbl_bank[[#This Row],[CreditScore]]&lt;580,"&lt;580",IF(tbl_bank[[#This Row],[CreditScore]]&lt;670,"580-669",IF(tbl_bank[[#This Row],[CreditScore]]&lt;740,"670-739","740+")))</f>
        <v>670-739</v>
      </c>
    </row>
    <row r="2306" spans="1:20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>IF(tbl_bank[[#This Row],[Age]]&lt;30,"&lt;30",IF(tbl_bank[[#This Row],[Age]]&lt;40,"30-39",IF(tbl_bank[[#This Row],[Age]]&lt;50,"40-49",IF(tbl_bank[[#This Row],[Age]]&lt;60,"50-59","60+"))))</f>
        <v>30-39</v>
      </c>
      <c r="P2306">
        <f>IF(tbl_bank[[#This Row],[Balance]]=0,1,0)</f>
        <v>0</v>
      </c>
      <c r="Q2306" t="str">
        <f>IF(tbl_bank[[#This Row],[Balance]]=0,"Zero",IF(tbl_bank[[#This Row],[Balance]]&lt;100000,"1-99k","100k+"))</f>
        <v>100k+</v>
      </c>
      <c r="R2306" t="str">
        <f>IF(tbl_bank[[#This Row],[Tenure]]&lt;=0,"0-1",IF(tbl_bank[[#This Row],[Tenure]]&lt;=4,"2-4",IF(tbl_bank[[#This Row],[Tenure]]&lt;=7,"5-7","8-10")))</f>
        <v>5-7</v>
      </c>
      <c r="S2306" t="str">
        <f>IF(tbl_bank[[#This Row],[NumOfProducts]]&gt;=3,"3+",TEXT(tbl_bank[[#This Row],[NumOfProducts]],"0"))</f>
        <v>1</v>
      </c>
      <c r="T2306" t="str">
        <f>IF(tbl_bank[[#This Row],[CreditScore]]&lt;580,"&lt;580",IF(tbl_bank[[#This Row],[CreditScore]]&lt;670,"580-669",IF(tbl_bank[[#This Row],[CreditScore]]&lt;740,"670-739","740+")))</f>
        <v>740+</v>
      </c>
    </row>
    <row r="2307" spans="1:20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>IF(tbl_bank[[#This Row],[Age]]&lt;30,"&lt;30",IF(tbl_bank[[#This Row],[Age]]&lt;40,"30-39",IF(tbl_bank[[#This Row],[Age]]&lt;50,"40-49",IF(tbl_bank[[#This Row],[Age]]&lt;60,"50-59","60+"))))</f>
        <v>&lt;30</v>
      </c>
      <c r="P2307">
        <f>IF(tbl_bank[[#This Row],[Balance]]=0,1,0)</f>
        <v>1</v>
      </c>
      <c r="Q2307" t="str">
        <f>IF(tbl_bank[[#This Row],[Balance]]=0,"Zero",IF(tbl_bank[[#This Row],[Balance]]&lt;100000,"1-99k","100k+"))</f>
        <v>Zero</v>
      </c>
      <c r="R2307" t="str">
        <f>IF(tbl_bank[[#This Row],[Tenure]]&lt;=0,"0-1",IF(tbl_bank[[#This Row],[Tenure]]&lt;=4,"2-4",IF(tbl_bank[[#This Row],[Tenure]]&lt;=7,"5-7","8-10")))</f>
        <v>0-1</v>
      </c>
      <c r="S2307" t="str">
        <f>IF(tbl_bank[[#This Row],[NumOfProducts]]&gt;=3,"3+",TEXT(tbl_bank[[#This Row],[NumOfProducts]],"0"))</f>
        <v>1</v>
      </c>
      <c r="T2307" t="str">
        <f>IF(tbl_bank[[#This Row],[CreditScore]]&lt;580,"&lt;580",IF(tbl_bank[[#This Row],[CreditScore]]&lt;670,"580-669",IF(tbl_bank[[#This Row],[CreditScore]]&lt;740,"670-739","740+")))</f>
        <v>580-669</v>
      </c>
    </row>
    <row r="2308" spans="1:20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>IF(tbl_bank[[#This Row],[Age]]&lt;30,"&lt;30",IF(tbl_bank[[#This Row],[Age]]&lt;40,"30-39",IF(tbl_bank[[#This Row],[Age]]&lt;50,"40-49",IF(tbl_bank[[#This Row],[Age]]&lt;60,"50-59","60+"))))</f>
        <v>30-39</v>
      </c>
      <c r="P2308">
        <f>IF(tbl_bank[[#This Row],[Balance]]=0,1,0)</f>
        <v>0</v>
      </c>
      <c r="Q2308" t="str">
        <f>IF(tbl_bank[[#This Row],[Balance]]=0,"Zero",IF(tbl_bank[[#This Row],[Balance]]&lt;100000,"1-99k","100k+"))</f>
        <v>100k+</v>
      </c>
      <c r="R2308" t="str">
        <f>IF(tbl_bank[[#This Row],[Tenure]]&lt;=0,"0-1",IF(tbl_bank[[#This Row],[Tenure]]&lt;=4,"2-4",IF(tbl_bank[[#This Row],[Tenure]]&lt;=7,"5-7","8-10")))</f>
        <v>2-4</v>
      </c>
      <c r="S2308" t="str">
        <f>IF(tbl_bank[[#This Row],[NumOfProducts]]&gt;=3,"3+",TEXT(tbl_bank[[#This Row],[NumOfProducts]],"0"))</f>
        <v>1</v>
      </c>
      <c r="T2308" t="str">
        <f>IF(tbl_bank[[#This Row],[CreditScore]]&lt;580,"&lt;580",IF(tbl_bank[[#This Row],[CreditScore]]&lt;670,"580-669",IF(tbl_bank[[#This Row],[CreditScore]]&lt;740,"670-739","740+")))</f>
        <v>670-739</v>
      </c>
    </row>
    <row r="2309" spans="1:20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>IF(tbl_bank[[#This Row],[Age]]&lt;30,"&lt;30",IF(tbl_bank[[#This Row],[Age]]&lt;40,"30-39",IF(tbl_bank[[#This Row],[Age]]&lt;50,"40-49",IF(tbl_bank[[#This Row],[Age]]&lt;60,"50-59","60+"))))</f>
        <v>50-59</v>
      </c>
      <c r="P2309">
        <f>IF(tbl_bank[[#This Row],[Balance]]=0,1,0)</f>
        <v>0</v>
      </c>
      <c r="Q2309" t="str">
        <f>IF(tbl_bank[[#This Row],[Balance]]=0,"Zero",IF(tbl_bank[[#This Row],[Balance]]&lt;100000,"1-99k","100k+"))</f>
        <v>100k+</v>
      </c>
      <c r="R2309" t="str">
        <f>IF(tbl_bank[[#This Row],[Tenure]]&lt;=0,"0-1",IF(tbl_bank[[#This Row],[Tenure]]&lt;=4,"2-4",IF(tbl_bank[[#This Row],[Tenure]]&lt;=7,"5-7","8-10")))</f>
        <v>5-7</v>
      </c>
      <c r="S2309" t="str">
        <f>IF(tbl_bank[[#This Row],[NumOfProducts]]&gt;=3,"3+",TEXT(tbl_bank[[#This Row],[NumOfProducts]],"0"))</f>
        <v>2</v>
      </c>
      <c r="T2309" t="str">
        <f>IF(tbl_bank[[#This Row],[CreditScore]]&lt;580,"&lt;580",IF(tbl_bank[[#This Row],[CreditScore]]&lt;670,"580-669",IF(tbl_bank[[#This Row],[CreditScore]]&lt;740,"670-739","740+")))</f>
        <v>580-669</v>
      </c>
    </row>
    <row r="2310" spans="1:20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>IF(tbl_bank[[#This Row],[Age]]&lt;30,"&lt;30",IF(tbl_bank[[#This Row],[Age]]&lt;40,"30-39",IF(tbl_bank[[#This Row],[Age]]&lt;50,"40-49",IF(tbl_bank[[#This Row],[Age]]&lt;60,"50-59","60+"))))</f>
        <v>30-39</v>
      </c>
      <c r="P2310">
        <f>IF(tbl_bank[[#This Row],[Balance]]=0,1,0)</f>
        <v>0</v>
      </c>
      <c r="Q2310" t="str">
        <f>IF(tbl_bank[[#This Row],[Balance]]=0,"Zero",IF(tbl_bank[[#This Row],[Balance]]&lt;100000,"1-99k","100k+"))</f>
        <v>100k+</v>
      </c>
      <c r="R2310" t="str">
        <f>IF(tbl_bank[[#This Row],[Tenure]]&lt;=0,"0-1",IF(tbl_bank[[#This Row],[Tenure]]&lt;=4,"2-4",IF(tbl_bank[[#This Row],[Tenure]]&lt;=7,"5-7","8-10")))</f>
        <v>2-4</v>
      </c>
      <c r="S2310" t="str">
        <f>IF(tbl_bank[[#This Row],[NumOfProducts]]&gt;=3,"3+",TEXT(tbl_bank[[#This Row],[NumOfProducts]],"0"))</f>
        <v>1</v>
      </c>
      <c r="T2310" t="str">
        <f>IF(tbl_bank[[#This Row],[CreditScore]]&lt;580,"&lt;580",IF(tbl_bank[[#This Row],[CreditScore]]&lt;670,"580-669",IF(tbl_bank[[#This Row],[CreditScore]]&lt;740,"670-739","740+")))</f>
        <v>&lt;580</v>
      </c>
    </row>
    <row r="2311" spans="1:20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>IF(tbl_bank[[#This Row],[Age]]&lt;30,"&lt;30",IF(tbl_bank[[#This Row],[Age]]&lt;40,"30-39",IF(tbl_bank[[#This Row],[Age]]&lt;50,"40-49",IF(tbl_bank[[#This Row],[Age]]&lt;60,"50-59","60+"))))</f>
        <v>40-49</v>
      </c>
      <c r="P2311">
        <f>IF(tbl_bank[[#This Row],[Balance]]=0,1,0)</f>
        <v>0</v>
      </c>
      <c r="Q2311" t="str">
        <f>IF(tbl_bank[[#This Row],[Balance]]=0,"Zero",IF(tbl_bank[[#This Row],[Balance]]&lt;100000,"1-99k","100k+"))</f>
        <v>100k+</v>
      </c>
      <c r="R2311" t="str">
        <f>IF(tbl_bank[[#This Row],[Tenure]]&lt;=0,"0-1",IF(tbl_bank[[#This Row],[Tenure]]&lt;=4,"2-4",IF(tbl_bank[[#This Row],[Tenure]]&lt;=7,"5-7","8-10")))</f>
        <v>8-10</v>
      </c>
      <c r="S2311" t="str">
        <f>IF(tbl_bank[[#This Row],[NumOfProducts]]&gt;=3,"3+",TEXT(tbl_bank[[#This Row],[NumOfProducts]],"0"))</f>
        <v>1</v>
      </c>
      <c r="T2311" t="str">
        <f>IF(tbl_bank[[#This Row],[CreditScore]]&lt;580,"&lt;580",IF(tbl_bank[[#This Row],[CreditScore]]&lt;670,"580-669",IF(tbl_bank[[#This Row],[CreditScore]]&lt;740,"670-739","740+")))</f>
        <v>580-669</v>
      </c>
    </row>
    <row r="2312" spans="1:20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>IF(tbl_bank[[#This Row],[Age]]&lt;30,"&lt;30",IF(tbl_bank[[#This Row],[Age]]&lt;40,"30-39",IF(tbl_bank[[#This Row],[Age]]&lt;50,"40-49",IF(tbl_bank[[#This Row],[Age]]&lt;60,"50-59","60+"))))</f>
        <v>30-39</v>
      </c>
      <c r="P2312">
        <f>IF(tbl_bank[[#This Row],[Balance]]=0,1,0)</f>
        <v>0</v>
      </c>
      <c r="Q2312" t="str">
        <f>IF(tbl_bank[[#This Row],[Balance]]=0,"Zero",IF(tbl_bank[[#This Row],[Balance]]&lt;100000,"1-99k","100k+"))</f>
        <v>100k+</v>
      </c>
      <c r="R2312" t="str">
        <f>IF(tbl_bank[[#This Row],[Tenure]]&lt;=0,"0-1",IF(tbl_bank[[#This Row],[Tenure]]&lt;=4,"2-4",IF(tbl_bank[[#This Row],[Tenure]]&lt;=7,"5-7","8-10")))</f>
        <v>5-7</v>
      </c>
      <c r="S2312" t="str">
        <f>IF(tbl_bank[[#This Row],[NumOfProducts]]&gt;=3,"3+",TEXT(tbl_bank[[#This Row],[NumOfProducts]],"0"))</f>
        <v>1</v>
      </c>
      <c r="T2312" t="str">
        <f>IF(tbl_bank[[#This Row],[CreditScore]]&lt;580,"&lt;580",IF(tbl_bank[[#This Row],[CreditScore]]&lt;670,"580-669",IF(tbl_bank[[#This Row],[CreditScore]]&lt;740,"670-739","740+")))</f>
        <v>740+</v>
      </c>
    </row>
    <row r="2313" spans="1:20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>IF(tbl_bank[[#This Row],[Age]]&lt;30,"&lt;30",IF(tbl_bank[[#This Row],[Age]]&lt;40,"30-39",IF(tbl_bank[[#This Row],[Age]]&lt;50,"40-49",IF(tbl_bank[[#This Row],[Age]]&lt;60,"50-59","60+"))))</f>
        <v>&lt;30</v>
      </c>
      <c r="P2313">
        <f>IF(tbl_bank[[#This Row],[Balance]]=0,1,0)</f>
        <v>0</v>
      </c>
      <c r="Q2313" t="str">
        <f>IF(tbl_bank[[#This Row],[Balance]]=0,"Zero",IF(tbl_bank[[#This Row],[Balance]]&lt;100000,"1-99k","100k+"))</f>
        <v>100k+</v>
      </c>
      <c r="R2313" t="str">
        <f>IF(tbl_bank[[#This Row],[Tenure]]&lt;=0,"0-1",IF(tbl_bank[[#This Row],[Tenure]]&lt;=4,"2-4",IF(tbl_bank[[#This Row],[Tenure]]&lt;=7,"5-7","8-10")))</f>
        <v>8-10</v>
      </c>
      <c r="S2313" t="str">
        <f>IF(tbl_bank[[#This Row],[NumOfProducts]]&gt;=3,"3+",TEXT(tbl_bank[[#This Row],[NumOfProducts]],"0"))</f>
        <v>1</v>
      </c>
      <c r="T2313" t="str">
        <f>IF(tbl_bank[[#This Row],[CreditScore]]&lt;580,"&lt;580",IF(tbl_bank[[#This Row],[CreditScore]]&lt;670,"580-669",IF(tbl_bank[[#This Row],[CreditScore]]&lt;740,"670-739","740+")))</f>
        <v>580-669</v>
      </c>
    </row>
    <row r="2314" spans="1:20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>IF(tbl_bank[[#This Row],[Age]]&lt;30,"&lt;30",IF(tbl_bank[[#This Row],[Age]]&lt;40,"30-39",IF(tbl_bank[[#This Row],[Age]]&lt;50,"40-49",IF(tbl_bank[[#This Row],[Age]]&lt;60,"50-59","60+"))))</f>
        <v>50-59</v>
      </c>
      <c r="P2314">
        <f>IF(tbl_bank[[#This Row],[Balance]]=0,1,0)</f>
        <v>1</v>
      </c>
      <c r="Q2314" t="str">
        <f>IF(tbl_bank[[#This Row],[Balance]]=0,"Zero",IF(tbl_bank[[#This Row],[Balance]]&lt;100000,"1-99k","100k+"))</f>
        <v>Zero</v>
      </c>
      <c r="R2314" t="str">
        <f>IF(tbl_bank[[#This Row],[Tenure]]&lt;=0,"0-1",IF(tbl_bank[[#This Row],[Tenure]]&lt;=4,"2-4",IF(tbl_bank[[#This Row],[Tenure]]&lt;=7,"5-7","8-10")))</f>
        <v>5-7</v>
      </c>
      <c r="S2314" t="str">
        <f>IF(tbl_bank[[#This Row],[NumOfProducts]]&gt;=3,"3+",TEXT(tbl_bank[[#This Row],[NumOfProducts]],"0"))</f>
        <v>1</v>
      </c>
      <c r="T2314" t="str">
        <f>IF(tbl_bank[[#This Row],[CreditScore]]&lt;580,"&lt;580",IF(tbl_bank[[#This Row],[CreditScore]]&lt;670,"580-669",IF(tbl_bank[[#This Row],[CreditScore]]&lt;740,"670-739","740+")))</f>
        <v>&lt;580</v>
      </c>
    </row>
    <row r="2315" spans="1:20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>IF(tbl_bank[[#This Row],[Age]]&lt;30,"&lt;30",IF(tbl_bank[[#This Row],[Age]]&lt;40,"30-39",IF(tbl_bank[[#This Row],[Age]]&lt;50,"40-49",IF(tbl_bank[[#This Row],[Age]]&lt;60,"50-59","60+"))))</f>
        <v>40-49</v>
      </c>
      <c r="P2315">
        <f>IF(tbl_bank[[#This Row],[Balance]]=0,1,0)</f>
        <v>0</v>
      </c>
      <c r="Q2315" t="str">
        <f>IF(tbl_bank[[#This Row],[Balance]]=0,"Zero",IF(tbl_bank[[#This Row],[Balance]]&lt;100000,"1-99k","100k+"))</f>
        <v>100k+</v>
      </c>
      <c r="R2315" t="str">
        <f>IF(tbl_bank[[#This Row],[Tenure]]&lt;=0,"0-1",IF(tbl_bank[[#This Row],[Tenure]]&lt;=4,"2-4",IF(tbl_bank[[#This Row],[Tenure]]&lt;=7,"5-7","8-10")))</f>
        <v>8-10</v>
      </c>
      <c r="S2315" t="str">
        <f>IF(tbl_bank[[#This Row],[NumOfProducts]]&gt;=3,"3+",TEXT(tbl_bank[[#This Row],[NumOfProducts]],"0"))</f>
        <v>2</v>
      </c>
      <c r="T2315" t="str">
        <f>IF(tbl_bank[[#This Row],[CreditScore]]&lt;580,"&lt;580",IF(tbl_bank[[#This Row],[CreditScore]]&lt;670,"580-669",IF(tbl_bank[[#This Row],[CreditScore]]&lt;740,"670-739","740+")))</f>
        <v>580-669</v>
      </c>
    </row>
    <row r="2316" spans="1:20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>IF(tbl_bank[[#This Row],[Age]]&lt;30,"&lt;30",IF(tbl_bank[[#This Row],[Age]]&lt;40,"30-39",IF(tbl_bank[[#This Row],[Age]]&lt;50,"40-49",IF(tbl_bank[[#This Row],[Age]]&lt;60,"50-59","60+"))))</f>
        <v>&lt;30</v>
      </c>
      <c r="P2316">
        <f>IF(tbl_bank[[#This Row],[Balance]]=0,1,0)</f>
        <v>1</v>
      </c>
      <c r="Q2316" t="str">
        <f>IF(tbl_bank[[#This Row],[Balance]]=0,"Zero",IF(tbl_bank[[#This Row],[Balance]]&lt;100000,"1-99k","100k+"))</f>
        <v>Zero</v>
      </c>
      <c r="R2316" t="str">
        <f>IF(tbl_bank[[#This Row],[Tenure]]&lt;=0,"0-1",IF(tbl_bank[[#This Row],[Tenure]]&lt;=4,"2-4",IF(tbl_bank[[#This Row],[Tenure]]&lt;=7,"5-7","8-10")))</f>
        <v>2-4</v>
      </c>
      <c r="S2316" t="str">
        <f>IF(tbl_bank[[#This Row],[NumOfProducts]]&gt;=3,"3+",TEXT(tbl_bank[[#This Row],[NumOfProducts]],"0"))</f>
        <v>2</v>
      </c>
      <c r="T2316" t="str">
        <f>IF(tbl_bank[[#This Row],[CreditScore]]&lt;580,"&lt;580",IF(tbl_bank[[#This Row],[CreditScore]]&lt;670,"580-669",IF(tbl_bank[[#This Row],[CreditScore]]&lt;740,"670-739","740+")))</f>
        <v>&lt;580</v>
      </c>
    </row>
    <row r="2317" spans="1:20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>IF(tbl_bank[[#This Row],[Age]]&lt;30,"&lt;30",IF(tbl_bank[[#This Row],[Age]]&lt;40,"30-39",IF(tbl_bank[[#This Row],[Age]]&lt;50,"40-49",IF(tbl_bank[[#This Row],[Age]]&lt;60,"50-59","60+"))))</f>
        <v>30-39</v>
      </c>
      <c r="P2317">
        <f>IF(tbl_bank[[#This Row],[Balance]]=0,1,0)</f>
        <v>1</v>
      </c>
      <c r="Q2317" t="str">
        <f>IF(tbl_bank[[#This Row],[Balance]]=0,"Zero",IF(tbl_bank[[#This Row],[Balance]]&lt;100000,"1-99k","100k+"))</f>
        <v>Zero</v>
      </c>
      <c r="R2317" t="str">
        <f>IF(tbl_bank[[#This Row],[Tenure]]&lt;=0,"0-1",IF(tbl_bank[[#This Row],[Tenure]]&lt;=4,"2-4",IF(tbl_bank[[#This Row],[Tenure]]&lt;=7,"5-7","8-10")))</f>
        <v>5-7</v>
      </c>
      <c r="S2317" t="str">
        <f>IF(tbl_bank[[#This Row],[NumOfProducts]]&gt;=3,"3+",TEXT(tbl_bank[[#This Row],[NumOfProducts]],"0"))</f>
        <v>2</v>
      </c>
      <c r="T2317" t="str">
        <f>IF(tbl_bank[[#This Row],[CreditScore]]&lt;580,"&lt;580",IF(tbl_bank[[#This Row],[CreditScore]]&lt;670,"580-669",IF(tbl_bank[[#This Row],[CreditScore]]&lt;740,"670-739","740+")))</f>
        <v>580-669</v>
      </c>
    </row>
    <row r="2318" spans="1:20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>IF(tbl_bank[[#This Row],[Age]]&lt;30,"&lt;30",IF(tbl_bank[[#This Row],[Age]]&lt;40,"30-39",IF(tbl_bank[[#This Row],[Age]]&lt;50,"40-49",IF(tbl_bank[[#This Row],[Age]]&lt;60,"50-59","60+"))))</f>
        <v>50-59</v>
      </c>
      <c r="P2318">
        <f>IF(tbl_bank[[#This Row],[Balance]]=0,1,0)</f>
        <v>0</v>
      </c>
      <c r="Q2318" t="str">
        <f>IF(tbl_bank[[#This Row],[Balance]]=0,"Zero",IF(tbl_bank[[#This Row],[Balance]]&lt;100000,"1-99k","100k+"))</f>
        <v>100k+</v>
      </c>
      <c r="R2318" t="str">
        <f>IF(tbl_bank[[#This Row],[Tenure]]&lt;=0,"0-1",IF(tbl_bank[[#This Row],[Tenure]]&lt;=4,"2-4",IF(tbl_bank[[#This Row],[Tenure]]&lt;=7,"5-7","8-10")))</f>
        <v>5-7</v>
      </c>
      <c r="S2318" t="str">
        <f>IF(tbl_bank[[#This Row],[NumOfProducts]]&gt;=3,"3+",TEXT(tbl_bank[[#This Row],[NumOfProducts]],"0"))</f>
        <v>1</v>
      </c>
      <c r="T2318" t="str">
        <f>IF(tbl_bank[[#This Row],[CreditScore]]&lt;580,"&lt;580",IF(tbl_bank[[#This Row],[CreditScore]]&lt;670,"580-669",IF(tbl_bank[[#This Row],[CreditScore]]&lt;740,"670-739","740+")))</f>
        <v>580-669</v>
      </c>
    </row>
    <row r="2319" spans="1:20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>IF(tbl_bank[[#This Row],[Age]]&lt;30,"&lt;30",IF(tbl_bank[[#This Row],[Age]]&lt;40,"30-39",IF(tbl_bank[[#This Row],[Age]]&lt;50,"40-49",IF(tbl_bank[[#This Row],[Age]]&lt;60,"50-59","60+"))))</f>
        <v>30-39</v>
      </c>
      <c r="P2319">
        <f>IF(tbl_bank[[#This Row],[Balance]]=0,1,0)</f>
        <v>0</v>
      </c>
      <c r="Q2319" t="str">
        <f>IF(tbl_bank[[#This Row],[Balance]]=0,"Zero",IF(tbl_bank[[#This Row],[Balance]]&lt;100000,"1-99k","100k+"))</f>
        <v>100k+</v>
      </c>
      <c r="R2319" t="str">
        <f>IF(tbl_bank[[#This Row],[Tenure]]&lt;=0,"0-1",IF(tbl_bank[[#This Row],[Tenure]]&lt;=4,"2-4",IF(tbl_bank[[#This Row],[Tenure]]&lt;=7,"5-7","8-10")))</f>
        <v>2-4</v>
      </c>
      <c r="S2319" t="str">
        <f>IF(tbl_bank[[#This Row],[NumOfProducts]]&gt;=3,"3+",TEXT(tbl_bank[[#This Row],[NumOfProducts]],"0"))</f>
        <v>1</v>
      </c>
      <c r="T2319" t="str">
        <f>IF(tbl_bank[[#This Row],[CreditScore]]&lt;580,"&lt;580",IF(tbl_bank[[#This Row],[CreditScore]]&lt;670,"580-669",IF(tbl_bank[[#This Row],[CreditScore]]&lt;740,"670-739","740+")))</f>
        <v>580-669</v>
      </c>
    </row>
    <row r="2320" spans="1:20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>IF(tbl_bank[[#This Row],[Age]]&lt;30,"&lt;30",IF(tbl_bank[[#This Row],[Age]]&lt;40,"30-39",IF(tbl_bank[[#This Row],[Age]]&lt;50,"40-49",IF(tbl_bank[[#This Row],[Age]]&lt;60,"50-59","60+"))))</f>
        <v>30-39</v>
      </c>
      <c r="P2320">
        <f>IF(tbl_bank[[#This Row],[Balance]]=0,1,0)</f>
        <v>1</v>
      </c>
      <c r="Q2320" t="str">
        <f>IF(tbl_bank[[#This Row],[Balance]]=0,"Zero",IF(tbl_bank[[#This Row],[Balance]]&lt;100000,"1-99k","100k+"))</f>
        <v>Zero</v>
      </c>
      <c r="R2320" t="str">
        <f>IF(tbl_bank[[#This Row],[Tenure]]&lt;=0,"0-1",IF(tbl_bank[[#This Row],[Tenure]]&lt;=4,"2-4",IF(tbl_bank[[#This Row],[Tenure]]&lt;=7,"5-7","8-10")))</f>
        <v>2-4</v>
      </c>
      <c r="S2320" t="str">
        <f>IF(tbl_bank[[#This Row],[NumOfProducts]]&gt;=3,"3+",TEXT(tbl_bank[[#This Row],[NumOfProducts]],"0"))</f>
        <v>2</v>
      </c>
      <c r="T2320" t="str">
        <f>IF(tbl_bank[[#This Row],[CreditScore]]&lt;580,"&lt;580",IF(tbl_bank[[#This Row],[CreditScore]]&lt;670,"580-669",IF(tbl_bank[[#This Row],[CreditScore]]&lt;740,"670-739","740+")))</f>
        <v>670-739</v>
      </c>
    </row>
    <row r="2321" spans="1:20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>IF(tbl_bank[[#This Row],[Age]]&lt;30,"&lt;30",IF(tbl_bank[[#This Row],[Age]]&lt;40,"30-39",IF(tbl_bank[[#This Row],[Age]]&lt;50,"40-49",IF(tbl_bank[[#This Row],[Age]]&lt;60,"50-59","60+"))))</f>
        <v>30-39</v>
      </c>
      <c r="P2321">
        <f>IF(tbl_bank[[#This Row],[Balance]]=0,1,0)</f>
        <v>0</v>
      </c>
      <c r="Q2321" t="str">
        <f>IF(tbl_bank[[#This Row],[Balance]]=0,"Zero",IF(tbl_bank[[#This Row],[Balance]]&lt;100000,"1-99k","100k+"))</f>
        <v>100k+</v>
      </c>
      <c r="R2321" t="str">
        <f>IF(tbl_bank[[#This Row],[Tenure]]&lt;=0,"0-1",IF(tbl_bank[[#This Row],[Tenure]]&lt;=4,"2-4",IF(tbl_bank[[#This Row],[Tenure]]&lt;=7,"5-7","8-10")))</f>
        <v>8-10</v>
      </c>
      <c r="S2321" t="str">
        <f>IF(tbl_bank[[#This Row],[NumOfProducts]]&gt;=3,"3+",TEXT(tbl_bank[[#This Row],[NumOfProducts]],"0"))</f>
        <v>1</v>
      </c>
      <c r="T2321" t="str">
        <f>IF(tbl_bank[[#This Row],[CreditScore]]&lt;580,"&lt;580",IF(tbl_bank[[#This Row],[CreditScore]]&lt;670,"580-669",IF(tbl_bank[[#This Row],[CreditScore]]&lt;740,"670-739","740+")))</f>
        <v>580-669</v>
      </c>
    </row>
    <row r="2322" spans="1:20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>IF(tbl_bank[[#This Row],[Age]]&lt;30,"&lt;30",IF(tbl_bank[[#This Row],[Age]]&lt;40,"30-39",IF(tbl_bank[[#This Row],[Age]]&lt;50,"40-49",IF(tbl_bank[[#This Row],[Age]]&lt;60,"50-59","60+"))))</f>
        <v>30-39</v>
      </c>
      <c r="P2322">
        <f>IF(tbl_bank[[#This Row],[Balance]]=0,1,0)</f>
        <v>0</v>
      </c>
      <c r="Q2322" t="str">
        <f>IF(tbl_bank[[#This Row],[Balance]]=0,"Zero",IF(tbl_bank[[#This Row],[Balance]]&lt;100000,"1-99k","100k+"))</f>
        <v>1-99k</v>
      </c>
      <c r="R2322" t="str">
        <f>IF(tbl_bank[[#This Row],[Tenure]]&lt;=0,"0-1",IF(tbl_bank[[#This Row],[Tenure]]&lt;=4,"2-4",IF(tbl_bank[[#This Row],[Tenure]]&lt;=7,"5-7","8-10")))</f>
        <v>5-7</v>
      </c>
      <c r="S2322" t="str">
        <f>IF(tbl_bank[[#This Row],[NumOfProducts]]&gt;=3,"3+",TEXT(tbl_bank[[#This Row],[NumOfProducts]],"0"))</f>
        <v>1</v>
      </c>
      <c r="T2322" t="str">
        <f>IF(tbl_bank[[#This Row],[CreditScore]]&lt;580,"&lt;580",IF(tbl_bank[[#This Row],[CreditScore]]&lt;670,"580-669",IF(tbl_bank[[#This Row],[CreditScore]]&lt;740,"670-739","740+")))</f>
        <v>580-669</v>
      </c>
    </row>
    <row r="2323" spans="1:20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>IF(tbl_bank[[#This Row],[Age]]&lt;30,"&lt;30",IF(tbl_bank[[#This Row],[Age]]&lt;40,"30-39",IF(tbl_bank[[#This Row],[Age]]&lt;50,"40-49",IF(tbl_bank[[#This Row],[Age]]&lt;60,"50-59","60+"))))</f>
        <v>40-49</v>
      </c>
      <c r="P2323">
        <f>IF(tbl_bank[[#This Row],[Balance]]=0,1,0)</f>
        <v>0</v>
      </c>
      <c r="Q2323" t="str">
        <f>IF(tbl_bank[[#This Row],[Balance]]=0,"Zero",IF(tbl_bank[[#This Row],[Balance]]&lt;100000,"1-99k","100k+"))</f>
        <v>1-99k</v>
      </c>
      <c r="R2323" t="str">
        <f>IF(tbl_bank[[#This Row],[Tenure]]&lt;=0,"0-1",IF(tbl_bank[[#This Row],[Tenure]]&lt;=4,"2-4",IF(tbl_bank[[#This Row],[Tenure]]&lt;=7,"5-7","8-10")))</f>
        <v>5-7</v>
      </c>
      <c r="S2323" t="str">
        <f>IF(tbl_bank[[#This Row],[NumOfProducts]]&gt;=3,"3+",TEXT(tbl_bank[[#This Row],[NumOfProducts]],"0"))</f>
        <v>2</v>
      </c>
      <c r="T2323" t="str">
        <f>IF(tbl_bank[[#This Row],[CreditScore]]&lt;580,"&lt;580",IF(tbl_bank[[#This Row],[CreditScore]]&lt;670,"580-669",IF(tbl_bank[[#This Row],[CreditScore]]&lt;740,"670-739","740+")))</f>
        <v>&lt;580</v>
      </c>
    </row>
    <row r="2324" spans="1:20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>IF(tbl_bank[[#This Row],[Age]]&lt;30,"&lt;30",IF(tbl_bank[[#This Row],[Age]]&lt;40,"30-39",IF(tbl_bank[[#This Row],[Age]]&lt;50,"40-49",IF(tbl_bank[[#This Row],[Age]]&lt;60,"50-59","60+"))))</f>
        <v>40-49</v>
      </c>
      <c r="P2324">
        <f>IF(tbl_bank[[#This Row],[Balance]]=0,1,0)</f>
        <v>1</v>
      </c>
      <c r="Q2324" t="str">
        <f>IF(tbl_bank[[#This Row],[Balance]]=0,"Zero",IF(tbl_bank[[#This Row],[Balance]]&lt;100000,"1-99k","100k+"))</f>
        <v>Zero</v>
      </c>
      <c r="R2324" t="str">
        <f>IF(tbl_bank[[#This Row],[Tenure]]&lt;=0,"0-1",IF(tbl_bank[[#This Row],[Tenure]]&lt;=4,"2-4",IF(tbl_bank[[#This Row],[Tenure]]&lt;=7,"5-7","8-10")))</f>
        <v>2-4</v>
      </c>
      <c r="S2324" t="str">
        <f>IF(tbl_bank[[#This Row],[NumOfProducts]]&gt;=3,"3+",TEXT(tbl_bank[[#This Row],[NumOfProducts]],"0"))</f>
        <v>2</v>
      </c>
      <c r="T2324" t="str">
        <f>IF(tbl_bank[[#This Row],[CreditScore]]&lt;580,"&lt;580",IF(tbl_bank[[#This Row],[CreditScore]]&lt;670,"580-669",IF(tbl_bank[[#This Row],[CreditScore]]&lt;740,"670-739","740+")))</f>
        <v>&lt;580</v>
      </c>
    </row>
    <row r="2325" spans="1:20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>IF(tbl_bank[[#This Row],[Age]]&lt;30,"&lt;30",IF(tbl_bank[[#This Row],[Age]]&lt;40,"30-39",IF(tbl_bank[[#This Row],[Age]]&lt;50,"40-49",IF(tbl_bank[[#This Row],[Age]]&lt;60,"50-59","60+"))))</f>
        <v>50-59</v>
      </c>
      <c r="P2325">
        <f>IF(tbl_bank[[#This Row],[Balance]]=0,1,0)</f>
        <v>0</v>
      </c>
      <c r="Q2325" t="str">
        <f>IF(tbl_bank[[#This Row],[Balance]]=0,"Zero",IF(tbl_bank[[#This Row],[Balance]]&lt;100000,"1-99k","100k+"))</f>
        <v>100k+</v>
      </c>
      <c r="R2325" t="str">
        <f>IF(tbl_bank[[#This Row],[Tenure]]&lt;=0,"0-1",IF(tbl_bank[[#This Row],[Tenure]]&lt;=4,"2-4",IF(tbl_bank[[#This Row],[Tenure]]&lt;=7,"5-7","8-10")))</f>
        <v>5-7</v>
      </c>
      <c r="S2325" t="str">
        <f>IF(tbl_bank[[#This Row],[NumOfProducts]]&gt;=3,"3+",TEXT(tbl_bank[[#This Row],[NumOfProducts]],"0"))</f>
        <v>2</v>
      </c>
      <c r="T2325" t="str">
        <f>IF(tbl_bank[[#This Row],[CreditScore]]&lt;580,"&lt;580",IF(tbl_bank[[#This Row],[CreditScore]]&lt;670,"580-669",IF(tbl_bank[[#This Row],[CreditScore]]&lt;740,"670-739","740+")))</f>
        <v>580-669</v>
      </c>
    </row>
    <row r="2326" spans="1:20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>IF(tbl_bank[[#This Row],[Age]]&lt;30,"&lt;30",IF(tbl_bank[[#This Row],[Age]]&lt;40,"30-39",IF(tbl_bank[[#This Row],[Age]]&lt;50,"40-49",IF(tbl_bank[[#This Row],[Age]]&lt;60,"50-59","60+"))))</f>
        <v>&lt;30</v>
      </c>
      <c r="P2326">
        <f>IF(tbl_bank[[#This Row],[Balance]]=0,1,0)</f>
        <v>0</v>
      </c>
      <c r="Q2326" t="str">
        <f>IF(tbl_bank[[#This Row],[Balance]]=0,"Zero",IF(tbl_bank[[#This Row],[Balance]]&lt;100000,"1-99k","100k+"))</f>
        <v>100k+</v>
      </c>
      <c r="R2326" t="str">
        <f>IF(tbl_bank[[#This Row],[Tenure]]&lt;=0,"0-1",IF(tbl_bank[[#This Row],[Tenure]]&lt;=4,"2-4",IF(tbl_bank[[#This Row],[Tenure]]&lt;=7,"5-7","8-10")))</f>
        <v>2-4</v>
      </c>
      <c r="S2326" t="str">
        <f>IF(tbl_bank[[#This Row],[NumOfProducts]]&gt;=3,"3+",TEXT(tbl_bank[[#This Row],[NumOfProducts]],"0"))</f>
        <v>1</v>
      </c>
      <c r="T2326" t="str">
        <f>IF(tbl_bank[[#This Row],[CreditScore]]&lt;580,"&lt;580",IF(tbl_bank[[#This Row],[CreditScore]]&lt;670,"580-669",IF(tbl_bank[[#This Row],[CreditScore]]&lt;740,"670-739","740+")))</f>
        <v>670-739</v>
      </c>
    </row>
    <row r="2327" spans="1:20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>IF(tbl_bank[[#This Row],[Age]]&lt;30,"&lt;30",IF(tbl_bank[[#This Row],[Age]]&lt;40,"30-39",IF(tbl_bank[[#This Row],[Age]]&lt;50,"40-49",IF(tbl_bank[[#This Row],[Age]]&lt;60,"50-59","60+"))))</f>
        <v>&lt;30</v>
      </c>
      <c r="P2327">
        <f>IF(tbl_bank[[#This Row],[Balance]]=0,1,0)</f>
        <v>0</v>
      </c>
      <c r="Q2327" t="str">
        <f>IF(tbl_bank[[#This Row],[Balance]]=0,"Zero",IF(tbl_bank[[#This Row],[Balance]]&lt;100000,"1-99k","100k+"))</f>
        <v>100k+</v>
      </c>
      <c r="R2327" t="str">
        <f>IF(tbl_bank[[#This Row],[Tenure]]&lt;=0,"0-1",IF(tbl_bank[[#This Row],[Tenure]]&lt;=4,"2-4",IF(tbl_bank[[#This Row],[Tenure]]&lt;=7,"5-7","8-10")))</f>
        <v>8-10</v>
      </c>
      <c r="S2327" t="str">
        <f>IF(tbl_bank[[#This Row],[NumOfProducts]]&gt;=3,"3+",TEXT(tbl_bank[[#This Row],[NumOfProducts]],"0"))</f>
        <v>2</v>
      </c>
      <c r="T2327" t="str">
        <f>IF(tbl_bank[[#This Row],[CreditScore]]&lt;580,"&lt;580",IF(tbl_bank[[#This Row],[CreditScore]]&lt;670,"580-669",IF(tbl_bank[[#This Row],[CreditScore]]&lt;740,"670-739","740+")))</f>
        <v>740+</v>
      </c>
    </row>
    <row r="2328" spans="1:20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>IF(tbl_bank[[#This Row],[Age]]&lt;30,"&lt;30",IF(tbl_bank[[#This Row],[Age]]&lt;40,"30-39",IF(tbl_bank[[#This Row],[Age]]&lt;50,"40-49",IF(tbl_bank[[#This Row],[Age]]&lt;60,"50-59","60+"))))</f>
        <v>30-39</v>
      </c>
      <c r="P2328">
        <f>IF(tbl_bank[[#This Row],[Balance]]=0,1,0)</f>
        <v>1</v>
      </c>
      <c r="Q2328" t="str">
        <f>IF(tbl_bank[[#This Row],[Balance]]=0,"Zero",IF(tbl_bank[[#This Row],[Balance]]&lt;100000,"1-99k","100k+"))</f>
        <v>Zero</v>
      </c>
      <c r="R2328" t="str">
        <f>IF(tbl_bank[[#This Row],[Tenure]]&lt;=0,"0-1",IF(tbl_bank[[#This Row],[Tenure]]&lt;=4,"2-4",IF(tbl_bank[[#This Row],[Tenure]]&lt;=7,"5-7","8-10")))</f>
        <v>5-7</v>
      </c>
      <c r="S2328" t="str">
        <f>IF(tbl_bank[[#This Row],[NumOfProducts]]&gt;=3,"3+",TEXT(tbl_bank[[#This Row],[NumOfProducts]],"0"))</f>
        <v>2</v>
      </c>
      <c r="T2328" t="str">
        <f>IF(tbl_bank[[#This Row],[CreditScore]]&lt;580,"&lt;580",IF(tbl_bank[[#This Row],[CreditScore]]&lt;670,"580-669",IF(tbl_bank[[#This Row],[CreditScore]]&lt;740,"670-739","740+")))</f>
        <v>580-669</v>
      </c>
    </row>
    <row r="2329" spans="1:20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>IF(tbl_bank[[#This Row],[Age]]&lt;30,"&lt;30",IF(tbl_bank[[#This Row],[Age]]&lt;40,"30-39",IF(tbl_bank[[#This Row],[Age]]&lt;50,"40-49",IF(tbl_bank[[#This Row],[Age]]&lt;60,"50-59","60+"))))</f>
        <v>30-39</v>
      </c>
      <c r="P2329">
        <f>IF(tbl_bank[[#This Row],[Balance]]=0,1,0)</f>
        <v>0</v>
      </c>
      <c r="Q2329" t="str">
        <f>IF(tbl_bank[[#This Row],[Balance]]=0,"Zero",IF(tbl_bank[[#This Row],[Balance]]&lt;100000,"1-99k","100k+"))</f>
        <v>1-99k</v>
      </c>
      <c r="R2329" t="str">
        <f>IF(tbl_bank[[#This Row],[Tenure]]&lt;=0,"0-1",IF(tbl_bank[[#This Row],[Tenure]]&lt;=4,"2-4",IF(tbl_bank[[#This Row],[Tenure]]&lt;=7,"5-7","8-10")))</f>
        <v>5-7</v>
      </c>
      <c r="S2329" t="str">
        <f>IF(tbl_bank[[#This Row],[NumOfProducts]]&gt;=3,"3+",TEXT(tbl_bank[[#This Row],[NumOfProducts]],"0"))</f>
        <v>1</v>
      </c>
      <c r="T2329" t="str">
        <f>IF(tbl_bank[[#This Row],[CreditScore]]&lt;580,"&lt;580",IF(tbl_bank[[#This Row],[CreditScore]]&lt;670,"580-669",IF(tbl_bank[[#This Row],[CreditScore]]&lt;740,"670-739","740+")))</f>
        <v>580-669</v>
      </c>
    </row>
    <row r="2330" spans="1:20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>IF(tbl_bank[[#This Row],[Age]]&lt;30,"&lt;30",IF(tbl_bank[[#This Row],[Age]]&lt;40,"30-39",IF(tbl_bank[[#This Row],[Age]]&lt;50,"40-49",IF(tbl_bank[[#This Row],[Age]]&lt;60,"50-59","60+"))))</f>
        <v>&lt;30</v>
      </c>
      <c r="P2330">
        <f>IF(tbl_bank[[#This Row],[Balance]]=0,1,0)</f>
        <v>1</v>
      </c>
      <c r="Q2330" t="str">
        <f>IF(tbl_bank[[#This Row],[Balance]]=0,"Zero",IF(tbl_bank[[#This Row],[Balance]]&lt;100000,"1-99k","100k+"))</f>
        <v>Zero</v>
      </c>
      <c r="R2330" t="str">
        <f>IF(tbl_bank[[#This Row],[Tenure]]&lt;=0,"0-1",IF(tbl_bank[[#This Row],[Tenure]]&lt;=4,"2-4",IF(tbl_bank[[#This Row],[Tenure]]&lt;=7,"5-7","8-10")))</f>
        <v>2-4</v>
      </c>
      <c r="S2330" t="str">
        <f>IF(tbl_bank[[#This Row],[NumOfProducts]]&gt;=3,"3+",TEXT(tbl_bank[[#This Row],[NumOfProducts]],"0"))</f>
        <v>2</v>
      </c>
      <c r="T2330" t="str">
        <f>IF(tbl_bank[[#This Row],[CreditScore]]&lt;580,"&lt;580",IF(tbl_bank[[#This Row],[CreditScore]]&lt;670,"580-669",IF(tbl_bank[[#This Row],[CreditScore]]&lt;740,"670-739","740+")))</f>
        <v>670-739</v>
      </c>
    </row>
    <row r="2331" spans="1:20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>IF(tbl_bank[[#This Row],[Age]]&lt;30,"&lt;30",IF(tbl_bank[[#This Row],[Age]]&lt;40,"30-39",IF(tbl_bank[[#This Row],[Age]]&lt;50,"40-49",IF(tbl_bank[[#This Row],[Age]]&lt;60,"50-59","60+"))))</f>
        <v>30-39</v>
      </c>
      <c r="P2331">
        <f>IF(tbl_bank[[#This Row],[Balance]]=0,1,0)</f>
        <v>0</v>
      </c>
      <c r="Q2331" t="str">
        <f>IF(tbl_bank[[#This Row],[Balance]]=0,"Zero",IF(tbl_bank[[#This Row],[Balance]]&lt;100000,"1-99k","100k+"))</f>
        <v>100k+</v>
      </c>
      <c r="R2331" t="str">
        <f>IF(tbl_bank[[#This Row],[Tenure]]&lt;=0,"0-1",IF(tbl_bank[[#This Row],[Tenure]]&lt;=4,"2-4",IF(tbl_bank[[#This Row],[Tenure]]&lt;=7,"5-7","8-10")))</f>
        <v>2-4</v>
      </c>
      <c r="S2331" t="str">
        <f>IF(tbl_bank[[#This Row],[NumOfProducts]]&gt;=3,"3+",TEXT(tbl_bank[[#This Row],[NumOfProducts]],"0"))</f>
        <v>1</v>
      </c>
      <c r="T2331" t="str">
        <f>IF(tbl_bank[[#This Row],[CreditScore]]&lt;580,"&lt;580",IF(tbl_bank[[#This Row],[CreditScore]]&lt;670,"580-669",IF(tbl_bank[[#This Row],[CreditScore]]&lt;740,"670-739","740+")))</f>
        <v>740+</v>
      </c>
    </row>
    <row r="2332" spans="1:20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>IF(tbl_bank[[#This Row],[Age]]&lt;30,"&lt;30",IF(tbl_bank[[#This Row],[Age]]&lt;40,"30-39",IF(tbl_bank[[#This Row],[Age]]&lt;50,"40-49",IF(tbl_bank[[#This Row],[Age]]&lt;60,"50-59","60+"))))</f>
        <v>30-39</v>
      </c>
      <c r="P2332">
        <f>IF(tbl_bank[[#This Row],[Balance]]=0,1,0)</f>
        <v>1</v>
      </c>
      <c r="Q2332" t="str">
        <f>IF(tbl_bank[[#This Row],[Balance]]=0,"Zero",IF(tbl_bank[[#This Row],[Balance]]&lt;100000,"1-99k","100k+"))</f>
        <v>Zero</v>
      </c>
      <c r="R2332" t="str">
        <f>IF(tbl_bank[[#This Row],[Tenure]]&lt;=0,"0-1",IF(tbl_bank[[#This Row],[Tenure]]&lt;=4,"2-4",IF(tbl_bank[[#This Row],[Tenure]]&lt;=7,"5-7","8-10")))</f>
        <v>5-7</v>
      </c>
      <c r="S2332" t="str">
        <f>IF(tbl_bank[[#This Row],[NumOfProducts]]&gt;=3,"3+",TEXT(tbl_bank[[#This Row],[NumOfProducts]],"0"))</f>
        <v>2</v>
      </c>
      <c r="T2332" t="str">
        <f>IF(tbl_bank[[#This Row],[CreditScore]]&lt;580,"&lt;580",IF(tbl_bank[[#This Row],[CreditScore]]&lt;670,"580-669",IF(tbl_bank[[#This Row],[CreditScore]]&lt;740,"670-739","740+")))</f>
        <v>&lt;580</v>
      </c>
    </row>
    <row r="2333" spans="1:20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>IF(tbl_bank[[#This Row],[Age]]&lt;30,"&lt;30",IF(tbl_bank[[#This Row],[Age]]&lt;40,"30-39",IF(tbl_bank[[#This Row],[Age]]&lt;50,"40-49",IF(tbl_bank[[#This Row],[Age]]&lt;60,"50-59","60+"))))</f>
        <v>&lt;30</v>
      </c>
      <c r="P2333">
        <f>IF(tbl_bank[[#This Row],[Balance]]=0,1,0)</f>
        <v>0</v>
      </c>
      <c r="Q2333" t="str">
        <f>IF(tbl_bank[[#This Row],[Balance]]=0,"Zero",IF(tbl_bank[[#This Row],[Balance]]&lt;100000,"1-99k","100k+"))</f>
        <v>1-99k</v>
      </c>
      <c r="R2333" t="str">
        <f>IF(tbl_bank[[#This Row],[Tenure]]&lt;=0,"0-1",IF(tbl_bank[[#This Row],[Tenure]]&lt;=4,"2-4",IF(tbl_bank[[#This Row],[Tenure]]&lt;=7,"5-7","8-10")))</f>
        <v>0-1</v>
      </c>
      <c r="S2333" t="str">
        <f>IF(tbl_bank[[#This Row],[NumOfProducts]]&gt;=3,"3+",TEXT(tbl_bank[[#This Row],[NumOfProducts]],"0"))</f>
        <v>2</v>
      </c>
      <c r="T2333" t="str">
        <f>IF(tbl_bank[[#This Row],[CreditScore]]&lt;580,"&lt;580",IF(tbl_bank[[#This Row],[CreditScore]]&lt;670,"580-669",IF(tbl_bank[[#This Row],[CreditScore]]&lt;740,"670-739","740+")))</f>
        <v>&lt;580</v>
      </c>
    </row>
    <row r="2334" spans="1:20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>IF(tbl_bank[[#This Row],[Age]]&lt;30,"&lt;30",IF(tbl_bank[[#This Row],[Age]]&lt;40,"30-39",IF(tbl_bank[[#This Row],[Age]]&lt;50,"40-49",IF(tbl_bank[[#This Row],[Age]]&lt;60,"50-59","60+"))))</f>
        <v>&lt;30</v>
      </c>
      <c r="P2334">
        <f>IF(tbl_bank[[#This Row],[Balance]]=0,1,0)</f>
        <v>0</v>
      </c>
      <c r="Q2334" t="str">
        <f>IF(tbl_bank[[#This Row],[Balance]]=0,"Zero",IF(tbl_bank[[#This Row],[Balance]]&lt;100000,"1-99k","100k+"))</f>
        <v>100k+</v>
      </c>
      <c r="R2334" t="str">
        <f>IF(tbl_bank[[#This Row],[Tenure]]&lt;=0,"0-1",IF(tbl_bank[[#This Row],[Tenure]]&lt;=4,"2-4",IF(tbl_bank[[#This Row],[Tenure]]&lt;=7,"5-7","8-10")))</f>
        <v>5-7</v>
      </c>
      <c r="S2334" t="str">
        <f>IF(tbl_bank[[#This Row],[NumOfProducts]]&gt;=3,"3+",TEXT(tbl_bank[[#This Row],[NumOfProducts]],"0"))</f>
        <v>1</v>
      </c>
      <c r="T2334" t="str">
        <f>IF(tbl_bank[[#This Row],[CreditScore]]&lt;580,"&lt;580",IF(tbl_bank[[#This Row],[CreditScore]]&lt;670,"580-669",IF(tbl_bank[[#This Row],[CreditScore]]&lt;740,"670-739","740+")))</f>
        <v>&lt;580</v>
      </c>
    </row>
    <row r="2335" spans="1:20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>IF(tbl_bank[[#This Row],[Age]]&lt;30,"&lt;30",IF(tbl_bank[[#This Row],[Age]]&lt;40,"30-39",IF(tbl_bank[[#This Row],[Age]]&lt;50,"40-49",IF(tbl_bank[[#This Row],[Age]]&lt;60,"50-59","60+"))))</f>
        <v>30-39</v>
      </c>
      <c r="P2335">
        <f>IF(tbl_bank[[#This Row],[Balance]]=0,1,0)</f>
        <v>1</v>
      </c>
      <c r="Q2335" t="str">
        <f>IF(tbl_bank[[#This Row],[Balance]]=0,"Zero",IF(tbl_bank[[#This Row],[Balance]]&lt;100000,"1-99k","100k+"))</f>
        <v>Zero</v>
      </c>
      <c r="R2335" t="str">
        <f>IF(tbl_bank[[#This Row],[Tenure]]&lt;=0,"0-1",IF(tbl_bank[[#This Row],[Tenure]]&lt;=4,"2-4",IF(tbl_bank[[#This Row],[Tenure]]&lt;=7,"5-7","8-10")))</f>
        <v>8-10</v>
      </c>
      <c r="S2335" t="str">
        <f>IF(tbl_bank[[#This Row],[NumOfProducts]]&gt;=3,"3+",TEXT(tbl_bank[[#This Row],[NumOfProducts]],"0"))</f>
        <v>2</v>
      </c>
      <c r="T2335" t="str">
        <f>IF(tbl_bank[[#This Row],[CreditScore]]&lt;580,"&lt;580",IF(tbl_bank[[#This Row],[CreditScore]]&lt;670,"580-669",IF(tbl_bank[[#This Row],[CreditScore]]&lt;740,"670-739","740+")))</f>
        <v>&lt;580</v>
      </c>
    </row>
    <row r="2336" spans="1:20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>IF(tbl_bank[[#This Row],[Age]]&lt;30,"&lt;30",IF(tbl_bank[[#This Row],[Age]]&lt;40,"30-39",IF(tbl_bank[[#This Row],[Age]]&lt;50,"40-49",IF(tbl_bank[[#This Row],[Age]]&lt;60,"50-59","60+"))))</f>
        <v>30-39</v>
      </c>
      <c r="P2336">
        <f>IF(tbl_bank[[#This Row],[Balance]]=0,1,0)</f>
        <v>1</v>
      </c>
      <c r="Q2336" t="str">
        <f>IF(tbl_bank[[#This Row],[Balance]]=0,"Zero",IF(tbl_bank[[#This Row],[Balance]]&lt;100000,"1-99k","100k+"))</f>
        <v>Zero</v>
      </c>
      <c r="R2336" t="str">
        <f>IF(tbl_bank[[#This Row],[Tenure]]&lt;=0,"0-1",IF(tbl_bank[[#This Row],[Tenure]]&lt;=4,"2-4",IF(tbl_bank[[#This Row],[Tenure]]&lt;=7,"5-7","8-10")))</f>
        <v>2-4</v>
      </c>
      <c r="S2336" t="str">
        <f>IF(tbl_bank[[#This Row],[NumOfProducts]]&gt;=3,"3+",TEXT(tbl_bank[[#This Row],[NumOfProducts]],"0"))</f>
        <v>2</v>
      </c>
      <c r="T2336" t="str">
        <f>IF(tbl_bank[[#This Row],[CreditScore]]&lt;580,"&lt;580",IF(tbl_bank[[#This Row],[CreditScore]]&lt;670,"580-669",IF(tbl_bank[[#This Row],[CreditScore]]&lt;740,"670-739","740+")))</f>
        <v>740+</v>
      </c>
    </row>
    <row r="2337" spans="1:20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>IF(tbl_bank[[#This Row],[Age]]&lt;30,"&lt;30",IF(tbl_bank[[#This Row],[Age]]&lt;40,"30-39",IF(tbl_bank[[#This Row],[Age]]&lt;50,"40-49",IF(tbl_bank[[#This Row],[Age]]&lt;60,"50-59","60+"))))</f>
        <v>40-49</v>
      </c>
      <c r="P2337">
        <f>IF(tbl_bank[[#This Row],[Balance]]=0,1,0)</f>
        <v>0</v>
      </c>
      <c r="Q2337" t="str">
        <f>IF(tbl_bank[[#This Row],[Balance]]=0,"Zero",IF(tbl_bank[[#This Row],[Balance]]&lt;100000,"1-99k","100k+"))</f>
        <v>100k+</v>
      </c>
      <c r="R2337" t="str">
        <f>IF(tbl_bank[[#This Row],[Tenure]]&lt;=0,"0-1",IF(tbl_bank[[#This Row],[Tenure]]&lt;=4,"2-4",IF(tbl_bank[[#This Row],[Tenure]]&lt;=7,"5-7","8-10")))</f>
        <v>5-7</v>
      </c>
      <c r="S2337" t="str">
        <f>IF(tbl_bank[[#This Row],[NumOfProducts]]&gt;=3,"3+",TEXT(tbl_bank[[#This Row],[NumOfProducts]],"0"))</f>
        <v>2</v>
      </c>
      <c r="T2337" t="str">
        <f>IF(tbl_bank[[#This Row],[CreditScore]]&lt;580,"&lt;580",IF(tbl_bank[[#This Row],[CreditScore]]&lt;670,"580-669",IF(tbl_bank[[#This Row],[CreditScore]]&lt;740,"670-739","740+")))</f>
        <v>670-739</v>
      </c>
    </row>
    <row r="2338" spans="1:20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>IF(tbl_bank[[#This Row],[Age]]&lt;30,"&lt;30",IF(tbl_bank[[#This Row],[Age]]&lt;40,"30-39",IF(tbl_bank[[#This Row],[Age]]&lt;50,"40-49",IF(tbl_bank[[#This Row],[Age]]&lt;60,"50-59","60+"))))</f>
        <v>30-39</v>
      </c>
      <c r="P2338">
        <f>IF(tbl_bank[[#This Row],[Balance]]=0,1,0)</f>
        <v>0</v>
      </c>
      <c r="Q2338" t="str">
        <f>IF(tbl_bank[[#This Row],[Balance]]=0,"Zero",IF(tbl_bank[[#This Row],[Balance]]&lt;100000,"1-99k","100k+"))</f>
        <v>100k+</v>
      </c>
      <c r="R2338" t="str">
        <f>IF(tbl_bank[[#This Row],[Tenure]]&lt;=0,"0-1",IF(tbl_bank[[#This Row],[Tenure]]&lt;=4,"2-4",IF(tbl_bank[[#This Row],[Tenure]]&lt;=7,"5-7","8-10")))</f>
        <v>5-7</v>
      </c>
      <c r="S2338" t="str">
        <f>IF(tbl_bank[[#This Row],[NumOfProducts]]&gt;=3,"3+",TEXT(tbl_bank[[#This Row],[NumOfProducts]],"0"))</f>
        <v>1</v>
      </c>
      <c r="T2338" t="str">
        <f>IF(tbl_bank[[#This Row],[CreditScore]]&lt;580,"&lt;580",IF(tbl_bank[[#This Row],[CreditScore]]&lt;670,"580-669",IF(tbl_bank[[#This Row],[CreditScore]]&lt;740,"670-739","740+")))</f>
        <v>580-669</v>
      </c>
    </row>
    <row r="2339" spans="1:20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>IF(tbl_bank[[#This Row],[Age]]&lt;30,"&lt;30",IF(tbl_bank[[#This Row],[Age]]&lt;40,"30-39",IF(tbl_bank[[#This Row],[Age]]&lt;50,"40-49",IF(tbl_bank[[#This Row],[Age]]&lt;60,"50-59","60+"))))</f>
        <v>30-39</v>
      </c>
      <c r="P2339">
        <f>IF(tbl_bank[[#This Row],[Balance]]=0,1,0)</f>
        <v>1</v>
      </c>
      <c r="Q2339" t="str">
        <f>IF(tbl_bank[[#This Row],[Balance]]=0,"Zero",IF(tbl_bank[[#This Row],[Balance]]&lt;100000,"1-99k","100k+"))</f>
        <v>Zero</v>
      </c>
      <c r="R2339" t="str">
        <f>IF(tbl_bank[[#This Row],[Tenure]]&lt;=0,"0-1",IF(tbl_bank[[#This Row],[Tenure]]&lt;=4,"2-4",IF(tbl_bank[[#This Row],[Tenure]]&lt;=7,"5-7","8-10")))</f>
        <v>8-10</v>
      </c>
      <c r="S2339" t="str">
        <f>IF(tbl_bank[[#This Row],[NumOfProducts]]&gt;=3,"3+",TEXT(tbl_bank[[#This Row],[NumOfProducts]],"0"))</f>
        <v>2</v>
      </c>
      <c r="T2339" t="str">
        <f>IF(tbl_bank[[#This Row],[CreditScore]]&lt;580,"&lt;580",IF(tbl_bank[[#This Row],[CreditScore]]&lt;670,"580-669",IF(tbl_bank[[#This Row],[CreditScore]]&lt;740,"670-739","740+")))</f>
        <v>670-739</v>
      </c>
    </row>
    <row r="2340" spans="1:20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>IF(tbl_bank[[#This Row],[Age]]&lt;30,"&lt;30",IF(tbl_bank[[#This Row],[Age]]&lt;40,"30-39",IF(tbl_bank[[#This Row],[Age]]&lt;50,"40-49",IF(tbl_bank[[#This Row],[Age]]&lt;60,"50-59","60+"))))</f>
        <v>30-39</v>
      </c>
      <c r="P2340">
        <f>IF(tbl_bank[[#This Row],[Balance]]=0,1,0)</f>
        <v>1</v>
      </c>
      <c r="Q2340" t="str">
        <f>IF(tbl_bank[[#This Row],[Balance]]=0,"Zero",IF(tbl_bank[[#This Row],[Balance]]&lt;100000,"1-99k","100k+"))</f>
        <v>Zero</v>
      </c>
      <c r="R2340" t="str">
        <f>IF(tbl_bank[[#This Row],[Tenure]]&lt;=0,"0-1",IF(tbl_bank[[#This Row],[Tenure]]&lt;=4,"2-4",IF(tbl_bank[[#This Row],[Tenure]]&lt;=7,"5-7","8-10")))</f>
        <v>2-4</v>
      </c>
      <c r="S2340" t="str">
        <f>IF(tbl_bank[[#This Row],[NumOfProducts]]&gt;=3,"3+",TEXT(tbl_bank[[#This Row],[NumOfProducts]],"0"))</f>
        <v>2</v>
      </c>
      <c r="T2340" t="str">
        <f>IF(tbl_bank[[#This Row],[CreditScore]]&lt;580,"&lt;580",IF(tbl_bank[[#This Row],[CreditScore]]&lt;670,"580-669",IF(tbl_bank[[#This Row],[CreditScore]]&lt;740,"670-739","740+")))</f>
        <v>&lt;580</v>
      </c>
    </row>
    <row r="2341" spans="1:20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>IF(tbl_bank[[#This Row],[Age]]&lt;30,"&lt;30",IF(tbl_bank[[#This Row],[Age]]&lt;40,"30-39",IF(tbl_bank[[#This Row],[Age]]&lt;50,"40-49",IF(tbl_bank[[#This Row],[Age]]&lt;60,"50-59","60+"))))</f>
        <v>&lt;30</v>
      </c>
      <c r="P2341">
        <f>IF(tbl_bank[[#This Row],[Balance]]=0,1,0)</f>
        <v>0</v>
      </c>
      <c r="Q2341" t="str">
        <f>IF(tbl_bank[[#This Row],[Balance]]=0,"Zero",IF(tbl_bank[[#This Row],[Balance]]&lt;100000,"1-99k","100k+"))</f>
        <v>100k+</v>
      </c>
      <c r="R2341" t="str">
        <f>IF(tbl_bank[[#This Row],[Tenure]]&lt;=0,"0-1",IF(tbl_bank[[#This Row],[Tenure]]&lt;=4,"2-4",IF(tbl_bank[[#This Row],[Tenure]]&lt;=7,"5-7","8-10")))</f>
        <v>5-7</v>
      </c>
      <c r="S2341" t="str">
        <f>IF(tbl_bank[[#This Row],[NumOfProducts]]&gt;=3,"3+",TEXT(tbl_bank[[#This Row],[NumOfProducts]],"0"))</f>
        <v>1</v>
      </c>
      <c r="T2341" t="str">
        <f>IF(tbl_bank[[#This Row],[CreditScore]]&lt;580,"&lt;580",IF(tbl_bank[[#This Row],[CreditScore]]&lt;670,"580-669",IF(tbl_bank[[#This Row],[CreditScore]]&lt;740,"670-739","740+")))</f>
        <v>580-669</v>
      </c>
    </row>
    <row r="2342" spans="1:20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>IF(tbl_bank[[#This Row],[Age]]&lt;30,"&lt;30",IF(tbl_bank[[#This Row],[Age]]&lt;40,"30-39",IF(tbl_bank[[#This Row],[Age]]&lt;50,"40-49",IF(tbl_bank[[#This Row],[Age]]&lt;60,"50-59","60+"))))</f>
        <v>40-49</v>
      </c>
      <c r="P2342">
        <f>IF(tbl_bank[[#This Row],[Balance]]=0,1,0)</f>
        <v>0</v>
      </c>
      <c r="Q2342" t="str">
        <f>IF(tbl_bank[[#This Row],[Balance]]=0,"Zero",IF(tbl_bank[[#This Row],[Balance]]&lt;100000,"1-99k","100k+"))</f>
        <v>100k+</v>
      </c>
      <c r="R2342" t="str">
        <f>IF(tbl_bank[[#This Row],[Tenure]]&lt;=0,"0-1",IF(tbl_bank[[#This Row],[Tenure]]&lt;=4,"2-4",IF(tbl_bank[[#This Row],[Tenure]]&lt;=7,"5-7","8-10")))</f>
        <v>0-1</v>
      </c>
      <c r="S2342" t="str">
        <f>IF(tbl_bank[[#This Row],[NumOfProducts]]&gt;=3,"3+",TEXT(tbl_bank[[#This Row],[NumOfProducts]],"0"))</f>
        <v>1</v>
      </c>
      <c r="T2342" t="str">
        <f>IF(tbl_bank[[#This Row],[CreditScore]]&lt;580,"&lt;580",IF(tbl_bank[[#This Row],[CreditScore]]&lt;670,"580-669",IF(tbl_bank[[#This Row],[CreditScore]]&lt;740,"670-739","740+")))</f>
        <v>&lt;580</v>
      </c>
    </row>
    <row r="2343" spans="1:20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>IF(tbl_bank[[#This Row],[Age]]&lt;30,"&lt;30",IF(tbl_bank[[#This Row],[Age]]&lt;40,"30-39",IF(tbl_bank[[#This Row],[Age]]&lt;50,"40-49",IF(tbl_bank[[#This Row],[Age]]&lt;60,"50-59","60+"))))</f>
        <v>&lt;30</v>
      </c>
      <c r="P2343">
        <f>IF(tbl_bank[[#This Row],[Balance]]=0,1,0)</f>
        <v>0</v>
      </c>
      <c r="Q2343" t="str">
        <f>IF(tbl_bank[[#This Row],[Balance]]=0,"Zero",IF(tbl_bank[[#This Row],[Balance]]&lt;100000,"1-99k","100k+"))</f>
        <v>100k+</v>
      </c>
      <c r="R2343" t="str">
        <f>IF(tbl_bank[[#This Row],[Tenure]]&lt;=0,"0-1",IF(tbl_bank[[#This Row],[Tenure]]&lt;=4,"2-4",IF(tbl_bank[[#This Row],[Tenure]]&lt;=7,"5-7","8-10")))</f>
        <v>5-7</v>
      </c>
      <c r="S2343" t="str">
        <f>IF(tbl_bank[[#This Row],[NumOfProducts]]&gt;=3,"3+",TEXT(tbl_bank[[#This Row],[NumOfProducts]],"0"))</f>
        <v>2</v>
      </c>
      <c r="T2343" t="str">
        <f>IF(tbl_bank[[#This Row],[CreditScore]]&lt;580,"&lt;580",IF(tbl_bank[[#This Row],[CreditScore]]&lt;670,"580-669",IF(tbl_bank[[#This Row],[CreditScore]]&lt;740,"670-739","740+")))</f>
        <v>670-739</v>
      </c>
    </row>
    <row r="2344" spans="1:20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>IF(tbl_bank[[#This Row],[Age]]&lt;30,"&lt;30",IF(tbl_bank[[#This Row],[Age]]&lt;40,"30-39",IF(tbl_bank[[#This Row],[Age]]&lt;50,"40-49",IF(tbl_bank[[#This Row],[Age]]&lt;60,"50-59","60+"))))</f>
        <v>40-49</v>
      </c>
      <c r="P2344">
        <f>IF(tbl_bank[[#This Row],[Balance]]=0,1,0)</f>
        <v>1</v>
      </c>
      <c r="Q2344" t="str">
        <f>IF(tbl_bank[[#This Row],[Balance]]=0,"Zero",IF(tbl_bank[[#This Row],[Balance]]&lt;100000,"1-99k","100k+"))</f>
        <v>Zero</v>
      </c>
      <c r="R2344" t="str">
        <f>IF(tbl_bank[[#This Row],[Tenure]]&lt;=0,"0-1",IF(tbl_bank[[#This Row],[Tenure]]&lt;=4,"2-4",IF(tbl_bank[[#This Row],[Tenure]]&lt;=7,"5-7","8-10")))</f>
        <v>5-7</v>
      </c>
      <c r="S2344" t="str">
        <f>IF(tbl_bank[[#This Row],[NumOfProducts]]&gt;=3,"3+",TEXT(tbl_bank[[#This Row],[NumOfProducts]],"0"))</f>
        <v>1</v>
      </c>
      <c r="T2344" t="str">
        <f>IF(tbl_bank[[#This Row],[CreditScore]]&lt;580,"&lt;580",IF(tbl_bank[[#This Row],[CreditScore]]&lt;670,"580-669",IF(tbl_bank[[#This Row],[CreditScore]]&lt;740,"670-739","740+")))</f>
        <v>580-669</v>
      </c>
    </row>
    <row r="2345" spans="1:20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>IF(tbl_bank[[#This Row],[Age]]&lt;30,"&lt;30",IF(tbl_bank[[#This Row],[Age]]&lt;40,"30-39",IF(tbl_bank[[#This Row],[Age]]&lt;50,"40-49",IF(tbl_bank[[#This Row],[Age]]&lt;60,"50-59","60+"))))</f>
        <v>30-39</v>
      </c>
      <c r="P2345">
        <f>IF(tbl_bank[[#This Row],[Balance]]=0,1,0)</f>
        <v>0</v>
      </c>
      <c r="Q2345" t="str">
        <f>IF(tbl_bank[[#This Row],[Balance]]=0,"Zero",IF(tbl_bank[[#This Row],[Balance]]&lt;100000,"1-99k","100k+"))</f>
        <v>100k+</v>
      </c>
      <c r="R2345" t="str">
        <f>IF(tbl_bank[[#This Row],[Tenure]]&lt;=0,"0-1",IF(tbl_bank[[#This Row],[Tenure]]&lt;=4,"2-4",IF(tbl_bank[[#This Row],[Tenure]]&lt;=7,"5-7","8-10")))</f>
        <v>5-7</v>
      </c>
      <c r="S2345" t="str">
        <f>IF(tbl_bank[[#This Row],[NumOfProducts]]&gt;=3,"3+",TEXT(tbl_bank[[#This Row],[NumOfProducts]],"0"))</f>
        <v>2</v>
      </c>
      <c r="T2345" t="str">
        <f>IF(tbl_bank[[#This Row],[CreditScore]]&lt;580,"&lt;580",IF(tbl_bank[[#This Row],[CreditScore]]&lt;670,"580-669",IF(tbl_bank[[#This Row],[CreditScore]]&lt;740,"670-739","740+")))</f>
        <v>670-739</v>
      </c>
    </row>
    <row r="2346" spans="1:20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>IF(tbl_bank[[#This Row],[Age]]&lt;30,"&lt;30",IF(tbl_bank[[#This Row],[Age]]&lt;40,"30-39",IF(tbl_bank[[#This Row],[Age]]&lt;50,"40-49",IF(tbl_bank[[#This Row],[Age]]&lt;60,"50-59","60+"))))</f>
        <v>40-49</v>
      </c>
      <c r="P2346">
        <f>IF(tbl_bank[[#This Row],[Balance]]=0,1,0)</f>
        <v>0</v>
      </c>
      <c r="Q2346" t="str">
        <f>IF(tbl_bank[[#This Row],[Balance]]=0,"Zero",IF(tbl_bank[[#This Row],[Balance]]&lt;100000,"1-99k","100k+"))</f>
        <v>1-99k</v>
      </c>
      <c r="R2346" t="str">
        <f>IF(tbl_bank[[#This Row],[Tenure]]&lt;=0,"0-1",IF(tbl_bank[[#This Row],[Tenure]]&lt;=4,"2-4",IF(tbl_bank[[#This Row],[Tenure]]&lt;=7,"5-7","8-10")))</f>
        <v>2-4</v>
      </c>
      <c r="S2346" t="str">
        <f>IF(tbl_bank[[#This Row],[NumOfProducts]]&gt;=3,"3+",TEXT(tbl_bank[[#This Row],[NumOfProducts]],"0"))</f>
        <v>1</v>
      </c>
      <c r="T2346" t="str">
        <f>IF(tbl_bank[[#This Row],[CreditScore]]&lt;580,"&lt;580",IF(tbl_bank[[#This Row],[CreditScore]]&lt;670,"580-669",IF(tbl_bank[[#This Row],[CreditScore]]&lt;740,"670-739","740+")))</f>
        <v>670-739</v>
      </c>
    </row>
    <row r="2347" spans="1:20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>IF(tbl_bank[[#This Row],[Age]]&lt;30,"&lt;30",IF(tbl_bank[[#This Row],[Age]]&lt;40,"30-39",IF(tbl_bank[[#This Row],[Age]]&lt;50,"40-49",IF(tbl_bank[[#This Row],[Age]]&lt;60,"50-59","60+"))))</f>
        <v>30-39</v>
      </c>
      <c r="P2347">
        <f>IF(tbl_bank[[#This Row],[Balance]]=0,1,0)</f>
        <v>0</v>
      </c>
      <c r="Q2347" t="str">
        <f>IF(tbl_bank[[#This Row],[Balance]]=0,"Zero",IF(tbl_bank[[#This Row],[Balance]]&lt;100000,"1-99k","100k+"))</f>
        <v>100k+</v>
      </c>
      <c r="R2347" t="str">
        <f>IF(tbl_bank[[#This Row],[Tenure]]&lt;=0,"0-1",IF(tbl_bank[[#This Row],[Tenure]]&lt;=4,"2-4",IF(tbl_bank[[#This Row],[Tenure]]&lt;=7,"5-7","8-10")))</f>
        <v>8-10</v>
      </c>
      <c r="S2347" t="str">
        <f>IF(tbl_bank[[#This Row],[NumOfProducts]]&gt;=3,"3+",TEXT(tbl_bank[[#This Row],[NumOfProducts]],"0"))</f>
        <v>1</v>
      </c>
      <c r="T2347" t="str">
        <f>IF(tbl_bank[[#This Row],[CreditScore]]&lt;580,"&lt;580",IF(tbl_bank[[#This Row],[CreditScore]]&lt;670,"580-669",IF(tbl_bank[[#This Row],[CreditScore]]&lt;740,"670-739","740+")))</f>
        <v>740+</v>
      </c>
    </row>
    <row r="2348" spans="1:20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>IF(tbl_bank[[#This Row],[Age]]&lt;30,"&lt;30",IF(tbl_bank[[#This Row],[Age]]&lt;40,"30-39",IF(tbl_bank[[#This Row],[Age]]&lt;50,"40-49",IF(tbl_bank[[#This Row],[Age]]&lt;60,"50-59","60+"))))</f>
        <v>40-49</v>
      </c>
      <c r="P2348">
        <f>IF(tbl_bank[[#This Row],[Balance]]=0,1,0)</f>
        <v>0</v>
      </c>
      <c r="Q2348" t="str">
        <f>IF(tbl_bank[[#This Row],[Balance]]=0,"Zero",IF(tbl_bank[[#This Row],[Balance]]&lt;100000,"1-99k","100k+"))</f>
        <v>100k+</v>
      </c>
      <c r="R2348" t="str">
        <f>IF(tbl_bank[[#This Row],[Tenure]]&lt;=0,"0-1",IF(tbl_bank[[#This Row],[Tenure]]&lt;=4,"2-4",IF(tbl_bank[[#This Row],[Tenure]]&lt;=7,"5-7","8-10")))</f>
        <v>2-4</v>
      </c>
      <c r="S2348" t="str">
        <f>IF(tbl_bank[[#This Row],[NumOfProducts]]&gt;=3,"3+",TEXT(tbl_bank[[#This Row],[NumOfProducts]],"0"))</f>
        <v>1</v>
      </c>
      <c r="T2348" t="str">
        <f>IF(tbl_bank[[#This Row],[CreditScore]]&lt;580,"&lt;580",IF(tbl_bank[[#This Row],[CreditScore]]&lt;670,"580-669",IF(tbl_bank[[#This Row],[CreditScore]]&lt;740,"670-739","740+")))</f>
        <v>&lt;580</v>
      </c>
    </row>
    <row r="2349" spans="1:20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>IF(tbl_bank[[#This Row],[Age]]&lt;30,"&lt;30",IF(tbl_bank[[#This Row],[Age]]&lt;40,"30-39",IF(tbl_bank[[#This Row],[Age]]&lt;50,"40-49",IF(tbl_bank[[#This Row],[Age]]&lt;60,"50-59","60+"))))</f>
        <v>50-59</v>
      </c>
      <c r="P2349">
        <f>IF(tbl_bank[[#This Row],[Balance]]=0,1,0)</f>
        <v>0</v>
      </c>
      <c r="Q2349" t="str">
        <f>IF(tbl_bank[[#This Row],[Balance]]=0,"Zero",IF(tbl_bank[[#This Row],[Balance]]&lt;100000,"1-99k","100k+"))</f>
        <v>100k+</v>
      </c>
      <c r="R2349" t="str">
        <f>IF(tbl_bank[[#This Row],[Tenure]]&lt;=0,"0-1",IF(tbl_bank[[#This Row],[Tenure]]&lt;=4,"2-4",IF(tbl_bank[[#This Row],[Tenure]]&lt;=7,"5-7","8-10")))</f>
        <v>5-7</v>
      </c>
      <c r="S2349" t="str">
        <f>IF(tbl_bank[[#This Row],[NumOfProducts]]&gt;=3,"3+",TEXT(tbl_bank[[#This Row],[NumOfProducts]],"0"))</f>
        <v>1</v>
      </c>
      <c r="T2349" t="str">
        <f>IF(tbl_bank[[#This Row],[CreditScore]]&lt;580,"&lt;580",IF(tbl_bank[[#This Row],[CreditScore]]&lt;670,"580-669",IF(tbl_bank[[#This Row],[CreditScore]]&lt;740,"670-739","740+")))</f>
        <v>580-669</v>
      </c>
    </row>
    <row r="2350" spans="1:20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>IF(tbl_bank[[#This Row],[Age]]&lt;30,"&lt;30",IF(tbl_bank[[#This Row],[Age]]&lt;40,"30-39",IF(tbl_bank[[#This Row],[Age]]&lt;50,"40-49",IF(tbl_bank[[#This Row],[Age]]&lt;60,"50-59","60+"))))</f>
        <v>40-49</v>
      </c>
      <c r="P2350">
        <f>IF(tbl_bank[[#This Row],[Balance]]=0,1,0)</f>
        <v>0</v>
      </c>
      <c r="Q2350" t="str">
        <f>IF(tbl_bank[[#This Row],[Balance]]=0,"Zero",IF(tbl_bank[[#This Row],[Balance]]&lt;100000,"1-99k","100k+"))</f>
        <v>100k+</v>
      </c>
      <c r="R2350" t="str">
        <f>IF(tbl_bank[[#This Row],[Tenure]]&lt;=0,"0-1",IF(tbl_bank[[#This Row],[Tenure]]&lt;=4,"2-4",IF(tbl_bank[[#This Row],[Tenure]]&lt;=7,"5-7","8-10")))</f>
        <v>2-4</v>
      </c>
      <c r="S2350" t="str">
        <f>IF(tbl_bank[[#This Row],[NumOfProducts]]&gt;=3,"3+",TEXT(tbl_bank[[#This Row],[NumOfProducts]],"0"))</f>
        <v>1</v>
      </c>
      <c r="T2350" t="str">
        <f>IF(tbl_bank[[#This Row],[CreditScore]]&lt;580,"&lt;580",IF(tbl_bank[[#This Row],[CreditScore]]&lt;670,"580-669",IF(tbl_bank[[#This Row],[CreditScore]]&lt;740,"670-739","740+")))</f>
        <v>740+</v>
      </c>
    </row>
    <row r="2351" spans="1:20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>IF(tbl_bank[[#This Row],[Age]]&lt;30,"&lt;30",IF(tbl_bank[[#This Row],[Age]]&lt;40,"30-39",IF(tbl_bank[[#This Row],[Age]]&lt;50,"40-49",IF(tbl_bank[[#This Row],[Age]]&lt;60,"50-59","60+"))))</f>
        <v>40-49</v>
      </c>
      <c r="P2351">
        <f>IF(tbl_bank[[#This Row],[Balance]]=0,1,0)</f>
        <v>0</v>
      </c>
      <c r="Q2351" t="str">
        <f>IF(tbl_bank[[#This Row],[Balance]]=0,"Zero",IF(tbl_bank[[#This Row],[Balance]]&lt;100000,"1-99k","100k+"))</f>
        <v>100k+</v>
      </c>
      <c r="R2351" t="str">
        <f>IF(tbl_bank[[#This Row],[Tenure]]&lt;=0,"0-1",IF(tbl_bank[[#This Row],[Tenure]]&lt;=4,"2-4",IF(tbl_bank[[#This Row],[Tenure]]&lt;=7,"5-7","8-10")))</f>
        <v>5-7</v>
      </c>
      <c r="S2351" t="str">
        <f>IF(tbl_bank[[#This Row],[NumOfProducts]]&gt;=3,"3+",TEXT(tbl_bank[[#This Row],[NumOfProducts]],"0"))</f>
        <v>3+</v>
      </c>
      <c r="T2351" t="str">
        <f>IF(tbl_bank[[#This Row],[CreditScore]]&lt;580,"&lt;580",IF(tbl_bank[[#This Row],[CreditScore]]&lt;670,"580-669",IF(tbl_bank[[#This Row],[CreditScore]]&lt;740,"670-739","740+")))</f>
        <v>670-739</v>
      </c>
    </row>
    <row r="2352" spans="1:20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>IF(tbl_bank[[#This Row],[Age]]&lt;30,"&lt;30",IF(tbl_bank[[#This Row],[Age]]&lt;40,"30-39",IF(tbl_bank[[#This Row],[Age]]&lt;50,"40-49",IF(tbl_bank[[#This Row],[Age]]&lt;60,"50-59","60+"))))</f>
        <v>50-59</v>
      </c>
      <c r="P2352">
        <f>IF(tbl_bank[[#This Row],[Balance]]=0,1,0)</f>
        <v>0</v>
      </c>
      <c r="Q2352" t="str">
        <f>IF(tbl_bank[[#This Row],[Balance]]=0,"Zero",IF(tbl_bank[[#This Row],[Balance]]&lt;100000,"1-99k","100k+"))</f>
        <v>100k+</v>
      </c>
      <c r="R2352" t="str">
        <f>IF(tbl_bank[[#This Row],[Tenure]]&lt;=0,"0-1",IF(tbl_bank[[#This Row],[Tenure]]&lt;=4,"2-4",IF(tbl_bank[[#This Row],[Tenure]]&lt;=7,"5-7","8-10")))</f>
        <v>2-4</v>
      </c>
      <c r="S2352" t="str">
        <f>IF(tbl_bank[[#This Row],[NumOfProducts]]&gt;=3,"3+",TEXT(tbl_bank[[#This Row],[NumOfProducts]],"0"))</f>
        <v>2</v>
      </c>
      <c r="T2352" t="str">
        <f>IF(tbl_bank[[#This Row],[CreditScore]]&lt;580,"&lt;580",IF(tbl_bank[[#This Row],[CreditScore]]&lt;670,"580-669",IF(tbl_bank[[#This Row],[CreditScore]]&lt;740,"670-739","740+")))</f>
        <v>580-669</v>
      </c>
    </row>
    <row r="2353" spans="1:20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>IF(tbl_bank[[#This Row],[Age]]&lt;30,"&lt;30",IF(tbl_bank[[#This Row],[Age]]&lt;40,"30-39",IF(tbl_bank[[#This Row],[Age]]&lt;50,"40-49",IF(tbl_bank[[#This Row],[Age]]&lt;60,"50-59","60+"))))</f>
        <v>30-39</v>
      </c>
      <c r="P2353">
        <f>IF(tbl_bank[[#This Row],[Balance]]=0,1,0)</f>
        <v>0</v>
      </c>
      <c r="Q2353" t="str">
        <f>IF(tbl_bank[[#This Row],[Balance]]=0,"Zero",IF(tbl_bank[[#This Row],[Balance]]&lt;100000,"1-99k","100k+"))</f>
        <v>1-99k</v>
      </c>
      <c r="R2353" t="str">
        <f>IF(tbl_bank[[#This Row],[Tenure]]&lt;=0,"0-1",IF(tbl_bank[[#This Row],[Tenure]]&lt;=4,"2-4",IF(tbl_bank[[#This Row],[Tenure]]&lt;=7,"5-7","8-10")))</f>
        <v>5-7</v>
      </c>
      <c r="S2353" t="str">
        <f>IF(tbl_bank[[#This Row],[NumOfProducts]]&gt;=3,"3+",TEXT(tbl_bank[[#This Row],[NumOfProducts]],"0"))</f>
        <v>3+</v>
      </c>
      <c r="T2353" t="str">
        <f>IF(tbl_bank[[#This Row],[CreditScore]]&lt;580,"&lt;580",IF(tbl_bank[[#This Row],[CreditScore]]&lt;670,"580-669",IF(tbl_bank[[#This Row],[CreditScore]]&lt;740,"670-739","740+")))</f>
        <v>580-669</v>
      </c>
    </row>
    <row r="2354" spans="1:20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>IF(tbl_bank[[#This Row],[Age]]&lt;30,"&lt;30",IF(tbl_bank[[#This Row],[Age]]&lt;40,"30-39",IF(tbl_bank[[#This Row],[Age]]&lt;50,"40-49",IF(tbl_bank[[#This Row],[Age]]&lt;60,"50-59","60+"))))</f>
        <v>40-49</v>
      </c>
      <c r="P2354">
        <f>IF(tbl_bank[[#This Row],[Balance]]=0,1,0)</f>
        <v>0</v>
      </c>
      <c r="Q2354" t="str">
        <f>IF(tbl_bank[[#This Row],[Balance]]=0,"Zero",IF(tbl_bank[[#This Row],[Balance]]&lt;100000,"1-99k","100k+"))</f>
        <v>100k+</v>
      </c>
      <c r="R2354" t="str">
        <f>IF(tbl_bank[[#This Row],[Tenure]]&lt;=0,"0-1",IF(tbl_bank[[#This Row],[Tenure]]&lt;=4,"2-4",IF(tbl_bank[[#This Row],[Tenure]]&lt;=7,"5-7","8-10")))</f>
        <v>2-4</v>
      </c>
      <c r="S2354" t="str">
        <f>IF(tbl_bank[[#This Row],[NumOfProducts]]&gt;=3,"3+",TEXT(tbl_bank[[#This Row],[NumOfProducts]],"0"))</f>
        <v>1</v>
      </c>
      <c r="T2354" t="str">
        <f>IF(tbl_bank[[#This Row],[CreditScore]]&lt;580,"&lt;580",IF(tbl_bank[[#This Row],[CreditScore]]&lt;670,"580-669",IF(tbl_bank[[#This Row],[CreditScore]]&lt;740,"670-739","740+")))</f>
        <v>580-669</v>
      </c>
    </row>
    <row r="2355" spans="1:20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>IF(tbl_bank[[#This Row],[Age]]&lt;30,"&lt;30",IF(tbl_bank[[#This Row],[Age]]&lt;40,"30-39",IF(tbl_bank[[#This Row],[Age]]&lt;50,"40-49",IF(tbl_bank[[#This Row],[Age]]&lt;60,"50-59","60+"))))</f>
        <v>&lt;30</v>
      </c>
      <c r="P2355">
        <f>IF(tbl_bank[[#This Row],[Balance]]=0,1,0)</f>
        <v>0</v>
      </c>
      <c r="Q2355" t="str">
        <f>IF(tbl_bank[[#This Row],[Balance]]=0,"Zero",IF(tbl_bank[[#This Row],[Balance]]&lt;100000,"1-99k","100k+"))</f>
        <v>1-99k</v>
      </c>
      <c r="R2355" t="str">
        <f>IF(tbl_bank[[#This Row],[Tenure]]&lt;=0,"0-1",IF(tbl_bank[[#This Row],[Tenure]]&lt;=4,"2-4",IF(tbl_bank[[#This Row],[Tenure]]&lt;=7,"5-7","8-10")))</f>
        <v>5-7</v>
      </c>
      <c r="S2355" t="str">
        <f>IF(tbl_bank[[#This Row],[NumOfProducts]]&gt;=3,"3+",TEXT(tbl_bank[[#This Row],[NumOfProducts]],"0"))</f>
        <v>2</v>
      </c>
      <c r="T2355" t="str">
        <f>IF(tbl_bank[[#This Row],[CreditScore]]&lt;580,"&lt;580",IF(tbl_bank[[#This Row],[CreditScore]]&lt;670,"580-669",IF(tbl_bank[[#This Row],[CreditScore]]&lt;740,"670-739","740+")))</f>
        <v>&lt;580</v>
      </c>
    </row>
    <row r="2356" spans="1:20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>IF(tbl_bank[[#This Row],[Age]]&lt;30,"&lt;30",IF(tbl_bank[[#This Row],[Age]]&lt;40,"30-39",IF(tbl_bank[[#This Row],[Age]]&lt;50,"40-49",IF(tbl_bank[[#This Row],[Age]]&lt;60,"50-59","60+"))))</f>
        <v>30-39</v>
      </c>
      <c r="P2356">
        <f>IF(tbl_bank[[#This Row],[Balance]]=0,1,0)</f>
        <v>0</v>
      </c>
      <c r="Q2356" t="str">
        <f>IF(tbl_bank[[#This Row],[Balance]]=0,"Zero",IF(tbl_bank[[#This Row],[Balance]]&lt;100000,"1-99k","100k+"))</f>
        <v>100k+</v>
      </c>
      <c r="R2356" t="str">
        <f>IF(tbl_bank[[#This Row],[Tenure]]&lt;=0,"0-1",IF(tbl_bank[[#This Row],[Tenure]]&lt;=4,"2-4",IF(tbl_bank[[#This Row],[Tenure]]&lt;=7,"5-7","8-10")))</f>
        <v>2-4</v>
      </c>
      <c r="S2356" t="str">
        <f>IF(tbl_bank[[#This Row],[NumOfProducts]]&gt;=3,"3+",TEXT(tbl_bank[[#This Row],[NumOfProducts]],"0"))</f>
        <v>2</v>
      </c>
      <c r="T2356" t="str">
        <f>IF(tbl_bank[[#This Row],[CreditScore]]&lt;580,"&lt;580",IF(tbl_bank[[#This Row],[CreditScore]]&lt;670,"580-669",IF(tbl_bank[[#This Row],[CreditScore]]&lt;740,"670-739","740+")))</f>
        <v>670-739</v>
      </c>
    </row>
    <row r="2357" spans="1:20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>IF(tbl_bank[[#This Row],[Age]]&lt;30,"&lt;30",IF(tbl_bank[[#This Row],[Age]]&lt;40,"30-39",IF(tbl_bank[[#This Row],[Age]]&lt;50,"40-49",IF(tbl_bank[[#This Row],[Age]]&lt;60,"50-59","60+"))))</f>
        <v>40-49</v>
      </c>
      <c r="P2357">
        <f>IF(tbl_bank[[#This Row],[Balance]]=0,1,0)</f>
        <v>1</v>
      </c>
      <c r="Q2357" t="str">
        <f>IF(tbl_bank[[#This Row],[Balance]]=0,"Zero",IF(tbl_bank[[#This Row],[Balance]]&lt;100000,"1-99k","100k+"))</f>
        <v>Zero</v>
      </c>
      <c r="R2357" t="str">
        <f>IF(tbl_bank[[#This Row],[Tenure]]&lt;=0,"0-1",IF(tbl_bank[[#This Row],[Tenure]]&lt;=4,"2-4",IF(tbl_bank[[#This Row],[Tenure]]&lt;=7,"5-7","8-10")))</f>
        <v>2-4</v>
      </c>
      <c r="S2357" t="str">
        <f>IF(tbl_bank[[#This Row],[NumOfProducts]]&gt;=3,"3+",TEXT(tbl_bank[[#This Row],[NumOfProducts]],"0"))</f>
        <v>1</v>
      </c>
      <c r="T2357" t="str">
        <f>IF(tbl_bank[[#This Row],[CreditScore]]&lt;580,"&lt;580",IF(tbl_bank[[#This Row],[CreditScore]]&lt;670,"580-669",IF(tbl_bank[[#This Row],[CreditScore]]&lt;740,"670-739","740+")))</f>
        <v>&lt;580</v>
      </c>
    </row>
    <row r="2358" spans="1:20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>IF(tbl_bank[[#This Row],[Age]]&lt;30,"&lt;30",IF(tbl_bank[[#This Row],[Age]]&lt;40,"30-39",IF(tbl_bank[[#This Row],[Age]]&lt;50,"40-49",IF(tbl_bank[[#This Row],[Age]]&lt;60,"50-59","60+"))))</f>
        <v>30-39</v>
      </c>
      <c r="P2358">
        <f>IF(tbl_bank[[#This Row],[Balance]]=0,1,0)</f>
        <v>0</v>
      </c>
      <c r="Q2358" t="str">
        <f>IF(tbl_bank[[#This Row],[Balance]]=0,"Zero",IF(tbl_bank[[#This Row],[Balance]]&lt;100000,"1-99k","100k+"))</f>
        <v>100k+</v>
      </c>
      <c r="R2358" t="str">
        <f>IF(tbl_bank[[#This Row],[Tenure]]&lt;=0,"0-1",IF(tbl_bank[[#This Row],[Tenure]]&lt;=4,"2-4",IF(tbl_bank[[#This Row],[Tenure]]&lt;=7,"5-7","8-10")))</f>
        <v>2-4</v>
      </c>
      <c r="S2358" t="str">
        <f>IF(tbl_bank[[#This Row],[NumOfProducts]]&gt;=3,"3+",TEXT(tbl_bank[[#This Row],[NumOfProducts]],"0"))</f>
        <v>1</v>
      </c>
      <c r="T2358" t="str">
        <f>IF(tbl_bank[[#This Row],[CreditScore]]&lt;580,"&lt;580",IF(tbl_bank[[#This Row],[CreditScore]]&lt;670,"580-669",IF(tbl_bank[[#This Row],[CreditScore]]&lt;740,"670-739","740+")))</f>
        <v>580-669</v>
      </c>
    </row>
    <row r="2359" spans="1:20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>IF(tbl_bank[[#This Row],[Age]]&lt;30,"&lt;30",IF(tbl_bank[[#This Row],[Age]]&lt;40,"30-39",IF(tbl_bank[[#This Row],[Age]]&lt;50,"40-49",IF(tbl_bank[[#This Row],[Age]]&lt;60,"50-59","60+"))))</f>
        <v>30-39</v>
      </c>
      <c r="P2359">
        <f>IF(tbl_bank[[#This Row],[Balance]]=0,1,0)</f>
        <v>1</v>
      </c>
      <c r="Q2359" t="str">
        <f>IF(tbl_bank[[#This Row],[Balance]]=0,"Zero",IF(tbl_bank[[#This Row],[Balance]]&lt;100000,"1-99k","100k+"))</f>
        <v>Zero</v>
      </c>
      <c r="R2359" t="str">
        <f>IF(tbl_bank[[#This Row],[Tenure]]&lt;=0,"0-1",IF(tbl_bank[[#This Row],[Tenure]]&lt;=4,"2-4",IF(tbl_bank[[#This Row],[Tenure]]&lt;=7,"5-7","8-10")))</f>
        <v>2-4</v>
      </c>
      <c r="S2359" t="str">
        <f>IF(tbl_bank[[#This Row],[NumOfProducts]]&gt;=3,"3+",TEXT(tbl_bank[[#This Row],[NumOfProducts]],"0"))</f>
        <v>2</v>
      </c>
      <c r="T2359" t="str">
        <f>IF(tbl_bank[[#This Row],[CreditScore]]&lt;580,"&lt;580",IF(tbl_bank[[#This Row],[CreditScore]]&lt;670,"580-669",IF(tbl_bank[[#This Row],[CreditScore]]&lt;740,"670-739","740+")))</f>
        <v>580-669</v>
      </c>
    </row>
    <row r="2360" spans="1:20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>IF(tbl_bank[[#This Row],[Age]]&lt;30,"&lt;30",IF(tbl_bank[[#This Row],[Age]]&lt;40,"30-39",IF(tbl_bank[[#This Row],[Age]]&lt;50,"40-49",IF(tbl_bank[[#This Row],[Age]]&lt;60,"50-59","60+"))))</f>
        <v>40-49</v>
      </c>
      <c r="P2360">
        <f>IF(tbl_bank[[#This Row],[Balance]]=0,1,0)</f>
        <v>0</v>
      </c>
      <c r="Q2360" t="str">
        <f>IF(tbl_bank[[#This Row],[Balance]]=0,"Zero",IF(tbl_bank[[#This Row],[Balance]]&lt;100000,"1-99k","100k+"))</f>
        <v>100k+</v>
      </c>
      <c r="R2360" t="str">
        <f>IF(tbl_bank[[#This Row],[Tenure]]&lt;=0,"0-1",IF(tbl_bank[[#This Row],[Tenure]]&lt;=4,"2-4",IF(tbl_bank[[#This Row],[Tenure]]&lt;=7,"5-7","8-10")))</f>
        <v>2-4</v>
      </c>
      <c r="S2360" t="str">
        <f>IF(tbl_bank[[#This Row],[NumOfProducts]]&gt;=3,"3+",TEXT(tbl_bank[[#This Row],[NumOfProducts]],"0"))</f>
        <v>1</v>
      </c>
      <c r="T2360" t="str">
        <f>IF(tbl_bank[[#This Row],[CreditScore]]&lt;580,"&lt;580",IF(tbl_bank[[#This Row],[CreditScore]]&lt;670,"580-669",IF(tbl_bank[[#This Row],[CreditScore]]&lt;740,"670-739","740+")))</f>
        <v>580-669</v>
      </c>
    </row>
    <row r="2361" spans="1:20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>IF(tbl_bank[[#This Row],[Age]]&lt;30,"&lt;30",IF(tbl_bank[[#This Row],[Age]]&lt;40,"30-39",IF(tbl_bank[[#This Row],[Age]]&lt;50,"40-49",IF(tbl_bank[[#This Row],[Age]]&lt;60,"50-59","60+"))))</f>
        <v>30-39</v>
      </c>
      <c r="P2361">
        <f>IF(tbl_bank[[#This Row],[Balance]]=0,1,0)</f>
        <v>0</v>
      </c>
      <c r="Q2361" t="str">
        <f>IF(tbl_bank[[#This Row],[Balance]]=0,"Zero",IF(tbl_bank[[#This Row],[Balance]]&lt;100000,"1-99k","100k+"))</f>
        <v>100k+</v>
      </c>
      <c r="R2361" t="str">
        <f>IF(tbl_bank[[#This Row],[Tenure]]&lt;=0,"0-1",IF(tbl_bank[[#This Row],[Tenure]]&lt;=4,"2-4",IF(tbl_bank[[#This Row],[Tenure]]&lt;=7,"5-7","8-10")))</f>
        <v>2-4</v>
      </c>
      <c r="S2361" t="str">
        <f>IF(tbl_bank[[#This Row],[NumOfProducts]]&gt;=3,"3+",TEXT(tbl_bank[[#This Row],[NumOfProducts]],"0"))</f>
        <v>1</v>
      </c>
      <c r="T2361" t="str">
        <f>IF(tbl_bank[[#This Row],[CreditScore]]&lt;580,"&lt;580",IF(tbl_bank[[#This Row],[CreditScore]]&lt;670,"580-669",IF(tbl_bank[[#This Row],[CreditScore]]&lt;740,"670-739","740+")))</f>
        <v>580-669</v>
      </c>
    </row>
    <row r="2362" spans="1:20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>IF(tbl_bank[[#This Row],[Age]]&lt;30,"&lt;30",IF(tbl_bank[[#This Row],[Age]]&lt;40,"30-39",IF(tbl_bank[[#This Row],[Age]]&lt;50,"40-49",IF(tbl_bank[[#This Row],[Age]]&lt;60,"50-59","60+"))))</f>
        <v>40-49</v>
      </c>
      <c r="P2362">
        <f>IF(tbl_bank[[#This Row],[Balance]]=0,1,0)</f>
        <v>0</v>
      </c>
      <c r="Q2362" t="str">
        <f>IF(tbl_bank[[#This Row],[Balance]]=0,"Zero",IF(tbl_bank[[#This Row],[Balance]]&lt;100000,"1-99k","100k+"))</f>
        <v>100k+</v>
      </c>
      <c r="R2362" t="str">
        <f>IF(tbl_bank[[#This Row],[Tenure]]&lt;=0,"0-1",IF(tbl_bank[[#This Row],[Tenure]]&lt;=4,"2-4",IF(tbl_bank[[#This Row],[Tenure]]&lt;=7,"5-7","8-10")))</f>
        <v>5-7</v>
      </c>
      <c r="S2362" t="str">
        <f>IF(tbl_bank[[#This Row],[NumOfProducts]]&gt;=3,"3+",TEXT(tbl_bank[[#This Row],[NumOfProducts]],"0"))</f>
        <v>1</v>
      </c>
      <c r="T2362" t="str">
        <f>IF(tbl_bank[[#This Row],[CreditScore]]&lt;580,"&lt;580",IF(tbl_bank[[#This Row],[CreditScore]]&lt;670,"580-669",IF(tbl_bank[[#This Row],[CreditScore]]&lt;740,"670-739","740+")))</f>
        <v>&lt;580</v>
      </c>
    </row>
    <row r="2363" spans="1:20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>IF(tbl_bank[[#This Row],[Age]]&lt;30,"&lt;30",IF(tbl_bank[[#This Row],[Age]]&lt;40,"30-39",IF(tbl_bank[[#This Row],[Age]]&lt;50,"40-49",IF(tbl_bank[[#This Row],[Age]]&lt;60,"50-59","60+"))))</f>
        <v>40-49</v>
      </c>
      <c r="P2363">
        <f>IF(tbl_bank[[#This Row],[Balance]]=0,1,0)</f>
        <v>0</v>
      </c>
      <c r="Q2363" t="str">
        <f>IF(tbl_bank[[#This Row],[Balance]]=0,"Zero",IF(tbl_bank[[#This Row],[Balance]]&lt;100000,"1-99k","100k+"))</f>
        <v>100k+</v>
      </c>
      <c r="R2363" t="str">
        <f>IF(tbl_bank[[#This Row],[Tenure]]&lt;=0,"0-1",IF(tbl_bank[[#This Row],[Tenure]]&lt;=4,"2-4",IF(tbl_bank[[#This Row],[Tenure]]&lt;=7,"5-7","8-10")))</f>
        <v>5-7</v>
      </c>
      <c r="S2363" t="str">
        <f>IF(tbl_bank[[#This Row],[NumOfProducts]]&gt;=3,"3+",TEXT(tbl_bank[[#This Row],[NumOfProducts]],"0"))</f>
        <v>2</v>
      </c>
      <c r="T2363" t="str">
        <f>IF(tbl_bank[[#This Row],[CreditScore]]&lt;580,"&lt;580",IF(tbl_bank[[#This Row],[CreditScore]]&lt;670,"580-669",IF(tbl_bank[[#This Row],[CreditScore]]&lt;740,"670-739","740+")))</f>
        <v>670-739</v>
      </c>
    </row>
    <row r="2364" spans="1:20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>IF(tbl_bank[[#This Row],[Age]]&lt;30,"&lt;30",IF(tbl_bank[[#This Row],[Age]]&lt;40,"30-39",IF(tbl_bank[[#This Row],[Age]]&lt;50,"40-49",IF(tbl_bank[[#This Row],[Age]]&lt;60,"50-59","60+"))))</f>
        <v>40-49</v>
      </c>
      <c r="P2364">
        <f>IF(tbl_bank[[#This Row],[Balance]]=0,1,0)</f>
        <v>0</v>
      </c>
      <c r="Q2364" t="str">
        <f>IF(tbl_bank[[#This Row],[Balance]]=0,"Zero",IF(tbl_bank[[#This Row],[Balance]]&lt;100000,"1-99k","100k+"))</f>
        <v>100k+</v>
      </c>
      <c r="R2364" t="str">
        <f>IF(tbl_bank[[#This Row],[Tenure]]&lt;=0,"0-1",IF(tbl_bank[[#This Row],[Tenure]]&lt;=4,"2-4",IF(tbl_bank[[#This Row],[Tenure]]&lt;=7,"5-7","8-10")))</f>
        <v>2-4</v>
      </c>
      <c r="S2364" t="str">
        <f>IF(tbl_bank[[#This Row],[NumOfProducts]]&gt;=3,"3+",TEXT(tbl_bank[[#This Row],[NumOfProducts]],"0"))</f>
        <v>1</v>
      </c>
      <c r="T2364" t="str">
        <f>IF(tbl_bank[[#This Row],[CreditScore]]&lt;580,"&lt;580",IF(tbl_bank[[#This Row],[CreditScore]]&lt;670,"580-669",IF(tbl_bank[[#This Row],[CreditScore]]&lt;740,"670-739","740+")))</f>
        <v>670-739</v>
      </c>
    </row>
    <row r="2365" spans="1:20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>IF(tbl_bank[[#This Row],[Age]]&lt;30,"&lt;30",IF(tbl_bank[[#This Row],[Age]]&lt;40,"30-39",IF(tbl_bank[[#This Row],[Age]]&lt;50,"40-49",IF(tbl_bank[[#This Row],[Age]]&lt;60,"50-59","60+"))))</f>
        <v>30-39</v>
      </c>
      <c r="P2365">
        <f>IF(tbl_bank[[#This Row],[Balance]]=0,1,0)</f>
        <v>1</v>
      </c>
      <c r="Q2365" t="str">
        <f>IF(tbl_bank[[#This Row],[Balance]]=0,"Zero",IF(tbl_bank[[#This Row],[Balance]]&lt;100000,"1-99k","100k+"))</f>
        <v>Zero</v>
      </c>
      <c r="R2365" t="str">
        <f>IF(tbl_bank[[#This Row],[Tenure]]&lt;=0,"0-1",IF(tbl_bank[[#This Row],[Tenure]]&lt;=4,"2-4",IF(tbl_bank[[#This Row],[Tenure]]&lt;=7,"5-7","8-10")))</f>
        <v>8-10</v>
      </c>
      <c r="S2365" t="str">
        <f>IF(tbl_bank[[#This Row],[NumOfProducts]]&gt;=3,"3+",TEXT(tbl_bank[[#This Row],[NumOfProducts]],"0"))</f>
        <v>2</v>
      </c>
      <c r="T2365" t="str">
        <f>IF(tbl_bank[[#This Row],[CreditScore]]&lt;580,"&lt;580",IF(tbl_bank[[#This Row],[CreditScore]]&lt;670,"580-669",IF(tbl_bank[[#This Row],[CreditScore]]&lt;740,"670-739","740+")))</f>
        <v>&lt;580</v>
      </c>
    </row>
    <row r="2366" spans="1:20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>IF(tbl_bank[[#This Row],[Age]]&lt;30,"&lt;30",IF(tbl_bank[[#This Row],[Age]]&lt;40,"30-39",IF(tbl_bank[[#This Row],[Age]]&lt;50,"40-49",IF(tbl_bank[[#This Row],[Age]]&lt;60,"50-59","60+"))))</f>
        <v>30-39</v>
      </c>
      <c r="P2366">
        <f>IF(tbl_bank[[#This Row],[Balance]]=0,1,0)</f>
        <v>0</v>
      </c>
      <c r="Q2366" t="str">
        <f>IF(tbl_bank[[#This Row],[Balance]]=0,"Zero",IF(tbl_bank[[#This Row],[Balance]]&lt;100000,"1-99k","100k+"))</f>
        <v>1-99k</v>
      </c>
      <c r="R2366" t="str">
        <f>IF(tbl_bank[[#This Row],[Tenure]]&lt;=0,"0-1",IF(tbl_bank[[#This Row],[Tenure]]&lt;=4,"2-4",IF(tbl_bank[[#This Row],[Tenure]]&lt;=7,"5-7","8-10")))</f>
        <v>2-4</v>
      </c>
      <c r="S2366" t="str">
        <f>IF(tbl_bank[[#This Row],[NumOfProducts]]&gt;=3,"3+",TEXT(tbl_bank[[#This Row],[NumOfProducts]],"0"))</f>
        <v>2</v>
      </c>
      <c r="T2366" t="str">
        <f>IF(tbl_bank[[#This Row],[CreditScore]]&lt;580,"&lt;580",IF(tbl_bank[[#This Row],[CreditScore]]&lt;670,"580-669",IF(tbl_bank[[#This Row],[CreditScore]]&lt;740,"670-739","740+")))</f>
        <v>670-739</v>
      </c>
    </row>
    <row r="2367" spans="1:20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>IF(tbl_bank[[#This Row],[Age]]&lt;30,"&lt;30",IF(tbl_bank[[#This Row],[Age]]&lt;40,"30-39",IF(tbl_bank[[#This Row],[Age]]&lt;50,"40-49",IF(tbl_bank[[#This Row],[Age]]&lt;60,"50-59","60+"))))</f>
        <v>30-39</v>
      </c>
      <c r="P2367">
        <f>IF(tbl_bank[[#This Row],[Balance]]=0,1,0)</f>
        <v>0</v>
      </c>
      <c r="Q2367" t="str">
        <f>IF(tbl_bank[[#This Row],[Balance]]=0,"Zero",IF(tbl_bank[[#This Row],[Balance]]&lt;100000,"1-99k","100k+"))</f>
        <v>100k+</v>
      </c>
      <c r="R2367" t="str">
        <f>IF(tbl_bank[[#This Row],[Tenure]]&lt;=0,"0-1",IF(tbl_bank[[#This Row],[Tenure]]&lt;=4,"2-4",IF(tbl_bank[[#This Row],[Tenure]]&lt;=7,"5-7","8-10")))</f>
        <v>5-7</v>
      </c>
      <c r="S2367" t="str">
        <f>IF(tbl_bank[[#This Row],[NumOfProducts]]&gt;=3,"3+",TEXT(tbl_bank[[#This Row],[NumOfProducts]],"0"))</f>
        <v>1</v>
      </c>
      <c r="T2367" t="str">
        <f>IF(tbl_bank[[#This Row],[CreditScore]]&lt;580,"&lt;580",IF(tbl_bank[[#This Row],[CreditScore]]&lt;670,"580-669",IF(tbl_bank[[#This Row],[CreditScore]]&lt;740,"670-739","740+")))</f>
        <v>670-739</v>
      </c>
    </row>
    <row r="2368" spans="1:20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>IF(tbl_bank[[#This Row],[Age]]&lt;30,"&lt;30",IF(tbl_bank[[#This Row],[Age]]&lt;40,"30-39",IF(tbl_bank[[#This Row],[Age]]&lt;50,"40-49",IF(tbl_bank[[#This Row],[Age]]&lt;60,"50-59","60+"))))</f>
        <v>30-39</v>
      </c>
      <c r="P2368">
        <f>IF(tbl_bank[[#This Row],[Balance]]=0,1,0)</f>
        <v>1</v>
      </c>
      <c r="Q2368" t="str">
        <f>IF(tbl_bank[[#This Row],[Balance]]=0,"Zero",IF(tbl_bank[[#This Row],[Balance]]&lt;100000,"1-99k","100k+"))</f>
        <v>Zero</v>
      </c>
      <c r="R2368" t="str">
        <f>IF(tbl_bank[[#This Row],[Tenure]]&lt;=0,"0-1",IF(tbl_bank[[#This Row],[Tenure]]&lt;=4,"2-4",IF(tbl_bank[[#This Row],[Tenure]]&lt;=7,"5-7","8-10")))</f>
        <v>8-10</v>
      </c>
      <c r="S2368" t="str">
        <f>IF(tbl_bank[[#This Row],[NumOfProducts]]&gt;=3,"3+",TEXT(tbl_bank[[#This Row],[NumOfProducts]],"0"))</f>
        <v>2</v>
      </c>
      <c r="T2368" t="str">
        <f>IF(tbl_bank[[#This Row],[CreditScore]]&lt;580,"&lt;580",IF(tbl_bank[[#This Row],[CreditScore]]&lt;670,"580-669",IF(tbl_bank[[#This Row],[CreditScore]]&lt;740,"670-739","740+")))</f>
        <v>670-739</v>
      </c>
    </row>
    <row r="2369" spans="1:20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>IF(tbl_bank[[#This Row],[Age]]&lt;30,"&lt;30",IF(tbl_bank[[#This Row],[Age]]&lt;40,"30-39",IF(tbl_bank[[#This Row],[Age]]&lt;50,"40-49",IF(tbl_bank[[#This Row],[Age]]&lt;60,"50-59","60+"))))</f>
        <v>30-39</v>
      </c>
      <c r="P2369">
        <f>IF(tbl_bank[[#This Row],[Balance]]=0,1,0)</f>
        <v>0</v>
      </c>
      <c r="Q2369" t="str">
        <f>IF(tbl_bank[[#This Row],[Balance]]=0,"Zero",IF(tbl_bank[[#This Row],[Balance]]&lt;100000,"1-99k","100k+"))</f>
        <v>100k+</v>
      </c>
      <c r="R2369" t="str">
        <f>IF(tbl_bank[[#This Row],[Tenure]]&lt;=0,"0-1",IF(tbl_bank[[#This Row],[Tenure]]&lt;=4,"2-4",IF(tbl_bank[[#This Row],[Tenure]]&lt;=7,"5-7","8-10")))</f>
        <v>8-10</v>
      </c>
      <c r="S2369" t="str">
        <f>IF(tbl_bank[[#This Row],[NumOfProducts]]&gt;=3,"3+",TEXT(tbl_bank[[#This Row],[NumOfProducts]],"0"))</f>
        <v>1</v>
      </c>
      <c r="T2369" t="str">
        <f>IF(tbl_bank[[#This Row],[CreditScore]]&lt;580,"&lt;580",IF(tbl_bank[[#This Row],[CreditScore]]&lt;670,"580-669",IF(tbl_bank[[#This Row],[CreditScore]]&lt;740,"670-739","740+")))</f>
        <v>580-669</v>
      </c>
    </row>
    <row r="2370" spans="1:20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>IF(tbl_bank[[#This Row],[Age]]&lt;30,"&lt;30",IF(tbl_bank[[#This Row],[Age]]&lt;40,"30-39",IF(tbl_bank[[#This Row],[Age]]&lt;50,"40-49",IF(tbl_bank[[#This Row],[Age]]&lt;60,"50-59","60+"))))</f>
        <v>40-49</v>
      </c>
      <c r="P2370">
        <f>IF(tbl_bank[[#This Row],[Balance]]=0,1,0)</f>
        <v>1</v>
      </c>
      <c r="Q2370" t="str">
        <f>IF(tbl_bank[[#This Row],[Balance]]=0,"Zero",IF(tbl_bank[[#This Row],[Balance]]&lt;100000,"1-99k","100k+"))</f>
        <v>Zero</v>
      </c>
      <c r="R2370" t="str">
        <f>IF(tbl_bank[[#This Row],[Tenure]]&lt;=0,"0-1",IF(tbl_bank[[#This Row],[Tenure]]&lt;=4,"2-4",IF(tbl_bank[[#This Row],[Tenure]]&lt;=7,"5-7","8-10")))</f>
        <v>8-10</v>
      </c>
      <c r="S2370" t="str">
        <f>IF(tbl_bank[[#This Row],[NumOfProducts]]&gt;=3,"3+",TEXT(tbl_bank[[#This Row],[NumOfProducts]],"0"))</f>
        <v>2</v>
      </c>
      <c r="T2370" t="str">
        <f>IF(tbl_bank[[#This Row],[CreditScore]]&lt;580,"&lt;580",IF(tbl_bank[[#This Row],[CreditScore]]&lt;670,"580-669",IF(tbl_bank[[#This Row],[CreditScore]]&lt;740,"670-739","740+")))</f>
        <v>&lt;580</v>
      </c>
    </row>
    <row r="2371" spans="1:20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>IF(tbl_bank[[#This Row],[Age]]&lt;30,"&lt;30",IF(tbl_bank[[#This Row],[Age]]&lt;40,"30-39",IF(tbl_bank[[#This Row],[Age]]&lt;50,"40-49",IF(tbl_bank[[#This Row],[Age]]&lt;60,"50-59","60+"))))</f>
        <v>50-59</v>
      </c>
      <c r="P2371">
        <f>IF(tbl_bank[[#This Row],[Balance]]=0,1,0)</f>
        <v>0</v>
      </c>
      <c r="Q2371" t="str">
        <f>IF(tbl_bank[[#This Row],[Balance]]=0,"Zero",IF(tbl_bank[[#This Row],[Balance]]&lt;100000,"1-99k","100k+"))</f>
        <v>100k+</v>
      </c>
      <c r="R2371" t="str">
        <f>IF(tbl_bank[[#This Row],[Tenure]]&lt;=0,"0-1",IF(tbl_bank[[#This Row],[Tenure]]&lt;=4,"2-4",IF(tbl_bank[[#This Row],[Tenure]]&lt;=7,"5-7","8-10")))</f>
        <v>5-7</v>
      </c>
      <c r="S2371" t="str">
        <f>IF(tbl_bank[[#This Row],[NumOfProducts]]&gt;=3,"3+",TEXT(tbl_bank[[#This Row],[NumOfProducts]],"0"))</f>
        <v>1</v>
      </c>
      <c r="T2371" t="str">
        <f>IF(tbl_bank[[#This Row],[CreditScore]]&lt;580,"&lt;580",IF(tbl_bank[[#This Row],[CreditScore]]&lt;670,"580-669",IF(tbl_bank[[#This Row],[CreditScore]]&lt;740,"670-739","740+")))</f>
        <v>580-669</v>
      </c>
    </row>
    <row r="2372" spans="1:20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>IF(tbl_bank[[#This Row],[Age]]&lt;30,"&lt;30",IF(tbl_bank[[#This Row],[Age]]&lt;40,"30-39",IF(tbl_bank[[#This Row],[Age]]&lt;50,"40-49",IF(tbl_bank[[#This Row],[Age]]&lt;60,"50-59","60+"))))</f>
        <v>30-39</v>
      </c>
      <c r="P2372">
        <f>IF(tbl_bank[[#This Row],[Balance]]=0,1,0)</f>
        <v>0</v>
      </c>
      <c r="Q2372" t="str">
        <f>IF(tbl_bank[[#This Row],[Balance]]=0,"Zero",IF(tbl_bank[[#This Row],[Balance]]&lt;100000,"1-99k","100k+"))</f>
        <v>100k+</v>
      </c>
      <c r="R2372" t="str">
        <f>IF(tbl_bank[[#This Row],[Tenure]]&lt;=0,"0-1",IF(tbl_bank[[#This Row],[Tenure]]&lt;=4,"2-4",IF(tbl_bank[[#This Row],[Tenure]]&lt;=7,"5-7","8-10")))</f>
        <v>2-4</v>
      </c>
      <c r="S2372" t="str">
        <f>IF(tbl_bank[[#This Row],[NumOfProducts]]&gt;=3,"3+",TEXT(tbl_bank[[#This Row],[NumOfProducts]],"0"))</f>
        <v>1</v>
      </c>
      <c r="T2372" t="str">
        <f>IF(tbl_bank[[#This Row],[CreditScore]]&lt;580,"&lt;580",IF(tbl_bank[[#This Row],[CreditScore]]&lt;670,"580-669",IF(tbl_bank[[#This Row],[CreditScore]]&lt;740,"670-739","740+")))</f>
        <v>&lt;580</v>
      </c>
    </row>
    <row r="2373" spans="1:20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>IF(tbl_bank[[#This Row],[Age]]&lt;30,"&lt;30",IF(tbl_bank[[#This Row],[Age]]&lt;40,"30-39",IF(tbl_bank[[#This Row],[Age]]&lt;50,"40-49",IF(tbl_bank[[#This Row],[Age]]&lt;60,"50-59","60+"))))</f>
        <v>&lt;30</v>
      </c>
      <c r="P2373">
        <f>IF(tbl_bank[[#This Row],[Balance]]=0,1,0)</f>
        <v>0</v>
      </c>
      <c r="Q2373" t="str">
        <f>IF(tbl_bank[[#This Row],[Balance]]=0,"Zero",IF(tbl_bank[[#This Row],[Balance]]&lt;100000,"1-99k","100k+"))</f>
        <v>1-99k</v>
      </c>
      <c r="R2373" t="str">
        <f>IF(tbl_bank[[#This Row],[Tenure]]&lt;=0,"0-1",IF(tbl_bank[[#This Row],[Tenure]]&lt;=4,"2-4",IF(tbl_bank[[#This Row],[Tenure]]&lt;=7,"5-7","8-10")))</f>
        <v>8-10</v>
      </c>
      <c r="S2373" t="str">
        <f>IF(tbl_bank[[#This Row],[NumOfProducts]]&gt;=3,"3+",TEXT(tbl_bank[[#This Row],[NumOfProducts]],"0"))</f>
        <v>1</v>
      </c>
      <c r="T2373" t="str">
        <f>IF(tbl_bank[[#This Row],[CreditScore]]&lt;580,"&lt;580",IF(tbl_bank[[#This Row],[CreditScore]]&lt;670,"580-669",IF(tbl_bank[[#This Row],[CreditScore]]&lt;740,"670-739","740+")))</f>
        <v>670-739</v>
      </c>
    </row>
    <row r="2374" spans="1:20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>IF(tbl_bank[[#This Row],[Age]]&lt;30,"&lt;30",IF(tbl_bank[[#This Row],[Age]]&lt;40,"30-39",IF(tbl_bank[[#This Row],[Age]]&lt;50,"40-49",IF(tbl_bank[[#This Row],[Age]]&lt;60,"50-59","60+"))))</f>
        <v>40-49</v>
      </c>
      <c r="P2374">
        <f>IF(tbl_bank[[#This Row],[Balance]]=0,1,0)</f>
        <v>0</v>
      </c>
      <c r="Q2374" t="str">
        <f>IF(tbl_bank[[#This Row],[Balance]]=0,"Zero",IF(tbl_bank[[#This Row],[Balance]]&lt;100000,"1-99k","100k+"))</f>
        <v>100k+</v>
      </c>
      <c r="R2374" t="str">
        <f>IF(tbl_bank[[#This Row],[Tenure]]&lt;=0,"0-1",IF(tbl_bank[[#This Row],[Tenure]]&lt;=4,"2-4",IF(tbl_bank[[#This Row],[Tenure]]&lt;=7,"5-7","8-10")))</f>
        <v>2-4</v>
      </c>
      <c r="S2374" t="str">
        <f>IF(tbl_bank[[#This Row],[NumOfProducts]]&gt;=3,"3+",TEXT(tbl_bank[[#This Row],[NumOfProducts]],"0"))</f>
        <v>1</v>
      </c>
      <c r="T2374" t="str">
        <f>IF(tbl_bank[[#This Row],[CreditScore]]&lt;580,"&lt;580",IF(tbl_bank[[#This Row],[CreditScore]]&lt;670,"580-669",IF(tbl_bank[[#This Row],[CreditScore]]&lt;740,"670-739","740+")))</f>
        <v>670-739</v>
      </c>
    </row>
    <row r="2375" spans="1:20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>IF(tbl_bank[[#This Row],[Age]]&lt;30,"&lt;30",IF(tbl_bank[[#This Row],[Age]]&lt;40,"30-39",IF(tbl_bank[[#This Row],[Age]]&lt;50,"40-49",IF(tbl_bank[[#This Row],[Age]]&lt;60,"50-59","60+"))))</f>
        <v>30-39</v>
      </c>
      <c r="P2375">
        <f>IF(tbl_bank[[#This Row],[Balance]]=0,1,0)</f>
        <v>0</v>
      </c>
      <c r="Q2375" t="str">
        <f>IF(tbl_bank[[#This Row],[Balance]]=0,"Zero",IF(tbl_bank[[#This Row],[Balance]]&lt;100000,"1-99k","100k+"))</f>
        <v>1-99k</v>
      </c>
      <c r="R2375" t="str">
        <f>IF(tbl_bank[[#This Row],[Tenure]]&lt;=0,"0-1",IF(tbl_bank[[#This Row],[Tenure]]&lt;=4,"2-4",IF(tbl_bank[[#This Row],[Tenure]]&lt;=7,"5-7","8-10")))</f>
        <v>2-4</v>
      </c>
      <c r="S2375" t="str">
        <f>IF(tbl_bank[[#This Row],[NumOfProducts]]&gt;=3,"3+",TEXT(tbl_bank[[#This Row],[NumOfProducts]],"0"))</f>
        <v>2</v>
      </c>
      <c r="T2375" t="str">
        <f>IF(tbl_bank[[#This Row],[CreditScore]]&lt;580,"&lt;580",IF(tbl_bank[[#This Row],[CreditScore]]&lt;670,"580-669",IF(tbl_bank[[#This Row],[CreditScore]]&lt;740,"670-739","740+")))</f>
        <v>580-669</v>
      </c>
    </row>
    <row r="2376" spans="1:20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>IF(tbl_bank[[#This Row],[Age]]&lt;30,"&lt;30",IF(tbl_bank[[#This Row],[Age]]&lt;40,"30-39",IF(tbl_bank[[#This Row],[Age]]&lt;50,"40-49",IF(tbl_bank[[#This Row],[Age]]&lt;60,"50-59","60+"))))</f>
        <v>&lt;30</v>
      </c>
      <c r="P2376">
        <f>IF(tbl_bank[[#This Row],[Balance]]=0,1,0)</f>
        <v>0</v>
      </c>
      <c r="Q2376" t="str">
        <f>IF(tbl_bank[[#This Row],[Balance]]=0,"Zero",IF(tbl_bank[[#This Row],[Balance]]&lt;100000,"1-99k","100k+"))</f>
        <v>100k+</v>
      </c>
      <c r="R2376" t="str">
        <f>IF(tbl_bank[[#This Row],[Tenure]]&lt;=0,"0-1",IF(tbl_bank[[#This Row],[Tenure]]&lt;=4,"2-4",IF(tbl_bank[[#This Row],[Tenure]]&lt;=7,"5-7","8-10")))</f>
        <v>2-4</v>
      </c>
      <c r="S2376" t="str">
        <f>IF(tbl_bank[[#This Row],[NumOfProducts]]&gt;=3,"3+",TEXT(tbl_bank[[#This Row],[NumOfProducts]],"0"))</f>
        <v>2</v>
      </c>
      <c r="T2376" t="str">
        <f>IF(tbl_bank[[#This Row],[CreditScore]]&lt;580,"&lt;580",IF(tbl_bank[[#This Row],[CreditScore]]&lt;670,"580-669",IF(tbl_bank[[#This Row],[CreditScore]]&lt;740,"670-739","740+")))</f>
        <v>580-669</v>
      </c>
    </row>
    <row r="2377" spans="1:20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>IF(tbl_bank[[#This Row],[Age]]&lt;30,"&lt;30",IF(tbl_bank[[#This Row],[Age]]&lt;40,"30-39",IF(tbl_bank[[#This Row],[Age]]&lt;50,"40-49",IF(tbl_bank[[#This Row],[Age]]&lt;60,"50-59","60+"))))</f>
        <v>30-39</v>
      </c>
      <c r="P2377">
        <f>IF(tbl_bank[[#This Row],[Balance]]=0,1,0)</f>
        <v>1</v>
      </c>
      <c r="Q2377" t="str">
        <f>IF(tbl_bank[[#This Row],[Balance]]=0,"Zero",IF(tbl_bank[[#This Row],[Balance]]&lt;100000,"1-99k","100k+"))</f>
        <v>Zero</v>
      </c>
      <c r="R2377" t="str">
        <f>IF(tbl_bank[[#This Row],[Tenure]]&lt;=0,"0-1",IF(tbl_bank[[#This Row],[Tenure]]&lt;=4,"2-4",IF(tbl_bank[[#This Row],[Tenure]]&lt;=7,"5-7","8-10")))</f>
        <v>5-7</v>
      </c>
      <c r="S2377" t="str">
        <f>IF(tbl_bank[[#This Row],[NumOfProducts]]&gt;=3,"3+",TEXT(tbl_bank[[#This Row],[NumOfProducts]],"0"))</f>
        <v>1</v>
      </c>
      <c r="T2377" t="str">
        <f>IF(tbl_bank[[#This Row],[CreditScore]]&lt;580,"&lt;580",IF(tbl_bank[[#This Row],[CreditScore]]&lt;670,"580-669",IF(tbl_bank[[#This Row],[CreditScore]]&lt;740,"670-739","740+")))</f>
        <v>740+</v>
      </c>
    </row>
    <row r="2378" spans="1:20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>IF(tbl_bank[[#This Row],[Age]]&lt;30,"&lt;30",IF(tbl_bank[[#This Row],[Age]]&lt;40,"30-39",IF(tbl_bank[[#This Row],[Age]]&lt;50,"40-49",IF(tbl_bank[[#This Row],[Age]]&lt;60,"50-59","60+"))))</f>
        <v>30-39</v>
      </c>
      <c r="P2378">
        <f>IF(tbl_bank[[#This Row],[Balance]]=0,1,0)</f>
        <v>1</v>
      </c>
      <c r="Q2378" t="str">
        <f>IF(tbl_bank[[#This Row],[Balance]]=0,"Zero",IF(tbl_bank[[#This Row],[Balance]]&lt;100000,"1-99k","100k+"))</f>
        <v>Zero</v>
      </c>
      <c r="R2378" t="str">
        <f>IF(tbl_bank[[#This Row],[Tenure]]&lt;=0,"0-1",IF(tbl_bank[[#This Row],[Tenure]]&lt;=4,"2-4",IF(tbl_bank[[#This Row],[Tenure]]&lt;=7,"5-7","8-10")))</f>
        <v>8-10</v>
      </c>
      <c r="S2378" t="str">
        <f>IF(tbl_bank[[#This Row],[NumOfProducts]]&gt;=3,"3+",TEXT(tbl_bank[[#This Row],[NumOfProducts]],"0"))</f>
        <v>2</v>
      </c>
      <c r="T2378" t="str">
        <f>IF(tbl_bank[[#This Row],[CreditScore]]&lt;580,"&lt;580",IF(tbl_bank[[#This Row],[CreditScore]]&lt;670,"580-669",IF(tbl_bank[[#This Row],[CreditScore]]&lt;740,"670-739","740+")))</f>
        <v>740+</v>
      </c>
    </row>
    <row r="2379" spans="1:20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>IF(tbl_bank[[#This Row],[Age]]&lt;30,"&lt;30",IF(tbl_bank[[#This Row],[Age]]&lt;40,"30-39",IF(tbl_bank[[#This Row],[Age]]&lt;50,"40-49",IF(tbl_bank[[#This Row],[Age]]&lt;60,"50-59","60+"))))</f>
        <v>50-59</v>
      </c>
      <c r="P2379">
        <f>IF(tbl_bank[[#This Row],[Balance]]=0,1,0)</f>
        <v>0</v>
      </c>
      <c r="Q2379" t="str">
        <f>IF(tbl_bank[[#This Row],[Balance]]=0,"Zero",IF(tbl_bank[[#This Row],[Balance]]&lt;100000,"1-99k","100k+"))</f>
        <v>1-99k</v>
      </c>
      <c r="R2379" t="str">
        <f>IF(tbl_bank[[#This Row],[Tenure]]&lt;=0,"0-1",IF(tbl_bank[[#This Row],[Tenure]]&lt;=4,"2-4",IF(tbl_bank[[#This Row],[Tenure]]&lt;=7,"5-7","8-10")))</f>
        <v>8-10</v>
      </c>
      <c r="S2379" t="str">
        <f>IF(tbl_bank[[#This Row],[NumOfProducts]]&gt;=3,"3+",TEXT(tbl_bank[[#This Row],[NumOfProducts]],"0"))</f>
        <v>2</v>
      </c>
      <c r="T2379" t="str">
        <f>IF(tbl_bank[[#This Row],[CreditScore]]&lt;580,"&lt;580",IF(tbl_bank[[#This Row],[CreditScore]]&lt;670,"580-669",IF(tbl_bank[[#This Row],[CreditScore]]&lt;740,"670-739","740+")))</f>
        <v>&lt;580</v>
      </c>
    </row>
    <row r="2380" spans="1:20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>IF(tbl_bank[[#This Row],[Age]]&lt;30,"&lt;30",IF(tbl_bank[[#This Row],[Age]]&lt;40,"30-39",IF(tbl_bank[[#This Row],[Age]]&lt;50,"40-49",IF(tbl_bank[[#This Row],[Age]]&lt;60,"50-59","60+"))))</f>
        <v>30-39</v>
      </c>
      <c r="P2380">
        <f>IF(tbl_bank[[#This Row],[Balance]]=0,1,0)</f>
        <v>0</v>
      </c>
      <c r="Q2380" t="str">
        <f>IF(tbl_bank[[#This Row],[Balance]]=0,"Zero",IF(tbl_bank[[#This Row],[Balance]]&lt;100000,"1-99k","100k+"))</f>
        <v>1-99k</v>
      </c>
      <c r="R2380" t="str">
        <f>IF(tbl_bank[[#This Row],[Tenure]]&lt;=0,"0-1",IF(tbl_bank[[#This Row],[Tenure]]&lt;=4,"2-4",IF(tbl_bank[[#This Row],[Tenure]]&lt;=7,"5-7","8-10")))</f>
        <v>2-4</v>
      </c>
      <c r="S2380" t="str">
        <f>IF(tbl_bank[[#This Row],[NumOfProducts]]&gt;=3,"3+",TEXT(tbl_bank[[#This Row],[NumOfProducts]],"0"))</f>
        <v>1</v>
      </c>
      <c r="T2380" t="str">
        <f>IF(tbl_bank[[#This Row],[CreditScore]]&lt;580,"&lt;580",IF(tbl_bank[[#This Row],[CreditScore]]&lt;670,"580-669",IF(tbl_bank[[#This Row],[CreditScore]]&lt;740,"670-739","740+")))</f>
        <v>580-669</v>
      </c>
    </row>
    <row r="2381" spans="1:20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>IF(tbl_bank[[#This Row],[Age]]&lt;30,"&lt;30",IF(tbl_bank[[#This Row],[Age]]&lt;40,"30-39",IF(tbl_bank[[#This Row],[Age]]&lt;50,"40-49",IF(tbl_bank[[#This Row],[Age]]&lt;60,"50-59","60+"))))</f>
        <v>&lt;30</v>
      </c>
      <c r="P2381">
        <f>IF(tbl_bank[[#This Row],[Balance]]=0,1,0)</f>
        <v>0</v>
      </c>
      <c r="Q2381" t="str">
        <f>IF(tbl_bank[[#This Row],[Balance]]=0,"Zero",IF(tbl_bank[[#This Row],[Balance]]&lt;100000,"1-99k","100k+"))</f>
        <v>1-99k</v>
      </c>
      <c r="R2381" t="str">
        <f>IF(tbl_bank[[#This Row],[Tenure]]&lt;=0,"0-1",IF(tbl_bank[[#This Row],[Tenure]]&lt;=4,"2-4",IF(tbl_bank[[#This Row],[Tenure]]&lt;=7,"5-7","8-10")))</f>
        <v>8-10</v>
      </c>
      <c r="S2381" t="str">
        <f>IF(tbl_bank[[#This Row],[NumOfProducts]]&gt;=3,"3+",TEXT(tbl_bank[[#This Row],[NumOfProducts]],"0"))</f>
        <v>2</v>
      </c>
      <c r="T2381" t="str">
        <f>IF(tbl_bank[[#This Row],[CreditScore]]&lt;580,"&lt;580",IF(tbl_bank[[#This Row],[CreditScore]]&lt;670,"580-669",IF(tbl_bank[[#This Row],[CreditScore]]&lt;740,"670-739","740+")))</f>
        <v>580-669</v>
      </c>
    </row>
    <row r="2382" spans="1:20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>IF(tbl_bank[[#This Row],[Age]]&lt;30,"&lt;30",IF(tbl_bank[[#This Row],[Age]]&lt;40,"30-39",IF(tbl_bank[[#This Row],[Age]]&lt;50,"40-49",IF(tbl_bank[[#This Row],[Age]]&lt;60,"50-59","60+"))))</f>
        <v>30-39</v>
      </c>
      <c r="P2382">
        <f>IF(tbl_bank[[#This Row],[Balance]]=0,1,0)</f>
        <v>1</v>
      </c>
      <c r="Q2382" t="str">
        <f>IF(tbl_bank[[#This Row],[Balance]]=0,"Zero",IF(tbl_bank[[#This Row],[Balance]]&lt;100000,"1-99k","100k+"))</f>
        <v>Zero</v>
      </c>
      <c r="R2382" t="str">
        <f>IF(tbl_bank[[#This Row],[Tenure]]&lt;=0,"0-1",IF(tbl_bank[[#This Row],[Tenure]]&lt;=4,"2-4",IF(tbl_bank[[#This Row],[Tenure]]&lt;=7,"5-7","8-10")))</f>
        <v>2-4</v>
      </c>
      <c r="S2382" t="str">
        <f>IF(tbl_bank[[#This Row],[NumOfProducts]]&gt;=3,"3+",TEXT(tbl_bank[[#This Row],[NumOfProducts]],"0"))</f>
        <v>2</v>
      </c>
      <c r="T2382" t="str">
        <f>IF(tbl_bank[[#This Row],[CreditScore]]&lt;580,"&lt;580",IF(tbl_bank[[#This Row],[CreditScore]]&lt;670,"580-669",IF(tbl_bank[[#This Row],[CreditScore]]&lt;740,"670-739","740+")))</f>
        <v>740+</v>
      </c>
    </row>
    <row r="2383" spans="1:20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>IF(tbl_bank[[#This Row],[Age]]&lt;30,"&lt;30",IF(tbl_bank[[#This Row],[Age]]&lt;40,"30-39",IF(tbl_bank[[#This Row],[Age]]&lt;50,"40-49",IF(tbl_bank[[#This Row],[Age]]&lt;60,"50-59","60+"))))</f>
        <v>40-49</v>
      </c>
      <c r="P2383">
        <f>IF(tbl_bank[[#This Row],[Balance]]=0,1,0)</f>
        <v>0</v>
      </c>
      <c r="Q2383" t="str">
        <f>IF(tbl_bank[[#This Row],[Balance]]=0,"Zero",IF(tbl_bank[[#This Row],[Balance]]&lt;100000,"1-99k","100k+"))</f>
        <v>100k+</v>
      </c>
      <c r="R2383" t="str">
        <f>IF(tbl_bank[[#This Row],[Tenure]]&lt;=0,"0-1",IF(tbl_bank[[#This Row],[Tenure]]&lt;=4,"2-4",IF(tbl_bank[[#This Row],[Tenure]]&lt;=7,"5-7","8-10")))</f>
        <v>5-7</v>
      </c>
      <c r="S2383" t="str">
        <f>IF(tbl_bank[[#This Row],[NumOfProducts]]&gt;=3,"3+",TEXT(tbl_bank[[#This Row],[NumOfProducts]],"0"))</f>
        <v>1</v>
      </c>
      <c r="T2383" t="str">
        <f>IF(tbl_bank[[#This Row],[CreditScore]]&lt;580,"&lt;580",IF(tbl_bank[[#This Row],[CreditScore]]&lt;670,"580-669",IF(tbl_bank[[#This Row],[CreditScore]]&lt;740,"670-739","740+")))</f>
        <v>580-669</v>
      </c>
    </row>
    <row r="2384" spans="1:20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>IF(tbl_bank[[#This Row],[Age]]&lt;30,"&lt;30",IF(tbl_bank[[#This Row],[Age]]&lt;40,"30-39",IF(tbl_bank[[#This Row],[Age]]&lt;50,"40-49",IF(tbl_bank[[#This Row],[Age]]&lt;60,"50-59","60+"))))</f>
        <v>30-39</v>
      </c>
      <c r="P2384">
        <f>IF(tbl_bank[[#This Row],[Balance]]=0,1,0)</f>
        <v>0</v>
      </c>
      <c r="Q2384" t="str">
        <f>IF(tbl_bank[[#This Row],[Balance]]=0,"Zero",IF(tbl_bank[[#This Row],[Balance]]&lt;100000,"1-99k","100k+"))</f>
        <v>100k+</v>
      </c>
      <c r="R2384" t="str">
        <f>IF(tbl_bank[[#This Row],[Tenure]]&lt;=0,"0-1",IF(tbl_bank[[#This Row],[Tenure]]&lt;=4,"2-4",IF(tbl_bank[[#This Row],[Tenure]]&lt;=7,"5-7","8-10")))</f>
        <v>2-4</v>
      </c>
      <c r="S2384" t="str">
        <f>IF(tbl_bank[[#This Row],[NumOfProducts]]&gt;=3,"3+",TEXT(tbl_bank[[#This Row],[NumOfProducts]],"0"))</f>
        <v>1</v>
      </c>
      <c r="T2384" t="str">
        <f>IF(tbl_bank[[#This Row],[CreditScore]]&lt;580,"&lt;580",IF(tbl_bank[[#This Row],[CreditScore]]&lt;670,"580-669",IF(tbl_bank[[#This Row],[CreditScore]]&lt;740,"670-739","740+")))</f>
        <v>670-739</v>
      </c>
    </row>
    <row r="2385" spans="1:20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>IF(tbl_bank[[#This Row],[Age]]&lt;30,"&lt;30",IF(tbl_bank[[#This Row],[Age]]&lt;40,"30-39",IF(tbl_bank[[#This Row],[Age]]&lt;50,"40-49",IF(tbl_bank[[#This Row],[Age]]&lt;60,"50-59","60+"))))</f>
        <v>40-49</v>
      </c>
      <c r="P2385">
        <f>IF(tbl_bank[[#This Row],[Balance]]=0,1,0)</f>
        <v>0</v>
      </c>
      <c r="Q2385" t="str">
        <f>IF(tbl_bank[[#This Row],[Balance]]=0,"Zero",IF(tbl_bank[[#This Row],[Balance]]&lt;100000,"1-99k","100k+"))</f>
        <v>100k+</v>
      </c>
      <c r="R2385" t="str">
        <f>IF(tbl_bank[[#This Row],[Tenure]]&lt;=0,"0-1",IF(tbl_bank[[#This Row],[Tenure]]&lt;=4,"2-4",IF(tbl_bank[[#This Row],[Tenure]]&lt;=7,"5-7","8-10")))</f>
        <v>8-10</v>
      </c>
      <c r="S2385" t="str">
        <f>IF(tbl_bank[[#This Row],[NumOfProducts]]&gt;=3,"3+",TEXT(tbl_bank[[#This Row],[NumOfProducts]],"0"))</f>
        <v>2</v>
      </c>
      <c r="T2385" t="str">
        <f>IF(tbl_bank[[#This Row],[CreditScore]]&lt;580,"&lt;580",IF(tbl_bank[[#This Row],[CreditScore]]&lt;670,"580-669",IF(tbl_bank[[#This Row],[CreditScore]]&lt;740,"670-739","740+")))</f>
        <v>670-739</v>
      </c>
    </row>
    <row r="2386" spans="1:20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>IF(tbl_bank[[#This Row],[Age]]&lt;30,"&lt;30",IF(tbl_bank[[#This Row],[Age]]&lt;40,"30-39",IF(tbl_bank[[#This Row],[Age]]&lt;50,"40-49",IF(tbl_bank[[#This Row],[Age]]&lt;60,"50-59","60+"))))</f>
        <v>40-49</v>
      </c>
      <c r="P2386">
        <f>IF(tbl_bank[[#This Row],[Balance]]=0,1,0)</f>
        <v>1</v>
      </c>
      <c r="Q2386" t="str">
        <f>IF(tbl_bank[[#This Row],[Balance]]=0,"Zero",IF(tbl_bank[[#This Row],[Balance]]&lt;100000,"1-99k","100k+"))</f>
        <v>Zero</v>
      </c>
      <c r="R2386" t="str">
        <f>IF(tbl_bank[[#This Row],[Tenure]]&lt;=0,"0-1",IF(tbl_bank[[#This Row],[Tenure]]&lt;=4,"2-4",IF(tbl_bank[[#This Row],[Tenure]]&lt;=7,"5-7","8-10")))</f>
        <v>8-10</v>
      </c>
      <c r="S2386" t="str">
        <f>IF(tbl_bank[[#This Row],[NumOfProducts]]&gt;=3,"3+",TEXT(tbl_bank[[#This Row],[NumOfProducts]],"0"))</f>
        <v>2</v>
      </c>
      <c r="T2386" t="str">
        <f>IF(tbl_bank[[#This Row],[CreditScore]]&lt;580,"&lt;580",IF(tbl_bank[[#This Row],[CreditScore]]&lt;670,"580-669",IF(tbl_bank[[#This Row],[CreditScore]]&lt;740,"670-739","740+")))</f>
        <v>670-739</v>
      </c>
    </row>
    <row r="2387" spans="1:20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>IF(tbl_bank[[#This Row],[Age]]&lt;30,"&lt;30",IF(tbl_bank[[#This Row],[Age]]&lt;40,"30-39",IF(tbl_bank[[#This Row],[Age]]&lt;50,"40-49",IF(tbl_bank[[#This Row],[Age]]&lt;60,"50-59","60+"))))</f>
        <v>&lt;30</v>
      </c>
      <c r="P2387">
        <f>IF(tbl_bank[[#This Row],[Balance]]=0,1,0)</f>
        <v>0</v>
      </c>
      <c r="Q2387" t="str">
        <f>IF(tbl_bank[[#This Row],[Balance]]=0,"Zero",IF(tbl_bank[[#This Row],[Balance]]&lt;100000,"1-99k","100k+"))</f>
        <v>100k+</v>
      </c>
      <c r="R2387" t="str">
        <f>IF(tbl_bank[[#This Row],[Tenure]]&lt;=0,"0-1",IF(tbl_bank[[#This Row],[Tenure]]&lt;=4,"2-4",IF(tbl_bank[[#This Row],[Tenure]]&lt;=7,"5-7","8-10")))</f>
        <v>2-4</v>
      </c>
      <c r="S2387" t="str">
        <f>IF(tbl_bank[[#This Row],[NumOfProducts]]&gt;=3,"3+",TEXT(tbl_bank[[#This Row],[NumOfProducts]],"0"))</f>
        <v>1</v>
      </c>
      <c r="T2387" t="str">
        <f>IF(tbl_bank[[#This Row],[CreditScore]]&lt;580,"&lt;580",IF(tbl_bank[[#This Row],[CreditScore]]&lt;670,"580-669",IF(tbl_bank[[#This Row],[CreditScore]]&lt;740,"670-739","740+")))</f>
        <v>580-669</v>
      </c>
    </row>
    <row r="2388" spans="1:20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>IF(tbl_bank[[#This Row],[Age]]&lt;30,"&lt;30",IF(tbl_bank[[#This Row],[Age]]&lt;40,"30-39",IF(tbl_bank[[#This Row],[Age]]&lt;50,"40-49",IF(tbl_bank[[#This Row],[Age]]&lt;60,"50-59","60+"))))</f>
        <v>40-49</v>
      </c>
      <c r="P2388">
        <f>IF(tbl_bank[[#This Row],[Balance]]=0,1,0)</f>
        <v>0</v>
      </c>
      <c r="Q2388" t="str">
        <f>IF(tbl_bank[[#This Row],[Balance]]=0,"Zero",IF(tbl_bank[[#This Row],[Balance]]&lt;100000,"1-99k","100k+"))</f>
        <v>100k+</v>
      </c>
      <c r="R2388" t="str">
        <f>IF(tbl_bank[[#This Row],[Tenure]]&lt;=0,"0-1",IF(tbl_bank[[#This Row],[Tenure]]&lt;=4,"2-4",IF(tbl_bank[[#This Row],[Tenure]]&lt;=7,"5-7","8-10")))</f>
        <v>2-4</v>
      </c>
      <c r="S2388" t="str">
        <f>IF(tbl_bank[[#This Row],[NumOfProducts]]&gt;=3,"3+",TEXT(tbl_bank[[#This Row],[NumOfProducts]],"0"))</f>
        <v>2</v>
      </c>
      <c r="T2388" t="str">
        <f>IF(tbl_bank[[#This Row],[CreditScore]]&lt;580,"&lt;580",IF(tbl_bank[[#This Row],[CreditScore]]&lt;670,"580-669",IF(tbl_bank[[#This Row],[CreditScore]]&lt;740,"670-739","740+")))</f>
        <v>&lt;580</v>
      </c>
    </row>
    <row r="2389" spans="1:20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>IF(tbl_bank[[#This Row],[Age]]&lt;30,"&lt;30",IF(tbl_bank[[#This Row],[Age]]&lt;40,"30-39",IF(tbl_bank[[#This Row],[Age]]&lt;50,"40-49",IF(tbl_bank[[#This Row],[Age]]&lt;60,"50-59","60+"))))</f>
        <v>30-39</v>
      </c>
      <c r="P2389">
        <f>IF(tbl_bank[[#This Row],[Balance]]=0,1,0)</f>
        <v>1</v>
      </c>
      <c r="Q2389" t="str">
        <f>IF(tbl_bank[[#This Row],[Balance]]=0,"Zero",IF(tbl_bank[[#This Row],[Balance]]&lt;100000,"1-99k","100k+"))</f>
        <v>Zero</v>
      </c>
      <c r="R2389" t="str">
        <f>IF(tbl_bank[[#This Row],[Tenure]]&lt;=0,"0-1",IF(tbl_bank[[#This Row],[Tenure]]&lt;=4,"2-4",IF(tbl_bank[[#This Row],[Tenure]]&lt;=7,"5-7","8-10")))</f>
        <v>2-4</v>
      </c>
      <c r="S2389" t="str">
        <f>IF(tbl_bank[[#This Row],[NumOfProducts]]&gt;=3,"3+",TEXT(tbl_bank[[#This Row],[NumOfProducts]],"0"))</f>
        <v>2</v>
      </c>
      <c r="T2389" t="str">
        <f>IF(tbl_bank[[#This Row],[CreditScore]]&lt;580,"&lt;580",IF(tbl_bank[[#This Row],[CreditScore]]&lt;670,"580-669",IF(tbl_bank[[#This Row],[CreditScore]]&lt;740,"670-739","740+")))</f>
        <v>740+</v>
      </c>
    </row>
    <row r="2390" spans="1:20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>IF(tbl_bank[[#This Row],[Age]]&lt;30,"&lt;30",IF(tbl_bank[[#This Row],[Age]]&lt;40,"30-39",IF(tbl_bank[[#This Row],[Age]]&lt;50,"40-49",IF(tbl_bank[[#This Row],[Age]]&lt;60,"50-59","60+"))))</f>
        <v>30-39</v>
      </c>
      <c r="P2390">
        <f>IF(tbl_bank[[#This Row],[Balance]]=0,1,0)</f>
        <v>0</v>
      </c>
      <c r="Q2390" t="str">
        <f>IF(tbl_bank[[#This Row],[Balance]]=0,"Zero",IF(tbl_bank[[#This Row],[Balance]]&lt;100000,"1-99k","100k+"))</f>
        <v>1-99k</v>
      </c>
      <c r="R2390" t="str">
        <f>IF(tbl_bank[[#This Row],[Tenure]]&lt;=0,"0-1",IF(tbl_bank[[#This Row],[Tenure]]&lt;=4,"2-4",IF(tbl_bank[[#This Row],[Tenure]]&lt;=7,"5-7","8-10")))</f>
        <v>2-4</v>
      </c>
      <c r="S2390" t="str">
        <f>IF(tbl_bank[[#This Row],[NumOfProducts]]&gt;=3,"3+",TEXT(tbl_bank[[#This Row],[NumOfProducts]],"0"))</f>
        <v>2</v>
      </c>
      <c r="T2390" t="str">
        <f>IF(tbl_bank[[#This Row],[CreditScore]]&lt;580,"&lt;580",IF(tbl_bank[[#This Row],[CreditScore]]&lt;670,"580-669",IF(tbl_bank[[#This Row],[CreditScore]]&lt;740,"670-739","740+")))</f>
        <v>740+</v>
      </c>
    </row>
    <row r="2391" spans="1:20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>IF(tbl_bank[[#This Row],[Age]]&lt;30,"&lt;30",IF(tbl_bank[[#This Row],[Age]]&lt;40,"30-39",IF(tbl_bank[[#This Row],[Age]]&lt;50,"40-49",IF(tbl_bank[[#This Row],[Age]]&lt;60,"50-59","60+"))))</f>
        <v>30-39</v>
      </c>
      <c r="P2391">
        <f>IF(tbl_bank[[#This Row],[Balance]]=0,1,0)</f>
        <v>0</v>
      </c>
      <c r="Q2391" t="str">
        <f>IF(tbl_bank[[#This Row],[Balance]]=0,"Zero",IF(tbl_bank[[#This Row],[Balance]]&lt;100000,"1-99k","100k+"))</f>
        <v>1-99k</v>
      </c>
      <c r="R2391" t="str">
        <f>IF(tbl_bank[[#This Row],[Tenure]]&lt;=0,"0-1",IF(tbl_bank[[#This Row],[Tenure]]&lt;=4,"2-4",IF(tbl_bank[[#This Row],[Tenure]]&lt;=7,"5-7","8-10")))</f>
        <v>2-4</v>
      </c>
      <c r="S2391" t="str">
        <f>IF(tbl_bank[[#This Row],[NumOfProducts]]&gt;=3,"3+",TEXT(tbl_bank[[#This Row],[NumOfProducts]],"0"))</f>
        <v>2</v>
      </c>
      <c r="T2391" t="str">
        <f>IF(tbl_bank[[#This Row],[CreditScore]]&lt;580,"&lt;580",IF(tbl_bank[[#This Row],[CreditScore]]&lt;670,"580-669",IF(tbl_bank[[#This Row],[CreditScore]]&lt;740,"670-739","740+")))</f>
        <v>580-669</v>
      </c>
    </row>
    <row r="2392" spans="1:20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>IF(tbl_bank[[#This Row],[Age]]&lt;30,"&lt;30",IF(tbl_bank[[#This Row],[Age]]&lt;40,"30-39",IF(tbl_bank[[#This Row],[Age]]&lt;50,"40-49",IF(tbl_bank[[#This Row],[Age]]&lt;60,"50-59","60+"))))</f>
        <v>30-39</v>
      </c>
      <c r="P2392">
        <f>IF(tbl_bank[[#This Row],[Balance]]=0,1,0)</f>
        <v>0</v>
      </c>
      <c r="Q2392" t="str">
        <f>IF(tbl_bank[[#This Row],[Balance]]=0,"Zero",IF(tbl_bank[[#This Row],[Balance]]&lt;100000,"1-99k","100k+"))</f>
        <v>100k+</v>
      </c>
      <c r="R2392" t="str">
        <f>IF(tbl_bank[[#This Row],[Tenure]]&lt;=0,"0-1",IF(tbl_bank[[#This Row],[Tenure]]&lt;=4,"2-4",IF(tbl_bank[[#This Row],[Tenure]]&lt;=7,"5-7","8-10")))</f>
        <v>5-7</v>
      </c>
      <c r="S2392" t="str">
        <f>IF(tbl_bank[[#This Row],[NumOfProducts]]&gt;=3,"3+",TEXT(tbl_bank[[#This Row],[NumOfProducts]],"0"))</f>
        <v>2</v>
      </c>
      <c r="T2392" t="str">
        <f>IF(tbl_bank[[#This Row],[CreditScore]]&lt;580,"&lt;580",IF(tbl_bank[[#This Row],[CreditScore]]&lt;670,"580-669",IF(tbl_bank[[#This Row],[CreditScore]]&lt;740,"670-739","740+")))</f>
        <v>580-669</v>
      </c>
    </row>
    <row r="2393" spans="1:20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>IF(tbl_bank[[#This Row],[Age]]&lt;30,"&lt;30",IF(tbl_bank[[#This Row],[Age]]&lt;40,"30-39",IF(tbl_bank[[#This Row],[Age]]&lt;50,"40-49",IF(tbl_bank[[#This Row],[Age]]&lt;60,"50-59","60+"))))</f>
        <v>30-39</v>
      </c>
      <c r="P2393">
        <f>IF(tbl_bank[[#This Row],[Balance]]=0,1,0)</f>
        <v>1</v>
      </c>
      <c r="Q2393" t="str">
        <f>IF(tbl_bank[[#This Row],[Balance]]=0,"Zero",IF(tbl_bank[[#This Row],[Balance]]&lt;100000,"1-99k","100k+"))</f>
        <v>Zero</v>
      </c>
      <c r="R2393" t="str">
        <f>IF(tbl_bank[[#This Row],[Tenure]]&lt;=0,"0-1",IF(tbl_bank[[#This Row],[Tenure]]&lt;=4,"2-4",IF(tbl_bank[[#This Row],[Tenure]]&lt;=7,"5-7","8-10")))</f>
        <v>2-4</v>
      </c>
      <c r="S2393" t="str">
        <f>IF(tbl_bank[[#This Row],[NumOfProducts]]&gt;=3,"3+",TEXT(tbl_bank[[#This Row],[NumOfProducts]],"0"))</f>
        <v>2</v>
      </c>
      <c r="T2393" t="str">
        <f>IF(tbl_bank[[#This Row],[CreditScore]]&lt;580,"&lt;580",IF(tbl_bank[[#This Row],[CreditScore]]&lt;670,"580-669",IF(tbl_bank[[#This Row],[CreditScore]]&lt;740,"670-739","740+")))</f>
        <v>740+</v>
      </c>
    </row>
    <row r="2394" spans="1:20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>IF(tbl_bank[[#This Row],[Age]]&lt;30,"&lt;30",IF(tbl_bank[[#This Row],[Age]]&lt;40,"30-39",IF(tbl_bank[[#This Row],[Age]]&lt;50,"40-49",IF(tbl_bank[[#This Row],[Age]]&lt;60,"50-59","60+"))))</f>
        <v>50-59</v>
      </c>
      <c r="P2394">
        <f>IF(tbl_bank[[#This Row],[Balance]]=0,1,0)</f>
        <v>1</v>
      </c>
      <c r="Q2394" t="str">
        <f>IF(tbl_bank[[#This Row],[Balance]]=0,"Zero",IF(tbl_bank[[#This Row],[Balance]]&lt;100000,"1-99k","100k+"))</f>
        <v>Zero</v>
      </c>
      <c r="R2394" t="str">
        <f>IF(tbl_bank[[#This Row],[Tenure]]&lt;=0,"0-1",IF(tbl_bank[[#This Row],[Tenure]]&lt;=4,"2-4",IF(tbl_bank[[#This Row],[Tenure]]&lt;=7,"5-7","8-10")))</f>
        <v>2-4</v>
      </c>
      <c r="S2394" t="str">
        <f>IF(tbl_bank[[#This Row],[NumOfProducts]]&gt;=3,"3+",TEXT(tbl_bank[[#This Row],[NumOfProducts]],"0"))</f>
        <v>1</v>
      </c>
      <c r="T2394" t="str">
        <f>IF(tbl_bank[[#This Row],[CreditScore]]&lt;580,"&lt;580",IF(tbl_bank[[#This Row],[CreditScore]]&lt;670,"580-669",IF(tbl_bank[[#This Row],[CreditScore]]&lt;740,"670-739","740+")))</f>
        <v>580-669</v>
      </c>
    </row>
    <row r="2395" spans="1:20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>IF(tbl_bank[[#This Row],[Age]]&lt;30,"&lt;30",IF(tbl_bank[[#This Row],[Age]]&lt;40,"30-39",IF(tbl_bank[[#This Row],[Age]]&lt;50,"40-49",IF(tbl_bank[[#This Row],[Age]]&lt;60,"50-59","60+"))))</f>
        <v>&lt;30</v>
      </c>
      <c r="P2395">
        <f>IF(tbl_bank[[#This Row],[Balance]]=0,1,0)</f>
        <v>0</v>
      </c>
      <c r="Q2395" t="str">
        <f>IF(tbl_bank[[#This Row],[Balance]]=0,"Zero",IF(tbl_bank[[#This Row],[Balance]]&lt;100000,"1-99k","100k+"))</f>
        <v>100k+</v>
      </c>
      <c r="R2395" t="str">
        <f>IF(tbl_bank[[#This Row],[Tenure]]&lt;=0,"0-1",IF(tbl_bank[[#This Row],[Tenure]]&lt;=4,"2-4",IF(tbl_bank[[#This Row],[Tenure]]&lt;=7,"5-7","8-10")))</f>
        <v>2-4</v>
      </c>
      <c r="S2395" t="str">
        <f>IF(tbl_bank[[#This Row],[NumOfProducts]]&gt;=3,"3+",TEXT(tbl_bank[[#This Row],[NumOfProducts]],"0"))</f>
        <v>1</v>
      </c>
      <c r="T2395" t="str">
        <f>IF(tbl_bank[[#This Row],[CreditScore]]&lt;580,"&lt;580",IF(tbl_bank[[#This Row],[CreditScore]]&lt;670,"580-669",IF(tbl_bank[[#This Row],[CreditScore]]&lt;740,"670-739","740+")))</f>
        <v>740+</v>
      </c>
    </row>
    <row r="2396" spans="1:20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>IF(tbl_bank[[#This Row],[Age]]&lt;30,"&lt;30",IF(tbl_bank[[#This Row],[Age]]&lt;40,"30-39",IF(tbl_bank[[#This Row],[Age]]&lt;50,"40-49",IF(tbl_bank[[#This Row],[Age]]&lt;60,"50-59","60+"))))</f>
        <v>40-49</v>
      </c>
      <c r="P2396">
        <f>IF(tbl_bank[[#This Row],[Balance]]=0,1,0)</f>
        <v>1</v>
      </c>
      <c r="Q2396" t="str">
        <f>IF(tbl_bank[[#This Row],[Balance]]=0,"Zero",IF(tbl_bank[[#This Row],[Balance]]&lt;100000,"1-99k","100k+"))</f>
        <v>Zero</v>
      </c>
      <c r="R2396" t="str">
        <f>IF(tbl_bank[[#This Row],[Tenure]]&lt;=0,"0-1",IF(tbl_bank[[#This Row],[Tenure]]&lt;=4,"2-4",IF(tbl_bank[[#This Row],[Tenure]]&lt;=7,"5-7","8-10")))</f>
        <v>8-10</v>
      </c>
      <c r="S2396" t="str">
        <f>IF(tbl_bank[[#This Row],[NumOfProducts]]&gt;=3,"3+",TEXT(tbl_bank[[#This Row],[NumOfProducts]],"0"))</f>
        <v>2</v>
      </c>
      <c r="T2396" t="str">
        <f>IF(tbl_bank[[#This Row],[CreditScore]]&lt;580,"&lt;580",IF(tbl_bank[[#This Row],[CreditScore]]&lt;670,"580-669",IF(tbl_bank[[#This Row],[CreditScore]]&lt;740,"670-739","740+")))</f>
        <v>&lt;580</v>
      </c>
    </row>
    <row r="2397" spans="1:20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>IF(tbl_bank[[#This Row],[Age]]&lt;30,"&lt;30",IF(tbl_bank[[#This Row],[Age]]&lt;40,"30-39",IF(tbl_bank[[#This Row],[Age]]&lt;50,"40-49",IF(tbl_bank[[#This Row],[Age]]&lt;60,"50-59","60+"))))</f>
        <v>50-59</v>
      </c>
      <c r="P2397">
        <f>IF(tbl_bank[[#This Row],[Balance]]=0,1,0)</f>
        <v>0</v>
      </c>
      <c r="Q2397" t="str">
        <f>IF(tbl_bank[[#This Row],[Balance]]=0,"Zero",IF(tbl_bank[[#This Row],[Balance]]&lt;100000,"1-99k","100k+"))</f>
        <v>100k+</v>
      </c>
      <c r="R2397" t="str">
        <f>IF(tbl_bank[[#This Row],[Tenure]]&lt;=0,"0-1",IF(tbl_bank[[#This Row],[Tenure]]&lt;=4,"2-4",IF(tbl_bank[[#This Row],[Tenure]]&lt;=7,"5-7","8-10")))</f>
        <v>8-10</v>
      </c>
      <c r="S2397" t="str">
        <f>IF(tbl_bank[[#This Row],[NumOfProducts]]&gt;=3,"3+",TEXT(tbl_bank[[#This Row],[NumOfProducts]],"0"))</f>
        <v>1</v>
      </c>
      <c r="T2397" t="str">
        <f>IF(tbl_bank[[#This Row],[CreditScore]]&lt;580,"&lt;580",IF(tbl_bank[[#This Row],[CreditScore]]&lt;670,"580-669",IF(tbl_bank[[#This Row],[CreditScore]]&lt;740,"670-739","740+")))</f>
        <v>670-739</v>
      </c>
    </row>
    <row r="2398" spans="1:20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>IF(tbl_bank[[#This Row],[Age]]&lt;30,"&lt;30",IF(tbl_bank[[#This Row],[Age]]&lt;40,"30-39",IF(tbl_bank[[#This Row],[Age]]&lt;50,"40-49",IF(tbl_bank[[#This Row],[Age]]&lt;60,"50-59","60+"))))</f>
        <v>&lt;30</v>
      </c>
      <c r="P2398">
        <f>IF(tbl_bank[[#This Row],[Balance]]=0,1,0)</f>
        <v>1</v>
      </c>
      <c r="Q2398" t="str">
        <f>IF(tbl_bank[[#This Row],[Balance]]=0,"Zero",IF(tbl_bank[[#This Row],[Balance]]&lt;100000,"1-99k","100k+"))</f>
        <v>Zero</v>
      </c>
      <c r="R2398" t="str">
        <f>IF(tbl_bank[[#This Row],[Tenure]]&lt;=0,"0-1",IF(tbl_bank[[#This Row],[Tenure]]&lt;=4,"2-4",IF(tbl_bank[[#This Row],[Tenure]]&lt;=7,"5-7","8-10")))</f>
        <v>2-4</v>
      </c>
      <c r="S2398" t="str">
        <f>IF(tbl_bank[[#This Row],[NumOfProducts]]&gt;=3,"3+",TEXT(tbl_bank[[#This Row],[NumOfProducts]],"0"))</f>
        <v>2</v>
      </c>
      <c r="T2398" t="str">
        <f>IF(tbl_bank[[#This Row],[CreditScore]]&lt;580,"&lt;580",IF(tbl_bank[[#This Row],[CreditScore]]&lt;670,"580-669",IF(tbl_bank[[#This Row],[CreditScore]]&lt;740,"670-739","740+")))</f>
        <v>580-669</v>
      </c>
    </row>
    <row r="2399" spans="1:20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>IF(tbl_bank[[#This Row],[Age]]&lt;30,"&lt;30",IF(tbl_bank[[#This Row],[Age]]&lt;40,"30-39",IF(tbl_bank[[#This Row],[Age]]&lt;50,"40-49",IF(tbl_bank[[#This Row],[Age]]&lt;60,"50-59","60+"))))</f>
        <v>30-39</v>
      </c>
      <c r="P2399">
        <f>IF(tbl_bank[[#This Row],[Balance]]=0,1,0)</f>
        <v>1</v>
      </c>
      <c r="Q2399" t="str">
        <f>IF(tbl_bank[[#This Row],[Balance]]=0,"Zero",IF(tbl_bank[[#This Row],[Balance]]&lt;100000,"1-99k","100k+"))</f>
        <v>Zero</v>
      </c>
      <c r="R2399" t="str">
        <f>IF(tbl_bank[[#This Row],[Tenure]]&lt;=0,"0-1",IF(tbl_bank[[#This Row],[Tenure]]&lt;=4,"2-4",IF(tbl_bank[[#This Row],[Tenure]]&lt;=7,"5-7","8-10")))</f>
        <v>8-10</v>
      </c>
      <c r="S2399" t="str">
        <f>IF(tbl_bank[[#This Row],[NumOfProducts]]&gt;=3,"3+",TEXT(tbl_bank[[#This Row],[NumOfProducts]],"0"))</f>
        <v>1</v>
      </c>
      <c r="T2399" t="str">
        <f>IF(tbl_bank[[#This Row],[CreditScore]]&lt;580,"&lt;580",IF(tbl_bank[[#This Row],[CreditScore]]&lt;670,"580-669",IF(tbl_bank[[#This Row],[CreditScore]]&lt;740,"670-739","740+")))</f>
        <v>670-739</v>
      </c>
    </row>
    <row r="2400" spans="1:20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>IF(tbl_bank[[#This Row],[Age]]&lt;30,"&lt;30",IF(tbl_bank[[#This Row],[Age]]&lt;40,"30-39",IF(tbl_bank[[#This Row],[Age]]&lt;50,"40-49",IF(tbl_bank[[#This Row],[Age]]&lt;60,"50-59","60+"))))</f>
        <v>40-49</v>
      </c>
      <c r="P2400">
        <f>IF(tbl_bank[[#This Row],[Balance]]=0,1,0)</f>
        <v>0</v>
      </c>
      <c r="Q2400" t="str">
        <f>IF(tbl_bank[[#This Row],[Balance]]=0,"Zero",IF(tbl_bank[[#This Row],[Balance]]&lt;100000,"1-99k","100k+"))</f>
        <v>1-99k</v>
      </c>
      <c r="R2400" t="str">
        <f>IF(tbl_bank[[#This Row],[Tenure]]&lt;=0,"0-1",IF(tbl_bank[[#This Row],[Tenure]]&lt;=4,"2-4",IF(tbl_bank[[#This Row],[Tenure]]&lt;=7,"5-7","8-10")))</f>
        <v>8-10</v>
      </c>
      <c r="S2400" t="str">
        <f>IF(tbl_bank[[#This Row],[NumOfProducts]]&gt;=3,"3+",TEXT(tbl_bank[[#This Row],[NumOfProducts]],"0"))</f>
        <v>1</v>
      </c>
      <c r="T2400" t="str">
        <f>IF(tbl_bank[[#This Row],[CreditScore]]&lt;580,"&lt;580",IF(tbl_bank[[#This Row],[CreditScore]]&lt;670,"580-669",IF(tbl_bank[[#This Row],[CreditScore]]&lt;740,"670-739","740+")))</f>
        <v>670-739</v>
      </c>
    </row>
    <row r="2401" spans="1:20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>IF(tbl_bank[[#This Row],[Age]]&lt;30,"&lt;30",IF(tbl_bank[[#This Row],[Age]]&lt;40,"30-39",IF(tbl_bank[[#This Row],[Age]]&lt;50,"40-49",IF(tbl_bank[[#This Row],[Age]]&lt;60,"50-59","60+"))))</f>
        <v>50-59</v>
      </c>
      <c r="P2401">
        <f>IF(tbl_bank[[#This Row],[Balance]]=0,1,0)</f>
        <v>0</v>
      </c>
      <c r="Q2401" t="str">
        <f>IF(tbl_bank[[#This Row],[Balance]]=0,"Zero",IF(tbl_bank[[#This Row],[Balance]]&lt;100000,"1-99k","100k+"))</f>
        <v>1-99k</v>
      </c>
      <c r="R2401" t="str">
        <f>IF(tbl_bank[[#This Row],[Tenure]]&lt;=0,"0-1",IF(tbl_bank[[#This Row],[Tenure]]&lt;=4,"2-4",IF(tbl_bank[[#This Row],[Tenure]]&lt;=7,"5-7","8-10")))</f>
        <v>5-7</v>
      </c>
      <c r="S2401" t="str">
        <f>IF(tbl_bank[[#This Row],[NumOfProducts]]&gt;=3,"3+",TEXT(tbl_bank[[#This Row],[NumOfProducts]],"0"))</f>
        <v>2</v>
      </c>
      <c r="T2401" t="str">
        <f>IF(tbl_bank[[#This Row],[CreditScore]]&lt;580,"&lt;580",IF(tbl_bank[[#This Row],[CreditScore]]&lt;670,"580-669",IF(tbl_bank[[#This Row],[CreditScore]]&lt;740,"670-739","740+")))</f>
        <v>&lt;580</v>
      </c>
    </row>
    <row r="2402" spans="1:20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>IF(tbl_bank[[#This Row],[Age]]&lt;30,"&lt;30",IF(tbl_bank[[#This Row],[Age]]&lt;40,"30-39",IF(tbl_bank[[#This Row],[Age]]&lt;50,"40-49",IF(tbl_bank[[#This Row],[Age]]&lt;60,"50-59","60+"))))</f>
        <v>30-39</v>
      </c>
      <c r="P2402">
        <f>IF(tbl_bank[[#This Row],[Balance]]=0,1,0)</f>
        <v>0</v>
      </c>
      <c r="Q2402" t="str">
        <f>IF(tbl_bank[[#This Row],[Balance]]=0,"Zero",IF(tbl_bank[[#This Row],[Balance]]&lt;100000,"1-99k","100k+"))</f>
        <v>100k+</v>
      </c>
      <c r="R2402" t="str">
        <f>IF(tbl_bank[[#This Row],[Tenure]]&lt;=0,"0-1",IF(tbl_bank[[#This Row],[Tenure]]&lt;=4,"2-4",IF(tbl_bank[[#This Row],[Tenure]]&lt;=7,"5-7","8-10")))</f>
        <v>2-4</v>
      </c>
      <c r="S2402" t="str">
        <f>IF(tbl_bank[[#This Row],[NumOfProducts]]&gt;=3,"3+",TEXT(tbl_bank[[#This Row],[NumOfProducts]],"0"))</f>
        <v>2</v>
      </c>
      <c r="T2402" t="str">
        <f>IF(tbl_bank[[#This Row],[CreditScore]]&lt;580,"&lt;580",IF(tbl_bank[[#This Row],[CreditScore]]&lt;670,"580-669",IF(tbl_bank[[#This Row],[CreditScore]]&lt;740,"670-739","740+")))</f>
        <v>670-739</v>
      </c>
    </row>
    <row r="2403" spans="1:20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>IF(tbl_bank[[#This Row],[Age]]&lt;30,"&lt;30",IF(tbl_bank[[#This Row],[Age]]&lt;40,"30-39",IF(tbl_bank[[#This Row],[Age]]&lt;50,"40-49",IF(tbl_bank[[#This Row],[Age]]&lt;60,"50-59","60+"))))</f>
        <v>30-39</v>
      </c>
      <c r="P2403">
        <f>IF(tbl_bank[[#This Row],[Balance]]=0,1,0)</f>
        <v>1</v>
      </c>
      <c r="Q2403" t="str">
        <f>IF(tbl_bank[[#This Row],[Balance]]=0,"Zero",IF(tbl_bank[[#This Row],[Balance]]&lt;100000,"1-99k","100k+"))</f>
        <v>Zero</v>
      </c>
      <c r="R2403" t="str">
        <f>IF(tbl_bank[[#This Row],[Tenure]]&lt;=0,"0-1",IF(tbl_bank[[#This Row],[Tenure]]&lt;=4,"2-4",IF(tbl_bank[[#This Row],[Tenure]]&lt;=7,"5-7","8-10")))</f>
        <v>2-4</v>
      </c>
      <c r="S2403" t="str">
        <f>IF(tbl_bank[[#This Row],[NumOfProducts]]&gt;=3,"3+",TEXT(tbl_bank[[#This Row],[NumOfProducts]],"0"))</f>
        <v>2</v>
      </c>
      <c r="T2403" t="str">
        <f>IF(tbl_bank[[#This Row],[CreditScore]]&lt;580,"&lt;580",IF(tbl_bank[[#This Row],[CreditScore]]&lt;670,"580-669",IF(tbl_bank[[#This Row],[CreditScore]]&lt;740,"670-739","740+")))</f>
        <v>580-669</v>
      </c>
    </row>
    <row r="2404" spans="1:20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>IF(tbl_bank[[#This Row],[Age]]&lt;30,"&lt;30",IF(tbl_bank[[#This Row],[Age]]&lt;40,"30-39",IF(tbl_bank[[#This Row],[Age]]&lt;50,"40-49",IF(tbl_bank[[#This Row],[Age]]&lt;60,"50-59","60+"))))</f>
        <v>30-39</v>
      </c>
      <c r="P2404">
        <f>IF(tbl_bank[[#This Row],[Balance]]=0,1,0)</f>
        <v>0</v>
      </c>
      <c r="Q2404" t="str">
        <f>IF(tbl_bank[[#This Row],[Balance]]=0,"Zero",IF(tbl_bank[[#This Row],[Balance]]&lt;100000,"1-99k","100k+"))</f>
        <v>1-99k</v>
      </c>
      <c r="R2404" t="str">
        <f>IF(tbl_bank[[#This Row],[Tenure]]&lt;=0,"0-1",IF(tbl_bank[[#This Row],[Tenure]]&lt;=4,"2-4",IF(tbl_bank[[#This Row],[Tenure]]&lt;=7,"5-7","8-10")))</f>
        <v>2-4</v>
      </c>
      <c r="S2404" t="str">
        <f>IF(tbl_bank[[#This Row],[NumOfProducts]]&gt;=3,"3+",TEXT(tbl_bank[[#This Row],[NumOfProducts]],"0"))</f>
        <v>1</v>
      </c>
      <c r="T2404" t="str">
        <f>IF(tbl_bank[[#This Row],[CreditScore]]&lt;580,"&lt;580",IF(tbl_bank[[#This Row],[CreditScore]]&lt;670,"580-669",IF(tbl_bank[[#This Row],[CreditScore]]&lt;740,"670-739","740+")))</f>
        <v>&lt;580</v>
      </c>
    </row>
    <row r="2405" spans="1:20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>IF(tbl_bank[[#This Row],[Age]]&lt;30,"&lt;30",IF(tbl_bank[[#This Row],[Age]]&lt;40,"30-39",IF(tbl_bank[[#This Row],[Age]]&lt;50,"40-49",IF(tbl_bank[[#This Row],[Age]]&lt;60,"50-59","60+"))))</f>
        <v>&lt;30</v>
      </c>
      <c r="P2405">
        <f>IF(tbl_bank[[#This Row],[Balance]]=0,1,0)</f>
        <v>0</v>
      </c>
      <c r="Q2405" t="str">
        <f>IF(tbl_bank[[#This Row],[Balance]]=0,"Zero",IF(tbl_bank[[#This Row],[Balance]]&lt;100000,"1-99k","100k+"))</f>
        <v>1-99k</v>
      </c>
      <c r="R2405" t="str">
        <f>IF(tbl_bank[[#This Row],[Tenure]]&lt;=0,"0-1",IF(tbl_bank[[#This Row],[Tenure]]&lt;=4,"2-4",IF(tbl_bank[[#This Row],[Tenure]]&lt;=7,"5-7","8-10")))</f>
        <v>2-4</v>
      </c>
      <c r="S2405" t="str">
        <f>IF(tbl_bank[[#This Row],[NumOfProducts]]&gt;=3,"3+",TEXT(tbl_bank[[#This Row],[NumOfProducts]],"0"))</f>
        <v>2</v>
      </c>
      <c r="T2405" t="str">
        <f>IF(tbl_bank[[#This Row],[CreditScore]]&lt;580,"&lt;580",IF(tbl_bank[[#This Row],[CreditScore]]&lt;670,"580-669",IF(tbl_bank[[#This Row],[CreditScore]]&lt;740,"670-739","740+")))</f>
        <v>580-669</v>
      </c>
    </row>
    <row r="2406" spans="1:20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>IF(tbl_bank[[#This Row],[Age]]&lt;30,"&lt;30",IF(tbl_bank[[#This Row],[Age]]&lt;40,"30-39",IF(tbl_bank[[#This Row],[Age]]&lt;50,"40-49",IF(tbl_bank[[#This Row],[Age]]&lt;60,"50-59","60+"))))</f>
        <v>30-39</v>
      </c>
      <c r="P2406">
        <f>IF(tbl_bank[[#This Row],[Balance]]=0,1,0)</f>
        <v>0</v>
      </c>
      <c r="Q2406" t="str">
        <f>IF(tbl_bank[[#This Row],[Balance]]=0,"Zero",IF(tbl_bank[[#This Row],[Balance]]&lt;100000,"1-99k","100k+"))</f>
        <v>100k+</v>
      </c>
      <c r="R2406" t="str">
        <f>IF(tbl_bank[[#This Row],[Tenure]]&lt;=0,"0-1",IF(tbl_bank[[#This Row],[Tenure]]&lt;=4,"2-4",IF(tbl_bank[[#This Row],[Tenure]]&lt;=7,"5-7","8-10")))</f>
        <v>8-10</v>
      </c>
      <c r="S2406" t="str">
        <f>IF(tbl_bank[[#This Row],[NumOfProducts]]&gt;=3,"3+",TEXT(tbl_bank[[#This Row],[NumOfProducts]],"0"))</f>
        <v>2</v>
      </c>
      <c r="T2406" t="str">
        <f>IF(tbl_bank[[#This Row],[CreditScore]]&lt;580,"&lt;580",IF(tbl_bank[[#This Row],[CreditScore]]&lt;670,"580-669",IF(tbl_bank[[#This Row],[CreditScore]]&lt;740,"670-739","740+")))</f>
        <v>580-669</v>
      </c>
    </row>
    <row r="2407" spans="1:20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>IF(tbl_bank[[#This Row],[Age]]&lt;30,"&lt;30",IF(tbl_bank[[#This Row],[Age]]&lt;40,"30-39",IF(tbl_bank[[#This Row],[Age]]&lt;50,"40-49",IF(tbl_bank[[#This Row],[Age]]&lt;60,"50-59","60+"))))</f>
        <v>30-39</v>
      </c>
      <c r="P2407">
        <f>IF(tbl_bank[[#This Row],[Balance]]=0,1,0)</f>
        <v>1</v>
      </c>
      <c r="Q2407" t="str">
        <f>IF(tbl_bank[[#This Row],[Balance]]=0,"Zero",IF(tbl_bank[[#This Row],[Balance]]&lt;100000,"1-99k","100k+"))</f>
        <v>Zero</v>
      </c>
      <c r="R2407" t="str">
        <f>IF(tbl_bank[[#This Row],[Tenure]]&lt;=0,"0-1",IF(tbl_bank[[#This Row],[Tenure]]&lt;=4,"2-4",IF(tbl_bank[[#This Row],[Tenure]]&lt;=7,"5-7","8-10")))</f>
        <v>8-10</v>
      </c>
      <c r="S2407" t="str">
        <f>IF(tbl_bank[[#This Row],[NumOfProducts]]&gt;=3,"3+",TEXT(tbl_bank[[#This Row],[NumOfProducts]],"0"))</f>
        <v>1</v>
      </c>
      <c r="T2407" t="str">
        <f>IF(tbl_bank[[#This Row],[CreditScore]]&lt;580,"&lt;580",IF(tbl_bank[[#This Row],[CreditScore]]&lt;670,"580-669",IF(tbl_bank[[#This Row],[CreditScore]]&lt;740,"670-739","740+")))</f>
        <v>670-739</v>
      </c>
    </row>
    <row r="2408" spans="1:20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>IF(tbl_bank[[#This Row],[Age]]&lt;30,"&lt;30",IF(tbl_bank[[#This Row],[Age]]&lt;40,"30-39",IF(tbl_bank[[#This Row],[Age]]&lt;50,"40-49",IF(tbl_bank[[#This Row],[Age]]&lt;60,"50-59","60+"))))</f>
        <v>30-39</v>
      </c>
      <c r="P2408">
        <f>IF(tbl_bank[[#This Row],[Balance]]=0,1,0)</f>
        <v>0</v>
      </c>
      <c r="Q2408" t="str">
        <f>IF(tbl_bank[[#This Row],[Balance]]=0,"Zero",IF(tbl_bank[[#This Row],[Balance]]&lt;100000,"1-99k","100k+"))</f>
        <v>1-99k</v>
      </c>
      <c r="R2408" t="str">
        <f>IF(tbl_bank[[#This Row],[Tenure]]&lt;=0,"0-1",IF(tbl_bank[[#This Row],[Tenure]]&lt;=4,"2-4",IF(tbl_bank[[#This Row],[Tenure]]&lt;=7,"5-7","8-10")))</f>
        <v>8-10</v>
      </c>
      <c r="S2408" t="str">
        <f>IF(tbl_bank[[#This Row],[NumOfProducts]]&gt;=3,"3+",TEXT(tbl_bank[[#This Row],[NumOfProducts]],"0"))</f>
        <v>1</v>
      </c>
      <c r="T2408" t="str">
        <f>IF(tbl_bank[[#This Row],[CreditScore]]&lt;580,"&lt;580",IF(tbl_bank[[#This Row],[CreditScore]]&lt;670,"580-669",IF(tbl_bank[[#This Row],[CreditScore]]&lt;740,"670-739","740+")))</f>
        <v>670-739</v>
      </c>
    </row>
    <row r="2409" spans="1:20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>IF(tbl_bank[[#This Row],[Age]]&lt;30,"&lt;30",IF(tbl_bank[[#This Row],[Age]]&lt;40,"30-39",IF(tbl_bank[[#This Row],[Age]]&lt;50,"40-49",IF(tbl_bank[[#This Row],[Age]]&lt;60,"50-59","60+"))))</f>
        <v>40-49</v>
      </c>
      <c r="P2409">
        <f>IF(tbl_bank[[#This Row],[Balance]]=0,1,0)</f>
        <v>0</v>
      </c>
      <c r="Q2409" t="str">
        <f>IF(tbl_bank[[#This Row],[Balance]]=0,"Zero",IF(tbl_bank[[#This Row],[Balance]]&lt;100000,"1-99k","100k+"))</f>
        <v>100k+</v>
      </c>
      <c r="R2409" t="str">
        <f>IF(tbl_bank[[#This Row],[Tenure]]&lt;=0,"0-1",IF(tbl_bank[[#This Row],[Tenure]]&lt;=4,"2-4",IF(tbl_bank[[#This Row],[Tenure]]&lt;=7,"5-7","8-10")))</f>
        <v>0-1</v>
      </c>
      <c r="S2409" t="str">
        <f>IF(tbl_bank[[#This Row],[NumOfProducts]]&gt;=3,"3+",TEXT(tbl_bank[[#This Row],[NumOfProducts]],"0"))</f>
        <v>1</v>
      </c>
      <c r="T2409" t="str">
        <f>IF(tbl_bank[[#This Row],[CreditScore]]&lt;580,"&lt;580",IF(tbl_bank[[#This Row],[CreditScore]]&lt;670,"580-669",IF(tbl_bank[[#This Row],[CreditScore]]&lt;740,"670-739","740+")))</f>
        <v>670-739</v>
      </c>
    </row>
    <row r="2410" spans="1:20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>IF(tbl_bank[[#This Row],[Age]]&lt;30,"&lt;30",IF(tbl_bank[[#This Row],[Age]]&lt;40,"30-39",IF(tbl_bank[[#This Row],[Age]]&lt;50,"40-49",IF(tbl_bank[[#This Row],[Age]]&lt;60,"50-59","60+"))))</f>
        <v>50-59</v>
      </c>
      <c r="P2410">
        <f>IF(tbl_bank[[#This Row],[Balance]]=0,1,0)</f>
        <v>1</v>
      </c>
      <c r="Q2410" t="str">
        <f>IF(tbl_bank[[#This Row],[Balance]]=0,"Zero",IF(tbl_bank[[#This Row],[Balance]]&lt;100000,"1-99k","100k+"))</f>
        <v>Zero</v>
      </c>
      <c r="R2410" t="str">
        <f>IF(tbl_bank[[#This Row],[Tenure]]&lt;=0,"0-1",IF(tbl_bank[[#This Row],[Tenure]]&lt;=4,"2-4",IF(tbl_bank[[#This Row],[Tenure]]&lt;=7,"5-7","8-10")))</f>
        <v>5-7</v>
      </c>
      <c r="S2410" t="str">
        <f>IF(tbl_bank[[#This Row],[NumOfProducts]]&gt;=3,"3+",TEXT(tbl_bank[[#This Row],[NumOfProducts]],"0"))</f>
        <v>2</v>
      </c>
      <c r="T2410" t="str">
        <f>IF(tbl_bank[[#This Row],[CreditScore]]&lt;580,"&lt;580",IF(tbl_bank[[#This Row],[CreditScore]]&lt;670,"580-669",IF(tbl_bank[[#This Row],[CreditScore]]&lt;740,"670-739","740+")))</f>
        <v>580-669</v>
      </c>
    </row>
    <row r="2411" spans="1:20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>IF(tbl_bank[[#This Row],[Age]]&lt;30,"&lt;30",IF(tbl_bank[[#This Row],[Age]]&lt;40,"30-39",IF(tbl_bank[[#This Row],[Age]]&lt;50,"40-49",IF(tbl_bank[[#This Row],[Age]]&lt;60,"50-59","60+"))))</f>
        <v>30-39</v>
      </c>
      <c r="P2411">
        <f>IF(tbl_bank[[#This Row],[Balance]]=0,1,0)</f>
        <v>0</v>
      </c>
      <c r="Q2411" t="str">
        <f>IF(tbl_bank[[#This Row],[Balance]]=0,"Zero",IF(tbl_bank[[#This Row],[Balance]]&lt;100000,"1-99k","100k+"))</f>
        <v>100k+</v>
      </c>
      <c r="R2411" t="str">
        <f>IF(tbl_bank[[#This Row],[Tenure]]&lt;=0,"0-1",IF(tbl_bank[[#This Row],[Tenure]]&lt;=4,"2-4",IF(tbl_bank[[#This Row],[Tenure]]&lt;=7,"5-7","8-10")))</f>
        <v>2-4</v>
      </c>
      <c r="S2411" t="str">
        <f>IF(tbl_bank[[#This Row],[NumOfProducts]]&gt;=3,"3+",TEXT(tbl_bank[[#This Row],[NumOfProducts]],"0"))</f>
        <v>2</v>
      </c>
      <c r="T2411" t="str">
        <f>IF(tbl_bank[[#This Row],[CreditScore]]&lt;580,"&lt;580",IF(tbl_bank[[#This Row],[CreditScore]]&lt;670,"580-669",IF(tbl_bank[[#This Row],[CreditScore]]&lt;740,"670-739","740+")))</f>
        <v>580-669</v>
      </c>
    </row>
    <row r="2412" spans="1:20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>IF(tbl_bank[[#This Row],[Age]]&lt;30,"&lt;30",IF(tbl_bank[[#This Row],[Age]]&lt;40,"30-39",IF(tbl_bank[[#This Row],[Age]]&lt;50,"40-49",IF(tbl_bank[[#This Row],[Age]]&lt;60,"50-59","60+"))))</f>
        <v>30-39</v>
      </c>
      <c r="P2412">
        <f>IF(tbl_bank[[#This Row],[Balance]]=0,1,0)</f>
        <v>0</v>
      </c>
      <c r="Q2412" t="str">
        <f>IF(tbl_bank[[#This Row],[Balance]]=0,"Zero",IF(tbl_bank[[#This Row],[Balance]]&lt;100000,"1-99k","100k+"))</f>
        <v>100k+</v>
      </c>
      <c r="R2412" t="str">
        <f>IF(tbl_bank[[#This Row],[Tenure]]&lt;=0,"0-1",IF(tbl_bank[[#This Row],[Tenure]]&lt;=4,"2-4",IF(tbl_bank[[#This Row],[Tenure]]&lt;=7,"5-7","8-10")))</f>
        <v>2-4</v>
      </c>
      <c r="S2412" t="str">
        <f>IF(tbl_bank[[#This Row],[NumOfProducts]]&gt;=3,"3+",TEXT(tbl_bank[[#This Row],[NumOfProducts]],"0"))</f>
        <v>1</v>
      </c>
      <c r="T2412" t="str">
        <f>IF(tbl_bank[[#This Row],[CreditScore]]&lt;580,"&lt;580",IF(tbl_bank[[#This Row],[CreditScore]]&lt;670,"580-669",IF(tbl_bank[[#This Row],[CreditScore]]&lt;740,"670-739","740+")))</f>
        <v>580-669</v>
      </c>
    </row>
    <row r="2413" spans="1:20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>IF(tbl_bank[[#This Row],[Age]]&lt;30,"&lt;30",IF(tbl_bank[[#This Row],[Age]]&lt;40,"30-39",IF(tbl_bank[[#This Row],[Age]]&lt;50,"40-49",IF(tbl_bank[[#This Row],[Age]]&lt;60,"50-59","60+"))))</f>
        <v>30-39</v>
      </c>
      <c r="P2413">
        <f>IF(tbl_bank[[#This Row],[Balance]]=0,1,0)</f>
        <v>0</v>
      </c>
      <c r="Q2413" t="str">
        <f>IF(tbl_bank[[#This Row],[Balance]]=0,"Zero",IF(tbl_bank[[#This Row],[Balance]]&lt;100000,"1-99k","100k+"))</f>
        <v>100k+</v>
      </c>
      <c r="R2413" t="str">
        <f>IF(tbl_bank[[#This Row],[Tenure]]&lt;=0,"0-1",IF(tbl_bank[[#This Row],[Tenure]]&lt;=4,"2-4",IF(tbl_bank[[#This Row],[Tenure]]&lt;=7,"5-7","8-10")))</f>
        <v>8-10</v>
      </c>
      <c r="S2413" t="str">
        <f>IF(tbl_bank[[#This Row],[NumOfProducts]]&gt;=3,"3+",TEXT(tbl_bank[[#This Row],[NumOfProducts]],"0"))</f>
        <v>2</v>
      </c>
      <c r="T2413" t="str">
        <f>IF(tbl_bank[[#This Row],[CreditScore]]&lt;580,"&lt;580",IF(tbl_bank[[#This Row],[CreditScore]]&lt;670,"580-669",IF(tbl_bank[[#This Row],[CreditScore]]&lt;740,"670-739","740+")))</f>
        <v>&lt;580</v>
      </c>
    </row>
    <row r="2414" spans="1:20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>IF(tbl_bank[[#This Row],[Age]]&lt;30,"&lt;30",IF(tbl_bank[[#This Row],[Age]]&lt;40,"30-39",IF(tbl_bank[[#This Row],[Age]]&lt;50,"40-49",IF(tbl_bank[[#This Row],[Age]]&lt;60,"50-59","60+"))))</f>
        <v>30-39</v>
      </c>
      <c r="P2414">
        <f>IF(tbl_bank[[#This Row],[Balance]]=0,1,0)</f>
        <v>1</v>
      </c>
      <c r="Q2414" t="str">
        <f>IF(tbl_bank[[#This Row],[Balance]]=0,"Zero",IF(tbl_bank[[#This Row],[Balance]]&lt;100000,"1-99k","100k+"))</f>
        <v>Zero</v>
      </c>
      <c r="R2414" t="str">
        <f>IF(tbl_bank[[#This Row],[Tenure]]&lt;=0,"0-1",IF(tbl_bank[[#This Row],[Tenure]]&lt;=4,"2-4",IF(tbl_bank[[#This Row],[Tenure]]&lt;=7,"5-7","8-10")))</f>
        <v>2-4</v>
      </c>
      <c r="S2414" t="str">
        <f>IF(tbl_bank[[#This Row],[NumOfProducts]]&gt;=3,"3+",TEXT(tbl_bank[[#This Row],[NumOfProducts]],"0"))</f>
        <v>2</v>
      </c>
      <c r="T2414" t="str">
        <f>IF(tbl_bank[[#This Row],[CreditScore]]&lt;580,"&lt;580",IF(tbl_bank[[#This Row],[CreditScore]]&lt;670,"580-669",IF(tbl_bank[[#This Row],[CreditScore]]&lt;740,"670-739","740+")))</f>
        <v>740+</v>
      </c>
    </row>
    <row r="2415" spans="1:20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>IF(tbl_bank[[#This Row],[Age]]&lt;30,"&lt;30",IF(tbl_bank[[#This Row],[Age]]&lt;40,"30-39",IF(tbl_bank[[#This Row],[Age]]&lt;50,"40-49",IF(tbl_bank[[#This Row],[Age]]&lt;60,"50-59","60+"))))</f>
        <v>&lt;30</v>
      </c>
      <c r="P2415">
        <f>IF(tbl_bank[[#This Row],[Balance]]=0,1,0)</f>
        <v>0</v>
      </c>
      <c r="Q2415" t="str">
        <f>IF(tbl_bank[[#This Row],[Balance]]=0,"Zero",IF(tbl_bank[[#This Row],[Balance]]&lt;100000,"1-99k","100k+"))</f>
        <v>100k+</v>
      </c>
      <c r="R2415" t="str">
        <f>IF(tbl_bank[[#This Row],[Tenure]]&lt;=0,"0-1",IF(tbl_bank[[#This Row],[Tenure]]&lt;=4,"2-4",IF(tbl_bank[[#This Row],[Tenure]]&lt;=7,"5-7","8-10")))</f>
        <v>8-10</v>
      </c>
      <c r="S2415" t="str">
        <f>IF(tbl_bank[[#This Row],[NumOfProducts]]&gt;=3,"3+",TEXT(tbl_bank[[#This Row],[NumOfProducts]],"0"))</f>
        <v>1</v>
      </c>
      <c r="T2415" t="str">
        <f>IF(tbl_bank[[#This Row],[CreditScore]]&lt;580,"&lt;580",IF(tbl_bank[[#This Row],[CreditScore]]&lt;670,"580-669",IF(tbl_bank[[#This Row],[CreditScore]]&lt;740,"670-739","740+")))</f>
        <v>740+</v>
      </c>
    </row>
    <row r="2416" spans="1:20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>IF(tbl_bank[[#This Row],[Age]]&lt;30,"&lt;30",IF(tbl_bank[[#This Row],[Age]]&lt;40,"30-39",IF(tbl_bank[[#This Row],[Age]]&lt;50,"40-49",IF(tbl_bank[[#This Row],[Age]]&lt;60,"50-59","60+"))))</f>
        <v>50-59</v>
      </c>
      <c r="P2416">
        <f>IF(tbl_bank[[#This Row],[Balance]]=0,1,0)</f>
        <v>1</v>
      </c>
      <c r="Q2416" t="str">
        <f>IF(tbl_bank[[#This Row],[Balance]]=0,"Zero",IF(tbl_bank[[#This Row],[Balance]]&lt;100000,"1-99k","100k+"))</f>
        <v>Zero</v>
      </c>
      <c r="R2416" t="str">
        <f>IF(tbl_bank[[#This Row],[Tenure]]&lt;=0,"0-1",IF(tbl_bank[[#This Row],[Tenure]]&lt;=4,"2-4",IF(tbl_bank[[#This Row],[Tenure]]&lt;=7,"5-7","8-10")))</f>
        <v>8-10</v>
      </c>
      <c r="S2416" t="str">
        <f>IF(tbl_bank[[#This Row],[NumOfProducts]]&gt;=3,"3+",TEXT(tbl_bank[[#This Row],[NumOfProducts]],"0"))</f>
        <v>1</v>
      </c>
      <c r="T2416" t="str">
        <f>IF(tbl_bank[[#This Row],[CreditScore]]&lt;580,"&lt;580",IF(tbl_bank[[#This Row],[CreditScore]]&lt;670,"580-669",IF(tbl_bank[[#This Row],[CreditScore]]&lt;740,"670-739","740+")))</f>
        <v>&lt;580</v>
      </c>
    </row>
    <row r="2417" spans="1:20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>IF(tbl_bank[[#This Row],[Age]]&lt;30,"&lt;30",IF(tbl_bank[[#This Row],[Age]]&lt;40,"30-39",IF(tbl_bank[[#This Row],[Age]]&lt;50,"40-49",IF(tbl_bank[[#This Row],[Age]]&lt;60,"50-59","60+"))))</f>
        <v>30-39</v>
      </c>
      <c r="P2417">
        <f>IF(tbl_bank[[#This Row],[Balance]]=0,1,0)</f>
        <v>0</v>
      </c>
      <c r="Q2417" t="str">
        <f>IF(tbl_bank[[#This Row],[Balance]]=0,"Zero",IF(tbl_bank[[#This Row],[Balance]]&lt;100000,"1-99k","100k+"))</f>
        <v>1-99k</v>
      </c>
      <c r="R2417" t="str">
        <f>IF(tbl_bank[[#This Row],[Tenure]]&lt;=0,"0-1",IF(tbl_bank[[#This Row],[Tenure]]&lt;=4,"2-4",IF(tbl_bank[[#This Row],[Tenure]]&lt;=7,"5-7","8-10")))</f>
        <v>5-7</v>
      </c>
      <c r="S2417" t="str">
        <f>IF(tbl_bank[[#This Row],[NumOfProducts]]&gt;=3,"3+",TEXT(tbl_bank[[#This Row],[NumOfProducts]],"0"))</f>
        <v>1</v>
      </c>
      <c r="T2417" t="str">
        <f>IF(tbl_bank[[#This Row],[CreditScore]]&lt;580,"&lt;580",IF(tbl_bank[[#This Row],[CreditScore]]&lt;670,"580-669",IF(tbl_bank[[#This Row],[CreditScore]]&lt;740,"670-739","740+")))</f>
        <v>670-739</v>
      </c>
    </row>
    <row r="2418" spans="1:20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>IF(tbl_bank[[#This Row],[Age]]&lt;30,"&lt;30",IF(tbl_bank[[#This Row],[Age]]&lt;40,"30-39",IF(tbl_bank[[#This Row],[Age]]&lt;50,"40-49",IF(tbl_bank[[#This Row],[Age]]&lt;60,"50-59","60+"))))</f>
        <v>40-49</v>
      </c>
      <c r="P2418">
        <f>IF(tbl_bank[[#This Row],[Balance]]=0,1,0)</f>
        <v>0</v>
      </c>
      <c r="Q2418" t="str">
        <f>IF(tbl_bank[[#This Row],[Balance]]=0,"Zero",IF(tbl_bank[[#This Row],[Balance]]&lt;100000,"1-99k","100k+"))</f>
        <v>100k+</v>
      </c>
      <c r="R2418" t="str">
        <f>IF(tbl_bank[[#This Row],[Tenure]]&lt;=0,"0-1",IF(tbl_bank[[#This Row],[Tenure]]&lt;=4,"2-4",IF(tbl_bank[[#This Row],[Tenure]]&lt;=7,"5-7","8-10")))</f>
        <v>8-10</v>
      </c>
      <c r="S2418" t="str">
        <f>IF(tbl_bank[[#This Row],[NumOfProducts]]&gt;=3,"3+",TEXT(tbl_bank[[#This Row],[NumOfProducts]],"0"))</f>
        <v>1</v>
      </c>
      <c r="T2418" t="str">
        <f>IF(tbl_bank[[#This Row],[CreditScore]]&lt;580,"&lt;580",IF(tbl_bank[[#This Row],[CreditScore]]&lt;670,"580-669",IF(tbl_bank[[#This Row],[CreditScore]]&lt;740,"670-739","740+")))</f>
        <v>740+</v>
      </c>
    </row>
    <row r="2419" spans="1:20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>IF(tbl_bank[[#This Row],[Age]]&lt;30,"&lt;30",IF(tbl_bank[[#This Row],[Age]]&lt;40,"30-39",IF(tbl_bank[[#This Row],[Age]]&lt;50,"40-49",IF(tbl_bank[[#This Row],[Age]]&lt;60,"50-59","60+"))))</f>
        <v>30-39</v>
      </c>
      <c r="P2419">
        <f>IF(tbl_bank[[#This Row],[Balance]]=0,1,0)</f>
        <v>0</v>
      </c>
      <c r="Q2419" t="str">
        <f>IF(tbl_bank[[#This Row],[Balance]]=0,"Zero",IF(tbl_bank[[#This Row],[Balance]]&lt;100000,"1-99k","100k+"))</f>
        <v>100k+</v>
      </c>
      <c r="R2419" t="str">
        <f>IF(tbl_bank[[#This Row],[Tenure]]&lt;=0,"0-1",IF(tbl_bank[[#This Row],[Tenure]]&lt;=4,"2-4",IF(tbl_bank[[#This Row],[Tenure]]&lt;=7,"5-7","8-10")))</f>
        <v>8-10</v>
      </c>
      <c r="S2419" t="str">
        <f>IF(tbl_bank[[#This Row],[NumOfProducts]]&gt;=3,"3+",TEXT(tbl_bank[[#This Row],[NumOfProducts]],"0"))</f>
        <v>1</v>
      </c>
      <c r="T2419" t="str">
        <f>IF(tbl_bank[[#This Row],[CreditScore]]&lt;580,"&lt;580",IF(tbl_bank[[#This Row],[CreditScore]]&lt;670,"580-669",IF(tbl_bank[[#This Row],[CreditScore]]&lt;740,"670-739","740+")))</f>
        <v>670-739</v>
      </c>
    </row>
    <row r="2420" spans="1:20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>IF(tbl_bank[[#This Row],[Age]]&lt;30,"&lt;30",IF(tbl_bank[[#This Row],[Age]]&lt;40,"30-39",IF(tbl_bank[[#This Row],[Age]]&lt;50,"40-49",IF(tbl_bank[[#This Row],[Age]]&lt;60,"50-59","60+"))))</f>
        <v>40-49</v>
      </c>
      <c r="P2420">
        <f>IF(tbl_bank[[#This Row],[Balance]]=0,1,0)</f>
        <v>1</v>
      </c>
      <c r="Q2420" t="str">
        <f>IF(tbl_bank[[#This Row],[Balance]]=0,"Zero",IF(tbl_bank[[#This Row],[Balance]]&lt;100000,"1-99k","100k+"))</f>
        <v>Zero</v>
      </c>
      <c r="R2420" t="str">
        <f>IF(tbl_bank[[#This Row],[Tenure]]&lt;=0,"0-1",IF(tbl_bank[[#This Row],[Tenure]]&lt;=4,"2-4",IF(tbl_bank[[#This Row],[Tenure]]&lt;=7,"5-7","8-10")))</f>
        <v>5-7</v>
      </c>
      <c r="S2420" t="str">
        <f>IF(tbl_bank[[#This Row],[NumOfProducts]]&gt;=3,"3+",TEXT(tbl_bank[[#This Row],[NumOfProducts]],"0"))</f>
        <v>1</v>
      </c>
      <c r="T2420" t="str">
        <f>IF(tbl_bank[[#This Row],[CreditScore]]&lt;580,"&lt;580",IF(tbl_bank[[#This Row],[CreditScore]]&lt;670,"580-669",IF(tbl_bank[[#This Row],[CreditScore]]&lt;740,"670-739","740+")))</f>
        <v>580-669</v>
      </c>
    </row>
    <row r="2421" spans="1:20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>IF(tbl_bank[[#This Row],[Age]]&lt;30,"&lt;30",IF(tbl_bank[[#This Row],[Age]]&lt;40,"30-39",IF(tbl_bank[[#This Row],[Age]]&lt;50,"40-49",IF(tbl_bank[[#This Row],[Age]]&lt;60,"50-59","60+"))))</f>
        <v>50-59</v>
      </c>
      <c r="P2421">
        <f>IF(tbl_bank[[#This Row],[Balance]]=0,1,0)</f>
        <v>0</v>
      </c>
      <c r="Q2421" t="str">
        <f>IF(tbl_bank[[#This Row],[Balance]]=0,"Zero",IF(tbl_bank[[#This Row],[Balance]]&lt;100000,"1-99k","100k+"))</f>
        <v>100k+</v>
      </c>
      <c r="R2421" t="str">
        <f>IF(tbl_bank[[#This Row],[Tenure]]&lt;=0,"0-1",IF(tbl_bank[[#This Row],[Tenure]]&lt;=4,"2-4",IF(tbl_bank[[#This Row],[Tenure]]&lt;=7,"5-7","8-10")))</f>
        <v>0-1</v>
      </c>
      <c r="S2421" t="str">
        <f>IF(tbl_bank[[#This Row],[NumOfProducts]]&gt;=3,"3+",TEXT(tbl_bank[[#This Row],[NumOfProducts]],"0"))</f>
        <v>1</v>
      </c>
      <c r="T2421" t="str">
        <f>IF(tbl_bank[[#This Row],[CreditScore]]&lt;580,"&lt;580",IF(tbl_bank[[#This Row],[CreditScore]]&lt;670,"580-669",IF(tbl_bank[[#This Row],[CreditScore]]&lt;740,"670-739","740+")))</f>
        <v>580-669</v>
      </c>
    </row>
    <row r="2422" spans="1:20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>IF(tbl_bank[[#This Row],[Age]]&lt;30,"&lt;30",IF(tbl_bank[[#This Row],[Age]]&lt;40,"30-39",IF(tbl_bank[[#This Row],[Age]]&lt;50,"40-49",IF(tbl_bank[[#This Row],[Age]]&lt;60,"50-59","60+"))))</f>
        <v>40-49</v>
      </c>
      <c r="P2422">
        <f>IF(tbl_bank[[#This Row],[Balance]]=0,1,0)</f>
        <v>0</v>
      </c>
      <c r="Q2422" t="str">
        <f>IF(tbl_bank[[#This Row],[Balance]]=0,"Zero",IF(tbl_bank[[#This Row],[Balance]]&lt;100000,"1-99k","100k+"))</f>
        <v>1-99k</v>
      </c>
      <c r="R2422" t="str">
        <f>IF(tbl_bank[[#This Row],[Tenure]]&lt;=0,"0-1",IF(tbl_bank[[#This Row],[Tenure]]&lt;=4,"2-4",IF(tbl_bank[[#This Row],[Tenure]]&lt;=7,"5-7","8-10")))</f>
        <v>5-7</v>
      </c>
      <c r="S2422" t="str">
        <f>IF(tbl_bank[[#This Row],[NumOfProducts]]&gt;=3,"3+",TEXT(tbl_bank[[#This Row],[NumOfProducts]],"0"))</f>
        <v>1</v>
      </c>
      <c r="T2422" t="str">
        <f>IF(tbl_bank[[#This Row],[CreditScore]]&lt;580,"&lt;580",IF(tbl_bank[[#This Row],[CreditScore]]&lt;670,"580-669",IF(tbl_bank[[#This Row],[CreditScore]]&lt;740,"670-739","740+")))</f>
        <v>580-669</v>
      </c>
    </row>
    <row r="2423" spans="1:20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>IF(tbl_bank[[#This Row],[Age]]&lt;30,"&lt;30",IF(tbl_bank[[#This Row],[Age]]&lt;40,"30-39",IF(tbl_bank[[#This Row],[Age]]&lt;50,"40-49",IF(tbl_bank[[#This Row],[Age]]&lt;60,"50-59","60+"))))</f>
        <v>&lt;30</v>
      </c>
      <c r="P2423">
        <f>IF(tbl_bank[[#This Row],[Balance]]=0,1,0)</f>
        <v>0</v>
      </c>
      <c r="Q2423" t="str">
        <f>IF(tbl_bank[[#This Row],[Balance]]=0,"Zero",IF(tbl_bank[[#This Row],[Balance]]&lt;100000,"1-99k","100k+"))</f>
        <v>100k+</v>
      </c>
      <c r="R2423" t="str">
        <f>IF(tbl_bank[[#This Row],[Tenure]]&lt;=0,"0-1",IF(tbl_bank[[#This Row],[Tenure]]&lt;=4,"2-4",IF(tbl_bank[[#This Row],[Tenure]]&lt;=7,"5-7","8-10")))</f>
        <v>2-4</v>
      </c>
      <c r="S2423" t="str">
        <f>IF(tbl_bank[[#This Row],[NumOfProducts]]&gt;=3,"3+",TEXT(tbl_bank[[#This Row],[NumOfProducts]],"0"))</f>
        <v>3+</v>
      </c>
      <c r="T2423" t="str">
        <f>IF(tbl_bank[[#This Row],[CreditScore]]&lt;580,"&lt;580",IF(tbl_bank[[#This Row],[CreditScore]]&lt;670,"580-669",IF(tbl_bank[[#This Row],[CreditScore]]&lt;740,"670-739","740+")))</f>
        <v>580-669</v>
      </c>
    </row>
    <row r="2424" spans="1:20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>IF(tbl_bank[[#This Row],[Age]]&lt;30,"&lt;30",IF(tbl_bank[[#This Row],[Age]]&lt;40,"30-39",IF(tbl_bank[[#This Row],[Age]]&lt;50,"40-49",IF(tbl_bank[[#This Row],[Age]]&lt;60,"50-59","60+"))))</f>
        <v>&lt;30</v>
      </c>
      <c r="P2424">
        <f>IF(tbl_bank[[#This Row],[Balance]]=0,1,0)</f>
        <v>0</v>
      </c>
      <c r="Q2424" t="str">
        <f>IF(tbl_bank[[#This Row],[Balance]]=0,"Zero",IF(tbl_bank[[#This Row],[Balance]]&lt;100000,"1-99k","100k+"))</f>
        <v>100k+</v>
      </c>
      <c r="R2424" t="str">
        <f>IF(tbl_bank[[#This Row],[Tenure]]&lt;=0,"0-1",IF(tbl_bank[[#This Row],[Tenure]]&lt;=4,"2-4",IF(tbl_bank[[#This Row],[Tenure]]&lt;=7,"5-7","8-10")))</f>
        <v>2-4</v>
      </c>
      <c r="S2424" t="str">
        <f>IF(tbl_bank[[#This Row],[NumOfProducts]]&gt;=3,"3+",TEXT(tbl_bank[[#This Row],[NumOfProducts]],"0"))</f>
        <v>1</v>
      </c>
      <c r="T2424" t="str">
        <f>IF(tbl_bank[[#This Row],[CreditScore]]&lt;580,"&lt;580",IF(tbl_bank[[#This Row],[CreditScore]]&lt;670,"580-669",IF(tbl_bank[[#This Row],[CreditScore]]&lt;740,"670-739","740+")))</f>
        <v>740+</v>
      </c>
    </row>
    <row r="2425" spans="1:20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>IF(tbl_bank[[#This Row],[Age]]&lt;30,"&lt;30",IF(tbl_bank[[#This Row],[Age]]&lt;40,"30-39",IF(tbl_bank[[#This Row],[Age]]&lt;50,"40-49",IF(tbl_bank[[#This Row],[Age]]&lt;60,"50-59","60+"))))</f>
        <v>&lt;30</v>
      </c>
      <c r="P2425">
        <f>IF(tbl_bank[[#This Row],[Balance]]=0,1,0)</f>
        <v>1</v>
      </c>
      <c r="Q2425" t="str">
        <f>IF(tbl_bank[[#This Row],[Balance]]=0,"Zero",IF(tbl_bank[[#This Row],[Balance]]&lt;100000,"1-99k","100k+"))</f>
        <v>Zero</v>
      </c>
      <c r="R2425" t="str">
        <f>IF(tbl_bank[[#This Row],[Tenure]]&lt;=0,"0-1",IF(tbl_bank[[#This Row],[Tenure]]&lt;=4,"2-4",IF(tbl_bank[[#This Row],[Tenure]]&lt;=7,"5-7","8-10")))</f>
        <v>8-10</v>
      </c>
      <c r="S2425" t="str">
        <f>IF(tbl_bank[[#This Row],[NumOfProducts]]&gt;=3,"3+",TEXT(tbl_bank[[#This Row],[NumOfProducts]],"0"))</f>
        <v>2</v>
      </c>
      <c r="T2425" t="str">
        <f>IF(tbl_bank[[#This Row],[CreditScore]]&lt;580,"&lt;580",IF(tbl_bank[[#This Row],[CreditScore]]&lt;670,"580-669",IF(tbl_bank[[#This Row],[CreditScore]]&lt;740,"670-739","740+")))</f>
        <v>580-669</v>
      </c>
    </row>
    <row r="2426" spans="1:20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>IF(tbl_bank[[#This Row],[Age]]&lt;30,"&lt;30",IF(tbl_bank[[#This Row],[Age]]&lt;40,"30-39",IF(tbl_bank[[#This Row],[Age]]&lt;50,"40-49",IF(tbl_bank[[#This Row],[Age]]&lt;60,"50-59","60+"))))</f>
        <v>30-39</v>
      </c>
      <c r="P2426">
        <f>IF(tbl_bank[[#This Row],[Balance]]=0,1,0)</f>
        <v>1</v>
      </c>
      <c r="Q2426" t="str">
        <f>IF(tbl_bank[[#This Row],[Balance]]=0,"Zero",IF(tbl_bank[[#This Row],[Balance]]&lt;100000,"1-99k","100k+"))</f>
        <v>Zero</v>
      </c>
      <c r="R2426" t="str">
        <f>IF(tbl_bank[[#This Row],[Tenure]]&lt;=0,"0-1",IF(tbl_bank[[#This Row],[Tenure]]&lt;=4,"2-4",IF(tbl_bank[[#This Row],[Tenure]]&lt;=7,"5-7","8-10")))</f>
        <v>2-4</v>
      </c>
      <c r="S2426" t="str">
        <f>IF(tbl_bank[[#This Row],[NumOfProducts]]&gt;=3,"3+",TEXT(tbl_bank[[#This Row],[NumOfProducts]],"0"))</f>
        <v>2</v>
      </c>
      <c r="T2426" t="str">
        <f>IF(tbl_bank[[#This Row],[CreditScore]]&lt;580,"&lt;580",IF(tbl_bank[[#This Row],[CreditScore]]&lt;670,"580-669",IF(tbl_bank[[#This Row],[CreditScore]]&lt;740,"670-739","740+")))</f>
        <v>&lt;580</v>
      </c>
    </row>
    <row r="2427" spans="1:20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>IF(tbl_bank[[#This Row],[Age]]&lt;30,"&lt;30",IF(tbl_bank[[#This Row],[Age]]&lt;40,"30-39",IF(tbl_bank[[#This Row],[Age]]&lt;50,"40-49",IF(tbl_bank[[#This Row],[Age]]&lt;60,"50-59","60+"))))</f>
        <v>30-39</v>
      </c>
      <c r="P2427">
        <f>IF(tbl_bank[[#This Row],[Balance]]=0,1,0)</f>
        <v>0</v>
      </c>
      <c r="Q2427" t="str">
        <f>IF(tbl_bank[[#This Row],[Balance]]=0,"Zero",IF(tbl_bank[[#This Row],[Balance]]&lt;100000,"1-99k","100k+"))</f>
        <v>100k+</v>
      </c>
      <c r="R2427" t="str">
        <f>IF(tbl_bank[[#This Row],[Tenure]]&lt;=0,"0-1",IF(tbl_bank[[#This Row],[Tenure]]&lt;=4,"2-4",IF(tbl_bank[[#This Row],[Tenure]]&lt;=7,"5-7","8-10")))</f>
        <v>2-4</v>
      </c>
      <c r="S2427" t="str">
        <f>IF(tbl_bank[[#This Row],[NumOfProducts]]&gt;=3,"3+",TEXT(tbl_bank[[#This Row],[NumOfProducts]],"0"))</f>
        <v>1</v>
      </c>
      <c r="T2427" t="str">
        <f>IF(tbl_bank[[#This Row],[CreditScore]]&lt;580,"&lt;580",IF(tbl_bank[[#This Row],[CreditScore]]&lt;670,"580-669",IF(tbl_bank[[#This Row],[CreditScore]]&lt;740,"670-739","740+")))</f>
        <v>670-739</v>
      </c>
    </row>
    <row r="2428" spans="1:20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>IF(tbl_bank[[#This Row],[Age]]&lt;30,"&lt;30",IF(tbl_bank[[#This Row],[Age]]&lt;40,"30-39",IF(tbl_bank[[#This Row],[Age]]&lt;50,"40-49",IF(tbl_bank[[#This Row],[Age]]&lt;60,"50-59","60+"))))</f>
        <v>40-49</v>
      </c>
      <c r="P2428">
        <f>IF(tbl_bank[[#This Row],[Balance]]=0,1,0)</f>
        <v>0</v>
      </c>
      <c r="Q2428" t="str">
        <f>IF(tbl_bank[[#This Row],[Balance]]=0,"Zero",IF(tbl_bank[[#This Row],[Balance]]&lt;100000,"1-99k","100k+"))</f>
        <v>100k+</v>
      </c>
      <c r="R2428" t="str">
        <f>IF(tbl_bank[[#This Row],[Tenure]]&lt;=0,"0-1",IF(tbl_bank[[#This Row],[Tenure]]&lt;=4,"2-4",IF(tbl_bank[[#This Row],[Tenure]]&lt;=7,"5-7","8-10")))</f>
        <v>2-4</v>
      </c>
      <c r="S2428" t="str">
        <f>IF(tbl_bank[[#This Row],[NumOfProducts]]&gt;=3,"3+",TEXT(tbl_bank[[#This Row],[NumOfProducts]],"0"))</f>
        <v>1</v>
      </c>
      <c r="T2428" t="str">
        <f>IF(tbl_bank[[#This Row],[CreditScore]]&lt;580,"&lt;580",IF(tbl_bank[[#This Row],[CreditScore]]&lt;670,"580-669",IF(tbl_bank[[#This Row],[CreditScore]]&lt;740,"670-739","740+")))</f>
        <v>740+</v>
      </c>
    </row>
    <row r="2429" spans="1:20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>IF(tbl_bank[[#This Row],[Age]]&lt;30,"&lt;30",IF(tbl_bank[[#This Row],[Age]]&lt;40,"30-39",IF(tbl_bank[[#This Row],[Age]]&lt;50,"40-49",IF(tbl_bank[[#This Row],[Age]]&lt;60,"50-59","60+"))))</f>
        <v>40-49</v>
      </c>
      <c r="P2429">
        <f>IF(tbl_bank[[#This Row],[Balance]]=0,1,0)</f>
        <v>0</v>
      </c>
      <c r="Q2429" t="str">
        <f>IF(tbl_bank[[#This Row],[Balance]]=0,"Zero",IF(tbl_bank[[#This Row],[Balance]]&lt;100000,"1-99k","100k+"))</f>
        <v>100k+</v>
      </c>
      <c r="R2429" t="str">
        <f>IF(tbl_bank[[#This Row],[Tenure]]&lt;=0,"0-1",IF(tbl_bank[[#This Row],[Tenure]]&lt;=4,"2-4",IF(tbl_bank[[#This Row],[Tenure]]&lt;=7,"5-7","8-10")))</f>
        <v>5-7</v>
      </c>
      <c r="S2429" t="str">
        <f>IF(tbl_bank[[#This Row],[NumOfProducts]]&gt;=3,"3+",TEXT(tbl_bank[[#This Row],[NumOfProducts]],"0"))</f>
        <v>1</v>
      </c>
      <c r="T2429" t="str">
        <f>IF(tbl_bank[[#This Row],[CreditScore]]&lt;580,"&lt;580",IF(tbl_bank[[#This Row],[CreditScore]]&lt;670,"580-669",IF(tbl_bank[[#This Row],[CreditScore]]&lt;740,"670-739","740+")))</f>
        <v>740+</v>
      </c>
    </row>
    <row r="2430" spans="1:20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>IF(tbl_bank[[#This Row],[Age]]&lt;30,"&lt;30",IF(tbl_bank[[#This Row],[Age]]&lt;40,"30-39",IF(tbl_bank[[#This Row],[Age]]&lt;50,"40-49",IF(tbl_bank[[#This Row],[Age]]&lt;60,"50-59","60+"))))</f>
        <v>40-49</v>
      </c>
      <c r="P2430">
        <f>IF(tbl_bank[[#This Row],[Balance]]=0,1,0)</f>
        <v>0</v>
      </c>
      <c r="Q2430" t="str">
        <f>IF(tbl_bank[[#This Row],[Balance]]=0,"Zero",IF(tbl_bank[[#This Row],[Balance]]&lt;100000,"1-99k","100k+"))</f>
        <v>100k+</v>
      </c>
      <c r="R2430" t="str">
        <f>IF(tbl_bank[[#This Row],[Tenure]]&lt;=0,"0-1",IF(tbl_bank[[#This Row],[Tenure]]&lt;=4,"2-4",IF(tbl_bank[[#This Row],[Tenure]]&lt;=7,"5-7","8-10")))</f>
        <v>2-4</v>
      </c>
      <c r="S2430" t="str">
        <f>IF(tbl_bank[[#This Row],[NumOfProducts]]&gt;=3,"3+",TEXT(tbl_bank[[#This Row],[NumOfProducts]],"0"))</f>
        <v>1</v>
      </c>
      <c r="T2430" t="str">
        <f>IF(tbl_bank[[#This Row],[CreditScore]]&lt;580,"&lt;580",IF(tbl_bank[[#This Row],[CreditScore]]&lt;670,"580-669",IF(tbl_bank[[#This Row],[CreditScore]]&lt;740,"670-739","740+")))</f>
        <v>&lt;580</v>
      </c>
    </row>
    <row r="2431" spans="1:20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>IF(tbl_bank[[#This Row],[Age]]&lt;30,"&lt;30",IF(tbl_bank[[#This Row],[Age]]&lt;40,"30-39",IF(tbl_bank[[#This Row],[Age]]&lt;50,"40-49",IF(tbl_bank[[#This Row],[Age]]&lt;60,"50-59","60+"))))</f>
        <v>30-39</v>
      </c>
      <c r="P2431">
        <f>IF(tbl_bank[[#This Row],[Balance]]=0,1,0)</f>
        <v>1</v>
      </c>
      <c r="Q2431" t="str">
        <f>IF(tbl_bank[[#This Row],[Balance]]=0,"Zero",IF(tbl_bank[[#This Row],[Balance]]&lt;100000,"1-99k","100k+"))</f>
        <v>Zero</v>
      </c>
      <c r="R2431" t="str">
        <f>IF(tbl_bank[[#This Row],[Tenure]]&lt;=0,"0-1",IF(tbl_bank[[#This Row],[Tenure]]&lt;=4,"2-4",IF(tbl_bank[[#This Row],[Tenure]]&lt;=7,"5-7","8-10")))</f>
        <v>8-10</v>
      </c>
      <c r="S2431" t="str">
        <f>IF(tbl_bank[[#This Row],[NumOfProducts]]&gt;=3,"3+",TEXT(tbl_bank[[#This Row],[NumOfProducts]],"0"))</f>
        <v>2</v>
      </c>
      <c r="T2431" t="str">
        <f>IF(tbl_bank[[#This Row],[CreditScore]]&lt;580,"&lt;580",IF(tbl_bank[[#This Row],[CreditScore]]&lt;670,"580-669",IF(tbl_bank[[#This Row],[CreditScore]]&lt;740,"670-739","740+")))</f>
        <v>740+</v>
      </c>
    </row>
    <row r="2432" spans="1:20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>IF(tbl_bank[[#This Row],[Age]]&lt;30,"&lt;30",IF(tbl_bank[[#This Row],[Age]]&lt;40,"30-39",IF(tbl_bank[[#This Row],[Age]]&lt;50,"40-49",IF(tbl_bank[[#This Row],[Age]]&lt;60,"50-59","60+"))))</f>
        <v>40-49</v>
      </c>
      <c r="P2432">
        <f>IF(tbl_bank[[#This Row],[Balance]]=0,1,0)</f>
        <v>0</v>
      </c>
      <c r="Q2432" t="str">
        <f>IF(tbl_bank[[#This Row],[Balance]]=0,"Zero",IF(tbl_bank[[#This Row],[Balance]]&lt;100000,"1-99k","100k+"))</f>
        <v>1-99k</v>
      </c>
      <c r="R2432" t="str">
        <f>IF(tbl_bank[[#This Row],[Tenure]]&lt;=0,"0-1",IF(tbl_bank[[#This Row],[Tenure]]&lt;=4,"2-4",IF(tbl_bank[[#This Row],[Tenure]]&lt;=7,"5-7","8-10")))</f>
        <v>2-4</v>
      </c>
      <c r="S2432" t="str">
        <f>IF(tbl_bank[[#This Row],[NumOfProducts]]&gt;=3,"3+",TEXT(tbl_bank[[#This Row],[NumOfProducts]],"0"))</f>
        <v>1</v>
      </c>
      <c r="T2432" t="str">
        <f>IF(tbl_bank[[#This Row],[CreditScore]]&lt;580,"&lt;580",IF(tbl_bank[[#This Row],[CreditScore]]&lt;670,"580-669",IF(tbl_bank[[#This Row],[CreditScore]]&lt;740,"670-739","740+")))</f>
        <v>740+</v>
      </c>
    </row>
    <row r="2433" spans="1:20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>IF(tbl_bank[[#This Row],[Age]]&lt;30,"&lt;30",IF(tbl_bank[[#This Row],[Age]]&lt;40,"30-39",IF(tbl_bank[[#This Row],[Age]]&lt;50,"40-49",IF(tbl_bank[[#This Row],[Age]]&lt;60,"50-59","60+"))))</f>
        <v>&lt;30</v>
      </c>
      <c r="P2433">
        <f>IF(tbl_bank[[#This Row],[Balance]]=0,1,0)</f>
        <v>1</v>
      </c>
      <c r="Q2433" t="str">
        <f>IF(tbl_bank[[#This Row],[Balance]]=0,"Zero",IF(tbl_bank[[#This Row],[Balance]]&lt;100000,"1-99k","100k+"))</f>
        <v>Zero</v>
      </c>
      <c r="R2433" t="str">
        <f>IF(tbl_bank[[#This Row],[Tenure]]&lt;=0,"0-1",IF(tbl_bank[[#This Row],[Tenure]]&lt;=4,"2-4",IF(tbl_bank[[#This Row],[Tenure]]&lt;=7,"5-7","8-10")))</f>
        <v>2-4</v>
      </c>
      <c r="S2433" t="str">
        <f>IF(tbl_bank[[#This Row],[NumOfProducts]]&gt;=3,"3+",TEXT(tbl_bank[[#This Row],[NumOfProducts]],"0"))</f>
        <v>3+</v>
      </c>
      <c r="T2433" t="str">
        <f>IF(tbl_bank[[#This Row],[CreditScore]]&lt;580,"&lt;580",IF(tbl_bank[[#This Row],[CreditScore]]&lt;670,"580-669",IF(tbl_bank[[#This Row],[CreditScore]]&lt;740,"670-739","740+")))</f>
        <v>&lt;580</v>
      </c>
    </row>
    <row r="2434" spans="1:20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>IF(tbl_bank[[#This Row],[Age]]&lt;30,"&lt;30",IF(tbl_bank[[#This Row],[Age]]&lt;40,"30-39",IF(tbl_bank[[#This Row],[Age]]&lt;50,"40-49",IF(tbl_bank[[#This Row],[Age]]&lt;60,"50-59","60+"))))</f>
        <v>30-39</v>
      </c>
      <c r="P2434">
        <f>IF(tbl_bank[[#This Row],[Balance]]=0,1,0)</f>
        <v>0</v>
      </c>
      <c r="Q2434" t="str">
        <f>IF(tbl_bank[[#This Row],[Balance]]=0,"Zero",IF(tbl_bank[[#This Row],[Balance]]&lt;100000,"1-99k","100k+"))</f>
        <v>100k+</v>
      </c>
      <c r="R2434" t="str">
        <f>IF(tbl_bank[[#This Row],[Tenure]]&lt;=0,"0-1",IF(tbl_bank[[#This Row],[Tenure]]&lt;=4,"2-4",IF(tbl_bank[[#This Row],[Tenure]]&lt;=7,"5-7","8-10")))</f>
        <v>2-4</v>
      </c>
      <c r="S2434" t="str">
        <f>IF(tbl_bank[[#This Row],[NumOfProducts]]&gt;=3,"3+",TEXT(tbl_bank[[#This Row],[NumOfProducts]],"0"))</f>
        <v>1</v>
      </c>
      <c r="T2434" t="str">
        <f>IF(tbl_bank[[#This Row],[CreditScore]]&lt;580,"&lt;580",IF(tbl_bank[[#This Row],[CreditScore]]&lt;670,"580-669",IF(tbl_bank[[#This Row],[CreditScore]]&lt;740,"670-739","740+")))</f>
        <v>&lt;580</v>
      </c>
    </row>
    <row r="2435" spans="1:20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>IF(tbl_bank[[#This Row],[Age]]&lt;30,"&lt;30",IF(tbl_bank[[#This Row],[Age]]&lt;40,"30-39",IF(tbl_bank[[#This Row],[Age]]&lt;50,"40-49",IF(tbl_bank[[#This Row],[Age]]&lt;60,"50-59","60+"))))</f>
        <v>60+</v>
      </c>
      <c r="P2435">
        <f>IF(tbl_bank[[#This Row],[Balance]]=0,1,0)</f>
        <v>0</v>
      </c>
      <c r="Q2435" t="str">
        <f>IF(tbl_bank[[#This Row],[Balance]]=0,"Zero",IF(tbl_bank[[#This Row],[Balance]]&lt;100000,"1-99k","100k+"))</f>
        <v>100k+</v>
      </c>
      <c r="R2435" t="str">
        <f>IF(tbl_bank[[#This Row],[Tenure]]&lt;=0,"0-1",IF(tbl_bank[[#This Row],[Tenure]]&lt;=4,"2-4",IF(tbl_bank[[#This Row],[Tenure]]&lt;=7,"5-7","8-10")))</f>
        <v>5-7</v>
      </c>
      <c r="S2435" t="str">
        <f>IF(tbl_bank[[#This Row],[NumOfProducts]]&gt;=3,"3+",TEXT(tbl_bank[[#This Row],[NumOfProducts]],"0"))</f>
        <v>1</v>
      </c>
      <c r="T2435" t="str">
        <f>IF(tbl_bank[[#This Row],[CreditScore]]&lt;580,"&lt;580",IF(tbl_bank[[#This Row],[CreditScore]]&lt;670,"580-669",IF(tbl_bank[[#This Row],[CreditScore]]&lt;740,"670-739","740+")))</f>
        <v>740+</v>
      </c>
    </row>
    <row r="2436" spans="1:20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>IF(tbl_bank[[#This Row],[Age]]&lt;30,"&lt;30",IF(tbl_bank[[#This Row],[Age]]&lt;40,"30-39",IF(tbl_bank[[#This Row],[Age]]&lt;50,"40-49",IF(tbl_bank[[#This Row],[Age]]&lt;60,"50-59","60+"))))</f>
        <v>50-59</v>
      </c>
      <c r="P2436">
        <f>IF(tbl_bank[[#This Row],[Balance]]=0,1,0)</f>
        <v>0</v>
      </c>
      <c r="Q2436" t="str">
        <f>IF(tbl_bank[[#This Row],[Balance]]=0,"Zero",IF(tbl_bank[[#This Row],[Balance]]&lt;100000,"1-99k","100k+"))</f>
        <v>1-99k</v>
      </c>
      <c r="R2436" t="str">
        <f>IF(tbl_bank[[#This Row],[Tenure]]&lt;=0,"0-1",IF(tbl_bank[[#This Row],[Tenure]]&lt;=4,"2-4",IF(tbl_bank[[#This Row],[Tenure]]&lt;=7,"5-7","8-10")))</f>
        <v>2-4</v>
      </c>
      <c r="S2436" t="str">
        <f>IF(tbl_bank[[#This Row],[NumOfProducts]]&gt;=3,"3+",TEXT(tbl_bank[[#This Row],[NumOfProducts]],"0"))</f>
        <v>1</v>
      </c>
      <c r="T2436" t="str">
        <f>IF(tbl_bank[[#This Row],[CreditScore]]&lt;580,"&lt;580",IF(tbl_bank[[#This Row],[CreditScore]]&lt;670,"580-669",IF(tbl_bank[[#This Row],[CreditScore]]&lt;740,"670-739","740+")))</f>
        <v>740+</v>
      </c>
    </row>
    <row r="2437" spans="1:20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>IF(tbl_bank[[#This Row],[Age]]&lt;30,"&lt;30",IF(tbl_bank[[#This Row],[Age]]&lt;40,"30-39",IF(tbl_bank[[#This Row],[Age]]&lt;50,"40-49",IF(tbl_bank[[#This Row],[Age]]&lt;60,"50-59","60+"))))</f>
        <v>40-49</v>
      </c>
      <c r="P2437">
        <f>IF(tbl_bank[[#This Row],[Balance]]=0,1,0)</f>
        <v>0</v>
      </c>
      <c r="Q2437" t="str">
        <f>IF(tbl_bank[[#This Row],[Balance]]=0,"Zero",IF(tbl_bank[[#This Row],[Balance]]&lt;100000,"1-99k","100k+"))</f>
        <v>100k+</v>
      </c>
      <c r="R2437" t="str">
        <f>IF(tbl_bank[[#This Row],[Tenure]]&lt;=0,"0-1",IF(tbl_bank[[#This Row],[Tenure]]&lt;=4,"2-4",IF(tbl_bank[[#This Row],[Tenure]]&lt;=7,"5-7","8-10")))</f>
        <v>8-10</v>
      </c>
      <c r="S2437" t="str">
        <f>IF(tbl_bank[[#This Row],[NumOfProducts]]&gt;=3,"3+",TEXT(tbl_bank[[#This Row],[NumOfProducts]],"0"))</f>
        <v>2</v>
      </c>
      <c r="T2437" t="str">
        <f>IF(tbl_bank[[#This Row],[CreditScore]]&lt;580,"&lt;580",IF(tbl_bank[[#This Row],[CreditScore]]&lt;670,"580-669",IF(tbl_bank[[#This Row],[CreditScore]]&lt;740,"670-739","740+")))</f>
        <v>580-669</v>
      </c>
    </row>
    <row r="2438" spans="1:20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>IF(tbl_bank[[#This Row],[Age]]&lt;30,"&lt;30",IF(tbl_bank[[#This Row],[Age]]&lt;40,"30-39",IF(tbl_bank[[#This Row],[Age]]&lt;50,"40-49",IF(tbl_bank[[#This Row],[Age]]&lt;60,"50-59","60+"))))</f>
        <v>30-39</v>
      </c>
      <c r="P2438">
        <f>IF(tbl_bank[[#This Row],[Balance]]=0,1,0)</f>
        <v>1</v>
      </c>
      <c r="Q2438" t="str">
        <f>IF(tbl_bank[[#This Row],[Balance]]=0,"Zero",IF(tbl_bank[[#This Row],[Balance]]&lt;100000,"1-99k","100k+"))</f>
        <v>Zero</v>
      </c>
      <c r="R2438" t="str">
        <f>IF(tbl_bank[[#This Row],[Tenure]]&lt;=0,"0-1",IF(tbl_bank[[#This Row],[Tenure]]&lt;=4,"2-4",IF(tbl_bank[[#This Row],[Tenure]]&lt;=7,"5-7","8-10")))</f>
        <v>2-4</v>
      </c>
      <c r="S2438" t="str">
        <f>IF(tbl_bank[[#This Row],[NumOfProducts]]&gt;=3,"3+",TEXT(tbl_bank[[#This Row],[NumOfProducts]],"0"))</f>
        <v>2</v>
      </c>
      <c r="T2438" t="str">
        <f>IF(tbl_bank[[#This Row],[CreditScore]]&lt;580,"&lt;580",IF(tbl_bank[[#This Row],[CreditScore]]&lt;670,"580-669",IF(tbl_bank[[#This Row],[CreditScore]]&lt;740,"670-739","740+")))</f>
        <v>670-739</v>
      </c>
    </row>
    <row r="2439" spans="1:20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>IF(tbl_bank[[#This Row],[Age]]&lt;30,"&lt;30",IF(tbl_bank[[#This Row],[Age]]&lt;40,"30-39",IF(tbl_bank[[#This Row],[Age]]&lt;50,"40-49",IF(tbl_bank[[#This Row],[Age]]&lt;60,"50-59","60+"))))</f>
        <v>40-49</v>
      </c>
      <c r="P2439">
        <f>IF(tbl_bank[[#This Row],[Balance]]=0,1,0)</f>
        <v>1</v>
      </c>
      <c r="Q2439" t="str">
        <f>IF(tbl_bank[[#This Row],[Balance]]=0,"Zero",IF(tbl_bank[[#This Row],[Balance]]&lt;100000,"1-99k","100k+"))</f>
        <v>Zero</v>
      </c>
      <c r="R2439" t="str">
        <f>IF(tbl_bank[[#This Row],[Tenure]]&lt;=0,"0-1",IF(tbl_bank[[#This Row],[Tenure]]&lt;=4,"2-4",IF(tbl_bank[[#This Row],[Tenure]]&lt;=7,"5-7","8-10")))</f>
        <v>8-10</v>
      </c>
      <c r="S2439" t="str">
        <f>IF(tbl_bank[[#This Row],[NumOfProducts]]&gt;=3,"3+",TEXT(tbl_bank[[#This Row],[NumOfProducts]],"0"))</f>
        <v>2</v>
      </c>
      <c r="T2439" t="str">
        <f>IF(tbl_bank[[#This Row],[CreditScore]]&lt;580,"&lt;580",IF(tbl_bank[[#This Row],[CreditScore]]&lt;670,"580-669",IF(tbl_bank[[#This Row],[CreditScore]]&lt;740,"670-739","740+")))</f>
        <v>580-669</v>
      </c>
    </row>
    <row r="2440" spans="1:20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>IF(tbl_bank[[#This Row],[Age]]&lt;30,"&lt;30",IF(tbl_bank[[#This Row],[Age]]&lt;40,"30-39",IF(tbl_bank[[#This Row],[Age]]&lt;50,"40-49",IF(tbl_bank[[#This Row],[Age]]&lt;60,"50-59","60+"))))</f>
        <v>60+</v>
      </c>
      <c r="P2440">
        <f>IF(tbl_bank[[#This Row],[Balance]]=0,1,0)</f>
        <v>0</v>
      </c>
      <c r="Q2440" t="str">
        <f>IF(tbl_bank[[#This Row],[Balance]]=0,"Zero",IF(tbl_bank[[#This Row],[Balance]]&lt;100000,"1-99k","100k+"))</f>
        <v>1-99k</v>
      </c>
      <c r="R2440" t="str">
        <f>IF(tbl_bank[[#This Row],[Tenure]]&lt;=0,"0-1",IF(tbl_bank[[#This Row],[Tenure]]&lt;=4,"2-4",IF(tbl_bank[[#This Row],[Tenure]]&lt;=7,"5-7","8-10")))</f>
        <v>2-4</v>
      </c>
      <c r="S2440" t="str">
        <f>IF(tbl_bank[[#This Row],[NumOfProducts]]&gt;=3,"3+",TEXT(tbl_bank[[#This Row],[NumOfProducts]],"0"))</f>
        <v>1</v>
      </c>
      <c r="T2440" t="str">
        <f>IF(tbl_bank[[#This Row],[CreditScore]]&lt;580,"&lt;580",IF(tbl_bank[[#This Row],[CreditScore]]&lt;670,"580-669",IF(tbl_bank[[#This Row],[CreditScore]]&lt;740,"670-739","740+")))</f>
        <v>580-669</v>
      </c>
    </row>
    <row r="2441" spans="1:20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>IF(tbl_bank[[#This Row],[Age]]&lt;30,"&lt;30",IF(tbl_bank[[#This Row],[Age]]&lt;40,"30-39",IF(tbl_bank[[#This Row],[Age]]&lt;50,"40-49",IF(tbl_bank[[#This Row],[Age]]&lt;60,"50-59","60+"))))</f>
        <v>40-49</v>
      </c>
      <c r="P2441">
        <f>IF(tbl_bank[[#This Row],[Balance]]=0,1,0)</f>
        <v>1</v>
      </c>
      <c r="Q2441" t="str">
        <f>IF(tbl_bank[[#This Row],[Balance]]=0,"Zero",IF(tbl_bank[[#This Row],[Balance]]&lt;100000,"1-99k","100k+"))</f>
        <v>Zero</v>
      </c>
      <c r="R2441" t="str">
        <f>IF(tbl_bank[[#This Row],[Tenure]]&lt;=0,"0-1",IF(tbl_bank[[#This Row],[Tenure]]&lt;=4,"2-4",IF(tbl_bank[[#This Row],[Tenure]]&lt;=7,"5-7","8-10")))</f>
        <v>5-7</v>
      </c>
      <c r="S2441" t="str">
        <f>IF(tbl_bank[[#This Row],[NumOfProducts]]&gt;=3,"3+",TEXT(tbl_bank[[#This Row],[NumOfProducts]],"0"))</f>
        <v>1</v>
      </c>
      <c r="T2441" t="str">
        <f>IF(tbl_bank[[#This Row],[CreditScore]]&lt;580,"&lt;580",IF(tbl_bank[[#This Row],[CreditScore]]&lt;670,"580-669",IF(tbl_bank[[#This Row],[CreditScore]]&lt;740,"670-739","740+")))</f>
        <v>&lt;580</v>
      </c>
    </row>
    <row r="2442" spans="1:20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>IF(tbl_bank[[#This Row],[Age]]&lt;30,"&lt;30",IF(tbl_bank[[#This Row],[Age]]&lt;40,"30-39",IF(tbl_bank[[#This Row],[Age]]&lt;50,"40-49",IF(tbl_bank[[#This Row],[Age]]&lt;60,"50-59","60+"))))</f>
        <v>50-59</v>
      </c>
      <c r="P2442">
        <f>IF(tbl_bank[[#This Row],[Balance]]=0,1,0)</f>
        <v>1</v>
      </c>
      <c r="Q2442" t="str">
        <f>IF(tbl_bank[[#This Row],[Balance]]=0,"Zero",IF(tbl_bank[[#This Row],[Balance]]&lt;100000,"1-99k","100k+"))</f>
        <v>Zero</v>
      </c>
      <c r="R2442" t="str">
        <f>IF(tbl_bank[[#This Row],[Tenure]]&lt;=0,"0-1",IF(tbl_bank[[#This Row],[Tenure]]&lt;=4,"2-4",IF(tbl_bank[[#This Row],[Tenure]]&lt;=7,"5-7","8-10")))</f>
        <v>5-7</v>
      </c>
      <c r="S2442" t="str">
        <f>IF(tbl_bank[[#This Row],[NumOfProducts]]&gt;=3,"3+",TEXT(tbl_bank[[#This Row],[NumOfProducts]],"0"))</f>
        <v>2</v>
      </c>
      <c r="T2442" t="str">
        <f>IF(tbl_bank[[#This Row],[CreditScore]]&lt;580,"&lt;580",IF(tbl_bank[[#This Row],[CreditScore]]&lt;670,"580-669",IF(tbl_bank[[#This Row],[CreditScore]]&lt;740,"670-739","740+")))</f>
        <v>670-739</v>
      </c>
    </row>
    <row r="2443" spans="1:20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>IF(tbl_bank[[#This Row],[Age]]&lt;30,"&lt;30",IF(tbl_bank[[#This Row],[Age]]&lt;40,"30-39",IF(tbl_bank[[#This Row],[Age]]&lt;50,"40-49",IF(tbl_bank[[#This Row],[Age]]&lt;60,"50-59","60+"))))</f>
        <v>&lt;30</v>
      </c>
      <c r="P2443">
        <f>IF(tbl_bank[[#This Row],[Balance]]=0,1,0)</f>
        <v>1</v>
      </c>
      <c r="Q2443" t="str">
        <f>IF(tbl_bank[[#This Row],[Balance]]=0,"Zero",IF(tbl_bank[[#This Row],[Balance]]&lt;100000,"1-99k","100k+"))</f>
        <v>Zero</v>
      </c>
      <c r="R2443" t="str">
        <f>IF(tbl_bank[[#This Row],[Tenure]]&lt;=0,"0-1",IF(tbl_bank[[#This Row],[Tenure]]&lt;=4,"2-4",IF(tbl_bank[[#This Row],[Tenure]]&lt;=7,"5-7","8-10")))</f>
        <v>8-10</v>
      </c>
      <c r="S2443" t="str">
        <f>IF(tbl_bank[[#This Row],[NumOfProducts]]&gt;=3,"3+",TEXT(tbl_bank[[#This Row],[NumOfProducts]],"0"))</f>
        <v>2</v>
      </c>
      <c r="T2443" t="str">
        <f>IF(tbl_bank[[#This Row],[CreditScore]]&lt;580,"&lt;580",IF(tbl_bank[[#This Row],[CreditScore]]&lt;670,"580-669",IF(tbl_bank[[#This Row],[CreditScore]]&lt;740,"670-739","740+")))</f>
        <v>670-739</v>
      </c>
    </row>
    <row r="2444" spans="1:20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>IF(tbl_bank[[#This Row],[Age]]&lt;30,"&lt;30",IF(tbl_bank[[#This Row],[Age]]&lt;40,"30-39",IF(tbl_bank[[#This Row],[Age]]&lt;50,"40-49",IF(tbl_bank[[#This Row],[Age]]&lt;60,"50-59","60+"))))</f>
        <v>30-39</v>
      </c>
      <c r="P2444">
        <f>IF(tbl_bank[[#This Row],[Balance]]=0,1,0)</f>
        <v>1</v>
      </c>
      <c r="Q2444" t="str">
        <f>IF(tbl_bank[[#This Row],[Balance]]=0,"Zero",IF(tbl_bank[[#This Row],[Balance]]&lt;100000,"1-99k","100k+"))</f>
        <v>Zero</v>
      </c>
      <c r="R2444" t="str">
        <f>IF(tbl_bank[[#This Row],[Tenure]]&lt;=0,"0-1",IF(tbl_bank[[#This Row],[Tenure]]&lt;=4,"2-4",IF(tbl_bank[[#This Row],[Tenure]]&lt;=7,"5-7","8-10")))</f>
        <v>2-4</v>
      </c>
      <c r="S2444" t="str">
        <f>IF(tbl_bank[[#This Row],[NumOfProducts]]&gt;=3,"3+",TEXT(tbl_bank[[#This Row],[NumOfProducts]],"0"))</f>
        <v>2</v>
      </c>
      <c r="T2444" t="str">
        <f>IF(tbl_bank[[#This Row],[CreditScore]]&lt;580,"&lt;580",IF(tbl_bank[[#This Row],[CreditScore]]&lt;670,"580-669",IF(tbl_bank[[#This Row],[CreditScore]]&lt;740,"670-739","740+")))</f>
        <v>670-739</v>
      </c>
    </row>
    <row r="2445" spans="1:20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>IF(tbl_bank[[#This Row],[Age]]&lt;30,"&lt;30",IF(tbl_bank[[#This Row],[Age]]&lt;40,"30-39",IF(tbl_bank[[#This Row],[Age]]&lt;50,"40-49",IF(tbl_bank[[#This Row],[Age]]&lt;60,"50-59","60+"))))</f>
        <v>50-59</v>
      </c>
      <c r="P2445">
        <f>IF(tbl_bank[[#This Row],[Balance]]=0,1,0)</f>
        <v>1</v>
      </c>
      <c r="Q2445" t="str">
        <f>IF(tbl_bank[[#This Row],[Balance]]=0,"Zero",IF(tbl_bank[[#This Row],[Balance]]&lt;100000,"1-99k","100k+"))</f>
        <v>Zero</v>
      </c>
      <c r="R2445" t="str">
        <f>IF(tbl_bank[[#This Row],[Tenure]]&lt;=0,"0-1",IF(tbl_bank[[#This Row],[Tenure]]&lt;=4,"2-4",IF(tbl_bank[[#This Row],[Tenure]]&lt;=7,"5-7","8-10")))</f>
        <v>0-1</v>
      </c>
      <c r="S2445" t="str">
        <f>IF(tbl_bank[[#This Row],[NumOfProducts]]&gt;=3,"3+",TEXT(tbl_bank[[#This Row],[NumOfProducts]],"0"))</f>
        <v>2</v>
      </c>
      <c r="T2445" t="str">
        <f>IF(tbl_bank[[#This Row],[CreditScore]]&lt;580,"&lt;580",IF(tbl_bank[[#This Row],[CreditScore]]&lt;670,"580-669",IF(tbl_bank[[#This Row],[CreditScore]]&lt;740,"670-739","740+")))</f>
        <v>&lt;580</v>
      </c>
    </row>
    <row r="2446" spans="1:20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>IF(tbl_bank[[#This Row],[Age]]&lt;30,"&lt;30",IF(tbl_bank[[#This Row],[Age]]&lt;40,"30-39",IF(tbl_bank[[#This Row],[Age]]&lt;50,"40-49",IF(tbl_bank[[#This Row],[Age]]&lt;60,"50-59","60+"))))</f>
        <v>&lt;30</v>
      </c>
      <c r="P2446">
        <f>IF(tbl_bank[[#This Row],[Balance]]=0,1,0)</f>
        <v>0</v>
      </c>
      <c r="Q2446" t="str">
        <f>IF(tbl_bank[[#This Row],[Balance]]=0,"Zero",IF(tbl_bank[[#This Row],[Balance]]&lt;100000,"1-99k","100k+"))</f>
        <v>100k+</v>
      </c>
      <c r="R2446" t="str">
        <f>IF(tbl_bank[[#This Row],[Tenure]]&lt;=0,"0-1",IF(tbl_bank[[#This Row],[Tenure]]&lt;=4,"2-4",IF(tbl_bank[[#This Row],[Tenure]]&lt;=7,"5-7","8-10")))</f>
        <v>2-4</v>
      </c>
      <c r="S2446" t="str">
        <f>IF(tbl_bank[[#This Row],[NumOfProducts]]&gt;=3,"3+",TEXT(tbl_bank[[#This Row],[NumOfProducts]],"0"))</f>
        <v>2</v>
      </c>
      <c r="T2446" t="str">
        <f>IF(tbl_bank[[#This Row],[CreditScore]]&lt;580,"&lt;580",IF(tbl_bank[[#This Row],[CreditScore]]&lt;670,"580-669",IF(tbl_bank[[#This Row],[CreditScore]]&lt;740,"670-739","740+")))</f>
        <v>580-669</v>
      </c>
    </row>
    <row r="2447" spans="1:20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>IF(tbl_bank[[#This Row],[Age]]&lt;30,"&lt;30",IF(tbl_bank[[#This Row],[Age]]&lt;40,"30-39",IF(tbl_bank[[#This Row],[Age]]&lt;50,"40-49",IF(tbl_bank[[#This Row],[Age]]&lt;60,"50-59","60+"))))</f>
        <v>30-39</v>
      </c>
      <c r="P2447">
        <f>IF(tbl_bank[[#This Row],[Balance]]=0,1,0)</f>
        <v>0</v>
      </c>
      <c r="Q2447" t="str">
        <f>IF(tbl_bank[[#This Row],[Balance]]=0,"Zero",IF(tbl_bank[[#This Row],[Balance]]&lt;100000,"1-99k","100k+"))</f>
        <v>1-99k</v>
      </c>
      <c r="R2447" t="str">
        <f>IF(tbl_bank[[#This Row],[Tenure]]&lt;=0,"0-1",IF(tbl_bank[[#This Row],[Tenure]]&lt;=4,"2-4",IF(tbl_bank[[#This Row],[Tenure]]&lt;=7,"5-7","8-10")))</f>
        <v>5-7</v>
      </c>
      <c r="S2447" t="str">
        <f>IF(tbl_bank[[#This Row],[NumOfProducts]]&gt;=3,"3+",TEXT(tbl_bank[[#This Row],[NumOfProducts]],"0"))</f>
        <v>1</v>
      </c>
      <c r="T2447" t="str">
        <f>IF(tbl_bank[[#This Row],[CreditScore]]&lt;580,"&lt;580",IF(tbl_bank[[#This Row],[CreditScore]]&lt;670,"580-669",IF(tbl_bank[[#This Row],[CreditScore]]&lt;740,"670-739","740+")))</f>
        <v>580-669</v>
      </c>
    </row>
    <row r="2448" spans="1:20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>IF(tbl_bank[[#This Row],[Age]]&lt;30,"&lt;30",IF(tbl_bank[[#This Row],[Age]]&lt;40,"30-39",IF(tbl_bank[[#This Row],[Age]]&lt;50,"40-49",IF(tbl_bank[[#This Row],[Age]]&lt;60,"50-59","60+"))))</f>
        <v>50-59</v>
      </c>
      <c r="P2448">
        <f>IF(tbl_bank[[#This Row],[Balance]]=0,1,0)</f>
        <v>0</v>
      </c>
      <c r="Q2448" t="str">
        <f>IF(tbl_bank[[#This Row],[Balance]]=0,"Zero",IF(tbl_bank[[#This Row],[Balance]]&lt;100000,"1-99k","100k+"))</f>
        <v>1-99k</v>
      </c>
      <c r="R2448" t="str">
        <f>IF(tbl_bank[[#This Row],[Tenure]]&lt;=0,"0-1",IF(tbl_bank[[#This Row],[Tenure]]&lt;=4,"2-4",IF(tbl_bank[[#This Row],[Tenure]]&lt;=7,"5-7","8-10")))</f>
        <v>8-10</v>
      </c>
      <c r="S2448" t="str">
        <f>IF(tbl_bank[[#This Row],[NumOfProducts]]&gt;=3,"3+",TEXT(tbl_bank[[#This Row],[NumOfProducts]],"0"))</f>
        <v>1</v>
      </c>
      <c r="T2448" t="str">
        <f>IF(tbl_bank[[#This Row],[CreditScore]]&lt;580,"&lt;580",IF(tbl_bank[[#This Row],[CreditScore]]&lt;670,"580-669",IF(tbl_bank[[#This Row],[CreditScore]]&lt;740,"670-739","740+")))</f>
        <v>740+</v>
      </c>
    </row>
    <row r="2449" spans="1:20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>IF(tbl_bank[[#This Row],[Age]]&lt;30,"&lt;30",IF(tbl_bank[[#This Row],[Age]]&lt;40,"30-39",IF(tbl_bank[[#This Row],[Age]]&lt;50,"40-49",IF(tbl_bank[[#This Row],[Age]]&lt;60,"50-59","60+"))))</f>
        <v>&lt;30</v>
      </c>
      <c r="P2449">
        <f>IF(tbl_bank[[#This Row],[Balance]]=0,1,0)</f>
        <v>0</v>
      </c>
      <c r="Q2449" t="str">
        <f>IF(tbl_bank[[#This Row],[Balance]]=0,"Zero",IF(tbl_bank[[#This Row],[Balance]]&lt;100000,"1-99k","100k+"))</f>
        <v>1-99k</v>
      </c>
      <c r="R2449" t="str">
        <f>IF(tbl_bank[[#This Row],[Tenure]]&lt;=0,"0-1",IF(tbl_bank[[#This Row],[Tenure]]&lt;=4,"2-4",IF(tbl_bank[[#This Row],[Tenure]]&lt;=7,"5-7","8-10")))</f>
        <v>2-4</v>
      </c>
      <c r="S2449" t="str">
        <f>IF(tbl_bank[[#This Row],[NumOfProducts]]&gt;=3,"3+",TEXT(tbl_bank[[#This Row],[NumOfProducts]],"0"))</f>
        <v>1</v>
      </c>
      <c r="T2449" t="str">
        <f>IF(tbl_bank[[#This Row],[CreditScore]]&lt;580,"&lt;580",IF(tbl_bank[[#This Row],[CreditScore]]&lt;670,"580-669",IF(tbl_bank[[#This Row],[CreditScore]]&lt;740,"670-739","740+")))</f>
        <v>580-669</v>
      </c>
    </row>
    <row r="2450" spans="1:20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>IF(tbl_bank[[#This Row],[Age]]&lt;30,"&lt;30",IF(tbl_bank[[#This Row],[Age]]&lt;40,"30-39",IF(tbl_bank[[#This Row],[Age]]&lt;50,"40-49",IF(tbl_bank[[#This Row],[Age]]&lt;60,"50-59","60+"))))</f>
        <v>&lt;30</v>
      </c>
      <c r="P2450">
        <f>IF(tbl_bank[[#This Row],[Balance]]=0,1,0)</f>
        <v>0</v>
      </c>
      <c r="Q2450" t="str">
        <f>IF(tbl_bank[[#This Row],[Balance]]=0,"Zero",IF(tbl_bank[[#This Row],[Balance]]&lt;100000,"1-99k","100k+"))</f>
        <v>100k+</v>
      </c>
      <c r="R2450" t="str">
        <f>IF(tbl_bank[[#This Row],[Tenure]]&lt;=0,"0-1",IF(tbl_bank[[#This Row],[Tenure]]&lt;=4,"2-4",IF(tbl_bank[[#This Row],[Tenure]]&lt;=7,"5-7","8-10")))</f>
        <v>8-10</v>
      </c>
      <c r="S2450" t="str">
        <f>IF(tbl_bank[[#This Row],[NumOfProducts]]&gt;=3,"3+",TEXT(tbl_bank[[#This Row],[NumOfProducts]],"0"))</f>
        <v>1</v>
      </c>
      <c r="T2450" t="str">
        <f>IF(tbl_bank[[#This Row],[CreditScore]]&lt;580,"&lt;580",IF(tbl_bank[[#This Row],[CreditScore]]&lt;670,"580-669",IF(tbl_bank[[#This Row],[CreditScore]]&lt;740,"670-739","740+")))</f>
        <v>740+</v>
      </c>
    </row>
    <row r="2451" spans="1:20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>IF(tbl_bank[[#This Row],[Age]]&lt;30,"&lt;30",IF(tbl_bank[[#This Row],[Age]]&lt;40,"30-39",IF(tbl_bank[[#This Row],[Age]]&lt;50,"40-49",IF(tbl_bank[[#This Row],[Age]]&lt;60,"50-59","60+"))))</f>
        <v>40-49</v>
      </c>
      <c r="P2451">
        <f>IF(tbl_bank[[#This Row],[Balance]]=0,1,0)</f>
        <v>0</v>
      </c>
      <c r="Q2451" t="str">
        <f>IF(tbl_bank[[#This Row],[Balance]]=0,"Zero",IF(tbl_bank[[#This Row],[Balance]]&lt;100000,"1-99k","100k+"))</f>
        <v>100k+</v>
      </c>
      <c r="R2451" t="str">
        <f>IF(tbl_bank[[#This Row],[Tenure]]&lt;=0,"0-1",IF(tbl_bank[[#This Row],[Tenure]]&lt;=4,"2-4",IF(tbl_bank[[#This Row],[Tenure]]&lt;=7,"5-7","8-10")))</f>
        <v>5-7</v>
      </c>
      <c r="S2451" t="str">
        <f>IF(tbl_bank[[#This Row],[NumOfProducts]]&gt;=3,"3+",TEXT(tbl_bank[[#This Row],[NumOfProducts]],"0"))</f>
        <v>1</v>
      </c>
      <c r="T2451" t="str">
        <f>IF(tbl_bank[[#This Row],[CreditScore]]&lt;580,"&lt;580",IF(tbl_bank[[#This Row],[CreditScore]]&lt;670,"580-669",IF(tbl_bank[[#This Row],[CreditScore]]&lt;740,"670-739","740+")))</f>
        <v>&lt;580</v>
      </c>
    </row>
    <row r="2452" spans="1:20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>IF(tbl_bank[[#This Row],[Age]]&lt;30,"&lt;30",IF(tbl_bank[[#This Row],[Age]]&lt;40,"30-39",IF(tbl_bank[[#This Row],[Age]]&lt;50,"40-49",IF(tbl_bank[[#This Row],[Age]]&lt;60,"50-59","60+"))))</f>
        <v>40-49</v>
      </c>
      <c r="P2452">
        <f>IF(tbl_bank[[#This Row],[Balance]]=0,1,0)</f>
        <v>0</v>
      </c>
      <c r="Q2452" t="str">
        <f>IF(tbl_bank[[#This Row],[Balance]]=0,"Zero",IF(tbl_bank[[#This Row],[Balance]]&lt;100000,"1-99k","100k+"))</f>
        <v>100k+</v>
      </c>
      <c r="R2452" t="str">
        <f>IF(tbl_bank[[#This Row],[Tenure]]&lt;=0,"0-1",IF(tbl_bank[[#This Row],[Tenure]]&lt;=4,"2-4",IF(tbl_bank[[#This Row],[Tenure]]&lt;=7,"5-7","8-10")))</f>
        <v>8-10</v>
      </c>
      <c r="S2452" t="str">
        <f>IF(tbl_bank[[#This Row],[NumOfProducts]]&gt;=3,"3+",TEXT(tbl_bank[[#This Row],[NumOfProducts]],"0"))</f>
        <v>2</v>
      </c>
      <c r="T2452" t="str">
        <f>IF(tbl_bank[[#This Row],[CreditScore]]&lt;580,"&lt;580",IF(tbl_bank[[#This Row],[CreditScore]]&lt;670,"580-669",IF(tbl_bank[[#This Row],[CreditScore]]&lt;740,"670-739","740+")))</f>
        <v>580-669</v>
      </c>
    </row>
    <row r="2453" spans="1:20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>IF(tbl_bank[[#This Row],[Age]]&lt;30,"&lt;30",IF(tbl_bank[[#This Row],[Age]]&lt;40,"30-39",IF(tbl_bank[[#This Row],[Age]]&lt;50,"40-49",IF(tbl_bank[[#This Row],[Age]]&lt;60,"50-59","60+"))))</f>
        <v>&lt;30</v>
      </c>
      <c r="P2453">
        <f>IF(tbl_bank[[#This Row],[Balance]]=0,1,0)</f>
        <v>1</v>
      </c>
      <c r="Q2453" t="str">
        <f>IF(tbl_bank[[#This Row],[Balance]]=0,"Zero",IF(tbl_bank[[#This Row],[Balance]]&lt;100000,"1-99k","100k+"))</f>
        <v>Zero</v>
      </c>
      <c r="R2453" t="str">
        <f>IF(tbl_bank[[#This Row],[Tenure]]&lt;=0,"0-1",IF(tbl_bank[[#This Row],[Tenure]]&lt;=4,"2-4",IF(tbl_bank[[#This Row],[Tenure]]&lt;=7,"5-7","8-10")))</f>
        <v>5-7</v>
      </c>
      <c r="S2453" t="str">
        <f>IF(tbl_bank[[#This Row],[NumOfProducts]]&gt;=3,"3+",TEXT(tbl_bank[[#This Row],[NumOfProducts]],"0"))</f>
        <v>2</v>
      </c>
      <c r="T2453" t="str">
        <f>IF(tbl_bank[[#This Row],[CreditScore]]&lt;580,"&lt;580",IF(tbl_bank[[#This Row],[CreditScore]]&lt;670,"580-669",IF(tbl_bank[[#This Row],[CreditScore]]&lt;740,"670-739","740+")))</f>
        <v>&lt;580</v>
      </c>
    </row>
    <row r="2454" spans="1:20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>IF(tbl_bank[[#This Row],[Age]]&lt;30,"&lt;30",IF(tbl_bank[[#This Row],[Age]]&lt;40,"30-39",IF(tbl_bank[[#This Row],[Age]]&lt;50,"40-49",IF(tbl_bank[[#This Row],[Age]]&lt;60,"50-59","60+"))))</f>
        <v>&lt;30</v>
      </c>
      <c r="P2454">
        <f>IF(tbl_bank[[#This Row],[Balance]]=0,1,0)</f>
        <v>0</v>
      </c>
      <c r="Q2454" t="str">
        <f>IF(tbl_bank[[#This Row],[Balance]]=0,"Zero",IF(tbl_bank[[#This Row],[Balance]]&lt;100000,"1-99k","100k+"))</f>
        <v>100k+</v>
      </c>
      <c r="R2454" t="str">
        <f>IF(tbl_bank[[#This Row],[Tenure]]&lt;=0,"0-1",IF(tbl_bank[[#This Row],[Tenure]]&lt;=4,"2-4",IF(tbl_bank[[#This Row],[Tenure]]&lt;=7,"5-7","8-10")))</f>
        <v>0-1</v>
      </c>
      <c r="S2454" t="str">
        <f>IF(tbl_bank[[#This Row],[NumOfProducts]]&gt;=3,"3+",TEXT(tbl_bank[[#This Row],[NumOfProducts]],"0"))</f>
        <v>1</v>
      </c>
      <c r="T2454" t="str">
        <f>IF(tbl_bank[[#This Row],[CreditScore]]&lt;580,"&lt;580",IF(tbl_bank[[#This Row],[CreditScore]]&lt;670,"580-669",IF(tbl_bank[[#This Row],[CreditScore]]&lt;740,"670-739","740+")))</f>
        <v>670-739</v>
      </c>
    </row>
    <row r="2455" spans="1:20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>IF(tbl_bank[[#This Row],[Age]]&lt;30,"&lt;30",IF(tbl_bank[[#This Row],[Age]]&lt;40,"30-39",IF(tbl_bank[[#This Row],[Age]]&lt;50,"40-49",IF(tbl_bank[[#This Row],[Age]]&lt;60,"50-59","60+"))))</f>
        <v>50-59</v>
      </c>
      <c r="P2455">
        <f>IF(tbl_bank[[#This Row],[Balance]]=0,1,0)</f>
        <v>0</v>
      </c>
      <c r="Q2455" t="str">
        <f>IF(tbl_bank[[#This Row],[Balance]]=0,"Zero",IF(tbl_bank[[#This Row],[Balance]]&lt;100000,"1-99k","100k+"))</f>
        <v>100k+</v>
      </c>
      <c r="R2455" t="str">
        <f>IF(tbl_bank[[#This Row],[Tenure]]&lt;=0,"0-1",IF(tbl_bank[[#This Row],[Tenure]]&lt;=4,"2-4",IF(tbl_bank[[#This Row],[Tenure]]&lt;=7,"5-7","8-10")))</f>
        <v>8-10</v>
      </c>
      <c r="S2455" t="str">
        <f>IF(tbl_bank[[#This Row],[NumOfProducts]]&gt;=3,"3+",TEXT(tbl_bank[[#This Row],[NumOfProducts]],"0"))</f>
        <v>1</v>
      </c>
      <c r="T2455" t="str">
        <f>IF(tbl_bank[[#This Row],[CreditScore]]&lt;580,"&lt;580",IF(tbl_bank[[#This Row],[CreditScore]]&lt;670,"580-669",IF(tbl_bank[[#This Row],[CreditScore]]&lt;740,"670-739","740+")))</f>
        <v>740+</v>
      </c>
    </row>
    <row r="2456" spans="1:20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>IF(tbl_bank[[#This Row],[Age]]&lt;30,"&lt;30",IF(tbl_bank[[#This Row],[Age]]&lt;40,"30-39",IF(tbl_bank[[#This Row],[Age]]&lt;50,"40-49",IF(tbl_bank[[#This Row],[Age]]&lt;60,"50-59","60+"))))</f>
        <v>50-59</v>
      </c>
      <c r="P2456">
        <f>IF(tbl_bank[[#This Row],[Balance]]=0,1,0)</f>
        <v>0</v>
      </c>
      <c r="Q2456" t="str">
        <f>IF(tbl_bank[[#This Row],[Balance]]=0,"Zero",IF(tbl_bank[[#This Row],[Balance]]&lt;100000,"1-99k","100k+"))</f>
        <v>100k+</v>
      </c>
      <c r="R2456" t="str">
        <f>IF(tbl_bank[[#This Row],[Tenure]]&lt;=0,"0-1",IF(tbl_bank[[#This Row],[Tenure]]&lt;=4,"2-4",IF(tbl_bank[[#This Row],[Tenure]]&lt;=7,"5-7","8-10")))</f>
        <v>2-4</v>
      </c>
      <c r="S2456" t="str">
        <f>IF(tbl_bank[[#This Row],[NumOfProducts]]&gt;=3,"3+",TEXT(tbl_bank[[#This Row],[NumOfProducts]],"0"))</f>
        <v>1</v>
      </c>
      <c r="T2456" t="str">
        <f>IF(tbl_bank[[#This Row],[CreditScore]]&lt;580,"&lt;580",IF(tbl_bank[[#This Row],[CreditScore]]&lt;670,"580-669",IF(tbl_bank[[#This Row],[CreditScore]]&lt;740,"670-739","740+")))</f>
        <v>670-739</v>
      </c>
    </row>
    <row r="2457" spans="1:20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>IF(tbl_bank[[#This Row],[Age]]&lt;30,"&lt;30",IF(tbl_bank[[#This Row],[Age]]&lt;40,"30-39",IF(tbl_bank[[#This Row],[Age]]&lt;50,"40-49",IF(tbl_bank[[#This Row],[Age]]&lt;60,"50-59","60+"))))</f>
        <v>40-49</v>
      </c>
      <c r="P2457">
        <f>IF(tbl_bank[[#This Row],[Balance]]=0,1,0)</f>
        <v>1</v>
      </c>
      <c r="Q2457" t="str">
        <f>IF(tbl_bank[[#This Row],[Balance]]=0,"Zero",IF(tbl_bank[[#This Row],[Balance]]&lt;100000,"1-99k","100k+"))</f>
        <v>Zero</v>
      </c>
      <c r="R2457" t="str">
        <f>IF(tbl_bank[[#This Row],[Tenure]]&lt;=0,"0-1",IF(tbl_bank[[#This Row],[Tenure]]&lt;=4,"2-4",IF(tbl_bank[[#This Row],[Tenure]]&lt;=7,"5-7","8-10")))</f>
        <v>5-7</v>
      </c>
      <c r="S2457" t="str">
        <f>IF(tbl_bank[[#This Row],[NumOfProducts]]&gt;=3,"3+",TEXT(tbl_bank[[#This Row],[NumOfProducts]],"0"))</f>
        <v>1</v>
      </c>
      <c r="T2457" t="str">
        <f>IF(tbl_bank[[#This Row],[CreditScore]]&lt;580,"&lt;580",IF(tbl_bank[[#This Row],[CreditScore]]&lt;670,"580-669",IF(tbl_bank[[#This Row],[CreditScore]]&lt;740,"670-739","740+")))</f>
        <v>580-669</v>
      </c>
    </row>
    <row r="2458" spans="1:20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>IF(tbl_bank[[#This Row],[Age]]&lt;30,"&lt;30",IF(tbl_bank[[#This Row],[Age]]&lt;40,"30-39",IF(tbl_bank[[#This Row],[Age]]&lt;50,"40-49",IF(tbl_bank[[#This Row],[Age]]&lt;60,"50-59","60+"))))</f>
        <v>&lt;30</v>
      </c>
      <c r="P2458">
        <f>IF(tbl_bank[[#This Row],[Balance]]=0,1,0)</f>
        <v>0</v>
      </c>
      <c r="Q2458" t="str">
        <f>IF(tbl_bank[[#This Row],[Balance]]=0,"Zero",IF(tbl_bank[[#This Row],[Balance]]&lt;100000,"1-99k","100k+"))</f>
        <v>100k+</v>
      </c>
      <c r="R2458" t="str">
        <f>IF(tbl_bank[[#This Row],[Tenure]]&lt;=0,"0-1",IF(tbl_bank[[#This Row],[Tenure]]&lt;=4,"2-4",IF(tbl_bank[[#This Row],[Tenure]]&lt;=7,"5-7","8-10")))</f>
        <v>2-4</v>
      </c>
      <c r="S2458" t="str">
        <f>IF(tbl_bank[[#This Row],[NumOfProducts]]&gt;=3,"3+",TEXT(tbl_bank[[#This Row],[NumOfProducts]],"0"))</f>
        <v>1</v>
      </c>
      <c r="T2458" t="str">
        <f>IF(tbl_bank[[#This Row],[CreditScore]]&lt;580,"&lt;580",IF(tbl_bank[[#This Row],[CreditScore]]&lt;670,"580-669",IF(tbl_bank[[#This Row],[CreditScore]]&lt;740,"670-739","740+")))</f>
        <v>580-669</v>
      </c>
    </row>
    <row r="2459" spans="1:20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>IF(tbl_bank[[#This Row],[Age]]&lt;30,"&lt;30",IF(tbl_bank[[#This Row],[Age]]&lt;40,"30-39",IF(tbl_bank[[#This Row],[Age]]&lt;50,"40-49",IF(tbl_bank[[#This Row],[Age]]&lt;60,"50-59","60+"))))</f>
        <v>30-39</v>
      </c>
      <c r="P2459">
        <f>IF(tbl_bank[[#This Row],[Balance]]=0,1,0)</f>
        <v>1</v>
      </c>
      <c r="Q2459" t="str">
        <f>IF(tbl_bank[[#This Row],[Balance]]=0,"Zero",IF(tbl_bank[[#This Row],[Balance]]&lt;100000,"1-99k","100k+"))</f>
        <v>Zero</v>
      </c>
      <c r="R2459" t="str">
        <f>IF(tbl_bank[[#This Row],[Tenure]]&lt;=0,"0-1",IF(tbl_bank[[#This Row],[Tenure]]&lt;=4,"2-4",IF(tbl_bank[[#This Row],[Tenure]]&lt;=7,"5-7","8-10")))</f>
        <v>2-4</v>
      </c>
      <c r="S2459" t="str">
        <f>IF(tbl_bank[[#This Row],[NumOfProducts]]&gt;=3,"3+",TEXT(tbl_bank[[#This Row],[NumOfProducts]],"0"))</f>
        <v>2</v>
      </c>
      <c r="T2459" t="str">
        <f>IF(tbl_bank[[#This Row],[CreditScore]]&lt;580,"&lt;580",IF(tbl_bank[[#This Row],[CreditScore]]&lt;670,"580-669",IF(tbl_bank[[#This Row],[CreditScore]]&lt;740,"670-739","740+")))</f>
        <v>&lt;580</v>
      </c>
    </row>
    <row r="2460" spans="1:20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>IF(tbl_bank[[#This Row],[Age]]&lt;30,"&lt;30",IF(tbl_bank[[#This Row],[Age]]&lt;40,"30-39",IF(tbl_bank[[#This Row],[Age]]&lt;50,"40-49",IF(tbl_bank[[#This Row],[Age]]&lt;60,"50-59","60+"))))</f>
        <v>60+</v>
      </c>
      <c r="P2460">
        <f>IF(tbl_bank[[#This Row],[Balance]]=0,1,0)</f>
        <v>1</v>
      </c>
      <c r="Q2460" t="str">
        <f>IF(tbl_bank[[#This Row],[Balance]]=0,"Zero",IF(tbl_bank[[#This Row],[Balance]]&lt;100000,"1-99k","100k+"))</f>
        <v>Zero</v>
      </c>
      <c r="R2460" t="str">
        <f>IF(tbl_bank[[#This Row],[Tenure]]&lt;=0,"0-1",IF(tbl_bank[[#This Row],[Tenure]]&lt;=4,"2-4",IF(tbl_bank[[#This Row],[Tenure]]&lt;=7,"5-7","8-10")))</f>
        <v>8-10</v>
      </c>
      <c r="S2460" t="str">
        <f>IF(tbl_bank[[#This Row],[NumOfProducts]]&gt;=3,"3+",TEXT(tbl_bank[[#This Row],[NumOfProducts]],"0"))</f>
        <v>2</v>
      </c>
      <c r="T2460" t="str">
        <f>IF(tbl_bank[[#This Row],[CreditScore]]&lt;580,"&lt;580",IF(tbl_bank[[#This Row],[CreditScore]]&lt;670,"580-669",IF(tbl_bank[[#This Row],[CreditScore]]&lt;740,"670-739","740+")))</f>
        <v>&lt;580</v>
      </c>
    </row>
    <row r="2461" spans="1:20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>IF(tbl_bank[[#This Row],[Age]]&lt;30,"&lt;30",IF(tbl_bank[[#This Row],[Age]]&lt;40,"30-39",IF(tbl_bank[[#This Row],[Age]]&lt;50,"40-49",IF(tbl_bank[[#This Row],[Age]]&lt;60,"50-59","60+"))))</f>
        <v>60+</v>
      </c>
      <c r="P2461">
        <f>IF(tbl_bank[[#This Row],[Balance]]=0,1,0)</f>
        <v>0</v>
      </c>
      <c r="Q2461" t="str">
        <f>IF(tbl_bank[[#This Row],[Balance]]=0,"Zero",IF(tbl_bank[[#This Row],[Balance]]&lt;100000,"1-99k","100k+"))</f>
        <v>1-99k</v>
      </c>
      <c r="R2461" t="str">
        <f>IF(tbl_bank[[#This Row],[Tenure]]&lt;=0,"0-1",IF(tbl_bank[[#This Row],[Tenure]]&lt;=4,"2-4",IF(tbl_bank[[#This Row],[Tenure]]&lt;=7,"5-7","8-10")))</f>
        <v>8-10</v>
      </c>
      <c r="S2461" t="str">
        <f>IF(tbl_bank[[#This Row],[NumOfProducts]]&gt;=3,"3+",TEXT(tbl_bank[[#This Row],[NumOfProducts]],"0"))</f>
        <v>1</v>
      </c>
      <c r="T2461" t="str">
        <f>IF(tbl_bank[[#This Row],[CreditScore]]&lt;580,"&lt;580",IF(tbl_bank[[#This Row],[CreditScore]]&lt;670,"580-669",IF(tbl_bank[[#This Row],[CreditScore]]&lt;740,"670-739","740+")))</f>
        <v>&lt;580</v>
      </c>
    </row>
    <row r="2462" spans="1:20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>IF(tbl_bank[[#This Row],[Age]]&lt;30,"&lt;30",IF(tbl_bank[[#This Row],[Age]]&lt;40,"30-39",IF(tbl_bank[[#This Row],[Age]]&lt;50,"40-49",IF(tbl_bank[[#This Row],[Age]]&lt;60,"50-59","60+"))))</f>
        <v>40-49</v>
      </c>
      <c r="P2462">
        <f>IF(tbl_bank[[#This Row],[Balance]]=0,1,0)</f>
        <v>0</v>
      </c>
      <c r="Q2462" t="str">
        <f>IF(tbl_bank[[#This Row],[Balance]]=0,"Zero",IF(tbl_bank[[#This Row],[Balance]]&lt;100000,"1-99k","100k+"))</f>
        <v>100k+</v>
      </c>
      <c r="R2462" t="str">
        <f>IF(tbl_bank[[#This Row],[Tenure]]&lt;=0,"0-1",IF(tbl_bank[[#This Row],[Tenure]]&lt;=4,"2-4",IF(tbl_bank[[#This Row],[Tenure]]&lt;=7,"5-7","8-10")))</f>
        <v>2-4</v>
      </c>
      <c r="S2462" t="str">
        <f>IF(tbl_bank[[#This Row],[NumOfProducts]]&gt;=3,"3+",TEXT(tbl_bank[[#This Row],[NumOfProducts]],"0"))</f>
        <v>1</v>
      </c>
      <c r="T2462" t="str">
        <f>IF(tbl_bank[[#This Row],[CreditScore]]&lt;580,"&lt;580",IF(tbl_bank[[#This Row],[CreditScore]]&lt;670,"580-669",IF(tbl_bank[[#This Row],[CreditScore]]&lt;740,"670-739","740+")))</f>
        <v>580-669</v>
      </c>
    </row>
    <row r="2463" spans="1:20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>IF(tbl_bank[[#This Row],[Age]]&lt;30,"&lt;30",IF(tbl_bank[[#This Row],[Age]]&lt;40,"30-39",IF(tbl_bank[[#This Row],[Age]]&lt;50,"40-49",IF(tbl_bank[[#This Row],[Age]]&lt;60,"50-59","60+"))))</f>
        <v>40-49</v>
      </c>
      <c r="P2463">
        <f>IF(tbl_bank[[#This Row],[Balance]]=0,1,0)</f>
        <v>0</v>
      </c>
      <c r="Q2463" t="str">
        <f>IF(tbl_bank[[#This Row],[Balance]]=0,"Zero",IF(tbl_bank[[#This Row],[Balance]]&lt;100000,"1-99k","100k+"))</f>
        <v>100k+</v>
      </c>
      <c r="R2463" t="str">
        <f>IF(tbl_bank[[#This Row],[Tenure]]&lt;=0,"0-1",IF(tbl_bank[[#This Row],[Tenure]]&lt;=4,"2-4",IF(tbl_bank[[#This Row],[Tenure]]&lt;=7,"5-7","8-10")))</f>
        <v>8-10</v>
      </c>
      <c r="S2463" t="str">
        <f>IF(tbl_bank[[#This Row],[NumOfProducts]]&gt;=3,"3+",TEXT(tbl_bank[[#This Row],[NumOfProducts]],"0"))</f>
        <v>1</v>
      </c>
      <c r="T2463" t="str">
        <f>IF(tbl_bank[[#This Row],[CreditScore]]&lt;580,"&lt;580",IF(tbl_bank[[#This Row],[CreditScore]]&lt;670,"580-669",IF(tbl_bank[[#This Row],[CreditScore]]&lt;740,"670-739","740+")))</f>
        <v>580-669</v>
      </c>
    </row>
    <row r="2464" spans="1:20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>IF(tbl_bank[[#This Row],[Age]]&lt;30,"&lt;30",IF(tbl_bank[[#This Row],[Age]]&lt;40,"30-39",IF(tbl_bank[[#This Row],[Age]]&lt;50,"40-49",IF(tbl_bank[[#This Row],[Age]]&lt;60,"50-59","60+"))))</f>
        <v>50-59</v>
      </c>
      <c r="P2464">
        <f>IF(tbl_bank[[#This Row],[Balance]]=0,1,0)</f>
        <v>0</v>
      </c>
      <c r="Q2464" t="str">
        <f>IF(tbl_bank[[#This Row],[Balance]]=0,"Zero",IF(tbl_bank[[#This Row],[Balance]]&lt;100000,"1-99k","100k+"))</f>
        <v>100k+</v>
      </c>
      <c r="R2464" t="str">
        <f>IF(tbl_bank[[#This Row],[Tenure]]&lt;=0,"0-1",IF(tbl_bank[[#This Row],[Tenure]]&lt;=4,"2-4",IF(tbl_bank[[#This Row],[Tenure]]&lt;=7,"5-7","8-10")))</f>
        <v>8-10</v>
      </c>
      <c r="S2464" t="str">
        <f>IF(tbl_bank[[#This Row],[NumOfProducts]]&gt;=3,"3+",TEXT(tbl_bank[[#This Row],[NumOfProducts]],"0"))</f>
        <v>3+</v>
      </c>
      <c r="T2464" t="str">
        <f>IF(tbl_bank[[#This Row],[CreditScore]]&lt;580,"&lt;580",IF(tbl_bank[[#This Row],[CreditScore]]&lt;670,"580-669",IF(tbl_bank[[#This Row],[CreditScore]]&lt;740,"670-739","740+")))</f>
        <v>670-739</v>
      </c>
    </row>
    <row r="2465" spans="1:20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>IF(tbl_bank[[#This Row],[Age]]&lt;30,"&lt;30",IF(tbl_bank[[#This Row],[Age]]&lt;40,"30-39",IF(tbl_bank[[#This Row],[Age]]&lt;50,"40-49",IF(tbl_bank[[#This Row],[Age]]&lt;60,"50-59","60+"))))</f>
        <v>30-39</v>
      </c>
      <c r="P2465">
        <f>IF(tbl_bank[[#This Row],[Balance]]=0,1,0)</f>
        <v>1</v>
      </c>
      <c r="Q2465" t="str">
        <f>IF(tbl_bank[[#This Row],[Balance]]=0,"Zero",IF(tbl_bank[[#This Row],[Balance]]&lt;100000,"1-99k","100k+"))</f>
        <v>Zero</v>
      </c>
      <c r="R2465" t="str">
        <f>IF(tbl_bank[[#This Row],[Tenure]]&lt;=0,"0-1",IF(tbl_bank[[#This Row],[Tenure]]&lt;=4,"2-4",IF(tbl_bank[[#This Row],[Tenure]]&lt;=7,"5-7","8-10")))</f>
        <v>2-4</v>
      </c>
      <c r="S2465" t="str">
        <f>IF(tbl_bank[[#This Row],[NumOfProducts]]&gt;=3,"3+",TEXT(tbl_bank[[#This Row],[NumOfProducts]],"0"))</f>
        <v>2</v>
      </c>
      <c r="T2465" t="str">
        <f>IF(tbl_bank[[#This Row],[CreditScore]]&lt;580,"&lt;580",IF(tbl_bank[[#This Row],[CreditScore]]&lt;670,"580-669",IF(tbl_bank[[#This Row],[CreditScore]]&lt;740,"670-739","740+")))</f>
        <v>580-669</v>
      </c>
    </row>
    <row r="2466" spans="1:20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>IF(tbl_bank[[#This Row],[Age]]&lt;30,"&lt;30",IF(tbl_bank[[#This Row],[Age]]&lt;40,"30-39",IF(tbl_bank[[#This Row],[Age]]&lt;50,"40-49",IF(tbl_bank[[#This Row],[Age]]&lt;60,"50-59","60+"))))</f>
        <v>40-49</v>
      </c>
      <c r="P2466">
        <f>IF(tbl_bank[[#This Row],[Balance]]=0,1,0)</f>
        <v>0</v>
      </c>
      <c r="Q2466" t="str">
        <f>IF(tbl_bank[[#This Row],[Balance]]=0,"Zero",IF(tbl_bank[[#This Row],[Balance]]&lt;100000,"1-99k","100k+"))</f>
        <v>100k+</v>
      </c>
      <c r="R2466" t="str">
        <f>IF(tbl_bank[[#This Row],[Tenure]]&lt;=0,"0-1",IF(tbl_bank[[#This Row],[Tenure]]&lt;=4,"2-4",IF(tbl_bank[[#This Row],[Tenure]]&lt;=7,"5-7","8-10")))</f>
        <v>2-4</v>
      </c>
      <c r="S2466" t="str">
        <f>IF(tbl_bank[[#This Row],[NumOfProducts]]&gt;=3,"3+",TEXT(tbl_bank[[#This Row],[NumOfProducts]],"0"))</f>
        <v>1</v>
      </c>
      <c r="T2466" t="str">
        <f>IF(tbl_bank[[#This Row],[CreditScore]]&lt;580,"&lt;580",IF(tbl_bank[[#This Row],[CreditScore]]&lt;670,"580-669",IF(tbl_bank[[#This Row],[CreditScore]]&lt;740,"670-739","740+")))</f>
        <v>580-669</v>
      </c>
    </row>
    <row r="2467" spans="1:20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>IF(tbl_bank[[#This Row],[Age]]&lt;30,"&lt;30",IF(tbl_bank[[#This Row],[Age]]&lt;40,"30-39",IF(tbl_bank[[#This Row],[Age]]&lt;50,"40-49",IF(tbl_bank[[#This Row],[Age]]&lt;60,"50-59","60+"))))</f>
        <v>30-39</v>
      </c>
      <c r="P2467">
        <f>IF(tbl_bank[[#This Row],[Balance]]=0,1,0)</f>
        <v>0</v>
      </c>
      <c r="Q2467" t="str">
        <f>IF(tbl_bank[[#This Row],[Balance]]=0,"Zero",IF(tbl_bank[[#This Row],[Balance]]&lt;100000,"1-99k","100k+"))</f>
        <v>1-99k</v>
      </c>
      <c r="R2467" t="str">
        <f>IF(tbl_bank[[#This Row],[Tenure]]&lt;=0,"0-1",IF(tbl_bank[[#This Row],[Tenure]]&lt;=4,"2-4",IF(tbl_bank[[#This Row],[Tenure]]&lt;=7,"5-7","8-10")))</f>
        <v>8-10</v>
      </c>
      <c r="S2467" t="str">
        <f>IF(tbl_bank[[#This Row],[NumOfProducts]]&gt;=3,"3+",TEXT(tbl_bank[[#This Row],[NumOfProducts]],"0"))</f>
        <v>1</v>
      </c>
      <c r="T2467" t="str">
        <f>IF(tbl_bank[[#This Row],[CreditScore]]&lt;580,"&lt;580",IF(tbl_bank[[#This Row],[CreditScore]]&lt;670,"580-669",IF(tbl_bank[[#This Row],[CreditScore]]&lt;740,"670-739","740+")))</f>
        <v>740+</v>
      </c>
    </row>
    <row r="2468" spans="1:20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>IF(tbl_bank[[#This Row],[Age]]&lt;30,"&lt;30",IF(tbl_bank[[#This Row],[Age]]&lt;40,"30-39",IF(tbl_bank[[#This Row],[Age]]&lt;50,"40-49",IF(tbl_bank[[#This Row],[Age]]&lt;60,"50-59","60+"))))</f>
        <v>30-39</v>
      </c>
      <c r="P2468">
        <f>IF(tbl_bank[[#This Row],[Balance]]=0,1,0)</f>
        <v>0</v>
      </c>
      <c r="Q2468" t="str">
        <f>IF(tbl_bank[[#This Row],[Balance]]=0,"Zero",IF(tbl_bank[[#This Row],[Balance]]&lt;100000,"1-99k","100k+"))</f>
        <v>100k+</v>
      </c>
      <c r="R2468" t="str">
        <f>IF(tbl_bank[[#This Row],[Tenure]]&lt;=0,"0-1",IF(tbl_bank[[#This Row],[Tenure]]&lt;=4,"2-4",IF(tbl_bank[[#This Row],[Tenure]]&lt;=7,"5-7","8-10")))</f>
        <v>2-4</v>
      </c>
      <c r="S2468" t="str">
        <f>IF(tbl_bank[[#This Row],[NumOfProducts]]&gt;=3,"3+",TEXT(tbl_bank[[#This Row],[NumOfProducts]],"0"))</f>
        <v>2</v>
      </c>
      <c r="T2468" t="str">
        <f>IF(tbl_bank[[#This Row],[CreditScore]]&lt;580,"&lt;580",IF(tbl_bank[[#This Row],[CreditScore]]&lt;670,"580-669",IF(tbl_bank[[#This Row],[CreditScore]]&lt;740,"670-739","740+")))</f>
        <v>&lt;580</v>
      </c>
    </row>
    <row r="2469" spans="1:20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>IF(tbl_bank[[#This Row],[Age]]&lt;30,"&lt;30",IF(tbl_bank[[#This Row],[Age]]&lt;40,"30-39",IF(tbl_bank[[#This Row],[Age]]&lt;50,"40-49",IF(tbl_bank[[#This Row],[Age]]&lt;60,"50-59","60+"))))</f>
        <v>&lt;30</v>
      </c>
      <c r="P2469">
        <f>IF(tbl_bank[[#This Row],[Balance]]=0,1,0)</f>
        <v>1</v>
      </c>
      <c r="Q2469" t="str">
        <f>IF(tbl_bank[[#This Row],[Balance]]=0,"Zero",IF(tbl_bank[[#This Row],[Balance]]&lt;100000,"1-99k","100k+"))</f>
        <v>Zero</v>
      </c>
      <c r="R2469" t="str">
        <f>IF(tbl_bank[[#This Row],[Tenure]]&lt;=0,"0-1",IF(tbl_bank[[#This Row],[Tenure]]&lt;=4,"2-4",IF(tbl_bank[[#This Row],[Tenure]]&lt;=7,"5-7","8-10")))</f>
        <v>2-4</v>
      </c>
      <c r="S2469" t="str">
        <f>IF(tbl_bank[[#This Row],[NumOfProducts]]&gt;=3,"3+",TEXT(tbl_bank[[#This Row],[NumOfProducts]],"0"))</f>
        <v>2</v>
      </c>
      <c r="T2469" t="str">
        <f>IF(tbl_bank[[#This Row],[CreditScore]]&lt;580,"&lt;580",IF(tbl_bank[[#This Row],[CreditScore]]&lt;670,"580-669",IF(tbl_bank[[#This Row],[CreditScore]]&lt;740,"670-739","740+")))</f>
        <v>580-669</v>
      </c>
    </row>
    <row r="2470" spans="1:20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>IF(tbl_bank[[#This Row],[Age]]&lt;30,"&lt;30",IF(tbl_bank[[#This Row],[Age]]&lt;40,"30-39",IF(tbl_bank[[#This Row],[Age]]&lt;50,"40-49",IF(tbl_bank[[#This Row],[Age]]&lt;60,"50-59","60+"))))</f>
        <v>30-39</v>
      </c>
      <c r="P2470">
        <f>IF(tbl_bank[[#This Row],[Balance]]=0,1,0)</f>
        <v>0</v>
      </c>
      <c r="Q2470" t="str">
        <f>IF(tbl_bank[[#This Row],[Balance]]=0,"Zero",IF(tbl_bank[[#This Row],[Balance]]&lt;100000,"1-99k","100k+"))</f>
        <v>1-99k</v>
      </c>
      <c r="R2470" t="str">
        <f>IF(tbl_bank[[#This Row],[Tenure]]&lt;=0,"0-1",IF(tbl_bank[[#This Row],[Tenure]]&lt;=4,"2-4",IF(tbl_bank[[#This Row],[Tenure]]&lt;=7,"5-7","8-10")))</f>
        <v>8-10</v>
      </c>
      <c r="S2470" t="str">
        <f>IF(tbl_bank[[#This Row],[NumOfProducts]]&gt;=3,"3+",TEXT(tbl_bank[[#This Row],[NumOfProducts]],"0"))</f>
        <v>1</v>
      </c>
      <c r="T2470" t="str">
        <f>IF(tbl_bank[[#This Row],[CreditScore]]&lt;580,"&lt;580",IF(tbl_bank[[#This Row],[CreditScore]]&lt;670,"580-669",IF(tbl_bank[[#This Row],[CreditScore]]&lt;740,"670-739","740+")))</f>
        <v>670-739</v>
      </c>
    </row>
    <row r="2471" spans="1:20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>IF(tbl_bank[[#This Row],[Age]]&lt;30,"&lt;30",IF(tbl_bank[[#This Row],[Age]]&lt;40,"30-39",IF(tbl_bank[[#This Row],[Age]]&lt;50,"40-49",IF(tbl_bank[[#This Row],[Age]]&lt;60,"50-59","60+"))))</f>
        <v>30-39</v>
      </c>
      <c r="P2471">
        <f>IF(tbl_bank[[#This Row],[Balance]]=0,1,0)</f>
        <v>0</v>
      </c>
      <c r="Q2471" t="str">
        <f>IF(tbl_bank[[#This Row],[Balance]]=0,"Zero",IF(tbl_bank[[#This Row],[Balance]]&lt;100000,"1-99k","100k+"))</f>
        <v>100k+</v>
      </c>
      <c r="R2471" t="str">
        <f>IF(tbl_bank[[#This Row],[Tenure]]&lt;=0,"0-1",IF(tbl_bank[[#This Row],[Tenure]]&lt;=4,"2-4",IF(tbl_bank[[#This Row],[Tenure]]&lt;=7,"5-7","8-10")))</f>
        <v>5-7</v>
      </c>
      <c r="S2471" t="str">
        <f>IF(tbl_bank[[#This Row],[NumOfProducts]]&gt;=3,"3+",TEXT(tbl_bank[[#This Row],[NumOfProducts]],"0"))</f>
        <v>1</v>
      </c>
      <c r="T2471" t="str">
        <f>IF(tbl_bank[[#This Row],[CreditScore]]&lt;580,"&lt;580",IF(tbl_bank[[#This Row],[CreditScore]]&lt;670,"580-669",IF(tbl_bank[[#This Row],[CreditScore]]&lt;740,"670-739","740+")))</f>
        <v>670-739</v>
      </c>
    </row>
    <row r="2472" spans="1:20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>IF(tbl_bank[[#This Row],[Age]]&lt;30,"&lt;30",IF(tbl_bank[[#This Row],[Age]]&lt;40,"30-39",IF(tbl_bank[[#This Row],[Age]]&lt;50,"40-49",IF(tbl_bank[[#This Row],[Age]]&lt;60,"50-59","60+"))))</f>
        <v>30-39</v>
      </c>
      <c r="P2472">
        <f>IF(tbl_bank[[#This Row],[Balance]]=0,1,0)</f>
        <v>0</v>
      </c>
      <c r="Q2472" t="str">
        <f>IF(tbl_bank[[#This Row],[Balance]]=0,"Zero",IF(tbl_bank[[#This Row],[Balance]]&lt;100000,"1-99k","100k+"))</f>
        <v>100k+</v>
      </c>
      <c r="R2472" t="str">
        <f>IF(tbl_bank[[#This Row],[Tenure]]&lt;=0,"0-1",IF(tbl_bank[[#This Row],[Tenure]]&lt;=4,"2-4",IF(tbl_bank[[#This Row],[Tenure]]&lt;=7,"5-7","8-10")))</f>
        <v>2-4</v>
      </c>
      <c r="S2472" t="str">
        <f>IF(tbl_bank[[#This Row],[NumOfProducts]]&gt;=3,"3+",TEXT(tbl_bank[[#This Row],[NumOfProducts]],"0"))</f>
        <v>1</v>
      </c>
      <c r="T2472" t="str">
        <f>IF(tbl_bank[[#This Row],[CreditScore]]&lt;580,"&lt;580",IF(tbl_bank[[#This Row],[CreditScore]]&lt;670,"580-669",IF(tbl_bank[[#This Row],[CreditScore]]&lt;740,"670-739","740+")))</f>
        <v>670-739</v>
      </c>
    </row>
    <row r="2473" spans="1:20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>IF(tbl_bank[[#This Row],[Age]]&lt;30,"&lt;30",IF(tbl_bank[[#This Row],[Age]]&lt;40,"30-39",IF(tbl_bank[[#This Row],[Age]]&lt;50,"40-49",IF(tbl_bank[[#This Row],[Age]]&lt;60,"50-59","60+"))))</f>
        <v>40-49</v>
      </c>
      <c r="P2473">
        <f>IF(tbl_bank[[#This Row],[Balance]]=0,1,0)</f>
        <v>0</v>
      </c>
      <c r="Q2473" t="str">
        <f>IF(tbl_bank[[#This Row],[Balance]]=0,"Zero",IF(tbl_bank[[#This Row],[Balance]]&lt;100000,"1-99k","100k+"))</f>
        <v>100k+</v>
      </c>
      <c r="R2473" t="str">
        <f>IF(tbl_bank[[#This Row],[Tenure]]&lt;=0,"0-1",IF(tbl_bank[[#This Row],[Tenure]]&lt;=4,"2-4",IF(tbl_bank[[#This Row],[Tenure]]&lt;=7,"5-7","8-10")))</f>
        <v>8-10</v>
      </c>
      <c r="S2473" t="str">
        <f>IF(tbl_bank[[#This Row],[NumOfProducts]]&gt;=3,"3+",TEXT(tbl_bank[[#This Row],[NumOfProducts]],"0"))</f>
        <v>2</v>
      </c>
      <c r="T2473" t="str">
        <f>IF(tbl_bank[[#This Row],[CreditScore]]&lt;580,"&lt;580",IF(tbl_bank[[#This Row],[CreditScore]]&lt;670,"580-669",IF(tbl_bank[[#This Row],[CreditScore]]&lt;740,"670-739","740+")))</f>
        <v>580-669</v>
      </c>
    </row>
    <row r="2474" spans="1:20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>IF(tbl_bank[[#This Row],[Age]]&lt;30,"&lt;30",IF(tbl_bank[[#This Row],[Age]]&lt;40,"30-39",IF(tbl_bank[[#This Row],[Age]]&lt;50,"40-49",IF(tbl_bank[[#This Row],[Age]]&lt;60,"50-59","60+"))))</f>
        <v>30-39</v>
      </c>
      <c r="P2474">
        <f>IF(tbl_bank[[#This Row],[Balance]]=0,1,0)</f>
        <v>0</v>
      </c>
      <c r="Q2474" t="str">
        <f>IF(tbl_bank[[#This Row],[Balance]]=0,"Zero",IF(tbl_bank[[#This Row],[Balance]]&lt;100000,"1-99k","100k+"))</f>
        <v>100k+</v>
      </c>
      <c r="R2474" t="str">
        <f>IF(tbl_bank[[#This Row],[Tenure]]&lt;=0,"0-1",IF(tbl_bank[[#This Row],[Tenure]]&lt;=4,"2-4",IF(tbl_bank[[#This Row],[Tenure]]&lt;=7,"5-7","8-10")))</f>
        <v>5-7</v>
      </c>
      <c r="S2474" t="str">
        <f>IF(tbl_bank[[#This Row],[NumOfProducts]]&gt;=3,"3+",TEXT(tbl_bank[[#This Row],[NumOfProducts]],"0"))</f>
        <v>1</v>
      </c>
      <c r="T2474" t="str">
        <f>IF(tbl_bank[[#This Row],[CreditScore]]&lt;580,"&lt;580",IF(tbl_bank[[#This Row],[CreditScore]]&lt;670,"580-669",IF(tbl_bank[[#This Row],[CreditScore]]&lt;740,"670-739","740+")))</f>
        <v>670-739</v>
      </c>
    </row>
    <row r="2475" spans="1:20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>IF(tbl_bank[[#This Row],[Age]]&lt;30,"&lt;30",IF(tbl_bank[[#This Row],[Age]]&lt;40,"30-39",IF(tbl_bank[[#This Row],[Age]]&lt;50,"40-49",IF(tbl_bank[[#This Row],[Age]]&lt;60,"50-59","60+"))))</f>
        <v>50-59</v>
      </c>
      <c r="P2475">
        <f>IF(tbl_bank[[#This Row],[Balance]]=0,1,0)</f>
        <v>0</v>
      </c>
      <c r="Q2475" t="str">
        <f>IF(tbl_bank[[#This Row],[Balance]]=0,"Zero",IF(tbl_bank[[#This Row],[Balance]]&lt;100000,"1-99k","100k+"))</f>
        <v>100k+</v>
      </c>
      <c r="R2475" t="str">
        <f>IF(tbl_bank[[#This Row],[Tenure]]&lt;=0,"0-1",IF(tbl_bank[[#This Row],[Tenure]]&lt;=4,"2-4",IF(tbl_bank[[#This Row],[Tenure]]&lt;=7,"5-7","8-10")))</f>
        <v>2-4</v>
      </c>
      <c r="S2475" t="str">
        <f>IF(tbl_bank[[#This Row],[NumOfProducts]]&gt;=3,"3+",TEXT(tbl_bank[[#This Row],[NumOfProducts]],"0"))</f>
        <v>1</v>
      </c>
      <c r="T2475" t="str">
        <f>IF(tbl_bank[[#This Row],[CreditScore]]&lt;580,"&lt;580",IF(tbl_bank[[#This Row],[CreditScore]]&lt;670,"580-669",IF(tbl_bank[[#This Row],[CreditScore]]&lt;740,"670-739","740+")))</f>
        <v>&lt;580</v>
      </c>
    </row>
    <row r="2476" spans="1:20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>IF(tbl_bank[[#This Row],[Age]]&lt;30,"&lt;30",IF(tbl_bank[[#This Row],[Age]]&lt;40,"30-39",IF(tbl_bank[[#This Row],[Age]]&lt;50,"40-49",IF(tbl_bank[[#This Row],[Age]]&lt;60,"50-59","60+"))))</f>
        <v>30-39</v>
      </c>
      <c r="P2476">
        <f>IF(tbl_bank[[#This Row],[Balance]]=0,1,0)</f>
        <v>1</v>
      </c>
      <c r="Q2476" t="str">
        <f>IF(tbl_bank[[#This Row],[Balance]]=0,"Zero",IF(tbl_bank[[#This Row],[Balance]]&lt;100000,"1-99k","100k+"))</f>
        <v>Zero</v>
      </c>
      <c r="R2476" t="str">
        <f>IF(tbl_bank[[#This Row],[Tenure]]&lt;=0,"0-1",IF(tbl_bank[[#This Row],[Tenure]]&lt;=4,"2-4",IF(tbl_bank[[#This Row],[Tenure]]&lt;=7,"5-7","8-10")))</f>
        <v>8-10</v>
      </c>
      <c r="S2476" t="str">
        <f>IF(tbl_bank[[#This Row],[NumOfProducts]]&gt;=3,"3+",TEXT(tbl_bank[[#This Row],[NumOfProducts]],"0"))</f>
        <v>2</v>
      </c>
      <c r="T2476" t="str">
        <f>IF(tbl_bank[[#This Row],[CreditScore]]&lt;580,"&lt;580",IF(tbl_bank[[#This Row],[CreditScore]]&lt;670,"580-669",IF(tbl_bank[[#This Row],[CreditScore]]&lt;740,"670-739","740+")))</f>
        <v>670-739</v>
      </c>
    </row>
    <row r="2477" spans="1:20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>IF(tbl_bank[[#This Row],[Age]]&lt;30,"&lt;30",IF(tbl_bank[[#This Row],[Age]]&lt;40,"30-39",IF(tbl_bank[[#This Row],[Age]]&lt;50,"40-49",IF(tbl_bank[[#This Row],[Age]]&lt;60,"50-59","60+"))))</f>
        <v>30-39</v>
      </c>
      <c r="P2477">
        <f>IF(tbl_bank[[#This Row],[Balance]]=0,1,0)</f>
        <v>1</v>
      </c>
      <c r="Q2477" t="str">
        <f>IF(tbl_bank[[#This Row],[Balance]]=0,"Zero",IF(tbl_bank[[#This Row],[Balance]]&lt;100000,"1-99k","100k+"))</f>
        <v>Zero</v>
      </c>
      <c r="R2477" t="str">
        <f>IF(tbl_bank[[#This Row],[Tenure]]&lt;=0,"0-1",IF(tbl_bank[[#This Row],[Tenure]]&lt;=4,"2-4",IF(tbl_bank[[#This Row],[Tenure]]&lt;=7,"5-7","8-10")))</f>
        <v>8-10</v>
      </c>
      <c r="S2477" t="str">
        <f>IF(tbl_bank[[#This Row],[NumOfProducts]]&gt;=3,"3+",TEXT(tbl_bank[[#This Row],[NumOfProducts]],"0"))</f>
        <v>2</v>
      </c>
      <c r="T2477" t="str">
        <f>IF(tbl_bank[[#This Row],[CreditScore]]&lt;580,"&lt;580",IF(tbl_bank[[#This Row],[CreditScore]]&lt;670,"580-669",IF(tbl_bank[[#This Row],[CreditScore]]&lt;740,"670-739","740+")))</f>
        <v>580-669</v>
      </c>
    </row>
    <row r="2478" spans="1:20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>IF(tbl_bank[[#This Row],[Age]]&lt;30,"&lt;30",IF(tbl_bank[[#This Row],[Age]]&lt;40,"30-39",IF(tbl_bank[[#This Row],[Age]]&lt;50,"40-49",IF(tbl_bank[[#This Row],[Age]]&lt;60,"50-59","60+"))))</f>
        <v>30-39</v>
      </c>
      <c r="P2478">
        <f>IF(tbl_bank[[#This Row],[Balance]]=0,1,0)</f>
        <v>0</v>
      </c>
      <c r="Q2478" t="str">
        <f>IF(tbl_bank[[#This Row],[Balance]]=0,"Zero",IF(tbl_bank[[#This Row],[Balance]]&lt;100000,"1-99k","100k+"))</f>
        <v>1-99k</v>
      </c>
      <c r="R2478" t="str">
        <f>IF(tbl_bank[[#This Row],[Tenure]]&lt;=0,"0-1",IF(tbl_bank[[#This Row],[Tenure]]&lt;=4,"2-4",IF(tbl_bank[[#This Row],[Tenure]]&lt;=7,"5-7","8-10")))</f>
        <v>8-10</v>
      </c>
      <c r="S2478" t="str">
        <f>IF(tbl_bank[[#This Row],[NumOfProducts]]&gt;=3,"3+",TEXT(tbl_bank[[#This Row],[NumOfProducts]],"0"))</f>
        <v>1</v>
      </c>
      <c r="T2478" t="str">
        <f>IF(tbl_bank[[#This Row],[CreditScore]]&lt;580,"&lt;580",IF(tbl_bank[[#This Row],[CreditScore]]&lt;670,"580-669",IF(tbl_bank[[#This Row],[CreditScore]]&lt;740,"670-739","740+")))</f>
        <v>&lt;580</v>
      </c>
    </row>
    <row r="2479" spans="1:20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>IF(tbl_bank[[#This Row],[Age]]&lt;30,"&lt;30",IF(tbl_bank[[#This Row],[Age]]&lt;40,"30-39",IF(tbl_bank[[#This Row],[Age]]&lt;50,"40-49",IF(tbl_bank[[#This Row],[Age]]&lt;60,"50-59","60+"))))</f>
        <v>40-49</v>
      </c>
      <c r="P2479">
        <f>IF(tbl_bank[[#This Row],[Balance]]=0,1,0)</f>
        <v>0</v>
      </c>
      <c r="Q2479" t="str">
        <f>IF(tbl_bank[[#This Row],[Balance]]=0,"Zero",IF(tbl_bank[[#This Row],[Balance]]&lt;100000,"1-99k","100k+"))</f>
        <v>100k+</v>
      </c>
      <c r="R2479" t="str">
        <f>IF(tbl_bank[[#This Row],[Tenure]]&lt;=0,"0-1",IF(tbl_bank[[#This Row],[Tenure]]&lt;=4,"2-4",IF(tbl_bank[[#This Row],[Tenure]]&lt;=7,"5-7","8-10")))</f>
        <v>8-10</v>
      </c>
      <c r="S2479" t="str">
        <f>IF(tbl_bank[[#This Row],[NumOfProducts]]&gt;=3,"3+",TEXT(tbl_bank[[#This Row],[NumOfProducts]],"0"))</f>
        <v>1</v>
      </c>
      <c r="T2479" t="str">
        <f>IF(tbl_bank[[#This Row],[CreditScore]]&lt;580,"&lt;580",IF(tbl_bank[[#This Row],[CreditScore]]&lt;670,"580-669",IF(tbl_bank[[#This Row],[CreditScore]]&lt;740,"670-739","740+")))</f>
        <v>&lt;580</v>
      </c>
    </row>
    <row r="2480" spans="1:20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>IF(tbl_bank[[#This Row],[Age]]&lt;30,"&lt;30",IF(tbl_bank[[#This Row],[Age]]&lt;40,"30-39",IF(tbl_bank[[#This Row],[Age]]&lt;50,"40-49",IF(tbl_bank[[#This Row],[Age]]&lt;60,"50-59","60+"))))</f>
        <v>40-49</v>
      </c>
      <c r="P2480">
        <f>IF(tbl_bank[[#This Row],[Balance]]=0,1,0)</f>
        <v>0</v>
      </c>
      <c r="Q2480" t="str">
        <f>IF(tbl_bank[[#This Row],[Balance]]=0,"Zero",IF(tbl_bank[[#This Row],[Balance]]&lt;100000,"1-99k","100k+"))</f>
        <v>100k+</v>
      </c>
      <c r="R2480" t="str">
        <f>IF(tbl_bank[[#This Row],[Tenure]]&lt;=0,"0-1",IF(tbl_bank[[#This Row],[Tenure]]&lt;=4,"2-4",IF(tbl_bank[[#This Row],[Tenure]]&lt;=7,"5-7","8-10")))</f>
        <v>5-7</v>
      </c>
      <c r="S2480" t="str">
        <f>IF(tbl_bank[[#This Row],[NumOfProducts]]&gt;=3,"3+",TEXT(tbl_bank[[#This Row],[NumOfProducts]],"0"))</f>
        <v>1</v>
      </c>
      <c r="T2480" t="str">
        <f>IF(tbl_bank[[#This Row],[CreditScore]]&lt;580,"&lt;580",IF(tbl_bank[[#This Row],[CreditScore]]&lt;670,"580-669",IF(tbl_bank[[#This Row],[CreditScore]]&lt;740,"670-739","740+")))</f>
        <v>740+</v>
      </c>
    </row>
    <row r="2481" spans="1:20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>IF(tbl_bank[[#This Row],[Age]]&lt;30,"&lt;30",IF(tbl_bank[[#This Row],[Age]]&lt;40,"30-39",IF(tbl_bank[[#This Row],[Age]]&lt;50,"40-49",IF(tbl_bank[[#This Row],[Age]]&lt;60,"50-59","60+"))))</f>
        <v>40-49</v>
      </c>
      <c r="P2481">
        <f>IF(tbl_bank[[#This Row],[Balance]]=0,1,0)</f>
        <v>0</v>
      </c>
      <c r="Q2481" t="str">
        <f>IF(tbl_bank[[#This Row],[Balance]]=0,"Zero",IF(tbl_bank[[#This Row],[Balance]]&lt;100000,"1-99k","100k+"))</f>
        <v>1-99k</v>
      </c>
      <c r="R2481" t="str">
        <f>IF(tbl_bank[[#This Row],[Tenure]]&lt;=0,"0-1",IF(tbl_bank[[#This Row],[Tenure]]&lt;=4,"2-4",IF(tbl_bank[[#This Row],[Tenure]]&lt;=7,"5-7","8-10")))</f>
        <v>8-10</v>
      </c>
      <c r="S2481" t="str">
        <f>IF(tbl_bank[[#This Row],[NumOfProducts]]&gt;=3,"3+",TEXT(tbl_bank[[#This Row],[NumOfProducts]],"0"))</f>
        <v>2</v>
      </c>
      <c r="T2481" t="str">
        <f>IF(tbl_bank[[#This Row],[CreditScore]]&lt;580,"&lt;580",IF(tbl_bank[[#This Row],[CreditScore]]&lt;670,"580-669",IF(tbl_bank[[#This Row],[CreditScore]]&lt;740,"670-739","740+")))</f>
        <v>580-669</v>
      </c>
    </row>
    <row r="2482" spans="1:20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>IF(tbl_bank[[#This Row],[Age]]&lt;30,"&lt;30",IF(tbl_bank[[#This Row],[Age]]&lt;40,"30-39",IF(tbl_bank[[#This Row],[Age]]&lt;50,"40-49",IF(tbl_bank[[#This Row],[Age]]&lt;60,"50-59","60+"))))</f>
        <v>30-39</v>
      </c>
      <c r="P2482">
        <f>IF(tbl_bank[[#This Row],[Balance]]=0,1,0)</f>
        <v>0</v>
      </c>
      <c r="Q2482" t="str">
        <f>IF(tbl_bank[[#This Row],[Balance]]=0,"Zero",IF(tbl_bank[[#This Row],[Balance]]&lt;100000,"1-99k","100k+"))</f>
        <v>1-99k</v>
      </c>
      <c r="R2482" t="str">
        <f>IF(tbl_bank[[#This Row],[Tenure]]&lt;=0,"0-1",IF(tbl_bank[[#This Row],[Tenure]]&lt;=4,"2-4",IF(tbl_bank[[#This Row],[Tenure]]&lt;=7,"5-7","8-10")))</f>
        <v>2-4</v>
      </c>
      <c r="S2482" t="str">
        <f>IF(tbl_bank[[#This Row],[NumOfProducts]]&gt;=3,"3+",TEXT(tbl_bank[[#This Row],[NumOfProducts]],"0"))</f>
        <v>2</v>
      </c>
      <c r="T2482" t="str">
        <f>IF(tbl_bank[[#This Row],[CreditScore]]&lt;580,"&lt;580",IF(tbl_bank[[#This Row],[CreditScore]]&lt;670,"580-669",IF(tbl_bank[[#This Row],[CreditScore]]&lt;740,"670-739","740+")))</f>
        <v>580-669</v>
      </c>
    </row>
    <row r="2483" spans="1:20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>IF(tbl_bank[[#This Row],[Age]]&lt;30,"&lt;30",IF(tbl_bank[[#This Row],[Age]]&lt;40,"30-39",IF(tbl_bank[[#This Row],[Age]]&lt;50,"40-49",IF(tbl_bank[[#This Row],[Age]]&lt;60,"50-59","60+"))))</f>
        <v>50-59</v>
      </c>
      <c r="P2483">
        <f>IF(tbl_bank[[#This Row],[Balance]]=0,1,0)</f>
        <v>1</v>
      </c>
      <c r="Q2483" t="str">
        <f>IF(tbl_bank[[#This Row],[Balance]]=0,"Zero",IF(tbl_bank[[#This Row],[Balance]]&lt;100000,"1-99k","100k+"))</f>
        <v>Zero</v>
      </c>
      <c r="R2483" t="str">
        <f>IF(tbl_bank[[#This Row],[Tenure]]&lt;=0,"0-1",IF(tbl_bank[[#This Row],[Tenure]]&lt;=4,"2-4",IF(tbl_bank[[#This Row],[Tenure]]&lt;=7,"5-7","8-10")))</f>
        <v>2-4</v>
      </c>
      <c r="S2483" t="str">
        <f>IF(tbl_bank[[#This Row],[NumOfProducts]]&gt;=3,"3+",TEXT(tbl_bank[[#This Row],[NumOfProducts]],"0"))</f>
        <v>2</v>
      </c>
      <c r="T2483" t="str">
        <f>IF(tbl_bank[[#This Row],[CreditScore]]&lt;580,"&lt;580",IF(tbl_bank[[#This Row],[CreditScore]]&lt;670,"580-669",IF(tbl_bank[[#This Row],[CreditScore]]&lt;740,"670-739","740+")))</f>
        <v>&lt;580</v>
      </c>
    </row>
    <row r="2484" spans="1:20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>IF(tbl_bank[[#This Row],[Age]]&lt;30,"&lt;30",IF(tbl_bank[[#This Row],[Age]]&lt;40,"30-39",IF(tbl_bank[[#This Row],[Age]]&lt;50,"40-49",IF(tbl_bank[[#This Row],[Age]]&lt;60,"50-59","60+"))))</f>
        <v>40-49</v>
      </c>
      <c r="P2484">
        <f>IF(tbl_bank[[#This Row],[Balance]]=0,1,0)</f>
        <v>0</v>
      </c>
      <c r="Q2484" t="str">
        <f>IF(tbl_bank[[#This Row],[Balance]]=0,"Zero",IF(tbl_bank[[#This Row],[Balance]]&lt;100000,"1-99k","100k+"))</f>
        <v>100k+</v>
      </c>
      <c r="R2484" t="str">
        <f>IF(tbl_bank[[#This Row],[Tenure]]&lt;=0,"0-1",IF(tbl_bank[[#This Row],[Tenure]]&lt;=4,"2-4",IF(tbl_bank[[#This Row],[Tenure]]&lt;=7,"5-7","8-10")))</f>
        <v>2-4</v>
      </c>
      <c r="S2484" t="str">
        <f>IF(tbl_bank[[#This Row],[NumOfProducts]]&gt;=3,"3+",TEXT(tbl_bank[[#This Row],[NumOfProducts]],"0"))</f>
        <v>1</v>
      </c>
      <c r="T2484" t="str">
        <f>IF(tbl_bank[[#This Row],[CreditScore]]&lt;580,"&lt;580",IF(tbl_bank[[#This Row],[CreditScore]]&lt;670,"580-669",IF(tbl_bank[[#This Row],[CreditScore]]&lt;740,"670-739","740+")))</f>
        <v>&lt;580</v>
      </c>
    </row>
    <row r="2485" spans="1:20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>IF(tbl_bank[[#This Row],[Age]]&lt;30,"&lt;30",IF(tbl_bank[[#This Row],[Age]]&lt;40,"30-39",IF(tbl_bank[[#This Row],[Age]]&lt;50,"40-49",IF(tbl_bank[[#This Row],[Age]]&lt;60,"50-59","60+"))))</f>
        <v>30-39</v>
      </c>
      <c r="P2485">
        <f>IF(tbl_bank[[#This Row],[Balance]]=0,1,0)</f>
        <v>1</v>
      </c>
      <c r="Q2485" t="str">
        <f>IF(tbl_bank[[#This Row],[Balance]]=0,"Zero",IF(tbl_bank[[#This Row],[Balance]]&lt;100000,"1-99k","100k+"))</f>
        <v>Zero</v>
      </c>
      <c r="R2485" t="str">
        <f>IF(tbl_bank[[#This Row],[Tenure]]&lt;=0,"0-1",IF(tbl_bank[[#This Row],[Tenure]]&lt;=4,"2-4",IF(tbl_bank[[#This Row],[Tenure]]&lt;=7,"5-7","8-10")))</f>
        <v>2-4</v>
      </c>
      <c r="S2485" t="str">
        <f>IF(tbl_bank[[#This Row],[NumOfProducts]]&gt;=3,"3+",TEXT(tbl_bank[[#This Row],[NumOfProducts]],"0"))</f>
        <v>2</v>
      </c>
      <c r="T2485" t="str">
        <f>IF(tbl_bank[[#This Row],[CreditScore]]&lt;580,"&lt;580",IF(tbl_bank[[#This Row],[CreditScore]]&lt;670,"580-669",IF(tbl_bank[[#This Row],[CreditScore]]&lt;740,"670-739","740+")))</f>
        <v>740+</v>
      </c>
    </row>
    <row r="2486" spans="1:20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>IF(tbl_bank[[#This Row],[Age]]&lt;30,"&lt;30",IF(tbl_bank[[#This Row],[Age]]&lt;40,"30-39",IF(tbl_bank[[#This Row],[Age]]&lt;50,"40-49",IF(tbl_bank[[#This Row],[Age]]&lt;60,"50-59","60+"))))</f>
        <v>30-39</v>
      </c>
      <c r="P2486">
        <f>IF(tbl_bank[[#This Row],[Balance]]=0,1,0)</f>
        <v>0</v>
      </c>
      <c r="Q2486" t="str">
        <f>IF(tbl_bank[[#This Row],[Balance]]=0,"Zero",IF(tbl_bank[[#This Row],[Balance]]&lt;100000,"1-99k","100k+"))</f>
        <v>1-99k</v>
      </c>
      <c r="R2486" t="str">
        <f>IF(tbl_bank[[#This Row],[Tenure]]&lt;=0,"0-1",IF(tbl_bank[[#This Row],[Tenure]]&lt;=4,"2-4",IF(tbl_bank[[#This Row],[Tenure]]&lt;=7,"5-7","8-10")))</f>
        <v>5-7</v>
      </c>
      <c r="S2486" t="str">
        <f>IF(tbl_bank[[#This Row],[NumOfProducts]]&gt;=3,"3+",TEXT(tbl_bank[[#This Row],[NumOfProducts]],"0"))</f>
        <v>1</v>
      </c>
      <c r="T2486" t="str">
        <f>IF(tbl_bank[[#This Row],[CreditScore]]&lt;580,"&lt;580",IF(tbl_bank[[#This Row],[CreditScore]]&lt;670,"580-669",IF(tbl_bank[[#This Row],[CreditScore]]&lt;740,"670-739","740+")))</f>
        <v>740+</v>
      </c>
    </row>
    <row r="2487" spans="1:20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>IF(tbl_bank[[#This Row],[Age]]&lt;30,"&lt;30",IF(tbl_bank[[#This Row],[Age]]&lt;40,"30-39",IF(tbl_bank[[#This Row],[Age]]&lt;50,"40-49",IF(tbl_bank[[#This Row],[Age]]&lt;60,"50-59","60+"))))</f>
        <v>30-39</v>
      </c>
      <c r="P2487">
        <f>IF(tbl_bank[[#This Row],[Balance]]=0,1,0)</f>
        <v>0</v>
      </c>
      <c r="Q2487" t="str">
        <f>IF(tbl_bank[[#This Row],[Balance]]=0,"Zero",IF(tbl_bank[[#This Row],[Balance]]&lt;100000,"1-99k","100k+"))</f>
        <v>100k+</v>
      </c>
      <c r="R2487" t="str">
        <f>IF(tbl_bank[[#This Row],[Tenure]]&lt;=0,"0-1",IF(tbl_bank[[#This Row],[Tenure]]&lt;=4,"2-4",IF(tbl_bank[[#This Row],[Tenure]]&lt;=7,"5-7","8-10")))</f>
        <v>5-7</v>
      </c>
      <c r="S2487" t="str">
        <f>IF(tbl_bank[[#This Row],[NumOfProducts]]&gt;=3,"3+",TEXT(tbl_bank[[#This Row],[NumOfProducts]],"0"))</f>
        <v>1</v>
      </c>
      <c r="T2487" t="str">
        <f>IF(tbl_bank[[#This Row],[CreditScore]]&lt;580,"&lt;580",IF(tbl_bank[[#This Row],[CreditScore]]&lt;670,"580-669",IF(tbl_bank[[#This Row],[CreditScore]]&lt;740,"670-739","740+")))</f>
        <v>740+</v>
      </c>
    </row>
    <row r="2488" spans="1:20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>IF(tbl_bank[[#This Row],[Age]]&lt;30,"&lt;30",IF(tbl_bank[[#This Row],[Age]]&lt;40,"30-39",IF(tbl_bank[[#This Row],[Age]]&lt;50,"40-49",IF(tbl_bank[[#This Row],[Age]]&lt;60,"50-59","60+"))))</f>
        <v>30-39</v>
      </c>
      <c r="P2488">
        <f>IF(tbl_bank[[#This Row],[Balance]]=0,1,0)</f>
        <v>1</v>
      </c>
      <c r="Q2488" t="str">
        <f>IF(tbl_bank[[#This Row],[Balance]]=0,"Zero",IF(tbl_bank[[#This Row],[Balance]]&lt;100000,"1-99k","100k+"))</f>
        <v>Zero</v>
      </c>
      <c r="R2488" t="str">
        <f>IF(tbl_bank[[#This Row],[Tenure]]&lt;=0,"0-1",IF(tbl_bank[[#This Row],[Tenure]]&lt;=4,"2-4",IF(tbl_bank[[#This Row],[Tenure]]&lt;=7,"5-7","8-10")))</f>
        <v>5-7</v>
      </c>
      <c r="S2488" t="str">
        <f>IF(tbl_bank[[#This Row],[NumOfProducts]]&gt;=3,"3+",TEXT(tbl_bank[[#This Row],[NumOfProducts]],"0"))</f>
        <v>2</v>
      </c>
      <c r="T2488" t="str">
        <f>IF(tbl_bank[[#This Row],[CreditScore]]&lt;580,"&lt;580",IF(tbl_bank[[#This Row],[CreditScore]]&lt;670,"580-669",IF(tbl_bank[[#This Row],[CreditScore]]&lt;740,"670-739","740+")))</f>
        <v>670-739</v>
      </c>
    </row>
    <row r="2489" spans="1:20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>IF(tbl_bank[[#This Row],[Age]]&lt;30,"&lt;30",IF(tbl_bank[[#This Row],[Age]]&lt;40,"30-39",IF(tbl_bank[[#This Row],[Age]]&lt;50,"40-49",IF(tbl_bank[[#This Row],[Age]]&lt;60,"50-59","60+"))))</f>
        <v>30-39</v>
      </c>
      <c r="P2489">
        <f>IF(tbl_bank[[#This Row],[Balance]]=0,1,0)</f>
        <v>1</v>
      </c>
      <c r="Q2489" t="str">
        <f>IF(tbl_bank[[#This Row],[Balance]]=0,"Zero",IF(tbl_bank[[#This Row],[Balance]]&lt;100000,"1-99k","100k+"))</f>
        <v>Zero</v>
      </c>
      <c r="R2489" t="str">
        <f>IF(tbl_bank[[#This Row],[Tenure]]&lt;=0,"0-1",IF(tbl_bank[[#This Row],[Tenure]]&lt;=4,"2-4",IF(tbl_bank[[#This Row],[Tenure]]&lt;=7,"5-7","8-10")))</f>
        <v>2-4</v>
      </c>
      <c r="S2489" t="str">
        <f>IF(tbl_bank[[#This Row],[NumOfProducts]]&gt;=3,"3+",TEXT(tbl_bank[[#This Row],[NumOfProducts]],"0"))</f>
        <v>1</v>
      </c>
      <c r="T2489" t="str">
        <f>IF(tbl_bank[[#This Row],[CreditScore]]&lt;580,"&lt;580",IF(tbl_bank[[#This Row],[CreditScore]]&lt;670,"580-669",IF(tbl_bank[[#This Row],[CreditScore]]&lt;740,"670-739","740+")))</f>
        <v>670-739</v>
      </c>
    </row>
    <row r="2490" spans="1:20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>IF(tbl_bank[[#This Row],[Age]]&lt;30,"&lt;30",IF(tbl_bank[[#This Row],[Age]]&lt;40,"30-39",IF(tbl_bank[[#This Row],[Age]]&lt;50,"40-49",IF(tbl_bank[[#This Row],[Age]]&lt;60,"50-59","60+"))))</f>
        <v>&lt;30</v>
      </c>
      <c r="P2490">
        <f>IF(tbl_bank[[#This Row],[Balance]]=0,1,0)</f>
        <v>1</v>
      </c>
      <c r="Q2490" t="str">
        <f>IF(tbl_bank[[#This Row],[Balance]]=0,"Zero",IF(tbl_bank[[#This Row],[Balance]]&lt;100000,"1-99k","100k+"))</f>
        <v>Zero</v>
      </c>
      <c r="R2490" t="str">
        <f>IF(tbl_bank[[#This Row],[Tenure]]&lt;=0,"0-1",IF(tbl_bank[[#This Row],[Tenure]]&lt;=4,"2-4",IF(tbl_bank[[#This Row],[Tenure]]&lt;=7,"5-7","8-10")))</f>
        <v>2-4</v>
      </c>
      <c r="S2490" t="str">
        <f>IF(tbl_bank[[#This Row],[NumOfProducts]]&gt;=3,"3+",TEXT(tbl_bank[[#This Row],[NumOfProducts]],"0"))</f>
        <v>2</v>
      </c>
      <c r="T2490" t="str">
        <f>IF(tbl_bank[[#This Row],[CreditScore]]&lt;580,"&lt;580",IF(tbl_bank[[#This Row],[CreditScore]]&lt;670,"580-669",IF(tbl_bank[[#This Row],[CreditScore]]&lt;740,"670-739","740+")))</f>
        <v>580-669</v>
      </c>
    </row>
    <row r="2491" spans="1:20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>IF(tbl_bank[[#This Row],[Age]]&lt;30,"&lt;30",IF(tbl_bank[[#This Row],[Age]]&lt;40,"30-39",IF(tbl_bank[[#This Row],[Age]]&lt;50,"40-49",IF(tbl_bank[[#This Row],[Age]]&lt;60,"50-59","60+"))))</f>
        <v>&lt;30</v>
      </c>
      <c r="P2491">
        <f>IF(tbl_bank[[#This Row],[Balance]]=0,1,0)</f>
        <v>0</v>
      </c>
      <c r="Q2491" t="str">
        <f>IF(tbl_bank[[#This Row],[Balance]]=0,"Zero",IF(tbl_bank[[#This Row],[Balance]]&lt;100000,"1-99k","100k+"))</f>
        <v>100k+</v>
      </c>
      <c r="R2491" t="str">
        <f>IF(tbl_bank[[#This Row],[Tenure]]&lt;=0,"0-1",IF(tbl_bank[[#This Row],[Tenure]]&lt;=4,"2-4",IF(tbl_bank[[#This Row],[Tenure]]&lt;=7,"5-7","8-10")))</f>
        <v>5-7</v>
      </c>
      <c r="S2491" t="str">
        <f>IF(tbl_bank[[#This Row],[NumOfProducts]]&gt;=3,"3+",TEXT(tbl_bank[[#This Row],[NumOfProducts]],"0"))</f>
        <v>1</v>
      </c>
      <c r="T2491" t="str">
        <f>IF(tbl_bank[[#This Row],[CreditScore]]&lt;580,"&lt;580",IF(tbl_bank[[#This Row],[CreditScore]]&lt;670,"580-669",IF(tbl_bank[[#This Row],[CreditScore]]&lt;740,"670-739","740+")))</f>
        <v>670-739</v>
      </c>
    </row>
    <row r="2492" spans="1:20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>IF(tbl_bank[[#This Row],[Age]]&lt;30,"&lt;30",IF(tbl_bank[[#This Row],[Age]]&lt;40,"30-39",IF(tbl_bank[[#This Row],[Age]]&lt;50,"40-49",IF(tbl_bank[[#This Row],[Age]]&lt;60,"50-59","60+"))))</f>
        <v>30-39</v>
      </c>
      <c r="P2492">
        <f>IF(tbl_bank[[#This Row],[Balance]]=0,1,0)</f>
        <v>0</v>
      </c>
      <c r="Q2492" t="str">
        <f>IF(tbl_bank[[#This Row],[Balance]]=0,"Zero",IF(tbl_bank[[#This Row],[Balance]]&lt;100000,"1-99k","100k+"))</f>
        <v>100k+</v>
      </c>
      <c r="R2492" t="str">
        <f>IF(tbl_bank[[#This Row],[Tenure]]&lt;=0,"0-1",IF(tbl_bank[[#This Row],[Tenure]]&lt;=4,"2-4",IF(tbl_bank[[#This Row],[Tenure]]&lt;=7,"5-7","8-10")))</f>
        <v>2-4</v>
      </c>
      <c r="S2492" t="str">
        <f>IF(tbl_bank[[#This Row],[NumOfProducts]]&gt;=3,"3+",TEXT(tbl_bank[[#This Row],[NumOfProducts]],"0"))</f>
        <v>1</v>
      </c>
      <c r="T2492" t="str">
        <f>IF(tbl_bank[[#This Row],[CreditScore]]&lt;580,"&lt;580",IF(tbl_bank[[#This Row],[CreditScore]]&lt;670,"580-669",IF(tbl_bank[[#This Row],[CreditScore]]&lt;740,"670-739","740+")))</f>
        <v>670-739</v>
      </c>
    </row>
    <row r="2493" spans="1:20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>IF(tbl_bank[[#This Row],[Age]]&lt;30,"&lt;30",IF(tbl_bank[[#This Row],[Age]]&lt;40,"30-39",IF(tbl_bank[[#This Row],[Age]]&lt;50,"40-49",IF(tbl_bank[[#This Row],[Age]]&lt;60,"50-59","60+"))))</f>
        <v>&lt;30</v>
      </c>
      <c r="P2493">
        <f>IF(tbl_bank[[#This Row],[Balance]]=0,1,0)</f>
        <v>1</v>
      </c>
      <c r="Q2493" t="str">
        <f>IF(tbl_bank[[#This Row],[Balance]]=0,"Zero",IF(tbl_bank[[#This Row],[Balance]]&lt;100000,"1-99k","100k+"))</f>
        <v>Zero</v>
      </c>
      <c r="R2493" t="str">
        <f>IF(tbl_bank[[#This Row],[Tenure]]&lt;=0,"0-1",IF(tbl_bank[[#This Row],[Tenure]]&lt;=4,"2-4",IF(tbl_bank[[#This Row],[Tenure]]&lt;=7,"5-7","8-10")))</f>
        <v>2-4</v>
      </c>
      <c r="S2493" t="str">
        <f>IF(tbl_bank[[#This Row],[NumOfProducts]]&gt;=3,"3+",TEXT(tbl_bank[[#This Row],[NumOfProducts]],"0"))</f>
        <v>2</v>
      </c>
      <c r="T2493" t="str">
        <f>IF(tbl_bank[[#This Row],[CreditScore]]&lt;580,"&lt;580",IF(tbl_bank[[#This Row],[CreditScore]]&lt;670,"580-669",IF(tbl_bank[[#This Row],[CreditScore]]&lt;740,"670-739","740+")))</f>
        <v>580-669</v>
      </c>
    </row>
    <row r="2494" spans="1:20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>IF(tbl_bank[[#This Row],[Age]]&lt;30,"&lt;30",IF(tbl_bank[[#This Row],[Age]]&lt;40,"30-39",IF(tbl_bank[[#This Row],[Age]]&lt;50,"40-49",IF(tbl_bank[[#This Row],[Age]]&lt;60,"50-59","60+"))))</f>
        <v>30-39</v>
      </c>
      <c r="P2494">
        <f>IF(tbl_bank[[#This Row],[Balance]]=0,1,0)</f>
        <v>0</v>
      </c>
      <c r="Q2494" t="str">
        <f>IF(tbl_bank[[#This Row],[Balance]]=0,"Zero",IF(tbl_bank[[#This Row],[Balance]]&lt;100000,"1-99k","100k+"))</f>
        <v>100k+</v>
      </c>
      <c r="R2494" t="str">
        <f>IF(tbl_bank[[#This Row],[Tenure]]&lt;=0,"0-1",IF(tbl_bank[[#This Row],[Tenure]]&lt;=4,"2-4",IF(tbl_bank[[#This Row],[Tenure]]&lt;=7,"5-7","8-10")))</f>
        <v>2-4</v>
      </c>
      <c r="S2494" t="str">
        <f>IF(tbl_bank[[#This Row],[NumOfProducts]]&gt;=3,"3+",TEXT(tbl_bank[[#This Row],[NumOfProducts]],"0"))</f>
        <v>1</v>
      </c>
      <c r="T2494" t="str">
        <f>IF(tbl_bank[[#This Row],[CreditScore]]&lt;580,"&lt;580",IF(tbl_bank[[#This Row],[CreditScore]]&lt;670,"580-669",IF(tbl_bank[[#This Row],[CreditScore]]&lt;740,"670-739","740+")))</f>
        <v>&lt;580</v>
      </c>
    </row>
    <row r="2495" spans="1:20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>IF(tbl_bank[[#This Row],[Age]]&lt;30,"&lt;30",IF(tbl_bank[[#This Row],[Age]]&lt;40,"30-39",IF(tbl_bank[[#This Row],[Age]]&lt;50,"40-49",IF(tbl_bank[[#This Row],[Age]]&lt;60,"50-59","60+"))))</f>
        <v>&lt;30</v>
      </c>
      <c r="P2495">
        <f>IF(tbl_bank[[#This Row],[Balance]]=0,1,0)</f>
        <v>0</v>
      </c>
      <c r="Q2495" t="str">
        <f>IF(tbl_bank[[#This Row],[Balance]]=0,"Zero",IF(tbl_bank[[#This Row],[Balance]]&lt;100000,"1-99k","100k+"))</f>
        <v>1-99k</v>
      </c>
      <c r="R2495" t="str">
        <f>IF(tbl_bank[[#This Row],[Tenure]]&lt;=0,"0-1",IF(tbl_bank[[#This Row],[Tenure]]&lt;=4,"2-4",IF(tbl_bank[[#This Row],[Tenure]]&lt;=7,"5-7","8-10")))</f>
        <v>8-10</v>
      </c>
      <c r="S2495" t="str">
        <f>IF(tbl_bank[[#This Row],[NumOfProducts]]&gt;=3,"3+",TEXT(tbl_bank[[#This Row],[NumOfProducts]],"0"))</f>
        <v>1</v>
      </c>
      <c r="T2495" t="str">
        <f>IF(tbl_bank[[#This Row],[CreditScore]]&lt;580,"&lt;580",IF(tbl_bank[[#This Row],[CreditScore]]&lt;670,"580-669",IF(tbl_bank[[#This Row],[CreditScore]]&lt;740,"670-739","740+")))</f>
        <v>740+</v>
      </c>
    </row>
    <row r="2496" spans="1:20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>IF(tbl_bank[[#This Row],[Age]]&lt;30,"&lt;30",IF(tbl_bank[[#This Row],[Age]]&lt;40,"30-39",IF(tbl_bank[[#This Row],[Age]]&lt;50,"40-49",IF(tbl_bank[[#This Row],[Age]]&lt;60,"50-59","60+"))))</f>
        <v>40-49</v>
      </c>
      <c r="P2496">
        <f>IF(tbl_bank[[#This Row],[Balance]]=0,1,0)</f>
        <v>0</v>
      </c>
      <c r="Q2496" t="str">
        <f>IF(tbl_bank[[#This Row],[Balance]]=0,"Zero",IF(tbl_bank[[#This Row],[Balance]]&lt;100000,"1-99k","100k+"))</f>
        <v>100k+</v>
      </c>
      <c r="R2496" t="str">
        <f>IF(tbl_bank[[#This Row],[Tenure]]&lt;=0,"0-1",IF(tbl_bank[[#This Row],[Tenure]]&lt;=4,"2-4",IF(tbl_bank[[#This Row],[Tenure]]&lt;=7,"5-7","8-10")))</f>
        <v>5-7</v>
      </c>
      <c r="S2496" t="str">
        <f>IF(tbl_bank[[#This Row],[NumOfProducts]]&gt;=3,"3+",TEXT(tbl_bank[[#This Row],[NumOfProducts]],"0"))</f>
        <v>1</v>
      </c>
      <c r="T2496" t="str">
        <f>IF(tbl_bank[[#This Row],[CreditScore]]&lt;580,"&lt;580",IF(tbl_bank[[#This Row],[CreditScore]]&lt;670,"580-669",IF(tbl_bank[[#This Row],[CreditScore]]&lt;740,"670-739","740+")))</f>
        <v>580-669</v>
      </c>
    </row>
    <row r="2497" spans="1:20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>IF(tbl_bank[[#This Row],[Age]]&lt;30,"&lt;30",IF(tbl_bank[[#This Row],[Age]]&lt;40,"30-39",IF(tbl_bank[[#This Row],[Age]]&lt;50,"40-49",IF(tbl_bank[[#This Row],[Age]]&lt;60,"50-59","60+"))))</f>
        <v>50-59</v>
      </c>
      <c r="P2497">
        <f>IF(tbl_bank[[#This Row],[Balance]]=0,1,0)</f>
        <v>0</v>
      </c>
      <c r="Q2497" t="str">
        <f>IF(tbl_bank[[#This Row],[Balance]]=0,"Zero",IF(tbl_bank[[#This Row],[Balance]]&lt;100000,"1-99k","100k+"))</f>
        <v>100k+</v>
      </c>
      <c r="R2497" t="str">
        <f>IF(tbl_bank[[#This Row],[Tenure]]&lt;=0,"0-1",IF(tbl_bank[[#This Row],[Tenure]]&lt;=4,"2-4",IF(tbl_bank[[#This Row],[Tenure]]&lt;=7,"5-7","8-10")))</f>
        <v>2-4</v>
      </c>
      <c r="S2497" t="str">
        <f>IF(tbl_bank[[#This Row],[NumOfProducts]]&gt;=3,"3+",TEXT(tbl_bank[[#This Row],[NumOfProducts]],"0"))</f>
        <v>3+</v>
      </c>
      <c r="T2497" t="str">
        <f>IF(tbl_bank[[#This Row],[CreditScore]]&lt;580,"&lt;580",IF(tbl_bank[[#This Row],[CreditScore]]&lt;670,"580-669",IF(tbl_bank[[#This Row],[CreditScore]]&lt;740,"670-739","740+")))</f>
        <v>&lt;580</v>
      </c>
    </row>
    <row r="2498" spans="1:20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>IF(tbl_bank[[#This Row],[Age]]&lt;30,"&lt;30",IF(tbl_bank[[#This Row],[Age]]&lt;40,"30-39",IF(tbl_bank[[#This Row],[Age]]&lt;50,"40-49",IF(tbl_bank[[#This Row],[Age]]&lt;60,"50-59","60+"))))</f>
        <v>40-49</v>
      </c>
      <c r="P2498">
        <f>IF(tbl_bank[[#This Row],[Balance]]=0,1,0)</f>
        <v>1</v>
      </c>
      <c r="Q2498" t="str">
        <f>IF(tbl_bank[[#This Row],[Balance]]=0,"Zero",IF(tbl_bank[[#This Row],[Balance]]&lt;100000,"1-99k","100k+"))</f>
        <v>Zero</v>
      </c>
      <c r="R2498" t="str">
        <f>IF(tbl_bank[[#This Row],[Tenure]]&lt;=0,"0-1",IF(tbl_bank[[#This Row],[Tenure]]&lt;=4,"2-4",IF(tbl_bank[[#This Row],[Tenure]]&lt;=7,"5-7","8-10")))</f>
        <v>2-4</v>
      </c>
      <c r="S2498" t="str">
        <f>IF(tbl_bank[[#This Row],[NumOfProducts]]&gt;=3,"3+",TEXT(tbl_bank[[#This Row],[NumOfProducts]],"0"))</f>
        <v>2</v>
      </c>
      <c r="T2498" t="str">
        <f>IF(tbl_bank[[#This Row],[CreditScore]]&lt;580,"&lt;580",IF(tbl_bank[[#This Row],[CreditScore]]&lt;670,"580-669",IF(tbl_bank[[#This Row],[CreditScore]]&lt;740,"670-739","740+")))</f>
        <v>&lt;580</v>
      </c>
    </row>
    <row r="2499" spans="1:20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>IF(tbl_bank[[#This Row],[Age]]&lt;30,"&lt;30",IF(tbl_bank[[#This Row],[Age]]&lt;40,"30-39",IF(tbl_bank[[#This Row],[Age]]&lt;50,"40-49",IF(tbl_bank[[#This Row],[Age]]&lt;60,"50-59","60+"))))</f>
        <v>&lt;30</v>
      </c>
      <c r="P2499">
        <f>IF(tbl_bank[[#This Row],[Balance]]=0,1,0)</f>
        <v>1</v>
      </c>
      <c r="Q2499" t="str">
        <f>IF(tbl_bank[[#This Row],[Balance]]=0,"Zero",IF(tbl_bank[[#This Row],[Balance]]&lt;100000,"1-99k","100k+"))</f>
        <v>Zero</v>
      </c>
      <c r="R2499" t="str">
        <f>IF(tbl_bank[[#This Row],[Tenure]]&lt;=0,"0-1",IF(tbl_bank[[#This Row],[Tenure]]&lt;=4,"2-4",IF(tbl_bank[[#This Row],[Tenure]]&lt;=7,"5-7","8-10")))</f>
        <v>2-4</v>
      </c>
      <c r="S2499" t="str">
        <f>IF(tbl_bank[[#This Row],[NumOfProducts]]&gt;=3,"3+",TEXT(tbl_bank[[#This Row],[NumOfProducts]],"0"))</f>
        <v>2</v>
      </c>
      <c r="T2499" t="str">
        <f>IF(tbl_bank[[#This Row],[CreditScore]]&lt;580,"&lt;580",IF(tbl_bank[[#This Row],[CreditScore]]&lt;670,"580-669",IF(tbl_bank[[#This Row],[CreditScore]]&lt;740,"670-739","740+")))</f>
        <v>580-669</v>
      </c>
    </row>
    <row r="2500" spans="1:20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>IF(tbl_bank[[#This Row],[Age]]&lt;30,"&lt;30",IF(tbl_bank[[#This Row],[Age]]&lt;40,"30-39",IF(tbl_bank[[#This Row],[Age]]&lt;50,"40-49",IF(tbl_bank[[#This Row],[Age]]&lt;60,"50-59","60+"))))</f>
        <v>30-39</v>
      </c>
      <c r="P2500">
        <f>IF(tbl_bank[[#This Row],[Balance]]=0,1,0)</f>
        <v>1</v>
      </c>
      <c r="Q2500" t="str">
        <f>IF(tbl_bank[[#This Row],[Balance]]=0,"Zero",IF(tbl_bank[[#This Row],[Balance]]&lt;100000,"1-99k","100k+"))</f>
        <v>Zero</v>
      </c>
      <c r="R2500" t="str">
        <f>IF(tbl_bank[[#This Row],[Tenure]]&lt;=0,"0-1",IF(tbl_bank[[#This Row],[Tenure]]&lt;=4,"2-4",IF(tbl_bank[[#This Row],[Tenure]]&lt;=7,"5-7","8-10")))</f>
        <v>8-10</v>
      </c>
      <c r="S2500" t="str">
        <f>IF(tbl_bank[[#This Row],[NumOfProducts]]&gt;=3,"3+",TEXT(tbl_bank[[#This Row],[NumOfProducts]],"0"))</f>
        <v>2</v>
      </c>
      <c r="T2500" t="str">
        <f>IF(tbl_bank[[#This Row],[CreditScore]]&lt;580,"&lt;580",IF(tbl_bank[[#This Row],[CreditScore]]&lt;670,"580-669",IF(tbl_bank[[#This Row],[CreditScore]]&lt;740,"670-739","740+")))</f>
        <v>670-739</v>
      </c>
    </row>
    <row r="2501" spans="1:20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>IF(tbl_bank[[#This Row],[Age]]&lt;30,"&lt;30",IF(tbl_bank[[#This Row],[Age]]&lt;40,"30-39",IF(tbl_bank[[#This Row],[Age]]&lt;50,"40-49",IF(tbl_bank[[#This Row],[Age]]&lt;60,"50-59","60+"))))</f>
        <v>30-39</v>
      </c>
      <c r="P2501">
        <f>IF(tbl_bank[[#This Row],[Balance]]=0,1,0)</f>
        <v>0</v>
      </c>
      <c r="Q2501" t="str">
        <f>IF(tbl_bank[[#This Row],[Balance]]=0,"Zero",IF(tbl_bank[[#This Row],[Balance]]&lt;100000,"1-99k","100k+"))</f>
        <v>1-99k</v>
      </c>
      <c r="R2501" t="str">
        <f>IF(tbl_bank[[#This Row],[Tenure]]&lt;=0,"0-1",IF(tbl_bank[[#This Row],[Tenure]]&lt;=4,"2-4",IF(tbl_bank[[#This Row],[Tenure]]&lt;=7,"5-7","8-10")))</f>
        <v>8-10</v>
      </c>
      <c r="S2501" t="str">
        <f>IF(tbl_bank[[#This Row],[NumOfProducts]]&gt;=3,"3+",TEXT(tbl_bank[[#This Row],[NumOfProducts]],"0"))</f>
        <v>3+</v>
      </c>
      <c r="T2501" t="str">
        <f>IF(tbl_bank[[#This Row],[CreditScore]]&lt;580,"&lt;580",IF(tbl_bank[[#This Row],[CreditScore]]&lt;670,"580-669",IF(tbl_bank[[#This Row],[CreditScore]]&lt;740,"670-739","740+")))</f>
        <v>580-669</v>
      </c>
    </row>
    <row r="2502" spans="1:20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>IF(tbl_bank[[#This Row],[Age]]&lt;30,"&lt;30",IF(tbl_bank[[#This Row],[Age]]&lt;40,"30-39",IF(tbl_bank[[#This Row],[Age]]&lt;50,"40-49",IF(tbl_bank[[#This Row],[Age]]&lt;60,"50-59","60+"))))</f>
        <v>30-39</v>
      </c>
      <c r="P2502">
        <f>IF(tbl_bank[[#This Row],[Balance]]=0,1,0)</f>
        <v>1</v>
      </c>
      <c r="Q2502" t="str">
        <f>IF(tbl_bank[[#This Row],[Balance]]=0,"Zero",IF(tbl_bank[[#This Row],[Balance]]&lt;100000,"1-99k","100k+"))</f>
        <v>Zero</v>
      </c>
      <c r="R2502" t="str">
        <f>IF(tbl_bank[[#This Row],[Tenure]]&lt;=0,"0-1",IF(tbl_bank[[#This Row],[Tenure]]&lt;=4,"2-4",IF(tbl_bank[[#This Row],[Tenure]]&lt;=7,"5-7","8-10")))</f>
        <v>8-10</v>
      </c>
      <c r="S2502" t="str">
        <f>IF(tbl_bank[[#This Row],[NumOfProducts]]&gt;=3,"3+",TEXT(tbl_bank[[#This Row],[NumOfProducts]],"0"))</f>
        <v>2</v>
      </c>
      <c r="T2502" t="str">
        <f>IF(tbl_bank[[#This Row],[CreditScore]]&lt;580,"&lt;580",IF(tbl_bank[[#This Row],[CreditScore]]&lt;670,"580-669",IF(tbl_bank[[#This Row],[CreditScore]]&lt;740,"670-739","740+")))</f>
        <v>670-739</v>
      </c>
    </row>
    <row r="2503" spans="1:20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>IF(tbl_bank[[#This Row],[Age]]&lt;30,"&lt;30",IF(tbl_bank[[#This Row],[Age]]&lt;40,"30-39",IF(tbl_bank[[#This Row],[Age]]&lt;50,"40-49",IF(tbl_bank[[#This Row],[Age]]&lt;60,"50-59","60+"))))</f>
        <v>30-39</v>
      </c>
      <c r="P2503">
        <f>IF(tbl_bank[[#This Row],[Balance]]=0,1,0)</f>
        <v>0</v>
      </c>
      <c r="Q2503" t="str">
        <f>IF(tbl_bank[[#This Row],[Balance]]=0,"Zero",IF(tbl_bank[[#This Row],[Balance]]&lt;100000,"1-99k","100k+"))</f>
        <v>100k+</v>
      </c>
      <c r="R2503" t="str">
        <f>IF(tbl_bank[[#This Row],[Tenure]]&lt;=0,"0-1",IF(tbl_bank[[#This Row],[Tenure]]&lt;=4,"2-4",IF(tbl_bank[[#This Row],[Tenure]]&lt;=7,"5-7","8-10")))</f>
        <v>5-7</v>
      </c>
      <c r="S2503" t="str">
        <f>IF(tbl_bank[[#This Row],[NumOfProducts]]&gt;=3,"3+",TEXT(tbl_bank[[#This Row],[NumOfProducts]],"0"))</f>
        <v>1</v>
      </c>
      <c r="T2503" t="str">
        <f>IF(tbl_bank[[#This Row],[CreditScore]]&lt;580,"&lt;580",IF(tbl_bank[[#This Row],[CreditScore]]&lt;670,"580-669",IF(tbl_bank[[#This Row],[CreditScore]]&lt;740,"670-739","740+")))</f>
        <v>670-739</v>
      </c>
    </row>
    <row r="2504" spans="1:20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>IF(tbl_bank[[#This Row],[Age]]&lt;30,"&lt;30",IF(tbl_bank[[#This Row],[Age]]&lt;40,"30-39",IF(tbl_bank[[#This Row],[Age]]&lt;50,"40-49",IF(tbl_bank[[#This Row],[Age]]&lt;60,"50-59","60+"))))</f>
        <v>30-39</v>
      </c>
      <c r="P2504">
        <f>IF(tbl_bank[[#This Row],[Balance]]=0,1,0)</f>
        <v>1</v>
      </c>
      <c r="Q2504" t="str">
        <f>IF(tbl_bank[[#This Row],[Balance]]=0,"Zero",IF(tbl_bank[[#This Row],[Balance]]&lt;100000,"1-99k","100k+"))</f>
        <v>Zero</v>
      </c>
      <c r="R2504" t="str">
        <f>IF(tbl_bank[[#This Row],[Tenure]]&lt;=0,"0-1",IF(tbl_bank[[#This Row],[Tenure]]&lt;=4,"2-4",IF(tbl_bank[[#This Row],[Tenure]]&lt;=7,"5-7","8-10")))</f>
        <v>0-1</v>
      </c>
      <c r="S2504" t="str">
        <f>IF(tbl_bank[[#This Row],[NumOfProducts]]&gt;=3,"3+",TEXT(tbl_bank[[#This Row],[NumOfProducts]],"0"))</f>
        <v>1</v>
      </c>
      <c r="T2504" t="str">
        <f>IF(tbl_bank[[#This Row],[CreditScore]]&lt;580,"&lt;580",IF(tbl_bank[[#This Row],[CreditScore]]&lt;670,"580-669",IF(tbl_bank[[#This Row],[CreditScore]]&lt;740,"670-739","740+")))</f>
        <v>&lt;580</v>
      </c>
    </row>
    <row r="2505" spans="1:20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>IF(tbl_bank[[#This Row],[Age]]&lt;30,"&lt;30",IF(tbl_bank[[#This Row],[Age]]&lt;40,"30-39",IF(tbl_bank[[#This Row],[Age]]&lt;50,"40-49",IF(tbl_bank[[#This Row],[Age]]&lt;60,"50-59","60+"))))</f>
        <v>30-39</v>
      </c>
      <c r="P2505">
        <f>IF(tbl_bank[[#This Row],[Balance]]=0,1,0)</f>
        <v>0</v>
      </c>
      <c r="Q2505" t="str">
        <f>IF(tbl_bank[[#This Row],[Balance]]=0,"Zero",IF(tbl_bank[[#This Row],[Balance]]&lt;100000,"1-99k","100k+"))</f>
        <v>100k+</v>
      </c>
      <c r="R2505" t="str">
        <f>IF(tbl_bank[[#This Row],[Tenure]]&lt;=0,"0-1",IF(tbl_bank[[#This Row],[Tenure]]&lt;=4,"2-4",IF(tbl_bank[[#This Row],[Tenure]]&lt;=7,"5-7","8-10")))</f>
        <v>5-7</v>
      </c>
      <c r="S2505" t="str">
        <f>IF(tbl_bank[[#This Row],[NumOfProducts]]&gt;=3,"3+",TEXT(tbl_bank[[#This Row],[NumOfProducts]],"0"))</f>
        <v>1</v>
      </c>
      <c r="T2505" t="str">
        <f>IF(tbl_bank[[#This Row],[CreditScore]]&lt;580,"&lt;580",IF(tbl_bank[[#This Row],[CreditScore]]&lt;670,"580-669",IF(tbl_bank[[#This Row],[CreditScore]]&lt;740,"670-739","740+")))</f>
        <v>&lt;580</v>
      </c>
    </row>
    <row r="2506" spans="1:20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>IF(tbl_bank[[#This Row],[Age]]&lt;30,"&lt;30",IF(tbl_bank[[#This Row],[Age]]&lt;40,"30-39",IF(tbl_bank[[#This Row],[Age]]&lt;50,"40-49",IF(tbl_bank[[#This Row],[Age]]&lt;60,"50-59","60+"))))</f>
        <v>40-49</v>
      </c>
      <c r="P2506">
        <f>IF(tbl_bank[[#This Row],[Balance]]=0,1,0)</f>
        <v>1</v>
      </c>
      <c r="Q2506" t="str">
        <f>IF(tbl_bank[[#This Row],[Balance]]=0,"Zero",IF(tbl_bank[[#This Row],[Balance]]&lt;100000,"1-99k","100k+"))</f>
        <v>Zero</v>
      </c>
      <c r="R2506" t="str">
        <f>IF(tbl_bank[[#This Row],[Tenure]]&lt;=0,"0-1",IF(tbl_bank[[#This Row],[Tenure]]&lt;=4,"2-4",IF(tbl_bank[[#This Row],[Tenure]]&lt;=7,"5-7","8-10")))</f>
        <v>0-1</v>
      </c>
      <c r="S2506" t="str">
        <f>IF(tbl_bank[[#This Row],[NumOfProducts]]&gt;=3,"3+",TEXT(tbl_bank[[#This Row],[NumOfProducts]],"0"))</f>
        <v>2</v>
      </c>
      <c r="T2506" t="str">
        <f>IF(tbl_bank[[#This Row],[CreditScore]]&lt;580,"&lt;580",IF(tbl_bank[[#This Row],[CreditScore]]&lt;670,"580-669",IF(tbl_bank[[#This Row],[CreditScore]]&lt;740,"670-739","740+")))</f>
        <v>580-669</v>
      </c>
    </row>
    <row r="2507" spans="1:20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>IF(tbl_bank[[#This Row],[Age]]&lt;30,"&lt;30",IF(tbl_bank[[#This Row],[Age]]&lt;40,"30-39",IF(tbl_bank[[#This Row],[Age]]&lt;50,"40-49",IF(tbl_bank[[#This Row],[Age]]&lt;60,"50-59","60+"))))</f>
        <v>30-39</v>
      </c>
      <c r="P2507">
        <f>IF(tbl_bank[[#This Row],[Balance]]=0,1,0)</f>
        <v>0</v>
      </c>
      <c r="Q2507" t="str">
        <f>IF(tbl_bank[[#This Row],[Balance]]=0,"Zero",IF(tbl_bank[[#This Row],[Balance]]&lt;100000,"1-99k","100k+"))</f>
        <v>100k+</v>
      </c>
      <c r="R2507" t="str">
        <f>IF(tbl_bank[[#This Row],[Tenure]]&lt;=0,"0-1",IF(tbl_bank[[#This Row],[Tenure]]&lt;=4,"2-4",IF(tbl_bank[[#This Row],[Tenure]]&lt;=7,"5-7","8-10")))</f>
        <v>2-4</v>
      </c>
      <c r="S2507" t="str">
        <f>IF(tbl_bank[[#This Row],[NumOfProducts]]&gt;=3,"3+",TEXT(tbl_bank[[#This Row],[NumOfProducts]],"0"))</f>
        <v>1</v>
      </c>
      <c r="T2507" t="str">
        <f>IF(tbl_bank[[#This Row],[CreditScore]]&lt;580,"&lt;580",IF(tbl_bank[[#This Row],[CreditScore]]&lt;670,"580-669",IF(tbl_bank[[#This Row],[CreditScore]]&lt;740,"670-739","740+")))</f>
        <v>580-669</v>
      </c>
    </row>
    <row r="2508" spans="1:20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>IF(tbl_bank[[#This Row],[Age]]&lt;30,"&lt;30",IF(tbl_bank[[#This Row],[Age]]&lt;40,"30-39",IF(tbl_bank[[#This Row],[Age]]&lt;50,"40-49",IF(tbl_bank[[#This Row],[Age]]&lt;60,"50-59","60+"))))</f>
        <v>40-49</v>
      </c>
      <c r="P2508">
        <f>IF(tbl_bank[[#This Row],[Balance]]=0,1,0)</f>
        <v>1</v>
      </c>
      <c r="Q2508" t="str">
        <f>IF(tbl_bank[[#This Row],[Balance]]=0,"Zero",IF(tbl_bank[[#This Row],[Balance]]&lt;100000,"1-99k","100k+"))</f>
        <v>Zero</v>
      </c>
      <c r="R2508" t="str">
        <f>IF(tbl_bank[[#This Row],[Tenure]]&lt;=0,"0-1",IF(tbl_bank[[#This Row],[Tenure]]&lt;=4,"2-4",IF(tbl_bank[[#This Row],[Tenure]]&lt;=7,"5-7","8-10")))</f>
        <v>8-10</v>
      </c>
      <c r="S2508" t="str">
        <f>IF(tbl_bank[[#This Row],[NumOfProducts]]&gt;=3,"3+",TEXT(tbl_bank[[#This Row],[NumOfProducts]],"0"))</f>
        <v>2</v>
      </c>
      <c r="T2508" t="str">
        <f>IF(tbl_bank[[#This Row],[CreditScore]]&lt;580,"&lt;580",IF(tbl_bank[[#This Row],[CreditScore]]&lt;670,"580-669",IF(tbl_bank[[#This Row],[CreditScore]]&lt;740,"670-739","740+")))</f>
        <v>670-739</v>
      </c>
    </row>
    <row r="2509" spans="1:20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>IF(tbl_bank[[#This Row],[Age]]&lt;30,"&lt;30",IF(tbl_bank[[#This Row],[Age]]&lt;40,"30-39",IF(tbl_bank[[#This Row],[Age]]&lt;50,"40-49",IF(tbl_bank[[#This Row],[Age]]&lt;60,"50-59","60+"))))</f>
        <v>30-39</v>
      </c>
      <c r="P2509">
        <f>IF(tbl_bank[[#This Row],[Balance]]=0,1,0)</f>
        <v>1</v>
      </c>
      <c r="Q2509" t="str">
        <f>IF(tbl_bank[[#This Row],[Balance]]=0,"Zero",IF(tbl_bank[[#This Row],[Balance]]&lt;100000,"1-99k","100k+"))</f>
        <v>Zero</v>
      </c>
      <c r="R2509" t="str">
        <f>IF(tbl_bank[[#This Row],[Tenure]]&lt;=0,"0-1",IF(tbl_bank[[#This Row],[Tenure]]&lt;=4,"2-4",IF(tbl_bank[[#This Row],[Tenure]]&lt;=7,"5-7","8-10")))</f>
        <v>2-4</v>
      </c>
      <c r="S2509" t="str">
        <f>IF(tbl_bank[[#This Row],[NumOfProducts]]&gt;=3,"3+",TEXT(tbl_bank[[#This Row],[NumOfProducts]],"0"))</f>
        <v>2</v>
      </c>
      <c r="T2509" t="str">
        <f>IF(tbl_bank[[#This Row],[CreditScore]]&lt;580,"&lt;580",IF(tbl_bank[[#This Row],[CreditScore]]&lt;670,"580-669",IF(tbl_bank[[#This Row],[CreditScore]]&lt;740,"670-739","740+")))</f>
        <v>580-669</v>
      </c>
    </row>
    <row r="2510" spans="1:20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>IF(tbl_bank[[#This Row],[Age]]&lt;30,"&lt;30",IF(tbl_bank[[#This Row],[Age]]&lt;40,"30-39",IF(tbl_bank[[#This Row],[Age]]&lt;50,"40-49",IF(tbl_bank[[#This Row],[Age]]&lt;60,"50-59","60+"))))</f>
        <v>40-49</v>
      </c>
      <c r="P2510">
        <f>IF(tbl_bank[[#This Row],[Balance]]=0,1,0)</f>
        <v>0</v>
      </c>
      <c r="Q2510" t="str">
        <f>IF(tbl_bank[[#This Row],[Balance]]=0,"Zero",IF(tbl_bank[[#This Row],[Balance]]&lt;100000,"1-99k","100k+"))</f>
        <v>1-99k</v>
      </c>
      <c r="R2510" t="str">
        <f>IF(tbl_bank[[#This Row],[Tenure]]&lt;=0,"0-1",IF(tbl_bank[[#This Row],[Tenure]]&lt;=4,"2-4",IF(tbl_bank[[#This Row],[Tenure]]&lt;=7,"5-7","8-10")))</f>
        <v>2-4</v>
      </c>
      <c r="S2510" t="str">
        <f>IF(tbl_bank[[#This Row],[NumOfProducts]]&gt;=3,"3+",TEXT(tbl_bank[[#This Row],[NumOfProducts]],"0"))</f>
        <v>1</v>
      </c>
      <c r="T2510" t="str">
        <f>IF(tbl_bank[[#This Row],[CreditScore]]&lt;580,"&lt;580",IF(tbl_bank[[#This Row],[CreditScore]]&lt;670,"580-669",IF(tbl_bank[[#This Row],[CreditScore]]&lt;740,"670-739","740+")))</f>
        <v>670-739</v>
      </c>
    </row>
    <row r="2511" spans="1:20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>IF(tbl_bank[[#This Row],[Age]]&lt;30,"&lt;30",IF(tbl_bank[[#This Row],[Age]]&lt;40,"30-39",IF(tbl_bank[[#This Row],[Age]]&lt;50,"40-49",IF(tbl_bank[[#This Row],[Age]]&lt;60,"50-59","60+"))))</f>
        <v>50-59</v>
      </c>
      <c r="P2511">
        <f>IF(tbl_bank[[#This Row],[Balance]]=0,1,0)</f>
        <v>1</v>
      </c>
      <c r="Q2511" t="str">
        <f>IF(tbl_bank[[#This Row],[Balance]]=0,"Zero",IF(tbl_bank[[#This Row],[Balance]]&lt;100000,"1-99k","100k+"))</f>
        <v>Zero</v>
      </c>
      <c r="R2511" t="str">
        <f>IF(tbl_bank[[#This Row],[Tenure]]&lt;=0,"0-1",IF(tbl_bank[[#This Row],[Tenure]]&lt;=4,"2-4",IF(tbl_bank[[#This Row],[Tenure]]&lt;=7,"5-7","8-10")))</f>
        <v>8-10</v>
      </c>
      <c r="S2511" t="str">
        <f>IF(tbl_bank[[#This Row],[NumOfProducts]]&gt;=3,"3+",TEXT(tbl_bank[[#This Row],[NumOfProducts]],"0"))</f>
        <v>3+</v>
      </c>
      <c r="T2511" t="str">
        <f>IF(tbl_bank[[#This Row],[CreditScore]]&lt;580,"&lt;580",IF(tbl_bank[[#This Row],[CreditScore]]&lt;670,"580-669",IF(tbl_bank[[#This Row],[CreditScore]]&lt;740,"670-739","740+")))</f>
        <v>580-669</v>
      </c>
    </row>
    <row r="2512" spans="1:20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>IF(tbl_bank[[#This Row],[Age]]&lt;30,"&lt;30",IF(tbl_bank[[#This Row],[Age]]&lt;40,"30-39",IF(tbl_bank[[#This Row],[Age]]&lt;50,"40-49",IF(tbl_bank[[#This Row],[Age]]&lt;60,"50-59","60+"))))</f>
        <v>50-59</v>
      </c>
      <c r="P2512">
        <f>IF(tbl_bank[[#This Row],[Balance]]=0,1,0)</f>
        <v>0</v>
      </c>
      <c r="Q2512" t="str">
        <f>IF(tbl_bank[[#This Row],[Balance]]=0,"Zero",IF(tbl_bank[[#This Row],[Balance]]&lt;100000,"1-99k","100k+"))</f>
        <v>1-99k</v>
      </c>
      <c r="R2512" t="str">
        <f>IF(tbl_bank[[#This Row],[Tenure]]&lt;=0,"0-1",IF(tbl_bank[[#This Row],[Tenure]]&lt;=4,"2-4",IF(tbl_bank[[#This Row],[Tenure]]&lt;=7,"5-7","8-10")))</f>
        <v>2-4</v>
      </c>
      <c r="S2512" t="str">
        <f>IF(tbl_bank[[#This Row],[NumOfProducts]]&gt;=3,"3+",TEXT(tbl_bank[[#This Row],[NumOfProducts]],"0"))</f>
        <v>1</v>
      </c>
      <c r="T2512" t="str">
        <f>IF(tbl_bank[[#This Row],[CreditScore]]&lt;580,"&lt;580",IF(tbl_bank[[#This Row],[CreditScore]]&lt;670,"580-669",IF(tbl_bank[[#This Row],[CreditScore]]&lt;740,"670-739","740+")))</f>
        <v>580-669</v>
      </c>
    </row>
    <row r="2513" spans="1:20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>IF(tbl_bank[[#This Row],[Age]]&lt;30,"&lt;30",IF(tbl_bank[[#This Row],[Age]]&lt;40,"30-39",IF(tbl_bank[[#This Row],[Age]]&lt;50,"40-49",IF(tbl_bank[[#This Row],[Age]]&lt;60,"50-59","60+"))))</f>
        <v>30-39</v>
      </c>
      <c r="P2513">
        <f>IF(tbl_bank[[#This Row],[Balance]]=0,1,0)</f>
        <v>0</v>
      </c>
      <c r="Q2513" t="str">
        <f>IF(tbl_bank[[#This Row],[Balance]]=0,"Zero",IF(tbl_bank[[#This Row],[Balance]]&lt;100000,"1-99k","100k+"))</f>
        <v>100k+</v>
      </c>
      <c r="R2513" t="str">
        <f>IF(tbl_bank[[#This Row],[Tenure]]&lt;=0,"0-1",IF(tbl_bank[[#This Row],[Tenure]]&lt;=4,"2-4",IF(tbl_bank[[#This Row],[Tenure]]&lt;=7,"5-7","8-10")))</f>
        <v>5-7</v>
      </c>
      <c r="S2513" t="str">
        <f>IF(tbl_bank[[#This Row],[NumOfProducts]]&gt;=3,"3+",TEXT(tbl_bank[[#This Row],[NumOfProducts]],"0"))</f>
        <v>1</v>
      </c>
      <c r="T2513" t="str">
        <f>IF(tbl_bank[[#This Row],[CreditScore]]&lt;580,"&lt;580",IF(tbl_bank[[#This Row],[CreditScore]]&lt;670,"580-669",IF(tbl_bank[[#This Row],[CreditScore]]&lt;740,"670-739","740+")))</f>
        <v>670-739</v>
      </c>
    </row>
    <row r="2514" spans="1:20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>IF(tbl_bank[[#This Row],[Age]]&lt;30,"&lt;30",IF(tbl_bank[[#This Row],[Age]]&lt;40,"30-39",IF(tbl_bank[[#This Row],[Age]]&lt;50,"40-49",IF(tbl_bank[[#This Row],[Age]]&lt;60,"50-59","60+"))))</f>
        <v>50-59</v>
      </c>
      <c r="P2514">
        <f>IF(tbl_bank[[#This Row],[Balance]]=0,1,0)</f>
        <v>0</v>
      </c>
      <c r="Q2514" t="str">
        <f>IF(tbl_bank[[#This Row],[Balance]]=0,"Zero",IF(tbl_bank[[#This Row],[Balance]]&lt;100000,"1-99k","100k+"))</f>
        <v>100k+</v>
      </c>
      <c r="R2514" t="str">
        <f>IF(tbl_bank[[#This Row],[Tenure]]&lt;=0,"0-1",IF(tbl_bank[[#This Row],[Tenure]]&lt;=4,"2-4",IF(tbl_bank[[#This Row],[Tenure]]&lt;=7,"5-7","8-10")))</f>
        <v>2-4</v>
      </c>
      <c r="S2514" t="str">
        <f>IF(tbl_bank[[#This Row],[NumOfProducts]]&gt;=3,"3+",TEXT(tbl_bank[[#This Row],[NumOfProducts]],"0"))</f>
        <v>1</v>
      </c>
      <c r="T2514" t="str">
        <f>IF(tbl_bank[[#This Row],[CreditScore]]&lt;580,"&lt;580",IF(tbl_bank[[#This Row],[CreditScore]]&lt;670,"580-669",IF(tbl_bank[[#This Row],[CreditScore]]&lt;740,"670-739","740+")))</f>
        <v>670-739</v>
      </c>
    </row>
    <row r="2515" spans="1:20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>IF(tbl_bank[[#This Row],[Age]]&lt;30,"&lt;30",IF(tbl_bank[[#This Row],[Age]]&lt;40,"30-39",IF(tbl_bank[[#This Row],[Age]]&lt;50,"40-49",IF(tbl_bank[[#This Row],[Age]]&lt;60,"50-59","60+"))))</f>
        <v>30-39</v>
      </c>
      <c r="P2515">
        <f>IF(tbl_bank[[#This Row],[Balance]]=0,1,0)</f>
        <v>1</v>
      </c>
      <c r="Q2515" t="str">
        <f>IF(tbl_bank[[#This Row],[Balance]]=0,"Zero",IF(tbl_bank[[#This Row],[Balance]]&lt;100000,"1-99k","100k+"))</f>
        <v>Zero</v>
      </c>
      <c r="R2515" t="str">
        <f>IF(tbl_bank[[#This Row],[Tenure]]&lt;=0,"0-1",IF(tbl_bank[[#This Row],[Tenure]]&lt;=4,"2-4",IF(tbl_bank[[#This Row],[Tenure]]&lt;=7,"5-7","8-10")))</f>
        <v>8-10</v>
      </c>
      <c r="S2515" t="str">
        <f>IF(tbl_bank[[#This Row],[NumOfProducts]]&gt;=3,"3+",TEXT(tbl_bank[[#This Row],[NumOfProducts]],"0"))</f>
        <v>2</v>
      </c>
      <c r="T2515" t="str">
        <f>IF(tbl_bank[[#This Row],[CreditScore]]&lt;580,"&lt;580",IF(tbl_bank[[#This Row],[CreditScore]]&lt;670,"580-669",IF(tbl_bank[[#This Row],[CreditScore]]&lt;740,"670-739","740+")))</f>
        <v>580-669</v>
      </c>
    </row>
    <row r="2516" spans="1:20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>IF(tbl_bank[[#This Row],[Age]]&lt;30,"&lt;30",IF(tbl_bank[[#This Row],[Age]]&lt;40,"30-39",IF(tbl_bank[[#This Row],[Age]]&lt;50,"40-49",IF(tbl_bank[[#This Row],[Age]]&lt;60,"50-59","60+"))))</f>
        <v>&lt;30</v>
      </c>
      <c r="P2516">
        <f>IF(tbl_bank[[#This Row],[Balance]]=0,1,0)</f>
        <v>0</v>
      </c>
      <c r="Q2516" t="str">
        <f>IF(tbl_bank[[#This Row],[Balance]]=0,"Zero",IF(tbl_bank[[#This Row],[Balance]]&lt;100000,"1-99k","100k+"))</f>
        <v>100k+</v>
      </c>
      <c r="R2516" t="str">
        <f>IF(tbl_bank[[#This Row],[Tenure]]&lt;=0,"0-1",IF(tbl_bank[[#This Row],[Tenure]]&lt;=4,"2-4",IF(tbl_bank[[#This Row],[Tenure]]&lt;=7,"5-7","8-10")))</f>
        <v>2-4</v>
      </c>
      <c r="S2516" t="str">
        <f>IF(tbl_bank[[#This Row],[NumOfProducts]]&gt;=3,"3+",TEXT(tbl_bank[[#This Row],[NumOfProducts]],"0"))</f>
        <v>2</v>
      </c>
      <c r="T2516" t="str">
        <f>IF(tbl_bank[[#This Row],[CreditScore]]&lt;580,"&lt;580",IF(tbl_bank[[#This Row],[CreditScore]]&lt;670,"580-669",IF(tbl_bank[[#This Row],[CreditScore]]&lt;740,"670-739","740+")))</f>
        <v>580-669</v>
      </c>
    </row>
    <row r="2517" spans="1:20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>IF(tbl_bank[[#This Row],[Age]]&lt;30,"&lt;30",IF(tbl_bank[[#This Row],[Age]]&lt;40,"30-39",IF(tbl_bank[[#This Row],[Age]]&lt;50,"40-49",IF(tbl_bank[[#This Row],[Age]]&lt;60,"50-59","60+"))))</f>
        <v>40-49</v>
      </c>
      <c r="P2517">
        <f>IF(tbl_bank[[#This Row],[Balance]]=0,1,0)</f>
        <v>1</v>
      </c>
      <c r="Q2517" t="str">
        <f>IF(tbl_bank[[#This Row],[Balance]]=0,"Zero",IF(tbl_bank[[#This Row],[Balance]]&lt;100000,"1-99k","100k+"))</f>
        <v>Zero</v>
      </c>
      <c r="R2517" t="str">
        <f>IF(tbl_bank[[#This Row],[Tenure]]&lt;=0,"0-1",IF(tbl_bank[[#This Row],[Tenure]]&lt;=4,"2-4",IF(tbl_bank[[#This Row],[Tenure]]&lt;=7,"5-7","8-10")))</f>
        <v>2-4</v>
      </c>
      <c r="S2517" t="str">
        <f>IF(tbl_bank[[#This Row],[NumOfProducts]]&gt;=3,"3+",TEXT(tbl_bank[[#This Row],[NumOfProducts]],"0"))</f>
        <v>1</v>
      </c>
      <c r="T2517" t="str">
        <f>IF(tbl_bank[[#This Row],[CreditScore]]&lt;580,"&lt;580",IF(tbl_bank[[#This Row],[CreditScore]]&lt;670,"580-669",IF(tbl_bank[[#This Row],[CreditScore]]&lt;740,"670-739","740+")))</f>
        <v>&lt;580</v>
      </c>
    </row>
    <row r="2518" spans="1:20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>IF(tbl_bank[[#This Row],[Age]]&lt;30,"&lt;30",IF(tbl_bank[[#This Row],[Age]]&lt;40,"30-39",IF(tbl_bank[[#This Row],[Age]]&lt;50,"40-49",IF(tbl_bank[[#This Row],[Age]]&lt;60,"50-59","60+"))))</f>
        <v>30-39</v>
      </c>
      <c r="P2518">
        <f>IF(tbl_bank[[#This Row],[Balance]]=0,1,0)</f>
        <v>1</v>
      </c>
      <c r="Q2518" t="str">
        <f>IF(tbl_bank[[#This Row],[Balance]]=0,"Zero",IF(tbl_bank[[#This Row],[Balance]]&lt;100000,"1-99k","100k+"))</f>
        <v>Zero</v>
      </c>
      <c r="R2518" t="str">
        <f>IF(tbl_bank[[#This Row],[Tenure]]&lt;=0,"0-1",IF(tbl_bank[[#This Row],[Tenure]]&lt;=4,"2-4",IF(tbl_bank[[#This Row],[Tenure]]&lt;=7,"5-7","8-10")))</f>
        <v>5-7</v>
      </c>
      <c r="S2518" t="str">
        <f>IF(tbl_bank[[#This Row],[NumOfProducts]]&gt;=3,"3+",TEXT(tbl_bank[[#This Row],[NumOfProducts]],"0"))</f>
        <v>2</v>
      </c>
      <c r="T2518" t="str">
        <f>IF(tbl_bank[[#This Row],[CreditScore]]&lt;580,"&lt;580",IF(tbl_bank[[#This Row],[CreditScore]]&lt;670,"580-669",IF(tbl_bank[[#This Row],[CreditScore]]&lt;740,"670-739","740+")))</f>
        <v>740+</v>
      </c>
    </row>
    <row r="2519" spans="1:20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>IF(tbl_bank[[#This Row],[Age]]&lt;30,"&lt;30",IF(tbl_bank[[#This Row],[Age]]&lt;40,"30-39",IF(tbl_bank[[#This Row],[Age]]&lt;50,"40-49",IF(tbl_bank[[#This Row],[Age]]&lt;60,"50-59","60+"))))</f>
        <v>30-39</v>
      </c>
      <c r="P2519">
        <f>IF(tbl_bank[[#This Row],[Balance]]=0,1,0)</f>
        <v>0</v>
      </c>
      <c r="Q2519" t="str">
        <f>IF(tbl_bank[[#This Row],[Balance]]=0,"Zero",IF(tbl_bank[[#This Row],[Balance]]&lt;100000,"1-99k","100k+"))</f>
        <v>100k+</v>
      </c>
      <c r="R2519" t="str">
        <f>IF(tbl_bank[[#This Row],[Tenure]]&lt;=0,"0-1",IF(tbl_bank[[#This Row],[Tenure]]&lt;=4,"2-4",IF(tbl_bank[[#This Row],[Tenure]]&lt;=7,"5-7","8-10")))</f>
        <v>2-4</v>
      </c>
      <c r="S2519" t="str">
        <f>IF(tbl_bank[[#This Row],[NumOfProducts]]&gt;=3,"3+",TEXT(tbl_bank[[#This Row],[NumOfProducts]],"0"))</f>
        <v>2</v>
      </c>
      <c r="T2519" t="str">
        <f>IF(tbl_bank[[#This Row],[CreditScore]]&lt;580,"&lt;580",IF(tbl_bank[[#This Row],[CreditScore]]&lt;670,"580-669",IF(tbl_bank[[#This Row],[CreditScore]]&lt;740,"670-739","740+")))</f>
        <v>580-669</v>
      </c>
    </row>
    <row r="2520" spans="1:20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>IF(tbl_bank[[#This Row],[Age]]&lt;30,"&lt;30",IF(tbl_bank[[#This Row],[Age]]&lt;40,"30-39",IF(tbl_bank[[#This Row],[Age]]&lt;50,"40-49",IF(tbl_bank[[#This Row],[Age]]&lt;60,"50-59","60+"))))</f>
        <v>50-59</v>
      </c>
      <c r="P2520">
        <f>IF(tbl_bank[[#This Row],[Balance]]=0,1,0)</f>
        <v>0</v>
      </c>
      <c r="Q2520" t="str">
        <f>IF(tbl_bank[[#This Row],[Balance]]=0,"Zero",IF(tbl_bank[[#This Row],[Balance]]&lt;100000,"1-99k","100k+"))</f>
        <v>1-99k</v>
      </c>
      <c r="R2520" t="str">
        <f>IF(tbl_bank[[#This Row],[Tenure]]&lt;=0,"0-1",IF(tbl_bank[[#This Row],[Tenure]]&lt;=4,"2-4",IF(tbl_bank[[#This Row],[Tenure]]&lt;=7,"5-7","8-10")))</f>
        <v>2-4</v>
      </c>
      <c r="S2520" t="str">
        <f>IF(tbl_bank[[#This Row],[NumOfProducts]]&gt;=3,"3+",TEXT(tbl_bank[[#This Row],[NumOfProducts]],"0"))</f>
        <v>3+</v>
      </c>
      <c r="T2520" t="str">
        <f>IF(tbl_bank[[#This Row],[CreditScore]]&lt;580,"&lt;580",IF(tbl_bank[[#This Row],[CreditScore]]&lt;670,"580-669",IF(tbl_bank[[#This Row],[CreditScore]]&lt;740,"670-739","740+")))</f>
        <v>740+</v>
      </c>
    </row>
    <row r="2521" spans="1:20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>IF(tbl_bank[[#This Row],[Age]]&lt;30,"&lt;30",IF(tbl_bank[[#This Row],[Age]]&lt;40,"30-39",IF(tbl_bank[[#This Row],[Age]]&lt;50,"40-49",IF(tbl_bank[[#This Row],[Age]]&lt;60,"50-59","60+"))))</f>
        <v>60+</v>
      </c>
      <c r="P2521">
        <f>IF(tbl_bank[[#This Row],[Balance]]=0,1,0)</f>
        <v>0</v>
      </c>
      <c r="Q2521" t="str">
        <f>IF(tbl_bank[[#This Row],[Balance]]=0,"Zero",IF(tbl_bank[[#This Row],[Balance]]&lt;100000,"1-99k","100k+"))</f>
        <v>100k+</v>
      </c>
      <c r="R2521" t="str">
        <f>IF(tbl_bank[[#This Row],[Tenure]]&lt;=0,"0-1",IF(tbl_bank[[#This Row],[Tenure]]&lt;=4,"2-4",IF(tbl_bank[[#This Row],[Tenure]]&lt;=7,"5-7","8-10")))</f>
        <v>0-1</v>
      </c>
      <c r="S2521" t="str">
        <f>IF(tbl_bank[[#This Row],[NumOfProducts]]&gt;=3,"3+",TEXT(tbl_bank[[#This Row],[NumOfProducts]],"0"))</f>
        <v>2</v>
      </c>
      <c r="T2521" t="str">
        <f>IF(tbl_bank[[#This Row],[CreditScore]]&lt;580,"&lt;580",IF(tbl_bank[[#This Row],[CreditScore]]&lt;670,"580-669",IF(tbl_bank[[#This Row],[CreditScore]]&lt;740,"670-739","740+")))</f>
        <v>580-669</v>
      </c>
    </row>
    <row r="2522" spans="1:20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>IF(tbl_bank[[#This Row],[Age]]&lt;30,"&lt;30",IF(tbl_bank[[#This Row],[Age]]&lt;40,"30-39",IF(tbl_bank[[#This Row],[Age]]&lt;50,"40-49",IF(tbl_bank[[#This Row],[Age]]&lt;60,"50-59","60+"))))</f>
        <v>60+</v>
      </c>
      <c r="P2522">
        <f>IF(tbl_bank[[#This Row],[Balance]]=0,1,0)</f>
        <v>0</v>
      </c>
      <c r="Q2522" t="str">
        <f>IF(tbl_bank[[#This Row],[Balance]]=0,"Zero",IF(tbl_bank[[#This Row],[Balance]]&lt;100000,"1-99k","100k+"))</f>
        <v>100k+</v>
      </c>
      <c r="R2522" t="str">
        <f>IF(tbl_bank[[#This Row],[Tenure]]&lt;=0,"0-1",IF(tbl_bank[[#This Row],[Tenure]]&lt;=4,"2-4",IF(tbl_bank[[#This Row],[Tenure]]&lt;=7,"5-7","8-10")))</f>
        <v>5-7</v>
      </c>
      <c r="S2522" t="str">
        <f>IF(tbl_bank[[#This Row],[NumOfProducts]]&gt;=3,"3+",TEXT(tbl_bank[[#This Row],[NumOfProducts]],"0"))</f>
        <v>1</v>
      </c>
      <c r="T2522" t="str">
        <f>IF(tbl_bank[[#This Row],[CreditScore]]&lt;580,"&lt;580",IF(tbl_bank[[#This Row],[CreditScore]]&lt;670,"580-669",IF(tbl_bank[[#This Row],[CreditScore]]&lt;740,"670-739","740+")))</f>
        <v>&lt;580</v>
      </c>
    </row>
    <row r="2523" spans="1:20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>IF(tbl_bank[[#This Row],[Age]]&lt;30,"&lt;30",IF(tbl_bank[[#This Row],[Age]]&lt;40,"30-39",IF(tbl_bank[[#This Row],[Age]]&lt;50,"40-49",IF(tbl_bank[[#This Row],[Age]]&lt;60,"50-59","60+"))))</f>
        <v>&lt;30</v>
      </c>
      <c r="P2523">
        <f>IF(tbl_bank[[#This Row],[Balance]]=0,1,0)</f>
        <v>0</v>
      </c>
      <c r="Q2523" t="str">
        <f>IF(tbl_bank[[#This Row],[Balance]]=0,"Zero",IF(tbl_bank[[#This Row],[Balance]]&lt;100000,"1-99k","100k+"))</f>
        <v>100k+</v>
      </c>
      <c r="R2523" t="str">
        <f>IF(tbl_bank[[#This Row],[Tenure]]&lt;=0,"0-1",IF(tbl_bank[[#This Row],[Tenure]]&lt;=4,"2-4",IF(tbl_bank[[#This Row],[Tenure]]&lt;=7,"5-7","8-10")))</f>
        <v>2-4</v>
      </c>
      <c r="S2523" t="str">
        <f>IF(tbl_bank[[#This Row],[NumOfProducts]]&gt;=3,"3+",TEXT(tbl_bank[[#This Row],[NumOfProducts]],"0"))</f>
        <v>2</v>
      </c>
      <c r="T2523" t="str">
        <f>IF(tbl_bank[[#This Row],[CreditScore]]&lt;580,"&lt;580",IF(tbl_bank[[#This Row],[CreditScore]]&lt;670,"580-669",IF(tbl_bank[[#This Row],[CreditScore]]&lt;740,"670-739","740+")))</f>
        <v>580-669</v>
      </c>
    </row>
    <row r="2524" spans="1:20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>IF(tbl_bank[[#This Row],[Age]]&lt;30,"&lt;30",IF(tbl_bank[[#This Row],[Age]]&lt;40,"30-39",IF(tbl_bank[[#This Row],[Age]]&lt;50,"40-49",IF(tbl_bank[[#This Row],[Age]]&lt;60,"50-59","60+"))))</f>
        <v>30-39</v>
      </c>
      <c r="P2524">
        <f>IF(tbl_bank[[#This Row],[Balance]]=0,1,0)</f>
        <v>1</v>
      </c>
      <c r="Q2524" t="str">
        <f>IF(tbl_bank[[#This Row],[Balance]]=0,"Zero",IF(tbl_bank[[#This Row],[Balance]]&lt;100000,"1-99k","100k+"))</f>
        <v>Zero</v>
      </c>
      <c r="R2524" t="str">
        <f>IF(tbl_bank[[#This Row],[Tenure]]&lt;=0,"0-1",IF(tbl_bank[[#This Row],[Tenure]]&lt;=4,"2-4",IF(tbl_bank[[#This Row],[Tenure]]&lt;=7,"5-7","8-10")))</f>
        <v>2-4</v>
      </c>
      <c r="S2524" t="str">
        <f>IF(tbl_bank[[#This Row],[NumOfProducts]]&gt;=3,"3+",TEXT(tbl_bank[[#This Row],[NumOfProducts]],"0"))</f>
        <v>2</v>
      </c>
      <c r="T2524" t="str">
        <f>IF(tbl_bank[[#This Row],[CreditScore]]&lt;580,"&lt;580",IF(tbl_bank[[#This Row],[CreditScore]]&lt;670,"580-669",IF(tbl_bank[[#This Row],[CreditScore]]&lt;740,"670-739","740+")))</f>
        <v>&lt;580</v>
      </c>
    </row>
    <row r="2525" spans="1:20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>IF(tbl_bank[[#This Row],[Age]]&lt;30,"&lt;30",IF(tbl_bank[[#This Row],[Age]]&lt;40,"30-39",IF(tbl_bank[[#This Row],[Age]]&lt;50,"40-49",IF(tbl_bank[[#This Row],[Age]]&lt;60,"50-59","60+"))))</f>
        <v>&lt;30</v>
      </c>
      <c r="P2525">
        <f>IF(tbl_bank[[#This Row],[Balance]]=0,1,0)</f>
        <v>1</v>
      </c>
      <c r="Q2525" t="str">
        <f>IF(tbl_bank[[#This Row],[Balance]]=0,"Zero",IF(tbl_bank[[#This Row],[Balance]]&lt;100000,"1-99k","100k+"))</f>
        <v>Zero</v>
      </c>
      <c r="R2525" t="str">
        <f>IF(tbl_bank[[#This Row],[Tenure]]&lt;=0,"0-1",IF(tbl_bank[[#This Row],[Tenure]]&lt;=4,"2-4",IF(tbl_bank[[#This Row],[Tenure]]&lt;=7,"5-7","8-10")))</f>
        <v>2-4</v>
      </c>
      <c r="S2525" t="str">
        <f>IF(tbl_bank[[#This Row],[NumOfProducts]]&gt;=3,"3+",TEXT(tbl_bank[[#This Row],[NumOfProducts]],"0"))</f>
        <v>2</v>
      </c>
      <c r="T2525" t="str">
        <f>IF(tbl_bank[[#This Row],[CreditScore]]&lt;580,"&lt;580",IF(tbl_bank[[#This Row],[CreditScore]]&lt;670,"580-669",IF(tbl_bank[[#This Row],[CreditScore]]&lt;740,"670-739","740+")))</f>
        <v>740+</v>
      </c>
    </row>
    <row r="2526" spans="1:20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>IF(tbl_bank[[#This Row],[Age]]&lt;30,"&lt;30",IF(tbl_bank[[#This Row],[Age]]&lt;40,"30-39",IF(tbl_bank[[#This Row],[Age]]&lt;50,"40-49",IF(tbl_bank[[#This Row],[Age]]&lt;60,"50-59","60+"))))</f>
        <v>50-59</v>
      </c>
      <c r="P2526">
        <f>IF(tbl_bank[[#This Row],[Balance]]=0,1,0)</f>
        <v>1</v>
      </c>
      <c r="Q2526" t="str">
        <f>IF(tbl_bank[[#This Row],[Balance]]=0,"Zero",IF(tbl_bank[[#This Row],[Balance]]&lt;100000,"1-99k","100k+"))</f>
        <v>Zero</v>
      </c>
      <c r="R2526" t="str">
        <f>IF(tbl_bank[[#This Row],[Tenure]]&lt;=0,"0-1",IF(tbl_bank[[#This Row],[Tenure]]&lt;=4,"2-4",IF(tbl_bank[[#This Row],[Tenure]]&lt;=7,"5-7","8-10")))</f>
        <v>2-4</v>
      </c>
      <c r="S2526" t="str">
        <f>IF(tbl_bank[[#This Row],[NumOfProducts]]&gt;=3,"3+",TEXT(tbl_bank[[#This Row],[NumOfProducts]],"0"))</f>
        <v>1</v>
      </c>
      <c r="T2526" t="str">
        <f>IF(tbl_bank[[#This Row],[CreditScore]]&lt;580,"&lt;580",IF(tbl_bank[[#This Row],[CreditScore]]&lt;670,"580-669",IF(tbl_bank[[#This Row],[CreditScore]]&lt;740,"670-739","740+")))</f>
        <v>740+</v>
      </c>
    </row>
    <row r="2527" spans="1:20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>IF(tbl_bank[[#This Row],[Age]]&lt;30,"&lt;30",IF(tbl_bank[[#This Row],[Age]]&lt;40,"30-39",IF(tbl_bank[[#This Row],[Age]]&lt;50,"40-49",IF(tbl_bank[[#This Row],[Age]]&lt;60,"50-59","60+"))))</f>
        <v>30-39</v>
      </c>
      <c r="P2527">
        <f>IF(tbl_bank[[#This Row],[Balance]]=0,1,0)</f>
        <v>0</v>
      </c>
      <c r="Q2527" t="str">
        <f>IF(tbl_bank[[#This Row],[Balance]]=0,"Zero",IF(tbl_bank[[#This Row],[Balance]]&lt;100000,"1-99k","100k+"))</f>
        <v>100k+</v>
      </c>
      <c r="R2527" t="str">
        <f>IF(tbl_bank[[#This Row],[Tenure]]&lt;=0,"0-1",IF(tbl_bank[[#This Row],[Tenure]]&lt;=4,"2-4",IF(tbl_bank[[#This Row],[Tenure]]&lt;=7,"5-7","8-10")))</f>
        <v>8-10</v>
      </c>
      <c r="S2527" t="str">
        <f>IF(tbl_bank[[#This Row],[NumOfProducts]]&gt;=3,"3+",TEXT(tbl_bank[[#This Row],[NumOfProducts]],"0"))</f>
        <v>1</v>
      </c>
      <c r="T2527" t="str">
        <f>IF(tbl_bank[[#This Row],[CreditScore]]&lt;580,"&lt;580",IF(tbl_bank[[#This Row],[CreditScore]]&lt;670,"580-669",IF(tbl_bank[[#This Row],[CreditScore]]&lt;740,"670-739","740+")))</f>
        <v>&lt;580</v>
      </c>
    </row>
    <row r="2528" spans="1:20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>IF(tbl_bank[[#This Row],[Age]]&lt;30,"&lt;30",IF(tbl_bank[[#This Row],[Age]]&lt;40,"30-39",IF(tbl_bank[[#This Row],[Age]]&lt;50,"40-49",IF(tbl_bank[[#This Row],[Age]]&lt;60,"50-59","60+"))))</f>
        <v>&lt;30</v>
      </c>
      <c r="P2528">
        <f>IF(tbl_bank[[#This Row],[Balance]]=0,1,0)</f>
        <v>1</v>
      </c>
      <c r="Q2528" t="str">
        <f>IF(tbl_bank[[#This Row],[Balance]]=0,"Zero",IF(tbl_bank[[#This Row],[Balance]]&lt;100000,"1-99k","100k+"))</f>
        <v>Zero</v>
      </c>
      <c r="R2528" t="str">
        <f>IF(tbl_bank[[#This Row],[Tenure]]&lt;=0,"0-1",IF(tbl_bank[[#This Row],[Tenure]]&lt;=4,"2-4",IF(tbl_bank[[#This Row],[Tenure]]&lt;=7,"5-7","8-10")))</f>
        <v>5-7</v>
      </c>
      <c r="S2528" t="str">
        <f>IF(tbl_bank[[#This Row],[NumOfProducts]]&gt;=3,"3+",TEXT(tbl_bank[[#This Row],[NumOfProducts]],"0"))</f>
        <v>2</v>
      </c>
      <c r="T2528" t="str">
        <f>IF(tbl_bank[[#This Row],[CreditScore]]&lt;580,"&lt;580",IF(tbl_bank[[#This Row],[CreditScore]]&lt;670,"580-669",IF(tbl_bank[[#This Row],[CreditScore]]&lt;740,"670-739","740+")))</f>
        <v>670-739</v>
      </c>
    </row>
    <row r="2529" spans="1:20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>IF(tbl_bank[[#This Row],[Age]]&lt;30,"&lt;30",IF(tbl_bank[[#This Row],[Age]]&lt;40,"30-39",IF(tbl_bank[[#This Row],[Age]]&lt;50,"40-49",IF(tbl_bank[[#This Row],[Age]]&lt;60,"50-59","60+"))))</f>
        <v>40-49</v>
      </c>
      <c r="P2529">
        <f>IF(tbl_bank[[#This Row],[Balance]]=0,1,0)</f>
        <v>1</v>
      </c>
      <c r="Q2529" t="str">
        <f>IF(tbl_bank[[#This Row],[Balance]]=0,"Zero",IF(tbl_bank[[#This Row],[Balance]]&lt;100000,"1-99k","100k+"))</f>
        <v>Zero</v>
      </c>
      <c r="R2529" t="str">
        <f>IF(tbl_bank[[#This Row],[Tenure]]&lt;=0,"0-1",IF(tbl_bank[[#This Row],[Tenure]]&lt;=4,"2-4",IF(tbl_bank[[#This Row],[Tenure]]&lt;=7,"5-7","8-10")))</f>
        <v>5-7</v>
      </c>
      <c r="S2529" t="str">
        <f>IF(tbl_bank[[#This Row],[NumOfProducts]]&gt;=3,"3+",TEXT(tbl_bank[[#This Row],[NumOfProducts]],"0"))</f>
        <v>2</v>
      </c>
      <c r="T2529" t="str">
        <f>IF(tbl_bank[[#This Row],[CreditScore]]&lt;580,"&lt;580",IF(tbl_bank[[#This Row],[CreditScore]]&lt;670,"580-669",IF(tbl_bank[[#This Row],[CreditScore]]&lt;740,"670-739","740+")))</f>
        <v>740+</v>
      </c>
    </row>
    <row r="2530" spans="1:20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>IF(tbl_bank[[#This Row],[Age]]&lt;30,"&lt;30",IF(tbl_bank[[#This Row],[Age]]&lt;40,"30-39",IF(tbl_bank[[#This Row],[Age]]&lt;50,"40-49",IF(tbl_bank[[#This Row],[Age]]&lt;60,"50-59","60+"))))</f>
        <v>&lt;30</v>
      </c>
      <c r="P2530">
        <f>IF(tbl_bank[[#This Row],[Balance]]=0,1,0)</f>
        <v>0</v>
      </c>
      <c r="Q2530" t="str">
        <f>IF(tbl_bank[[#This Row],[Balance]]=0,"Zero",IF(tbl_bank[[#This Row],[Balance]]&lt;100000,"1-99k","100k+"))</f>
        <v>100k+</v>
      </c>
      <c r="R2530" t="str">
        <f>IF(tbl_bank[[#This Row],[Tenure]]&lt;=0,"0-1",IF(tbl_bank[[#This Row],[Tenure]]&lt;=4,"2-4",IF(tbl_bank[[#This Row],[Tenure]]&lt;=7,"5-7","8-10")))</f>
        <v>8-10</v>
      </c>
      <c r="S2530" t="str">
        <f>IF(tbl_bank[[#This Row],[NumOfProducts]]&gt;=3,"3+",TEXT(tbl_bank[[#This Row],[NumOfProducts]],"0"))</f>
        <v>2</v>
      </c>
      <c r="T2530" t="str">
        <f>IF(tbl_bank[[#This Row],[CreditScore]]&lt;580,"&lt;580",IF(tbl_bank[[#This Row],[CreditScore]]&lt;670,"580-669",IF(tbl_bank[[#This Row],[CreditScore]]&lt;740,"670-739","740+")))</f>
        <v>580-669</v>
      </c>
    </row>
    <row r="2531" spans="1:20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>IF(tbl_bank[[#This Row],[Age]]&lt;30,"&lt;30",IF(tbl_bank[[#This Row],[Age]]&lt;40,"30-39",IF(tbl_bank[[#This Row],[Age]]&lt;50,"40-49",IF(tbl_bank[[#This Row],[Age]]&lt;60,"50-59","60+"))))</f>
        <v>&lt;30</v>
      </c>
      <c r="P2531">
        <f>IF(tbl_bank[[#This Row],[Balance]]=0,1,0)</f>
        <v>0</v>
      </c>
      <c r="Q2531" t="str">
        <f>IF(tbl_bank[[#This Row],[Balance]]=0,"Zero",IF(tbl_bank[[#This Row],[Balance]]&lt;100000,"1-99k","100k+"))</f>
        <v>1-99k</v>
      </c>
      <c r="R2531" t="str">
        <f>IF(tbl_bank[[#This Row],[Tenure]]&lt;=0,"0-1",IF(tbl_bank[[#This Row],[Tenure]]&lt;=4,"2-4",IF(tbl_bank[[#This Row],[Tenure]]&lt;=7,"5-7","8-10")))</f>
        <v>8-10</v>
      </c>
      <c r="S2531" t="str">
        <f>IF(tbl_bank[[#This Row],[NumOfProducts]]&gt;=3,"3+",TEXT(tbl_bank[[#This Row],[NumOfProducts]],"0"))</f>
        <v>1</v>
      </c>
      <c r="T2531" t="str">
        <f>IF(tbl_bank[[#This Row],[CreditScore]]&lt;580,"&lt;580",IF(tbl_bank[[#This Row],[CreditScore]]&lt;670,"580-669",IF(tbl_bank[[#This Row],[CreditScore]]&lt;740,"670-739","740+")))</f>
        <v>670-739</v>
      </c>
    </row>
    <row r="2532" spans="1:20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>IF(tbl_bank[[#This Row],[Age]]&lt;30,"&lt;30",IF(tbl_bank[[#This Row],[Age]]&lt;40,"30-39",IF(tbl_bank[[#This Row],[Age]]&lt;50,"40-49",IF(tbl_bank[[#This Row],[Age]]&lt;60,"50-59","60+"))))</f>
        <v>40-49</v>
      </c>
      <c r="P2532">
        <f>IF(tbl_bank[[#This Row],[Balance]]=0,1,0)</f>
        <v>0</v>
      </c>
      <c r="Q2532" t="str">
        <f>IF(tbl_bank[[#This Row],[Balance]]=0,"Zero",IF(tbl_bank[[#This Row],[Balance]]&lt;100000,"1-99k","100k+"))</f>
        <v>1-99k</v>
      </c>
      <c r="R2532" t="str">
        <f>IF(tbl_bank[[#This Row],[Tenure]]&lt;=0,"0-1",IF(tbl_bank[[#This Row],[Tenure]]&lt;=4,"2-4",IF(tbl_bank[[#This Row],[Tenure]]&lt;=7,"5-7","8-10")))</f>
        <v>2-4</v>
      </c>
      <c r="S2532" t="str">
        <f>IF(tbl_bank[[#This Row],[NumOfProducts]]&gt;=3,"3+",TEXT(tbl_bank[[#This Row],[NumOfProducts]],"0"))</f>
        <v>1</v>
      </c>
      <c r="T2532" t="str">
        <f>IF(tbl_bank[[#This Row],[CreditScore]]&lt;580,"&lt;580",IF(tbl_bank[[#This Row],[CreditScore]]&lt;670,"580-669",IF(tbl_bank[[#This Row],[CreditScore]]&lt;740,"670-739","740+")))</f>
        <v>580-669</v>
      </c>
    </row>
    <row r="2533" spans="1:20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>IF(tbl_bank[[#This Row],[Age]]&lt;30,"&lt;30",IF(tbl_bank[[#This Row],[Age]]&lt;40,"30-39",IF(tbl_bank[[#This Row],[Age]]&lt;50,"40-49",IF(tbl_bank[[#This Row],[Age]]&lt;60,"50-59","60+"))))</f>
        <v>40-49</v>
      </c>
      <c r="P2533">
        <f>IF(tbl_bank[[#This Row],[Balance]]=0,1,0)</f>
        <v>0</v>
      </c>
      <c r="Q2533" t="str">
        <f>IF(tbl_bank[[#This Row],[Balance]]=0,"Zero",IF(tbl_bank[[#This Row],[Balance]]&lt;100000,"1-99k","100k+"))</f>
        <v>100k+</v>
      </c>
      <c r="R2533" t="str">
        <f>IF(tbl_bank[[#This Row],[Tenure]]&lt;=0,"0-1",IF(tbl_bank[[#This Row],[Tenure]]&lt;=4,"2-4",IF(tbl_bank[[#This Row],[Tenure]]&lt;=7,"5-7","8-10")))</f>
        <v>2-4</v>
      </c>
      <c r="S2533" t="str">
        <f>IF(tbl_bank[[#This Row],[NumOfProducts]]&gt;=3,"3+",TEXT(tbl_bank[[#This Row],[NumOfProducts]],"0"))</f>
        <v>1</v>
      </c>
      <c r="T2533" t="str">
        <f>IF(tbl_bank[[#This Row],[CreditScore]]&lt;580,"&lt;580",IF(tbl_bank[[#This Row],[CreditScore]]&lt;670,"580-669",IF(tbl_bank[[#This Row],[CreditScore]]&lt;740,"670-739","740+")))</f>
        <v>580-669</v>
      </c>
    </row>
    <row r="2534" spans="1:20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>IF(tbl_bank[[#This Row],[Age]]&lt;30,"&lt;30",IF(tbl_bank[[#This Row],[Age]]&lt;40,"30-39",IF(tbl_bank[[#This Row],[Age]]&lt;50,"40-49",IF(tbl_bank[[#This Row],[Age]]&lt;60,"50-59","60+"))))</f>
        <v>60+</v>
      </c>
      <c r="P2534">
        <f>IF(tbl_bank[[#This Row],[Balance]]=0,1,0)</f>
        <v>1</v>
      </c>
      <c r="Q2534" t="str">
        <f>IF(tbl_bank[[#This Row],[Balance]]=0,"Zero",IF(tbl_bank[[#This Row],[Balance]]&lt;100000,"1-99k","100k+"))</f>
        <v>Zero</v>
      </c>
      <c r="R2534" t="str">
        <f>IF(tbl_bank[[#This Row],[Tenure]]&lt;=0,"0-1",IF(tbl_bank[[#This Row],[Tenure]]&lt;=4,"2-4",IF(tbl_bank[[#This Row],[Tenure]]&lt;=7,"5-7","8-10")))</f>
        <v>2-4</v>
      </c>
      <c r="S2534" t="str">
        <f>IF(tbl_bank[[#This Row],[NumOfProducts]]&gt;=3,"3+",TEXT(tbl_bank[[#This Row],[NumOfProducts]],"0"))</f>
        <v>2</v>
      </c>
      <c r="T2534" t="str">
        <f>IF(tbl_bank[[#This Row],[CreditScore]]&lt;580,"&lt;580",IF(tbl_bank[[#This Row],[CreditScore]]&lt;670,"580-669",IF(tbl_bank[[#This Row],[CreditScore]]&lt;740,"670-739","740+")))</f>
        <v>740+</v>
      </c>
    </row>
    <row r="2535" spans="1:20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>IF(tbl_bank[[#This Row],[Age]]&lt;30,"&lt;30",IF(tbl_bank[[#This Row],[Age]]&lt;40,"30-39",IF(tbl_bank[[#This Row],[Age]]&lt;50,"40-49",IF(tbl_bank[[#This Row],[Age]]&lt;60,"50-59","60+"))))</f>
        <v>60+</v>
      </c>
      <c r="P2535">
        <f>IF(tbl_bank[[#This Row],[Balance]]=0,1,0)</f>
        <v>0</v>
      </c>
      <c r="Q2535" t="str">
        <f>IF(tbl_bank[[#This Row],[Balance]]=0,"Zero",IF(tbl_bank[[#This Row],[Balance]]&lt;100000,"1-99k","100k+"))</f>
        <v>100k+</v>
      </c>
      <c r="R2535" t="str">
        <f>IF(tbl_bank[[#This Row],[Tenure]]&lt;=0,"0-1",IF(tbl_bank[[#This Row],[Tenure]]&lt;=4,"2-4",IF(tbl_bank[[#This Row],[Tenure]]&lt;=7,"5-7","8-10")))</f>
        <v>5-7</v>
      </c>
      <c r="S2535" t="str">
        <f>IF(tbl_bank[[#This Row],[NumOfProducts]]&gt;=3,"3+",TEXT(tbl_bank[[#This Row],[NumOfProducts]],"0"))</f>
        <v>2</v>
      </c>
      <c r="T2535" t="str">
        <f>IF(tbl_bank[[#This Row],[CreditScore]]&lt;580,"&lt;580",IF(tbl_bank[[#This Row],[CreditScore]]&lt;670,"580-669",IF(tbl_bank[[#This Row],[CreditScore]]&lt;740,"670-739","740+")))</f>
        <v>580-669</v>
      </c>
    </row>
    <row r="2536" spans="1:20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>IF(tbl_bank[[#This Row],[Age]]&lt;30,"&lt;30",IF(tbl_bank[[#This Row],[Age]]&lt;40,"30-39",IF(tbl_bank[[#This Row],[Age]]&lt;50,"40-49",IF(tbl_bank[[#This Row],[Age]]&lt;60,"50-59","60+"))))</f>
        <v>30-39</v>
      </c>
      <c r="P2536">
        <f>IF(tbl_bank[[#This Row],[Balance]]=0,1,0)</f>
        <v>0</v>
      </c>
      <c r="Q2536" t="str">
        <f>IF(tbl_bank[[#This Row],[Balance]]=0,"Zero",IF(tbl_bank[[#This Row],[Balance]]&lt;100000,"1-99k","100k+"))</f>
        <v>100k+</v>
      </c>
      <c r="R2536" t="str">
        <f>IF(tbl_bank[[#This Row],[Tenure]]&lt;=0,"0-1",IF(tbl_bank[[#This Row],[Tenure]]&lt;=4,"2-4",IF(tbl_bank[[#This Row],[Tenure]]&lt;=7,"5-7","8-10")))</f>
        <v>5-7</v>
      </c>
      <c r="S2536" t="str">
        <f>IF(tbl_bank[[#This Row],[NumOfProducts]]&gt;=3,"3+",TEXT(tbl_bank[[#This Row],[NumOfProducts]],"0"))</f>
        <v>1</v>
      </c>
      <c r="T2536" t="str">
        <f>IF(tbl_bank[[#This Row],[CreditScore]]&lt;580,"&lt;580",IF(tbl_bank[[#This Row],[CreditScore]]&lt;670,"580-669",IF(tbl_bank[[#This Row],[CreditScore]]&lt;740,"670-739","740+")))</f>
        <v>670-739</v>
      </c>
    </row>
    <row r="2537" spans="1:20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>IF(tbl_bank[[#This Row],[Age]]&lt;30,"&lt;30",IF(tbl_bank[[#This Row],[Age]]&lt;40,"30-39",IF(tbl_bank[[#This Row],[Age]]&lt;50,"40-49",IF(tbl_bank[[#This Row],[Age]]&lt;60,"50-59","60+"))))</f>
        <v>40-49</v>
      </c>
      <c r="P2537">
        <f>IF(tbl_bank[[#This Row],[Balance]]=0,1,0)</f>
        <v>0</v>
      </c>
      <c r="Q2537" t="str">
        <f>IF(tbl_bank[[#This Row],[Balance]]=0,"Zero",IF(tbl_bank[[#This Row],[Balance]]&lt;100000,"1-99k","100k+"))</f>
        <v>100k+</v>
      </c>
      <c r="R2537" t="str">
        <f>IF(tbl_bank[[#This Row],[Tenure]]&lt;=0,"0-1",IF(tbl_bank[[#This Row],[Tenure]]&lt;=4,"2-4",IF(tbl_bank[[#This Row],[Tenure]]&lt;=7,"5-7","8-10")))</f>
        <v>2-4</v>
      </c>
      <c r="S2537" t="str">
        <f>IF(tbl_bank[[#This Row],[NumOfProducts]]&gt;=3,"3+",TEXT(tbl_bank[[#This Row],[NumOfProducts]],"0"))</f>
        <v>2</v>
      </c>
      <c r="T2537" t="str">
        <f>IF(tbl_bank[[#This Row],[CreditScore]]&lt;580,"&lt;580",IF(tbl_bank[[#This Row],[CreditScore]]&lt;670,"580-669",IF(tbl_bank[[#This Row],[CreditScore]]&lt;740,"670-739","740+")))</f>
        <v>580-669</v>
      </c>
    </row>
    <row r="2538" spans="1:20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>IF(tbl_bank[[#This Row],[Age]]&lt;30,"&lt;30",IF(tbl_bank[[#This Row],[Age]]&lt;40,"30-39",IF(tbl_bank[[#This Row],[Age]]&lt;50,"40-49",IF(tbl_bank[[#This Row],[Age]]&lt;60,"50-59","60+"))))</f>
        <v>50-59</v>
      </c>
      <c r="P2538">
        <f>IF(tbl_bank[[#This Row],[Balance]]=0,1,0)</f>
        <v>1</v>
      </c>
      <c r="Q2538" t="str">
        <f>IF(tbl_bank[[#This Row],[Balance]]=0,"Zero",IF(tbl_bank[[#This Row],[Balance]]&lt;100000,"1-99k","100k+"))</f>
        <v>Zero</v>
      </c>
      <c r="R2538" t="str">
        <f>IF(tbl_bank[[#This Row],[Tenure]]&lt;=0,"0-1",IF(tbl_bank[[#This Row],[Tenure]]&lt;=4,"2-4",IF(tbl_bank[[#This Row],[Tenure]]&lt;=7,"5-7","8-10")))</f>
        <v>2-4</v>
      </c>
      <c r="S2538" t="str">
        <f>IF(tbl_bank[[#This Row],[NumOfProducts]]&gt;=3,"3+",TEXT(tbl_bank[[#This Row],[NumOfProducts]],"0"))</f>
        <v>1</v>
      </c>
      <c r="T2538" t="str">
        <f>IF(tbl_bank[[#This Row],[CreditScore]]&lt;580,"&lt;580",IF(tbl_bank[[#This Row],[CreditScore]]&lt;670,"580-669",IF(tbl_bank[[#This Row],[CreditScore]]&lt;740,"670-739","740+")))</f>
        <v>670-739</v>
      </c>
    </row>
    <row r="2539" spans="1:20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>IF(tbl_bank[[#This Row],[Age]]&lt;30,"&lt;30",IF(tbl_bank[[#This Row],[Age]]&lt;40,"30-39",IF(tbl_bank[[#This Row],[Age]]&lt;50,"40-49",IF(tbl_bank[[#This Row],[Age]]&lt;60,"50-59","60+"))))</f>
        <v>30-39</v>
      </c>
      <c r="P2539">
        <f>IF(tbl_bank[[#This Row],[Balance]]=0,1,0)</f>
        <v>0</v>
      </c>
      <c r="Q2539" t="str">
        <f>IF(tbl_bank[[#This Row],[Balance]]=0,"Zero",IF(tbl_bank[[#This Row],[Balance]]&lt;100000,"1-99k","100k+"))</f>
        <v>1-99k</v>
      </c>
      <c r="R2539" t="str">
        <f>IF(tbl_bank[[#This Row],[Tenure]]&lt;=0,"0-1",IF(tbl_bank[[#This Row],[Tenure]]&lt;=4,"2-4",IF(tbl_bank[[#This Row],[Tenure]]&lt;=7,"5-7","8-10")))</f>
        <v>0-1</v>
      </c>
      <c r="S2539" t="str">
        <f>IF(tbl_bank[[#This Row],[NumOfProducts]]&gt;=3,"3+",TEXT(tbl_bank[[#This Row],[NumOfProducts]],"0"))</f>
        <v>1</v>
      </c>
      <c r="T2539" t="str">
        <f>IF(tbl_bank[[#This Row],[CreditScore]]&lt;580,"&lt;580",IF(tbl_bank[[#This Row],[CreditScore]]&lt;670,"580-669",IF(tbl_bank[[#This Row],[CreditScore]]&lt;740,"670-739","740+")))</f>
        <v>&lt;580</v>
      </c>
    </row>
    <row r="2540" spans="1:20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>IF(tbl_bank[[#This Row],[Age]]&lt;30,"&lt;30",IF(tbl_bank[[#This Row],[Age]]&lt;40,"30-39",IF(tbl_bank[[#This Row],[Age]]&lt;50,"40-49",IF(tbl_bank[[#This Row],[Age]]&lt;60,"50-59","60+"))))</f>
        <v>30-39</v>
      </c>
      <c r="P2540">
        <f>IF(tbl_bank[[#This Row],[Balance]]=0,1,0)</f>
        <v>1</v>
      </c>
      <c r="Q2540" t="str">
        <f>IF(tbl_bank[[#This Row],[Balance]]=0,"Zero",IF(tbl_bank[[#This Row],[Balance]]&lt;100000,"1-99k","100k+"))</f>
        <v>Zero</v>
      </c>
      <c r="R2540" t="str">
        <f>IF(tbl_bank[[#This Row],[Tenure]]&lt;=0,"0-1",IF(tbl_bank[[#This Row],[Tenure]]&lt;=4,"2-4",IF(tbl_bank[[#This Row],[Tenure]]&lt;=7,"5-7","8-10")))</f>
        <v>5-7</v>
      </c>
      <c r="S2540" t="str">
        <f>IF(tbl_bank[[#This Row],[NumOfProducts]]&gt;=3,"3+",TEXT(tbl_bank[[#This Row],[NumOfProducts]],"0"))</f>
        <v>2</v>
      </c>
      <c r="T2540" t="str">
        <f>IF(tbl_bank[[#This Row],[CreditScore]]&lt;580,"&lt;580",IF(tbl_bank[[#This Row],[CreditScore]]&lt;670,"580-669",IF(tbl_bank[[#This Row],[CreditScore]]&lt;740,"670-739","740+")))</f>
        <v>670-739</v>
      </c>
    </row>
    <row r="2541" spans="1:20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>IF(tbl_bank[[#This Row],[Age]]&lt;30,"&lt;30",IF(tbl_bank[[#This Row],[Age]]&lt;40,"30-39",IF(tbl_bank[[#This Row],[Age]]&lt;50,"40-49",IF(tbl_bank[[#This Row],[Age]]&lt;60,"50-59","60+"))))</f>
        <v>40-49</v>
      </c>
      <c r="P2541">
        <f>IF(tbl_bank[[#This Row],[Balance]]=0,1,0)</f>
        <v>0</v>
      </c>
      <c r="Q2541" t="str">
        <f>IF(tbl_bank[[#This Row],[Balance]]=0,"Zero",IF(tbl_bank[[#This Row],[Balance]]&lt;100000,"1-99k","100k+"))</f>
        <v>1-99k</v>
      </c>
      <c r="R2541" t="str">
        <f>IF(tbl_bank[[#This Row],[Tenure]]&lt;=0,"0-1",IF(tbl_bank[[#This Row],[Tenure]]&lt;=4,"2-4",IF(tbl_bank[[#This Row],[Tenure]]&lt;=7,"5-7","8-10")))</f>
        <v>5-7</v>
      </c>
      <c r="S2541" t="str">
        <f>IF(tbl_bank[[#This Row],[NumOfProducts]]&gt;=3,"3+",TEXT(tbl_bank[[#This Row],[NumOfProducts]],"0"))</f>
        <v>2</v>
      </c>
      <c r="T2541" t="str">
        <f>IF(tbl_bank[[#This Row],[CreditScore]]&lt;580,"&lt;580",IF(tbl_bank[[#This Row],[CreditScore]]&lt;670,"580-669",IF(tbl_bank[[#This Row],[CreditScore]]&lt;740,"670-739","740+")))</f>
        <v>580-669</v>
      </c>
    </row>
    <row r="2542" spans="1:20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>IF(tbl_bank[[#This Row],[Age]]&lt;30,"&lt;30",IF(tbl_bank[[#This Row],[Age]]&lt;40,"30-39",IF(tbl_bank[[#This Row],[Age]]&lt;50,"40-49",IF(tbl_bank[[#This Row],[Age]]&lt;60,"50-59","60+"))))</f>
        <v>40-49</v>
      </c>
      <c r="P2542">
        <f>IF(tbl_bank[[#This Row],[Balance]]=0,1,0)</f>
        <v>0</v>
      </c>
      <c r="Q2542" t="str">
        <f>IF(tbl_bank[[#This Row],[Balance]]=0,"Zero",IF(tbl_bank[[#This Row],[Balance]]&lt;100000,"1-99k","100k+"))</f>
        <v>100k+</v>
      </c>
      <c r="R2542" t="str">
        <f>IF(tbl_bank[[#This Row],[Tenure]]&lt;=0,"0-1",IF(tbl_bank[[#This Row],[Tenure]]&lt;=4,"2-4",IF(tbl_bank[[#This Row],[Tenure]]&lt;=7,"5-7","8-10")))</f>
        <v>8-10</v>
      </c>
      <c r="S2542" t="str">
        <f>IF(tbl_bank[[#This Row],[NumOfProducts]]&gt;=3,"3+",TEXT(tbl_bank[[#This Row],[NumOfProducts]],"0"))</f>
        <v>1</v>
      </c>
      <c r="T2542" t="str">
        <f>IF(tbl_bank[[#This Row],[CreditScore]]&lt;580,"&lt;580",IF(tbl_bank[[#This Row],[CreditScore]]&lt;670,"580-669",IF(tbl_bank[[#This Row],[CreditScore]]&lt;740,"670-739","740+")))</f>
        <v>&lt;580</v>
      </c>
    </row>
    <row r="2543" spans="1:20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>IF(tbl_bank[[#This Row],[Age]]&lt;30,"&lt;30",IF(tbl_bank[[#This Row],[Age]]&lt;40,"30-39",IF(tbl_bank[[#This Row],[Age]]&lt;50,"40-49",IF(tbl_bank[[#This Row],[Age]]&lt;60,"50-59","60+"))))</f>
        <v>60+</v>
      </c>
      <c r="P2543">
        <f>IF(tbl_bank[[#This Row],[Balance]]=0,1,0)</f>
        <v>0</v>
      </c>
      <c r="Q2543" t="str">
        <f>IF(tbl_bank[[#This Row],[Balance]]=0,"Zero",IF(tbl_bank[[#This Row],[Balance]]&lt;100000,"1-99k","100k+"))</f>
        <v>100k+</v>
      </c>
      <c r="R2543" t="str">
        <f>IF(tbl_bank[[#This Row],[Tenure]]&lt;=0,"0-1",IF(tbl_bank[[#This Row],[Tenure]]&lt;=4,"2-4",IF(tbl_bank[[#This Row],[Tenure]]&lt;=7,"5-7","8-10")))</f>
        <v>2-4</v>
      </c>
      <c r="S2543" t="str">
        <f>IF(tbl_bank[[#This Row],[NumOfProducts]]&gt;=3,"3+",TEXT(tbl_bank[[#This Row],[NumOfProducts]],"0"))</f>
        <v>3+</v>
      </c>
      <c r="T2543" t="str">
        <f>IF(tbl_bank[[#This Row],[CreditScore]]&lt;580,"&lt;580",IF(tbl_bank[[#This Row],[CreditScore]]&lt;670,"580-669",IF(tbl_bank[[#This Row],[CreditScore]]&lt;740,"670-739","740+")))</f>
        <v>580-669</v>
      </c>
    </row>
    <row r="2544" spans="1:20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>IF(tbl_bank[[#This Row],[Age]]&lt;30,"&lt;30",IF(tbl_bank[[#This Row],[Age]]&lt;40,"30-39",IF(tbl_bank[[#This Row],[Age]]&lt;50,"40-49",IF(tbl_bank[[#This Row],[Age]]&lt;60,"50-59","60+"))))</f>
        <v>40-49</v>
      </c>
      <c r="P2544">
        <f>IF(tbl_bank[[#This Row],[Balance]]=0,1,0)</f>
        <v>0</v>
      </c>
      <c r="Q2544" t="str">
        <f>IF(tbl_bank[[#This Row],[Balance]]=0,"Zero",IF(tbl_bank[[#This Row],[Balance]]&lt;100000,"1-99k","100k+"))</f>
        <v>1-99k</v>
      </c>
      <c r="R2544" t="str">
        <f>IF(tbl_bank[[#This Row],[Tenure]]&lt;=0,"0-1",IF(tbl_bank[[#This Row],[Tenure]]&lt;=4,"2-4",IF(tbl_bank[[#This Row],[Tenure]]&lt;=7,"5-7","8-10")))</f>
        <v>8-10</v>
      </c>
      <c r="S2544" t="str">
        <f>IF(tbl_bank[[#This Row],[NumOfProducts]]&gt;=3,"3+",TEXT(tbl_bank[[#This Row],[NumOfProducts]],"0"))</f>
        <v>3+</v>
      </c>
      <c r="T2544" t="str">
        <f>IF(tbl_bank[[#This Row],[CreditScore]]&lt;580,"&lt;580",IF(tbl_bank[[#This Row],[CreditScore]]&lt;670,"580-669",IF(tbl_bank[[#This Row],[CreditScore]]&lt;740,"670-739","740+")))</f>
        <v>&lt;580</v>
      </c>
    </row>
    <row r="2545" spans="1:20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>IF(tbl_bank[[#This Row],[Age]]&lt;30,"&lt;30",IF(tbl_bank[[#This Row],[Age]]&lt;40,"30-39",IF(tbl_bank[[#This Row],[Age]]&lt;50,"40-49",IF(tbl_bank[[#This Row],[Age]]&lt;60,"50-59","60+"))))</f>
        <v>&lt;30</v>
      </c>
      <c r="P2545">
        <f>IF(tbl_bank[[#This Row],[Balance]]=0,1,0)</f>
        <v>1</v>
      </c>
      <c r="Q2545" t="str">
        <f>IF(tbl_bank[[#This Row],[Balance]]=0,"Zero",IF(tbl_bank[[#This Row],[Balance]]&lt;100000,"1-99k","100k+"))</f>
        <v>Zero</v>
      </c>
      <c r="R2545" t="str">
        <f>IF(tbl_bank[[#This Row],[Tenure]]&lt;=0,"0-1",IF(tbl_bank[[#This Row],[Tenure]]&lt;=4,"2-4",IF(tbl_bank[[#This Row],[Tenure]]&lt;=7,"5-7","8-10")))</f>
        <v>2-4</v>
      </c>
      <c r="S2545" t="str">
        <f>IF(tbl_bank[[#This Row],[NumOfProducts]]&gt;=3,"3+",TEXT(tbl_bank[[#This Row],[NumOfProducts]],"0"))</f>
        <v>2</v>
      </c>
      <c r="T2545" t="str">
        <f>IF(tbl_bank[[#This Row],[CreditScore]]&lt;580,"&lt;580",IF(tbl_bank[[#This Row],[CreditScore]]&lt;670,"580-669",IF(tbl_bank[[#This Row],[CreditScore]]&lt;740,"670-739","740+")))</f>
        <v>740+</v>
      </c>
    </row>
    <row r="2546" spans="1:20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>IF(tbl_bank[[#This Row],[Age]]&lt;30,"&lt;30",IF(tbl_bank[[#This Row],[Age]]&lt;40,"30-39",IF(tbl_bank[[#This Row],[Age]]&lt;50,"40-49",IF(tbl_bank[[#This Row],[Age]]&lt;60,"50-59","60+"))))</f>
        <v>30-39</v>
      </c>
      <c r="P2546">
        <f>IF(tbl_bank[[#This Row],[Balance]]=0,1,0)</f>
        <v>0</v>
      </c>
      <c r="Q2546" t="str">
        <f>IF(tbl_bank[[#This Row],[Balance]]=0,"Zero",IF(tbl_bank[[#This Row],[Balance]]&lt;100000,"1-99k","100k+"))</f>
        <v>1-99k</v>
      </c>
      <c r="R2546" t="str">
        <f>IF(tbl_bank[[#This Row],[Tenure]]&lt;=0,"0-1",IF(tbl_bank[[#This Row],[Tenure]]&lt;=4,"2-4",IF(tbl_bank[[#This Row],[Tenure]]&lt;=7,"5-7","8-10")))</f>
        <v>5-7</v>
      </c>
      <c r="S2546" t="str">
        <f>IF(tbl_bank[[#This Row],[NumOfProducts]]&gt;=3,"3+",TEXT(tbl_bank[[#This Row],[NumOfProducts]],"0"))</f>
        <v>2</v>
      </c>
      <c r="T2546" t="str">
        <f>IF(tbl_bank[[#This Row],[CreditScore]]&lt;580,"&lt;580",IF(tbl_bank[[#This Row],[CreditScore]]&lt;670,"580-669",IF(tbl_bank[[#This Row],[CreditScore]]&lt;740,"670-739","740+")))</f>
        <v>580-669</v>
      </c>
    </row>
    <row r="2547" spans="1:20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>IF(tbl_bank[[#This Row],[Age]]&lt;30,"&lt;30",IF(tbl_bank[[#This Row],[Age]]&lt;40,"30-39",IF(tbl_bank[[#This Row],[Age]]&lt;50,"40-49",IF(tbl_bank[[#This Row],[Age]]&lt;60,"50-59","60+"))))</f>
        <v>40-49</v>
      </c>
      <c r="P2547">
        <f>IF(tbl_bank[[#This Row],[Balance]]=0,1,0)</f>
        <v>1</v>
      </c>
      <c r="Q2547" t="str">
        <f>IF(tbl_bank[[#This Row],[Balance]]=0,"Zero",IF(tbl_bank[[#This Row],[Balance]]&lt;100000,"1-99k","100k+"))</f>
        <v>Zero</v>
      </c>
      <c r="R2547" t="str">
        <f>IF(tbl_bank[[#This Row],[Tenure]]&lt;=0,"0-1",IF(tbl_bank[[#This Row],[Tenure]]&lt;=4,"2-4",IF(tbl_bank[[#This Row],[Tenure]]&lt;=7,"5-7","8-10")))</f>
        <v>0-1</v>
      </c>
      <c r="S2547" t="str">
        <f>IF(tbl_bank[[#This Row],[NumOfProducts]]&gt;=3,"3+",TEXT(tbl_bank[[#This Row],[NumOfProducts]],"0"))</f>
        <v>1</v>
      </c>
      <c r="T2547" t="str">
        <f>IF(tbl_bank[[#This Row],[CreditScore]]&lt;580,"&lt;580",IF(tbl_bank[[#This Row],[CreditScore]]&lt;670,"580-669",IF(tbl_bank[[#This Row],[CreditScore]]&lt;740,"670-739","740+")))</f>
        <v>670-739</v>
      </c>
    </row>
    <row r="2548" spans="1:20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>IF(tbl_bank[[#This Row],[Age]]&lt;30,"&lt;30",IF(tbl_bank[[#This Row],[Age]]&lt;40,"30-39",IF(tbl_bank[[#This Row],[Age]]&lt;50,"40-49",IF(tbl_bank[[#This Row],[Age]]&lt;60,"50-59","60+"))))</f>
        <v>50-59</v>
      </c>
      <c r="P2548">
        <f>IF(tbl_bank[[#This Row],[Balance]]=0,1,0)</f>
        <v>1</v>
      </c>
      <c r="Q2548" t="str">
        <f>IF(tbl_bank[[#This Row],[Balance]]=0,"Zero",IF(tbl_bank[[#This Row],[Balance]]&lt;100000,"1-99k","100k+"))</f>
        <v>Zero</v>
      </c>
      <c r="R2548" t="str">
        <f>IF(tbl_bank[[#This Row],[Tenure]]&lt;=0,"0-1",IF(tbl_bank[[#This Row],[Tenure]]&lt;=4,"2-4",IF(tbl_bank[[#This Row],[Tenure]]&lt;=7,"5-7","8-10")))</f>
        <v>2-4</v>
      </c>
      <c r="S2548" t="str">
        <f>IF(tbl_bank[[#This Row],[NumOfProducts]]&gt;=3,"3+",TEXT(tbl_bank[[#This Row],[NumOfProducts]],"0"))</f>
        <v>3+</v>
      </c>
      <c r="T2548" t="str">
        <f>IF(tbl_bank[[#This Row],[CreditScore]]&lt;580,"&lt;580",IF(tbl_bank[[#This Row],[CreditScore]]&lt;670,"580-669",IF(tbl_bank[[#This Row],[CreditScore]]&lt;740,"670-739","740+")))</f>
        <v>580-669</v>
      </c>
    </row>
    <row r="2549" spans="1:20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>IF(tbl_bank[[#This Row],[Age]]&lt;30,"&lt;30",IF(tbl_bank[[#This Row],[Age]]&lt;40,"30-39",IF(tbl_bank[[#This Row],[Age]]&lt;50,"40-49",IF(tbl_bank[[#This Row],[Age]]&lt;60,"50-59","60+"))))</f>
        <v>50-59</v>
      </c>
      <c r="P2549">
        <f>IF(tbl_bank[[#This Row],[Balance]]=0,1,0)</f>
        <v>0</v>
      </c>
      <c r="Q2549" t="str">
        <f>IF(tbl_bank[[#This Row],[Balance]]=0,"Zero",IF(tbl_bank[[#This Row],[Balance]]&lt;100000,"1-99k","100k+"))</f>
        <v>100k+</v>
      </c>
      <c r="R2549" t="str">
        <f>IF(tbl_bank[[#This Row],[Tenure]]&lt;=0,"0-1",IF(tbl_bank[[#This Row],[Tenure]]&lt;=4,"2-4",IF(tbl_bank[[#This Row],[Tenure]]&lt;=7,"5-7","8-10")))</f>
        <v>0-1</v>
      </c>
      <c r="S2549" t="str">
        <f>IF(tbl_bank[[#This Row],[NumOfProducts]]&gt;=3,"3+",TEXT(tbl_bank[[#This Row],[NumOfProducts]],"0"))</f>
        <v>1</v>
      </c>
      <c r="T2549" t="str">
        <f>IF(tbl_bank[[#This Row],[CreditScore]]&lt;580,"&lt;580",IF(tbl_bank[[#This Row],[CreditScore]]&lt;670,"580-669",IF(tbl_bank[[#This Row],[CreditScore]]&lt;740,"670-739","740+")))</f>
        <v>670-739</v>
      </c>
    </row>
    <row r="2550" spans="1:20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>IF(tbl_bank[[#This Row],[Age]]&lt;30,"&lt;30",IF(tbl_bank[[#This Row],[Age]]&lt;40,"30-39",IF(tbl_bank[[#This Row],[Age]]&lt;50,"40-49",IF(tbl_bank[[#This Row],[Age]]&lt;60,"50-59","60+"))))</f>
        <v>50-59</v>
      </c>
      <c r="P2550">
        <f>IF(tbl_bank[[#This Row],[Balance]]=0,1,0)</f>
        <v>1</v>
      </c>
      <c r="Q2550" t="str">
        <f>IF(tbl_bank[[#This Row],[Balance]]=0,"Zero",IF(tbl_bank[[#This Row],[Balance]]&lt;100000,"1-99k","100k+"))</f>
        <v>Zero</v>
      </c>
      <c r="R2550" t="str">
        <f>IF(tbl_bank[[#This Row],[Tenure]]&lt;=0,"0-1",IF(tbl_bank[[#This Row],[Tenure]]&lt;=4,"2-4",IF(tbl_bank[[#This Row],[Tenure]]&lt;=7,"5-7","8-10")))</f>
        <v>2-4</v>
      </c>
      <c r="S2550" t="str">
        <f>IF(tbl_bank[[#This Row],[NumOfProducts]]&gt;=3,"3+",TEXT(tbl_bank[[#This Row],[NumOfProducts]],"0"))</f>
        <v>2</v>
      </c>
      <c r="T2550" t="str">
        <f>IF(tbl_bank[[#This Row],[CreditScore]]&lt;580,"&lt;580",IF(tbl_bank[[#This Row],[CreditScore]]&lt;670,"580-669",IF(tbl_bank[[#This Row],[CreditScore]]&lt;740,"670-739","740+")))</f>
        <v>&lt;580</v>
      </c>
    </row>
    <row r="2551" spans="1:20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>IF(tbl_bank[[#This Row],[Age]]&lt;30,"&lt;30",IF(tbl_bank[[#This Row],[Age]]&lt;40,"30-39",IF(tbl_bank[[#This Row],[Age]]&lt;50,"40-49",IF(tbl_bank[[#This Row],[Age]]&lt;60,"50-59","60+"))))</f>
        <v>30-39</v>
      </c>
      <c r="P2551">
        <f>IF(tbl_bank[[#This Row],[Balance]]=0,1,0)</f>
        <v>1</v>
      </c>
      <c r="Q2551" t="str">
        <f>IF(tbl_bank[[#This Row],[Balance]]=0,"Zero",IF(tbl_bank[[#This Row],[Balance]]&lt;100000,"1-99k","100k+"))</f>
        <v>Zero</v>
      </c>
      <c r="R2551" t="str">
        <f>IF(tbl_bank[[#This Row],[Tenure]]&lt;=0,"0-1",IF(tbl_bank[[#This Row],[Tenure]]&lt;=4,"2-4",IF(tbl_bank[[#This Row],[Tenure]]&lt;=7,"5-7","8-10")))</f>
        <v>8-10</v>
      </c>
      <c r="S2551" t="str">
        <f>IF(tbl_bank[[#This Row],[NumOfProducts]]&gt;=3,"3+",TEXT(tbl_bank[[#This Row],[NumOfProducts]],"0"))</f>
        <v>2</v>
      </c>
      <c r="T2551" t="str">
        <f>IF(tbl_bank[[#This Row],[CreditScore]]&lt;580,"&lt;580",IF(tbl_bank[[#This Row],[CreditScore]]&lt;670,"580-669",IF(tbl_bank[[#This Row],[CreditScore]]&lt;740,"670-739","740+")))</f>
        <v>580-669</v>
      </c>
    </row>
    <row r="2552" spans="1:20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>IF(tbl_bank[[#This Row],[Age]]&lt;30,"&lt;30",IF(tbl_bank[[#This Row],[Age]]&lt;40,"30-39",IF(tbl_bank[[#This Row],[Age]]&lt;50,"40-49",IF(tbl_bank[[#This Row],[Age]]&lt;60,"50-59","60+"))))</f>
        <v>40-49</v>
      </c>
      <c r="P2552">
        <f>IF(tbl_bank[[#This Row],[Balance]]=0,1,0)</f>
        <v>1</v>
      </c>
      <c r="Q2552" t="str">
        <f>IF(tbl_bank[[#This Row],[Balance]]=0,"Zero",IF(tbl_bank[[#This Row],[Balance]]&lt;100000,"1-99k","100k+"))</f>
        <v>Zero</v>
      </c>
      <c r="R2552" t="str">
        <f>IF(tbl_bank[[#This Row],[Tenure]]&lt;=0,"0-1",IF(tbl_bank[[#This Row],[Tenure]]&lt;=4,"2-4",IF(tbl_bank[[#This Row],[Tenure]]&lt;=7,"5-7","8-10")))</f>
        <v>0-1</v>
      </c>
      <c r="S2552" t="str">
        <f>IF(tbl_bank[[#This Row],[NumOfProducts]]&gt;=3,"3+",TEXT(tbl_bank[[#This Row],[NumOfProducts]],"0"))</f>
        <v>2</v>
      </c>
      <c r="T2552" t="str">
        <f>IF(tbl_bank[[#This Row],[CreditScore]]&lt;580,"&lt;580",IF(tbl_bank[[#This Row],[CreditScore]]&lt;670,"580-669",IF(tbl_bank[[#This Row],[CreditScore]]&lt;740,"670-739","740+")))</f>
        <v>740+</v>
      </c>
    </row>
    <row r="2553" spans="1:20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>IF(tbl_bank[[#This Row],[Age]]&lt;30,"&lt;30",IF(tbl_bank[[#This Row],[Age]]&lt;40,"30-39",IF(tbl_bank[[#This Row],[Age]]&lt;50,"40-49",IF(tbl_bank[[#This Row],[Age]]&lt;60,"50-59","60+"))))</f>
        <v>50-59</v>
      </c>
      <c r="P2553">
        <f>IF(tbl_bank[[#This Row],[Balance]]=0,1,0)</f>
        <v>1</v>
      </c>
      <c r="Q2553" t="str">
        <f>IF(tbl_bank[[#This Row],[Balance]]=0,"Zero",IF(tbl_bank[[#This Row],[Balance]]&lt;100000,"1-99k","100k+"))</f>
        <v>Zero</v>
      </c>
      <c r="R2553" t="str">
        <f>IF(tbl_bank[[#This Row],[Tenure]]&lt;=0,"0-1",IF(tbl_bank[[#This Row],[Tenure]]&lt;=4,"2-4",IF(tbl_bank[[#This Row],[Tenure]]&lt;=7,"5-7","8-10")))</f>
        <v>2-4</v>
      </c>
      <c r="S2553" t="str">
        <f>IF(tbl_bank[[#This Row],[NumOfProducts]]&gt;=3,"3+",TEXT(tbl_bank[[#This Row],[NumOfProducts]],"0"))</f>
        <v>1</v>
      </c>
      <c r="T2553" t="str">
        <f>IF(tbl_bank[[#This Row],[CreditScore]]&lt;580,"&lt;580",IF(tbl_bank[[#This Row],[CreditScore]]&lt;670,"580-669",IF(tbl_bank[[#This Row],[CreditScore]]&lt;740,"670-739","740+")))</f>
        <v>&lt;580</v>
      </c>
    </row>
    <row r="2554" spans="1:20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>IF(tbl_bank[[#This Row],[Age]]&lt;30,"&lt;30",IF(tbl_bank[[#This Row],[Age]]&lt;40,"30-39",IF(tbl_bank[[#This Row],[Age]]&lt;50,"40-49",IF(tbl_bank[[#This Row],[Age]]&lt;60,"50-59","60+"))))</f>
        <v>40-49</v>
      </c>
      <c r="P2554">
        <f>IF(tbl_bank[[#This Row],[Balance]]=0,1,0)</f>
        <v>0</v>
      </c>
      <c r="Q2554" t="str">
        <f>IF(tbl_bank[[#This Row],[Balance]]=0,"Zero",IF(tbl_bank[[#This Row],[Balance]]&lt;100000,"1-99k","100k+"))</f>
        <v>1-99k</v>
      </c>
      <c r="R2554" t="str">
        <f>IF(tbl_bank[[#This Row],[Tenure]]&lt;=0,"0-1",IF(tbl_bank[[#This Row],[Tenure]]&lt;=4,"2-4",IF(tbl_bank[[#This Row],[Tenure]]&lt;=7,"5-7","8-10")))</f>
        <v>5-7</v>
      </c>
      <c r="S2554" t="str">
        <f>IF(tbl_bank[[#This Row],[NumOfProducts]]&gt;=3,"3+",TEXT(tbl_bank[[#This Row],[NumOfProducts]],"0"))</f>
        <v>2</v>
      </c>
      <c r="T2554" t="str">
        <f>IF(tbl_bank[[#This Row],[CreditScore]]&lt;580,"&lt;580",IF(tbl_bank[[#This Row],[CreditScore]]&lt;670,"580-669",IF(tbl_bank[[#This Row],[CreditScore]]&lt;740,"670-739","740+")))</f>
        <v>580-669</v>
      </c>
    </row>
    <row r="2555" spans="1:20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>IF(tbl_bank[[#This Row],[Age]]&lt;30,"&lt;30",IF(tbl_bank[[#This Row],[Age]]&lt;40,"30-39",IF(tbl_bank[[#This Row],[Age]]&lt;50,"40-49",IF(tbl_bank[[#This Row],[Age]]&lt;60,"50-59","60+"))))</f>
        <v>60+</v>
      </c>
      <c r="P2555">
        <f>IF(tbl_bank[[#This Row],[Balance]]=0,1,0)</f>
        <v>1</v>
      </c>
      <c r="Q2555" t="str">
        <f>IF(tbl_bank[[#This Row],[Balance]]=0,"Zero",IF(tbl_bank[[#This Row],[Balance]]&lt;100000,"1-99k","100k+"))</f>
        <v>Zero</v>
      </c>
      <c r="R2555" t="str">
        <f>IF(tbl_bank[[#This Row],[Tenure]]&lt;=0,"0-1",IF(tbl_bank[[#This Row],[Tenure]]&lt;=4,"2-4",IF(tbl_bank[[#This Row],[Tenure]]&lt;=7,"5-7","8-10")))</f>
        <v>8-10</v>
      </c>
      <c r="S2555" t="str">
        <f>IF(tbl_bank[[#This Row],[NumOfProducts]]&gt;=3,"3+",TEXT(tbl_bank[[#This Row],[NumOfProducts]],"0"))</f>
        <v>1</v>
      </c>
      <c r="T2555" t="str">
        <f>IF(tbl_bank[[#This Row],[CreditScore]]&lt;580,"&lt;580",IF(tbl_bank[[#This Row],[CreditScore]]&lt;670,"580-669",IF(tbl_bank[[#This Row],[CreditScore]]&lt;740,"670-739","740+")))</f>
        <v>670-739</v>
      </c>
    </row>
    <row r="2556" spans="1:20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>IF(tbl_bank[[#This Row],[Age]]&lt;30,"&lt;30",IF(tbl_bank[[#This Row],[Age]]&lt;40,"30-39",IF(tbl_bank[[#This Row],[Age]]&lt;50,"40-49",IF(tbl_bank[[#This Row],[Age]]&lt;60,"50-59","60+"))))</f>
        <v>30-39</v>
      </c>
      <c r="P2556">
        <f>IF(tbl_bank[[#This Row],[Balance]]=0,1,0)</f>
        <v>0</v>
      </c>
      <c r="Q2556" t="str">
        <f>IF(tbl_bank[[#This Row],[Balance]]=0,"Zero",IF(tbl_bank[[#This Row],[Balance]]&lt;100000,"1-99k","100k+"))</f>
        <v>100k+</v>
      </c>
      <c r="R2556" t="str">
        <f>IF(tbl_bank[[#This Row],[Tenure]]&lt;=0,"0-1",IF(tbl_bank[[#This Row],[Tenure]]&lt;=4,"2-4",IF(tbl_bank[[#This Row],[Tenure]]&lt;=7,"5-7","8-10")))</f>
        <v>2-4</v>
      </c>
      <c r="S2556" t="str">
        <f>IF(tbl_bank[[#This Row],[NumOfProducts]]&gt;=3,"3+",TEXT(tbl_bank[[#This Row],[NumOfProducts]],"0"))</f>
        <v>1</v>
      </c>
      <c r="T2556" t="str">
        <f>IF(tbl_bank[[#This Row],[CreditScore]]&lt;580,"&lt;580",IF(tbl_bank[[#This Row],[CreditScore]]&lt;670,"580-669",IF(tbl_bank[[#This Row],[CreditScore]]&lt;740,"670-739","740+")))</f>
        <v>740+</v>
      </c>
    </row>
    <row r="2557" spans="1:20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>IF(tbl_bank[[#This Row],[Age]]&lt;30,"&lt;30",IF(tbl_bank[[#This Row],[Age]]&lt;40,"30-39",IF(tbl_bank[[#This Row],[Age]]&lt;50,"40-49",IF(tbl_bank[[#This Row],[Age]]&lt;60,"50-59","60+"))))</f>
        <v>30-39</v>
      </c>
      <c r="P2557">
        <f>IF(tbl_bank[[#This Row],[Balance]]=0,1,0)</f>
        <v>0</v>
      </c>
      <c r="Q2557" t="str">
        <f>IF(tbl_bank[[#This Row],[Balance]]=0,"Zero",IF(tbl_bank[[#This Row],[Balance]]&lt;100000,"1-99k","100k+"))</f>
        <v>100k+</v>
      </c>
      <c r="R2557" t="str">
        <f>IF(tbl_bank[[#This Row],[Tenure]]&lt;=0,"0-1",IF(tbl_bank[[#This Row],[Tenure]]&lt;=4,"2-4",IF(tbl_bank[[#This Row],[Tenure]]&lt;=7,"5-7","8-10")))</f>
        <v>8-10</v>
      </c>
      <c r="S2557" t="str">
        <f>IF(tbl_bank[[#This Row],[NumOfProducts]]&gt;=3,"3+",TEXT(tbl_bank[[#This Row],[NumOfProducts]],"0"))</f>
        <v>1</v>
      </c>
      <c r="T2557" t="str">
        <f>IF(tbl_bank[[#This Row],[CreditScore]]&lt;580,"&lt;580",IF(tbl_bank[[#This Row],[CreditScore]]&lt;670,"580-669",IF(tbl_bank[[#This Row],[CreditScore]]&lt;740,"670-739","740+")))</f>
        <v>740+</v>
      </c>
    </row>
    <row r="2558" spans="1:20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>IF(tbl_bank[[#This Row],[Age]]&lt;30,"&lt;30",IF(tbl_bank[[#This Row],[Age]]&lt;40,"30-39",IF(tbl_bank[[#This Row],[Age]]&lt;50,"40-49",IF(tbl_bank[[#This Row],[Age]]&lt;60,"50-59","60+"))))</f>
        <v>40-49</v>
      </c>
      <c r="P2558">
        <f>IF(tbl_bank[[#This Row],[Balance]]=0,1,0)</f>
        <v>1</v>
      </c>
      <c r="Q2558" t="str">
        <f>IF(tbl_bank[[#This Row],[Balance]]=0,"Zero",IF(tbl_bank[[#This Row],[Balance]]&lt;100000,"1-99k","100k+"))</f>
        <v>Zero</v>
      </c>
      <c r="R2558" t="str">
        <f>IF(tbl_bank[[#This Row],[Tenure]]&lt;=0,"0-1",IF(tbl_bank[[#This Row],[Tenure]]&lt;=4,"2-4",IF(tbl_bank[[#This Row],[Tenure]]&lt;=7,"5-7","8-10")))</f>
        <v>2-4</v>
      </c>
      <c r="S2558" t="str">
        <f>IF(tbl_bank[[#This Row],[NumOfProducts]]&gt;=3,"3+",TEXT(tbl_bank[[#This Row],[NumOfProducts]],"0"))</f>
        <v>2</v>
      </c>
      <c r="T2558" t="str">
        <f>IF(tbl_bank[[#This Row],[CreditScore]]&lt;580,"&lt;580",IF(tbl_bank[[#This Row],[CreditScore]]&lt;670,"580-669",IF(tbl_bank[[#This Row],[CreditScore]]&lt;740,"670-739","740+")))</f>
        <v>580-669</v>
      </c>
    </row>
    <row r="2559" spans="1:20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>IF(tbl_bank[[#This Row],[Age]]&lt;30,"&lt;30",IF(tbl_bank[[#This Row],[Age]]&lt;40,"30-39",IF(tbl_bank[[#This Row],[Age]]&lt;50,"40-49",IF(tbl_bank[[#This Row],[Age]]&lt;60,"50-59","60+"))))</f>
        <v>&lt;30</v>
      </c>
      <c r="P2559">
        <f>IF(tbl_bank[[#This Row],[Balance]]=0,1,0)</f>
        <v>0</v>
      </c>
      <c r="Q2559" t="str">
        <f>IF(tbl_bank[[#This Row],[Balance]]=0,"Zero",IF(tbl_bank[[#This Row],[Balance]]&lt;100000,"1-99k","100k+"))</f>
        <v>1-99k</v>
      </c>
      <c r="R2559" t="str">
        <f>IF(tbl_bank[[#This Row],[Tenure]]&lt;=0,"0-1",IF(tbl_bank[[#This Row],[Tenure]]&lt;=4,"2-4",IF(tbl_bank[[#This Row],[Tenure]]&lt;=7,"5-7","8-10")))</f>
        <v>2-4</v>
      </c>
      <c r="S2559" t="str">
        <f>IF(tbl_bank[[#This Row],[NumOfProducts]]&gt;=3,"3+",TEXT(tbl_bank[[#This Row],[NumOfProducts]],"0"))</f>
        <v>2</v>
      </c>
      <c r="T2559" t="str">
        <f>IF(tbl_bank[[#This Row],[CreditScore]]&lt;580,"&lt;580",IF(tbl_bank[[#This Row],[CreditScore]]&lt;670,"580-669",IF(tbl_bank[[#This Row],[CreditScore]]&lt;740,"670-739","740+")))</f>
        <v>740+</v>
      </c>
    </row>
    <row r="2560" spans="1:20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>IF(tbl_bank[[#This Row],[Age]]&lt;30,"&lt;30",IF(tbl_bank[[#This Row],[Age]]&lt;40,"30-39",IF(tbl_bank[[#This Row],[Age]]&lt;50,"40-49",IF(tbl_bank[[#This Row],[Age]]&lt;60,"50-59","60+"))))</f>
        <v>30-39</v>
      </c>
      <c r="P2560">
        <f>IF(tbl_bank[[#This Row],[Balance]]=0,1,0)</f>
        <v>0</v>
      </c>
      <c r="Q2560" t="str">
        <f>IF(tbl_bank[[#This Row],[Balance]]=0,"Zero",IF(tbl_bank[[#This Row],[Balance]]&lt;100000,"1-99k","100k+"))</f>
        <v>100k+</v>
      </c>
      <c r="R2560" t="str">
        <f>IF(tbl_bank[[#This Row],[Tenure]]&lt;=0,"0-1",IF(tbl_bank[[#This Row],[Tenure]]&lt;=4,"2-4",IF(tbl_bank[[#This Row],[Tenure]]&lt;=7,"5-7","8-10")))</f>
        <v>8-10</v>
      </c>
      <c r="S2560" t="str">
        <f>IF(tbl_bank[[#This Row],[NumOfProducts]]&gt;=3,"3+",TEXT(tbl_bank[[#This Row],[NumOfProducts]],"0"))</f>
        <v>2</v>
      </c>
      <c r="T2560" t="str">
        <f>IF(tbl_bank[[#This Row],[CreditScore]]&lt;580,"&lt;580",IF(tbl_bank[[#This Row],[CreditScore]]&lt;670,"580-669",IF(tbl_bank[[#This Row],[CreditScore]]&lt;740,"670-739","740+")))</f>
        <v>670-739</v>
      </c>
    </row>
    <row r="2561" spans="1:20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>IF(tbl_bank[[#This Row],[Age]]&lt;30,"&lt;30",IF(tbl_bank[[#This Row],[Age]]&lt;40,"30-39",IF(tbl_bank[[#This Row],[Age]]&lt;50,"40-49",IF(tbl_bank[[#This Row],[Age]]&lt;60,"50-59","60+"))))</f>
        <v>40-49</v>
      </c>
      <c r="P2561">
        <f>IF(tbl_bank[[#This Row],[Balance]]=0,1,0)</f>
        <v>0</v>
      </c>
      <c r="Q2561" t="str">
        <f>IF(tbl_bank[[#This Row],[Balance]]=0,"Zero",IF(tbl_bank[[#This Row],[Balance]]&lt;100000,"1-99k","100k+"))</f>
        <v>100k+</v>
      </c>
      <c r="R2561" t="str">
        <f>IF(tbl_bank[[#This Row],[Tenure]]&lt;=0,"0-1",IF(tbl_bank[[#This Row],[Tenure]]&lt;=4,"2-4",IF(tbl_bank[[#This Row],[Tenure]]&lt;=7,"5-7","8-10")))</f>
        <v>2-4</v>
      </c>
      <c r="S2561" t="str">
        <f>IF(tbl_bank[[#This Row],[NumOfProducts]]&gt;=3,"3+",TEXT(tbl_bank[[#This Row],[NumOfProducts]],"0"))</f>
        <v>2</v>
      </c>
      <c r="T2561" t="str">
        <f>IF(tbl_bank[[#This Row],[CreditScore]]&lt;580,"&lt;580",IF(tbl_bank[[#This Row],[CreditScore]]&lt;670,"580-669",IF(tbl_bank[[#This Row],[CreditScore]]&lt;740,"670-739","740+")))</f>
        <v>&lt;580</v>
      </c>
    </row>
    <row r="2562" spans="1:20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>IF(tbl_bank[[#This Row],[Age]]&lt;30,"&lt;30",IF(tbl_bank[[#This Row],[Age]]&lt;40,"30-39",IF(tbl_bank[[#This Row],[Age]]&lt;50,"40-49",IF(tbl_bank[[#This Row],[Age]]&lt;60,"50-59","60+"))))</f>
        <v>30-39</v>
      </c>
      <c r="P2562">
        <f>IF(tbl_bank[[#This Row],[Balance]]=0,1,0)</f>
        <v>1</v>
      </c>
      <c r="Q2562" t="str">
        <f>IF(tbl_bank[[#This Row],[Balance]]=0,"Zero",IF(tbl_bank[[#This Row],[Balance]]&lt;100000,"1-99k","100k+"))</f>
        <v>Zero</v>
      </c>
      <c r="R2562" t="str">
        <f>IF(tbl_bank[[#This Row],[Tenure]]&lt;=0,"0-1",IF(tbl_bank[[#This Row],[Tenure]]&lt;=4,"2-4",IF(tbl_bank[[#This Row],[Tenure]]&lt;=7,"5-7","8-10")))</f>
        <v>5-7</v>
      </c>
      <c r="S2562" t="str">
        <f>IF(tbl_bank[[#This Row],[NumOfProducts]]&gt;=3,"3+",TEXT(tbl_bank[[#This Row],[NumOfProducts]],"0"))</f>
        <v>1</v>
      </c>
      <c r="T2562" t="str">
        <f>IF(tbl_bank[[#This Row],[CreditScore]]&lt;580,"&lt;580",IF(tbl_bank[[#This Row],[CreditScore]]&lt;670,"580-669",IF(tbl_bank[[#This Row],[CreditScore]]&lt;740,"670-739","740+")))</f>
        <v>580-669</v>
      </c>
    </row>
    <row r="2563" spans="1:20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>IF(tbl_bank[[#This Row],[Age]]&lt;30,"&lt;30",IF(tbl_bank[[#This Row],[Age]]&lt;40,"30-39",IF(tbl_bank[[#This Row],[Age]]&lt;50,"40-49",IF(tbl_bank[[#This Row],[Age]]&lt;60,"50-59","60+"))))</f>
        <v>30-39</v>
      </c>
      <c r="P2563">
        <f>IF(tbl_bank[[#This Row],[Balance]]=0,1,0)</f>
        <v>0</v>
      </c>
      <c r="Q2563" t="str">
        <f>IF(tbl_bank[[#This Row],[Balance]]=0,"Zero",IF(tbl_bank[[#This Row],[Balance]]&lt;100000,"1-99k","100k+"))</f>
        <v>100k+</v>
      </c>
      <c r="R2563" t="str">
        <f>IF(tbl_bank[[#This Row],[Tenure]]&lt;=0,"0-1",IF(tbl_bank[[#This Row],[Tenure]]&lt;=4,"2-4",IF(tbl_bank[[#This Row],[Tenure]]&lt;=7,"5-7","8-10")))</f>
        <v>2-4</v>
      </c>
      <c r="S2563" t="str">
        <f>IF(tbl_bank[[#This Row],[NumOfProducts]]&gt;=3,"3+",TEXT(tbl_bank[[#This Row],[NumOfProducts]],"0"))</f>
        <v>1</v>
      </c>
      <c r="T2563" t="str">
        <f>IF(tbl_bank[[#This Row],[CreditScore]]&lt;580,"&lt;580",IF(tbl_bank[[#This Row],[CreditScore]]&lt;670,"580-669",IF(tbl_bank[[#This Row],[CreditScore]]&lt;740,"670-739","740+")))</f>
        <v>580-669</v>
      </c>
    </row>
    <row r="2564" spans="1:20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>IF(tbl_bank[[#This Row],[Age]]&lt;30,"&lt;30",IF(tbl_bank[[#This Row],[Age]]&lt;40,"30-39",IF(tbl_bank[[#This Row],[Age]]&lt;50,"40-49",IF(tbl_bank[[#This Row],[Age]]&lt;60,"50-59","60+"))))</f>
        <v>50-59</v>
      </c>
      <c r="P2564">
        <f>IF(tbl_bank[[#This Row],[Balance]]=0,1,0)</f>
        <v>0</v>
      </c>
      <c r="Q2564" t="str">
        <f>IF(tbl_bank[[#This Row],[Balance]]=0,"Zero",IF(tbl_bank[[#This Row],[Balance]]&lt;100000,"1-99k","100k+"))</f>
        <v>100k+</v>
      </c>
      <c r="R2564" t="str">
        <f>IF(tbl_bank[[#This Row],[Tenure]]&lt;=0,"0-1",IF(tbl_bank[[#This Row],[Tenure]]&lt;=4,"2-4",IF(tbl_bank[[#This Row],[Tenure]]&lt;=7,"5-7","8-10")))</f>
        <v>8-10</v>
      </c>
      <c r="S2564" t="str">
        <f>IF(tbl_bank[[#This Row],[NumOfProducts]]&gt;=3,"3+",TEXT(tbl_bank[[#This Row],[NumOfProducts]],"0"))</f>
        <v>1</v>
      </c>
      <c r="T2564" t="str">
        <f>IF(tbl_bank[[#This Row],[CreditScore]]&lt;580,"&lt;580",IF(tbl_bank[[#This Row],[CreditScore]]&lt;670,"580-669",IF(tbl_bank[[#This Row],[CreditScore]]&lt;740,"670-739","740+")))</f>
        <v>740+</v>
      </c>
    </row>
    <row r="2565" spans="1:20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>IF(tbl_bank[[#This Row],[Age]]&lt;30,"&lt;30",IF(tbl_bank[[#This Row],[Age]]&lt;40,"30-39",IF(tbl_bank[[#This Row],[Age]]&lt;50,"40-49",IF(tbl_bank[[#This Row],[Age]]&lt;60,"50-59","60+"))))</f>
        <v>&lt;30</v>
      </c>
      <c r="P2565">
        <f>IF(tbl_bank[[#This Row],[Balance]]=0,1,0)</f>
        <v>1</v>
      </c>
      <c r="Q2565" t="str">
        <f>IF(tbl_bank[[#This Row],[Balance]]=0,"Zero",IF(tbl_bank[[#This Row],[Balance]]&lt;100000,"1-99k","100k+"))</f>
        <v>Zero</v>
      </c>
      <c r="R2565" t="str">
        <f>IF(tbl_bank[[#This Row],[Tenure]]&lt;=0,"0-1",IF(tbl_bank[[#This Row],[Tenure]]&lt;=4,"2-4",IF(tbl_bank[[#This Row],[Tenure]]&lt;=7,"5-7","8-10")))</f>
        <v>5-7</v>
      </c>
      <c r="S2565" t="str">
        <f>IF(tbl_bank[[#This Row],[NumOfProducts]]&gt;=3,"3+",TEXT(tbl_bank[[#This Row],[NumOfProducts]],"0"))</f>
        <v>2</v>
      </c>
      <c r="T2565" t="str">
        <f>IF(tbl_bank[[#This Row],[CreditScore]]&lt;580,"&lt;580",IF(tbl_bank[[#This Row],[CreditScore]]&lt;670,"580-669",IF(tbl_bank[[#This Row],[CreditScore]]&lt;740,"670-739","740+")))</f>
        <v>740+</v>
      </c>
    </row>
    <row r="2566" spans="1:20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>IF(tbl_bank[[#This Row],[Age]]&lt;30,"&lt;30",IF(tbl_bank[[#This Row],[Age]]&lt;40,"30-39",IF(tbl_bank[[#This Row],[Age]]&lt;50,"40-49",IF(tbl_bank[[#This Row],[Age]]&lt;60,"50-59","60+"))))</f>
        <v>30-39</v>
      </c>
      <c r="P2566">
        <f>IF(tbl_bank[[#This Row],[Balance]]=0,1,0)</f>
        <v>0</v>
      </c>
      <c r="Q2566" t="str">
        <f>IF(tbl_bank[[#This Row],[Balance]]=0,"Zero",IF(tbl_bank[[#This Row],[Balance]]&lt;100000,"1-99k","100k+"))</f>
        <v>100k+</v>
      </c>
      <c r="R2566" t="str">
        <f>IF(tbl_bank[[#This Row],[Tenure]]&lt;=0,"0-1",IF(tbl_bank[[#This Row],[Tenure]]&lt;=4,"2-4",IF(tbl_bank[[#This Row],[Tenure]]&lt;=7,"5-7","8-10")))</f>
        <v>5-7</v>
      </c>
      <c r="S2566" t="str">
        <f>IF(tbl_bank[[#This Row],[NumOfProducts]]&gt;=3,"3+",TEXT(tbl_bank[[#This Row],[NumOfProducts]],"0"))</f>
        <v>1</v>
      </c>
      <c r="T2566" t="str">
        <f>IF(tbl_bank[[#This Row],[CreditScore]]&lt;580,"&lt;580",IF(tbl_bank[[#This Row],[CreditScore]]&lt;670,"580-669",IF(tbl_bank[[#This Row],[CreditScore]]&lt;740,"670-739","740+")))</f>
        <v>580-669</v>
      </c>
    </row>
    <row r="2567" spans="1:20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>IF(tbl_bank[[#This Row],[Age]]&lt;30,"&lt;30",IF(tbl_bank[[#This Row],[Age]]&lt;40,"30-39",IF(tbl_bank[[#This Row],[Age]]&lt;50,"40-49",IF(tbl_bank[[#This Row],[Age]]&lt;60,"50-59","60+"))))</f>
        <v>50-59</v>
      </c>
      <c r="P2567">
        <f>IF(tbl_bank[[#This Row],[Balance]]=0,1,0)</f>
        <v>0</v>
      </c>
      <c r="Q2567" t="str">
        <f>IF(tbl_bank[[#This Row],[Balance]]=0,"Zero",IF(tbl_bank[[#This Row],[Balance]]&lt;100000,"1-99k","100k+"))</f>
        <v>1-99k</v>
      </c>
      <c r="R2567" t="str">
        <f>IF(tbl_bank[[#This Row],[Tenure]]&lt;=0,"0-1",IF(tbl_bank[[#This Row],[Tenure]]&lt;=4,"2-4",IF(tbl_bank[[#This Row],[Tenure]]&lt;=7,"5-7","8-10")))</f>
        <v>2-4</v>
      </c>
      <c r="S2567" t="str">
        <f>IF(tbl_bank[[#This Row],[NumOfProducts]]&gt;=3,"3+",TEXT(tbl_bank[[#This Row],[NumOfProducts]],"0"))</f>
        <v>2</v>
      </c>
      <c r="T2567" t="str">
        <f>IF(tbl_bank[[#This Row],[CreditScore]]&lt;580,"&lt;580",IF(tbl_bank[[#This Row],[CreditScore]]&lt;670,"580-669",IF(tbl_bank[[#This Row],[CreditScore]]&lt;740,"670-739","740+")))</f>
        <v>670-739</v>
      </c>
    </row>
    <row r="2568" spans="1:20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>IF(tbl_bank[[#This Row],[Age]]&lt;30,"&lt;30",IF(tbl_bank[[#This Row],[Age]]&lt;40,"30-39",IF(tbl_bank[[#This Row],[Age]]&lt;50,"40-49",IF(tbl_bank[[#This Row],[Age]]&lt;60,"50-59","60+"))))</f>
        <v>&lt;30</v>
      </c>
      <c r="P2568">
        <f>IF(tbl_bank[[#This Row],[Balance]]=0,1,0)</f>
        <v>0</v>
      </c>
      <c r="Q2568" t="str">
        <f>IF(tbl_bank[[#This Row],[Balance]]=0,"Zero",IF(tbl_bank[[#This Row],[Balance]]&lt;100000,"1-99k","100k+"))</f>
        <v>100k+</v>
      </c>
      <c r="R2568" t="str">
        <f>IF(tbl_bank[[#This Row],[Tenure]]&lt;=0,"0-1",IF(tbl_bank[[#This Row],[Tenure]]&lt;=4,"2-4",IF(tbl_bank[[#This Row],[Tenure]]&lt;=7,"5-7","8-10")))</f>
        <v>5-7</v>
      </c>
      <c r="S2568" t="str">
        <f>IF(tbl_bank[[#This Row],[NumOfProducts]]&gt;=3,"3+",TEXT(tbl_bank[[#This Row],[NumOfProducts]],"0"))</f>
        <v>1</v>
      </c>
      <c r="T2568" t="str">
        <f>IF(tbl_bank[[#This Row],[CreditScore]]&lt;580,"&lt;580",IF(tbl_bank[[#This Row],[CreditScore]]&lt;670,"580-669",IF(tbl_bank[[#This Row],[CreditScore]]&lt;740,"670-739","740+")))</f>
        <v>580-669</v>
      </c>
    </row>
    <row r="2569" spans="1:20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>IF(tbl_bank[[#This Row],[Age]]&lt;30,"&lt;30",IF(tbl_bank[[#This Row],[Age]]&lt;40,"30-39",IF(tbl_bank[[#This Row],[Age]]&lt;50,"40-49",IF(tbl_bank[[#This Row],[Age]]&lt;60,"50-59","60+"))))</f>
        <v>40-49</v>
      </c>
      <c r="P2569">
        <f>IF(tbl_bank[[#This Row],[Balance]]=0,1,0)</f>
        <v>1</v>
      </c>
      <c r="Q2569" t="str">
        <f>IF(tbl_bank[[#This Row],[Balance]]=0,"Zero",IF(tbl_bank[[#This Row],[Balance]]&lt;100000,"1-99k","100k+"))</f>
        <v>Zero</v>
      </c>
      <c r="R2569" t="str">
        <f>IF(tbl_bank[[#This Row],[Tenure]]&lt;=0,"0-1",IF(tbl_bank[[#This Row],[Tenure]]&lt;=4,"2-4",IF(tbl_bank[[#This Row],[Tenure]]&lt;=7,"5-7","8-10")))</f>
        <v>2-4</v>
      </c>
      <c r="S2569" t="str">
        <f>IF(tbl_bank[[#This Row],[NumOfProducts]]&gt;=3,"3+",TEXT(tbl_bank[[#This Row],[NumOfProducts]],"0"))</f>
        <v>2</v>
      </c>
      <c r="T2569" t="str">
        <f>IF(tbl_bank[[#This Row],[CreditScore]]&lt;580,"&lt;580",IF(tbl_bank[[#This Row],[CreditScore]]&lt;670,"580-669",IF(tbl_bank[[#This Row],[CreditScore]]&lt;740,"670-739","740+")))</f>
        <v>&lt;580</v>
      </c>
    </row>
    <row r="2570" spans="1:20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>IF(tbl_bank[[#This Row],[Age]]&lt;30,"&lt;30",IF(tbl_bank[[#This Row],[Age]]&lt;40,"30-39",IF(tbl_bank[[#This Row],[Age]]&lt;50,"40-49",IF(tbl_bank[[#This Row],[Age]]&lt;60,"50-59","60+"))))</f>
        <v>40-49</v>
      </c>
      <c r="P2570">
        <f>IF(tbl_bank[[#This Row],[Balance]]=0,1,0)</f>
        <v>0</v>
      </c>
      <c r="Q2570" t="str">
        <f>IF(tbl_bank[[#This Row],[Balance]]=0,"Zero",IF(tbl_bank[[#This Row],[Balance]]&lt;100000,"1-99k","100k+"))</f>
        <v>100k+</v>
      </c>
      <c r="R2570" t="str">
        <f>IF(tbl_bank[[#This Row],[Tenure]]&lt;=0,"0-1",IF(tbl_bank[[#This Row],[Tenure]]&lt;=4,"2-4",IF(tbl_bank[[#This Row],[Tenure]]&lt;=7,"5-7","8-10")))</f>
        <v>5-7</v>
      </c>
      <c r="S2570" t="str">
        <f>IF(tbl_bank[[#This Row],[NumOfProducts]]&gt;=3,"3+",TEXT(tbl_bank[[#This Row],[NumOfProducts]],"0"))</f>
        <v>1</v>
      </c>
      <c r="T2570" t="str">
        <f>IF(tbl_bank[[#This Row],[CreditScore]]&lt;580,"&lt;580",IF(tbl_bank[[#This Row],[CreditScore]]&lt;670,"580-669",IF(tbl_bank[[#This Row],[CreditScore]]&lt;740,"670-739","740+")))</f>
        <v>580-669</v>
      </c>
    </row>
    <row r="2571" spans="1:20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>IF(tbl_bank[[#This Row],[Age]]&lt;30,"&lt;30",IF(tbl_bank[[#This Row],[Age]]&lt;40,"30-39",IF(tbl_bank[[#This Row],[Age]]&lt;50,"40-49",IF(tbl_bank[[#This Row],[Age]]&lt;60,"50-59","60+"))))</f>
        <v>40-49</v>
      </c>
      <c r="P2571">
        <f>IF(tbl_bank[[#This Row],[Balance]]=0,1,0)</f>
        <v>0</v>
      </c>
      <c r="Q2571" t="str">
        <f>IF(tbl_bank[[#This Row],[Balance]]=0,"Zero",IF(tbl_bank[[#This Row],[Balance]]&lt;100000,"1-99k","100k+"))</f>
        <v>100k+</v>
      </c>
      <c r="R2571" t="str">
        <f>IF(tbl_bank[[#This Row],[Tenure]]&lt;=0,"0-1",IF(tbl_bank[[#This Row],[Tenure]]&lt;=4,"2-4",IF(tbl_bank[[#This Row],[Tenure]]&lt;=7,"5-7","8-10")))</f>
        <v>2-4</v>
      </c>
      <c r="S2571" t="str">
        <f>IF(tbl_bank[[#This Row],[NumOfProducts]]&gt;=3,"3+",TEXT(tbl_bank[[#This Row],[NumOfProducts]],"0"))</f>
        <v>1</v>
      </c>
      <c r="T2571" t="str">
        <f>IF(tbl_bank[[#This Row],[CreditScore]]&lt;580,"&lt;580",IF(tbl_bank[[#This Row],[CreditScore]]&lt;670,"580-669",IF(tbl_bank[[#This Row],[CreditScore]]&lt;740,"670-739","740+")))</f>
        <v>580-669</v>
      </c>
    </row>
    <row r="2572" spans="1:20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>IF(tbl_bank[[#This Row],[Age]]&lt;30,"&lt;30",IF(tbl_bank[[#This Row],[Age]]&lt;40,"30-39",IF(tbl_bank[[#This Row],[Age]]&lt;50,"40-49",IF(tbl_bank[[#This Row],[Age]]&lt;60,"50-59","60+"))))</f>
        <v>30-39</v>
      </c>
      <c r="P2572">
        <f>IF(tbl_bank[[#This Row],[Balance]]=0,1,0)</f>
        <v>0</v>
      </c>
      <c r="Q2572" t="str">
        <f>IF(tbl_bank[[#This Row],[Balance]]=0,"Zero",IF(tbl_bank[[#This Row],[Balance]]&lt;100000,"1-99k","100k+"))</f>
        <v>100k+</v>
      </c>
      <c r="R2572" t="str">
        <f>IF(tbl_bank[[#This Row],[Tenure]]&lt;=0,"0-1",IF(tbl_bank[[#This Row],[Tenure]]&lt;=4,"2-4",IF(tbl_bank[[#This Row],[Tenure]]&lt;=7,"5-7","8-10")))</f>
        <v>5-7</v>
      </c>
      <c r="S2572" t="str">
        <f>IF(tbl_bank[[#This Row],[NumOfProducts]]&gt;=3,"3+",TEXT(tbl_bank[[#This Row],[NumOfProducts]],"0"))</f>
        <v>1</v>
      </c>
      <c r="T2572" t="str">
        <f>IF(tbl_bank[[#This Row],[CreditScore]]&lt;580,"&lt;580",IF(tbl_bank[[#This Row],[CreditScore]]&lt;670,"580-669",IF(tbl_bank[[#This Row],[CreditScore]]&lt;740,"670-739","740+")))</f>
        <v>&lt;580</v>
      </c>
    </row>
    <row r="2573" spans="1:20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>IF(tbl_bank[[#This Row],[Age]]&lt;30,"&lt;30",IF(tbl_bank[[#This Row],[Age]]&lt;40,"30-39",IF(tbl_bank[[#This Row],[Age]]&lt;50,"40-49",IF(tbl_bank[[#This Row],[Age]]&lt;60,"50-59","60+"))))</f>
        <v>40-49</v>
      </c>
      <c r="P2573">
        <f>IF(tbl_bank[[#This Row],[Balance]]=0,1,0)</f>
        <v>0</v>
      </c>
      <c r="Q2573" t="str">
        <f>IF(tbl_bank[[#This Row],[Balance]]=0,"Zero",IF(tbl_bank[[#This Row],[Balance]]&lt;100000,"1-99k","100k+"))</f>
        <v>100k+</v>
      </c>
      <c r="R2573" t="str">
        <f>IF(tbl_bank[[#This Row],[Tenure]]&lt;=0,"0-1",IF(tbl_bank[[#This Row],[Tenure]]&lt;=4,"2-4",IF(tbl_bank[[#This Row],[Tenure]]&lt;=7,"5-7","8-10")))</f>
        <v>5-7</v>
      </c>
      <c r="S2573" t="str">
        <f>IF(tbl_bank[[#This Row],[NumOfProducts]]&gt;=3,"3+",TEXT(tbl_bank[[#This Row],[NumOfProducts]],"0"))</f>
        <v>1</v>
      </c>
      <c r="T2573" t="str">
        <f>IF(tbl_bank[[#This Row],[CreditScore]]&lt;580,"&lt;580",IF(tbl_bank[[#This Row],[CreditScore]]&lt;670,"580-669",IF(tbl_bank[[#This Row],[CreditScore]]&lt;740,"670-739","740+")))</f>
        <v>670-739</v>
      </c>
    </row>
    <row r="2574" spans="1:20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>IF(tbl_bank[[#This Row],[Age]]&lt;30,"&lt;30",IF(tbl_bank[[#This Row],[Age]]&lt;40,"30-39",IF(tbl_bank[[#This Row],[Age]]&lt;50,"40-49",IF(tbl_bank[[#This Row],[Age]]&lt;60,"50-59","60+"))))</f>
        <v>50-59</v>
      </c>
      <c r="P2574">
        <f>IF(tbl_bank[[#This Row],[Balance]]=0,1,0)</f>
        <v>0</v>
      </c>
      <c r="Q2574" t="str">
        <f>IF(tbl_bank[[#This Row],[Balance]]=0,"Zero",IF(tbl_bank[[#This Row],[Balance]]&lt;100000,"1-99k","100k+"))</f>
        <v>1-99k</v>
      </c>
      <c r="R2574" t="str">
        <f>IF(tbl_bank[[#This Row],[Tenure]]&lt;=0,"0-1",IF(tbl_bank[[#This Row],[Tenure]]&lt;=4,"2-4",IF(tbl_bank[[#This Row],[Tenure]]&lt;=7,"5-7","8-10")))</f>
        <v>8-10</v>
      </c>
      <c r="S2574" t="str">
        <f>IF(tbl_bank[[#This Row],[NumOfProducts]]&gt;=3,"3+",TEXT(tbl_bank[[#This Row],[NumOfProducts]],"0"))</f>
        <v>2</v>
      </c>
      <c r="T2574" t="str">
        <f>IF(tbl_bank[[#This Row],[CreditScore]]&lt;580,"&lt;580",IF(tbl_bank[[#This Row],[CreditScore]]&lt;670,"580-669",IF(tbl_bank[[#This Row],[CreditScore]]&lt;740,"670-739","740+")))</f>
        <v>670-739</v>
      </c>
    </row>
    <row r="2575" spans="1:20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>IF(tbl_bank[[#This Row],[Age]]&lt;30,"&lt;30",IF(tbl_bank[[#This Row],[Age]]&lt;40,"30-39",IF(tbl_bank[[#This Row],[Age]]&lt;50,"40-49",IF(tbl_bank[[#This Row],[Age]]&lt;60,"50-59","60+"))))</f>
        <v>40-49</v>
      </c>
      <c r="P2575">
        <f>IF(tbl_bank[[#This Row],[Balance]]=0,1,0)</f>
        <v>1</v>
      </c>
      <c r="Q2575" t="str">
        <f>IF(tbl_bank[[#This Row],[Balance]]=0,"Zero",IF(tbl_bank[[#This Row],[Balance]]&lt;100000,"1-99k","100k+"))</f>
        <v>Zero</v>
      </c>
      <c r="R2575" t="str">
        <f>IF(tbl_bank[[#This Row],[Tenure]]&lt;=0,"0-1",IF(tbl_bank[[#This Row],[Tenure]]&lt;=4,"2-4",IF(tbl_bank[[#This Row],[Tenure]]&lt;=7,"5-7","8-10")))</f>
        <v>2-4</v>
      </c>
      <c r="S2575" t="str">
        <f>IF(tbl_bank[[#This Row],[NumOfProducts]]&gt;=3,"3+",TEXT(tbl_bank[[#This Row],[NumOfProducts]],"0"))</f>
        <v>2</v>
      </c>
      <c r="T2575" t="str">
        <f>IF(tbl_bank[[#This Row],[CreditScore]]&lt;580,"&lt;580",IF(tbl_bank[[#This Row],[CreditScore]]&lt;670,"580-669",IF(tbl_bank[[#This Row],[CreditScore]]&lt;740,"670-739","740+")))</f>
        <v>670-739</v>
      </c>
    </row>
    <row r="2576" spans="1:20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>IF(tbl_bank[[#This Row],[Age]]&lt;30,"&lt;30",IF(tbl_bank[[#This Row],[Age]]&lt;40,"30-39",IF(tbl_bank[[#This Row],[Age]]&lt;50,"40-49",IF(tbl_bank[[#This Row],[Age]]&lt;60,"50-59","60+"))))</f>
        <v>50-59</v>
      </c>
      <c r="P2576">
        <f>IF(tbl_bank[[#This Row],[Balance]]=0,1,0)</f>
        <v>0</v>
      </c>
      <c r="Q2576" t="str">
        <f>IF(tbl_bank[[#This Row],[Balance]]=0,"Zero",IF(tbl_bank[[#This Row],[Balance]]&lt;100000,"1-99k","100k+"))</f>
        <v>100k+</v>
      </c>
      <c r="R2576" t="str">
        <f>IF(tbl_bank[[#This Row],[Tenure]]&lt;=0,"0-1",IF(tbl_bank[[#This Row],[Tenure]]&lt;=4,"2-4",IF(tbl_bank[[#This Row],[Tenure]]&lt;=7,"5-7","8-10")))</f>
        <v>8-10</v>
      </c>
      <c r="S2576" t="str">
        <f>IF(tbl_bank[[#This Row],[NumOfProducts]]&gt;=3,"3+",TEXT(tbl_bank[[#This Row],[NumOfProducts]],"0"))</f>
        <v>2</v>
      </c>
      <c r="T2576" t="str">
        <f>IF(tbl_bank[[#This Row],[CreditScore]]&lt;580,"&lt;580",IF(tbl_bank[[#This Row],[CreditScore]]&lt;670,"580-669",IF(tbl_bank[[#This Row],[CreditScore]]&lt;740,"670-739","740+")))</f>
        <v>580-669</v>
      </c>
    </row>
    <row r="2577" spans="1:20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>IF(tbl_bank[[#This Row],[Age]]&lt;30,"&lt;30",IF(tbl_bank[[#This Row],[Age]]&lt;40,"30-39",IF(tbl_bank[[#This Row],[Age]]&lt;50,"40-49",IF(tbl_bank[[#This Row],[Age]]&lt;60,"50-59","60+"))))</f>
        <v>50-59</v>
      </c>
      <c r="P2577">
        <f>IF(tbl_bank[[#This Row],[Balance]]=0,1,0)</f>
        <v>0</v>
      </c>
      <c r="Q2577" t="str">
        <f>IF(tbl_bank[[#This Row],[Balance]]=0,"Zero",IF(tbl_bank[[#This Row],[Balance]]&lt;100000,"1-99k","100k+"))</f>
        <v>100k+</v>
      </c>
      <c r="R2577" t="str">
        <f>IF(tbl_bank[[#This Row],[Tenure]]&lt;=0,"0-1",IF(tbl_bank[[#This Row],[Tenure]]&lt;=4,"2-4",IF(tbl_bank[[#This Row],[Tenure]]&lt;=7,"5-7","8-10")))</f>
        <v>5-7</v>
      </c>
      <c r="S2577" t="str">
        <f>IF(tbl_bank[[#This Row],[NumOfProducts]]&gt;=3,"3+",TEXT(tbl_bank[[#This Row],[NumOfProducts]],"0"))</f>
        <v>1</v>
      </c>
      <c r="T2577" t="str">
        <f>IF(tbl_bank[[#This Row],[CreditScore]]&lt;580,"&lt;580",IF(tbl_bank[[#This Row],[CreditScore]]&lt;670,"580-669",IF(tbl_bank[[#This Row],[CreditScore]]&lt;740,"670-739","740+")))</f>
        <v>&lt;580</v>
      </c>
    </row>
    <row r="2578" spans="1:20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>IF(tbl_bank[[#This Row],[Age]]&lt;30,"&lt;30",IF(tbl_bank[[#This Row],[Age]]&lt;40,"30-39",IF(tbl_bank[[#This Row],[Age]]&lt;50,"40-49",IF(tbl_bank[[#This Row],[Age]]&lt;60,"50-59","60+"))))</f>
        <v>30-39</v>
      </c>
      <c r="P2578">
        <f>IF(tbl_bank[[#This Row],[Balance]]=0,1,0)</f>
        <v>0</v>
      </c>
      <c r="Q2578" t="str">
        <f>IF(tbl_bank[[#This Row],[Balance]]=0,"Zero",IF(tbl_bank[[#This Row],[Balance]]&lt;100000,"1-99k","100k+"))</f>
        <v>1-99k</v>
      </c>
      <c r="R2578" t="str">
        <f>IF(tbl_bank[[#This Row],[Tenure]]&lt;=0,"0-1",IF(tbl_bank[[#This Row],[Tenure]]&lt;=4,"2-4",IF(tbl_bank[[#This Row],[Tenure]]&lt;=7,"5-7","8-10")))</f>
        <v>2-4</v>
      </c>
      <c r="S2578" t="str">
        <f>IF(tbl_bank[[#This Row],[NumOfProducts]]&gt;=3,"3+",TEXT(tbl_bank[[#This Row],[NumOfProducts]],"0"))</f>
        <v>2</v>
      </c>
      <c r="T2578" t="str">
        <f>IF(tbl_bank[[#This Row],[CreditScore]]&lt;580,"&lt;580",IF(tbl_bank[[#This Row],[CreditScore]]&lt;670,"580-669",IF(tbl_bank[[#This Row],[CreditScore]]&lt;740,"670-739","740+")))</f>
        <v>580-669</v>
      </c>
    </row>
    <row r="2579" spans="1:20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>IF(tbl_bank[[#This Row],[Age]]&lt;30,"&lt;30",IF(tbl_bank[[#This Row],[Age]]&lt;40,"30-39",IF(tbl_bank[[#This Row],[Age]]&lt;50,"40-49",IF(tbl_bank[[#This Row],[Age]]&lt;60,"50-59","60+"))))</f>
        <v>&lt;30</v>
      </c>
      <c r="P2579">
        <f>IF(tbl_bank[[#This Row],[Balance]]=0,1,0)</f>
        <v>0</v>
      </c>
      <c r="Q2579" t="str">
        <f>IF(tbl_bank[[#This Row],[Balance]]=0,"Zero",IF(tbl_bank[[#This Row],[Balance]]&lt;100000,"1-99k","100k+"))</f>
        <v>100k+</v>
      </c>
      <c r="R2579" t="str">
        <f>IF(tbl_bank[[#This Row],[Tenure]]&lt;=0,"0-1",IF(tbl_bank[[#This Row],[Tenure]]&lt;=4,"2-4",IF(tbl_bank[[#This Row],[Tenure]]&lt;=7,"5-7","8-10")))</f>
        <v>8-10</v>
      </c>
      <c r="S2579" t="str">
        <f>IF(tbl_bank[[#This Row],[NumOfProducts]]&gt;=3,"3+",TEXT(tbl_bank[[#This Row],[NumOfProducts]],"0"))</f>
        <v>1</v>
      </c>
      <c r="T2579" t="str">
        <f>IF(tbl_bank[[#This Row],[CreditScore]]&lt;580,"&lt;580",IF(tbl_bank[[#This Row],[CreditScore]]&lt;670,"580-669",IF(tbl_bank[[#This Row],[CreditScore]]&lt;740,"670-739","740+")))</f>
        <v>580-669</v>
      </c>
    </row>
    <row r="2580" spans="1:20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>IF(tbl_bank[[#This Row],[Age]]&lt;30,"&lt;30",IF(tbl_bank[[#This Row],[Age]]&lt;40,"30-39",IF(tbl_bank[[#This Row],[Age]]&lt;50,"40-49",IF(tbl_bank[[#This Row],[Age]]&lt;60,"50-59","60+"))))</f>
        <v>30-39</v>
      </c>
      <c r="P2580">
        <f>IF(tbl_bank[[#This Row],[Balance]]=0,1,0)</f>
        <v>0</v>
      </c>
      <c r="Q2580" t="str">
        <f>IF(tbl_bank[[#This Row],[Balance]]=0,"Zero",IF(tbl_bank[[#This Row],[Balance]]&lt;100000,"1-99k","100k+"))</f>
        <v>100k+</v>
      </c>
      <c r="R2580" t="str">
        <f>IF(tbl_bank[[#This Row],[Tenure]]&lt;=0,"0-1",IF(tbl_bank[[#This Row],[Tenure]]&lt;=4,"2-4",IF(tbl_bank[[#This Row],[Tenure]]&lt;=7,"5-7","8-10")))</f>
        <v>2-4</v>
      </c>
      <c r="S2580" t="str">
        <f>IF(tbl_bank[[#This Row],[NumOfProducts]]&gt;=3,"3+",TEXT(tbl_bank[[#This Row],[NumOfProducts]],"0"))</f>
        <v>1</v>
      </c>
      <c r="T2580" t="str">
        <f>IF(tbl_bank[[#This Row],[CreditScore]]&lt;580,"&lt;580",IF(tbl_bank[[#This Row],[CreditScore]]&lt;670,"580-669",IF(tbl_bank[[#This Row],[CreditScore]]&lt;740,"670-739","740+")))</f>
        <v>580-669</v>
      </c>
    </row>
    <row r="2581" spans="1:20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>IF(tbl_bank[[#This Row],[Age]]&lt;30,"&lt;30",IF(tbl_bank[[#This Row],[Age]]&lt;40,"30-39",IF(tbl_bank[[#This Row],[Age]]&lt;50,"40-49",IF(tbl_bank[[#This Row],[Age]]&lt;60,"50-59","60+"))))</f>
        <v>30-39</v>
      </c>
      <c r="P2581">
        <f>IF(tbl_bank[[#This Row],[Balance]]=0,1,0)</f>
        <v>0</v>
      </c>
      <c r="Q2581" t="str">
        <f>IF(tbl_bank[[#This Row],[Balance]]=0,"Zero",IF(tbl_bank[[#This Row],[Balance]]&lt;100000,"1-99k","100k+"))</f>
        <v>100k+</v>
      </c>
      <c r="R2581" t="str">
        <f>IF(tbl_bank[[#This Row],[Tenure]]&lt;=0,"0-1",IF(tbl_bank[[#This Row],[Tenure]]&lt;=4,"2-4",IF(tbl_bank[[#This Row],[Tenure]]&lt;=7,"5-7","8-10")))</f>
        <v>0-1</v>
      </c>
      <c r="S2581" t="str">
        <f>IF(tbl_bank[[#This Row],[NumOfProducts]]&gt;=3,"3+",TEXT(tbl_bank[[#This Row],[NumOfProducts]],"0"))</f>
        <v>1</v>
      </c>
      <c r="T2581" t="str">
        <f>IF(tbl_bank[[#This Row],[CreditScore]]&lt;580,"&lt;580",IF(tbl_bank[[#This Row],[CreditScore]]&lt;670,"580-669",IF(tbl_bank[[#This Row],[CreditScore]]&lt;740,"670-739","740+")))</f>
        <v>&lt;580</v>
      </c>
    </row>
    <row r="2582" spans="1:20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>IF(tbl_bank[[#This Row],[Age]]&lt;30,"&lt;30",IF(tbl_bank[[#This Row],[Age]]&lt;40,"30-39",IF(tbl_bank[[#This Row],[Age]]&lt;50,"40-49",IF(tbl_bank[[#This Row],[Age]]&lt;60,"50-59","60+"))))</f>
        <v>30-39</v>
      </c>
      <c r="P2582">
        <f>IF(tbl_bank[[#This Row],[Balance]]=0,1,0)</f>
        <v>0</v>
      </c>
      <c r="Q2582" t="str">
        <f>IF(tbl_bank[[#This Row],[Balance]]=0,"Zero",IF(tbl_bank[[#This Row],[Balance]]&lt;100000,"1-99k","100k+"))</f>
        <v>100k+</v>
      </c>
      <c r="R2582" t="str">
        <f>IF(tbl_bank[[#This Row],[Tenure]]&lt;=0,"0-1",IF(tbl_bank[[#This Row],[Tenure]]&lt;=4,"2-4",IF(tbl_bank[[#This Row],[Tenure]]&lt;=7,"5-7","8-10")))</f>
        <v>5-7</v>
      </c>
      <c r="S2582" t="str">
        <f>IF(tbl_bank[[#This Row],[NumOfProducts]]&gt;=3,"3+",TEXT(tbl_bank[[#This Row],[NumOfProducts]],"0"))</f>
        <v>1</v>
      </c>
      <c r="T2582" t="str">
        <f>IF(tbl_bank[[#This Row],[CreditScore]]&lt;580,"&lt;580",IF(tbl_bank[[#This Row],[CreditScore]]&lt;670,"580-669",IF(tbl_bank[[#This Row],[CreditScore]]&lt;740,"670-739","740+")))</f>
        <v>670-739</v>
      </c>
    </row>
    <row r="2583" spans="1:20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>IF(tbl_bank[[#This Row],[Age]]&lt;30,"&lt;30",IF(tbl_bank[[#This Row],[Age]]&lt;40,"30-39",IF(tbl_bank[[#This Row],[Age]]&lt;50,"40-49",IF(tbl_bank[[#This Row],[Age]]&lt;60,"50-59","60+"))))</f>
        <v>30-39</v>
      </c>
      <c r="P2583">
        <f>IF(tbl_bank[[#This Row],[Balance]]=0,1,0)</f>
        <v>1</v>
      </c>
      <c r="Q2583" t="str">
        <f>IF(tbl_bank[[#This Row],[Balance]]=0,"Zero",IF(tbl_bank[[#This Row],[Balance]]&lt;100000,"1-99k","100k+"))</f>
        <v>Zero</v>
      </c>
      <c r="R2583" t="str">
        <f>IF(tbl_bank[[#This Row],[Tenure]]&lt;=0,"0-1",IF(tbl_bank[[#This Row],[Tenure]]&lt;=4,"2-4",IF(tbl_bank[[#This Row],[Tenure]]&lt;=7,"5-7","8-10")))</f>
        <v>0-1</v>
      </c>
      <c r="S2583" t="str">
        <f>IF(tbl_bank[[#This Row],[NumOfProducts]]&gt;=3,"3+",TEXT(tbl_bank[[#This Row],[NumOfProducts]],"0"))</f>
        <v>2</v>
      </c>
      <c r="T2583" t="str">
        <f>IF(tbl_bank[[#This Row],[CreditScore]]&lt;580,"&lt;580",IF(tbl_bank[[#This Row],[CreditScore]]&lt;670,"580-669",IF(tbl_bank[[#This Row],[CreditScore]]&lt;740,"670-739","740+")))</f>
        <v>670-739</v>
      </c>
    </row>
    <row r="2584" spans="1:20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>IF(tbl_bank[[#This Row],[Age]]&lt;30,"&lt;30",IF(tbl_bank[[#This Row],[Age]]&lt;40,"30-39",IF(tbl_bank[[#This Row],[Age]]&lt;50,"40-49",IF(tbl_bank[[#This Row],[Age]]&lt;60,"50-59","60+"))))</f>
        <v>40-49</v>
      </c>
      <c r="P2584">
        <f>IF(tbl_bank[[#This Row],[Balance]]=0,1,0)</f>
        <v>0</v>
      </c>
      <c r="Q2584" t="str">
        <f>IF(tbl_bank[[#This Row],[Balance]]=0,"Zero",IF(tbl_bank[[#This Row],[Balance]]&lt;100000,"1-99k","100k+"))</f>
        <v>100k+</v>
      </c>
      <c r="R2584" t="str">
        <f>IF(tbl_bank[[#This Row],[Tenure]]&lt;=0,"0-1",IF(tbl_bank[[#This Row],[Tenure]]&lt;=4,"2-4",IF(tbl_bank[[#This Row],[Tenure]]&lt;=7,"5-7","8-10")))</f>
        <v>5-7</v>
      </c>
      <c r="S2584" t="str">
        <f>IF(tbl_bank[[#This Row],[NumOfProducts]]&gt;=3,"3+",TEXT(tbl_bank[[#This Row],[NumOfProducts]],"0"))</f>
        <v>2</v>
      </c>
      <c r="T2584" t="str">
        <f>IF(tbl_bank[[#This Row],[CreditScore]]&lt;580,"&lt;580",IF(tbl_bank[[#This Row],[CreditScore]]&lt;670,"580-669",IF(tbl_bank[[#This Row],[CreditScore]]&lt;740,"670-739","740+")))</f>
        <v>580-669</v>
      </c>
    </row>
    <row r="2585" spans="1:20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>IF(tbl_bank[[#This Row],[Age]]&lt;30,"&lt;30",IF(tbl_bank[[#This Row],[Age]]&lt;40,"30-39",IF(tbl_bank[[#This Row],[Age]]&lt;50,"40-49",IF(tbl_bank[[#This Row],[Age]]&lt;60,"50-59","60+"))))</f>
        <v>30-39</v>
      </c>
      <c r="P2585">
        <f>IF(tbl_bank[[#This Row],[Balance]]=0,1,0)</f>
        <v>1</v>
      </c>
      <c r="Q2585" t="str">
        <f>IF(tbl_bank[[#This Row],[Balance]]=0,"Zero",IF(tbl_bank[[#This Row],[Balance]]&lt;100000,"1-99k","100k+"))</f>
        <v>Zero</v>
      </c>
      <c r="R2585" t="str">
        <f>IF(tbl_bank[[#This Row],[Tenure]]&lt;=0,"0-1",IF(tbl_bank[[#This Row],[Tenure]]&lt;=4,"2-4",IF(tbl_bank[[#This Row],[Tenure]]&lt;=7,"5-7","8-10")))</f>
        <v>5-7</v>
      </c>
      <c r="S2585" t="str">
        <f>IF(tbl_bank[[#This Row],[NumOfProducts]]&gt;=3,"3+",TEXT(tbl_bank[[#This Row],[NumOfProducts]],"0"))</f>
        <v>2</v>
      </c>
      <c r="T2585" t="str">
        <f>IF(tbl_bank[[#This Row],[CreditScore]]&lt;580,"&lt;580",IF(tbl_bank[[#This Row],[CreditScore]]&lt;670,"580-669",IF(tbl_bank[[#This Row],[CreditScore]]&lt;740,"670-739","740+")))</f>
        <v>670-739</v>
      </c>
    </row>
    <row r="2586" spans="1:20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>IF(tbl_bank[[#This Row],[Age]]&lt;30,"&lt;30",IF(tbl_bank[[#This Row],[Age]]&lt;40,"30-39",IF(tbl_bank[[#This Row],[Age]]&lt;50,"40-49",IF(tbl_bank[[#This Row],[Age]]&lt;60,"50-59","60+"))))</f>
        <v>40-49</v>
      </c>
      <c r="P2586">
        <f>IF(tbl_bank[[#This Row],[Balance]]=0,1,0)</f>
        <v>1</v>
      </c>
      <c r="Q2586" t="str">
        <f>IF(tbl_bank[[#This Row],[Balance]]=0,"Zero",IF(tbl_bank[[#This Row],[Balance]]&lt;100000,"1-99k","100k+"))</f>
        <v>Zero</v>
      </c>
      <c r="R2586" t="str">
        <f>IF(tbl_bank[[#This Row],[Tenure]]&lt;=0,"0-1",IF(tbl_bank[[#This Row],[Tenure]]&lt;=4,"2-4",IF(tbl_bank[[#This Row],[Tenure]]&lt;=7,"5-7","8-10")))</f>
        <v>0-1</v>
      </c>
      <c r="S2586" t="str">
        <f>IF(tbl_bank[[#This Row],[NumOfProducts]]&gt;=3,"3+",TEXT(tbl_bank[[#This Row],[NumOfProducts]],"0"))</f>
        <v>1</v>
      </c>
      <c r="T2586" t="str">
        <f>IF(tbl_bank[[#This Row],[CreditScore]]&lt;580,"&lt;580",IF(tbl_bank[[#This Row],[CreditScore]]&lt;670,"580-669",IF(tbl_bank[[#This Row],[CreditScore]]&lt;740,"670-739","740+")))</f>
        <v>740+</v>
      </c>
    </row>
    <row r="2587" spans="1:20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>IF(tbl_bank[[#This Row],[Age]]&lt;30,"&lt;30",IF(tbl_bank[[#This Row],[Age]]&lt;40,"30-39",IF(tbl_bank[[#This Row],[Age]]&lt;50,"40-49",IF(tbl_bank[[#This Row],[Age]]&lt;60,"50-59","60+"))))</f>
        <v>&lt;30</v>
      </c>
      <c r="P2587">
        <f>IF(tbl_bank[[#This Row],[Balance]]=0,1,0)</f>
        <v>1</v>
      </c>
      <c r="Q2587" t="str">
        <f>IF(tbl_bank[[#This Row],[Balance]]=0,"Zero",IF(tbl_bank[[#This Row],[Balance]]&lt;100000,"1-99k","100k+"))</f>
        <v>Zero</v>
      </c>
      <c r="R2587" t="str">
        <f>IF(tbl_bank[[#This Row],[Tenure]]&lt;=0,"0-1",IF(tbl_bank[[#This Row],[Tenure]]&lt;=4,"2-4",IF(tbl_bank[[#This Row],[Tenure]]&lt;=7,"5-7","8-10")))</f>
        <v>8-10</v>
      </c>
      <c r="S2587" t="str">
        <f>IF(tbl_bank[[#This Row],[NumOfProducts]]&gt;=3,"3+",TEXT(tbl_bank[[#This Row],[NumOfProducts]],"0"))</f>
        <v>2</v>
      </c>
      <c r="T2587" t="str">
        <f>IF(tbl_bank[[#This Row],[CreditScore]]&lt;580,"&lt;580",IF(tbl_bank[[#This Row],[CreditScore]]&lt;670,"580-669",IF(tbl_bank[[#This Row],[CreditScore]]&lt;740,"670-739","740+")))</f>
        <v>670-739</v>
      </c>
    </row>
    <row r="2588" spans="1:20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>IF(tbl_bank[[#This Row],[Age]]&lt;30,"&lt;30",IF(tbl_bank[[#This Row],[Age]]&lt;40,"30-39",IF(tbl_bank[[#This Row],[Age]]&lt;50,"40-49",IF(tbl_bank[[#This Row],[Age]]&lt;60,"50-59","60+"))))</f>
        <v>50-59</v>
      </c>
      <c r="P2588">
        <f>IF(tbl_bank[[#This Row],[Balance]]=0,1,0)</f>
        <v>0</v>
      </c>
      <c r="Q2588" t="str">
        <f>IF(tbl_bank[[#This Row],[Balance]]=0,"Zero",IF(tbl_bank[[#This Row],[Balance]]&lt;100000,"1-99k","100k+"))</f>
        <v>100k+</v>
      </c>
      <c r="R2588" t="str">
        <f>IF(tbl_bank[[#This Row],[Tenure]]&lt;=0,"0-1",IF(tbl_bank[[#This Row],[Tenure]]&lt;=4,"2-4",IF(tbl_bank[[#This Row],[Tenure]]&lt;=7,"5-7","8-10")))</f>
        <v>5-7</v>
      </c>
      <c r="S2588" t="str">
        <f>IF(tbl_bank[[#This Row],[NumOfProducts]]&gt;=3,"3+",TEXT(tbl_bank[[#This Row],[NumOfProducts]],"0"))</f>
        <v>1</v>
      </c>
      <c r="T2588" t="str">
        <f>IF(tbl_bank[[#This Row],[CreditScore]]&lt;580,"&lt;580",IF(tbl_bank[[#This Row],[CreditScore]]&lt;670,"580-669",IF(tbl_bank[[#This Row],[CreditScore]]&lt;740,"670-739","740+")))</f>
        <v>670-739</v>
      </c>
    </row>
    <row r="2589" spans="1:20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>IF(tbl_bank[[#This Row],[Age]]&lt;30,"&lt;30",IF(tbl_bank[[#This Row],[Age]]&lt;40,"30-39",IF(tbl_bank[[#This Row],[Age]]&lt;50,"40-49",IF(tbl_bank[[#This Row],[Age]]&lt;60,"50-59","60+"))))</f>
        <v>30-39</v>
      </c>
      <c r="P2589">
        <f>IF(tbl_bank[[#This Row],[Balance]]=0,1,0)</f>
        <v>1</v>
      </c>
      <c r="Q2589" t="str">
        <f>IF(tbl_bank[[#This Row],[Balance]]=0,"Zero",IF(tbl_bank[[#This Row],[Balance]]&lt;100000,"1-99k","100k+"))</f>
        <v>Zero</v>
      </c>
      <c r="R2589" t="str">
        <f>IF(tbl_bank[[#This Row],[Tenure]]&lt;=0,"0-1",IF(tbl_bank[[#This Row],[Tenure]]&lt;=4,"2-4",IF(tbl_bank[[#This Row],[Tenure]]&lt;=7,"5-7","8-10")))</f>
        <v>8-10</v>
      </c>
      <c r="S2589" t="str">
        <f>IF(tbl_bank[[#This Row],[NumOfProducts]]&gt;=3,"3+",TEXT(tbl_bank[[#This Row],[NumOfProducts]],"0"))</f>
        <v>2</v>
      </c>
      <c r="T2589" t="str">
        <f>IF(tbl_bank[[#This Row],[CreditScore]]&lt;580,"&lt;580",IF(tbl_bank[[#This Row],[CreditScore]]&lt;670,"580-669",IF(tbl_bank[[#This Row],[CreditScore]]&lt;740,"670-739","740+")))</f>
        <v>&lt;580</v>
      </c>
    </row>
    <row r="2590" spans="1:20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>IF(tbl_bank[[#This Row],[Age]]&lt;30,"&lt;30",IF(tbl_bank[[#This Row],[Age]]&lt;40,"30-39",IF(tbl_bank[[#This Row],[Age]]&lt;50,"40-49",IF(tbl_bank[[#This Row],[Age]]&lt;60,"50-59","60+"))))</f>
        <v>30-39</v>
      </c>
      <c r="P2590">
        <f>IF(tbl_bank[[#This Row],[Balance]]=0,1,0)</f>
        <v>1</v>
      </c>
      <c r="Q2590" t="str">
        <f>IF(tbl_bank[[#This Row],[Balance]]=0,"Zero",IF(tbl_bank[[#This Row],[Balance]]&lt;100000,"1-99k","100k+"))</f>
        <v>Zero</v>
      </c>
      <c r="R2590" t="str">
        <f>IF(tbl_bank[[#This Row],[Tenure]]&lt;=0,"0-1",IF(tbl_bank[[#This Row],[Tenure]]&lt;=4,"2-4",IF(tbl_bank[[#This Row],[Tenure]]&lt;=7,"5-7","8-10")))</f>
        <v>5-7</v>
      </c>
      <c r="S2590" t="str">
        <f>IF(tbl_bank[[#This Row],[NumOfProducts]]&gt;=3,"3+",TEXT(tbl_bank[[#This Row],[NumOfProducts]],"0"))</f>
        <v>1</v>
      </c>
      <c r="T2590" t="str">
        <f>IF(tbl_bank[[#This Row],[CreditScore]]&lt;580,"&lt;580",IF(tbl_bank[[#This Row],[CreditScore]]&lt;670,"580-669",IF(tbl_bank[[#This Row],[CreditScore]]&lt;740,"670-739","740+")))</f>
        <v>740+</v>
      </c>
    </row>
    <row r="2591" spans="1:20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>IF(tbl_bank[[#This Row],[Age]]&lt;30,"&lt;30",IF(tbl_bank[[#This Row],[Age]]&lt;40,"30-39",IF(tbl_bank[[#This Row],[Age]]&lt;50,"40-49",IF(tbl_bank[[#This Row],[Age]]&lt;60,"50-59","60+"))))</f>
        <v>40-49</v>
      </c>
      <c r="P2591">
        <f>IF(tbl_bank[[#This Row],[Balance]]=0,1,0)</f>
        <v>0</v>
      </c>
      <c r="Q2591" t="str">
        <f>IF(tbl_bank[[#This Row],[Balance]]=0,"Zero",IF(tbl_bank[[#This Row],[Balance]]&lt;100000,"1-99k","100k+"))</f>
        <v>100k+</v>
      </c>
      <c r="R2591" t="str">
        <f>IF(tbl_bank[[#This Row],[Tenure]]&lt;=0,"0-1",IF(tbl_bank[[#This Row],[Tenure]]&lt;=4,"2-4",IF(tbl_bank[[#This Row],[Tenure]]&lt;=7,"5-7","8-10")))</f>
        <v>8-10</v>
      </c>
      <c r="S2591" t="str">
        <f>IF(tbl_bank[[#This Row],[NumOfProducts]]&gt;=3,"3+",TEXT(tbl_bank[[#This Row],[NumOfProducts]],"0"))</f>
        <v>1</v>
      </c>
      <c r="T2591" t="str">
        <f>IF(tbl_bank[[#This Row],[CreditScore]]&lt;580,"&lt;580",IF(tbl_bank[[#This Row],[CreditScore]]&lt;670,"580-669",IF(tbl_bank[[#This Row],[CreditScore]]&lt;740,"670-739","740+")))</f>
        <v>740+</v>
      </c>
    </row>
    <row r="2592" spans="1:20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>IF(tbl_bank[[#This Row],[Age]]&lt;30,"&lt;30",IF(tbl_bank[[#This Row],[Age]]&lt;40,"30-39",IF(tbl_bank[[#This Row],[Age]]&lt;50,"40-49",IF(tbl_bank[[#This Row],[Age]]&lt;60,"50-59","60+"))))</f>
        <v>&lt;30</v>
      </c>
      <c r="P2592">
        <f>IF(tbl_bank[[#This Row],[Balance]]=0,1,0)</f>
        <v>0</v>
      </c>
      <c r="Q2592" t="str">
        <f>IF(tbl_bank[[#This Row],[Balance]]=0,"Zero",IF(tbl_bank[[#This Row],[Balance]]&lt;100000,"1-99k","100k+"))</f>
        <v>100k+</v>
      </c>
      <c r="R2592" t="str">
        <f>IF(tbl_bank[[#This Row],[Tenure]]&lt;=0,"0-1",IF(tbl_bank[[#This Row],[Tenure]]&lt;=4,"2-4",IF(tbl_bank[[#This Row],[Tenure]]&lt;=7,"5-7","8-10")))</f>
        <v>5-7</v>
      </c>
      <c r="S2592" t="str">
        <f>IF(tbl_bank[[#This Row],[NumOfProducts]]&gt;=3,"3+",TEXT(tbl_bank[[#This Row],[NumOfProducts]],"0"))</f>
        <v>1</v>
      </c>
      <c r="T2592" t="str">
        <f>IF(tbl_bank[[#This Row],[CreditScore]]&lt;580,"&lt;580",IF(tbl_bank[[#This Row],[CreditScore]]&lt;670,"580-669",IF(tbl_bank[[#This Row],[CreditScore]]&lt;740,"670-739","740+")))</f>
        <v>740+</v>
      </c>
    </row>
    <row r="2593" spans="1:20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>IF(tbl_bank[[#This Row],[Age]]&lt;30,"&lt;30",IF(tbl_bank[[#This Row],[Age]]&lt;40,"30-39",IF(tbl_bank[[#This Row],[Age]]&lt;50,"40-49",IF(tbl_bank[[#This Row],[Age]]&lt;60,"50-59","60+"))))</f>
        <v>30-39</v>
      </c>
      <c r="P2593">
        <f>IF(tbl_bank[[#This Row],[Balance]]=0,1,0)</f>
        <v>0</v>
      </c>
      <c r="Q2593" t="str">
        <f>IF(tbl_bank[[#This Row],[Balance]]=0,"Zero",IF(tbl_bank[[#This Row],[Balance]]&lt;100000,"1-99k","100k+"))</f>
        <v>100k+</v>
      </c>
      <c r="R2593" t="str">
        <f>IF(tbl_bank[[#This Row],[Tenure]]&lt;=0,"0-1",IF(tbl_bank[[#This Row],[Tenure]]&lt;=4,"2-4",IF(tbl_bank[[#This Row],[Tenure]]&lt;=7,"5-7","8-10")))</f>
        <v>2-4</v>
      </c>
      <c r="S2593" t="str">
        <f>IF(tbl_bank[[#This Row],[NumOfProducts]]&gt;=3,"3+",TEXT(tbl_bank[[#This Row],[NumOfProducts]],"0"))</f>
        <v>1</v>
      </c>
      <c r="T2593" t="str">
        <f>IF(tbl_bank[[#This Row],[CreditScore]]&lt;580,"&lt;580",IF(tbl_bank[[#This Row],[CreditScore]]&lt;670,"580-669",IF(tbl_bank[[#This Row],[CreditScore]]&lt;740,"670-739","740+")))</f>
        <v>580-669</v>
      </c>
    </row>
    <row r="2594" spans="1:20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>IF(tbl_bank[[#This Row],[Age]]&lt;30,"&lt;30",IF(tbl_bank[[#This Row],[Age]]&lt;40,"30-39",IF(tbl_bank[[#This Row],[Age]]&lt;50,"40-49",IF(tbl_bank[[#This Row],[Age]]&lt;60,"50-59","60+"))))</f>
        <v>40-49</v>
      </c>
      <c r="P2594">
        <f>IF(tbl_bank[[#This Row],[Balance]]=0,1,0)</f>
        <v>0</v>
      </c>
      <c r="Q2594" t="str">
        <f>IF(tbl_bank[[#This Row],[Balance]]=0,"Zero",IF(tbl_bank[[#This Row],[Balance]]&lt;100000,"1-99k","100k+"))</f>
        <v>1-99k</v>
      </c>
      <c r="R2594" t="str">
        <f>IF(tbl_bank[[#This Row],[Tenure]]&lt;=0,"0-1",IF(tbl_bank[[#This Row],[Tenure]]&lt;=4,"2-4",IF(tbl_bank[[#This Row],[Tenure]]&lt;=7,"5-7","8-10")))</f>
        <v>5-7</v>
      </c>
      <c r="S2594" t="str">
        <f>IF(tbl_bank[[#This Row],[NumOfProducts]]&gt;=3,"3+",TEXT(tbl_bank[[#This Row],[NumOfProducts]],"0"))</f>
        <v>2</v>
      </c>
      <c r="T2594" t="str">
        <f>IF(tbl_bank[[#This Row],[CreditScore]]&lt;580,"&lt;580",IF(tbl_bank[[#This Row],[CreditScore]]&lt;670,"580-669",IF(tbl_bank[[#This Row],[CreditScore]]&lt;740,"670-739","740+")))</f>
        <v>&lt;580</v>
      </c>
    </row>
    <row r="2595" spans="1:20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>IF(tbl_bank[[#This Row],[Age]]&lt;30,"&lt;30",IF(tbl_bank[[#This Row],[Age]]&lt;40,"30-39",IF(tbl_bank[[#This Row],[Age]]&lt;50,"40-49",IF(tbl_bank[[#This Row],[Age]]&lt;60,"50-59","60+"))))</f>
        <v>50-59</v>
      </c>
      <c r="P2595">
        <f>IF(tbl_bank[[#This Row],[Balance]]=0,1,0)</f>
        <v>0</v>
      </c>
      <c r="Q2595" t="str">
        <f>IF(tbl_bank[[#This Row],[Balance]]=0,"Zero",IF(tbl_bank[[#This Row],[Balance]]&lt;100000,"1-99k","100k+"))</f>
        <v>100k+</v>
      </c>
      <c r="R2595" t="str">
        <f>IF(tbl_bank[[#This Row],[Tenure]]&lt;=0,"0-1",IF(tbl_bank[[#This Row],[Tenure]]&lt;=4,"2-4",IF(tbl_bank[[#This Row],[Tenure]]&lt;=7,"5-7","8-10")))</f>
        <v>5-7</v>
      </c>
      <c r="S2595" t="str">
        <f>IF(tbl_bank[[#This Row],[NumOfProducts]]&gt;=3,"3+",TEXT(tbl_bank[[#This Row],[NumOfProducts]],"0"))</f>
        <v>2</v>
      </c>
      <c r="T2595" t="str">
        <f>IF(tbl_bank[[#This Row],[CreditScore]]&lt;580,"&lt;580",IF(tbl_bank[[#This Row],[CreditScore]]&lt;670,"580-669",IF(tbl_bank[[#This Row],[CreditScore]]&lt;740,"670-739","740+")))</f>
        <v>670-739</v>
      </c>
    </row>
    <row r="2596" spans="1:20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>IF(tbl_bank[[#This Row],[Age]]&lt;30,"&lt;30",IF(tbl_bank[[#This Row],[Age]]&lt;40,"30-39",IF(tbl_bank[[#This Row],[Age]]&lt;50,"40-49",IF(tbl_bank[[#This Row],[Age]]&lt;60,"50-59","60+"))))</f>
        <v>40-49</v>
      </c>
      <c r="P2596">
        <f>IF(tbl_bank[[#This Row],[Balance]]=0,1,0)</f>
        <v>0</v>
      </c>
      <c r="Q2596" t="str">
        <f>IF(tbl_bank[[#This Row],[Balance]]=0,"Zero",IF(tbl_bank[[#This Row],[Balance]]&lt;100000,"1-99k","100k+"))</f>
        <v>100k+</v>
      </c>
      <c r="R2596" t="str">
        <f>IF(tbl_bank[[#This Row],[Tenure]]&lt;=0,"0-1",IF(tbl_bank[[#This Row],[Tenure]]&lt;=4,"2-4",IF(tbl_bank[[#This Row],[Tenure]]&lt;=7,"5-7","8-10")))</f>
        <v>5-7</v>
      </c>
      <c r="S2596" t="str">
        <f>IF(tbl_bank[[#This Row],[NumOfProducts]]&gt;=3,"3+",TEXT(tbl_bank[[#This Row],[NumOfProducts]],"0"))</f>
        <v>1</v>
      </c>
      <c r="T2596" t="str">
        <f>IF(tbl_bank[[#This Row],[CreditScore]]&lt;580,"&lt;580",IF(tbl_bank[[#This Row],[CreditScore]]&lt;670,"580-669",IF(tbl_bank[[#This Row],[CreditScore]]&lt;740,"670-739","740+")))</f>
        <v>&lt;580</v>
      </c>
    </row>
    <row r="2597" spans="1:20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>IF(tbl_bank[[#This Row],[Age]]&lt;30,"&lt;30",IF(tbl_bank[[#This Row],[Age]]&lt;40,"30-39",IF(tbl_bank[[#This Row],[Age]]&lt;50,"40-49",IF(tbl_bank[[#This Row],[Age]]&lt;60,"50-59","60+"))))</f>
        <v>&lt;30</v>
      </c>
      <c r="P2597">
        <f>IF(tbl_bank[[#This Row],[Balance]]=0,1,0)</f>
        <v>0</v>
      </c>
      <c r="Q2597" t="str">
        <f>IF(tbl_bank[[#This Row],[Balance]]=0,"Zero",IF(tbl_bank[[#This Row],[Balance]]&lt;100000,"1-99k","100k+"))</f>
        <v>100k+</v>
      </c>
      <c r="R2597" t="str">
        <f>IF(tbl_bank[[#This Row],[Tenure]]&lt;=0,"0-1",IF(tbl_bank[[#This Row],[Tenure]]&lt;=4,"2-4",IF(tbl_bank[[#This Row],[Tenure]]&lt;=7,"5-7","8-10")))</f>
        <v>8-10</v>
      </c>
      <c r="S2597" t="str">
        <f>IF(tbl_bank[[#This Row],[NumOfProducts]]&gt;=3,"3+",TEXT(tbl_bank[[#This Row],[NumOfProducts]],"0"))</f>
        <v>1</v>
      </c>
      <c r="T2597" t="str">
        <f>IF(tbl_bank[[#This Row],[CreditScore]]&lt;580,"&lt;580",IF(tbl_bank[[#This Row],[CreditScore]]&lt;670,"580-669",IF(tbl_bank[[#This Row],[CreditScore]]&lt;740,"670-739","740+")))</f>
        <v>580-669</v>
      </c>
    </row>
    <row r="2598" spans="1:20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>IF(tbl_bank[[#This Row],[Age]]&lt;30,"&lt;30",IF(tbl_bank[[#This Row],[Age]]&lt;40,"30-39",IF(tbl_bank[[#This Row],[Age]]&lt;50,"40-49",IF(tbl_bank[[#This Row],[Age]]&lt;60,"50-59","60+"))))</f>
        <v>&lt;30</v>
      </c>
      <c r="P2598">
        <f>IF(tbl_bank[[#This Row],[Balance]]=0,1,0)</f>
        <v>0</v>
      </c>
      <c r="Q2598" t="str">
        <f>IF(tbl_bank[[#This Row],[Balance]]=0,"Zero",IF(tbl_bank[[#This Row],[Balance]]&lt;100000,"1-99k","100k+"))</f>
        <v>100k+</v>
      </c>
      <c r="R2598" t="str">
        <f>IF(tbl_bank[[#This Row],[Tenure]]&lt;=0,"0-1",IF(tbl_bank[[#This Row],[Tenure]]&lt;=4,"2-4",IF(tbl_bank[[#This Row],[Tenure]]&lt;=7,"5-7","8-10")))</f>
        <v>2-4</v>
      </c>
      <c r="S2598" t="str">
        <f>IF(tbl_bank[[#This Row],[NumOfProducts]]&gt;=3,"3+",TEXT(tbl_bank[[#This Row],[NumOfProducts]],"0"))</f>
        <v>2</v>
      </c>
      <c r="T2598" t="str">
        <f>IF(tbl_bank[[#This Row],[CreditScore]]&lt;580,"&lt;580",IF(tbl_bank[[#This Row],[CreditScore]]&lt;670,"580-669",IF(tbl_bank[[#This Row],[CreditScore]]&lt;740,"670-739","740+")))</f>
        <v>740+</v>
      </c>
    </row>
    <row r="2599" spans="1:20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>IF(tbl_bank[[#This Row],[Age]]&lt;30,"&lt;30",IF(tbl_bank[[#This Row],[Age]]&lt;40,"30-39",IF(tbl_bank[[#This Row],[Age]]&lt;50,"40-49",IF(tbl_bank[[#This Row],[Age]]&lt;60,"50-59","60+"))))</f>
        <v>40-49</v>
      </c>
      <c r="P2599">
        <f>IF(tbl_bank[[#This Row],[Balance]]=0,1,0)</f>
        <v>0</v>
      </c>
      <c r="Q2599" t="str">
        <f>IF(tbl_bank[[#This Row],[Balance]]=0,"Zero",IF(tbl_bank[[#This Row],[Balance]]&lt;100000,"1-99k","100k+"))</f>
        <v>100k+</v>
      </c>
      <c r="R2599" t="str">
        <f>IF(tbl_bank[[#This Row],[Tenure]]&lt;=0,"0-1",IF(tbl_bank[[#This Row],[Tenure]]&lt;=4,"2-4",IF(tbl_bank[[#This Row],[Tenure]]&lt;=7,"5-7","8-10")))</f>
        <v>2-4</v>
      </c>
      <c r="S2599" t="str">
        <f>IF(tbl_bank[[#This Row],[NumOfProducts]]&gt;=3,"3+",TEXT(tbl_bank[[#This Row],[NumOfProducts]],"0"))</f>
        <v>1</v>
      </c>
      <c r="T2599" t="str">
        <f>IF(tbl_bank[[#This Row],[CreditScore]]&lt;580,"&lt;580",IF(tbl_bank[[#This Row],[CreditScore]]&lt;670,"580-669",IF(tbl_bank[[#This Row],[CreditScore]]&lt;740,"670-739","740+")))</f>
        <v>580-669</v>
      </c>
    </row>
    <row r="2600" spans="1:20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>IF(tbl_bank[[#This Row],[Age]]&lt;30,"&lt;30",IF(tbl_bank[[#This Row],[Age]]&lt;40,"30-39",IF(tbl_bank[[#This Row],[Age]]&lt;50,"40-49",IF(tbl_bank[[#This Row],[Age]]&lt;60,"50-59","60+"))))</f>
        <v>40-49</v>
      </c>
      <c r="P2600">
        <f>IF(tbl_bank[[#This Row],[Balance]]=0,1,0)</f>
        <v>1</v>
      </c>
      <c r="Q2600" t="str">
        <f>IF(tbl_bank[[#This Row],[Balance]]=0,"Zero",IF(tbl_bank[[#This Row],[Balance]]&lt;100000,"1-99k","100k+"))</f>
        <v>Zero</v>
      </c>
      <c r="R2600" t="str">
        <f>IF(tbl_bank[[#This Row],[Tenure]]&lt;=0,"0-1",IF(tbl_bank[[#This Row],[Tenure]]&lt;=4,"2-4",IF(tbl_bank[[#This Row],[Tenure]]&lt;=7,"5-7","8-10")))</f>
        <v>2-4</v>
      </c>
      <c r="S2600" t="str">
        <f>IF(tbl_bank[[#This Row],[NumOfProducts]]&gt;=3,"3+",TEXT(tbl_bank[[#This Row],[NumOfProducts]],"0"))</f>
        <v>2</v>
      </c>
      <c r="T2600" t="str">
        <f>IF(tbl_bank[[#This Row],[CreditScore]]&lt;580,"&lt;580",IF(tbl_bank[[#This Row],[CreditScore]]&lt;670,"580-669",IF(tbl_bank[[#This Row],[CreditScore]]&lt;740,"670-739","740+")))</f>
        <v>580-669</v>
      </c>
    </row>
    <row r="2601" spans="1:20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>IF(tbl_bank[[#This Row],[Age]]&lt;30,"&lt;30",IF(tbl_bank[[#This Row],[Age]]&lt;40,"30-39",IF(tbl_bank[[#This Row],[Age]]&lt;50,"40-49",IF(tbl_bank[[#This Row],[Age]]&lt;60,"50-59","60+"))))</f>
        <v>60+</v>
      </c>
      <c r="P2601">
        <f>IF(tbl_bank[[#This Row],[Balance]]=0,1,0)</f>
        <v>0</v>
      </c>
      <c r="Q2601" t="str">
        <f>IF(tbl_bank[[#This Row],[Balance]]=0,"Zero",IF(tbl_bank[[#This Row],[Balance]]&lt;100000,"1-99k","100k+"))</f>
        <v>1-99k</v>
      </c>
      <c r="R2601" t="str">
        <f>IF(tbl_bank[[#This Row],[Tenure]]&lt;=0,"0-1",IF(tbl_bank[[#This Row],[Tenure]]&lt;=4,"2-4",IF(tbl_bank[[#This Row],[Tenure]]&lt;=7,"5-7","8-10")))</f>
        <v>5-7</v>
      </c>
      <c r="S2601" t="str">
        <f>IF(tbl_bank[[#This Row],[NumOfProducts]]&gt;=3,"3+",TEXT(tbl_bank[[#This Row],[NumOfProducts]],"0"))</f>
        <v>1</v>
      </c>
      <c r="T2601" t="str">
        <f>IF(tbl_bank[[#This Row],[CreditScore]]&lt;580,"&lt;580",IF(tbl_bank[[#This Row],[CreditScore]]&lt;670,"580-669",IF(tbl_bank[[#This Row],[CreditScore]]&lt;740,"670-739","740+")))</f>
        <v>&lt;580</v>
      </c>
    </row>
    <row r="2602" spans="1:20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>IF(tbl_bank[[#This Row],[Age]]&lt;30,"&lt;30",IF(tbl_bank[[#This Row],[Age]]&lt;40,"30-39",IF(tbl_bank[[#This Row],[Age]]&lt;50,"40-49",IF(tbl_bank[[#This Row],[Age]]&lt;60,"50-59","60+"))))</f>
        <v>&lt;30</v>
      </c>
      <c r="P2602">
        <f>IF(tbl_bank[[#This Row],[Balance]]=0,1,0)</f>
        <v>1</v>
      </c>
      <c r="Q2602" t="str">
        <f>IF(tbl_bank[[#This Row],[Balance]]=0,"Zero",IF(tbl_bank[[#This Row],[Balance]]&lt;100000,"1-99k","100k+"))</f>
        <v>Zero</v>
      </c>
      <c r="R2602" t="str">
        <f>IF(tbl_bank[[#This Row],[Tenure]]&lt;=0,"0-1",IF(tbl_bank[[#This Row],[Tenure]]&lt;=4,"2-4",IF(tbl_bank[[#This Row],[Tenure]]&lt;=7,"5-7","8-10")))</f>
        <v>8-10</v>
      </c>
      <c r="S2602" t="str">
        <f>IF(tbl_bank[[#This Row],[NumOfProducts]]&gt;=3,"3+",TEXT(tbl_bank[[#This Row],[NumOfProducts]],"0"))</f>
        <v>3+</v>
      </c>
      <c r="T2602" t="str">
        <f>IF(tbl_bank[[#This Row],[CreditScore]]&lt;580,"&lt;580",IF(tbl_bank[[#This Row],[CreditScore]]&lt;670,"580-669",IF(tbl_bank[[#This Row],[CreditScore]]&lt;740,"670-739","740+")))</f>
        <v>670-739</v>
      </c>
    </row>
    <row r="2603" spans="1:20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>IF(tbl_bank[[#This Row],[Age]]&lt;30,"&lt;30",IF(tbl_bank[[#This Row],[Age]]&lt;40,"30-39",IF(tbl_bank[[#This Row],[Age]]&lt;50,"40-49",IF(tbl_bank[[#This Row],[Age]]&lt;60,"50-59","60+"))))</f>
        <v>40-49</v>
      </c>
      <c r="P2603">
        <f>IF(tbl_bank[[#This Row],[Balance]]=0,1,0)</f>
        <v>1</v>
      </c>
      <c r="Q2603" t="str">
        <f>IF(tbl_bank[[#This Row],[Balance]]=0,"Zero",IF(tbl_bank[[#This Row],[Balance]]&lt;100000,"1-99k","100k+"))</f>
        <v>Zero</v>
      </c>
      <c r="R2603" t="str">
        <f>IF(tbl_bank[[#This Row],[Tenure]]&lt;=0,"0-1",IF(tbl_bank[[#This Row],[Tenure]]&lt;=4,"2-4",IF(tbl_bank[[#This Row],[Tenure]]&lt;=7,"5-7","8-10")))</f>
        <v>8-10</v>
      </c>
      <c r="S2603" t="str">
        <f>IF(tbl_bank[[#This Row],[NumOfProducts]]&gt;=3,"3+",TEXT(tbl_bank[[#This Row],[NumOfProducts]],"0"))</f>
        <v>2</v>
      </c>
      <c r="T2603" t="str">
        <f>IF(tbl_bank[[#This Row],[CreditScore]]&lt;580,"&lt;580",IF(tbl_bank[[#This Row],[CreditScore]]&lt;670,"580-669",IF(tbl_bank[[#This Row],[CreditScore]]&lt;740,"670-739","740+")))</f>
        <v>580-669</v>
      </c>
    </row>
    <row r="2604" spans="1:20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>IF(tbl_bank[[#This Row],[Age]]&lt;30,"&lt;30",IF(tbl_bank[[#This Row],[Age]]&lt;40,"30-39",IF(tbl_bank[[#This Row],[Age]]&lt;50,"40-49",IF(tbl_bank[[#This Row],[Age]]&lt;60,"50-59","60+"))))</f>
        <v>&lt;30</v>
      </c>
      <c r="P2604">
        <f>IF(tbl_bank[[#This Row],[Balance]]=0,1,0)</f>
        <v>0</v>
      </c>
      <c r="Q2604" t="str">
        <f>IF(tbl_bank[[#This Row],[Balance]]=0,"Zero",IF(tbl_bank[[#This Row],[Balance]]&lt;100000,"1-99k","100k+"))</f>
        <v>100k+</v>
      </c>
      <c r="R2604" t="str">
        <f>IF(tbl_bank[[#This Row],[Tenure]]&lt;=0,"0-1",IF(tbl_bank[[#This Row],[Tenure]]&lt;=4,"2-4",IF(tbl_bank[[#This Row],[Tenure]]&lt;=7,"5-7","8-10")))</f>
        <v>0-1</v>
      </c>
      <c r="S2604" t="str">
        <f>IF(tbl_bank[[#This Row],[NumOfProducts]]&gt;=3,"3+",TEXT(tbl_bank[[#This Row],[NumOfProducts]],"0"))</f>
        <v>2</v>
      </c>
      <c r="T2604" t="str">
        <f>IF(tbl_bank[[#This Row],[CreditScore]]&lt;580,"&lt;580",IF(tbl_bank[[#This Row],[CreditScore]]&lt;670,"580-669",IF(tbl_bank[[#This Row],[CreditScore]]&lt;740,"670-739","740+")))</f>
        <v>580-669</v>
      </c>
    </row>
    <row r="2605" spans="1:20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>IF(tbl_bank[[#This Row],[Age]]&lt;30,"&lt;30",IF(tbl_bank[[#This Row],[Age]]&lt;40,"30-39",IF(tbl_bank[[#This Row],[Age]]&lt;50,"40-49",IF(tbl_bank[[#This Row],[Age]]&lt;60,"50-59","60+"))))</f>
        <v>30-39</v>
      </c>
      <c r="P2605">
        <f>IF(tbl_bank[[#This Row],[Balance]]=0,1,0)</f>
        <v>0</v>
      </c>
      <c r="Q2605" t="str">
        <f>IF(tbl_bank[[#This Row],[Balance]]=0,"Zero",IF(tbl_bank[[#This Row],[Balance]]&lt;100000,"1-99k","100k+"))</f>
        <v>100k+</v>
      </c>
      <c r="R2605" t="str">
        <f>IF(tbl_bank[[#This Row],[Tenure]]&lt;=0,"0-1",IF(tbl_bank[[#This Row],[Tenure]]&lt;=4,"2-4",IF(tbl_bank[[#This Row],[Tenure]]&lt;=7,"5-7","8-10")))</f>
        <v>5-7</v>
      </c>
      <c r="S2605" t="str">
        <f>IF(tbl_bank[[#This Row],[NumOfProducts]]&gt;=3,"3+",TEXT(tbl_bank[[#This Row],[NumOfProducts]],"0"))</f>
        <v>1</v>
      </c>
      <c r="T2605" t="str">
        <f>IF(tbl_bank[[#This Row],[CreditScore]]&lt;580,"&lt;580",IF(tbl_bank[[#This Row],[CreditScore]]&lt;670,"580-669",IF(tbl_bank[[#This Row],[CreditScore]]&lt;740,"670-739","740+")))</f>
        <v>580-669</v>
      </c>
    </row>
    <row r="2606" spans="1:20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>IF(tbl_bank[[#This Row],[Age]]&lt;30,"&lt;30",IF(tbl_bank[[#This Row],[Age]]&lt;40,"30-39",IF(tbl_bank[[#This Row],[Age]]&lt;50,"40-49",IF(tbl_bank[[#This Row],[Age]]&lt;60,"50-59","60+"))))</f>
        <v>&lt;30</v>
      </c>
      <c r="P2606">
        <f>IF(tbl_bank[[#This Row],[Balance]]=0,1,0)</f>
        <v>0</v>
      </c>
      <c r="Q2606" t="str">
        <f>IF(tbl_bank[[#This Row],[Balance]]=0,"Zero",IF(tbl_bank[[#This Row],[Balance]]&lt;100000,"1-99k","100k+"))</f>
        <v>100k+</v>
      </c>
      <c r="R2606" t="str">
        <f>IF(tbl_bank[[#This Row],[Tenure]]&lt;=0,"0-1",IF(tbl_bank[[#This Row],[Tenure]]&lt;=4,"2-4",IF(tbl_bank[[#This Row],[Tenure]]&lt;=7,"5-7","8-10")))</f>
        <v>5-7</v>
      </c>
      <c r="S2606" t="str">
        <f>IF(tbl_bank[[#This Row],[NumOfProducts]]&gt;=3,"3+",TEXT(tbl_bank[[#This Row],[NumOfProducts]],"0"))</f>
        <v>1</v>
      </c>
      <c r="T2606" t="str">
        <f>IF(tbl_bank[[#This Row],[CreditScore]]&lt;580,"&lt;580",IF(tbl_bank[[#This Row],[CreditScore]]&lt;670,"580-669",IF(tbl_bank[[#This Row],[CreditScore]]&lt;740,"670-739","740+")))</f>
        <v>&lt;580</v>
      </c>
    </row>
    <row r="2607" spans="1:20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>IF(tbl_bank[[#This Row],[Age]]&lt;30,"&lt;30",IF(tbl_bank[[#This Row],[Age]]&lt;40,"30-39",IF(tbl_bank[[#This Row],[Age]]&lt;50,"40-49",IF(tbl_bank[[#This Row],[Age]]&lt;60,"50-59","60+"))))</f>
        <v>30-39</v>
      </c>
      <c r="P2607">
        <f>IF(tbl_bank[[#This Row],[Balance]]=0,1,0)</f>
        <v>0</v>
      </c>
      <c r="Q2607" t="str">
        <f>IF(tbl_bank[[#This Row],[Balance]]=0,"Zero",IF(tbl_bank[[#This Row],[Balance]]&lt;100000,"1-99k","100k+"))</f>
        <v>1-99k</v>
      </c>
      <c r="R2607" t="str">
        <f>IF(tbl_bank[[#This Row],[Tenure]]&lt;=0,"0-1",IF(tbl_bank[[#This Row],[Tenure]]&lt;=4,"2-4",IF(tbl_bank[[#This Row],[Tenure]]&lt;=7,"5-7","8-10")))</f>
        <v>5-7</v>
      </c>
      <c r="S2607" t="str">
        <f>IF(tbl_bank[[#This Row],[NumOfProducts]]&gt;=3,"3+",TEXT(tbl_bank[[#This Row],[NumOfProducts]],"0"))</f>
        <v>2</v>
      </c>
      <c r="T2607" t="str">
        <f>IF(tbl_bank[[#This Row],[CreditScore]]&lt;580,"&lt;580",IF(tbl_bank[[#This Row],[CreditScore]]&lt;670,"580-669",IF(tbl_bank[[#This Row],[CreditScore]]&lt;740,"670-739","740+")))</f>
        <v>580-669</v>
      </c>
    </row>
    <row r="2608" spans="1:20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>IF(tbl_bank[[#This Row],[Age]]&lt;30,"&lt;30",IF(tbl_bank[[#This Row],[Age]]&lt;40,"30-39",IF(tbl_bank[[#This Row],[Age]]&lt;50,"40-49",IF(tbl_bank[[#This Row],[Age]]&lt;60,"50-59","60+"))))</f>
        <v>30-39</v>
      </c>
      <c r="P2608">
        <f>IF(tbl_bank[[#This Row],[Balance]]=0,1,0)</f>
        <v>0</v>
      </c>
      <c r="Q2608" t="str">
        <f>IF(tbl_bank[[#This Row],[Balance]]=0,"Zero",IF(tbl_bank[[#This Row],[Balance]]&lt;100000,"1-99k","100k+"))</f>
        <v>100k+</v>
      </c>
      <c r="R2608" t="str">
        <f>IF(tbl_bank[[#This Row],[Tenure]]&lt;=0,"0-1",IF(tbl_bank[[#This Row],[Tenure]]&lt;=4,"2-4",IF(tbl_bank[[#This Row],[Tenure]]&lt;=7,"5-7","8-10")))</f>
        <v>2-4</v>
      </c>
      <c r="S2608" t="str">
        <f>IF(tbl_bank[[#This Row],[NumOfProducts]]&gt;=3,"3+",TEXT(tbl_bank[[#This Row],[NumOfProducts]],"0"))</f>
        <v>2</v>
      </c>
      <c r="T2608" t="str">
        <f>IF(tbl_bank[[#This Row],[CreditScore]]&lt;580,"&lt;580",IF(tbl_bank[[#This Row],[CreditScore]]&lt;670,"580-669",IF(tbl_bank[[#This Row],[CreditScore]]&lt;740,"670-739","740+")))</f>
        <v>580-669</v>
      </c>
    </row>
    <row r="2609" spans="1:20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>IF(tbl_bank[[#This Row],[Age]]&lt;30,"&lt;30",IF(tbl_bank[[#This Row],[Age]]&lt;40,"30-39",IF(tbl_bank[[#This Row],[Age]]&lt;50,"40-49",IF(tbl_bank[[#This Row],[Age]]&lt;60,"50-59","60+"))))</f>
        <v>30-39</v>
      </c>
      <c r="P2609">
        <f>IF(tbl_bank[[#This Row],[Balance]]=0,1,0)</f>
        <v>0</v>
      </c>
      <c r="Q2609" t="str">
        <f>IF(tbl_bank[[#This Row],[Balance]]=0,"Zero",IF(tbl_bank[[#This Row],[Balance]]&lt;100000,"1-99k","100k+"))</f>
        <v>100k+</v>
      </c>
      <c r="R2609" t="str">
        <f>IF(tbl_bank[[#This Row],[Tenure]]&lt;=0,"0-1",IF(tbl_bank[[#This Row],[Tenure]]&lt;=4,"2-4",IF(tbl_bank[[#This Row],[Tenure]]&lt;=7,"5-7","8-10")))</f>
        <v>2-4</v>
      </c>
      <c r="S2609" t="str">
        <f>IF(tbl_bank[[#This Row],[NumOfProducts]]&gt;=3,"3+",TEXT(tbl_bank[[#This Row],[NumOfProducts]],"0"))</f>
        <v>1</v>
      </c>
      <c r="T2609" t="str">
        <f>IF(tbl_bank[[#This Row],[CreditScore]]&lt;580,"&lt;580",IF(tbl_bank[[#This Row],[CreditScore]]&lt;670,"580-669",IF(tbl_bank[[#This Row],[CreditScore]]&lt;740,"670-739","740+")))</f>
        <v>740+</v>
      </c>
    </row>
    <row r="2610" spans="1:20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>IF(tbl_bank[[#This Row],[Age]]&lt;30,"&lt;30",IF(tbl_bank[[#This Row],[Age]]&lt;40,"30-39",IF(tbl_bank[[#This Row],[Age]]&lt;50,"40-49",IF(tbl_bank[[#This Row],[Age]]&lt;60,"50-59","60+"))))</f>
        <v>30-39</v>
      </c>
      <c r="P2610">
        <f>IF(tbl_bank[[#This Row],[Balance]]=0,1,0)</f>
        <v>1</v>
      </c>
      <c r="Q2610" t="str">
        <f>IF(tbl_bank[[#This Row],[Balance]]=0,"Zero",IF(tbl_bank[[#This Row],[Balance]]&lt;100000,"1-99k","100k+"))</f>
        <v>Zero</v>
      </c>
      <c r="R2610" t="str">
        <f>IF(tbl_bank[[#This Row],[Tenure]]&lt;=0,"0-1",IF(tbl_bank[[#This Row],[Tenure]]&lt;=4,"2-4",IF(tbl_bank[[#This Row],[Tenure]]&lt;=7,"5-7","8-10")))</f>
        <v>2-4</v>
      </c>
      <c r="S2610" t="str">
        <f>IF(tbl_bank[[#This Row],[NumOfProducts]]&gt;=3,"3+",TEXT(tbl_bank[[#This Row],[NumOfProducts]],"0"))</f>
        <v>1</v>
      </c>
      <c r="T2610" t="str">
        <f>IF(tbl_bank[[#This Row],[CreditScore]]&lt;580,"&lt;580",IF(tbl_bank[[#This Row],[CreditScore]]&lt;670,"580-669",IF(tbl_bank[[#This Row],[CreditScore]]&lt;740,"670-739","740+")))</f>
        <v>580-669</v>
      </c>
    </row>
    <row r="2611" spans="1:20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>IF(tbl_bank[[#This Row],[Age]]&lt;30,"&lt;30",IF(tbl_bank[[#This Row],[Age]]&lt;40,"30-39",IF(tbl_bank[[#This Row],[Age]]&lt;50,"40-49",IF(tbl_bank[[#This Row],[Age]]&lt;60,"50-59","60+"))))</f>
        <v>40-49</v>
      </c>
      <c r="P2611">
        <f>IF(tbl_bank[[#This Row],[Balance]]=0,1,0)</f>
        <v>1</v>
      </c>
      <c r="Q2611" t="str">
        <f>IF(tbl_bank[[#This Row],[Balance]]=0,"Zero",IF(tbl_bank[[#This Row],[Balance]]&lt;100000,"1-99k","100k+"))</f>
        <v>Zero</v>
      </c>
      <c r="R2611" t="str">
        <f>IF(tbl_bank[[#This Row],[Tenure]]&lt;=0,"0-1",IF(tbl_bank[[#This Row],[Tenure]]&lt;=4,"2-4",IF(tbl_bank[[#This Row],[Tenure]]&lt;=7,"5-7","8-10")))</f>
        <v>2-4</v>
      </c>
      <c r="S2611" t="str">
        <f>IF(tbl_bank[[#This Row],[NumOfProducts]]&gt;=3,"3+",TEXT(tbl_bank[[#This Row],[NumOfProducts]],"0"))</f>
        <v>1</v>
      </c>
      <c r="T2611" t="str">
        <f>IF(tbl_bank[[#This Row],[CreditScore]]&lt;580,"&lt;580",IF(tbl_bank[[#This Row],[CreditScore]]&lt;670,"580-669",IF(tbl_bank[[#This Row],[CreditScore]]&lt;740,"670-739","740+")))</f>
        <v>670-739</v>
      </c>
    </row>
    <row r="2612" spans="1:20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>IF(tbl_bank[[#This Row],[Age]]&lt;30,"&lt;30",IF(tbl_bank[[#This Row],[Age]]&lt;40,"30-39",IF(tbl_bank[[#This Row],[Age]]&lt;50,"40-49",IF(tbl_bank[[#This Row],[Age]]&lt;60,"50-59","60+"))))</f>
        <v>30-39</v>
      </c>
      <c r="P2612">
        <f>IF(tbl_bank[[#This Row],[Balance]]=0,1,0)</f>
        <v>0</v>
      </c>
      <c r="Q2612" t="str">
        <f>IF(tbl_bank[[#This Row],[Balance]]=0,"Zero",IF(tbl_bank[[#This Row],[Balance]]&lt;100000,"1-99k","100k+"))</f>
        <v>100k+</v>
      </c>
      <c r="R2612" t="str">
        <f>IF(tbl_bank[[#This Row],[Tenure]]&lt;=0,"0-1",IF(tbl_bank[[#This Row],[Tenure]]&lt;=4,"2-4",IF(tbl_bank[[#This Row],[Tenure]]&lt;=7,"5-7","8-10")))</f>
        <v>2-4</v>
      </c>
      <c r="S2612" t="str">
        <f>IF(tbl_bank[[#This Row],[NumOfProducts]]&gt;=3,"3+",TEXT(tbl_bank[[#This Row],[NumOfProducts]],"0"))</f>
        <v>1</v>
      </c>
      <c r="T2612" t="str">
        <f>IF(tbl_bank[[#This Row],[CreditScore]]&lt;580,"&lt;580",IF(tbl_bank[[#This Row],[CreditScore]]&lt;670,"580-669",IF(tbl_bank[[#This Row],[CreditScore]]&lt;740,"670-739","740+")))</f>
        <v>670-739</v>
      </c>
    </row>
    <row r="2613" spans="1:20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>IF(tbl_bank[[#This Row],[Age]]&lt;30,"&lt;30",IF(tbl_bank[[#This Row],[Age]]&lt;40,"30-39",IF(tbl_bank[[#This Row],[Age]]&lt;50,"40-49",IF(tbl_bank[[#This Row],[Age]]&lt;60,"50-59","60+"))))</f>
        <v>40-49</v>
      </c>
      <c r="P2613">
        <f>IF(tbl_bank[[#This Row],[Balance]]=0,1,0)</f>
        <v>0</v>
      </c>
      <c r="Q2613" t="str">
        <f>IF(tbl_bank[[#This Row],[Balance]]=0,"Zero",IF(tbl_bank[[#This Row],[Balance]]&lt;100000,"1-99k","100k+"))</f>
        <v>100k+</v>
      </c>
      <c r="R2613" t="str">
        <f>IF(tbl_bank[[#This Row],[Tenure]]&lt;=0,"0-1",IF(tbl_bank[[#This Row],[Tenure]]&lt;=4,"2-4",IF(tbl_bank[[#This Row],[Tenure]]&lt;=7,"5-7","8-10")))</f>
        <v>2-4</v>
      </c>
      <c r="S2613" t="str">
        <f>IF(tbl_bank[[#This Row],[NumOfProducts]]&gt;=3,"3+",TEXT(tbl_bank[[#This Row],[NumOfProducts]],"0"))</f>
        <v>1</v>
      </c>
      <c r="T2613" t="str">
        <f>IF(tbl_bank[[#This Row],[CreditScore]]&lt;580,"&lt;580",IF(tbl_bank[[#This Row],[CreditScore]]&lt;670,"580-669",IF(tbl_bank[[#This Row],[CreditScore]]&lt;740,"670-739","740+")))</f>
        <v>&lt;580</v>
      </c>
    </row>
    <row r="2614" spans="1:20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>IF(tbl_bank[[#This Row],[Age]]&lt;30,"&lt;30",IF(tbl_bank[[#This Row],[Age]]&lt;40,"30-39",IF(tbl_bank[[#This Row],[Age]]&lt;50,"40-49",IF(tbl_bank[[#This Row],[Age]]&lt;60,"50-59","60+"))))</f>
        <v>30-39</v>
      </c>
      <c r="P2614">
        <f>IF(tbl_bank[[#This Row],[Balance]]=0,1,0)</f>
        <v>1</v>
      </c>
      <c r="Q2614" t="str">
        <f>IF(tbl_bank[[#This Row],[Balance]]=0,"Zero",IF(tbl_bank[[#This Row],[Balance]]&lt;100000,"1-99k","100k+"))</f>
        <v>Zero</v>
      </c>
      <c r="R2614" t="str">
        <f>IF(tbl_bank[[#This Row],[Tenure]]&lt;=0,"0-1",IF(tbl_bank[[#This Row],[Tenure]]&lt;=4,"2-4",IF(tbl_bank[[#This Row],[Tenure]]&lt;=7,"5-7","8-10")))</f>
        <v>2-4</v>
      </c>
      <c r="S2614" t="str">
        <f>IF(tbl_bank[[#This Row],[NumOfProducts]]&gt;=3,"3+",TEXT(tbl_bank[[#This Row],[NumOfProducts]],"0"))</f>
        <v>2</v>
      </c>
      <c r="T2614" t="str">
        <f>IF(tbl_bank[[#This Row],[CreditScore]]&lt;580,"&lt;580",IF(tbl_bank[[#This Row],[CreditScore]]&lt;670,"580-669",IF(tbl_bank[[#This Row],[CreditScore]]&lt;740,"670-739","740+")))</f>
        <v>&lt;580</v>
      </c>
    </row>
    <row r="2615" spans="1:20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>IF(tbl_bank[[#This Row],[Age]]&lt;30,"&lt;30",IF(tbl_bank[[#This Row],[Age]]&lt;40,"30-39",IF(tbl_bank[[#This Row],[Age]]&lt;50,"40-49",IF(tbl_bank[[#This Row],[Age]]&lt;60,"50-59","60+"))))</f>
        <v>&lt;30</v>
      </c>
      <c r="P2615">
        <f>IF(tbl_bank[[#This Row],[Balance]]=0,1,0)</f>
        <v>0</v>
      </c>
      <c r="Q2615" t="str">
        <f>IF(tbl_bank[[#This Row],[Balance]]=0,"Zero",IF(tbl_bank[[#This Row],[Balance]]&lt;100000,"1-99k","100k+"))</f>
        <v>100k+</v>
      </c>
      <c r="R2615" t="str">
        <f>IF(tbl_bank[[#This Row],[Tenure]]&lt;=0,"0-1",IF(tbl_bank[[#This Row],[Tenure]]&lt;=4,"2-4",IF(tbl_bank[[#This Row],[Tenure]]&lt;=7,"5-7","8-10")))</f>
        <v>5-7</v>
      </c>
      <c r="S2615" t="str">
        <f>IF(tbl_bank[[#This Row],[NumOfProducts]]&gt;=3,"3+",TEXT(tbl_bank[[#This Row],[NumOfProducts]],"0"))</f>
        <v>2</v>
      </c>
      <c r="T2615" t="str">
        <f>IF(tbl_bank[[#This Row],[CreditScore]]&lt;580,"&lt;580",IF(tbl_bank[[#This Row],[CreditScore]]&lt;670,"580-669",IF(tbl_bank[[#This Row],[CreditScore]]&lt;740,"670-739","740+")))</f>
        <v>580-669</v>
      </c>
    </row>
    <row r="2616" spans="1:20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>IF(tbl_bank[[#This Row],[Age]]&lt;30,"&lt;30",IF(tbl_bank[[#This Row],[Age]]&lt;40,"30-39",IF(tbl_bank[[#This Row],[Age]]&lt;50,"40-49",IF(tbl_bank[[#This Row],[Age]]&lt;60,"50-59","60+"))))</f>
        <v>50-59</v>
      </c>
      <c r="P2616">
        <f>IF(tbl_bank[[#This Row],[Balance]]=0,1,0)</f>
        <v>0</v>
      </c>
      <c r="Q2616" t="str">
        <f>IF(tbl_bank[[#This Row],[Balance]]=0,"Zero",IF(tbl_bank[[#This Row],[Balance]]&lt;100000,"1-99k","100k+"))</f>
        <v>100k+</v>
      </c>
      <c r="R2616" t="str">
        <f>IF(tbl_bank[[#This Row],[Tenure]]&lt;=0,"0-1",IF(tbl_bank[[#This Row],[Tenure]]&lt;=4,"2-4",IF(tbl_bank[[#This Row],[Tenure]]&lt;=7,"5-7","8-10")))</f>
        <v>2-4</v>
      </c>
      <c r="S2616" t="str">
        <f>IF(tbl_bank[[#This Row],[NumOfProducts]]&gt;=3,"3+",TEXT(tbl_bank[[#This Row],[NumOfProducts]],"0"))</f>
        <v>3+</v>
      </c>
      <c r="T2616" t="str">
        <f>IF(tbl_bank[[#This Row],[CreditScore]]&lt;580,"&lt;580",IF(tbl_bank[[#This Row],[CreditScore]]&lt;670,"580-669",IF(tbl_bank[[#This Row],[CreditScore]]&lt;740,"670-739","740+")))</f>
        <v>&lt;580</v>
      </c>
    </row>
    <row r="2617" spans="1:20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>IF(tbl_bank[[#This Row],[Age]]&lt;30,"&lt;30",IF(tbl_bank[[#This Row],[Age]]&lt;40,"30-39",IF(tbl_bank[[#This Row],[Age]]&lt;50,"40-49",IF(tbl_bank[[#This Row],[Age]]&lt;60,"50-59","60+"))))</f>
        <v>60+</v>
      </c>
      <c r="P2617">
        <f>IF(tbl_bank[[#This Row],[Balance]]=0,1,0)</f>
        <v>0</v>
      </c>
      <c r="Q2617" t="str">
        <f>IF(tbl_bank[[#This Row],[Balance]]=0,"Zero",IF(tbl_bank[[#This Row],[Balance]]&lt;100000,"1-99k","100k+"))</f>
        <v>1-99k</v>
      </c>
      <c r="R2617" t="str">
        <f>IF(tbl_bank[[#This Row],[Tenure]]&lt;=0,"0-1",IF(tbl_bank[[#This Row],[Tenure]]&lt;=4,"2-4",IF(tbl_bank[[#This Row],[Tenure]]&lt;=7,"5-7","8-10")))</f>
        <v>8-10</v>
      </c>
      <c r="S2617" t="str">
        <f>IF(tbl_bank[[#This Row],[NumOfProducts]]&gt;=3,"3+",TEXT(tbl_bank[[#This Row],[NumOfProducts]],"0"))</f>
        <v>1</v>
      </c>
      <c r="T2617" t="str">
        <f>IF(tbl_bank[[#This Row],[CreditScore]]&lt;580,"&lt;580",IF(tbl_bank[[#This Row],[CreditScore]]&lt;670,"580-669",IF(tbl_bank[[#This Row],[CreditScore]]&lt;740,"670-739","740+")))</f>
        <v>&lt;580</v>
      </c>
    </row>
    <row r="2618" spans="1:20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>IF(tbl_bank[[#This Row],[Age]]&lt;30,"&lt;30",IF(tbl_bank[[#This Row],[Age]]&lt;40,"30-39",IF(tbl_bank[[#This Row],[Age]]&lt;50,"40-49",IF(tbl_bank[[#This Row],[Age]]&lt;60,"50-59","60+"))))</f>
        <v>30-39</v>
      </c>
      <c r="P2618">
        <f>IF(tbl_bank[[#This Row],[Balance]]=0,1,0)</f>
        <v>0</v>
      </c>
      <c r="Q2618" t="str">
        <f>IF(tbl_bank[[#This Row],[Balance]]=0,"Zero",IF(tbl_bank[[#This Row],[Balance]]&lt;100000,"1-99k","100k+"))</f>
        <v>100k+</v>
      </c>
      <c r="R2618" t="str">
        <f>IF(tbl_bank[[#This Row],[Tenure]]&lt;=0,"0-1",IF(tbl_bank[[#This Row],[Tenure]]&lt;=4,"2-4",IF(tbl_bank[[#This Row],[Tenure]]&lt;=7,"5-7","8-10")))</f>
        <v>8-10</v>
      </c>
      <c r="S2618" t="str">
        <f>IF(tbl_bank[[#This Row],[NumOfProducts]]&gt;=3,"3+",TEXT(tbl_bank[[#This Row],[NumOfProducts]],"0"))</f>
        <v>2</v>
      </c>
      <c r="T2618" t="str">
        <f>IF(tbl_bank[[#This Row],[CreditScore]]&lt;580,"&lt;580",IF(tbl_bank[[#This Row],[CreditScore]]&lt;670,"580-669",IF(tbl_bank[[#This Row],[CreditScore]]&lt;740,"670-739","740+")))</f>
        <v>740+</v>
      </c>
    </row>
    <row r="2619" spans="1:20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>IF(tbl_bank[[#This Row],[Age]]&lt;30,"&lt;30",IF(tbl_bank[[#This Row],[Age]]&lt;40,"30-39",IF(tbl_bank[[#This Row],[Age]]&lt;50,"40-49",IF(tbl_bank[[#This Row],[Age]]&lt;60,"50-59","60+"))))</f>
        <v>40-49</v>
      </c>
      <c r="P2619">
        <f>IF(tbl_bank[[#This Row],[Balance]]=0,1,0)</f>
        <v>0</v>
      </c>
      <c r="Q2619" t="str">
        <f>IF(tbl_bank[[#This Row],[Balance]]=0,"Zero",IF(tbl_bank[[#This Row],[Balance]]&lt;100000,"1-99k","100k+"))</f>
        <v>100k+</v>
      </c>
      <c r="R2619" t="str">
        <f>IF(tbl_bank[[#This Row],[Tenure]]&lt;=0,"0-1",IF(tbl_bank[[#This Row],[Tenure]]&lt;=4,"2-4",IF(tbl_bank[[#This Row],[Tenure]]&lt;=7,"5-7","8-10")))</f>
        <v>5-7</v>
      </c>
      <c r="S2619" t="str">
        <f>IF(tbl_bank[[#This Row],[NumOfProducts]]&gt;=3,"3+",TEXT(tbl_bank[[#This Row],[NumOfProducts]],"0"))</f>
        <v>3+</v>
      </c>
      <c r="T2619" t="str">
        <f>IF(tbl_bank[[#This Row],[CreditScore]]&lt;580,"&lt;580",IF(tbl_bank[[#This Row],[CreditScore]]&lt;670,"580-669",IF(tbl_bank[[#This Row],[CreditScore]]&lt;740,"670-739","740+")))</f>
        <v>670-739</v>
      </c>
    </row>
    <row r="2620" spans="1:20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>IF(tbl_bank[[#This Row],[Age]]&lt;30,"&lt;30",IF(tbl_bank[[#This Row],[Age]]&lt;40,"30-39",IF(tbl_bank[[#This Row],[Age]]&lt;50,"40-49",IF(tbl_bank[[#This Row],[Age]]&lt;60,"50-59","60+"))))</f>
        <v>30-39</v>
      </c>
      <c r="P2620">
        <f>IF(tbl_bank[[#This Row],[Balance]]=0,1,0)</f>
        <v>1</v>
      </c>
      <c r="Q2620" t="str">
        <f>IF(tbl_bank[[#This Row],[Balance]]=0,"Zero",IF(tbl_bank[[#This Row],[Balance]]&lt;100000,"1-99k","100k+"))</f>
        <v>Zero</v>
      </c>
      <c r="R2620" t="str">
        <f>IF(tbl_bank[[#This Row],[Tenure]]&lt;=0,"0-1",IF(tbl_bank[[#This Row],[Tenure]]&lt;=4,"2-4",IF(tbl_bank[[#This Row],[Tenure]]&lt;=7,"5-7","8-10")))</f>
        <v>2-4</v>
      </c>
      <c r="S2620" t="str">
        <f>IF(tbl_bank[[#This Row],[NumOfProducts]]&gt;=3,"3+",TEXT(tbl_bank[[#This Row],[NumOfProducts]],"0"))</f>
        <v>2</v>
      </c>
      <c r="T2620" t="str">
        <f>IF(tbl_bank[[#This Row],[CreditScore]]&lt;580,"&lt;580",IF(tbl_bank[[#This Row],[CreditScore]]&lt;670,"580-669",IF(tbl_bank[[#This Row],[CreditScore]]&lt;740,"670-739","740+")))</f>
        <v>&lt;580</v>
      </c>
    </row>
    <row r="2621" spans="1:20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>IF(tbl_bank[[#This Row],[Age]]&lt;30,"&lt;30",IF(tbl_bank[[#This Row],[Age]]&lt;40,"30-39",IF(tbl_bank[[#This Row],[Age]]&lt;50,"40-49",IF(tbl_bank[[#This Row],[Age]]&lt;60,"50-59","60+"))))</f>
        <v>40-49</v>
      </c>
      <c r="P2621">
        <f>IF(tbl_bank[[#This Row],[Balance]]=0,1,0)</f>
        <v>1</v>
      </c>
      <c r="Q2621" t="str">
        <f>IF(tbl_bank[[#This Row],[Balance]]=0,"Zero",IF(tbl_bank[[#This Row],[Balance]]&lt;100000,"1-99k","100k+"))</f>
        <v>Zero</v>
      </c>
      <c r="R2621" t="str">
        <f>IF(tbl_bank[[#This Row],[Tenure]]&lt;=0,"0-1",IF(tbl_bank[[#This Row],[Tenure]]&lt;=4,"2-4",IF(tbl_bank[[#This Row],[Tenure]]&lt;=7,"5-7","8-10")))</f>
        <v>8-10</v>
      </c>
      <c r="S2621" t="str">
        <f>IF(tbl_bank[[#This Row],[NumOfProducts]]&gt;=3,"3+",TEXT(tbl_bank[[#This Row],[NumOfProducts]],"0"))</f>
        <v>1</v>
      </c>
      <c r="T2621" t="str">
        <f>IF(tbl_bank[[#This Row],[CreditScore]]&lt;580,"&lt;580",IF(tbl_bank[[#This Row],[CreditScore]]&lt;670,"580-669",IF(tbl_bank[[#This Row],[CreditScore]]&lt;740,"670-739","740+")))</f>
        <v>740+</v>
      </c>
    </row>
    <row r="2622" spans="1:20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>IF(tbl_bank[[#This Row],[Age]]&lt;30,"&lt;30",IF(tbl_bank[[#This Row],[Age]]&lt;40,"30-39",IF(tbl_bank[[#This Row],[Age]]&lt;50,"40-49",IF(tbl_bank[[#This Row],[Age]]&lt;60,"50-59","60+"))))</f>
        <v>30-39</v>
      </c>
      <c r="P2622">
        <f>IF(tbl_bank[[#This Row],[Balance]]=0,1,0)</f>
        <v>0</v>
      </c>
      <c r="Q2622" t="str">
        <f>IF(tbl_bank[[#This Row],[Balance]]=0,"Zero",IF(tbl_bank[[#This Row],[Balance]]&lt;100000,"1-99k","100k+"))</f>
        <v>100k+</v>
      </c>
      <c r="R2622" t="str">
        <f>IF(tbl_bank[[#This Row],[Tenure]]&lt;=0,"0-1",IF(tbl_bank[[#This Row],[Tenure]]&lt;=4,"2-4",IF(tbl_bank[[#This Row],[Tenure]]&lt;=7,"5-7","8-10")))</f>
        <v>5-7</v>
      </c>
      <c r="S2622" t="str">
        <f>IF(tbl_bank[[#This Row],[NumOfProducts]]&gt;=3,"3+",TEXT(tbl_bank[[#This Row],[NumOfProducts]],"0"))</f>
        <v>2</v>
      </c>
      <c r="T2622" t="str">
        <f>IF(tbl_bank[[#This Row],[CreditScore]]&lt;580,"&lt;580",IF(tbl_bank[[#This Row],[CreditScore]]&lt;670,"580-669",IF(tbl_bank[[#This Row],[CreditScore]]&lt;740,"670-739","740+")))</f>
        <v>580-669</v>
      </c>
    </row>
    <row r="2623" spans="1:20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>IF(tbl_bank[[#This Row],[Age]]&lt;30,"&lt;30",IF(tbl_bank[[#This Row],[Age]]&lt;40,"30-39",IF(tbl_bank[[#This Row],[Age]]&lt;50,"40-49",IF(tbl_bank[[#This Row],[Age]]&lt;60,"50-59","60+"))))</f>
        <v>30-39</v>
      </c>
      <c r="P2623">
        <f>IF(tbl_bank[[#This Row],[Balance]]=0,1,0)</f>
        <v>1</v>
      </c>
      <c r="Q2623" t="str">
        <f>IF(tbl_bank[[#This Row],[Balance]]=0,"Zero",IF(tbl_bank[[#This Row],[Balance]]&lt;100000,"1-99k","100k+"))</f>
        <v>Zero</v>
      </c>
      <c r="R2623" t="str">
        <f>IF(tbl_bank[[#This Row],[Tenure]]&lt;=0,"0-1",IF(tbl_bank[[#This Row],[Tenure]]&lt;=4,"2-4",IF(tbl_bank[[#This Row],[Tenure]]&lt;=7,"5-7","8-10")))</f>
        <v>5-7</v>
      </c>
      <c r="S2623" t="str">
        <f>IF(tbl_bank[[#This Row],[NumOfProducts]]&gt;=3,"3+",TEXT(tbl_bank[[#This Row],[NumOfProducts]],"0"))</f>
        <v>1</v>
      </c>
      <c r="T2623" t="str">
        <f>IF(tbl_bank[[#This Row],[CreditScore]]&lt;580,"&lt;580",IF(tbl_bank[[#This Row],[CreditScore]]&lt;670,"580-669",IF(tbl_bank[[#This Row],[CreditScore]]&lt;740,"670-739","740+")))</f>
        <v>&lt;580</v>
      </c>
    </row>
    <row r="2624" spans="1:20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>IF(tbl_bank[[#This Row],[Age]]&lt;30,"&lt;30",IF(tbl_bank[[#This Row],[Age]]&lt;40,"30-39",IF(tbl_bank[[#This Row],[Age]]&lt;50,"40-49",IF(tbl_bank[[#This Row],[Age]]&lt;60,"50-59","60+"))))</f>
        <v>&lt;30</v>
      </c>
      <c r="P2624">
        <f>IF(tbl_bank[[#This Row],[Balance]]=0,1,0)</f>
        <v>0</v>
      </c>
      <c r="Q2624" t="str">
        <f>IF(tbl_bank[[#This Row],[Balance]]=0,"Zero",IF(tbl_bank[[#This Row],[Balance]]&lt;100000,"1-99k","100k+"))</f>
        <v>100k+</v>
      </c>
      <c r="R2624" t="str">
        <f>IF(tbl_bank[[#This Row],[Tenure]]&lt;=0,"0-1",IF(tbl_bank[[#This Row],[Tenure]]&lt;=4,"2-4",IF(tbl_bank[[#This Row],[Tenure]]&lt;=7,"5-7","8-10")))</f>
        <v>0-1</v>
      </c>
      <c r="S2624" t="str">
        <f>IF(tbl_bank[[#This Row],[NumOfProducts]]&gt;=3,"3+",TEXT(tbl_bank[[#This Row],[NumOfProducts]],"0"))</f>
        <v>2</v>
      </c>
      <c r="T2624" t="str">
        <f>IF(tbl_bank[[#This Row],[CreditScore]]&lt;580,"&lt;580",IF(tbl_bank[[#This Row],[CreditScore]]&lt;670,"580-669",IF(tbl_bank[[#This Row],[CreditScore]]&lt;740,"670-739","740+")))</f>
        <v>580-669</v>
      </c>
    </row>
    <row r="2625" spans="1:20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>IF(tbl_bank[[#This Row],[Age]]&lt;30,"&lt;30",IF(tbl_bank[[#This Row],[Age]]&lt;40,"30-39",IF(tbl_bank[[#This Row],[Age]]&lt;50,"40-49",IF(tbl_bank[[#This Row],[Age]]&lt;60,"50-59","60+"))))</f>
        <v>&lt;30</v>
      </c>
      <c r="P2625">
        <f>IF(tbl_bank[[#This Row],[Balance]]=0,1,0)</f>
        <v>1</v>
      </c>
      <c r="Q2625" t="str">
        <f>IF(tbl_bank[[#This Row],[Balance]]=0,"Zero",IF(tbl_bank[[#This Row],[Balance]]&lt;100000,"1-99k","100k+"))</f>
        <v>Zero</v>
      </c>
      <c r="R2625" t="str">
        <f>IF(tbl_bank[[#This Row],[Tenure]]&lt;=0,"0-1",IF(tbl_bank[[#This Row],[Tenure]]&lt;=4,"2-4",IF(tbl_bank[[#This Row],[Tenure]]&lt;=7,"5-7","8-10")))</f>
        <v>8-10</v>
      </c>
      <c r="S2625" t="str">
        <f>IF(tbl_bank[[#This Row],[NumOfProducts]]&gt;=3,"3+",TEXT(tbl_bank[[#This Row],[NumOfProducts]],"0"))</f>
        <v>2</v>
      </c>
      <c r="T2625" t="str">
        <f>IF(tbl_bank[[#This Row],[CreditScore]]&lt;580,"&lt;580",IF(tbl_bank[[#This Row],[CreditScore]]&lt;670,"580-669",IF(tbl_bank[[#This Row],[CreditScore]]&lt;740,"670-739","740+")))</f>
        <v>&lt;580</v>
      </c>
    </row>
    <row r="2626" spans="1:20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>IF(tbl_bank[[#This Row],[Age]]&lt;30,"&lt;30",IF(tbl_bank[[#This Row],[Age]]&lt;40,"30-39",IF(tbl_bank[[#This Row],[Age]]&lt;50,"40-49",IF(tbl_bank[[#This Row],[Age]]&lt;60,"50-59","60+"))))</f>
        <v>&lt;30</v>
      </c>
      <c r="P2626">
        <f>IF(tbl_bank[[#This Row],[Balance]]=0,1,0)</f>
        <v>0</v>
      </c>
      <c r="Q2626" t="str">
        <f>IF(tbl_bank[[#This Row],[Balance]]=0,"Zero",IF(tbl_bank[[#This Row],[Balance]]&lt;100000,"1-99k","100k+"))</f>
        <v>100k+</v>
      </c>
      <c r="R2626" t="str">
        <f>IF(tbl_bank[[#This Row],[Tenure]]&lt;=0,"0-1",IF(tbl_bank[[#This Row],[Tenure]]&lt;=4,"2-4",IF(tbl_bank[[#This Row],[Tenure]]&lt;=7,"5-7","8-10")))</f>
        <v>2-4</v>
      </c>
      <c r="S2626" t="str">
        <f>IF(tbl_bank[[#This Row],[NumOfProducts]]&gt;=3,"3+",TEXT(tbl_bank[[#This Row],[NumOfProducts]],"0"))</f>
        <v>1</v>
      </c>
      <c r="T2626" t="str">
        <f>IF(tbl_bank[[#This Row],[CreditScore]]&lt;580,"&lt;580",IF(tbl_bank[[#This Row],[CreditScore]]&lt;670,"580-669",IF(tbl_bank[[#This Row],[CreditScore]]&lt;740,"670-739","740+")))</f>
        <v>580-669</v>
      </c>
    </row>
    <row r="2627" spans="1:20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>IF(tbl_bank[[#This Row],[Age]]&lt;30,"&lt;30",IF(tbl_bank[[#This Row],[Age]]&lt;40,"30-39",IF(tbl_bank[[#This Row],[Age]]&lt;50,"40-49",IF(tbl_bank[[#This Row],[Age]]&lt;60,"50-59","60+"))))</f>
        <v>&lt;30</v>
      </c>
      <c r="P2627">
        <f>IF(tbl_bank[[#This Row],[Balance]]=0,1,0)</f>
        <v>0</v>
      </c>
      <c r="Q2627" t="str">
        <f>IF(tbl_bank[[#This Row],[Balance]]=0,"Zero",IF(tbl_bank[[#This Row],[Balance]]&lt;100000,"1-99k","100k+"))</f>
        <v>100k+</v>
      </c>
      <c r="R2627" t="str">
        <f>IF(tbl_bank[[#This Row],[Tenure]]&lt;=0,"0-1",IF(tbl_bank[[#This Row],[Tenure]]&lt;=4,"2-4",IF(tbl_bank[[#This Row],[Tenure]]&lt;=7,"5-7","8-10")))</f>
        <v>5-7</v>
      </c>
      <c r="S2627" t="str">
        <f>IF(tbl_bank[[#This Row],[NumOfProducts]]&gt;=3,"3+",TEXT(tbl_bank[[#This Row],[NumOfProducts]],"0"))</f>
        <v>1</v>
      </c>
      <c r="T2627" t="str">
        <f>IF(tbl_bank[[#This Row],[CreditScore]]&lt;580,"&lt;580",IF(tbl_bank[[#This Row],[CreditScore]]&lt;670,"580-669",IF(tbl_bank[[#This Row],[CreditScore]]&lt;740,"670-739","740+")))</f>
        <v>&lt;580</v>
      </c>
    </row>
    <row r="2628" spans="1:20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>IF(tbl_bank[[#This Row],[Age]]&lt;30,"&lt;30",IF(tbl_bank[[#This Row],[Age]]&lt;40,"30-39",IF(tbl_bank[[#This Row],[Age]]&lt;50,"40-49",IF(tbl_bank[[#This Row],[Age]]&lt;60,"50-59","60+"))))</f>
        <v>&lt;30</v>
      </c>
      <c r="P2628">
        <f>IF(tbl_bank[[#This Row],[Balance]]=0,1,0)</f>
        <v>0</v>
      </c>
      <c r="Q2628" t="str">
        <f>IF(tbl_bank[[#This Row],[Balance]]=0,"Zero",IF(tbl_bank[[#This Row],[Balance]]&lt;100000,"1-99k","100k+"))</f>
        <v>100k+</v>
      </c>
      <c r="R2628" t="str">
        <f>IF(tbl_bank[[#This Row],[Tenure]]&lt;=0,"0-1",IF(tbl_bank[[#This Row],[Tenure]]&lt;=4,"2-4",IF(tbl_bank[[#This Row],[Tenure]]&lt;=7,"5-7","8-10")))</f>
        <v>2-4</v>
      </c>
      <c r="S2628" t="str">
        <f>IF(tbl_bank[[#This Row],[NumOfProducts]]&gt;=3,"3+",TEXT(tbl_bank[[#This Row],[NumOfProducts]],"0"))</f>
        <v>2</v>
      </c>
      <c r="T2628" t="str">
        <f>IF(tbl_bank[[#This Row],[CreditScore]]&lt;580,"&lt;580",IF(tbl_bank[[#This Row],[CreditScore]]&lt;670,"580-669",IF(tbl_bank[[#This Row],[CreditScore]]&lt;740,"670-739","740+")))</f>
        <v>&lt;580</v>
      </c>
    </row>
    <row r="2629" spans="1:20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>IF(tbl_bank[[#This Row],[Age]]&lt;30,"&lt;30",IF(tbl_bank[[#This Row],[Age]]&lt;40,"30-39",IF(tbl_bank[[#This Row],[Age]]&lt;50,"40-49",IF(tbl_bank[[#This Row],[Age]]&lt;60,"50-59","60+"))))</f>
        <v>&lt;30</v>
      </c>
      <c r="P2629">
        <f>IF(tbl_bank[[#This Row],[Balance]]=0,1,0)</f>
        <v>0</v>
      </c>
      <c r="Q2629" t="str">
        <f>IF(tbl_bank[[#This Row],[Balance]]=0,"Zero",IF(tbl_bank[[#This Row],[Balance]]&lt;100000,"1-99k","100k+"))</f>
        <v>1-99k</v>
      </c>
      <c r="R2629" t="str">
        <f>IF(tbl_bank[[#This Row],[Tenure]]&lt;=0,"0-1",IF(tbl_bank[[#This Row],[Tenure]]&lt;=4,"2-4",IF(tbl_bank[[#This Row],[Tenure]]&lt;=7,"5-7","8-10")))</f>
        <v>5-7</v>
      </c>
      <c r="S2629" t="str">
        <f>IF(tbl_bank[[#This Row],[NumOfProducts]]&gt;=3,"3+",TEXT(tbl_bank[[#This Row],[NumOfProducts]],"0"))</f>
        <v>2</v>
      </c>
      <c r="T2629" t="str">
        <f>IF(tbl_bank[[#This Row],[CreditScore]]&lt;580,"&lt;580",IF(tbl_bank[[#This Row],[CreditScore]]&lt;670,"580-669",IF(tbl_bank[[#This Row],[CreditScore]]&lt;740,"670-739","740+")))</f>
        <v>&lt;580</v>
      </c>
    </row>
    <row r="2630" spans="1:20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>IF(tbl_bank[[#This Row],[Age]]&lt;30,"&lt;30",IF(tbl_bank[[#This Row],[Age]]&lt;40,"30-39",IF(tbl_bank[[#This Row],[Age]]&lt;50,"40-49",IF(tbl_bank[[#This Row],[Age]]&lt;60,"50-59","60+"))))</f>
        <v>40-49</v>
      </c>
      <c r="P2630">
        <f>IF(tbl_bank[[#This Row],[Balance]]=0,1,0)</f>
        <v>0</v>
      </c>
      <c r="Q2630" t="str">
        <f>IF(tbl_bank[[#This Row],[Balance]]=0,"Zero",IF(tbl_bank[[#This Row],[Balance]]&lt;100000,"1-99k","100k+"))</f>
        <v>100k+</v>
      </c>
      <c r="R2630" t="str">
        <f>IF(tbl_bank[[#This Row],[Tenure]]&lt;=0,"0-1",IF(tbl_bank[[#This Row],[Tenure]]&lt;=4,"2-4",IF(tbl_bank[[#This Row],[Tenure]]&lt;=7,"5-7","8-10")))</f>
        <v>2-4</v>
      </c>
      <c r="S2630" t="str">
        <f>IF(tbl_bank[[#This Row],[NumOfProducts]]&gt;=3,"3+",TEXT(tbl_bank[[#This Row],[NumOfProducts]],"0"))</f>
        <v>1</v>
      </c>
      <c r="T2630" t="str">
        <f>IF(tbl_bank[[#This Row],[CreditScore]]&lt;580,"&lt;580",IF(tbl_bank[[#This Row],[CreditScore]]&lt;670,"580-669",IF(tbl_bank[[#This Row],[CreditScore]]&lt;740,"670-739","740+")))</f>
        <v>580-669</v>
      </c>
    </row>
    <row r="2631" spans="1:20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>IF(tbl_bank[[#This Row],[Age]]&lt;30,"&lt;30",IF(tbl_bank[[#This Row],[Age]]&lt;40,"30-39",IF(tbl_bank[[#This Row],[Age]]&lt;50,"40-49",IF(tbl_bank[[#This Row],[Age]]&lt;60,"50-59","60+"))))</f>
        <v>40-49</v>
      </c>
      <c r="P2631">
        <f>IF(tbl_bank[[#This Row],[Balance]]=0,1,0)</f>
        <v>1</v>
      </c>
      <c r="Q2631" t="str">
        <f>IF(tbl_bank[[#This Row],[Balance]]=0,"Zero",IF(tbl_bank[[#This Row],[Balance]]&lt;100000,"1-99k","100k+"))</f>
        <v>Zero</v>
      </c>
      <c r="R2631" t="str">
        <f>IF(tbl_bank[[#This Row],[Tenure]]&lt;=0,"0-1",IF(tbl_bank[[#This Row],[Tenure]]&lt;=4,"2-4",IF(tbl_bank[[#This Row],[Tenure]]&lt;=7,"5-7","8-10")))</f>
        <v>2-4</v>
      </c>
      <c r="S2631" t="str">
        <f>IF(tbl_bank[[#This Row],[NumOfProducts]]&gt;=3,"3+",TEXT(tbl_bank[[#This Row],[NumOfProducts]],"0"))</f>
        <v>1</v>
      </c>
      <c r="T2631" t="str">
        <f>IF(tbl_bank[[#This Row],[CreditScore]]&lt;580,"&lt;580",IF(tbl_bank[[#This Row],[CreditScore]]&lt;670,"580-669",IF(tbl_bank[[#This Row],[CreditScore]]&lt;740,"670-739","740+")))</f>
        <v>740+</v>
      </c>
    </row>
    <row r="2632" spans="1:20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>IF(tbl_bank[[#This Row],[Age]]&lt;30,"&lt;30",IF(tbl_bank[[#This Row],[Age]]&lt;40,"30-39",IF(tbl_bank[[#This Row],[Age]]&lt;50,"40-49",IF(tbl_bank[[#This Row],[Age]]&lt;60,"50-59","60+"))))</f>
        <v>30-39</v>
      </c>
      <c r="P2632">
        <f>IF(tbl_bank[[#This Row],[Balance]]=0,1,0)</f>
        <v>0</v>
      </c>
      <c r="Q2632" t="str">
        <f>IF(tbl_bank[[#This Row],[Balance]]=0,"Zero",IF(tbl_bank[[#This Row],[Balance]]&lt;100000,"1-99k","100k+"))</f>
        <v>100k+</v>
      </c>
      <c r="R2632" t="str">
        <f>IF(tbl_bank[[#This Row],[Tenure]]&lt;=0,"0-1",IF(tbl_bank[[#This Row],[Tenure]]&lt;=4,"2-4",IF(tbl_bank[[#This Row],[Tenure]]&lt;=7,"5-7","8-10")))</f>
        <v>2-4</v>
      </c>
      <c r="S2632" t="str">
        <f>IF(tbl_bank[[#This Row],[NumOfProducts]]&gt;=3,"3+",TEXT(tbl_bank[[#This Row],[NumOfProducts]],"0"))</f>
        <v>2</v>
      </c>
      <c r="T2632" t="str">
        <f>IF(tbl_bank[[#This Row],[CreditScore]]&lt;580,"&lt;580",IF(tbl_bank[[#This Row],[CreditScore]]&lt;670,"580-669",IF(tbl_bank[[#This Row],[CreditScore]]&lt;740,"670-739","740+")))</f>
        <v>&lt;580</v>
      </c>
    </row>
    <row r="2633" spans="1:20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>IF(tbl_bank[[#This Row],[Age]]&lt;30,"&lt;30",IF(tbl_bank[[#This Row],[Age]]&lt;40,"30-39",IF(tbl_bank[[#This Row],[Age]]&lt;50,"40-49",IF(tbl_bank[[#This Row],[Age]]&lt;60,"50-59","60+"))))</f>
        <v>30-39</v>
      </c>
      <c r="P2633">
        <f>IF(tbl_bank[[#This Row],[Balance]]=0,1,0)</f>
        <v>0</v>
      </c>
      <c r="Q2633" t="str">
        <f>IF(tbl_bank[[#This Row],[Balance]]=0,"Zero",IF(tbl_bank[[#This Row],[Balance]]&lt;100000,"1-99k","100k+"))</f>
        <v>100k+</v>
      </c>
      <c r="R2633" t="str">
        <f>IF(tbl_bank[[#This Row],[Tenure]]&lt;=0,"0-1",IF(tbl_bank[[#This Row],[Tenure]]&lt;=4,"2-4",IF(tbl_bank[[#This Row],[Tenure]]&lt;=7,"5-7","8-10")))</f>
        <v>2-4</v>
      </c>
      <c r="S2633" t="str">
        <f>IF(tbl_bank[[#This Row],[NumOfProducts]]&gt;=3,"3+",TEXT(tbl_bank[[#This Row],[NumOfProducts]],"0"))</f>
        <v>1</v>
      </c>
      <c r="T2633" t="str">
        <f>IF(tbl_bank[[#This Row],[CreditScore]]&lt;580,"&lt;580",IF(tbl_bank[[#This Row],[CreditScore]]&lt;670,"580-669",IF(tbl_bank[[#This Row],[CreditScore]]&lt;740,"670-739","740+")))</f>
        <v>580-669</v>
      </c>
    </row>
    <row r="2634" spans="1:20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>IF(tbl_bank[[#This Row],[Age]]&lt;30,"&lt;30",IF(tbl_bank[[#This Row],[Age]]&lt;40,"30-39",IF(tbl_bank[[#This Row],[Age]]&lt;50,"40-49",IF(tbl_bank[[#This Row],[Age]]&lt;60,"50-59","60+"))))</f>
        <v>40-49</v>
      </c>
      <c r="P2634">
        <f>IF(tbl_bank[[#This Row],[Balance]]=0,1,0)</f>
        <v>1</v>
      </c>
      <c r="Q2634" t="str">
        <f>IF(tbl_bank[[#This Row],[Balance]]=0,"Zero",IF(tbl_bank[[#This Row],[Balance]]&lt;100000,"1-99k","100k+"))</f>
        <v>Zero</v>
      </c>
      <c r="R2634" t="str">
        <f>IF(tbl_bank[[#This Row],[Tenure]]&lt;=0,"0-1",IF(tbl_bank[[#This Row],[Tenure]]&lt;=4,"2-4",IF(tbl_bank[[#This Row],[Tenure]]&lt;=7,"5-7","8-10")))</f>
        <v>2-4</v>
      </c>
      <c r="S2634" t="str">
        <f>IF(tbl_bank[[#This Row],[NumOfProducts]]&gt;=3,"3+",TEXT(tbl_bank[[#This Row],[NumOfProducts]],"0"))</f>
        <v>2</v>
      </c>
      <c r="T2634" t="str">
        <f>IF(tbl_bank[[#This Row],[CreditScore]]&lt;580,"&lt;580",IF(tbl_bank[[#This Row],[CreditScore]]&lt;670,"580-669",IF(tbl_bank[[#This Row],[CreditScore]]&lt;740,"670-739","740+")))</f>
        <v>580-669</v>
      </c>
    </row>
    <row r="2635" spans="1:20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>IF(tbl_bank[[#This Row],[Age]]&lt;30,"&lt;30",IF(tbl_bank[[#This Row],[Age]]&lt;40,"30-39",IF(tbl_bank[[#This Row],[Age]]&lt;50,"40-49",IF(tbl_bank[[#This Row],[Age]]&lt;60,"50-59","60+"))))</f>
        <v>40-49</v>
      </c>
      <c r="P2635">
        <f>IF(tbl_bank[[#This Row],[Balance]]=0,1,0)</f>
        <v>1</v>
      </c>
      <c r="Q2635" t="str">
        <f>IF(tbl_bank[[#This Row],[Balance]]=0,"Zero",IF(tbl_bank[[#This Row],[Balance]]&lt;100000,"1-99k","100k+"))</f>
        <v>Zero</v>
      </c>
      <c r="R2635" t="str">
        <f>IF(tbl_bank[[#This Row],[Tenure]]&lt;=0,"0-1",IF(tbl_bank[[#This Row],[Tenure]]&lt;=4,"2-4",IF(tbl_bank[[#This Row],[Tenure]]&lt;=7,"5-7","8-10")))</f>
        <v>2-4</v>
      </c>
      <c r="S2635" t="str">
        <f>IF(tbl_bank[[#This Row],[NumOfProducts]]&gt;=3,"3+",TEXT(tbl_bank[[#This Row],[NumOfProducts]],"0"))</f>
        <v>1</v>
      </c>
      <c r="T2635" t="str">
        <f>IF(tbl_bank[[#This Row],[CreditScore]]&lt;580,"&lt;580",IF(tbl_bank[[#This Row],[CreditScore]]&lt;670,"580-669",IF(tbl_bank[[#This Row],[CreditScore]]&lt;740,"670-739","740+")))</f>
        <v>&lt;580</v>
      </c>
    </row>
    <row r="2636" spans="1:20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>IF(tbl_bank[[#This Row],[Age]]&lt;30,"&lt;30",IF(tbl_bank[[#This Row],[Age]]&lt;40,"30-39",IF(tbl_bank[[#This Row],[Age]]&lt;50,"40-49",IF(tbl_bank[[#This Row],[Age]]&lt;60,"50-59","60+"))))</f>
        <v>40-49</v>
      </c>
      <c r="P2636">
        <f>IF(tbl_bank[[#This Row],[Balance]]=0,1,0)</f>
        <v>0</v>
      </c>
      <c r="Q2636" t="str">
        <f>IF(tbl_bank[[#This Row],[Balance]]=0,"Zero",IF(tbl_bank[[#This Row],[Balance]]&lt;100000,"1-99k","100k+"))</f>
        <v>1-99k</v>
      </c>
      <c r="R2636" t="str">
        <f>IF(tbl_bank[[#This Row],[Tenure]]&lt;=0,"0-1",IF(tbl_bank[[#This Row],[Tenure]]&lt;=4,"2-4",IF(tbl_bank[[#This Row],[Tenure]]&lt;=7,"5-7","8-10")))</f>
        <v>8-10</v>
      </c>
      <c r="S2636" t="str">
        <f>IF(tbl_bank[[#This Row],[NumOfProducts]]&gt;=3,"3+",TEXT(tbl_bank[[#This Row],[NumOfProducts]],"0"))</f>
        <v>1</v>
      </c>
      <c r="T2636" t="str">
        <f>IF(tbl_bank[[#This Row],[CreditScore]]&lt;580,"&lt;580",IF(tbl_bank[[#This Row],[CreditScore]]&lt;670,"580-669",IF(tbl_bank[[#This Row],[CreditScore]]&lt;740,"670-739","740+")))</f>
        <v>580-669</v>
      </c>
    </row>
    <row r="2637" spans="1:20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>IF(tbl_bank[[#This Row],[Age]]&lt;30,"&lt;30",IF(tbl_bank[[#This Row],[Age]]&lt;40,"30-39",IF(tbl_bank[[#This Row],[Age]]&lt;50,"40-49",IF(tbl_bank[[#This Row],[Age]]&lt;60,"50-59","60+"))))</f>
        <v>&lt;30</v>
      </c>
      <c r="P2637">
        <f>IF(tbl_bank[[#This Row],[Balance]]=0,1,0)</f>
        <v>1</v>
      </c>
      <c r="Q2637" t="str">
        <f>IF(tbl_bank[[#This Row],[Balance]]=0,"Zero",IF(tbl_bank[[#This Row],[Balance]]&lt;100000,"1-99k","100k+"))</f>
        <v>Zero</v>
      </c>
      <c r="R2637" t="str">
        <f>IF(tbl_bank[[#This Row],[Tenure]]&lt;=0,"0-1",IF(tbl_bank[[#This Row],[Tenure]]&lt;=4,"2-4",IF(tbl_bank[[#This Row],[Tenure]]&lt;=7,"5-7","8-10")))</f>
        <v>2-4</v>
      </c>
      <c r="S2637" t="str">
        <f>IF(tbl_bank[[#This Row],[NumOfProducts]]&gt;=3,"3+",TEXT(tbl_bank[[#This Row],[NumOfProducts]],"0"))</f>
        <v>2</v>
      </c>
      <c r="T2637" t="str">
        <f>IF(tbl_bank[[#This Row],[CreditScore]]&lt;580,"&lt;580",IF(tbl_bank[[#This Row],[CreditScore]]&lt;670,"580-669",IF(tbl_bank[[#This Row],[CreditScore]]&lt;740,"670-739","740+")))</f>
        <v>580-669</v>
      </c>
    </row>
    <row r="2638" spans="1:20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>IF(tbl_bank[[#This Row],[Age]]&lt;30,"&lt;30",IF(tbl_bank[[#This Row],[Age]]&lt;40,"30-39",IF(tbl_bank[[#This Row],[Age]]&lt;50,"40-49",IF(tbl_bank[[#This Row],[Age]]&lt;60,"50-59","60+"))))</f>
        <v>30-39</v>
      </c>
      <c r="P2638">
        <f>IF(tbl_bank[[#This Row],[Balance]]=0,1,0)</f>
        <v>1</v>
      </c>
      <c r="Q2638" t="str">
        <f>IF(tbl_bank[[#This Row],[Balance]]=0,"Zero",IF(tbl_bank[[#This Row],[Balance]]&lt;100000,"1-99k","100k+"))</f>
        <v>Zero</v>
      </c>
      <c r="R2638" t="str">
        <f>IF(tbl_bank[[#This Row],[Tenure]]&lt;=0,"0-1",IF(tbl_bank[[#This Row],[Tenure]]&lt;=4,"2-4",IF(tbl_bank[[#This Row],[Tenure]]&lt;=7,"5-7","8-10")))</f>
        <v>2-4</v>
      </c>
      <c r="S2638" t="str">
        <f>IF(tbl_bank[[#This Row],[NumOfProducts]]&gt;=3,"3+",TEXT(tbl_bank[[#This Row],[NumOfProducts]],"0"))</f>
        <v>2</v>
      </c>
      <c r="T2638" t="str">
        <f>IF(tbl_bank[[#This Row],[CreditScore]]&lt;580,"&lt;580",IF(tbl_bank[[#This Row],[CreditScore]]&lt;670,"580-669",IF(tbl_bank[[#This Row],[CreditScore]]&lt;740,"670-739","740+")))</f>
        <v>670-739</v>
      </c>
    </row>
    <row r="2639" spans="1:20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>IF(tbl_bank[[#This Row],[Age]]&lt;30,"&lt;30",IF(tbl_bank[[#This Row],[Age]]&lt;40,"30-39",IF(tbl_bank[[#This Row],[Age]]&lt;50,"40-49",IF(tbl_bank[[#This Row],[Age]]&lt;60,"50-59","60+"))))</f>
        <v>&lt;30</v>
      </c>
      <c r="P2639">
        <f>IF(tbl_bank[[#This Row],[Balance]]=0,1,0)</f>
        <v>0</v>
      </c>
      <c r="Q2639" t="str">
        <f>IF(tbl_bank[[#This Row],[Balance]]=0,"Zero",IF(tbl_bank[[#This Row],[Balance]]&lt;100000,"1-99k","100k+"))</f>
        <v>1-99k</v>
      </c>
      <c r="R2639" t="str">
        <f>IF(tbl_bank[[#This Row],[Tenure]]&lt;=0,"0-1",IF(tbl_bank[[#This Row],[Tenure]]&lt;=4,"2-4",IF(tbl_bank[[#This Row],[Tenure]]&lt;=7,"5-7","8-10")))</f>
        <v>0-1</v>
      </c>
      <c r="S2639" t="str">
        <f>IF(tbl_bank[[#This Row],[NumOfProducts]]&gt;=3,"3+",TEXT(tbl_bank[[#This Row],[NumOfProducts]],"0"))</f>
        <v>2</v>
      </c>
      <c r="T2639" t="str">
        <f>IF(tbl_bank[[#This Row],[CreditScore]]&lt;580,"&lt;580",IF(tbl_bank[[#This Row],[CreditScore]]&lt;670,"580-669",IF(tbl_bank[[#This Row],[CreditScore]]&lt;740,"670-739","740+")))</f>
        <v>580-669</v>
      </c>
    </row>
    <row r="2640" spans="1:20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>IF(tbl_bank[[#This Row],[Age]]&lt;30,"&lt;30",IF(tbl_bank[[#This Row],[Age]]&lt;40,"30-39",IF(tbl_bank[[#This Row],[Age]]&lt;50,"40-49",IF(tbl_bank[[#This Row],[Age]]&lt;60,"50-59","60+"))))</f>
        <v>40-49</v>
      </c>
      <c r="P2640">
        <f>IF(tbl_bank[[#This Row],[Balance]]=0,1,0)</f>
        <v>1</v>
      </c>
      <c r="Q2640" t="str">
        <f>IF(tbl_bank[[#This Row],[Balance]]=0,"Zero",IF(tbl_bank[[#This Row],[Balance]]&lt;100000,"1-99k","100k+"))</f>
        <v>Zero</v>
      </c>
      <c r="R2640" t="str">
        <f>IF(tbl_bank[[#This Row],[Tenure]]&lt;=0,"0-1",IF(tbl_bank[[#This Row],[Tenure]]&lt;=4,"2-4",IF(tbl_bank[[#This Row],[Tenure]]&lt;=7,"5-7","8-10")))</f>
        <v>8-10</v>
      </c>
      <c r="S2640" t="str">
        <f>IF(tbl_bank[[#This Row],[NumOfProducts]]&gt;=3,"3+",TEXT(tbl_bank[[#This Row],[NumOfProducts]],"0"))</f>
        <v>2</v>
      </c>
      <c r="T2640" t="str">
        <f>IF(tbl_bank[[#This Row],[CreditScore]]&lt;580,"&lt;580",IF(tbl_bank[[#This Row],[CreditScore]]&lt;670,"580-669",IF(tbl_bank[[#This Row],[CreditScore]]&lt;740,"670-739","740+")))</f>
        <v>580-669</v>
      </c>
    </row>
    <row r="2641" spans="1:20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>IF(tbl_bank[[#This Row],[Age]]&lt;30,"&lt;30",IF(tbl_bank[[#This Row],[Age]]&lt;40,"30-39",IF(tbl_bank[[#This Row],[Age]]&lt;50,"40-49",IF(tbl_bank[[#This Row],[Age]]&lt;60,"50-59","60+"))))</f>
        <v>40-49</v>
      </c>
      <c r="P2641">
        <f>IF(tbl_bank[[#This Row],[Balance]]=0,1,0)</f>
        <v>0</v>
      </c>
      <c r="Q2641" t="str">
        <f>IF(tbl_bank[[#This Row],[Balance]]=0,"Zero",IF(tbl_bank[[#This Row],[Balance]]&lt;100000,"1-99k","100k+"))</f>
        <v>100k+</v>
      </c>
      <c r="R2641" t="str">
        <f>IF(tbl_bank[[#This Row],[Tenure]]&lt;=0,"0-1",IF(tbl_bank[[#This Row],[Tenure]]&lt;=4,"2-4",IF(tbl_bank[[#This Row],[Tenure]]&lt;=7,"5-7","8-10")))</f>
        <v>2-4</v>
      </c>
      <c r="S2641" t="str">
        <f>IF(tbl_bank[[#This Row],[NumOfProducts]]&gt;=3,"3+",TEXT(tbl_bank[[#This Row],[NumOfProducts]],"0"))</f>
        <v>2</v>
      </c>
      <c r="T2641" t="str">
        <f>IF(tbl_bank[[#This Row],[CreditScore]]&lt;580,"&lt;580",IF(tbl_bank[[#This Row],[CreditScore]]&lt;670,"580-669",IF(tbl_bank[[#This Row],[CreditScore]]&lt;740,"670-739","740+")))</f>
        <v>670-739</v>
      </c>
    </row>
    <row r="2642" spans="1:20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>IF(tbl_bank[[#This Row],[Age]]&lt;30,"&lt;30",IF(tbl_bank[[#This Row],[Age]]&lt;40,"30-39",IF(tbl_bank[[#This Row],[Age]]&lt;50,"40-49",IF(tbl_bank[[#This Row],[Age]]&lt;60,"50-59","60+"))))</f>
        <v>30-39</v>
      </c>
      <c r="P2642">
        <f>IF(tbl_bank[[#This Row],[Balance]]=0,1,0)</f>
        <v>1</v>
      </c>
      <c r="Q2642" t="str">
        <f>IF(tbl_bank[[#This Row],[Balance]]=0,"Zero",IF(tbl_bank[[#This Row],[Balance]]&lt;100000,"1-99k","100k+"))</f>
        <v>Zero</v>
      </c>
      <c r="R2642" t="str">
        <f>IF(tbl_bank[[#This Row],[Tenure]]&lt;=0,"0-1",IF(tbl_bank[[#This Row],[Tenure]]&lt;=4,"2-4",IF(tbl_bank[[#This Row],[Tenure]]&lt;=7,"5-7","8-10")))</f>
        <v>8-10</v>
      </c>
      <c r="S2642" t="str">
        <f>IF(tbl_bank[[#This Row],[NumOfProducts]]&gt;=3,"3+",TEXT(tbl_bank[[#This Row],[NumOfProducts]],"0"))</f>
        <v>2</v>
      </c>
      <c r="T2642" t="str">
        <f>IF(tbl_bank[[#This Row],[CreditScore]]&lt;580,"&lt;580",IF(tbl_bank[[#This Row],[CreditScore]]&lt;670,"580-669",IF(tbl_bank[[#This Row],[CreditScore]]&lt;740,"670-739","740+")))</f>
        <v>580-669</v>
      </c>
    </row>
    <row r="2643" spans="1:20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>IF(tbl_bank[[#This Row],[Age]]&lt;30,"&lt;30",IF(tbl_bank[[#This Row],[Age]]&lt;40,"30-39",IF(tbl_bank[[#This Row],[Age]]&lt;50,"40-49",IF(tbl_bank[[#This Row],[Age]]&lt;60,"50-59","60+"))))</f>
        <v>&lt;30</v>
      </c>
      <c r="P2643">
        <f>IF(tbl_bank[[#This Row],[Balance]]=0,1,0)</f>
        <v>0</v>
      </c>
      <c r="Q2643" t="str">
        <f>IF(tbl_bank[[#This Row],[Balance]]=0,"Zero",IF(tbl_bank[[#This Row],[Balance]]&lt;100000,"1-99k","100k+"))</f>
        <v>100k+</v>
      </c>
      <c r="R2643" t="str">
        <f>IF(tbl_bank[[#This Row],[Tenure]]&lt;=0,"0-1",IF(tbl_bank[[#This Row],[Tenure]]&lt;=4,"2-4",IF(tbl_bank[[#This Row],[Tenure]]&lt;=7,"5-7","8-10")))</f>
        <v>5-7</v>
      </c>
      <c r="S2643" t="str">
        <f>IF(tbl_bank[[#This Row],[NumOfProducts]]&gt;=3,"3+",TEXT(tbl_bank[[#This Row],[NumOfProducts]],"0"))</f>
        <v>1</v>
      </c>
      <c r="T2643" t="str">
        <f>IF(tbl_bank[[#This Row],[CreditScore]]&lt;580,"&lt;580",IF(tbl_bank[[#This Row],[CreditScore]]&lt;670,"580-669",IF(tbl_bank[[#This Row],[CreditScore]]&lt;740,"670-739","740+")))</f>
        <v>&lt;580</v>
      </c>
    </row>
    <row r="2644" spans="1:20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>IF(tbl_bank[[#This Row],[Age]]&lt;30,"&lt;30",IF(tbl_bank[[#This Row],[Age]]&lt;40,"30-39",IF(tbl_bank[[#This Row],[Age]]&lt;50,"40-49",IF(tbl_bank[[#This Row],[Age]]&lt;60,"50-59","60+"))))</f>
        <v>&lt;30</v>
      </c>
      <c r="P2644">
        <f>IF(tbl_bank[[#This Row],[Balance]]=0,1,0)</f>
        <v>0</v>
      </c>
      <c r="Q2644" t="str">
        <f>IF(tbl_bank[[#This Row],[Balance]]=0,"Zero",IF(tbl_bank[[#This Row],[Balance]]&lt;100000,"1-99k","100k+"))</f>
        <v>1-99k</v>
      </c>
      <c r="R2644" t="str">
        <f>IF(tbl_bank[[#This Row],[Tenure]]&lt;=0,"0-1",IF(tbl_bank[[#This Row],[Tenure]]&lt;=4,"2-4",IF(tbl_bank[[#This Row],[Tenure]]&lt;=7,"5-7","8-10")))</f>
        <v>5-7</v>
      </c>
      <c r="S2644" t="str">
        <f>IF(tbl_bank[[#This Row],[NumOfProducts]]&gt;=3,"3+",TEXT(tbl_bank[[#This Row],[NumOfProducts]],"0"))</f>
        <v>1</v>
      </c>
      <c r="T2644" t="str">
        <f>IF(tbl_bank[[#This Row],[CreditScore]]&lt;580,"&lt;580",IF(tbl_bank[[#This Row],[CreditScore]]&lt;670,"580-669",IF(tbl_bank[[#This Row],[CreditScore]]&lt;740,"670-739","740+")))</f>
        <v>580-669</v>
      </c>
    </row>
    <row r="2645" spans="1:20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>IF(tbl_bank[[#This Row],[Age]]&lt;30,"&lt;30",IF(tbl_bank[[#This Row],[Age]]&lt;40,"30-39",IF(tbl_bank[[#This Row],[Age]]&lt;50,"40-49",IF(tbl_bank[[#This Row],[Age]]&lt;60,"50-59","60+"))))</f>
        <v>&lt;30</v>
      </c>
      <c r="P2645">
        <f>IF(tbl_bank[[#This Row],[Balance]]=0,1,0)</f>
        <v>0</v>
      </c>
      <c r="Q2645" t="str">
        <f>IF(tbl_bank[[#This Row],[Balance]]=0,"Zero",IF(tbl_bank[[#This Row],[Balance]]&lt;100000,"1-99k","100k+"))</f>
        <v>100k+</v>
      </c>
      <c r="R2645" t="str">
        <f>IF(tbl_bank[[#This Row],[Tenure]]&lt;=0,"0-1",IF(tbl_bank[[#This Row],[Tenure]]&lt;=4,"2-4",IF(tbl_bank[[#This Row],[Tenure]]&lt;=7,"5-7","8-10")))</f>
        <v>2-4</v>
      </c>
      <c r="S2645" t="str">
        <f>IF(tbl_bank[[#This Row],[NumOfProducts]]&gt;=3,"3+",TEXT(tbl_bank[[#This Row],[NumOfProducts]],"0"))</f>
        <v>1</v>
      </c>
      <c r="T2645" t="str">
        <f>IF(tbl_bank[[#This Row],[CreditScore]]&lt;580,"&lt;580",IF(tbl_bank[[#This Row],[CreditScore]]&lt;670,"580-669",IF(tbl_bank[[#This Row],[CreditScore]]&lt;740,"670-739","740+")))</f>
        <v>580-669</v>
      </c>
    </row>
    <row r="2646" spans="1:20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>IF(tbl_bank[[#This Row],[Age]]&lt;30,"&lt;30",IF(tbl_bank[[#This Row],[Age]]&lt;40,"30-39",IF(tbl_bank[[#This Row],[Age]]&lt;50,"40-49",IF(tbl_bank[[#This Row],[Age]]&lt;60,"50-59","60+"))))</f>
        <v>&lt;30</v>
      </c>
      <c r="P2646">
        <f>IF(tbl_bank[[#This Row],[Balance]]=0,1,0)</f>
        <v>0</v>
      </c>
      <c r="Q2646" t="str">
        <f>IF(tbl_bank[[#This Row],[Balance]]=0,"Zero",IF(tbl_bank[[#This Row],[Balance]]&lt;100000,"1-99k","100k+"))</f>
        <v>1-99k</v>
      </c>
      <c r="R2646" t="str">
        <f>IF(tbl_bank[[#This Row],[Tenure]]&lt;=0,"0-1",IF(tbl_bank[[#This Row],[Tenure]]&lt;=4,"2-4",IF(tbl_bank[[#This Row],[Tenure]]&lt;=7,"5-7","8-10")))</f>
        <v>5-7</v>
      </c>
      <c r="S2646" t="str">
        <f>IF(tbl_bank[[#This Row],[NumOfProducts]]&gt;=3,"3+",TEXT(tbl_bank[[#This Row],[NumOfProducts]],"0"))</f>
        <v>1</v>
      </c>
      <c r="T2646" t="str">
        <f>IF(tbl_bank[[#This Row],[CreditScore]]&lt;580,"&lt;580",IF(tbl_bank[[#This Row],[CreditScore]]&lt;670,"580-669",IF(tbl_bank[[#This Row],[CreditScore]]&lt;740,"670-739","740+")))</f>
        <v>670-739</v>
      </c>
    </row>
    <row r="2647" spans="1:20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>IF(tbl_bank[[#This Row],[Age]]&lt;30,"&lt;30",IF(tbl_bank[[#This Row],[Age]]&lt;40,"30-39",IF(tbl_bank[[#This Row],[Age]]&lt;50,"40-49",IF(tbl_bank[[#This Row],[Age]]&lt;60,"50-59","60+"))))</f>
        <v>&lt;30</v>
      </c>
      <c r="P2647">
        <f>IF(tbl_bank[[#This Row],[Balance]]=0,1,0)</f>
        <v>0</v>
      </c>
      <c r="Q2647" t="str">
        <f>IF(tbl_bank[[#This Row],[Balance]]=0,"Zero",IF(tbl_bank[[#This Row],[Balance]]&lt;100000,"1-99k","100k+"))</f>
        <v>1-99k</v>
      </c>
      <c r="R2647" t="str">
        <f>IF(tbl_bank[[#This Row],[Tenure]]&lt;=0,"0-1",IF(tbl_bank[[#This Row],[Tenure]]&lt;=4,"2-4",IF(tbl_bank[[#This Row],[Tenure]]&lt;=7,"5-7","8-10")))</f>
        <v>5-7</v>
      </c>
      <c r="S2647" t="str">
        <f>IF(tbl_bank[[#This Row],[NumOfProducts]]&gt;=3,"3+",TEXT(tbl_bank[[#This Row],[NumOfProducts]],"0"))</f>
        <v>2</v>
      </c>
      <c r="T2647" t="str">
        <f>IF(tbl_bank[[#This Row],[CreditScore]]&lt;580,"&lt;580",IF(tbl_bank[[#This Row],[CreditScore]]&lt;670,"580-669",IF(tbl_bank[[#This Row],[CreditScore]]&lt;740,"670-739","740+")))</f>
        <v>740+</v>
      </c>
    </row>
    <row r="2648" spans="1:20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>IF(tbl_bank[[#This Row],[Age]]&lt;30,"&lt;30",IF(tbl_bank[[#This Row],[Age]]&lt;40,"30-39",IF(tbl_bank[[#This Row],[Age]]&lt;50,"40-49",IF(tbl_bank[[#This Row],[Age]]&lt;60,"50-59","60+"))))</f>
        <v>30-39</v>
      </c>
      <c r="P2648">
        <f>IF(tbl_bank[[#This Row],[Balance]]=0,1,0)</f>
        <v>1</v>
      </c>
      <c r="Q2648" t="str">
        <f>IF(tbl_bank[[#This Row],[Balance]]=0,"Zero",IF(tbl_bank[[#This Row],[Balance]]&lt;100000,"1-99k","100k+"))</f>
        <v>Zero</v>
      </c>
      <c r="R2648" t="str">
        <f>IF(tbl_bank[[#This Row],[Tenure]]&lt;=0,"0-1",IF(tbl_bank[[#This Row],[Tenure]]&lt;=4,"2-4",IF(tbl_bank[[#This Row],[Tenure]]&lt;=7,"5-7","8-10")))</f>
        <v>5-7</v>
      </c>
      <c r="S2648" t="str">
        <f>IF(tbl_bank[[#This Row],[NumOfProducts]]&gt;=3,"3+",TEXT(tbl_bank[[#This Row],[NumOfProducts]],"0"))</f>
        <v>2</v>
      </c>
      <c r="T2648" t="str">
        <f>IF(tbl_bank[[#This Row],[CreditScore]]&lt;580,"&lt;580",IF(tbl_bank[[#This Row],[CreditScore]]&lt;670,"580-669",IF(tbl_bank[[#This Row],[CreditScore]]&lt;740,"670-739","740+")))</f>
        <v>&lt;580</v>
      </c>
    </row>
    <row r="2649" spans="1:20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>IF(tbl_bank[[#This Row],[Age]]&lt;30,"&lt;30",IF(tbl_bank[[#This Row],[Age]]&lt;40,"30-39",IF(tbl_bank[[#This Row],[Age]]&lt;50,"40-49",IF(tbl_bank[[#This Row],[Age]]&lt;60,"50-59","60+"))))</f>
        <v>50-59</v>
      </c>
      <c r="P2649">
        <f>IF(tbl_bank[[#This Row],[Balance]]=0,1,0)</f>
        <v>0</v>
      </c>
      <c r="Q2649" t="str">
        <f>IF(tbl_bank[[#This Row],[Balance]]=0,"Zero",IF(tbl_bank[[#This Row],[Balance]]&lt;100000,"1-99k","100k+"))</f>
        <v>100k+</v>
      </c>
      <c r="R2649" t="str">
        <f>IF(tbl_bank[[#This Row],[Tenure]]&lt;=0,"0-1",IF(tbl_bank[[#This Row],[Tenure]]&lt;=4,"2-4",IF(tbl_bank[[#This Row],[Tenure]]&lt;=7,"5-7","8-10")))</f>
        <v>8-10</v>
      </c>
      <c r="S2649" t="str">
        <f>IF(tbl_bank[[#This Row],[NumOfProducts]]&gt;=3,"3+",TEXT(tbl_bank[[#This Row],[NumOfProducts]],"0"))</f>
        <v>1</v>
      </c>
      <c r="T2649" t="str">
        <f>IF(tbl_bank[[#This Row],[CreditScore]]&lt;580,"&lt;580",IF(tbl_bank[[#This Row],[CreditScore]]&lt;670,"580-669",IF(tbl_bank[[#This Row],[CreditScore]]&lt;740,"670-739","740+")))</f>
        <v>&lt;580</v>
      </c>
    </row>
    <row r="2650" spans="1:20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>IF(tbl_bank[[#This Row],[Age]]&lt;30,"&lt;30",IF(tbl_bank[[#This Row],[Age]]&lt;40,"30-39",IF(tbl_bank[[#This Row],[Age]]&lt;50,"40-49",IF(tbl_bank[[#This Row],[Age]]&lt;60,"50-59","60+"))))</f>
        <v>&lt;30</v>
      </c>
      <c r="P2650">
        <f>IF(tbl_bank[[#This Row],[Balance]]=0,1,0)</f>
        <v>0</v>
      </c>
      <c r="Q2650" t="str">
        <f>IF(tbl_bank[[#This Row],[Balance]]=0,"Zero",IF(tbl_bank[[#This Row],[Balance]]&lt;100000,"1-99k","100k+"))</f>
        <v>100k+</v>
      </c>
      <c r="R2650" t="str">
        <f>IF(tbl_bank[[#This Row],[Tenure]]&lt;=0,"0-1",IF(tbl_bank[[#This Row],[Tenure]]&lt;=4,"2-4",IF(tbl_bank[[#This Row],[Tenure]]&lt;=7,"5-7","8-10")))</f>
        <v>2-4</v>
      </c>
      <c r="S2650" t="str">
        <f>IF(tbl_bank[[#This Row],[NumOfProducts]]&gt;=3,"3+",TEXT(tbl_bank[[#This Row],[NumOfProducts]],"0"))</f>
        <v>1</v>
      </c>
      <c r="T2650" t="str">
        <f>IF(tbl_bank[[#This Row],[CreditScore]]&lt;580,"&lt;580",IF(tbl_bank[[#This Row],[CreditScore]]&lt;670,"580-669",IF(tbl_bank[[#This Row],[CreditScore]]&lt;740,"670-739","740+")))</f>
        <v>740+</v>
      </c>
    </row>
    <row r="2651" spans="1:20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>IF(tbl_bank[[#This Row],[Age]]&lt;30,"&lt;30",IF(tbl_bank[[#This Row],[Age]]&lt;40,"30-39",IF(tbl_bank[[#This Row],[Age]]&lt;50,"40-49",IF(tbl_bank[[#This Row],[Age]]&lt;60,"50-59","60+"))))</f>
        <v>30-39</v>
      </c>
      <c r="P2651">
        <f>IF(tbl_bank[[#This Row],[Balance]]=0,1,0)</f>
        <v>1</v>
      </c>
      <c r="Q2651" t="str">
        <f>IF(tbl_bank[[#This Row],[Balance]]=0,"Zero",IF(tbl_bank[[#This Row],[Balance]]&lt;100000,"1-99k","100k+"))</f>
        <v>Zero</v>
      </c>
      <c r="R2651" t="str">
        <f>IF(tbl_bank[[#This Row],[Tenure]]&lt;=0,"0-1",IF(tbl_bank[[#This Row],[Tenure]]&lt;=4,"2-4",IF(tbl_bank[[#This Row],[Tenure]]&lt;=7,"5-7","8-10")))</f>
        <v>5-7</v>
      </c>
      <c r="S2651" t="str">
        <f>IF(tbl_bank[[#This Row],[NumOfProducts]]&gt;=3,"3+",TEXT(tbl_bank[[#This Row],[NumOfProducts]],"0"))</f>
        <v>2</v>
      </c>
      <c r="T2651" t="str">
        <f>IF(tbl_bank[[#This Row],[CreditScore]]&lt;580,"&lt;580",IF(tbl_bank[[#This Row],[CreditScore]]&lt;670,"580-669",IF(tbl_bank[[#This Row],[CreditScore]]&lt;740,"670-739","740+")))</f>
        <v>580-669</v>
      </c>
    </row>
    <row r="2652" spans="1:20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>IF(tbl_bank[[#This Row],[Age]]&lt;30,"&lt;30",IF(tbl_bank[[#This Row],[Age]]&lt;40,"30-39",IF(tbl_bank[[#This Row],[Age]]&lt;50,"40-49",IF(tbl_bank[[#This Row],[Age]]&lt;60,"50-59","60+"))))</f>
        <v>30-39</v>
      </c>
      <c r="P2652">
        <f>IF(tbl_bank[[#This Row],[Balance]]=0,1,0)</f>
        <v>0</v>
      </c>
      <c r="Q2652" t="str">
        <f>IF(tbl_bank[[#This Row],[Balance]]=0,"Zero",IF(tbl_bank[[#This Row],[Balance]]&lt;100000,"1-99k","100k+"))</f>
        <v>100k+</v>
      </c>
      <c r="R2652" t="str">
        <f>IF(tbl_bank[[#This Row],[Tenure]]&lt;=0,"0-1",IF(tbl_bank[[#This Row],[Tenure]]&lt;=4,"2-4",IF(tbl_bank[[#This Row],[Tenure]]&lt;=7,"5-7","8-10")))</f>
        <v>5-7</v>
      </c>
      <c r="S2652" t="str">
        <f>IF(tbl_bank[[#This Row],[NumOfProducts]]&gt;=3,"3+",TEXT(tbl_bank[[#This Row],[NumOfProducts]],"0"))</f>
        <v>1</v>
      </c>
      <c r="T2652" t="str">
        <f>IF(tbl_bank[[#This Row],[CreditScore]]&lt;580,"&lt;580",IF(tbl_bank[[#This Row],[CreditScore]]&lt;670,"580-669",IF(tbl_bank[[#This Row],[CreditScore]]&lt;740,"670-739","740+")))</f>
        <v>580-669</v>
      </c>
    </row>
    <row r="2653" spans="1:20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>IF(tbl_bank[[#This Row],[Age]]&lt;30,"&lt;30",IF(tbl_bank[[#This Row],[Age]]&lt;40,"30-39",IF(tbl_bank[[#This Row],[Age]]&lt;50,"40-49",IF(tbl_bank[[#This Row],[Age]]&lt;60,"50-59","60+"))))</f>
        <v>40-49</v>
      </c>
      <c r="P2653">
        <f>IF(tbl_bank[[#This Row],[Balance]]=0,1,0)</f>
        <v>0</v>
      </c>
      <c r="Q2653" t="str">
        <f>IF(tbl_bank[[#This Row],[Balance]]=0,"Zero",IF(tbl_bank[[#This Row],[Balance]]&lt;100000,"1-99k","100k+"))</f>
        <v>100k+</v>
      </c>
      <c r="R2653" t="str">
        <f>IF(tbl_bank[[#This Row],[Tenure]]&lt;=0,"0-1",IF(tbl_bank[[#This Row],[Tenure]]&lt;=4,"2-4",IF(tbl_bank[[#This Row],[Tenure]]&lt;=7,"5-7","8-10")))</f>
        <v>2-4</v>
      </c>
      <c r="S2653" t="str">
        <f>IF(tbl_bank[[#This Row],[NumOfProducts]]&gt;=3,"3+",TEXT(tbl_bank[[#This Row],[NumOfProducts]],"0"))</f>
        <v>2</v>
      </c>
      <c r="T2653" t="str">
        <f>IF(tbl_bank[[#This Row],[CreditScore]]&lt;580,"&lt;580",IF(tbl_bank[[#This Row],[CreditScore]]&lt;670,"580-669",IF(tbl_bank[[#This Row],[CreditScore]]&lt;740,"670-739","740+")))</f>
        <v>740+</v>
      </c>
    </row>
    <row r="2654" spans="1:20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>IF(tbl_bank[[#This Row],[Age]]&lt;30,"&lt;30",IF(tbl_bank[[#This Row],[Age]]&lt;40,"30-39",IF(tbl_bank[[#This Row],[Age]]&lt;50,"40-49",IF(tbl_bank[[#This Row],[Age]]&lt;60,"50-59","60+"))))</f>
        <v>30-39</v>
      </c>
      <c r="P2654">
        <f>IF(tbl_bank[[#This Row],[Balance]]=0,1,0)</f>
        <v>1</v>
      </c>
      <c r="Q2654" t="str">
        <f>IF(tbl_bank[[#This Row],[Balance]]=0,"Zero",IF(tbl_bank[[#This Row],[Balance]]&lt;100000,"1-99k","100k+"))</f>
        <v>Zero</v>
      </c>
      <c r="R2654" t="str">
        <f>IF(tbl_bank[[#This Row],[Tenure]]&lt;=0,"0-1",IF(tbl_bank[[#This Row],[Tenure]]&lt;=4,"2-4",IF(tbl_bank[[#This Row],[Tenure]]&lt;=7,"5-7","8-10")))</f>
        <v>0-1</v>
      </c>
      <c r="S2654" t="str">
        <f>IF(tbl_bank[[#This Row],[NumOfProducts]]&gt;=3,"3+",TEXT(tbl_bank[[#This Row],[NumOfProducts]],"0"))</f>
        <v>2</v>
      </c>
      <c r="T2654" t="str">
        <f>IF(tbl_bank[[#This Row],[CreditScore]]&lt;580,"&lt;580",IF(tbl_bank[[#This Row],[CreditScore]]&lt;670,"580-669",IF(tbl_bank[[#This Row],[CreditScore]]&lt;740,"670-739","740+")))</f>
        <v>580-669</v>
      </c>
    </row>
    <row r="2655" spans="1:20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>IF(tbl_bank[[#This Row],[Age]]&lt;30,"&lt;30",IF(tbl_bank[[#This Row],[Age]]&lt;40,"30-39",IF(tbl_bank[[#This Row],[Age]]&lt;50,"40-49",IF(tbl_bank[[#This Row],[Age]]&lt;60,"50-59","60+"))))</f>
        <v>&lt;30</v>
      </c>
      <c r="P2655">
        <f>IF(tbl_bank[[#This Row],[Balance]]=0,1,0)</f>
        <v>1</v>
      </c>
      <c r="Q2655" t="str">
        <f>IF(tbl_bank[[#This Row],[Balance]]=0,"Zero",IF(tbl_bank[[#This Row],[Balance]]&lt;100000,"1-99k","100k+"))</f>
        <v>Zero</v>
      </c>
      <c r="R2655" t="str">
        <f>IF(tbl_bank[[#This Row],[Tenure]]&lt;=0,"0-1",IF(tbl_bank[[#This Row],[Tenure]]&lt;=4,"2-4",IF(tbl_bank[[#This Row],[Tenure]]&lt;=7,"5-7","8-10")))</f>
        <v>2-4</v>
      </c>
      <c r="S2655" t="str">
        <f>IF(tbl_bank[[#This Row],[NumOfProducts]]&gt;=3,"3+",TEXT(tbl_bank[[#This Row],[NumOfProducts]],"0"))</f>
        <v>1</v>
      </c>
      <c r="T2655" t="str">
        <f>IF(tbl_bank[[#This Row],[CreditScore]]&lt;580,"&lt;580",IF(tbl_bank[[#This Row],[CreditScore]]&lt;670,"580-669",IF(tbl_bank[[#This Row],[CreditScore]]&lt;740,"670-739","740+")))</f>
        <v>670-739</v>
      </c>
    </row>
    <row r="2656" spans="1:20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>IF(tbl_bank[[#This Row],[Age]]&lt;30,"&lt;30",IF(tbl_bank[[#This Row],[Age]]&lt;40,"30-39",IF(tbl_bank[[#This Row],[Age]]&lt;50,"40-49",IF(tbl_bank[[#This Row],[Age]]&lt;60,"50-59","60+"))))</f>
        <v>40-49</v>
      </c>
      <c r="P2656">
        <f>IF(tbl_bank[[#This Row],[Balance]]=0,1,0)</f>
        <v>0</v>
      </c>
      <c r="Q2656" t="str">
        <f>IF(tbl_bank[[#This Row],[Balance]]=0,"Zero",IF(tbl_bank[[#This Row],[Balance]]&lt;100000,"1-99k","100k+"))</f>
        <v>100k+</v>
      </c>
      <c r="R2656" t="str">
        <f>IF(tbl_bank[[#This Row],[Tenure]]&lt;=0,"0-1",IF(tbl_bank[[#This Row],[Tenure]]&lt;=4,"2-4",IF(tbl_bank[[#This Row],[Tenure]]&lt;=7,"5-7","8-10")))</f>
        <v>2-4</v>
      </c>
      <c r="S2656" t="str">
        <f>IF(tbl_bank[[#This Row],[NumOfProducts]]&gt;=3,"3+",TEXT(tbl_bank[[#This Row],[NumOfProducts]],"0"))</f>
        <v>1</v>
      </c>
      <c r="T2656" t="str">
        <f>IF(tbl_bank[[#This Row],[CreditScore]]&lt;580,"&lt;580",IF(tbl_bank[[#This Row],[CreditScore]]&lt;670,"580-669",IF(tbl_bank[[#This Row],[CreditScore]]&lt;740,"670-739","740+")))</f>
        <v>&lt;580</v>
      </c>
    </row>
    <row r="2657" spans="1:20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>IF(tbl_bank[[#This Row],[Age]]&lt;30,"&lt;30",IF(tbl_bank[[#This Row],[Age]]&lt;40,"30-39",IF(tbl_bank[[#This Row],[Age]]&lt;50,"40-49",IF(tbl_bank[[#This Row],[Age]]&lt;60,"50-59","60+"))))</f>
        <v>50-59</v>
      </c>
      <c r="P2657">
        <f>IF(tbl_bank[[#This Row],[Balance]]=0,1,0)</f>
        <v>0</v>
      </c>
      <c r="Q2657" t="str">
        <f>IF(tbl_bank[[#This Row],[Balance]]=0,"Zero",IF(tbl_bank[[#This Row],[Balance]]&lt;100000,"1-99k","100k+"))</f>
        <v>1-99k</v>
      </c>
      <c r="R2657" t="str">
        <f>IF(tbl_bank[[#This Row],[Tenure]]&lt;=0,"0-1",IF(tbl_bank[[#This Row],[Tenure]]&lt;=4,"2-4",IF(tbl_bank[[#This Row],[Tenure]]&lt;=7,"5-7","8-10")))</f>
        <v>2-4</v>
      </c>
      <c r="S2657" t="str">
        <f>IF(tbl_bank[[#This Row],[NumOfProducts]]&gt;=3,"3+",TEXT(tbl_bank[[#This Row],[NumOfProducts]],"0"))</f>
        <v>2</v>
      </c>
      <c r="T2657" t="str">
        <f>IF(tbl_bank[[#This Row],[CreditScore]]&lt;580,"&lt;580",IF(tbl_bank[[#This Row],[CreditScore]]&lt;670,"580-669",IF(tbl_bank[[#This Row],[CreditScore]]&lt;740,"670-739","740+")))</f>
        <v>740+</v>
      </c>
    </row>
    <row r="2658" spans="1:20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>IF(tbl_bank[[#This Row],[Age]]&lt;30,"&lt;30",IF(tbl_bank[[#This Row],[Age]]&lt;40,"30-39",IF(tbl_bank[[#This Row],[Age]]&lt;50,"40-49",IF(tbl_bank[[#This Row],[Age]]&lt;60,"50-59","60+"))))</f>
        <v>30-39</v>
      </c>
      <c r="P2658">
        <f>IF(tbl_bank[[#This Row],[Balance]]=0,1,0)</f>
        <v>1</v>
      </c>
      <c r="Q2658" t="str">
        <f>IF(tbl_bank[[#This Row],[Balance]]=0,"Zero",IF(tbl_bank[[#This Row],[Balance]]&lt;100000,"1-99k","100k+"))</f>
        <v>Zero</v>
      </c>
      <c r="R2658" t="str">
        <f>IF(tbl_bank[[#This Row],[Tenure]]&lt;=0,"0-1",IF(tbl_bank[[#This Row],[Tenure]]&lt;=4,"2-4",IF(tbl_bank[[#This Row],[Tenure]]&lt;=7,"5-7","8-10")))</f>
        <v>5-7</v>
      </c>
      <c r="S2658" t="str">
        <f>IF(tbl_bank[[#This Row],[NumOfProducts]]&gt;=3,"3+",TEXT(tbl_bank[[#This Row],[NumOfProducts]],"0"))</f>
        <v>2</v>
      </c>
      <c r="T2658" t="str">
        <f>IF(tbl_bank[[#This Row],[CreditScore]]&lt;580,"&lt;580",IF(tbl_bank[[#This Row],[CreditScore]]&lt;670,"580-669",IF(tbl_bank[[#This Row],[CreditScore]]&lt;740,"670-739","740+")))</f>
        <v>740+</v>
      </c>
    </row>
    <row r="2659" spans="1:20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>IF(tbl_bank[[#This Row],[Age]]&lt;30,"&lt;30",IF(tbl_bank[[#This Row],[Age]]&lt;40,"30-39",IF(tbl_bank[[#This Row],[Age]]&lt;50,"40-49",IF(tbl_bank[[#This Row],[Age]]&lt;60,"50-59","60+"))))</f>
        <v>&lt;30</v>
      </c>
      <c r="P2659">
        <f>IF(tbl_bank[[#This Row],[Balance]]=0,1,0)</f>
        <v>1</v>
      </c>
      <c r="Q2659" t="str">
        <f>IF(tbl_bank[[#This Row],[Balance]]=0,"Zero",IF(tbl_bank[[#This Row],[Balance]]&lt;100000,"1-99k","100k+"))</f>
        <v>Zero</v>
      </c>
      <c r="R2659" t="str">
        <f>IF(tbl_bank[[#This Row],[Tenure]]&lt;=0,"0-1",IF(tbl_bank[[#This Row],[Tenure]]&lt;=4,"2-4",IF(tbl_bank[[#This Row],[Tenure]]&lt;=7,"5-7","8-10")))</f>
        <v>8-10</v>
      </c>
      <c r="S2659" t="str">
        <f>IF(tbl_bank[[#This Row],[NumOfProducts]]&gt;=3,"3+",TEXT(tbl_bank[[#This Row],[NumOfProducts]],"0"))</f>
        <v>1</v>
      </c>
      <c r="T2659" t="str">
        <f>IF(tbl_bank[[#This Row],[CreditScore]]&lt;580,"&lt;580",IF(tbl_bank[[#This Row],[CreditScore]]&lt;670,"580-669",IF(tbl_bank[[#This Row],[CreditScore]]&lt;740,"670-739","740+")))</f>
        <v>&lt;580</v>
      </c>
    </row>
    <row r="2660" spans="1:20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>IF(tbl_bank[[#This Row],[Age]]&lt;30,"&lt;30",IF(tbl_bank[[#This Row],[Age]]&lt;40,"30-39",IF(tbl_bank[[#This Row],[Age]]&lt;50,"40-49",IF(tbl_bank[[#This Row],[Age]]&lt;60,"50-59","60+"))))</f>
        <v>40-49</v>
      </c>
      <c r="P2660">
        <f>IF(tbl_bank[[#This Row],[Balance]]=0,1,0)</f>
        <v>0</v>
      </c>
      <c r="Q2660" t="str">
        <f>IF(tbl_bank[[#This Row],[Balance]]=0,"Zero",IF(tbl_bank[[#This Row],[Balance]]&lt;100000,"1-99k","100k+"))</f>
        <v>100k+</v>
      </c>
      <c r="R2660" t="str">
        <f>IF(tbl_bank[[#This Row],[Tenure]]&lt;=0,"0-1",IF(tbl_bank[[#This Row],[Tenure]]&lt;=4,"2-4",IF(tbl_bank[[#This Row],[Tenure]]&lt;=7,"5-7","8-10")))</f>
        <v>2-4</v>
      </c>
      <c r="S2660" t="str">
        <f>IF(tbl_bank[[#This Row],[NumOfProducts]]&gt;=3,"3+",TEXT(tbl_bank[[#This Row],[NumOfProducts]],"0"))</f>
        <v>3+</v>
      </c>
      <c r="T2660" t="str">
        <f>IF(tbl_bank[[#This Row],[CreditScore]]&lt;580,"&lt;580",IF(tbl_bank[[#This Row],[CreditScore]]&lt;670,"580-669",IF(tbl_bank[[#This Row],[CreditScore]]&lt;740,"670-739","740+")))</f>
        <v>670-739</v>
      </c>
    </row>
    <row r="2661" spans="1:20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>IF(tbl_bank[[#This Row],[Age]]&lt;30,"&lt;30",IF(tbl_bank[[#This Row],[Age]]&lt;40,"30-39",IF(tbl_bank[[#This Row],[Age]]&lt;50,"40-49",IF(tbl_bank[[#This Row],[Age]]&lt;60,"50-59","60+"))))</f>
        <v>60+</v>
      </c>
      <c r="P2661">
        <f>IF(tbl_bank[[#This Row],[Balance]]=0,1,0)</f>
        <v>0</v>
      </c>
      <c r="Q2661" t="str">
        <f>IF(tbl_bank[[#This Row],[Balance]]=0,"Zero",IF(tbl_bank[[#This Row],[Balance]]&lt;100000,"1-99k","100k+"))</f>
        <v>100k+</v>
      </c>
      <c r="R2661" t="str">
        <f>IF(tbl_bank[[#This Row],[Tenure]]&lt;=0,"0-1",IF(tbl_bank[[#This Row],[Tenure]]&lt;=4,"2-4",IF(tbl_bank[[#This Row],[Tenure]]&lt;=7,"5-7","8-10")))</f>
        <v>2-4</v>
      </c>
      <c r="S2661" t="str">
        <f>IF(tbl_bank[[#This Row],[NumOfProducts]]&gt;=3,"3+",TEXT(tbl_bank[[#This Row],[NumOfProducts]],"0"))</f>
        <v>1</v>
      </c>
      <c r="T2661" t="str">
        <f>IF(tbl_bank[[#This Row],[CreditScore]]&lt;580,"&lt;580",IF(tbl_bank[[#This Row],[CreditScore]]&lt;670,"580-669",IF(tbl_bank[[#This Row],[CreditScore]]&lt;740,"670-739","740+")))</f>
        <v>670-739</v>
      </c>
    </row>
    <row r="2662" spans="1:20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>IF(tbl_bank[[#This Row],[Age]]&lt;30,"&lt;30",IF(tbl_bank[[#This Row],[Age]]&lt;40,"30-39",IF(tbl_bank[[#This Row],[Age]]&lt;50,"40-49",IF(tbl_bank[[#This Row],[Age]]&lt;60,"50-59","60+"))))</f>
        <v>40-49</v>
      </c>
      <c r="P2662">
        <f>IF(tbl_bank[[#This Row],[Balance]]=0,1,0)</f>
        <v>0</v>
      </c>
      <c r="Q2662" t="str">
        <f>IF(tbl_bank[[#This Row],[Balance]]=0,"Zero",IF(tbl_bank[[#This Row],[Balance]]&lt;100000,"1-99k","100k+"))</f>
        <v>100k+</v>
      </c>
      <c r="R2662" t="str">
        <f>IF(tbl_bank[[#This Row],[Tenure]]&lt;=0,"0-1",IF(tbl_bank[[#This Row],[Tenure]]&lt;=4,"2-4",IF(tbl_bank[[#This Row],[Tenure]]&lt;=7,"5-7","8-10")))</f>
        <v>2-4</v>
      </c>
      <c r="S2662" t="str">
        <f>IF(tbl_bank[[#This Row],[NumOfProducts]]&gt;=3,"3+",TEXT(tbl_bank[[#This Row],[NumOfProducts]],"0"))</f>
        <v>1</v>
      </c>
      <c r="T2662" t="str">
        <f>IF(tbl_bank[[#This Row],[CreditScore]]&lt;580,"&lt;580",IF(tbl_bank[[#This Row],[CreditScore]]&lt;670,"580-669",IF(tbl_bank[[#This Row],[CreditScore]]&lt;740,"670-739","740+")))</f>
        <v>740+</v>
      </c>
    </row>
    <row r="2663" spans="1:20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>IF(tbl_bank[[#This Row],[Age]]&lt;30,"&lt;30",IF(tbl_bank[[#This Row],[Age]]&lt;40,"30-39",IF(tbl_bank[[#This Row],[Age]]&lt;50,"40-49",IF(tbl_bank[[#This Row],[Age]]&lt;60,"50-59","60+"))))</f>
        <v>&lt;30</v>
      </c>
      <c r="P2663">
        <f>IF(tbl_bank[[#This Row],[Balance]]=0,1,0)</f>
        <v>0</v>
      </c>
      <c r="Q2663" t="str">
        <f>IF(tbl_bank[[#This Row],[Balance]]=0,"Zero",IF(tbl_bank[[#This Row],[Balance]]&lt;100000,"1-99k","100k+"))</f>
        <v>100k+</v>
      </c>
      <c r="R2663" t="str">
        <f>IF(tbl_bank[[#This Row],[Tenure]]&lt;=0,"0-1",IF(tbl_bank[[#This Row],[Tenure]]&lt;=4,"2-4",IF(tbl_bank[[#This Row],[Tenure]]&lt;=7,"5-7","8-10")))</f>
        <v>2-4</v>
      </c>
      <c r="S2663" t="str">
        <f>IF(tbl_bank[[#This Row],[NumOfProducts]]&gt;=3,"3+",TEXT(tbl_bank[[#This Row],[NumOfProducts]],"0"))</f>
        <v>1</v>
      </c>
      <c r="T2663" t="str">
        <f>IF(tbl_bank[[#This Row],[CreditScore]]&lt;580,"&lt;580",IF(tbl_bank[[#This Row],[CreditScore]]&lt;670,"580-669",IF(tbl_bank[[#This Row],[CreditScore]]&lt;740,"670-739","740+")))</f>
        <v>740+</v>
      </c>
    </row>
    <row r="2664" spans="1:20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>IF(tbl_bank[[#This Row],[Age]]&lt;30,"&lt;30",IF(tbl_bank[[#This Row],[Age]]&lt;40,"30-39",IF(tbl_bank[[#This Row],[Age]]&lt;50,"40-49",IF(tbl_bank[[#This Row],[Age]]&lt;60,"50-59","60+"))))</f>
        <v>40-49</v>
      </c>
      <c r="P2664">
        <f>IF(tbl_bank[[#This Row],[Balance]]=0,1,0)</f>
        <v>0</v>
      </c>
      <c r="Q2664" t="str">
        <f>IF(tbl_bank[[#This Row],[Balance]]=0,"Zero",IF(tbl_bank[[#This Row],[Balance]]&lt;100000,"1-99k","100k+"))</f>
        <v>1-99k</v>
      </c>
      <c r="R2664" t="str">
        <f>IF(tbl_bank[[#This Row],[Tenure]]&lt;=0,"0-1",IF(tbl_bank[[#This Row],[Tenure]]&lt;=4,"2-4",IF(tbl_bank[[#This Row],[Tenure]]&lt;=7,"5-7","8-10")))</f>
        <v>8-10</v>
      </c>
      <c r="S2664" t="str">
        <f>IF(tbl_bank[[#This Row],[NumOfProducts]]&gt;=3,"3+",TEXT(tbl_bank[[#This Row],[NumOfProducts]],"0"))</f>
        <v>1</v>
      </c>
      <c r="T2664" t="str">
        <f>IF(tbl_bank[[#This Row],[CreditScore]]&lt;580,"&lt;580",IF(tbl_bank[[#This Row],[CreditScore]]&lt;670,"580-669",IF(tbl_bank[[#This Row],[CreditScore]]&lt;740,"670-739","740+")))</f>
        <v>580-669</v>
      </c>
    </row>
    <row r="2665" spans="1:20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>IF(tbl_bank[[#This Row],[Age]]&lt;30,"&lt;30",IF(tbl_bank[[#This Row],[Age]]&lt;40,"30-39",IF(tbl_bank[[#This Row],[Age]]&lt;50,"40-49",IF(tbl_bank[[#This Row],[Age]]&lt;60,"50-59","60+"))))</f>
        <v>30-39</v>
      </c>
      <c r="P2665">
        <f>IF(tbl_bank[[#This Row],[Balance]]=0,1,0)</f>
        <v>0</v>
      </c>
      <c r="Q2665" t="str">
        <f>IF(tbl_bank[[#This Row],[Balance]]=0,"Zero",IF(tbl_bank[[#This Row],[Balance]]&lt;100000,"1-99k","100k+"))</f>
        <v>100k+</v>
      </c>
      <c r="R2665" t="str">
        <f>IF(tbl_bank[[#This Row],[Tenure]]&lt;=0,"0-1",IF(tbl_bank[[#This Row],[Tenure]]&lt;=4,"2-4",IF(tbl_bank[[#This Row],[Tenure]]&lt;=7,"5-7","8-10")))</f>
        <v>2-4</v>
      </c>
      <c r="S2665" t="str">
        <f>IF(tbl_bank[[#This Row],[NumOfProducts]]&gt;=3,"3+",TEXT(tbl_bank[[#This Row],[NumOfProducts]],"0"))</f>
        <v>1</v>
      </c>
      <c r="T2665" t="str">
        <f>IF(tbl_bank[[#This Row],[CreditScore]]&lt;580,"&lt;580",IF(tbl_bank[[#This Row],[CreditScore]]&lt;670,"580-669",IF(tbl_bank[[#This Row],[CreditScore]]&lt;740,"670-739","740+")))</f>
        <v>&lt;580</v>
      </c>
    </row>
    <row r="2666" spans="1:20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>IF(tbl_bank[[#This Row],[Age]]&lt;30,"&lt;30",IF(tbl_bank[[#This Row],[Age]]&lt;40,"30-39",IF(tbl_bank[[#This Row],[Age]]&lt;50,"40-49",IF(tbl_bank[[#This Row],[Age]]&lt;60,"50-59","60+"))))</f>
        <v>&lt;30</v>
      </c>
      <c r="P2666">
        <f>IF(tbl_bank[[#This Row],[Balance]]=0,1,0)</f>
        <v>1</v>
      </c>
      <c r="Q2666" t="str">
        <f>IF(tbl_bank[[#This Row],[Balance]]=0,"Zero",IF(tbl_bank[[#This Row],[Balance]]&lt;100000,"1-99k","100k+"))</f>
        <v>Zero</v>
      </c>
      <c r="R2666" t="str">
        <f>IF(tbl_bank[[#This Row],[Tenure]]&lt;=0,"0-1",IF(tbl_bank[[#This Row],[Tenure]]&lt;=4,"2-4",IF(tbl_bank[[#This Row],[Tenure]]&lt;=7,"5-7","8-10")))</f>
        <v>2-4</v>
      </c>
      <c r="S2666" t="str">
        <f>IF(tbl_bank[[#This Row],[NumOfProducts]]&gt;=3,"3+",TEXT(tbl_bank[[#This Row],[NumOfProducts]],"0"))</f>
        <v>2</v>
      </c>
      <c r="T2666" t="str">
        <f>IF(tbl_bank[[#This Row],[CreditScore]]&lt;580,"&lt;580",IF(tbl_bank[[#This Row],[CreditScore]]&lt;670,"580-669",IF(tbl_bank[[#This Row],[CreditScore]]&lt;740,"670-739","740+")))</f>
        <v>580-669</v>
      </c>
    </row>
    <row r="2667" spans="1:20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>IF(tbl_bank[[#This Row],[Age]]&lt;30,"&lt;30",IF(tbl_bank[[#This Row],[Age]]&lt;40,"30-39",IF(tbl_bank[[#This Row],[Age]]&lt;50,"40-49",IF(tbl_bank[[#This Row],[Age]]&lt;60,"50-59","60+"))))</f>
        <v>30-39</v>
      </c>
      <c r="P2667">
        <f>IF(tbl_bank[[#This Row],[Balance]]=0,1,0)</f>
        <v>0</v>
      </c>
      <c r="Q2667" t="str">
        <f>IF(tbl_bank[[#This Row],[Balance]]=0,"Zero",IF(tbl_bank[[#This Row],[Balance]]&lt;100000,"1-99k","100k+"))</f>
        <v>100k+</v>
      </c>
      <c r="R2667" t="str">
        <f>IF(tbl_bank[[#This Row],[Tenure]]&lt;=0,"0-1",IF(tbl_bank[[#This Row],[Tenure]]&lt;=4,"2-4",IF(tbl_bank[[#This Row],[Tenure]]&lt;=7,"5-7","8-10")))</f>
        <v>8-10</v>
      </c>
      <c r="S2667" t="str">
        <f>IF(tbl_bank[[#This Row],[NumOfProducts]]&gt;=3,"3+",TEXT(tbl_bank[[#This Row],[NumOfProducts]],"0"))</f>
        <v>1</v>
      </c>
      <c r="T2667" t="str">
        <f>IF(tbl_bank[[#This Row],[CreditScore]]&lt;580,"&lt;580",IF(tbl_bank[[#This Row],[CreditScore]]&lt;670,"580-669",IF(tbl_bank[[#This Row],[CreditScore]]&lt;740,"670-739","740+")))</f>
        <v>580-669</v>
      </c>
    </row>
    <row r="2668" spans="1:20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>IF(tbl_bank[[#This Row],[Age]]&lt;30,"&lt;30",IF(tbl_bank[[#This Row],[Age]]&lt;40,"30-39",IF(tbl_bank[[#This Row],[Age]]&lt;50,"40-49",IF(tbl_bank[[#This Row],[Age]]&lt;60,"50-59","60+"))))</f>
        <v>30-39</v>
      </c>
      <c r="P2668">
        <f>IF(tbl_bank[[#This Row],[Balance]]=0,1,0)</f>
        <v>1</v>
      </c>
      <c r="Q2668" t="str">
        <f>IF(tbl_bank[[#This Row],[Balance]]=0,"Zero",IF(tbl_bank[[#This Row],[Balance]]&lt;100000,"1-99k","100k+"))</f>
        <v>Zero</v>
      </c>
      <c r="R2668" t="str">
        <f>IF(tbl_bank[[#This Row],[Tenure]]&lt;=0,"0-1",IF(tbl_bank[[#This Row],[Tenure]]&lt;=4,"2-4",IF(tbl_bank[[#This Row],[Tenure]]&lt;=7,"5-7","8-10")))</f>
        <v>5-7</v>
      </c>
      <c r="S2668" t="str">
        <f>IF(tbl_bank[[#This Row],[NumOfProducts]]&gt;=3,"3+",TEXT(tbl_bank[[#This Row],[NumOfProducts]],"0"))</f>
        <v>2</v>
      </c>
      <c r="T2668" t="str">
        <f>IF(tbl_bank[[#This Row],[CreditScore]]&lt;580,"&lt;580",IF(tbl_bank[[#This Row],[CreditScore]]&lt;670,"580-669",IF(tbl_bank[[#This Row],[CreditScore]]&lt;740,"670-739","740+")))</f>
        <v>740+</v>
      </c>
    </row>
    <row r="2669" spans="1:20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>IF(tbl_bank[[#This Row],[Age]]&lt;30,"&lt;30",IF(tbl_bank[[#This Row],[Age]]&lt;40,"30-39",IF(tbl_bank[[#This Row],[Age]]&lt;50,"40-49",IF(tbl_bank[[#This Row],[Age]]&lt;60,"50-59","60+"))))</f>
        <v>30-39</v>
      </c>
      <c r="P2669">
        <f>IF(tbl_bank[[#This Row],[Balance]]=0,1,0)</f>
        <v>0</v>
      </c>
      <c r="Q2669" t="str">
        <f>IF(tbl_bank[[#This Row],[Balance]]=0,"Zero",IF(tbl_bank[[#This Row],[Balance]]&lt;100000,"1-99k","100k+"))</f>
        <v>100k+</v>
      </c>
      <c r="R2669" t="str">
        <f>IF(tbl_bank[[#This Row],[Tenure]]&lt;=0,"0-1",IF(tbl_bank[[#This Row],[Tenure]]&lt;=4,"2-4",IF(tbl_bank[[#This Row],[Tenure]]&lt;=7,"5-7","8-10")))</f>
        <v>2-4</v>
      </c>
      <c r="S2669" t="str">
        <f>IF(tbl_bank[[#This Row],[NumOfProducts]]&gt;=3,"3+",TEXT(tbl_bank[[#This Row],[NumOfProducts]],"0"))</f>
        <v>1</v>
      </c>
      <c r="T2669" t="str">
        <f>IF(tbl_bank[[#This Row],[CreditScore]]&lt;580,"&lt;580",IF(tbl_bank[[#This Row],[CreditScore]]&lt;670,"580-669",IF(tbl_bank[[#This Row],[CreditScore]]&lt;740,"670-739","740+")))</f>
        <v>580-669</v>
      </c>
    </row>
    <row r="2670" spans="1:20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>IF(tbl_bank[[#This Row],[Age]]&lt;30,"&lt;30",IF(tbl_bank[[#This Row],[Age]]&lt;40,"30-39",IF(tbl_bank[[#This Row],[Age]]&lt;50,"40-49",IF(tbl_bank[[#This Row],[Age]]&lt;60,"50-59","60+"))))</f>
        <v>50-59</v>
      </c>
      <c r="P2670">
        <f>IF(tbl_bank[[#This Row],[Balance]]=0,1,0)</f>
        <v>0</v>
      </c>
      <c r="Q2670" t="str">
        <f>IF(tbl_bank[[#This Row],[Balance]]=0,"Zero",IF(tbl_bank[[#This Row],[Balance]]&lt;100000,"1-99k","100k+"))</f>
        <v>1-99k</v>
      </c>
      <c r="R2670" t="str">
        <f>IF(tbl_bank[[#This Row],[Tenure]]&lt;=0,"0-1",IF(tbl_bank[[#This Row],[Tenure]]&lt;=4,"2-4",IF(tbl_bank[[#This Row],[Tenure]]&lt;=7,"5-7","8-10")))</f>
        <v>2-4</v>
      </c>
      <c r="S2670" t="str">
        <f>IF(tbl_bank[[#This Row],[NumOfProducts]]&gt;=3,"3+",TEXT(tbl_bank[[#This Row],[NumOfProducts]],"0"))</f>
        <v>1</v>
      </c>
      <c r="T2670" t="str">
        <f>IF(tbl_bank[[#This Row],[CreditScore]]&lt;580,"&lt;580",IF(tbl_bank[[#This Row],[CreditScore]]&lt;670,"580-669",IF(tbl_bank[[#This Row],[CreditScore]]&lt;740,"670-739","740+")))</f>
        <v>&lt;580</v>
      </c>
    </row>
    <row r="2671" spans="1:20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>IF(tbl_bank[[#This Row],[Age]]&lt;30,"&lt;30",IF(tbl_bank[[#This Row],[Age]]&lt;40,"30-39",IF(tbl_bank[[#This Row],[Age]]&lt;50,"40-49",IF(tbl_bank[[#This Row],[Age]]&lt;60,"50-59","60+"))))</f>
        <v>&lt;30</v>
      </c>
      <c r="P2671">
        <f>IF(tbl_bank[[#This Row],[Balance]]=0,1,0)</f>
        <v>0</v>
      </c>
      <c r="Q2671" t="str">
        <f>IF(tbl_bank[[#This Row],[Balance]]=0,"Zero",IF(tbl_bank[[#This Row],[Balance]]&lt;100000,"1-99k","100k+"))</f>
        <v>1-99k</v>
      </c>
      <c r="R2671" t="str">
        <f>IF(tbl_bank[[#This Row],[Tenure]]&lt;=0,"0-1",IF(tbl_bank[[#This Row],[Tenure]]&lt;=4,"2-4",IF(tbl_bank[[#This Row],[Tenure]]&lt;=7,"5-7","8-10")))</f>
        <v>5-7</v>
      </c>
      <c r="S2671" t="str">
        <f>IF(tbl_bank[[#This Row],[NumOfProducts]]&gt;=3,"3+",TEXT(tbl_bank[[#This Row],[NumOfProducts]],"0"))</f>
        <v>2</v>
      </c>
      <c r="T2671" t="str">
        <f>IF(tbl_bank[[#This Row],[CreditScore]]&lt;580,"&lt;580",IF(tbl_bank[[#This Row],[CreditScore]]&lt;670,"580-669",IF(tbl_bank[[#This Row],[CreditScore]]&lt;740,"670-739","740+")))</f>
        <v>580-669</v>
      </c>
    </row>
    <row r="2672" spans="1:20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>IF(tbl_bank[[#This Row],[Age]]&lt;30,"&lt;30",IF(tbl_bank[[#This Row],[Age]]&lt;40,"30-39",IF(tbl_bank[[#This Row],[Age]]&lt;50,"40-49",IF(tbl_bank[[#This Row],[Age]]&lt;60,"50-59","60+"))))</f>
        <v>60+</v>
      </c>
      <c r="P2672">
        <f>IF(tbl_bank[[#This Row],[Balance]]=0,1,0)</f>
        <v>1</v>
      </c>
      <c r="Q2672" t="str">
        <f>IF(tbl_bank[[#This Row],[Balance]]=0,"Zero",IF(tbl_bank[[#This Row],[Balance]]&lt;100000,"1-99k","100k+"))</f>
        <v>Zero</v>
      </c>
      <c r="R2672" t="str">
        <f>IF(tbl_bank[[#This Row],[Tenure]]&lt;=0,"0-1",IF(tbl_bank[[#This Row],[Tenure]]&lt;=4,"2-4",IF(tbl_bank[[#This Row],[Tenure]]&lt;=7,"5-7","8-10")))</f>
        <v>8-10</v>
      </c>
      <c r="S2672" t="str">
        <f>IF(tbl_bank[[#This Row],[NumOfProducts]]&gt;=3,"3+",TEXT(tbl_bank[[#This Row],[NumOfProducts]],"0"))</f>
        <v>1</v>
      </c>
      <c r="T2672" t="str">
        <f>IF(tbl_bank[[#This Row],[CreditScore]]&lt;580,"&lt;580",IF(tbl_bank[[#This Row],[CreditScore]]&lt;670,"580-669",IF(tbl_bank[[#This Row],[CreditScore]]&lt;740,"670-739","740+")))</f>
        <v>580-669</v>
      </c>
    </row>
    <row r="2673" spans="1:20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>IF(tbl_bank[[#This Row],[Age]]&lt;30,"&lt;30",IF(tbl_bank[[#This Row],[Age]]&lt;40,"30-39",IF(tbl_bank[[#This Row],[Age]]&lt;50,"40-49",IF(tbl_bank[[#This Row],[Age]]&lt;60,"50-59","60+"))))</f>
        <v>30-39</v>
      </c>
      <c r="P2673">
        <f>IF(tbl_bank[[#This Row],[Balance]]=0,1,0)</f>
        <v>1</v>
      </c>
      <c r="Q2673" t="str">
        <f>IF(tbl_bank[[#This Row],[Balance]]=0,"Zero",IF(tbl_bank[[#This Row],[Balance]]&lt;100000,"1-99k","100k+"))</f>
        <v>Zero</v>
      </c>
      <c r="R2673" t="str">
        <f>IF(tbl_bank[[#This Row],[Tenure]]&lt;=0,"0-1",IF(tbl_bank[[#This Row],[Tenure]]&lt;=4,"2-4",IF(tbl_bank[[#This Row],[Tenure]]&lt;=7,"5-7","8-10")))</f>
        <v>5-7</v>
      </c>
      <c r="S2673" t="str">
        <f>IF(tbl_bank[[#This Row],[NumOfProducts]]&gt;=3,"3+",TEXT(tbl_bank[[#This Row],[NumOfProducts]],"0"))</f>
        <v>2</v>
      </c>
      <c r="T2673" t="str">
        <f>IF(tbl_bank[[#This Row],[CreditScore]]&lt;580,"&lt;580",IF(tbl_bank[[#This Row],[CreditScore]]&lt;670,"580-669",IF(tbl_bank[[#This Row],[CreditScore]]&lt;740,"670-739","740+")))</f>
        <v>740+</v>
      </c>
    </row>
    <row r="2674" spans="1:20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>IF(tbl_bank[[#This Row],[Age]]&lt;30,"&lt;30",IF(tbl_bank[[#This Row],[Age]]&lt;40,"30-39",IF(tbl_bank[[#This Row],[Age]]&lt;50,"40-49",IF(tbl_bank[[#This Row],[Age]]&lt;60,"50-59","60+"))))</f>
        <v>30-39</v>
      </c>
      <c r="P2674">
        <f>IF(tbl_bank[[#This Row],[Balance]]=0,1,0)</f>
        <v>0</v>
      </c>
      <c r="Q2674" t="str">
        <f>IF(tbl_bank[[#This Row],[Balance]]=0,"Zero",IF(tbl_bank[[#This Row],[Balance]]&lt;100000,"1-99k","100k+"))</f>
        <v>100k+</v>
      </c>
      <c r="R2674" t="str">
        <f>IF(tbl_bank[[#This Row],[Tenure]]&lt;=0,"0-1",IF(tbl_bank[[#This Row],[Tenure]]&lt;=4,"2-4",IF(tbl_bank[[#This Row],[Tenure]]&lt;=7,"5-7","8-10")))</f>
        <v>2-4</v>
      </c>
      <c r="S2674" t="str">
        <f>IF(tbl_bank[[#This Row],[NumOfProducts]]&gt;=3,"3+",TEXT(tbl_bank[[#This Row],[NumOfProducts]],"0"))</f>
        <v>2</v>
      </c>
      <c r="T2674" t="str">
        <f>IF(tbl_bank[[#This Row],[CreditScore]]&lt;580,"&lt;580",IF(tbl_bank[[#This Row],[CreditScore]]&lt;670,"580-669",IF(tbl_bank[[#This Row],[CreditScore]]&lt;740,"670-739","740+")))</f>
        <v>670-739</v>
      </c>
    </row>
    <row r="2675" spans="1:20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>IF(tbl_bank[[#This Row],[Age]]&lt;30,"&lt;30",IF(tbl_bank[[#This Row],[Age]]&lt;40,"30-39",IF(tbl_bank[[#This Row],[Age]]&lt;50,"40-49",IF(tbl_bank[[#This Row],[Age]]&lt;60,"50-59","60+"))))</f>
        <v>50-59</v>
      </c>
      <c r="P2675">
        <f>IF(tbl_bank[[#This Row],[Balance]]=0,1,0)</f>
        <v>0</v>
      </c>
      <c r="Q2675" t="str">
        <f>IF(tbl_bank[[#This Row],[Balance]]=0,"Zero",IF(tbl_bank[[#This Row],[Balance]]&lt;100000,"1-99k","100k+"))</f>
        <v>100k+</v>
      </c>
      <c r="R2675" t="str">
        <f>IF(tbl_bank[[#This Row],[Tenure]]&lt;=0,"0-1",IF(tbl_bank[[#This Row],[Tenure]]&lt;=4,"2-4",IF(tbl_bank[[#This Row],[Tenure]]&lt;=7,"5-7","8-10")))</f>
        <v>2-4</v>
      </c>
      <c r="S2675" t="str">
        <f>IF(tbl_bank[[#This Row],[NumOfProducts]]&gt;=3,"3+",TEXT(tbl_bank[[#This Row],[NumOfProducts]],"0"))</f>
        <v>1</v>
      </c>
      <c r="T2675" t="str">
        <f>IF(tbl_bank[[#This Row],[CreditScore]]&lt;580,"&lt;580",IF(tbl_bank[[#This Row],[CreditScore]]&lt;670,"580-669",IF(tbl_bank[[#This Row],[CreditScore]]&lt;740,"670-739","740+")))</f>
        <v>580-669</v>
      </c>
    </row>
    <row r="2676" spans="1:20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>IF(tbl_bank[[#This Row],[Age]]&lt;30,"&lt;30",IF(tbl_bank[[#This Row],[Age]]&lt;40,"30-39",IF(tbl_bank[[#This Row],[Age]]&lt;50,"40-49",IF(tbl_bank[[#This Row],[Age]]&lt;60,"50-59","60+"))))</f>
        <v>&lt;30</v>
      </c>
      <c r="P2676">
        <f>IF(tbl_bank[[#This Row],[Balance]]=0,1,0)</f>
        <v>0</v>
      </c>
      <c r="Q2676" t="str">
        <f>IF(tbl_bank[[#This Row],[Balance]]=0,"Zero",IF(tbl_bank[[#This Row],[Balance]]&lt;100000,"1-99k","100k+"))</f>
        <v>100k+</v>
      </c>
      <c r="R2676" t="str">
        <f>IF(tbl_bank[[#This Row],[Tenure]]&lt;=0,"0-1",IF(tbl_bank[[#This Row],[Tenure]]&lt;=4,"2-4",IF(tbl_bank[[#This Row],[Tenure]]&lt;=7,"5-7","8-10")))</f>
        <v>5-7</v>
      </c>
      <c r="S2676" t="str">
        <f>IF(tbl_bank[[#This Row],[NumOfProducts]]&gt;=3,"3+",TEXT(tbl_bank[[#This Row],[NumOfProducts]],"0"))</f>
        <v>1</v>
      </c>
      <c r="T2676" t="str">
        <f>IF(tbl_bank[[#This Row],[CreditScore]]&lt;580,"&lt;580",IF(tbl_bank[[#This Row],[CreditScore]]&lt;670,"580-669",IF(tbl_bank[[#This Row],[CreditScore]]&lt;740,"670-739","740+")))</f>
        <v>740+</v>
      </c>
    </row>
    <row r="2677" spans="1:20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>IF(tbl_bank[[#This Row],[Age]]&lt;30,"&lt;30",IF(tbl_bank[[#This Row],[Age]]&lt;40,"30-39",IF(tbl_bank[[#This Row],[Age]]&lt;50,"40-49",IF(tbl_bank[[#This Row],[Age]]&lt;60,"50-59","60+"))))</f>
        <v>30-39</v>
      </c>
      <c r="P2677">
        <f>IF(tbl_bank[[#This Row],[Balance]]=0,1,0)</f>
        <v>0</v>
      </c>
      <c r="Q2677" t="str">
        <f>IF(tbl_bank[[#This Row],[Balance]]=0,"Zero",IF(tbl_bank[[#This Row],[Balance]]&lt;100000,"1-99k","100k+"))</f>
        <v>1-99k</v>
      </c>
      <c r="R2677" t="str">
        <f>IF(tbl_bank[[#This Row],[Tenure]]&lt;=0,"0-1",IF(tbl_bank[[#This Row],[Tenure]]&lt;=4,"2-4",IF(tbl_bank[[#This Row],[Tenure]]&lt;=7,"5-7","8-10")))</f>
        <v>5-7</v>
      </c>
      <c r="S2677" t="str">
        <f>IF(tbl_bank[[#This Row],[NumOfProducts]]&gt;=3,"3+",TEXT(tbl_bank[[#This Row],[NumOfProducts]],"0"))</f>
        <v>2</v>
      </c>
      <c r="T2677" t="str">
        <f>IF(tbl_bank[[#This Row],[CreditScore]]&lt;580,"&lt;580",IF(tbl_bank[[#This Row],[CreditScore]]&lt;670,"580-669",IF(tbl_bank[[#This Row],[CreditScore]]&lt;740,"670-739","740+")))</f>
        <v>740+</v>
      </c>
    </row>
    <row r="2678" spans="1:20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>IF(tbl_bank[[#This Row],[Age]]&lt;30,"&lt;30",IF(tbl_bank[[#This Row],[Age]]&lt;40,"30-39",IF(tbl_bank[[#This Row],[Age]]&lt;50,"40-49",IF(tbl_bank[[#This Row],[Age]]&lt;60,"50-59","60+"))))</f>
        <v>40-49</v>
      </c>
      <c r="P2678">
        <f>IF(tbl_bank[[#This Row],[Balance]]=0,1,0)</f>
        <v>0</v>
      </c>
      <c r="Q2678" t="str">
        <f>IF(tbl_bank[[#This Row],[Balance]]=0,"Zero",IF(tbl_bank[[#This Row],[Balance]]&lt;100000,"1-99k","100k+"))</f>
        <v>100k+</v>
      </c>
      <c r="R2678" t="str">
        <f>IF(tbl_bank[[#This Row],[Tenure]]&lt;=0,"0-1",IF(tbl_bank[[#This Row],[Tenure]]&lt;=4,"2-4",IF(tbl_bank[[#This Row],[Tenure]]&lt;=7,"5-7","8-10")))</f>
        <v>2-4</v>
      </c>
      <c r="S2678" t="str">
        <f>IF(tbl_bank[[#This Row],[NumOfProducts]]&gt;=3,"3+",TEXT(tbl_bank[[#This Row],[NumOfProducts]],"0"))</f>
        <v>1</v>
      </c>
      <c r="T2678" t="str">
        <f>IF(tbl_bank[[#This Row],[CreditScore]]&lt;580,"&lt;580",IF(tbl_bank[[#This Row],[CreditScore]]&lt;670,"580-669",IF(tbl_bank[[#This Row],[CreditScore]]&lt;740,"670-739","740+")))</f>
        <v>580-669</v>
      </c>
    </row>
    <row r="2679" spans="1:20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>IF(tbl_bank[[#This Row],[Age]]&lt;30,"&lt;30",IF(tbl_bank[[#This Row],[Age]]&lt;40,"30-39",IF(tbl_bank[[#This Row],[Age]]&lt;50,"40-49",IF(tbl_bank[[#This Row],[Age]]&lt;60,"50-59","60+"))))</f>
        <v>30-39</v>
      </c>
      <c r="P2679">
        <f>IF(tbl_bank[[#This Row],[Balance]]=0,1,0)</f>
        <v>0</v>
      </c>
      <c r="Q2679" t="str">
        <f>IF(tbl_bank[[#This Row],[Balance]]=0,"Zero",IF(tbl_bank[[#This Row],[Balance]]&lt;100000,"1-99k","100k+"))</f>
        <v>1-99k</v>
      </c>
      <c r="R2679" t="str">
        <f>IF(tbl_bank[[#This Row],[Tenure]]&lt;=0,"0-1",IF(tbl_bank[[#This Row],[Tenure]]&lt;=4,"2-4",IF(tbl_bank[[#This Row],[Tenure]]&lt;=7,"5-7","8-10")))</f>
        <v>8-10</v>
      </c>
      <c r="S2679" t="str">
        <f>IF(tbl_bank[[#This Row],[NumOfProducts]]&gt;=3,"3+",TEXT(tbl_bank[[#This Row],[NumOfProducts]],"0"))</f>
        <v>1</v>
      </c>
      <c r="T2679" t="str">
        <f>IF(tbl_bank[[#This Row],[CreditScore]]&lt;580,"&lt;580",IF(tbl_bank[[#This Row],[CreditScore]]&lt;670,"580-669",IF(tbl_bank[[#This Row],[CreditScore]]&lt;740,"670-739","740+")))</f>
        <v>&lt;580</v>
      </c>
    </row>
    <row r="2680" spans="1:20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>IF(tbl_bank[[#This Row],[Age]]&lt;30,"&lt;30",IF(tbl_bank[[#This Row],[Age]]&lt;40,"30-39",IF(tbl_bank[[#This Row],[Age]]&lt;50,"40-49",IF(tbl_bank[[#This Row],[Age]]&lt;60,"50-59","60+"))))</f>
        <v>30-39</v>
      </c>
      <c r="P2680">
        <f>IF(tbl_bank[[#This Row],[Balance]]=0,1,0)</f>
        <v>1</v>
      </c>
      <c r="Q2680" t="str">
        <f>IF(tbl_bank[[#This Row],[Balance]]=0,"Zero",IF(tbl_bank[[#This Row],[Balance]]&lt;100000,"1-99k","100k+"))</f>
        <v>Zero</v>
      </c>
      <c r="R2680" t="str">
        <f>IF(tbl_bank[[#This Row],[Tenure]]&lt;=0,"0-1",IF(tbl_bank[[#This Row],[Tenure]]&lt;=4,"2-4",IF(tbl_bank[[#This Row],[Tenure]]&lt;=7,"5-7","8-10")))</f>
        <v>8-10</v>
      </c>
      <c r="S2680" t="str">
        <f>IF(tbl_bank[[#This Row],[NumOfProducts]]&gt;=3,"3+",TEXT(tbl_bank[[#This Row],[NumOfProducts]],"0"))</f>
        <v>2</v>
      </c>
      <c r="T2680" t="str">
        <f>IF(tbl_bank[[#This Row],[CreditScore]]&lt;580,"&lt;580",IF(tbl_bank[[#This Row],[CreditScore]]&lt;670,"580-669",IF(tbl_bank[[#This Row],[CreditScore]]&lt;740,"670-739","740+")))</f>
        <v>740+</v>
      </c>
    </row>
    <row r="2681" spans="1:20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>IF(tbl_bank[[#This Row],[Age]]&lt;30,"&lt;30",IF(tbl_bank[[#This Row],[Age]]&lt;40,"30-39",IF(tbl_bank[[#This Row],[Age]]&lt;50,"40-49",IF(tbl_bank[[#This Row],[Age]]&lt;60,"50-59","60+"))))</f>
        <v>30-39</v>
      </c>
      <c r="P2681">
        <f>IF(tbl_bank[[#This Row],[Balance]]=0,1,0)</f>
        <v>0</v>
      </c>
      <c r="Q2681" t="str">
        <f>IF(tbl_bank[[#This Row],[Balance]]=0,"Zero",IF(tbl_bank[[#This Row],[Balance]]&lt;100000,"1-99k","100k+"))</f>
        <v>100k+</v>
      </c>
      <c r="R2681" t="str">
        <f>IF(tbl_bank[[#This Row],[Tenure]]&lt;=0,"0-1",IF(tbl_bank[[#This Row],[Tenure]]&lt;=4,"2-4",IF(tbl_bank[[#This Row],[Tenure]]&lt;=7,"5-7","8-10")))</f>
        <v>2-4</v>
      </c>
      <c r="S2681" t="str">
        <f>IF(tbl_bank[[#This Row],[NumOfProducts]]&gt;=3,"3+",TEXT(tbl_bank[[#This Row],[NumOfProducts]],"0"))</f>
        <v>1</v>
      </c>
      <c r="T2681" t="str">
        <f>IF(tbl_bank[[#This Row],[CreditScore]]&lt;580,"&lt;580",IF(tbl_bank[[#This Row],[CreditScore]]&lt;670,"580-669",IF(tbl_bank[[#This Row],[CreditScore]]&lt;740,"670-739","740+")))</f>
        <v>&lt;580</v>
      </c>
    </row>
    <row r="2682" spans="1:20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>IF(tbl_bank[[#This Row],[Age]]&lt;30,"&lt;30",IF(tbl_bank[[#This Row],[Age]]&lt;40,"30-39",IF(tbl_bank[[#This Row],[Age]]&lt;50,"40-49",IF(tbl_bank[[#This Row],[Age]]&lt;60,"50-59","60+"))))</f>
        <v>30-39</v>
      </c>
      <c r="P2682">
        <f>IF(tbl_bank[[#This Row],[Balance]]=0,1,0)</f>
        <v>1</v>
      </c>
      <c r="Q2682" t="str">
        <f>IF(tbl_bank[[#This Row],[Balance]]=0,"Zero",IF(tbl_bank[[#This Row],[Balance]]&lt;100000,"1-99k","100k+"))</f>
        <v>Zero</v>
      </c>
      <c r="R2682" t="str">
        <f>IF(tbl_bank[[#This Row],[Tenure]]&lt;=0,"0-1",IF(tbl_bank[[#This Row],[Tenure]]&lt;=4,"2-4",IF(tbl_bank[[#This Row],[Tenure]]&lt;=7,"5-7","8-10")))</f>
        <v>5-7</v>
      </c>
      <c r="S2682" t="str">
        <f>IF(tbl_bank[[#This Row],[NumOfProducts]]&gt;=3,"3+",TEXT(tbl_bank[[#This Row],[NumOfProducts]],"0"))</f>
        <v>2</v>
      </c>
      <c r="T2682" t="str">
        <f>IF(tbl_bank[[#This Row],[CreditScore]]&lt;580,"&lt;580",IF(tbl_bank[[#This Row],[CreditScore]]&lt;670,"580-669",IF(tbl_bank[[#This Row],[CreditScore]]&lt;740,"670-739","740+")))</f>
        <v>580-669</v>
      </c>
    </row>
    <row r="2683" spans="1:20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>IF(tbl_bank[[#This Row],[Age]]&lt;30,"&lt;30",IF(tbl_bank[[#This Row],[Age]]&lt;40,"30-39",IF(tbl_bank[[#This Row],[Age]]&lt;50,"40-49",IF(tbl_bank[[#This Row],[Age]]&lt;60,"50-59","60+"))))</f>
        <v>30-39</v>
      </c>
      <c r="P2683">
        <f>IF(tbl_bank[[#This Row],[Balance]]=0,1,0)</f>
        <v>0</v>
      </c>
      <c r="Q2683" t="str">
        <f>IF(tbl_bank[[#This Row],[Balance]]=0,"Zero",IF(tbl_bank[[#This Row],[Balance]]&lt;100000,"1-99k","100k+"))</f>
        <v>1-99k</v>
      </c>
      <c r="R2683" t="str">
        <f>IF(tbl_bank[[#This Row],[Tenure]]&lt;=0,"0-1",IF(tbl_bank[[#This Row],[Tenure]]&lt;=4,"2-4",IF(tbl_bank[[#This Row],[Tenure]]&lt;=7,"5-7","8-10")))</f>
        <v>5-7</v>
      </c>
      <c r="S2683" t="str">
        <f>IF(tbl_bank[[#This Row],[NumOfProducts]]&gt;=3,"3+",TEXT(tbl_bank[[#This Row],[NumOfProducts]],"0"))</f>
        <v>2</v>
      </c>
      <c r="T2683" t="str">
        <f>IF(tbl_bank[[#This Row],[CreditScore]]&lt;580,"&lt;580",IF(tbl_bank[[#This Row],[CreditScore]]&lt;670,"580-669",IF(tbl_bank[[#This Row],[CreditScore]]&lt;740,"670-739","740+")))</f>
        <v>670-739</v>
      </c>
    </row>
    <row r="2684" spans="1:20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>IF(tbl_bank[[#This Row],[Age]]&lt;30,"&lt;30",IF(tbl_bank[[#This Row],[Age]]&lt;40,"30-39",IF(tbl_bank[[#This Row],[Age]]&lt;50,"40-49",IF(tbl_bank[[#This Row],[Age]]&lt;60,"50-59","60+"))))</f>
        <v>&lt;30</v>
      </c>
      <c r="P2684">
        <f>IF(tbl_bank[[#This Row],[Balance]]=0,1,0)</f>
        <v>0</v>
      </c>
      <c r="Q2684" t="str">
        <f>IF(tbl_bank[[#This Row],[Balance]]=0,"Zero",IF(tbl_bank[[#This Row],[Balance]]&lt;100000,"1-99k","100k+"))</f>
        <v>100k+</v>
      </c>
      <c r="R2684" t="str">
        <f>IF(tbl_bank[[#This Row],[Tenure]]&lt;=0,"0-1",IF(tbl_bank[[#This Row],[Tenure]]&lt;=4,"2-4",IF(tbl_bank[[#This Row],[Tenure]]&lt;=7,"5-7","8-10")))</f>
        <v>2-4</v>
      </c>
      <c r="S2684" t="str">
        <f>IF(tbl_bank[[#This Row],[NumOfProducts]]&gt;=3,"3+",TEXT(tbl_bank[[#This Row],[NumOfProducts]],"0"))</f>
        <v>2</v>
      </c>
      <c r="T2684" t="str">
        <f>IF(tbl_bank[[#This Row],[CreditScore]]&lt;580,"&lt;580",IF(tbl_bank[[#This Row],[CreditScore]]&lt;670,"580-669",IF(tbl_bank[[#This Row],[CreditScore]]&lt;740,"670-739","740+")))</f>
        <v>580-669</v>
      </c>
    </row>
    <row r="2685" spans="1:20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>IF(tbl_bank[[#This Row],[Age]]&lt;30,"&lt;30",IF(tbl_bank[[#This Row],[Age]]&lt;40,"30-39",IF(tbl_bank[[#This Row],[Age]]&lt;50,"40-49",IF(tbl_bank[[#This Row],[Age]]&lt;60,"50-59","60+"))))</f>
        <v>&lt;30</v>
      </c>
      <c r="P2685">
        <f>IF(tbl_bank[[#This Row],[Balance]]=0,1,0)</f>
        <v>0</v>
      </c>
      <c r="Q2685" t="str">
        <f>IF(tbl_bank[[#This Row],[Balance]]=0,"Zero",IF(tbl_bank[[#This Row],[Balance]]&lt;100000,"1-99k","100k+"))</f>
        <v>100k+</v>
      </c>
      <c r="R2685" t="str">
        <f>IF(tbl_bank[[#This Row],[Tenure]]&lt;=0,"0-1",IF(tbl_bank[[#This Row],[Tenure]]&lt;=4,"2-4",IF(tbl_bank[[#This Row],[Tenure]]&lt;=7,"5-7","8-10")))</f>
        <v>8-10</v>
      </c>
      <c r="S2685" t="str">
        <f>IF(tbl_bank[[#This Row],[NumOfProducts]]&gt;=3,"3+",TEXT(tbl_bank[[#This Row],[NumOfProducts]],"0"))</f>
        <v>1</v>
      </c>
      <c r="T2685" t="str">
        <f>IF(tbl_bank[[#This Row],[CreditScore]]&lt;580,"&lt;580",IF(tbl_bank[[#This Row],[CreditScore]]&lt;670,"580-669",IF(tbl_bank[[#This Row],[CreditScore]]&lt;740,"670-739","740+")))</f>
        <v>740+</v>
      </c>
    </row>
    <row r="2686" spans="1:20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>IF(tbl_bank[[#This Row],[Age]]&lt;30,"&lt;30",IF(tbl_bank[[#This Row],[Age]]&lt;40,"30-39",IF(tbl_bank[[#This Row],[Age]]&lt;50,"40-49",IF(tbl_bank[[#This Row],[Age]]&lt;60,"50-59","60+"))))</f>
        <v>&lt;30</v>
      </c>
      <c r="P2686">
        <f>IF(tbl_bank[[#This Row],[Balance]]=0,1,0)</f>
        <v>1</v>
      </c>
      <c r="Q2686" t="str">
        <f>IF(tbl_bank[[#This Row],[Balance]]=0,"Zero",IF(tbl_bank[[#This Row],[Balance]]&lt;100000,"1-99k","100k+"))</f>
        <v>Zero</v>
      </c>
      <c r="R2686" t="str">
        <f>IF(tbl_bank[[#This Row],[Tenure]]&lt;=0,"0-1",IF(tbl_bank[[#This Row],[Tenure]]&lt;=4,"2-4",IF(tbl_bank[[#This Row],[Tenure]]&lt;=7,"5-7","8-10")))</f>
        <v>5-7</v>
      </c>
      <c r="S2686" t="str">
        <f>IF(tbl_bank[[#This Row],[NumOfProducts]]&gt;=3,"3+",TEXT(tbl_bank[[#This Row],[NumOfProducts]],"0"))</f>
        <v>2</v>
      </c>
      <c r="T2686" t="str">
        <f>IF(tbl_bank[[#This Row],[CreditScore]]&lt;580,"&lt;580",IF(tbl_bank[[#This Row],[CreditScore]]&lt;670,"580-669",IF(tbl_bank[[#This Row],[CreditScore]]&lt;740,"670-739","740+")))</f>
        <v>&lt;580</v>
      </c>
    </row>
    <row r="2687" spans="1:20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>IF(tbl_bank[[#This Row],[Age]]&lt;30,"&lt;30",IF(tbl_bank[[#This Row],[Age]]&lt;40,"30-39",IF(tbl_bank[[#This Row],[Age]]&lt;50,"40-49",IF(tbl_bank[[#This Row],[Age]]&lt;60,"50-59","60+"))))</f>
        <v>60+</v>
      </c>
      <c r="P2687">
        <f>IF(tbl_bank[[#This Row],[Balance]]=0,1,0)</f>
        <v>1</v>
      </c>
      <c r="Q2687" t="str">
        <f>IF(tbl_bank[[#This Row],[Balance]]=0,"Zero",IF(tbl_bank[[#This Row],[Balance]]&lt;100000,"1-99k","100k+"))</f>
        <v>Zero</v>
      </c>
      <c r="R2687" t="str">
        <f>IF(tbl_bank[[#This Row],[Tenure]]&lt;=0,"0-1",IF(tbl_bank[[#This Row],[Tenure]]&lt;=4,"2-4",IF(tbl_bank[[#This Row],[Tenure]]&lt;=7,"5-7","8-10")))</f>
        <v>5-7</v>
      </c>
      <c r="S2687" t="str">
        <f>IF(tbl_bank[[#This Row],[NumOfProducts]]&gt;=3,"3+",TEXT(tbl_bank[[#This Row],[NumOfProducts]],"0"))</f>
        <v>2</v>
      </c>
      <c r="T2687" t="str">
        <f>IF(tbl_bank[[#This Row],[CreditScore]]&lt;580,"&lt;580",IF(tbl_bank[[#This Row],[CreditScore]]&lt;670,"580-669",IF(tbl_bank[[#This Row],[CreditScore]]&lt;740,"670-739","740+")))</f>
        <v>670-739</v>
      </c>
    </row>
    <row r="2688" spans="1:20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>IF(tbl_bank[[#This Row],[Age]]&lt;30,"&lt;30",IF(tbl_bank[[#This Row],[Age]]&lt;40,"30-39",IF(tbl_bank[[#This Row],[Age]]&lt;50,"40-49",IF(tbl_bank[[#This Row],[Age]]&lt;60,"50-59","60+"))))</f>
        <v>40-49</v>
      </c>
      <c r="P2688">
        <f>IF(tbl_bank[[#This Row],[Balance]]=0,1,0)</f>
        <v>0</v>
      </c>
      <c r="Q2688" t="str">
        <f>IF(tbl_bank[[#This Row],[Balance]]=0,"Zero",IF(tbl_bank[[#This Row],[Balance]]&lt;100000,"1-99k","100k+"))</f>
        <v>1-99k</v>
      </c>
      <c r="R2688" t="str">
        <f>IF(tbl_bank[[#This Row],[Tenure]]&lt;=0,"0-1",IF(tbl_bank[[#This Row],[Tenure]]&lt;=4,"2-4",IF(tbl_bank[[#This Row],[Tenure]]&lt;=7,"5-7","8-10")))</f>
        <v>0-1</v>
      </c>
      <c r="S2688" t="str">
        <f>IF(tbl_bank[[#This Row],[NumOfProducts]]&gt;=3,"3+",TEXT(tbl_bank[[#This Row],[NumOfProducts]],"0"))</f>
        <v>1</v>
      </c>
      <c r="T2688" t="str">
        <f>IF(tbl_bank[[#This Row],[CreditScore]]&lt;580,"&lt;580",IF(tbl_bank[[#This Row],[CreditScore]]&lt;670,"580-669",IF(tbl_bank[[#This Row],[CreditScore]]&lt;740,"670-739","740+")))</f>
        <v>&lt;580</v>
      </c>
    </row>
    <row r="2689" spans="1:20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>IF(tbl_bank[[#This Row],[Age]]&lt;30,"&lt;30",IF(tbl_bank[[#This Row],[Age]]&lt;40,"30-39",IF(tbl_bank[[#This Row],[Age]]&lt;50,"40-49",IF(tbl_bank[[#This Row],[Age]]&lt;60,"50-59","60+"))))</f>
        <v>40-49</v>
      </c>
      <c r="P2689">
        <f>IF(tbl_bank[[#This Row],[Balance]]=0,1,0)</f>
        <v>0</v>
      </c>
      <c r="Q2689" t="str">
        <f>IF(tbl_bank[[#This Row],[Balance]]=0,"Zero",IF(tbl_bank[[#This Row],[Balance]]&lt;100000,"1-99k","100k+"))</f>
        <v>100k+</v>
      </c>
      <c r="R2689" t="str">
        <f>IF(tbl_bank[[#This Row],[Tenure]]&lt;=0,"0-1",IF(tbl_bank[[#This Row],[Tenure]]&lt;=4,"2-4",IF(tbl_bank[[#This Row],[Tenure]]&lt;=7,"5-7","8-10")))</f>
        <v>2-4</v>
      </c>
      <c r="S2689" t="str">
        <f>IF(tbl_bank[[#This Row],[NumOfProducts]]&gt;=3,"3+",TEXT(tbl_bank[[#This Row],[NumOfProducts]],"0"))</f>
        <v>2</v>
      </c>
      <c r="T2689" t="str">
        <f>IF(tbl_bank[[#This Row],[CreditScore]]&lt;580,"&lt;580",IF(tbl_bank[[#This Row],[CreditScore]]&lt;670,"580-669",IF(tbl_bank[[#This Row],[CreditScore]]&lt;740,"670-739","740+")))</f>
        <v>&lt;580</v>
      </c>
    </row>
    <row r="2690" spans="1:20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>IF(tbl_bank[[#This Row],[Age]]&lt;30,"&lt;30",IF(tbl_bank[[#This Row],[Age]]&lt;40,"30-39",IF(tbl_bank[[#This Row],[Age]]&lt;50,"40-49",IF(tbl_bank[[#This Row],[Age]]&lt;60,"50-59","60+"))))</f>
        <v>30-39</v>
      </c>
      <c r="P2690">
        <f>IF(tbl_bank[[#This Row],[Balance]]=0,1,0)</f>
        <v>0</v>
      </c>
      <c r="Q2690" t="str">
        <f>IF(tbl_bank[[#This Row],[Balance]]=0,"Zero",IF(tbl_bank[[#This Row],[Balance]]&lt;100000,"1-99k","100k+"))</f>
        <v>100k+</v>
      </c>
      <c r="R2690" t="str">
        <f>IF(tbl_bank[[#This Row],[Tenure]]&lt;=0,"0-1",IF(tbl_bank[[#This Row],[Tenure]]&lt;=4,"2-4",IF(tbl_bank[[#This Row],[Tenure]]&lt;=7,"5-7","8-10")))</f>
        <v>2-4</v>
      </c>
      <c r="S2690" t="str">
        <f>IF(tbl_bank[[#This Row],[NumOfProducts]]&gt;=3,"3+",TEXT(tbl_bank[[#This Row],[NumOfProducts]],"0"))</f>
        <v>1</v>
      </c>
      <c r="T2690" t="str">
        <f>IF(tbl_bank[[#This Row],[CreditScore]]&lt;580,"&lt;580",IF(tbl_bank[[#This Row],[CreditScore]]&lt;670,"580-669",IF(tbl_bank[[#This Row],[CreditScore]]&lt;740,"670-739","740+")))</f>
        <v>&lt;580</v>
      </c>
    </row>
    <row r="2691" spans="1:20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>IF(tbl_bank[[#This Row],[Age]]&lt;30,"&lt;30",IF(tbl_bank[[#This Row],[Age]]&lt;40,"30-39",IF(tbl_bank[[#This Row],[Age]]&lt;50,"40-49",IF(tbl_bank[[#This Row],[Age]]&lt;60,"50-59","60+"))))</f>
        <v>30-39</v>
      </c>
      <c r="P2691">
        <f>IF(tbl_bank[[#This Row],[Balance]]=0,1,0)</f>
        <v>1</v>
      </c>
      <c r="Q2691" t="str">
        <f>IF(tbl_bank[[#This Row],[Balance]]=0,"Zero",IF(tbl_bank[[#This Row],[Balance]]&lt;100000,"1-99k","100k+"))</f>
        <v>Zero</v>
      </c>
      <c r="R2691" t="str">
        <f>IF(tbl_bank[[#This Row],[Tenure]]&lt;=0,"0-1",IF(tbl_bank[[#This Row],[Tenure]]&lt;=4,"2-4",IF(tbl_bank[[#This Row],[Tenure]]&lt;=7,"5-7","8-10")))</f>
        <v>8-10</v>
      </c>
      <c r="S2691" t="str">
        <f>IF(tbl_bank[[#This Row],[NumOfProducts]]&gt;=3,"3+",TEXT(tbl_bank[[#This Row],[NumOfProducts]],"0"))</f>
        <v>1</v>
      </c>
      <c r="T2691" t="str">
        <f>IF(tbl_bank[[#This Row],[CreditScore]]&lt;580,"&lt;580",IF(tbl_bank[[#This Row],[CreditScore]]&lt;670,"580-669",IF(tbl_bank[[#This Row],[CreditScore]]&lt;740,"670-739","740+")))</f>
        <v>&lt;580</v>
      </c>
    </row>
    <row r="2692" spans="1:20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>IF(tbl_bank[[#This Row],[Age]]&lt;30,"&lt;30",IF(tbl_bank[[#This Row],[Age]]&lt;40,"30-39",IF(tbl_bank[[#This Row],[Age]]&lt;50,"40-49",IF(tbl_bank[[#This Row],[Age]]&lt;60,"50-59","60+"))))</f>
        <v>40-49</v>
      </c>
      <c r="P2692">
        <f>IF(tbl_bank[[#This Row],[Balance]]=0,1,0)</f>
        <v>0</v>
      </c>
      <c r="Q2692" t="str">
        <f>IF(tbl_bank[[#This Row],[Balance]]=0,"Zero",IF(tbl_bank[[#This Row],[Balance]]&lt;100000,"1-99k","100k+"))</f>
        <v>1-99k</v>
      </c>
      <c r="R2692" t="str">
        <f>IF(tbl_bank[[#This Row],[Tenure]]&lt;=0,"0-1",IF(tbl_bank[[#This Row],[Tenure]]&lt;=4,"2-4",IF(tbl_bank[[#This Row],[Tenure]]&lt;=7,"5-7","8-10")))</f>
        <v>2-4</v>
      </c>
      <c r="S2692" t="str">
        <f>IF(tbl_bank[[#This Row],[NumOfProducts]]&gt;=3,"3+",TEXT(tbl_bank[[#This Row],[NumOfProducts]],"0"))</f>
        <v>2</v>
      </c>
      <c r="T2692" t="str">
        <f>IF(tbl_bank[[#This Row],[CreditScore]]&lt;580,"&lt;580",IF(tbl_bank[[#This Row],[CreditScore]]&lt;670,"580-669",IF(tbl_bank[[#This Row],[CreditScore]]&lt;740,"670-739","740+")))</f>
        <v>580-669</v>
      </c>
    </row>
    <row r="2693" spans="1:20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>IF(tbl_bank[[#This Row],[Age]]&lt;30,"&lt;30",IF(tbl_bank[[#This Row],[Age]]&lt;40,"30-39",IF(tbl_bank[[#This Row],[Age]]&lt;50,"40-49",IF(tbl_bank[[#This Row],[Age]]&lt;60,"50-59","60+"))))</f>
        <v>30-39</v>
      </c>
      <c r="P2693">
        <f>IF(tbl_bank[[#This Row],[Balance]]=0,1,0)</f>
        <v>1</v>
      </c>
      <c r="Q2693" t="str">
        <f>IF(tbl_bank[[#This Row],[Balance]]=0,"Zero",IF(tbl_bank[[#This Row],[Balance]]&lt;100000,"1-99k","100k+"))</f>
        <v>Zero</v>
      </c>
      <c r="R2693" t="str">
        <f>IF(tbl_bank[[#This Row],[Tenure]]&lt;=0,"0-1",IF(tbl_bank[[#This Row],[Tenure]]&lt;=4,"2-4",IF(tbl_bank[[#This Row],[Tenure]]&lt;=7,"5-7","8-10")))</f>
        <v>2-4</v>
      </c>
      <c r="S2693" t="str">
        <f>IF(tbl_bank[[#This Row],[NumOfProducts]]&gt;=3,"3+",TEXT(tbl_bank[[#This Row],[NumOfProducts]],"0"))</f>
        <v>2</v>
      </c>
      <c r="T2693" t="str">
        <f>IF(tbl_bank[[#This Row],[CreditScore]]&lt;580,"&lt;580",IF(tbl_bank[[#This Row],[CreditScore]]&lt;670,"580-669",IF(tbl_bank[[#This Row],[CreditScore]]&lt;740,"670-739","740+")))</f>
        <v>670-739</v>
      </c>
    </row>
    <row r="2694" spans="1:20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>IF(tbl_bank[[#This Row],[Age]]&lt;30,"&lt;30",IF(tbl_bank[[#This Row],[Age]]&lt;40,"30-39",IF(tbl_bank[[#This Row],[Age]]&lt;50,"40-49",IF(tbl_bank[[#This Row],[Age]]&lt;60,"50-59","60+"))))</f>
        <v>30-39</v>
      </c>
      <c r="P2694">
        <f>IF(tbl_bank[[#This Row],[Balance]]=0,1,0)</f>
        <v>1</v>
      </c>
      <c r="Q2694" t="str">
        <f>IF(tbl_bank[[#This Row],[Balance]]=0,"Zero",IF(tbl_bank[[#This Row],[Balance]]&lt;100000,"1-99k","100k+"))</f>
        <v>Zero</v>
      </c>
      <c r="R2694" t="str">
        <f>IF(tbl_bank[[#This Row],[Tenure]]&lt;=0,"0-1",IF(tbl_bank[[#This Row],[Tenure]]&lt;=4,"2-4",IF(tbl_bank[[#This Row],[Tenure]]&lt;=7,"5-7","8-10")))</f>
        <v>8-10</v>
      </c>
      <c r="S2694" t="str">
        <f>IF(tbl_bank[[#This Row],[NumOfProducts]]&gt;=3,"3+",TEXT(tbl_bank[[#This Row],[NumOfProducts]],"0"))</f>
        <v>2</v>
      </c>
      <c r="T2694" t="str">
        <f>IF(tbl_bank[[#This Row],[CreditScore]]&lt;580,"&lt;580",IF(tbl_bank[[#This Row],[CreditScore]]&lt;670,"580-669",IF(tbl_bank[[#This Row],[CreditScore]]&lt;740,"670-739","740+")))</f>
        <v>740+</v>
      </c>
    </row>
    <row r="2695" spans="1:20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>IF(tbl_bank[[#This Row],[Age]]&lt;30,"&lt;30",IF(tbl_bank[[#This Row],[Age]]&lt;40,"30-39",IF(tbl_bank[[#This Row],[Age]]&lt;50,"40-49",IF(tbl_bank[[#This Row],[Age]]&lt;60,"50-59","60+"))))</f>
        <v>30-39</v>
      </c>
      <c r="P2695">
        <f>IF(tbl_bank[[#This Row],[Balance]]=0,1,0)</f>
        <v>1</v>
      </c>
      <c r="Q2695" t="str">
        <f>IF(tbl_bank[[#This Row],[Balance]]=0,"Zero",IF(tbl_bank[[#This Row],[Balance]]&lt;100000,"1-99k","100k+"))</f>
        <v>Zero</v>
      </c>
      <c r="R2695" t="str">
        <f>IF(tbl_bank[[#This Row],[Tenure]]&lt;=0,"0-1",IF(tbl_bank[[#This Row],[Tenure]]&lt;=4,"2-4",IF(tbl_bank[[#This Row],[Tenure]]&lt;=7,"5-7","8-10")))</f>
        <v>2-4</v>
      </c>
      <c r="S2695" t="str">
        <f>IF(tbl_bank[[#This Row],[NumOfProducts]]&gt;=3,"3+",TEXT(tbl_bank[[#This Row],[NumOfProducts]],"0"))</f>
        <v>2</v>
      </c>
      <c r="T2695" t="str">
        <f>IF(tbl_bank[[#This Row],[CreditScore]]&lt;580,"&lt;580",IF(tbl_bank[[#This Row],[CreditScore]]&lt;670,"580-669",IF(tbl_bank[[#This Row],[CreditScore]]&lt;740,"670-739","740+")))</f>
        <v>580-669</v>
      </c>
    </row>
    <row r="2696" spans="1:20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>IF(tbl_bank[[#This Row],[Age]]&lt;30,"&lt;30",IF(tbl_bank[[#This Row],[Age]]&lt;40,"30-39",IF(tbl_bank[[#This Row],[Age]]&lt;50,"40-49",IF(tbl_bank[[#This Row],[Age]]&lt;60,"50-59","60+"))))</f>
        <v>&lt;30</v>
      </c>
      <c r="P2696">
        <f>IF(tbl_bank[[#This Row],[Balance]]=0,1,0)</f>
        <v>0</v>
      </c>
      <c r="Q2696" t="str">
        <f>IF(tbl_bank[[#This Row],[Balance]]=0,"Zero",IF(tbl_bank[[#This Row],[Balance]]&lt;100000,"1-99k","100k+"))</f>
        <v>100k+</v>
      </c>
      <c r="R2696" t="str">
        <f>IF(tbl_bank[[#This Row],[Tenure]]&lt;=0,"0-1",IF(tbl_bank[[#This Row],[Tenure]]&lt;=4,"2-4",IF(tbl_bank[[#This Row],[Tenure]]&lt;=7,"5-7","8-10")))</f>
        <v>2-4</v>
      </c>
      <c r="S2696" t="str">
        <f>IF(tbl_bank[[#This Row],[NumOfProducts]]&gt;=3,"3+",TEXT(tbl_bank[[#This Row],[NumOfProducts]],"0"))</f>
        <v>2</v>
      </c>
      <c r="T2696" t="str">
        <f>IF(tbl_bank[[#This Row],[CreditScore]]&lt;580,"&lt;580",IF(tbl_bank[[#This Row],[CreditScore]]&lt;670,"580-669",IF(tbl_bank[[#This Row],[CreditScore]]&lt;740,"670-739","740+")))</f>
        <v>580-669</v>
      </c>
    </row>
    <row r="2697" spans="1:20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>IF(tbl_bank[[#This Row],[Age]]&lt;30,"&lt;30",IF(tbl_bank[[#This Row],[Age]]&lt;40,"30-39",IF(tbl_bank[[#This Row],[Age]]&lt;50,"40-49",IF(tbl_bank[[#This Row],[Age]]&lt;60,"50-59","60+"))))</f>
        <v>30-39</v>
      </c>
      <c r="P2697">
        <f>IF(tbl_bank[[#This Row],[Balance]]=0,1,0)</f>
        <v>0</v>
      </c>
      <c r="Q2697" t="str">
        <f>IF(tbl_bank[[#This Row],[Balance]]=0,"Zero",IF(tbl_bank[[#This Row],[Balance]]&lt;100000,"1-99k","100k+"))</f>
        <v>100k+</v>
      </c>
      <c r="R2697" t="str">
        <f>IF(tbl_bank[[#This Row],[Tenure]]&lt;=0,"0-1",IF(tbl_bank[[#This Row],[Tenure]]&lt;=4,"2-4",IF(tbl_bank[[#This Row],[Tenure]]&lt;=7,"5-7","8-10")))</f>
        <v>8-10</v>
      </c>
      <c r="S2697" t="str">
        <f>IF(tbl_bank[[#This Row],[NumOfProducts]]&gt;=3,"3+",TEXT(tbl_bank[[#This Row],[NumOfProducts]],"0"))</f>
        <v>3+</v>
      </c>
      <c r="T2697" t="str">
        <f>IF(tbl_bank[[#This Row],[CreditScore]]&lt;580,"&lt;580",IF(tbl_bank[[#This Row],[CreditScore]]&lt;670,"580-669",IF(tbl_bank[[#This Row],[CreditScore]]&lt;740,"670-739","740+")))</f>
        <v>580-669</v>
      </c>
    </row>
    <row r="2698" spans="1:20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>IF(tbl_bank[[#This Row],[Age]]&lt;30,"&lt;30",IF(tbl_bank[[#This Row],[Age]]&lt;40,"30-39",IF(tbl_bank[[#This Row],[Age]]&lt;50,"40-49",IF(tbl_bank[[#This Row],[Age]]&lt;60,"50-59","60+"))))</f>
        <v>40-49</v>
      </c>
      <c r="P2698">
        <f>IF(tbl_bank[[#This Row],[Balance]]=0,1,0)</f>
        <v>0</v>
      </c>
      <c r="Q2698" t="str">
        <f>IF(tbl_bank[[#This Row],[Balance]]=0,"Zero",IF(tbl_bank[[#This Row],[Balance]]&lt;100000,"1-99k","100k+"))</f>
        <v>1-99k</v>
      </c>
      <c r="R2698" t="str">
        <f>IF(tbl_bank[[#This Row],[Tenure]]&lt;=0,"0-1",IF(tbl_bank[[#This Row],[Tenure]]&lt;=4,"2-4",IF(tbl_bank[[#This Row],[Tenure]]&lt;=7,"5-7","8-10")))</f>
        <v>0-1</v>
      </c>
      <c r="S2698" t="str">
        <f>IF(tbl_bank[[#This Row],[NumOfProducts]]&gt;=3,"3+",TEXT(tbl_bank[[#This Row],[NumOfProducts]],"0"))</f>
        <v>1</v>
      </c>
      <c r="T2698" t="str">
        <f>IF(tbl_bank[[#This Row],[CreditScore]]&lt;580,"&lt;580",IF(tbl_bank[[#This Row],[CreditScore]]&lt;670,"580-669",IF(tbl_bank[[#This Row],[CreditScore]]&lt;740,"670-739","740+")))</f>
        <v>670-739</v>
      </c>
    </row>
    <row r="2699" spans="1:20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>IF(tbl_bank[[#This Row],[Age]]&lt;30,"&lt;30",IF(tbl_bank[[#This Row],[Age]]&lt;40,"30-39",IF(tbl_bank[[#This Row],[Age]]&lt;50,"40-49",IF(tbl_bank[[#This Row],[Age]]&lt;60,"50-59","60+"))))</f>
        <v>40-49</v>
      </c>
      <c r="P2699">
        <f>IF(tbl_bank[[#This Row],[Balance]]=0,1,0)</f>
        <v>1</v>
      </c>
      <c r="Q2699" t="str">
        <f>IF(tbl_bank[[#This Row],[Balance]]=0,"Zero",IF(tbl_bank[[#This Row],[Balance]]&lt;100000,"1-99k","100k+"))</f>
        <v>Zero</v>
      </c>
      <c r="R2699" t="str">
        <f>IF(tbl_bank[[#This Row],[Tenure]]&lt;=0,"0-1",IF(tbl_bank[[#This Row],[Tenure]]&lt;=4,"2-4",IF(tbl_bank[[#This Row],[Tenure]]&lt;=7,"5-7","8-10")))</f>
        <v>5-7</v>
      </c>
      <c r="S2699" t="str">
        <f>IF(tbl_bank[[#This Row],[NumOfProducts]]&gt;=3,"3+",TEXT(tbl_bank[[#This Row],[NumOfProducts]],"0"))</f>
        <v>2</v>
      </c>
      <c r="T2699" t="str">
        <f>IF(tbl_bank[[#This Row],[CreditScore]]&lt;580,"&lt;580",IF(tbl_bank[[#This Row],[CreditScore]]&lt;670,"580-669",IF(tbl_bank[[#This Row],[CreditScore]]&lt;740,"670-739","740+")))</f>
        <v>670-739</v>
      </c>
    </row>
    <row r="2700" spans="1:20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>IF(tbl_bank[[#This Row],[Age]]&lt;30,"&lt;30",IF(tbl_bank[[#This Row],[Age]]&lt;40,"30-39",IF(tbl_bank[[#This Row],[Age]]&lt;50,"40-49",IF(tbl_bank[[#This Row],[Age]]&lt;60,"50-59","60+"))))</f>
        <v>&lt;30</v>
      </c>
      <c r="P2700">
        <f>IF(tbl_bank[[#This Row],[Balance]]=0,1,0)</f>
        <v>1</v>
      </c>
      <c r="Q2700" t="str">
        <f>IF(tbl_bank[[#This Row],[Balance]]=0,"Zero",IF(tbl_bank[[#This Row],[Balance]]&lt;100000,"1-99k","100k+"))</f>
        <v>Zero</v>
      </c>
      <c r="R2700" t="str">
        <f>IF(tbl_bank[[#This Row],[Tenure]]&lt;=0,"0-1",IF(tbl_bank[[#This Row],[Tenure]]&lt;=4,"2-4",IF(tbl_bank[[#This Row],[Tenure]]&lt;=7,"5-7","8-10")))</f>
        <v>5-7</v>
      </c>
      <c r="S2700" t="str">
        <f>IF(tbl_bank[[#This Row],[NumOfProducts]]&gt;=3,"3+",TEXT(tbl_bank[[#This Row],[NumOfProducts]],"0"))</f>
        <v>3+</v>
      </c>
      <c r="T2700" t="str">
        <f>IF(tbl_bank[[#This Row],[CreditScore]]&lt;580,"&lt;580",IF(tbl_bank[[#This Row],[CreditScore]]&lt;670,"580-669",IF(tbl_bank[[#This Row],[CreditScore]]&lt;740,"670-739","740+")))</f>
        <v>580-669</v>
      </c>
    </row>
    <row r="2701" spans="1:20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>IF(tbl_bank[[#This Row],[Age]]&lt;30,"&lt;30",IF(tbl_bank[[#This Row],[Age]]&lt;40,"30-39",IF(tbl_bank[[#This Row],[Age]]&lt;50,"40-49",IF(tbl_bank[[#This Row],[Age]]&lt;60,"50-59","60+"))))</f>
        <v>&lt;30</v>
      </c>
      <c r="P2701">
        <f>IF(tbl_bank[[#This Row],[Balance]]=0,1,0)</f>
        <v>0</v>
      </c>
      <c r="Q2701" t="str">
        <f>IF(tbl_bank[[#This Row],[Balance]]=0,"Zero",IF(tbl_bank[[#This Row],[Balance]]&lt;100000,"1-99k","100k+"))</f>
        <v>100k+</v>
      </c>
      <c r="R2701" t="str">
        <f>IF(tbl_bank[[#This Row],[Tenure]]&lt;=0,"0-1",IF(tbl_bank[[#This Row],[Tenure]]&lt;=4,"2-4",IF(tbl_bank[[#This Row],[Tenure]]&lt;=7,"5-7","8-10")))</f>
        <v>8-10</v>
      </c>
      <c r="S2701" t="str">
        <f>IF(tbl_bank[[#This Row],[NumOfProducts]]&gt;=3,"3+",TEXT(tbl_bank[[#This Row],[NumOfProducts]],"0"))</f>
        <v>1</v>
      </c>
      <c r="T2701" t="str">
        <f>IF(tbl_bank[[#This Row],[CreditScore]]&lt;580,"&lt;580",IF(tbl_bank[[#This Row],[CreditScore]]&lt;670,"580-669",IF(tbl_bank[[#This Row],[CreditScore]]&lt;740,"670-739","740+")))</f>
        <v>580-669</v>
      </c>
    </row>
    <row r="2702" spans="1:20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>IF(tbl_bank[[#This Row],[Age]]&lt;30,"&lt;30",IF(tbl_bank[[#This Row],[Age]]&lt;40,"30-39",IF(tbl_bank[[#This Row],[Age]]&lt;50,"40-49",IF(tbl_bank[[#This Row],[Age]]&lt;60,"50-59","60+"))))</f>
        <v>30-39</v>
      </c>
      <c r="P2702">
        <f>IF(tbl_bank[[#This Row],[Balance]]=0,1,0)</f>
        <v>1</v>
      </c>
      <c r="Q2702" t="str">
        <f>IF(tbl_bank[[#This Row],[Balance]]=0,"Zero",IF(tbl_bank[[#This Row],[Balance]]&lt;100000,"1-99k","100k+"))</f>
        <v>Zero</v>
      </c>
      <c r="R2702" t="str">
        <f>IF(tbl_bank[[#This Row],[Tenure]]&lt;=0,"0-1",IF(tbl_bank[[#This Row],[Tenure]]&lt;=4,"2-4",IF(tbl_bank[[#This Row],[Tenure]]&lt;=7,"5-7","8-10")))</f>
        <v>2-4</v>
      </c>
      <c r="S2702" t="str">
        <f>IF(tbl_bank[[#This Row],[NumOfProducts]]&gt;=3,"3+",TEXT(tbl_bank[[#This Row],[NumOfProducts]],"0"))</f>
        <v>2</v>
      </c>
      <c r="T2702" t="str">
        <f>IF(tbl_bank[[#This Row],[CreditScore]]&lt;580,"&lt;580",IF(tbl_bank[[#This Row],[CreditScore]]&lt;670,"580-669",IF(tbl_bank[[#This Row],[CreditScore]]&lt;740,"670-739","740+")))</f>
        <v>&lt;580</v>
      </c>
    </row>
    <row r="2703" spans="1:20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>IF(tbl_bank[[#This Row],[Age]]&lt;30,"&lt;30",IF(tbl_bank[[#This Row],[Age]]&lt;40,"30-39",IF(tbl_bank[[#This Row],[Age]]&lt;50,"40-49",IF(tbl_bank[[#This Row],[Age]]&lt;60,"50-59","60+"))))</f>
        <v>30-39</v>
      </c>
      <c r="P2703">
        <f>IF(tbl_bank[[#This Row],[Balance]]=0,1,0)</f>
        <v>1</v>
      </c>
      <c r="Q2703" t="str">
        <f>IF(tbl_bank[[#This Row],[Balance]]=0,"Zero",IF(tbl_bank[[#This Row],[Balance]]&lt;100000,"1-99k","100k+"))</f>
        <v>Zero</v>
      </c>
      <c r="R2703" t="str">
        <f>IF(tbl_bank[[#This Row],[Tenure]]&lt;=0,"0-1",IF(tbl_bank[[#This Row],[Tenure]]&lt;=4,"2-4",IF(tbl_bank[[#This Row],[Tenure]]&lt;=7,"5-7","8-10")))</f>
        <v>2-4</v>
      </c>
      <c r="S2703" t="str">
        <f>IF(tbl_bank[[#This Row],[NumOfProducts]]&gt;=3,"3+",TEXT(tbl_bank[[#This Row],[NumOfProducts]],"0"))</f>
        <v>2</v>
      </c>
      <c r="T2703" t="str">
        <f>IF(tbl_bank[[#This Row],[CreditScore]]&lt;580,"&lt;580",IF(tbl_bank[[#This Row],[CreditScore]]&lt;670,"580-669",IF(tbl_bank[[#This Row],[CreditScore]]&lt;740,"670-739","740+")))</f>
        <v>580-669</v>
      </c>
    </row>
    <row r="2704" spans="1:20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>IF(tbl_bank[[#This Row],[Age]]&lt;30,"&lt;30",IF(tbl_bank[[#This Row],[Age]]&lt;40,"30-39",IF(tbl_bank[[#This Row],[Age]]&lt;50,"40-49",IF(tbl_bank[[#This Row],[Age]]&lt;60,"50-59","60+"))))</f>
        <v>30-39</v>
      </c>
      <c r="P2704">
        <f>IF(tbl_bank[[#This Row],[Balance]]=0,1,0)</f>
        <v>0</v>
      </c>
      <c r="Q2704" t="str">
        <f>IF(tbl_bank[[#This Row],[Balance]]=0,"Zero",IF(tbl_bank[[#This Row],[Balance]]&lt;100000,"1-99k","100k+"))</f>
        <v>100k+</v>
      </c>
      <c r="R2704" t="str">
        <f>IF(tbl_bank[[#This Row],[Tenure]]&lt;=0,"0-1",IF(tbl_bank[[#This Row],[Tenure]]&lt;=4,"2-4",IF(tbl_bank[[#This Row],[Tenure]]&lt;=7,"5-7","8-10")))</f>
        <v>2-4</v>
      </c>
      <c r="S2704" t="str">
        <f>IF(tbl_bank[[#This Row],[NumOfProducts]]&gt;=3,"3+",TEXT(tbl_bank[[#This Row],[NumOfProducts]],"0"))</f>
        <v>1</v>
      </c>
      <c r="T2704" t="str">
        <f>IF(tbl_bank[[#This Row],[CreditScore]]&lt;580,"&lt;580",IF(tbl_bank[[#This Row],[CreditScore]]&lt;670,"580-669",IF(tbl_bank[[#This Row],[CreditScore]]&lt;740,"670-739","740+")))</f>
        <v>580-669</v>
      </c>
    </row>
    <row r="2705" spans="1:20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>IF(tbl_bank[[#This Row],[Age]]&lt;30,"&lt;30",IF(tbl_bank[[#This Row],[Age]]&lt;40,"30-39",IF(tbl_bank[[#This Row],[Age]]&lt;50,"40-49",IF(tbl_bank[[#This Row],[Age]]&lt;60,"50-59","60+"))))</f>
        <v>40-49</v>
      </c>
      <c r="P2705">
        <f>IF(tbl_bank[[#This Row],[Balance]]=0,1,0)</f>
        <v>0</v>
      </c>
      <c r="Q2705" t="str">
        <f>IF(tbl_bank[[#This Row],[Balance]]=0,"Zero",IF(tbl_bank[[#This Row],[Balance]]&lt;100000,"1-99k","100k+"))</f>
        <v>100k+</v>
      </c>
      <c r="R2705" t="str">
        <f>IF(tbl_bank[[#This Row],[Tenure]]&lt;=0,"0-1",IF(tbl_bank[[#This Row],[Tenure]]&lt;=4,"2-4",IF(tbl_bank[[#This Row],[Tenure]]&lt;=7,"5-7","8-10")))</f>
        <v>5-7</v>
      </c>
      <c r="S2705" t="str">
        <f>IF(tbl_bank[[#This Row],[NumOfProducts]]&gt;=3,"3+",TEXT(tbl_bank[[#This Row],[NumOfProducts]],"0"))</f>
        <v>1</v>
      </c>
      <c r="T2705" t="str">
        <f>IF(tbl_bank[[#This Row],[CreditScore]]&lt;580,"&lt;580",IF(tbl_bank[[#This Row],[CreditScore]]&lt;670,"580-669",IF(tbl_bank[[#This Row],[CreditScore]]&lt;740,"670-739","740+")))</f>
        <v>&lt;580</v>
      </c>
    </row>
    <row r="2706" spans="1:20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>IF(tbl_bank[[#This Row],[Age]]&lt;30,"&lt;30",IF(tbl_bank[[#This Row],[Age]]&lt;40,"30-39",IF(tbl_bank[[#This Row],[Age]]&lt;50,"40-49",IF(tbl_bank[[#This Row],[Age]]&lt;60,"50-59","60+"))))</f>
        <v>&lt;30</v>
      </c>
      <c r="P2706">
        <f>IF(tbl_bank[[#This Row],[Balance]]=0,1,0)</f>
        <v>1</v>
      </c>
      <c r="Q2706" t="str">
        <f>IF(tbl_bank[[#This Row],[Balance]]=0,"Zero",IF(tbl_bank[[#This Row],[Balance]]&lt;100000,"1-99k","100k+"))</f>
        <v>Zero</v>
      </c>
      <c r="R2706" t="str">
        <f>IF(tbl_bank[[#This Row],[Tenure]]&lt;=0,"0-1",IF(tbl_bank[[#This Row],[Tenure]]&lt;=4,"2-4",IF(tbl_bank[[#This Row],[Tenure]]&lt;=7,"5-7","8-10")))</f>
        <v>2-4</v>
      </c>
      <c r="S2706" t="str">
        <f>IF(tbl_bank[[#This Row],[NumOfProducts]]&gt;=3,"3+",TEXT(tbl_bank[[#This Row],[NumOfProducts]],"0"))</f>
        <v>2</v>
      </c>
      <c r="T2706" t="str">
        <f>IF(tbl_bank[[#This Row],[CreditScore]]&lt;580,"&lt;580",IF(tbl_bank[[#This Row],[CreditScore]]&lt;670,"580-669",IF(tbl_bank[[#This Row],[CreditScore]]&lt;740,"670-739","740+")))</f>
        <v>670-739</v>
      </c>
    </row>
    <row r="2707" spans="1:20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>IF(tbl_bank[[#This Row],[Age]]&lt;30,"&lt;30",IF(tbl_bank[[#This Row],[Age]]&lt;40,"30-39",IF(tbl_bank[[#This Row],[Age]]&lt;50,"40-49",IF(tbl_bank[[#This Row],[Age]]&lt;60,"50-59","60+"))))</f>
        <v>30-39</v>
      </c>
      <c r="P2707">
        <f>IF(tbl_bank[[#This Row],[Balance]]=0,1,0)</f>
        <v>0</v>
      </c>
      <c r="Q2707" t="str">
        <f>IF(tbl_bank[[#This Row],[Balance]]=0,"Zero",IF(tbl_bank[[#This Row],[Balance]]&lt;100000,"1-99k","100k+"))</f>
        <v>100k+</v>
      </c>
      <c r="R2707" t="str">
        <f>IF(tbl_bank[[#This Row],[Tenure]]&lt;=0,"0-1",IF(tbl_bank[[#This Row],[Tenure]]&lt;=4,"2-4",IF(tbl_bank[[#This Row],[Tenure]]&lt;=7,"5-7","8-10")))</f>
        <v>2-4</v>
      </c>
      <c r="S2707" t="str">
        <f>IF(tbl_bank[[#This Row],[NumOfProducts]]&gt;=3,"3+",TEXT(tbl_bank[[#This Row],[NumOfProducts]],"0"))</f>
        <v>2</v>
      </c>
      <c r="T2707" t="str">
        <f>IF(tbl_bank[[#This Row],[CreditScore]]&lt;580,"&lt;580",IF(tbl_bank[[#This Row],[CreditScore]]&lt;670,"580-669",IF(tbl_bank[[#This Row],[CreditScore]]&lt;740,"670-739","740+")))</f>
        <v>580-669</v>
      </c>
    </row>
    <row r="2708" spans="1:20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>IF(tbl_bank[[#This Row],[Age]]&lt;30,"&lt;30",IF(tbl_bank[[#This Row],[Age]]&lt;40,"30-39",IF(tbl_bank[[#This Row],[Age]]&lt;50,"40-49",IF(tbl_bank[[#This Row],[Age]]&lt;60,"50-59","60+"))))</f>
        <v>&lt;30</v>
      </c>
      <c r="P2708">
        <f>IF(tbl_bank[[#This Row],[Balance]]=0,1,0)</f>
        <v>0</v>
      </c>
      <c r="Q2708" t="str">
        <f>IF(tbl_bank[[#This Row],[Balance]]=0,"Zero",IF(tbl_bank[[#This Row],[Balance]]&lt;100000,"1-99k","100k+"))</f>
        <v>100k+</v>
      </c>
      <c r="R2708" t="str">
        <f>IF(tbl_bank[[#This Row],[Tenure]]&lt;=0,"0-1",IF(tbl_bank[[#This Row],[Tenure]]&lt;=4,"2-4",IF(tbl_bank[[#This Row],[Tenure]]&lt;=7,"5-7","8-10")))</f>
        <v>8-10</v>
      </c>
      <c r="S2708" t="str">
        <f>IF(tbl_bank[[#This Row],[NumOfProducts]]&gt;=3,"3+",TEXT(tbl_bank[[#This Row],[NumOfProducts]],"0"))</f>
        <v>1</v>
      </c>
      <c r="T2708" t="str">
        <f>IF(tbl_bank[[#This Row],[CreditScore]]&lt;580,"&lt;580",IF(tbl_bank[[#This Row],[CreditScore]]&lt;670,"580-669",IF(tbl_bank[[#This Row],[CreditScore]]&lt;740,"670-739","740+")))</f>
        <v>670-739</v>
      </c>
    </row>
    <row r="2709" spans="1:20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>IF(tbl_bank[[#This Row],[Age]]&lt;30,"&lt;30",IF(tbl_bank[[#This Row],[Age]]&lt;40,"30-39",IF(tbl_bank[[#This Row],[Age]]&lt;50,"40-49",IF(tbl_bank[[#This Row],[Age]]&lt;60,"50-59","60+"))))</f>
        <v>30-39</v>
      </c>
      <c r="P2709">
        <f>IF(tbl_bank[[#This Row],[Balance]]=0,1,0)</f>
        <v>0</v>
      </c>
      <c r="Q2709" t="str">
        <f>IF(tbl_bank[[#This Row],[Balance]]=0,"Zero",IF(tbl_bank[[#This Row],[Balance]]&lt;100000,"1-99k","100k+"))</f>
        <v>100k+</v>
      </c>
      <c r="R2709" t="str">
        <f>IF(tbl_bank[[#This Row],[Tenure]]&lt;=0,"0-1",IF(tbl_bank[[#This Row],[Tenure]]&lt;=4,"2-4",IF(tbl_bank[[#This Row],[Tenure]]&lt;=7,"5-7","8-10")))</f>
        <v>2-4</v>
      </c>
      <c r="S2709" t="str">
        <f>IF(tbl_bank[[#This Row],[NumOfProducts]]&gt;=3,"3+",TEXT(tbl_bank[[#This Row],[NumOfProducts]],"0"))</f>
        <v>1</v>
      </c>
      <c r="T2709" t="str">
        <f>IF(tbl_bank[[#This Row],[CreditScore]]&lt;580,"&lt;580",IF(tbl_bank[[#This Row],[CreditScore]]&lt;670,"580-669",IF(tbl_bank[[#This Row],[CreditScore]]&lt;740,"670-739","740+")))</f>
        <v>580-669</v>
      </c>
    </row>
    <row r="2710" spans="1:20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>IF(tbl_bank[[#This Row],[Age]]&lt;30,"&lt;30",IF(tbl_bank[[#This Row],[Age]]&lt;40,"30-39",IF(tbl_bank[[#This Row],[Age]]&lt;50,"40-49",IF(tbl_bank[[#This Row],[Age]]&lt;60,"50-59","60+"))))</f>
        <v>&lt;30</v>
      </c>
      <c r="P2710">
        <f>IF(tbl_bank[[#This Row],[Balance]]=0,1,0)</f>
        <v>0</v>
      </c>
      <c r="Q2710" t="str">
        <f>IF(tbl_bank[[#This Row],[Balance]]=0,"Zero",IF(tbl_bank[[#This Row],[Balance]]&lt;100000,"1-99k","100k+"))</f>
        <v>1-99k</v>
      </c>
      <c r="R2710" t="str">
        <f>IF(tbl_bank[[#This Row],[Tenure]]&lt;=0,"0-1",IF(tbl_bank[[#This Row],[Tenure]]&lt;=4,"2-4",IF(tbl_bank[[#This Row],[Tenure]]&lt;=7,"5-7","8-10")))</f>
        <v>2-4</v>
      </c>
      <c r="S2710" t="str">
        <f>IF(tbl_bank[[#This Row],[NumOfProducts]]&gt;=3,"3+",TEXT(tbl_bank[[#This Row],[NumOfProducts]],"0"))</f>
        <v>1</v>
      </c>
      <c r="T2710" t="str">
        <f>IF(tbl_bank[[#This Row],[CreditScore]]&lt;580,"&lt;580",IF(tbl_bank[[#This Row],[CreditScore]]&lt;670,"580-669",IF(tbl_bank[[#This Row],[CreditScore]]&lt;740,"670-739","740+")))</f>
        <v>580-669</v>
      </c>
    </row>
    <row r="2711" spans="1:20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>IF(tbl_bank[[#This Row],[Age]]&lt;30,"&lt;30",IF(tbl_bank[[#This Row],[Age]]&lt;40,"30-39",IF(tbl_bank[[#This Row],[Age]]&lt;50,"40-49",IF(tbl_bank[[#This Row],[Age]]&lt;60,"50-59","60+"))))</f>
        <v>30-39</v>
      </c>
      <c r="P2711">
        <f>IF(tbl_bank[[#This Row],[Balance]]=0,1,0)</f>
        <v>0</v>
      </c>
      <c r="Q2711" t="str">
        <f>IF(tbl_bank[[#This Row],[Balance]]=0,"Zero",IF(tbl_bank[[#This Row],[Balance]]&lt;100000,"1-99k","100k+"))</f>
        <v>100k+</v>
      </c>
      <c r="R2711" t="str">
        <f>IF(tbl_bank[[#This Row],[Tenure]]&lt;=0,"0-1",IF(tbl_bank[[#This Row],[Tenure]]&lt;=4,"2-4",IF(tbl_bank[[#This Row],[Tenure]]&lt;=7,"5-7","8-10")))</f>
        <v>2-4</v>
      </c>
      <c r="S2711" t="str">
        <f>IF(tbl_bank[[#This Row],[NumOfProducts]]&gt;=3,"3+",TEXT(tbl_bank[[#This Row],[NumOfProducts]],"0"))</f>
        <v>1</v>
      </c>
      <c r="T2711" t="str">
        <f>IF(tbl_bank[[#This Row],[CreditScore]]&lt;580,"&lt;580",IF(tbl_bank[[#This Row],[CreditScore]]&lt;670,"580-669",IF(tbl_bank[[#This Row],[CreditScore]]&lt;740,"670-739","740+")))</f>
        <v>580-669</v>
      </c>
    </row>
    <row r="2712" spans="1:20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>IF(tbl_bank[[#This Row],[Age]]&lt;30,"&lt;30",IF(tbl_bank[[#This Row],[Age]]&lt;40,"30-39",IF(tbl_bank[[#This Row],[Age]]&lt;50,"40-49",IF(tbl_bank[[#This Row],[Age]]&lt;60,"50-59","60+"))))</f>
        <v>30-39</v>
      </c>
      <c r="P2712">
        <f>IF(tbl_bank[[#This Row],[Balance]]=0,1,0)</f>
        <v>0</v>
      </c>
      <c r="Q2712" t="str">
        <f>IF(tbl_bank[[#This Row],[Balance]]=0,"Zero",IF(tbl_bank[[#This Row],[Balance]]&lt;100000,"1-99k","100k+"))</f>
        <v>1-99k</v>
      </c>
      <c r="R2712" t="str">
        <f>IF(tbl_bank[[#This Row],[Tenure]]&lt;=0,"0-1",IF(tbl_bank[[#This Row],[Tenure]]&lt;=4,"2-4",IF(tbl_bank[[#This Row],[Tenure]]&lt;=7,"5-7","8-10")))</f>
        <v>2-4</v>
      </c>
      <c r="S2712" t="str">
        <f>IF(tbl_bank[[#This Row],[NumOfProducts]]&gt;=3,"3+",TEXT(tbl_bank[[#This Row],[NumOfProducts]],"0"))</f>
        <v>2</v>
      </c>
      <c r="T2712" t="str">
        <f>IF(tbl_bank[[#This Row],[CreditScore]]&lt;580,"&lt;580",IF(tbl_bank[[#This Row],[CreditScore]]&lt;670,"580-669",IF(tbl_bank[[#This Row],[CreditScore]]&lt;740,"670-739","740+")))</f>
        <v>580-669</v>
      </c>
    </row>
    <row r="2713" spans="1:20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>IF(tbl_bank[[#This Row],[Age]]&lt;30,"&lt;30",IF(tbl_bank[[#This Row],[Age]]&lt;40,"30-39",IF(tbl_bank[[#This Row],[Age]]&lt;50,"40-49",IF(tbl_bank[[#This Row],[Age]]&lt;60,"50-59","60+"))))</f>
        <v>&lt;30</v>
      </c>
      <c r="P2713">
        <f>IF(tbl_bank[[#This Row],[Balance]]=0,1,0)</f>
        <v>1</v>
      </c>
      <c r="Q2713" t="str">
        <f>IF(tbl_bank[[#This Row],[Balance]]=0,"Zero",IF(tbl_bank[[#This Row],[Balance]]&lt;100000,"1-99k","100k+"))</f>
        <v>Zero</v>
      </c>
      <c r="R2713" t="str">
        <f>IF(tbl_bank[[#This Row],[Tenure]]&lt;=0,"0-1",IF(tbl_bank[[#This Row],[Tenure]]&lt;=4,"2-4",IF(tbl_bank[[#This Row],[Tenure]]&lt;=7,"5-7","8-10")))</f>
        <v>8-10</v>
      </c>
      <c r="S2713" t="str">
        <f>IF(tbl_bank[[#This Row],[NumOfProducts]]&gt;=3,"3+",TEXT(tbl_bank[[#This Row],[NumOfProducts]],"0"))</f>
        <v>2</v>
      </c>
      <c r="T2713" t="str">
        <f>IF(tbl_bank[[#This Row],[CreditScore]]&lt;580,"&lt;580",IF(tbl_bank[[#This Row],[CreditScore]]&lt;670,"580-669",IF(tbl_bank[[#This Row],[CreditScore]]&lt;740,"670-739","740+")))</f>
        <v>580-669</v>
      </c>
    </row>
    <row r="2714" spans="1:20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>IF(tbl_bank[[#This Row],[Age]]&lt;30,"&lt;30",IF(tbl_bank[[#This Row],[Age]]&lt;40,"30-39",IF(tbl_bank[[#This Row],[Age]]&lt;50,"40-49",IF(tbl_bank[[#This Row],[Age]]&lt;60,"50-59","60+"))))</f>
        <v>30-39</v>
      </c>
      <c r="P2714">
        <f>IF(tbl_bank[[#This Row],[Balance]]=0,1,0)</f>
        <v>0</v>
      </c>
      <c r="Q2714" t="str">
        <f>IF(tbl_bank[[#This Row],[Balance]]=0,"Zero",IF(tbl_bank[[#This Row],[Balance]]&lt;100000,"1-99k","100k+"))</f>
        <v>1-99k</v>
      </c>
      <c r="R2714" t="str">
        <f>IF(tbl_bank[[#This Row],[Tenure]]&lt;=0,"0-1",IF(tbl_bank[[#This Row],[Tenure]]&lt;=4,"2-4",IF(tbl_bank[[#This Row],[Tenure]]&lt;=7,"5-7","8-10")))</f>
        <v>8-10</v>
      </c>
      <c r="S2714" t="str">
        <f>IF(tbl_bank[[#This Row],[NumOfProducts]]&gt;=3,"3+",TEXT(tbl_bank[[#This Row],[NumOfProducts]],"0"))</f>
        <v>1</v>
      </c>
      <c r="T2714" t="str">
        <f>IF(tbl_bank[[#This Row],[CreditScore]]&lt;580,"&lt;580",IF(tbl_bank[[#This Row],[CreditScore]]&lt;670,"580-669",IF(tbl_bank[[#This Row],[CreditScore]]&lt;740,"670-739","740+")))</f>
        <v>&lt;580</v>
      </c>
    </row>
    <row r="2715" spans="1:20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>IF(tbl_bank[[#This Row],[Age]]&lt;30,"&lt;30",IF(tbl_bank[[#This Row],[Age]]&lt;40,"30-39",IF(tbl_bank[[#This Row],[Age]]&lt;50,"40-49",IF(tbl_bank[[#This Row],[Age]]&lt;60,"50-59","60+"))))</f>
        <v>60+</v>
      </c>
      <c r="P2715">
        <f>IF(tbl_bank[[#This Row],[Balance]]=0,1,0)</f>
        <v>0</v>
      </c>
      <c r="Q2715" t="str">
        <f>IF(tbl_bank[[#This Row],[Balance]]=0,"Zero",IF(tbl_bank[[#This Row],[Balance]]&lt;100000,"1-99k","100k+"))</f>
        <v>100k+</v>
      </c>
      <c r="R2715" t="str">
        <f>IF(tbl_bank[[#This Row],[Tenure]]&lt;=0,"0-1",IF(tbl_bank[[#This Row],[Tenure]]&lt;=4,"2-4",IF(tbl_bank[[#This Row],[Tenure]]&lt;=7,"5-7","8-10")))</f>
        <v>8-10</v>
      </c>
      <c r="S2715" t="str">
        <f>IF(tbl_bank[[#This Row],[NumOfProducts]]&gt;=3,"3+",TEXT(tbl_bank[[#This Row],[NumOfProducts]],"0"))</f>
        <v>1</v>
      </c>
      <c r="T2715" t="str">
        <f>IF(tbl_bank[[#This Row],[CreditScore]]&lt;580,"&lt;580",IF(tbl_bank[[#This Row],[CreditScore]]&lt;670,"580-669",IF(tbl_bank[[#This Row],[CreditScore]]&lt;740,"670-739","740+")))</f>
        <v>740+</v>
      </c>
    </row>
    <row r="2716" spans="1:20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>IF(tbl_bank[[#This Row],[Age]]&lt;30,"&lt;30",IF(tbl_bank[[#This Row],[Age]]&lt;40,"30-39",IF(tbl_bank[[#This Row],[Age]]&lt;50,"40-49",IF(tbl_bank[[#This Row],[Age]]&lt;60,"50-59","60+"))))</f>
        <v>50-59</v>
      </c>
      <c r="P2716">
        <f>IF(tbl_bank[[#This Row],[Balance]]=0,1,0)</f>
        <v>0</v>
      </c>
      <c r="Q2716" t="str">
        <f>IF(tbl_bank[[#This Row],[Balance]]=0,"Zero",IF(tbl_bank[[#This Row],[Balance]]&lt;100000,"1-99k","100k+"))</f>
        <v>100k+</v>
      </c>
      <c r="R2716" t="str">
        <f>IF(tbl_bank[[#This Row],[Tenure]]&lt;=0,"0-1",IF(tbl_bank[[#This Row],[Tenure]]&lt;=4,"2-4",IF(tbl_bank[[#This Row],[Tenure]]&lt;=7,"5-7","8-10")))</f>
        <v>8-10</v>
      </c>
      <c r="S2716" t="str">
        <f>IF(tbl_bank[[#This Row],[NumOfProducts]]&gt;=3,"3+",TEXT(tbl_bank[[#This Row],[NumOfProducts]],"0"))</f>
        <v>1</v>
      </c>
      <c r="T2716" t="str">
        <f>IF(tbl_bank[[#This Row],[CreditScore]]&lt;580,"&lt;580",IF(tbl_bank[[#This Row],[CreditScore]]&lt;670,"580-669",IF(tbl_bank[[#This Row],[CreditScore]]&lt;740,"670-739","740+")))</f>
        <v>580-669</v>
      </c>
    </row>
    <row r="2717" spans="1:20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>IF(tbl_bank[[#This Row],[Age]]&lt;30,"&lt;30",IF(tbl_bank[[#This Row],[Age]]&lt;40,"30-39",IF(tbl_bank[[#This Row],[Age]]&lt;50,"40-49",IF(tbl_bank[[#This Row],[Age]]&lt;60,"50-59","60+"))))</f>
        <v>30-39</v>
      </c>
      <c r="P2717">
        <f>IF(tbl_bank[[#This Row],[Balance]]=0,1,0)</f>
        <v>0</v>
      </c>
      <c r="Q2717" t="str">
        <f>IF(tbl_bank[[#This Row],[Balance]]=0,"Zero",IF(tbl_bank[[#This Row],[Balance]]&lt;100000,"1-99k","100k+"))</f>
        <v>100k+</v>
      </c>
      <c r="R2717" t="str">
        <f>IF(tbl_bank[[#This Row],[Tenure]]&lt;=0,"0-1",IF(tbl_bank[[#This Row],[Tenure]]&lt;=4,"2-4",IF(tbl_bank[[#This Row],[Tenure]]&lt;=7,"5-7","8-10")))</f>
        <v>2-4</v>
      </c>
      <c r="S2717" t="str">
        <f>IF(tbl_bank[[#This Row],[NumOfProducts]]&gt;=3,"3+",TEXT(tbl_bank[[#This Row],[NumOfProducts]],"0"))</f>
        <v>1</v>
      </c>
      <c r="T2717" t="str">
        <f>IF(tbl_bank[[#This Row],[CreditScore]]&lt;580,"&lt;580",IF(tbl_bank[[#This Row],[CreditScore]]&lt;670,"580-669",IF(tbl_bank[[#This Row],[CreditScore]]&lt;740,"670-739","740+")))</f>
        <v>580-669</v>
      </c>
    </row>
    <row r="2718" spans="1:20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>IF(tbl_bank[[#This Row],[Age]]&lt;30,"&lt;30",IF(tbl_bank[[#This Row],[Age]]&lt;40,"30-39",IF(tbl_bank[[#This Row],[Age]]&lt;50,"40-49",IF(tbl_bank[[#This Row],[Age]]&lt;60,"50-59","60+"))))</f>
        <v>40-49</v>
      </c>
      <c r="P2718">
        <f>IF(tbl_bank[[#This Row],[Balance]]=0,1,0)</f>
        <v>1</v>
      </c>
      <c r="Q2718" t="str">
        <f>IF(tbl_bank[[#This Row],[Balance]]=0,"Zero",IF(tbl_bank[[#This Row],[Balance]]&lt;100000,"1-99k","100k+"))</f>
        <v>Zero</v>
      </c>
      <c r="R2718" t="str">
        <f>IF(tbl_bank[[#This Row],[Tenure]]&lt;=0,"0-1",IF(tbl_bank[[#This Row],[Tenure]]&lt;=4,"2-4",IF(tbl_bank[[#This Row],[Tenure]]&lt;=7,"5-7","8-10")))</f>
        <v>2-4</v>
      </c>
      <c r="S2718" t="str">
        <f>IF(tbl_bank[[#This Row],[NumOfProducts]]&gt;=3,"3+",TEXT(tbl_bank[[#This Row],[NumOfProducts]],"0"))</f>
        <v>2</v>
      </c>
      <c r="T2718" t="str">
        <f>IF(tbl_bank[[#This Row],[CreditScore]]&lt;580,"&lt;580",IF(tbl_bank[[#This Row],[CreditScore]]&lt;670,"580-669",IF(tbl_bank[[#This Row],[CreditScore]]&lt;740,"670-739","740+")))</f>
        <v>670-739</v>
      </c>
    </row>
    <row r="2719" spans="1:20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>IF(tbl_bank[[#This Row],[Age]]&lt;30,"&lt;30",IF(tbl_bank[[#This Row],[Age]]&lt;40,"30-39",IF(tbl_bank[[#This Row],[Age]]&lt;50,"40-49",IF(tbl_bank[[#This Row],[Age]]&lt;60,"50-59","60+"))))</f>
        <v>60+</v>
      </c>
      <c r="P2719">
        <f>IF(tbl_bank[[#This Row],[Balance]]=0,1,0)</f>
        <v>0</v>
      </c>
      <c r="Q2719" t="str">
        <f>IF(tbl_bank[[#This Row],[Balance]]=0,"Zero",IF(tbl_bank[[#This Row],[Balance]]&lt;100000,"1-99k","100k+"))</f>
        <v>100k+</v>
      </c>
      <c r="R2719" t="str">
        <f>IF(tbl_bank[[#This Row],[Tenure]]&lt;=0,"0-1",IF(tbl_bank[[#This Row],[Tenure]]&lt;=4,"2-4",IF(tbl_bank[[#This Row],[Tenure]]&lt;=7,"5-7","8-10")))</f>
        <v>5-7</v>
      </c>
      <c r="S2719" t="str">
        <f>IF(tbl_bank[[#This Row],[NumOfProducts]]&gt;=3,"3+",TEXT(tbl_bank[[#This Row],[NumOfProducts]],"0"))</f>
        <v>2</v>
      </c>
      <c r="T2719" t="str">
        <f>IF(tbl_bank[[#This Row],[CreditScore]]&lt;580,"&lt;580",IF(tbl_bank[[#This Row],[CreditScore]]&lt;670,"580-669",IF(tbl_bank[[#This Row],[CreditScore]]&lt;740,"670-739","740+")))</f>
        <v>740+</v>
      </c>
    </row>
    <row r="2720" spans="1:20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>IF(tbl_bank[[#This Row],[Age]]&lt;30,"&lt;30",IF(tbl_bank[[#This Row],[Age]]&lt;40,"30-39",IF(tbl_bank[[#This Row],[Age]]&lt;50,"40-49",IF(tbl_bank[[#This Row],[Age]]&lt;60,"50-59","60+"))))</f>
        <v>30-39</v>
      </c>
      <c r="P2720">
        <f>IF(tbl_bank[[#This Row],[Balance]]=0,1,0)</f>
        <v>0</v>
      </c>
      <c r="Q2720" t="str">
        <f>IF(tbl_bank[[#This Row],[Balance]]=0,"Zero",IF(tbl_bank[[#This Row],[Balance]]&lt;100000,"1-99k","100k+"))</f>
        <v>100k+</v>
      </c>
      <c r="R2720" t="str">
        <f>IF(tbl_bank[[#This Row],[Tenure]]&lt;=0,"0-1",IF(tbl_bank[[#This Row],[Tenure]]&lt;=4,"2-4",IF(tbl_bank[[#This Row],[Tenure]]&lt;=7,"5-7","8-10")))</f>
        <v>2-4</v>
      </c>
      <c r="S2720" t="str">
        <f>IF(tbl_bank[[#This Row],[NumOfProducts]]&gt;=3,"3+",TEXT(tbl_bank[[#This Row],[NumOfProducts]],"0"))</f>
        <v>1</v>
      </c>
      <c r="T2720" t="str">
        <f>IF(tbl_bank[[#This Row],[CreditScore]]&lt;580,"&lt;580",IF(tbl_bank[[#This Row],[CreditScore]]&lt;670,"580-669",IF(tbl_bank[[#This Row],[CreditScore]]&lt;740,"670-739","740+")))</f>
        <v>740+</v>
      </c>
    </row>
    <row r="2721" spans="1:20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>IF(tbl_bank[[#This Row],[Age]]&lt;30,"&lt;30",IF(tbl_bank[[#This Row],[Age]]&lt;40,"30-39",IF(tbl_bank[[#This Row],[Age]]&lt;50,"40-49",IF(tbl_bank[[#This Row],[Age]]&lt;60,"50-59","60+"))))</f>
        <v>40-49</v>
      </c>
      <c r="P2721">
        <f>IF(tbl_bank[[#This Row],[Balance]]=0,1,0)</f>
        <v>0</v>
      </c>
      <c r="Q2721" t="str">
        <f>IF(tbl_bank[[#This Row],[Balance]]=0,"Zero",IF(tbl_bank[[#This Row],[Balance]]&lt;100000,"1-99k","100k+"))</f>
        <v>100k+</v>
      </c>
      <c r="R2721" t="str">
        <f>IF(tbl_bank[[#This Row],[Tenure]]&lt;=0,"0-1",IF(tbl_bank[[#This Row],[Tenure]]&lt;=4,"2-4",IF(tbl_bank[[#This Row],[Tenure]]&lt;=7,"5-7","8-10")))</f>
        <v>8-10</v>
      </c>
      <c r="S2721" t="str">
        <f>IF(tbl_bank[[#This Row],[NumOfProducts]]&gt;=3,"3+",TEXT(tbl_bank[[#This Row],[NumOfProducts]],"0"))</f>
        <v>1</v>
      </c>
      <c r="T2721" t="str">
        <f>IF(tbl_bank[[#This Row],[CreditScore]]&lt;580,"&lt;580",IF(tbl_bank[[#This Row],[CreditScore]]&lt;670,"580-669",IF(tbl_bank[[#This Row],[CreditScore]]&lt;740,"670-739","740+")))</f>
        <v>&lt;580</v>
      </c>
    </row>
    <row r="2722" spans="1:20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>IF(tbl_bank[[#This Row],[Age]]&lt;30,"&lt;30",IF(tbl_bank[[#This Row],[Age]]&lt;40,"30-39",IF(tbl_bank[[#This Row],[Age]]&lt;50,"40-49",IF(tbl_bank[[#This Row],[Age]]&lt;60,"50-59","60+"))))</f>
        <v>50-59</v>
      </c>
      <c r="P2722">
        <f>IF(tbl_bank[[#This Row],[Balance]]=0,1,0)</f>
        <v>0</v>
      </c>
      <c r="Q2722" t="str">
        <f>IF(tbl_bank[[#This Row],[Balance]]=0,"Zero",IF(tbl_bank[[#This Row],[Balance]]&lt;100000,"1-99k","100k+"))</f>
        <v>100k+</v>
      </c>
      <c r="R2722" t="str">
        <f>IF(tbl_bank[[#This Row],[Tenure]]&lt;=0,"0-1",IF(tbl_bank[[#This Row],[Tenure]]&lt;=4,"2-4",IF(tbl_bank[[#This Row],[Tenure]]&lt;=7,"5-7","8-10")))</f>
        <v>8-10</v>
      </c>
      <c r="S2722" t="str">
        <f>IF(tbl_bank[[#This Row],[NumOfProducts]]&gt;=3,"3+",TEXT(tbl_bank[[#This Row],[NumOfProducts]],"0"))</f>
        <v>3+</v>
      </c>
      <c r="T2722" t="str">
        <f>IF(tbl_bank[[#This Row],[CreditScore]]&lt;580,"&lt;580",IF(tbl_bank[[#This Row],[CreditScore]]&lt;670,"580-669",IF(tbl_bank[[#This Row],[CreditScore]]&lt;740,"670-739","740+")))</f>
        <v>670-739</v>
      </c>
    </row>
    <row r="2723" spans="1:20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>IF(tbl_bank[[#This Row],[Age]]&lt;30,"&lt;30",IF(tbl_bank[[#This Row],[Age]]&lt;40,"30-39",IF(tbl_bank[[#This Row],[Age]]&lt;50,"40-49",IF(tbl_bank[[#This Row],[Age]]&lt;60,"50-59","60+"))))</f>
        <v>40-49</v>
      </c>
      <c r="P2723">
        <f>IF(tbl_bank[[#This Row],[Balance]]=0,1,0)</f>
        <v>0</v>
      </c>
      <c r="Q2723" t="str">
        <f>IF(tbl_bank[[#This Row],[Balance]]=0,"Zero",IF(tbl_bank[[#This Row],[Balance]]&lt;100000,"1-99k","100k+"))</f>
        <v>100k+</v>
      </c>
      <c r="R2723" t="str">
        <f>IF(tbl_bank[[#This Row],[Tenure]]&lt;=0,"0-1",IF(tbl_bank[[#This Row],[Tenure]]&lt;=4,"2-4",IF(tbl_bank[[#This Row],[Tenure]]&lt;=7,"5-7","8-10")))</f>
        <v>2-4</v>
      </c>
      <c r="S2723" t="str">
        <f>IF(tbl_bank[[#This Row],[NumOfProducts]]&gt;=3,"3+",TEXT(tbl_bank[[#This Row],[NumOfProducts]],"0"))</f>
        <v>3+</v>
      </c>
      <c r="T2723" t="str">
        <f>IF(tbl_bank[[#This Row],[CreditScore]]&lt;580,"&lt;580",IF(tbl_bank[[#This Row],[CreditScore]]&lt;670,"580-669",IF(tbl_bank[[#This Row],[CreditScore]]&lt;740,"670-739","740+")))</f>
        <v>&lt;580</v>
      </c>
    </row>
    <row r="2724" spans="1:20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>IF(tbl_bank[[#This Row],[Age]]&lt;30,"&lt;30",IF(tbl_bank[[#This Row],[Age]]&lt;40,"30-39",IF(tbl_bank[[#This Row],[Age]]&lt;50,"40-49",IF(tbl_bank[[#This Row],[Age]]&lt;60,"50-59","60+"))))</f>
        <v>30-39</v>
      </c>
      <c r="P2724">
        <f>IF(tbl_bank[[#This Row],[Balance]]=0,1,0)</f>
        <v>0</v>
      </c>
      <c r="Q2724" t="str">
        <f>IF(tbl_bank[[#This Row],[Balance]]=0,"Zero",IF(tbl_bank[[#This Row],[Balance]]&lt;100000,"1-99k","100k+"))</f>
        <v>100k+</v>
      </c>
      <c r="R2724" t="str">
        <f>IF(tbl_bank[[#This Row],[Tenure]]&lt;=0,"0-1",IF(tbl_bank[[#This Row],[Tenure]]&lt;=4,"2-4",IF(tbl_bank[[#This Row],[Tenure]]&lt;=7,"5-7","8-10")))</f>
        <v>8-10</v>
      </c>
      <c r="S2724" t="str">
        <f>IF(tbl_bank[[#This Row],[NumOfProducts]]&gt;=3,"3+",TEXT(tbl_bank[[#This Row],[NumOfProducts]],"0"))</f>
        <v>1</v>
      </c>
      <c r="T2724" t="str">
        <f>IF(tbl_bank[[#This Row],[CreditScore]]&lt;580,"&lt;580",IF(tbl_bank[[#This Row],[CreditScore]]&lt;670,"580-669",IF(tbl_bank[[#This Row],[CreditScore]]&lt;740,"670-739","740+")))</f>
        <v>&lt;580</v>
      </c>
    </row>
    <row r="2725" spans="1:20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>IF(tbl_bank[[#This Row],[Age]]&lt;30,"&lt;30",IF(tbl_bank[[#This Row],[Age]]&lt;40,"30-39",IF(tbl_bank[[#This Row],[Age]]&lt;50,"40-49",IF(tbl_bank[[#This Row],[Age]]&lt;60,"50-59","60+"))))</f>
        <v>40-49</v>
      </c>
      <c r="P2725">
        <f>IF(tbl_bank[[#This Row],[Balance]]=0,1,0)</f>
        <v>0</v>
      </c>
      <c r="Q2725" t="str">
        <f>IF(tbl_bank[[#This Row],[Balance]]=0,"Zero",IF(tbl_bank[[#This Row],[Balance]]&lt;100000,"1-99k","100k+"))</f>
        <v>100k+</v>
      </c>
      <c r="R2725" t="str">
        <f>IF(tbl_bank[[#This Row],[Tenure]]&lt;=0,"0-1",IF(tbl_bank[[#This Row],[Tenure]]&lt;=4,"2-4",IF(tbl_bank[[#This Row],[Tenure]]&lt;=7,"5-7","8-10")))</f>
        <v>8-10</v>
      </c>
      <c r="S2725" t="str">
        <f>IF(tbl_bank[[#This Row],[NumOfProducts]]&gt;=3,"3+",TEXT(tbl_bank[[#This Row],[NumOfProducts]],"0"))</f>
        <v>1</v>
      </c>
      <c r="T2725" t="str">
        <f>IF(tbl_bank[[#This Row],[CreditScore]]&lt;580,"&lt;580",IF(tbl_bank[[#This Row],[CreditScore]]&lt;670,"580-669",IF(tbl_bank[[#This Row],[CreditScore]]&lt;740,"670-739","740+")))</f>
        <v>580-669</v>
      </c>
    </row>
    <row r="2726" spans="1:20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>IF(tbl_bank[[#This Row],[Age]]&lt;30,"&lt;30",IF(tbl_bank[[#This Row],[Age]]&lt;40,"30-39",IF(tbl_bank[[#This Row],[Age]]&lt;50,"40-49",IF(tbl_bank[[#This Row],[Age]]&lt;60,"50-59","60+"))))</f>
        <v>30-39</v>
      </c>
      <c r="P2726">
        <f>IF(tbl_bank[[#This Row],[Balance]]=0,1,0)</f>
        <v>0</v>
      </c>
      <c r="Q2726" t="str">
        <f>IF(tbl_bank[[#This Row],[Balance]]=0,"Zero",IF(tbl_bank[[#This Row],[Balance]]&lt;100000,"1-99k","100k+"))</f>
        <v>100k+</v>
      </c>
      <c r="R2726" t="str">
        <f>IF(tbl_bank[[#This Row],[Tenure]]&lt;=0,"0-1",IF(tbl_bank[[#This Row],[Tenure]]&lt;=4,"2-4",IF(tbl_bank[[#This Row],[Tenure]]&lt;=7,"5-7","8-10")))</f>
        <v>8-10</v>
      </c>
      <c r="S2726" t="str">
        <f>IF(tbl_bank[[#This Row],[NumOfProducts]]&gt;=3,"3+",TEXT(tbl_bank[[#This Row],[NumOfProducts]],"0"))</f>
        <v>1</v>
      </c>
      <c r="T2726" t="str">
        <f>IF(tbl_bank[[#This Row],[CreditScore]]&lt;580,"&lt;580",IF(tbl_bank[[#This Row],[CreditScore]]&lt;670,"580-669",IF(tbl_bank[[#This Row],[CreditScore]]&lt;740,"670-739","740+")))</f>
        <v>&lt;580</v>
      </c>
    </row>
    <row r="2727" spans="1:20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>IF(tbl_bank[[#This Row],[Age]]&lt;30,"&lt;30",IF(tbl_bank[[#This Row],[Age]]&lt;40,"30-39",IF(tbl_bank[[#This Row],[Age]]&lt;50,"40-49",IF(tbl_bank[[#This Row],[Age]]&lt;60,"50-59","60+"))))</f>
        <v>50-59</v>
      </c>
      <c r="P2727">
        <f>IF(tbl_bank[[#This Row],[Balance]]=0,1,0)</f>
        <v>0</v>
      </c>
      <c r="Q2727" t="str">
        <f>IF(tbl_bank[[#This Row],[Balance]]=0,"Zero",IF(tbl_bank[[#This Row],[Balance]]&lt;100000,"1-99k","100k+"))</f>
        <v>100k+</v>
      </c>
      <c r="R2727" t="str">
        <f>IF(tbl_bank[[#This Row],[Tenure]]&lt;=0,"0-1",IF(tbl_bank[[#This Row],[Tenure]]&lt;=4,"2-4",IF(tbl_bank[[#This Row],[Tenure]]&lt;=7,"5-7","8-10")))</f>
        <v>2-4</v>
      </c>
      <c r="S2727" t="str">
        <f>IF(tbl_bank[[#This Row],[NumOfProducts]]&gt;=3,"3+",TEXT(tbl_bank[[#This Row],[NumOfProducts]],"0"))</f>
        <v>1</v>
      </c>
      <c r="T2727" t="str">
        <f>IF(tbl_bank[[#This Row],[CreditScore]]&lt;580,"&lt;580",IF(tbl_bank[[#This Row],[CreditScore]]&lt;670,"580-669",IF(tbl_bank[[#This Row],[CreditScore]]&lt;740,"670-739","740+")))</f>
        <v>&lt;580</v>
      </c>
    </row>
    <row r="2728" spans="1:20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>IF(tbl_bank[[#This Row],[Age]]&lt;30,"&lt;30",IF(tbl_bank[[#This Row],[Age]]&lt;40,"30-39",IF(tbl_bank[[#This Row],[Age]]&lt;50,"40-49",IF(tbl_bank[[#This Row],[Age]]&lt;60,"50-59","60+"))))</f>
        <v>30-39</v>
      </c>
      <c r="P2728">
        <f>IF(tbl_bank[[#This Row],[Balance]]=0,1,0)</f>
        <v>0</v>
      </c>
      <c r="Q2728" t="str">
        <f>IF(tbl_bank[[#This Row],[Balance]]=0,"Zero",IF(tbl_bank[[#This Row],[Balance]]&lt;100000,"1-99k","100k+"))</f>
        <v>100k+</v>
      </c>
      <c r="R2728" t="str">
        <f>IF(tbl_bank[[#This Row],[Tenure]]&lt;=0,"0-1",IF(tbl_bank[[#This Row],[Tenure]]&lt;=4,"2-4",IF(tbl_bank[[#This Row],[Tenure]]&lt;=7,"5-7","8-10")))</f>
        <v>2-4</v>
      </c>
      <c r="S2728" t="str">
        <f>IF(tbl_bank[[#This Row],[NumOfProducts]]&gt;=3,"3+",TEXT(tbl_bank[[#This Row],[NumOfProducts]],"0"))</f>
        <v>1</v>
      </c>
      <c r="T2728" t="str">
        <f>IF(tbl_bank[[#This Row],[CreditScore]]&lt;580,"&lt;580",IF(tbl_bank[[#This Row],[CreditScore]]&lt;670,"580-669",IF(tbl_bank[[#This Row],[CreditScore]]&lt;740,"670-739","740+")))</f>
        <v>740+</v>
      </c>
    </row>
    <row r="2729" spans="1:20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>IF(tbl_bank[[#This Row],[Age]]&lt;30,"&lt;30",IF(tbl_bank[[#This Row],[Age]]&lt;40,"30-39",IF(tbl_bank[[#This Row],[Age]]&lt;50,"40-49",IF(tbl_bank[[#This Row],[Age]]&lt;60,"50-59","60+"))))</f>
        <v>50-59</v>
      </c>
      <c r="P2729">
        <f>IF(tbl_bank[[#This Row],[Balance]]=0,1,0)</f>
        <v>0</v>
      </c>
      <c r="Q2729" t="str">
        <f>IF(tbl_bank[[#This Row],[Balance]]=0,"Zero",IF(tbl_bank[[#This Row],[Balance]]&lt;100000,"1-99k","100k+"))</f>
        <v>100k+</v>
      </c>
      <c r="R2729" t="str">
        <f>IF(tbl_bank[[#This Row],[Tenure]]&lt;=0,"0-1",IF(tbl_bank[[#This Row],[Tenure]]&lt;=4,"2-4",IF(tbl_bank[[#This Row],[Tenure]]&lt;=7,"5-7","8-10")))</f>
        <v>2-4</v>
      </c>
      <c r="S2729" t="str">
        <f>IF(tbl_bank[[#This Row],[NumOfProducts]]&gt;=3,"3+",TEXT(tbl_bank[[#This Row],[NumOfProducts]],"0"))</f>
        <v>2</v>
      </c>
      <c r="T2729" t="str">
        <f>IF(tbl_bank[[#This Row],[CreditScore]]&lt;580,"&lt;580",IF(tbl_bank[[#This Row],[CreditScore]]&lt;670,"580-669",IF(tbl_bank[[#This Row],[CreditScore]]&lt;740,"670-739","740+")))</f>
        <v>740+</v>
      </c>
    </row>
    <row r="2730" spans="1:20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>IF(tbl_bank[[#This Row],[Age]]&lt;30,"&lt;30",IF(tbl_bank[[#This Row],[Age]]&lt;40,"30-39",IF(tbl_bank[[#This Row],[Age]]&lt;50,"40-49",IF(tbl_bank[[#This Row],[Age]]&lt;60,"50-59","60+"))))</f>
        <v>40-49</v>
      </c>
      <c r="P2730">
        <f>IF(tbl_bank[[#This Row],[Balance]]=0,1,0)</f>
        <v>0</v>
      </c>
      <c r="Q2730" t="str">
        <f>IF(tbl_bank[[#This Row],[Balance]]=0,"Zero",IF(tbl_bank[[#This Row],[Balance]]&lt;100000,"1-99k","100k+"))</f>
        <v>1-99k</v>
      </c>
      <c r="R2730" t="str">
        <f>IF(tbl_bank[[#This Row],[Tenure]]&lt;=0,"0-1",IF(tbl_bank[[#This Row],[Tenure]]&lt;=4,"2-4",IF(tbl_bank[[#This Row],[Tenure]]&lt;=7,"5-7","8-10")))</f>
        <v>8-10</v>
      </c>
      <c r="S2730" t="str">
        <f>IF(tbl_bank[[#This Row],[NumOfProducts]]&gt;=3,"3+",TEXT(tbl_bank[[#This Row],[NumOfProducts]],"0"))</f>
        <v>2</v>
      </c>
      <c r="T2730" t="str">
        <f>IF(tbl_bank[[#This Row],[CreditScore]]&lt;580,"&lt;580",IF(tbl_bank[[#This Row],[CreditScore]]&lt;670,"580-669",IF(tbl_bank[[#This Row],[CreditScore]]&lt;740,"670-739","740+")))</f>
        <v>740+</v>
      </c>
    </row>
    <row r="2731" spans="1:20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>IF(tbl_bank[[#This Row],[Age]]&lt;30,"&lt;30",IF(tbl_bank[[#This Row],[Age]]&lt;40,"30-39",IF(tbl_bank[[#This Row],[Age]]&lt;50,"40-49",IF(tbl_bank[[#This Row],[Age]]&lt;60,"50-59","60+"))))</f>
        <v>&lt;30</v>
      </c>
      <c r="P2731">
        <f>IF(tbl_bank[[#This Row],[Balance]]=0,1,0)</f>
        <v>1</v>
      </c>
      <c r="Q2731" t="str">
        <f>IF(tbl_bank[[#This Row],[Balance]]=0,"Zero",IF(tbl_bank[[#This Row],[Balance]]&lt;100000,"1-99k","100k+"))</f>
        <v>Zero</v>
      </c>
      <c r="R2731" t="str">
        <f>IF(tbl_bank[[#This Row],[Tenure]]&lt;=0,"0-1",IF(tbl_bank[[#This Row],[Tenure]]&lt;=4,"2-4",IF(tbl_bank[[#This Row],[Tenure]]&lt;=7,"5-7","8-10")))</f>
        <v>2-4</v>
      </c>
      <c r="S2731" t="str">
        <f>IF(tbl_bank[[#This Row],[NumOfProducts]]&gt;=3,"3+",TEXT(tbl_bank[[#This Row],[NumOfProducts]],"0"))</f>
        <v>2</v>
      </c>
      <c r="T2731" t="str">
        <f>IF(tbl_bank[[#This Row],[CreditScore]]&lt;580,"&lt;580",IF(tbl_bank[[#This Row],[CreditScore]]&lt;670,"580-669",IF(tbl_bank[[#This Row],[CreditScore]]&lt;740,"670-739","740+")))</f>
        <v>580-669</v>
      </c>
    </row>
    <row r="2732" spans="1:20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>IF(tbl_bank[[#This Row],[Age]]&lt;30,"&lt;30",IF(tbl_bank[[#This Row],[Age]]&lt;40,"30-39",IF(tbl_bank[[#This Row],[Age]]&lt;50,"40-49",IF(tbl_bank[[#This Row],[Age]]&lt;60,"50-59","60+"))))</f>
        <v>30-39</v>
      </c>
      <c r="P2732">
        <f>IF(tbl_bank[[#This Row],[Balance]]=0,1,0)</f>
        <v>0</v>
      </c>
      <c r="Q2732" t="str">
        <f>IF(tbl_bank[[#This Row],[Balance]]=0,"Zero",IF(tbl_bank[[#This Row],[Balance]]&lt;100000,"1-99k","100k+"))</f>
        <v>100k+</v>
      </c>
      <c r="R2732" t="str">
        <f>IF(tbl_bank[[#This Row],[Tenure]]&lt;=0,"0-1",IF(tbl_bank[[#This Row],[Tenure]]&lt;=4,"2-4",IF(tbl_bank[[#This Row],[Tenure]]&lt;=7,"5-7","8-10")))</f>
        <v>2-4</v>
      </c>
      <c r="S2732" t="str">
        <f>IF(tbl_bank[[#This Row],[NumOfProducts]]&gt;=3,"3+",TEXT(tbl_bank[[#This Row],[NumOfProducts]],"0"))</f>
        <v>1</v>
      </c>
      <c r="T2732" t="str">
        <f>IF(tbl_bank[[#This Row],[CreditScore]]&lt;580,"&lt;580",IF(tbl_bank[[#This Row],[CreditScore]]&lt;670,"580-669",IF(tbl_bank[[#This Row],[CreditScore]]&lt;740,"670-739","740+")))</f>
        <v>670-739</v>
      </c>
    </row>
    <row r="2733" spans="1:20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>IF(tbl_bank[[#This Row],[Age]]&lt;30,"&lt;30",IF(tbl_bank[[#This Row],[Age]]&lt;40,"30-39",IF(tbl_bank[[#This Row],[Age]]&lt;50,"40-49",IF(tbl_bank[[#This Row],[Age]]&lt;60,"50-59","60+"))))</f>
        <v>30-39</v>
      </c>
      <c r="P2733">
        <f>IF(tbl_bank[[#This Row],[Balance]]=0,1,0)</f>
        <v>1</v>
      </c>
      <c r="Q2733" t="str">
        <f>IF(tbl_bank[[#This Row],[Balance]]=0,"Zero",IF(tbl_bank[[#This Row],[Balance]]&lt;100000,"1-99k","100k+"))</f>
        <v>Zero</v>
      </c>
      <c r="R2733" t="str">
        <f>IF(tbl_bank[[#This Row],[Tenure]]&lt;=0,"0-1",IF(tbl_bank[[#This Row],[Tenure]]&lt;=4,"2-4",IF(tbl_bank[[#This Row],[Tenure]]&lt;=7,"5-7","8-10")))</f>
        <v>5-7</v>
      </c>
      <c r="S2733" t="str">
        <f>IF(tbl_bank[[#This Row],[NumOfProducts]]&gt;=3,"3+",TEXT(tbl_bank[[#This Row],[NumOfProducts]],"0"))</f>
        <v>2</v>
      </c>
      <c r="T2733" t="str">
        <f>IF(tbl_bank[[#This Row],[CreditScore]]&lt;580,"&lt;580",IF(tbl_bank[[#This Row],[CreditScore]]&lt;670,"580-669",IF(tbl_bank[[#This Row],[CreditScore]]&lt;740,"670-739","740+")))</f>
        <v>670-739</v>
      </c>
    </row>
    <row r="2734" spans="1:20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>IF(tbl_bank[[#This Row],[Age]]&lt;30,"&lt;30",IF(tbl_bank[[#This Row],[Age]]&lt;40,"30-39",IF(tbl_bank[[#This Row],[Age]]&lt;50,"40-49",IF(tbl_bank[[#This Row],[Age]]&lt;60,"50-59","60+"))))</f>
        <v>40-49</v>
      </c>
      <c r="P2734">
        <f>IF(tbl_bank[[#This Row],[Balance]]=0,1,0)</f>
        <v>0</v>
      </c>
      <c r="Q2734" t="str">
        <f>IF(tbl_bank[[#This Row],[Balance]]=0,"Zero",IF(tbl_bank[[#This Row],[Balance]]&lt;100000,"1-99k","100k+"))</f>
        <v>100k+</v>
      </c>
      <c r="R2734" t="str">
        <f>IF(tbl_bank[[#This Row],[Tenure]]&lt;=0,"0-1",IF(tbl_bank[[#This Row],[Tenure]]&lt;=4,"2-4",IF(tbl_bank[[#This Row],[Tenure]]&lt;=7,"5-7","8-10")))</f>
        <v>2-4</v>
      </c>
      <c r="S2734" t="str">
        <f>IF(tbl_bank[[#This Row],[NumOfProducts]]&gt;=3,"3+",TEXT(tbl_bank[[#This Row],[NumOfProducts]],"0"))</f>
        <v>1</v>
      </c>
      <c r="T2734" t="str">
        <f>IF(tbl_bank[[#This Row],[CreditScore]]&lt;580,"&lt;580",IF(tbl_bank[[#This Row],[CreditScore]]&lt;670,"580-669",IF(tbl_bank[[#This Row],[CreditScore]]&lt;740,"670-739","740+")))</f>
        <v>580-669</v>
      </c>
    </row>
    <row r="2735" spans="1:20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>IF(tbl_bank[[#This Row],[Age]]&lt;30,"&lt;30",IF(tbl_bank[[#This Row],[Age]]&lt;40,"30-39",IF(tbl_bank[[#This Row],[Age]]&lt;50,"40-49",IF(tbl_bank[[#This Row],[Age]]&lt;60,"50-59","60+"))))</f>
        <v>30-39</v>
      </c>
      <c r="P2735">
        <f>IF(tbl_bank[[#This Row],[Balance]]=0,1,0)</f>
        <v>0</v>
      </c>
      <c r="Q2735" t="str">
        <f>IF(tbl_bank[[#This Row],[Balance]]=0,"Zero",IF(tbl_bank[[#This Row],[Balance]]&lt;100000,"1-99k","100k+"))</f>
        <v>100k+</v>
      </c>
      <c r="R2735" t="str">
        <f>IF(tbl_bank[[#This Row],[Tenure]]&lt;=0,"0-1",IF(tbl_bank[[#This Row],[Tenure]]&lt;=4,"2-4",IF(tbl_bank[[#This Row],[Tenure]]&lt;=7,"5-7","8-10")))</f>
        <v>5-7</v>
      </c>
      <c r="S2735" t="str">
        <f>IF(tbl_bank[[#This Row],[NumOfProducts]]&gt;=3,"3+",TEXT(tbl_bank[[#This Row],[NumOfProducts]],"0"))</f>
        <v>1</v>
      </c>
      <c r="T2735" t="str">
        <f>IF(tbl_bank[[#This Row],[CreditScore]]&lt;580,"&lt;580",IF(tbl_bank[[#This Row],[CreditScore]]&lt;670,"580-669",IF(tbl_bank[[#This Row],[CreditScore]]&lt;740,"670-739","740+")))</f>
        <v>&lt;580</v>
      </c>
    </row>
    <row r="2736" spans="1:20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>IF(tbl_bank[[#This Row],[Age]]&lt;30,"&lt;30",IF(tbl_bank[[#This Row],[Age]]&lt;40,"30-39",IF(tbl_bank[[#This Row],[Age]]&lt;50,"40-49",IF(tbl_bank[[#This Row],[Age]]&lt;60,"50-59","60+"))))</f>
        <v>30-39</v>
      </c>
      <c r="P2736">
        <f>IF(tbl_bank[[#This Row],[Balance]]=0,1,0)</f>
        <v>0</v>
      </c>
      <c r="Q2736" t="str">
        <f>IF(tbl_bank[[#This Row],[Balance]]=0,"Zero",IF(tbl_bank[[#This Row],[Balance]]&lt;100000,"1-99k","100k+"))</f>
        <v>1-99k</v>
      </c>
      <c r="R2736" t="str">
        <f>IF(tbl_bank[[#This Row],[Tenure]]&lt;=0,"0-1",IF(tbl_bank[[#This Row],[Tenure]]&lt;=4,"2-4",IF(tbl_bank[[#This Row],[Tenure]]&lt;=7,"5-7","8-10")))</f>
        <v>5-7</v>
      </c>
      <c r="S2736" t="str">
        <f>IF(tbl_bank[[#This Row],[NumOfProducts]]&gt;=3,"3+",TEXT(tbl_bank[[#This Row],[NumOfProducts]],"0"))</f>
        <v>2</v>
      </c>
      <c r="T2736" t="str">
        <f>IF(tbl_bank[[#This Row],[CreditScore]]&lt;580,"&lt;580",IF(tbl_bank[[#This Row],[CreditScore]]&lt;670,"580-669",IF(tbl_bank[[#This Row],[CreditScore]]&lt;740,"670-739","740+")))</f>
        <v>580-669</v>
      </c>
    </row>
    <row r="2737" spans="1:20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>IF(tbl_bank[[#This Row],[Age]]&lt;30,"&lt;30",IF(tbl_bank[[#This Row],[Age]]&lt;40,"30-39",IF(tbl_bank[[#This Row],[Age]]&lt;50,"40-49",IF(tbl_bank[[#This Row],[Age]]&lt;60,"50-59","60+"))))</f>
        <v>30-39</v>
      </c>
      <c r="P2737">
        <f>IF(tbl_bank[[#This Row],[Balance]]=0,1,0)</f>
        <v>0</v>
      </c>
      <c r="Q2737" t="str">
        <f>IF(tbl_bank[[#This Row],[Balance]]=0,"Zero",IF(tbl_bank[[#This Row],[Balance]]&lt;100000,"1-99k","100k+"))</f>
        <v>100k+</v>
      </c>
      <c r="R2737" t="str">
        <f>IF(tbl_bank[[#This Row],[Tenure]]&lt;=0,"0-1",IF(tbl_bank[[#This Row],[Tenure]]&lt;=4,"2-4",IF(tbl_bank[[#This Row],[Tenure]]&lt;=7,"5-7","8-10")))</f>
        <v>2-4</v>
      </c>
      <c r="S2737" t="str">
        <f>IF(tbl_bank[[#This Row],[NumOfProducts]]&gt;=3,"3+",TEXT(tbl_bank[[#This Row],[NumOfProducts]],"0"))</f>
        <v>1</v>
      </c>
      <c r="T2737" t="str">
        <f>IF(tbl_bank[[#This Row],[CreditScore]]&lt;580,"&lt;580",IF(tbl_bank[[#This Row],[CreditScore]]&lt;670,"580-669",IF(tbl_bank[[#This Row],[CreditScore]]&lt;740,"670-739","740+")))</f>
        <v>&lt;580</v>
      </c>
    </row>
    <row r="2738" spans="1:20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>IF(tbl_bank[[#This Row],[Age]]&lt;30,"&lt;30",IF(tbl_bank[[#This Row],[Age]]&lt;40,"30-39",IF(tbl_bank[[#This Row],[Age]]&lt;50,"40-49",IF(tbl_bank[[#This Row],[Age]]&lt;60,"50-59","60+"))))</f>
        <v>30-39</v>
      </c>
      <c r="P2738">
        <f>IF(tbl_bank[[#This Row],[Balance]]=0,1,0)</f>
        <v>0</v>
      </c>
      <c r="Q2738" t="str">
        <f>IF(tbl_bank[[#This Row],[Balance]]=0,"Zero",IF(tbl_bank[[#This Row],[Balance]]&lt;100000,"1-99k","100k+"))</f>
        <v>100k+</v>
      </c>
      <c r="R2738" t="str">
        <f>IF(tbl_bank[[#This Row],[Tenure]]&lt;=0,"0-1",IF(tbl_bank[[#This Row],[Tenure]]&lt;=4,"2-4",IF(tbl_bank[[#This Row],[Tenure]]&lt;=7,"5-7","8-10")))</f>
        <v>8-10</v>
      </c>
      <c r="S2738" t="str">
        <f>IF(tbl_bank[[#This Row],[NumOfProducts]]&gt;=3,"3+",TEXT(tbl_bank[[#This Row],[NumOfProducts]],"0"))</f>
        <v>2</v>
      </c>
      <c r="T2738" t="str">
        <f>IF(tbl_bank[[#This Row],[CreditScore]]&lt;580,"&lt;580",IF(tbl_bank[[#This Row],[CreditScore]]&lt;670,"580-669",IF(tbl_bank[[#This Row],[CreditScore]]&lt;740,"670-739","740+")))</f>
        <v>740+</v>
      </c>
    </row>
    <row r="2739" spans="1:20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>IF(tbl_bank[[#This Row],[Age]]&lt;30,"&lt;30",IF(tbl_bank[[#This Row],[Age]]&lt;40,"30-39",IF(tbl_bank[[#This Row],[Age]]&lt;50,"40-49",IF(tbl_bank[[#This Row],[Age]]&lt;60,"50-59","60+"))))</f>
        <v>30-39</v>
      </c>
      <c r="P2739">
        <f>IF(tbl_bank[[#This Row],[Balance]]=0,1,0)</f>
        <v>0</v>
      </c>
      <c r="Q2739" t="str">
        <f>IF(tbl_bank[[#This Row],[Balance]]=0,"Zero",IF(tbl_bank[[#This Row],[Balance]]&lt;100000,"1-99k","100k+"))</f>
        <v>1-99k</v>
      </c>
      <c r="R2739" t="str">
        <f>IF(tbl_bank[[#This Row],[Tenure]]&lt;=0,"0-1",IF(tbl_bank[[#This Row],[Tenure]]&lt;=4,"2-4",IF(tbl_bank[[#This Row],[Tenure]]&lt;=7,"5-7","8-10")))</f>
        <v>2-4</v>
      </c>
      <c r="S2739" t="str">
        <f>IF(tbl_bank[[#This Row],[NumOfProducts]]&gt;=3,"3+",TEXT(tbl_bank[[#This Row],[NumOfProducts]],"0"))</f>
        <v>2</v>
      </c>
      <c r="T2739" t="str">
        <f>IF(tbl_bank[[#This Row],[CreditScore]]&lt;580,"&lt;580",IF(tbl_bank[[#This Row],[CreditScore]]&lt;670,"580-669",IF(tbl_bank[[#This Row],[CreditScore]]&lt;740,"670-739","740+")))</f>
        <v>&lt;580</v>
      </c>
    </row>
    <row r="2740" spans="1:20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>IF(tbl_bank[[#This Row],[Age]]&lt;30,"&lt;30",IF(tbl_bank[[#This Row],[Age]]&lt;40,"30-39",IF(tbl_bank[[#This Row],[Age]]&lt;50,"40-49",IF(tbl_bank[[#This Row],[Age]]&lt;60,"50-59","60+"))))</f>
        <v>40-49</v>
      </c>
      <c r="P2740">
        <f>IF(tbl_bank[[#This Row],[Balance]]=0,1,0)</f>
        <v>0</v>
      </c>
      <c r="Q2740" t="str">
        <f>IF(tbl_bank[[#This Row],[Balance]]=0,"Zero",IF(tbl_bank[[#This Row],[Balance]]&lt;100000,"1-99k","100k+"))</f>
        <v>100k+</v>
      </c>
      <c r="R2740" t="str">
        <f>IF(tbl_bank[[#This Row],[Tenure]]&lt;=0,"0-1",IF(tbl_bank[[#This Row],[Tenure]]&lt;=4,"2-4",IF(tbl_bank[[#This Row],[Tenure]]&lt;=7,"5-7","8-10")))</f>
        <v>2-4</v>
      </c>
      <c r="S2740" t="str">
        <f>IF(tbl_bank[[#This Row],[NumOfProducts]]&gt;=3,"3+",TEXT(tbl_bank[[#This Row],[NumOfProducts]],"0"))</f>
        <v>3+</v>
      </c>
      <c r="T2740" t="str">
        <f>IF(tbl_bank[[#This Row],[CreditScore]]&lt;580,"&lt;580",IF(tbl_bank[[#This Row],[CreditScore]]&lt;670,"580-669",IF(tbl_bank[[#This Row],[CreditScore]]&lt;740,"670-739","740+")))</f>
        <v>580-669</v>
      </c>
    </row>
    <row r="2741" spans="1:20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>IF(tbl_bank[[#This Row],[Age]]&lt;30,"&lt;30",IF(tbl_bank[[#This Row],[Age]]&lt;40,"30-39",IF(tbl_bank[[#This Row],[Age]]&lt;50,"40-49",IF(tbl_bank[[#This Row],[Age]]&lt;60,"50-59","60+"))))</f>
        <v>40-49</v>
      </c>
      <c r="P2741">
        <f>IF(tbl_bank[[#This Row],[Balance]]=0,1,0)</f>
        <v>0</v>
      </c>
      <c r="Q2741" t="str">
        <f>IF(tbl_bank[[#This Row],[Balance]]=0,"Zero",IF(tbl_bank[[#This Row],[Balance]]&lt;100000,"1-99k","100k+"))</f>
        <v>100k+</v>
      </c>
      <c r="R2741" t="str">
        <f>IF(tbl_bank[[#This Row],[Tenure]]&lt;=0,"0-1",IF(tbl_bank[[#This Row],[Tenure]]&lt;=4,"2-4",IF(tbl_bank[[#This Row],[Tenure]]&lt;=7,"5-7","8-10")))</f>
        <v>5-7</v>
      </c>
      <c r="S2741" t="str">
        <f>IF(tbl_bank[[#This Row],[NumOfProducts]]&gt;=3,"3+",TEXT(tbl_bank[[#This Row],[NumOfProducts]],"0"))</f>
        <v>1</v>
      </c>
      <c r="T2741" t="str">
        <f>IF(tbl_bank[[#This Row],[CreditScore]]&lt;580,"&lt;580",IF(tbl_bank[[#This Row],[CreditScore]]&lt;670,"580-669",IF(tbl_bank[[#This Row],[CreditScore]]&lt;740,"670-739","740+")))</f>
        <v>580-669</v>
      </c>
    </row>
    <row r="2742" spans="1:20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>IF(tbl_bank[[#This Row],[Age]]&lt;30,"&lt;30",IF(tbl_bank[[#This Row],[Age]]&lt;40,"30-39",IF(tbl_bank[[#This Row],[Age]]&lt;50,"40-49",IF(tbl_bank[[#This Row],[Age]]&lt;60,"50-59","60+"))))</f>
        <v>30-39</v>
      </c>
      <c r="P2742">
        <f>IF(tbl_bank[[#This Row],[Balance]]=0,1,0)</f>
        <v>0</v>
      </c>
      <c r="Q2742" t="str">
        <f>IF(tbl_bank[[#This Row],[Balance]]=0,"Zero",IF(tbl_bank[[#This Row],[Balance]]&lt;100000,"1-99k","100k+"))</f>
        <v>100k+</v>
      </c>
      <c r="R2742" t="str">
        <f>IF(tbl_bank[[#This Row],[Tenure]]&lt;=0,"0-1",IF(tbl_bank[[#This Row],[Tenure]]&lt;=4,"2-4",IF(tbl_bank[[#This Row],[Tenure]]&lt;=7,"5-7","8-10")))</f>
        <v>2-4</v>
      </c>
      <c r="S2742" t="str">
        <f>IF(tbl_bank[[#This Row],[NumOfProducts]]&gt;=3,"3+",TEXT(tbl_bank[[#This Row],[NumOfProducts]],"0"))</f>
        <v>1</v>
      </c>
      <c r="T2742" t="str">
        <f>IF(tbl_bank[[#This Row],[CreditScore]]&lt;580,"&lt;580",IF(tbl_bank[[#This Row],[CreditScore]]&lt;670,"580-669",IF(tbl_bank[[#This Row],[CreditScore]]&lt;740,"670-739","740+")))</f>
        <v>580-669</v>
      </c>
    </row>
    <row r="2743" spans="1:20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>IF(tbl_bank[[#This Row],[Age]]&lt;30,"&lt;30",IF(tbl_bank[[#This Row],[Age]]&lt;40,"30-39",IF(tbl_bank[[#This Row],[Age]]&lt;50,"40-49",IF(tbl_bank[[#This Row],[Age]]&lt;60,"50-59","60+"))))</f>
        <v>30-39</v>
      </c>
      <c r="P2743">
        <f>IF(tbl_bank[[#This Row],[Balance]]=0,1,0)</f>
        <v>1</v>
      </c>
      <c r="Q2743" t="str">
        <f>IF(tbl_bank[[#This Row],[Balance]]=0,"Zero",IF(tbl_bank[[#This Row],[Balance]]&lt;100000,"1-99k","100k+"))</f>
        <v>Zero</v>
      </c>
      <c r="R2743" t="str">
        <f>IF(tbl_bank[[#This Row],[Tenure]]&lt;=0,"0-1",IF(tbl_bank[[#This Row],[Tenure]]&lt;=4,"2-4",IF(tbl_bank[[#This Row],[Tenure]]&lt;=7,"5-7","8-10")))</f>
        <v>8-10</v>
      </c>
      <c r="S2743" t="str">
        <f>IF(tbl_bank[[#This Row],[NumOfProducts]]&gt;=3,"3+",TEXT(tbl_bank[[#This Row],[NumOfProducts]],"0"))</f>
        <v>2</v>
      </c>
      <c r="T2743" t="str">
        <f>IF(tbl_bank[[#This Row],[CreditScore]]&lt;580,"&lt;580",IF(tbl_bank[[#This Row],[CreditScore]]&lt;670,"580-669",IF(tbl_bank[[#This Row],[CreditScore]]&lt;740,"670-739","740+")))</f>
        <v>&lt;580</v>
      </c>
    </row>
    <row r="2744" spans="1:20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>IF(tbl_bank[[#This Row],[Age]]&lt;30,"&lt;30",IF(tbl_bank[[#This Row],[Age]]&lt;40,"30-39",IF(tbl_bank[[#This Row],[Age]]&lt;50,"40-49",IF(tbl_bank[[#This Row],[Age]]&lt;60,"50-59","60+"))))</f>
        <v>40-49</v>
      </c>
      <c r="P2744">
        <f>IF(tbl_bank[[#This Row],[Balance]]=0,1,0)</f>
        <v>0</v>
      </c>
      <c r="Q2744" t="str">
        <f>IF(tbl_bank[[#This Row],[Balance]]=0,"Zero",IF(tbl_bank[[#This Row],[Balance]]&lt;100000,"1-99k","100k+"))</f>
        <v>100k+</v>
      </c>
      <c r="R2744" t="str">
        <f>IF(tbl_bank[[#This Row],[Tenure]]&lt;=0,"0-1",IF(tbl_bank[[#This Row],[Tenure]]&lt;=4,"2-4",IF(tbl_bank[[#This Row],[Tenure]]&lt;=7,"5-7","8-10")))</f>
        <v>2-4</v>
      </c>
      <c r="S2744" t="str">
        <f>IF(tbl_bank[[#This Row],[NumOfProducts]]&gt;=3,"3+",TEXT(tbl_bank[[#This Row],[NumOfProducts]],"0"))</f>
        <v>1</v>
      </c>
      <c r="T2744" t="str">
        <f>IF(tbl_bank[[#This Row],[CreditScore]]&lt;580,"&lt;580",IF(tbl_bank[[#This Row],[CreditScore]]&lt;670,"580-669",IF(tbl_bank[[#This Row],[CreditScore]]&lt;740,"670-739","740+")))</f>
        <v>580-669</v>
      </c>
    </row>
    <row r="2745" spans="1:20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>IF(tbl_bank[[#This Row],[Age]]&lt;30,"&lt;30",IF(tbl_bank[[#This Row],[Age]]&lt;40,"30-39",IF(tbl_bank[[#This Row],[Age]]&lt;50,"40-49",IF(tbl_bank[[#This Row],[Age]]&lt;60,"50-59","60+"))))</f>
        <v>&lt;30</v>
      </c>
      <c r="P2745">
        <f>IF(tbl_bank[[#This Row],[Balance]]=0,1,0)</f>
        <v>0</v>
      </c>
      <c r="Q2745" t="str">
        <f>IF(tbl_bank[[#This Row],[Balance]]=0,"Zero",IF(tbl_bank[[#This Row],[Balance]]&lt;100000,"1-99k","100k+"))</f>
        <v>100k+</v>
      </c>
      <c r="R2745" t="str">
        <f>IF(tbl_bank[[#This Row],[Tenure]]&lt;=0,"0-1",IF(tbl_bank[[#This Row],[Tenure]]&lt;=4,"2-4",IF(tbl_bank[[#This Row],[Tenure]]&lt;=7,"5-7","8-10")))</f>
        <v>2-4</v>
      </c>
      <c r="S2745" t="str">
        <f>IF(tbl_bank[[#This Row],[NumOfProducts]]&gt;=3,"3+",TEXT(tbl_bank[[#This Row],[NumOfProducts]],"0"))</f>
        <v>1</v>
      </c>
      <c r="T2745" t="str">
        <f>IF(tbl_bank[[#This Row],[CreditScore]]&lt;580,"&lt;580",IF(tbl_bank[[#This Row],[CreditScore]]&lt;670,"580-669",IF(tbl_bank[[#This Row],[CreditScore]]&lt;740,"670-739","740+")))</f>
        <v>670-739</v>
      </c>
    </row>
    <row r="2746" spans="1:20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>IF(tbl_bank[[#This Row],[Age]]&lt;30,"&lt;30",IF(tbl_bank[[#This Row],[Age]]&lt;40,"30-39",IF(tbl_bank[[#This Row],[Age]]&lt;50,"40-49",IF(tbl_bank[[#This Row],[Age]]&lt;60,"50-59","60+"))))</f>
        <v>30-39</v>
      </c>
      <c r="P2746">
        <f>IF(tbl_bank[[#This Row],[Balance]]=0,1,0)</f>
        <v>0</v>
      </c>
      <c r="Q2746" t="str">
        <f>IF(tbl_bank[[#This Row],[Balance]]=0,"Zero",IF(tbl_bank[[#This Row],[Balance]]&lt;100000,"1-99k","100k+"))</f>
        <v>100k+</v>
      </c>
      <c r="R2746" t="str">
        <f>IF(tbl_bank[[#This Row],[Tenure]]&lt;=0,"0-1",IF(tbl_bank[[#This Row],[Tenure]]&lt;=4,"2-4",IF(tbl_bank[[#This Row],[Tenure]]&lt;=7,"5-7","8-10")))</f>
        <v>5-7</v>
      </c>
      <c r="S2746" t="str">
        <f>IF(tbl_bank[[#This Row],[NumOfProducts]]&gt;=3,"3+",TEXT(tbl_bank[[#This Row],[NumOfProducts]],"0"))</f>
        <v>1</v>
      </c>
      <c r="T2746" t="str">
        <f>IF(tbl_bank[[#This Row],[CreditScore]]&lt;580,"&lt;580",IF(tbl_bank[[#This Row],[CreditScore]]&lt;670,"580-669",IF(tbl_bank[[#This Row],[CreditScore]]&lt;740,"670-739","740+")))</f>
        <v>670-739</v>
      </c>
    </row>
    <row r="2747" spans="1:20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>IF(tbl_bank[[#This Row],[Age]]&lt;30,"&lt;30",IF(tbl_bank[[#This Row],[Age]]&lt;40,"30-39",IF(tbl_bank[[#This Row],[Age]]&lt;50,"40-49",IF(tbl_bank[[#This Row],[Age]]&lt;60,"50-59","60+"))))</f>
        <v>50-59</v>
      </c>
      <c r="P2747">
        <f>IF(tbl_bank[[#This Row],[Balance]]=0,1,0)</f>
        <v>0</v>
      </c>
      <c r="Q2747" t="str">
        <f>IF(tbl_bank[[#This Row],[Balance]]=0,"Zero",IF(tbl_bank[[#This Row],[Balance]]&lt;100000,"1-99k","100k+"))</f>
        <v>100k+</v>
      </c>
      <c r="R2747" t="str">
        <f>IF(tbl_bank[[#This Row],[Tenure]]&lt;=0,"0-1",IF(tbl_bank[[#This Row],[Tenure]]&lt;=4,"2-4",IF(tbl_bank[[#This Row],[Tenure]]&lt;=7,"5-7","8-10")))</f>
        <v>8-10</v>
      </c>
      <c r="S2747" t="str">
        <f>IF(tbl_bank[[#This Row],[NumOfProducts]]&gt;=3,"3+",TEXT(tbl_bank[[#This Row],[NumOfProducts]],"0"))</f>
        <v>1</v>
      </c>
      <c r="T2747" t="str">
        <f>IF(tbl_bank[[#This Row],[CreditScore]]&lt;580,"&lt;580",IF(tbl_bank[[#This Row],[CreditScore]]&lt;670,"580-669",IF(tbl_bank[[#This Row],[CreditScore]]&lt;740,"670-739","740+")))</f>
        <v>580-669</v>
      </c>
    </row>
    <row r="2748" spans="1:20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>IF(tbl_bank[[#This Row],[Age]]&lt;30,"&lt;30",IF(tbl_bank[[#This Row],[Age]]&lt;40,"30-39",IF(tbl_bank[[#This Row],[Age]]&lt;50,"40-49",IF(tbl_bank[[#This Row],[Age]]&lt;60,"50-59","60+"))))</f>
        <v>30-39</v>
      </c>
      <c r="P2748">
        <f>IF(tbl_bank[[#This Row],[Balance]]=0,1,0)</f>
        <v>1</v>
      </c>
      <c r="Q2748" t="str">
        <f>IF(tbl_bank[[#This Row],[Balance]]=0,"Zero",IF(tbl_bank[[#This Row],[Balance]]&lt;100000,"1-99k","100k+"))</f>
        <v>Zero</v>
      </c>
      <c r="R2748" t="str">
        <f>IF(tbl_bank[[#This Row],[Tenure]]&lt;=0,"0-1",IF(tbl_bank[[#This Row],[Tenure]]&lt;=4,"2-4",IF(tbl_bank[[#This Row],[Tenure]]&lt;=7,"5-7","8-10")))</f>
        <v>8-10</v>
      </c>
      <c r="S2748" t="str">
        <f>IF(tbl_bank[[#This Row],[NumOfProducts]]&gt;=3,"3+",TEXT(tbl_bank[[#This Row],[NumOfProducts]],"0"))</f>
        <v>2</v>
      </c>
      <c r="T2748" t="str">
        <f>IF(tbl_bank[[#This Row],[CreditScore]]&lt;580,"&lt;580",IF(tbl_bank[[#This Row],[CreditScore]]&lt;670,"580-669",IF(tbl_bank[[#This Row],[CreditScore]]&lt;740,"670-739","740+")))</f>
        <v>580-669</v>
      </c>
    </row>
    <row r="2749" spans="1:20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>IF(tbl_bank[[#This Row],[Age]]&lt;30,"&lt;30",IF(tbl_bank[[#This Row],[Age]]&lt;40,"30-39",IF(tbl_bank[[#This Row],[Age]]&lt;50,"40-49",IF(tbl_bank[[#This Row],[Age]]&lt;60,"50-59","60+"))))</f>
        <v>30-39</v>
      </c>
      <c r="P2749">
        <f>IF(tbl_bank[[#This Row],[Balance]]=0,1,0)</f>
        <v>1</v>
      </c>
      <c r="Q2749" t="str">
        <f>IF(tbl_bank[[#This Row],[Balance]]=0,"Zero",IF(tbl_bank[[#This Row],[Balance]]&lt;100000,"1-99k","100k+"))</f>
        <v>Zero</v>
      </c>
      <c r="R2749" t="str">
        <f>IF(tbl_bank[[#This Row],[Tenure]]&lt;=0,"0-1",IF(tbl_bank[[#This Row],[Tenure]]&lt;=4,"2-4",IF(tbl_bank[[#This Row],[Tenure]]&lt;=7,"5-7","8-10")))</f>
        <v>8-10</v>
      </c>
      <c r="S2749" t="str">
        <f>IF(tbl_bank[[#This Row],[NumOfProducts]]&gt;=3,"3+",TEXT(tbl_bank[[#This Row],[NumOfProducts]],"0"))</f>
        <v>2</v>
      </c>
      <c r="T2749" t="str">
        <f>IF(tbl_bank[[#This Row],[CreditScore]]&lt;580,"&lt;580",IF(tbl_bank[[#This Row],[CreditScore]]&lt;670,"580-669",IF(tbl_bank[[#This Row],[CreditScore]]&lt;740,"670-739","740+")))</f>
        <v>&lt;580</v>
      </c>
    </row>
    <row r="2750" spans="1:20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>IF(tbl_bank[[#This Row],[Age]]&lt;30,"&lt;30",IF(tbl_bank[[#This Row],[Age]]&lt;40,"30-39",IF(tbl_bank[[#This Row],[Age]]&lt;50,"40-49",IF(tbl_bank[[#This Row],[Age]]&lt;60,"50-59","60+"))))</f>
        <v>40-49</v>
      </c>
      <c r="P2750">
        <f>IF(tbl_bank[[#This Row],[Balance]]=0,1,0)</f>
        <v>0</v>
      </c>
      <c r="Q2750" t="str">
        <f>IF(tbl_bank[[#This Row],[Balance]]=0,"Zero",IF(tbl_bank[[#This Row],[Balance]]&lt;100000,"1-99k","100k+"))</f>
        <v>100k+</v>
      </c>
      <c r="R2750" t="str">
        <f>IF(tbl_bank[[#This Row],[Tenure]]&lt;=0,"0-1",IF(tbl_bank[[#This Row],[Tenure]]&lt;=4,"2-4",IF(tbl_bank[[#This Row],[Tenure]]&lt;=7,"5-7","8-10")))</f>
        <v>8-10</v>
      </c>
      <c r="S2750" t="str">
        <f>IF(tbl_bank[[#This Row],[NumOfProducts]]&gt;=3,"3+",TEXT(tbl_bank[[#This Row],[NumOfProducts]],"0"))</f>
        <v>1</v>
      </c>
      <c r="T2750" t="str">
        <f>IF(tbl_bank[[#This Row],[CreditScore]]&lt;580,"&lt;580",IF(tbl_bank[[#This Row],[CreditScore]]&lt;670,"580-669",IF(tbl_bank[[#This Row],[CreditScore]]&lt;740,"670-739","740+")))</f>
        <v>&lt;580</v>
      </c>
    </row>
    <row r="2751" spans="1:20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>IF(tbl_bank[[#This Row],[Age]]&lt;30,"&lt;30",IF(tbl_bank[[#This Row],[Age]]&lt;40,"30-39",IF(tbl_bank[[#This Row],[Age]]&lt;50,"40-49",IF(tbl_bank[[#This Row],[Age]]&lt;60,"50-59","60+"))))</f>
        <v>&lt;30</v>
      </c>
      <c r="P2751">
        <f>IF(tbl_bank[[#This Row],[Balance]]=0,1,0)</f>
        <v>0</v>
      </c>
      <c r="Q2751" t="str">
        <f>IF(tbl_bank[[#This Row],[Balance]]=0,"Zero",IF(tbl_bank[[#This Row],[Balance]]&lt;100000,"1-99k","100k+"))</f>
        <v>100k+</v>
      </c>
      <c r="R2751" t="str">
        <f>IF(tbl_bank[[#This Row],[Tenure]]&lt;=0,"0-1",IF(tbl_bank[[#This Row],[Tenure]]&lt;=4,"2-4",IF(tbl_bank[[#This Row],[Tenure]]&lt;=7,"5-7","8-10")))</f>
        <v>5-7</v>
      </c>
      <c r="S2751" t="str">
        <f>IF(tbl_bank[[#This Row],[NumOfProducts]]&gt;=3,"3+",TEXT(tbl_bank[[#This Row],[NumOfProducts]],"0"))</f>
        <v>1</v>
      </c>
      <c r="T2751" t="str">
        <f>IF(tbl_bank[[#This Row],[CreditScore]]&lt;580,"&lt;580",IF(tbl_bank[[#This Row],[CreditScore]]&lt;670,"580-669",IF(tbl_bank[[#This Row],[CreditScore]]&lt;740,"670-739","740+")))</f>
        <v>580-669</v>
      </c>
    </row>
    <row r="2752" spans="1:20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>IF(tbl_bank[[#This Row],[Age]]&lt;30,"&lt;30",IF(tbl_bank[[#This Row],[Age]]&lt;40,"30-39",IF(tbl_bank[[#This Row],[Age]]&lt;50,"40-49",IF(tbl_bank[[#This Row],[Age]]&lt;60,"50-59","60+"))))</f>
        <v>50-59</v>
      </c>
      <c r="P2752">
        <f>IF(tbl_bank[[#This Row],[Balance]]=0,1,0)</f>
        <v>1</v>
      </c>
      <c r="Q2752" t="str">
        <f>IF(tbl_bank[[#This Row],[Balance]]=0,"Zero",IF(tbl_bank[[#This Row],[Balance]]&lt;100000,"1-99k","100k+"))</f>
        <v>Zero</v>
      </c>
      <c r="R2752" t="str">
        <f>IF(tbl_bank[[#This Row],[Tenure]]&lt;=0,"0-1",IF(tbl_bank[[#This Row],[Tenure]]&lt;=4,"2-4",IF(tbl_bank[[#This Row],[Tenure]]&lt;=7,"5-7","8-10")))</f>
        <v>8-10</v>
      </c>
      <c r="S2752" t="str">
        <f>IF(tbl_bank[[#This Row],[NumOfProducts]]&gt;=3,"3+",TEXT(tbl_bank[[#This Row],[NumOfProducts]],"0"))</f>
        <v>3+</v>
      </c>
      <c r="T2752" t="str">
        <f>IF(tbl_bank[[#This Row],[CreditScore]]&lt;580,"&lt;580",IF(tbl_bank[[#This Row],[CreditScore]]&lt;670,"580-669",IF(tbl_bank[[#This Row],[CreditScore]]&lt;740,"670-739","740+")))</f>
        <v>&lt;580</v>
      </c>
    </row>
    <row r="2753" spans="1:20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>IF(tbl_bank[[#This Row],[Age]]&lt;30,"&lt;30",IF(tbl_bank[[#This Row],[Age]]&lt;40,"30-39",IF(tbl_bank[[#This Row],[Age]]&lt;50,"40-49",IF(tbl_bank[[#This Row],[Age]]&lt;60,"50-59","60+"))))</f>
        <v>40-49</v>
      </c>
      <c r="P2753">
        <f>IF(tbl_bank[[#This Row],[Balance]]=0,1,0)</f>
        <v>0</v>
      </c>
      <c r="Q2753" t="str">
        <f>IF(tbl_bank[[#This Row],[Balance]]=0,"Zero",IF(tbl_bank[[#This Row],[Balance]]&lt;100000,"1-99k","100k+"))</f>
        <v>100k+</v>
      </c>
      <c r="R2753" t="str">
        <f>IF(tbl_bank[[#This Row],[Tenure]]&lt;=0,"0-1",IF(tbl_bank[[#This Row],[Tenure]]&lt;=4,"2-4",IF(tbl_bank[[#This Row],[Tenure]]&lt;=7,"5-7","8-10")))</f>
        <v>8-10</v>
      </c>
      <c r="S2753" t="str">
        <f>IF(tbl_bank[[#This Row],[NumOfProducts]]&gt;=3,"3+",TEXT(tbl_bank[[#This Row],[NumOfProducts]],"0"))</f>
        <v>2</v>
      </c>
      <c r="T2753" t="str">
        <f>IF(tbl_bank[[#This Row],[CreditScore]]&lt;580,"&lt;580",IF(tbl_bank[[#This Row],[CreditScore]]&lt;670,"580-669",IF(tbl_bank[[#This Row],[CreditScore]]&lt;740,"670-739","740+")))</f>
        <v>670-739</v>
      </c>
    </row>
    <row r="2754" spans="1:20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>IF(tbl_bank[[#This Row],[Age]]&lt;30,"&lt;30",IF(tbl_bank[[#This Row],[Age]]&lt;40,"30-39",IF(tbl_bank[[#This Row],[Age]]&lt;50,"40-49",IF(tbl_bank[[#This Row],[Age]]&lt;60,"50-59","60+"))))</f>
        <v>30-39</v>
      </c>
      <c r="P2754">
        <f>IF(tbl_bank[[#This Row],[Balance]]=0,1,0)</f>
        <v>0</v>
      </c>
      <c r="Q2754" t="str">
        <f>IF(tbl_bank[[#This Row],[Balance]]=0,"Zero",IF(tbl_bank[[#This Row],[Balance]]&lt;100000,"1-99k","100k+"))</f>
        <v>100k+</v>
      </c>
      <c r="R2754" t="str">
        <f>IF(tbl_bank[[#This Row],[Tenure]]&lt;=0,"0-1",IF(tbl_bank[[#This Row],[Tenure]]&lt;=4,"2-4",IF(tbl_bank[[#This Row],[Tenure]]&lt;=7,"5-7","8-10")))</f>
        <v>8-10</v>
      </c>
      <c r="S2754" t="str">
        <f>IF(tbl_bank[[#This Row],[NumOfProducts]]&gt;=3,"3+",TEXT(tbl_bank[[#This Row],[NumOfProducts]],"0"))</f>
        <v>1</v>
      </c>
      <c r="T2754" t="str">
        <f>IF(tbl_bank[[#This Row],[CreditScore]]&lt;580,"&lt;580",IF(tbl_bank[[#This Row],[CreditScore]]&lt;670,"580-669",IF(tbl_bank[[#This Row],[CreditScore]]&lt;740,"670-739","740+")))</f>
        <v>670-739</v>
      </c>
    </row>
    <row r="2755" spans="1:20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>IF(tbl_bank[[#This Row],[Age]]&lt;30,"&lt;30",IF(tbl_bank[[#This Row],[Age]]&lt;40,"30-39",IF(tbl_bank[[#This Row],[Age]]&lt;50,"40-49",IF(tbl_bank[[#This Row],[Age]]&lt;60,"50-59","60+"))))</f>
        <v>&lt;30</v>
      </c>
      <c r="P2755">
        <f>IF(tbl_bank[[#This Row],[Balance]]=0,1,0)</f>
        <v>1</v>
      </c>
      <c r="Q2755" t="str">
        <f>IF(tbl_bank[[#This Row],[Balance]]=0,"Zero",IF(tbl_bank[[#This Row],[Balance]]&lt;100000,"1-99k","100k+"))</f>
        <v>Zero</v>
      </c>
      <c r="R2755" t="str">
        <f>IF(tbl_bank[[#This Row],[Tenure]]&lt;=0,"0-1",IF(tbl_bank[[#This Row],[Tenure]]&lt;=4,"2-4",IF(tbl_bank[[#This Row],[Tenure]]&lt;=7,"5-7","8-10")))</f>
        <v>5-7</v>
      </c>
      <c r="S2755" t="str">
        <f>IF(tbl_bank[[#This Row],[NumOfProducts]]&gt;=3,"3+",TEXT(tbl_bank[[#This Row],[NumOfProducts]],"0"))</f>
        <v>2</v>
      </c>
      <c r="T2755" t="str">
        <f>IF(tbl_bank[[#This Row],[CreditScore]]&lt;580,"&lt;580",IF(tbl_bank[[#This Row],[CreditScore]]&lt;670,"580-669",IF(tbl_bank[[#This Row],[CreditScore]]&lt;740,"670-739","740+")))</f>
        <v>&lt;580</v>
      </c>
    </row>
    <row r="2756" spans="1:20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>IF(tbl_bank[[#This Row],[Age]]&lt;30,"&lt;30",IF(tbl_bank[[#This Row],[Age]]&lt;40,"30-39",IF(tbl_bank[[#This Row],[Age]]&lt;50,"40-49",IF(tbl_bank[[#This Row],[Age]]&lt;60,"50-59","60+"))))</f>
        <v>40-49</v>
      </c>
      <c r="P2756">
        <f>IF(tbl_bank[[#This Row],[Balance]]=0,1,0)</f>
        <v>1</v>
      </c>
      <c r="Q2756" t="str">
        <f>IF(tbl_bank[[#This Row],[Balance]]=0,"Zero",IF(tbl_bank[[#This Row],[Balance]]&lt;100000,"1-99k","100k+"))</f>
        <v>Zero</v>
      </c>
      <c r="R2756" t="str">
        <f>IF(tbl_bank[[#This Row],[Tenure]]&lt;=0,"0-1",IF(tbl_bank[[#This Row],[Tenure]]&lt;=4,"2-4",IF(tbl_bank[[#This Row],[Tenure]]&lt;=7,"5-7","8-10")))</f>
        <v>0-1</v>
      </c>
      <c r="S2756" t="str">
        <f>IF(tbl_bank[[#This Row],[NumOfProducts]]&gt;=3,"3+",TEXT(tbl_bank[[#This Row],[NumOfProducts]],"0"))</f>
        <v>1</v>
      </c>
      <c r="T2756" t="str">
        <f>IF(tbl_bank[[#This Row],[CreditScore]]&lt;580,"&lt;580",IF(tbl_bank[[#This Row],[CreditScore]]&lt;670,"580-669",IF(tbl_bank[[#This Row],[CreditScore]]&lt;740,"670-739","740+")))</f>
        <v>670-739</v>
      </c>
    </row>
    <row r="2757" spans="1:20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>IF(tbl_bank[[#This Row],[Age]]&lt;30,"&lt;30",IF(tbl_bank[[#This Row],[Age]]&lt;40,"30-39",IF(tbl_bank[[#This Row],[Age]]&lt;50,"40-49",IF(tbl_bank[[#This Row],[Age]]&lt;60,"50-59","60+"))))</f>
        <v>30-39</v>
      </c>
      <c r="P2757">
        <f>IF(tbl_bank[[#This Row],[Balance]]=0,1,0)</f>
        <v>1</v>
      </c>
      <c r="Q2757" t="str">
        <f>IF(tbl_bank[[#This Row],[Balance]]=0,"Zero",IF(tbl_bank[[#This Row],[Balance]]&lt;100000,"1-99k","100k+"))</f>
        <v>Zero</v>
      </c>
      <c r="R2757" t="str">
        <f>IF(tbl_bank[[#This Row],[Tenure]]&lt;=0,"0-1",IF(tbl_bank[[#This Row],[Tenure]]&lt;=4,"2-4",IF(tbl_bank[[#This Row],[Tenure]]&lt;=7,"5-7","8-10")))</f>
        <v>5-7</v>
      </c>
      <c r="S2757" t="str">
        <f>IF(tbl_bank[[#This Row],[NumOfProducts]]&gt;=3,"3+",TEXT(tbl_bank[[#This Row],[NumOfProducts]],"0"))</f>
        <v>2</v>
      </c>
      <c r="T2757" t="str">
        <f>IF(tbl_bank[[#This Row],[CreditScore]]&lt;580,"&lt;580",IF(tbl_bank[[#This Row],[CreditScore]]&lt;670,"580-669",IF(tbl_bank[[#This Row],[CreditScore]]&lt;740,"670-739","740+")))</f>
        <v>670-739</v>
      </c>
    </row>
    <row r="2758" spans="1:20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>IF(tbl_bank[[#This Row],[Age]]&lt;30,"&lt;30",IF(tbl_bank[[#This Row],[Age]]&lt;40,"30-39",IF(tbl_bank[[#This Row],[Age]]&lt;50,"40-49",IF(tbl_bank[[#This Row],[Age]]&lt;60,"50-59","60+"))))</f>
        <v>&lt;30</v>
      </c>
      <c r="P2758">
        <f>IF(tbl_bank[[#This Row],[Balance]]=0,1,0)</f>
        <v>0</v>
      </c>
      <c r="Q2758" t="str">
        <f>IF(tbl_bank[[#This Row],[Balance]]=0,"Zero",IF(tbl_bank[[#This Row],[Balance]]&lt;100000,"1-99k","100k+"))</f>
        <v>100k+</v>
      </c>
      <c r="R2758" t="str">
        <f>IF(tbl_bank[[#This Row],[Tenure]]&lt;=0,"0-1",IF(tbl_bank[[#This Row],[Tenure]]&lt;=4,"2-4",IF(tbl_bank[[#This Row],[Tenure]]&lt;=7,"5-7","8-10")))</f>
        <v>2-4</v>
      </c>
      <c r="S2758" t="str">
        <f>IF(tbl_bank[[#This Row],[NumOfProducts]]&gt;=3,"3+",TEXT(tbl_bank[[#This Row],[NumOfProducts]],"0"))</f>
        <v>1</v>
      </c>
      <c r="T2758" t="str">
        <f>IF(tbl_bank[[#This Row],[CreditScore]]&lt;580,"&lt;580",IF(tbl_bank[[#This Row],[CreditScore]]&lt;670,"580-669",IF(tbl_bank[[#This Row],[CreditScore]]&lt;740,"670-739","740+")))</f>
        <v>&lt;580</v>
      </c>
    </row>
    <row r="2759" spans="1:20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>IF(tbl_bank[[#This Row],[Age]]&lt;30,"&lt;30",IF(tbl_bank[[#This Row],[Age]]&lt;40,"30-39",IF(tbl_bank[[#This Row],[Age]]&lt;50,"40-49",IF(tbl_bank[[#This Row],[Age]]&lt;60,"50-59","60+"))))</f>
        <v>40-49</v>
      </c>
      <c r="P2759">
        <f>IF(tbl_bank[[#This Row],[Balance]]=0,1,0)</f>
        <v>1</v>
      </c>
      <c r="Q2759" t="str">
        <f>IF(tbl_bank[[#This Row],[Balance]]=0,"Zero",IF(tbl_bank[[#This Row],[Balance]]&lt;100000,"1-99k","100k+"))</f>
        <v>Zero</v>
      </c>
      <c r="R2759" t="str">
        <f>IF(tbl_bank[[#This Row],[Tenure]]&lt;=0,"0-1",IF(tbl_bank[[#This Row],[Tenure]]&lt;=4,"2-4",IF(tbl_bank[[#This Row],[Tenure]]&lt;=7,"5-7","8-10")))</f>
        <v>2-4</v>
      </c>
      <c r="S2759" t="str">
        <f>IF(tbl_bank[[#This Row],[NumOfProducts]]&gt;=3,"3+",TEXT(tbl_bank[[#This Row],[NumOfProducts]],"0"))</f>
        <v>2</v>
      </c>
      <c r="T2759" t="str">
        <f>IF(tbl_bank[[#This Row],[CreditScore]]&lt;580,"&lt;580",IF(tbl_bank[[#This Row],[CreditScore]]&lt;670,"580-669",IF(tbl_bank[[#This Row],[CreditScore]]&lt;740,"670-739","740+")))</f>
        <v>&lt;580</v>
      </c>
    </row>
    <row r="2760" spans="1:20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>IF(tbl_bank[[#This Row],[Age]]&lt;30,"&lt;30",IF(tbl_bank[[#This Row],[Age]]&lt;40,"30-39",IF(tbl_bank[[#This Row],[Age]]&lt;50,"40-49",IF(tbl_bank[[#This Row],[Age]]&lt;60,"50-59","60+"))))</f>
        <v>30-39</v>
      </c>
      <c r="P2760">
        <f>IF(tbl_bank[[#This Row],[Balance]]=0,1,0)</f>
        <v>1</v>
      </c>
      <c r="Q2760" t="str">
        <f>IF(tbl_bank[[#This Row],[Balance]]=0,"Zero",IF(tbl_bank[[#This Row],[Balance]]&lt;100000,"1-99k","100k+"))</f>
        <v>Zero</v>
      </c>
      <c r="R2760" t="str">
        <f>IF(tbl_bank[[#This Row],[Tenure]]&lt;=0,"0-1",IF(tbl_bank[[#This Row],[Tenure]]&lt;=4,"2-4",IF(tbl_bank[[#This Row],[Tenure]]&lt;=7,"5-7","8-10")))</f>
        <v>5-7</v>
      </c>
      <c r="S2760" t="str">
        <f>IF(tbl_bank[[#This Row],[NumOfProducts]]&gt;=3,"3+",TEXT(tbl_bank[[#This Row],[NumOfProducts]],"0"))</f>
        <v>2</v>
      </c>
      <c r="T2760" t="str">
        <f>IF(tbl_bank[[#This Row],[CreditScore]]&lt;580,"&lt;580",IF(tbl_bank[[#This Row],[CreditScore]]&lt;670,"580-669",IF(tbl_bank[[#This Row],[CreditScore]]&lt;740,"670-739","740+")))</f>
        <v>580-669</v>
      </c>
    </row>
    <row r="2761" spans="1:20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>IF(tbl_bank[[#This Row],[Age]]&lt;30,"&lt;30",IF(tbl_bank[[#This Row],[Age]]&lt;40,"30-39",IF(tbl_bank[[#This Row],[Age]]&lt;50,"40-49",IF(tbl_bank[[#This Row],[Age]]&lt;60,"50-59","60+"))))</f>
        <v>30-39</v>
      </c>
      <c r="P2761">
        <f>IF(tbl_bank[[#This Row],[Balance]]=0,1,0)</f>
        <v>1</v>
      </c>
      <c r="Q2761" t="str">
        <f>IF(tbl_bank[[#This Row],[Balance]]=0,"Zero",IF(tbl_bank[[#This Row],[Balance]]&lt;100000,"1-99k","100k+"))</f>
        <v>Zero</v>
      </c>
      <c r="R2761" t="str">
        <f>IF(tbl_bank[[#This Row],[Tenure]]&lt;=0,"0-1",IF(tbl_bank[[#This Row],[Tenure]]&lt;=4,"2-4",IF(tbl_bank[[#This Row],[Tenure]]&lt;=7,"5-7","8-10")))</f>
        <v>5-7</v>
      </c>
      <c r="S2761" t="str">
        <f>IF(tbl_bank[[#This Row],[NumOfProducts]]&gt;=3,"3+",TEXT(tbl_bank[[#This Row],[NumOfProducts]],"0"))</f>
        <v>1</v>
      </c>
      <c r="T2761" t="str">
        <f>IF(tbl_bank[[#This Row],[CreditScore]]&lt;580,"&lt;580",IF(tbl_bank[[#This Row],[CreditScore]]&lt;670,"580-669",IF(tbl_bank[[#This Row],[CreditScore]]&lt;740,"670-739","740+")))</f>
        <v>670-739</v>
      </c>
    </row>
    <row r="2762" spans="1:20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>IF(tbl_bank[[#This Row],[Age]]&lt;30,"&lt;30",IF(tbl_bank[[#This Row],[Age]]&lt;40,"30-39",IF(tbl_bank[[#This Row],[Age]]&lt;50,"40-49",IF(tbl_bank[[#This Row],[Age]]&lt;60,"50-59","60+"))))</f>
        <v>60+</v>
      </c>
      <c r="P2762">
        <f>IF(tbl_bank[[#This Row],[Balance]]=0,1,0)</f>
        <v>0</v>
      </c>
      <c r="Q2762" t="str">
        <f>IF(tbl_bank[[#This Row],[Balance]]=0,"Zero",IF(tbl_bank[[#This Row],[Balance]]&lt;100000,"1-99k","100k+"))</f>
        <v>100k+</v>
      </c>
      <c r="R2762" t="str">
        <f>IF(tbl_bank[[#This Row],[Tenure]]&lt;=0,"0-1",IF(tbl_bank[[#This Row],[Tenure]]&lt;=4,"2-4",IF(tbl_bank[[#This Row],[Tenure]]&lt;=7,"5-7","8-10")))</f>
        <v>2-4</v>
      </c>
      <c r="S2762" t="str">
        <f>IF(tbl_bank[[#This Row],[NumOfProducts]]&gt;=3,"3+",TEXT(tbl_bank[[#This Row],[NumOfProducts]],"0"))</f>
        <v>1</v>
      </c>
      <c r="T2762" t="str">
        <f>IF(tbl_bank[[#This Row],[CreditScore]]&lt;580,"&lt;580",IF(tbl_bank[[#This Row],[CreditScore]]&lt;670,"580-669",IF(tbl_bank[[#This Row],[CreditScore]]&lt;740,"670-739","740+")))</f>
        <v>&lt;580</v>
      </c>
    </row>
    <row r="2763" spans="1:20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>IF(tbl_bank[[#This Row],[Age]]&lt;30,"&lt;30",IF(tbl_bank[[#This Row],[Age]]&lt;40,"30-39",IF(tbl_bank[[#This Row],[Age]]&lt;50,"40-49",IF(tbl_bank[[#This Row],[Age]]&lt;60,"50-59","60+"))))</f>
        <v>50-59</v>
      </c>
      <c r="P2763">
        <f>IF(tbl_bank[[#This Row],[Balance]]=0,1,0)</f>
        <v>0</v>
      </c>
      <c r="Q2763" t="str">
        <f>IF(tbl_bank[[#This Row],[Balance]]=0,"Zero",IF(tbl_bank[[#This Row],[Balance]]&lt;100000,"1-99k","100k+"))</f>
        <v>100k+</v>
      </c>
      <c r="R2763" t="str">
        <f>IF(tbl_bank[[#This Row],[Tenure]]&lt;=0,"0-1",IF(tbl_bank[[#This Row],[Tenure]]&lt;=4,"2-4",IF(tbl_bank[[#This Row],[Tenure]]&lt;=7,"5-7","8-10")))</f>
        <v>5-7</v>
      </c>
      <c r="S2763" t="str">
        <f>IF(tbl_bank[[#This Row],[NumOfProducts]]&gt;=3,"3+",TEXT(tbl_bank[[#This Row],[NumOfProducts]],"0"))</f>
        <v>2</v>
      </c>
      <c r="T2763" t="str">
        <f>IF(tbl_bank[[#This Row],[CreditScore]]&lt;580,"&lt;580",IF(tbl_bank[[#This Row],[CreditScore]]&lt;670,"580-669",IF(tbl_bank[[#This Row],[CreditScore]]&lt;740,"670-739","740+")))</f>
        <v>580-669</v>
      </c>
    </row>
    <row r="2764" spans="1:20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>IF(tbl_bank[[#This Row],[Age]]&lt;30,"&lt;30",IF(tbl_bank[[#This Row],[Age]]&lt;40,"30-39",IF(tbl_bank[[#This Row],[Age]]&lt;50,"40-49",IF(tbl_bank[[#This Row],[Age]]&lt;60,"50-59","60+"))))</f>
        <v>&lt;30</v>
      </c>
      <c r="P2764">
        <f>IF(tbl_bank[[#This Row],[Balance]]=0,1,0)</f>
        <v>0</v>
      </c>
      <c r="Q2764" t="str">
        <f>IF(tbl_bank[[#This Row],[Balance]]=0,"Zero",IF(tbl_bank[[#This Row],[Balance]]&lt;100000,"1-99k","100k+"))</f>
        <v>100k+</v>
      </c>
      <c r="R2764" t="str">
        <f>IF(tbl_bank[[#This Row],[Tenure]]&lt;=0,"0-1",IF(tbl_bank[[#This Row],[Tenure]]&lt;=4,"2-4",IF(tbl_bank[[#This Row],[Tenure]]&lt;=7,"5-7","8-10")))</f>
        <v>2-4</v>
      </c>
      <c r="S2764" t="str">
        <f>IF(tbl_bank[[#This Row],[NumOfProducts]]&gt;=3,"3+",TEXT(tbl_bank[[#This Row],[NumOfProducts]],"0"))</f>
        <v>2</v>
      </c>
      <c r="T2764" t="str">
        <f>IF(tbl_bank[[#This Row],[CreditScore]]&lt;580,"&lt;580",IF(tbl_bank[[#This Row],[CreditScore]]&lt;670,"580-669",IF(tbl_bank[[#This Row],[CreditScore]]&lt;740,"670-739","740+")))</f>
        <v>670-739</v>
      </c>
    </row>
    <row r="2765" spans="1:20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>IF(tbl_bank[[#This Row],[Age]]&lt;30,"&lt;30",IF(tbl_bank[[#This Row],[Age]]&lt;40,"30-39",IF(tbl_bank[[#This Row],[Age]]&lt;50,"40-49",IF(tbl_bank[[#This Row],[Age]]&lt;60,"50-59","60+"))))</f>
        <v>40-49</v>
      </c>
      <c r="P2765">
        <f>IF(tbl_bank[[#This Row],[Balance]]=0,1,0)</f>
        <v>0</v>
      </c>
      <c r="Q2765" t="str">
        <f>IF(tbl_bank[[#This Row],[Balance]]=0,"Zero",IF(tbl_bank[[#This Row],[Balance]]&lt;100000,"1-99k","100k+"))</f>
        <v>100k+</v>
      </c>
      <c r="R2765" t="str">
        <f>IF(tbl_bank[[#This Row],[Tenure]]&lt;=0,"0-1",IF(tbl_bank[[#This Row],[Tenure]]&lt;=4,"2-4",IF(tbl_bank[[#This Row],[Tenure]]&lt;=7,"5-7","8-10")))</f>
        <v>5-7</v>
      </c>
      <c r="S2765" t="str">
        <f>IF(tbl_bank[[#This Row],[NumOfProducts]]&gt;=3,"3+",TEXT(tbl_bank[[#This Row],[NumOfProducts]],"0"))</f>
        <v>1</v>
      </c>
      <c r="T2765" t="str">
        <f>IF(tbl_bank[[#This Row],[CreditScore]]&lt;580,"&lt;580",IF(tbl_bank[[#This Row],[CreditScore]]&lt;670,"580-669",IF(tbl_bank[[#This Row],[CreditScore]]&lt;740,"670-739","740+")))</f>
        <v>670-739</v>
      </c>
    </row>
    <row r="2766" spans="1:20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>IF(tbl_bank[[#This Row],[Age]]&lt;30,"&lt;30",IF(tbl_bank[[#This Row],[Age]]&lt;40,"30-39",IF(tbl_bank[[#This Row],[Age]]&lt;50,"40-49",IF(tbl_bank[[#This Row],[Age]]&lt;60,"50-59","60+"))))</f>
        <v>30-39</v>
      </c>
      <c r="P2766">
        <f>IF(tbl_bank[[#This Row],[Balance]]=0,1,0)</f>
        <v>1</v>
      </c>
      <c r="Q2766" t="str">
        <f>IF(tbl_bank[[#This Row],[Balance]]=0,"Zero",IF(tbl_bank[[#This Row],[Balance]]&lt;100000,"1-99k","100k+"))</f>
        <v>Zero</v>
      </c>
      <c r="R2766" t="str">
        <f>IF(tbl_bank[[#This Row],[Tenure]]&lt;=0,"0-1",IF(tbl_bank[[#This Row],[Tenure]]&lt;=4,"2-4",IF(tbl_bank[[#This Row],[Tenure]]&lt;=7,"5-7","8-10")))</f>
        <v>5-7</v>
      </c>
      <c r="S2766" t="str">
        <f>IF(tbl_bank[[#This Row],[NumOfProducts]]&gt;=3,"3+",TEXT(tbl_bank[[#This Row],[NumOfProducts]],"0"))</f>
        <v>2</v>
      </c>
      <c r="T2766" t="str">
        <f>IF(tbl_bank[[#This Row],[CreditScore]]&lt;580,"&lt;580",IF(tbl_bank[[#This Row],[CreditScore]]&lt;670,"580-669",IF(tbl_bank[[#This Row],[CreditScore]]&lt;740,"670-739","740+")))</f>
        <v>580-669</v>
      </c>
    </row>
    <row r="2767" spans="1:20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>IF(tbl_bank[[#This Row],[Age]]&lt;30,"&lt;30",IF(tbl_bank[[#This Row],[Age]]&lt;40,"30-39",IF(tbl_bank[[#This Row],[Age]]&lt;50,"40-49",IF(tbl_bank[[#This Row],[Age]]&lt;60,"50-59","60+"))))</f>
        <v>30-39</v>
      </c>
      <c r="P2767">
        <f>IF(tbl_bank[[#This Row],[Balance]]=0,1,0)</f>
        <v>1</v>
      </c>
      <c r="Q2767" t="str">
        <f>IF(tbl_bank[[#This Row],[Balance]]=0,"Zero",IF(tbl_bank[[#This Row],[Balance]]&lt;100000,"1-99k","100k+"))</f>
        <v>Zero</v>
      </c>
      <c r="R2767" t="str">
        <f>IF(tbl_bank[[#This Row],[Tenure]]&lt;=0,"0-1",IF(tbl_bank[[#This Row],[Tenure]]&lt;=4,"2-4",IF(tbl_bank[[#This Row],[Tenure]]&lt;=7,"5-7","8-10")))</f>
        <v>8-10</v>
      </c>
      <c r="S2767" t="str">
        <f>IF(tbl_bank[[#This Row],[NumOfProducts]]&gt;=3,"3+",TEXT(tbl_bank[[#This Row],[NumOfProducts]],"0"))</f>
        <v>2</v>
      </c>
      <c r="T2767" t="str">
        <f>IF(tbl_bank[[#This Row],[CreditScore]]&lt;580,"&lt;580",IF(tbl_bank[[#This Row],[CreditScore]]&lt;670,"580-669",IF(tbl_bank[[#This Row],[CreditScore]]&lt;740,"670-739","740+")))</f>
        <v>580-669</v>
      </c>
    </row>
    <row r="2768" spans="1:20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>IF(tbl_bank[[#This Row],[Age]]&lt;30,"&lt;30",IF(tbl_bank[[#This Row],[Age]]&lt;40,"30-39",IF(tbl_bank[[#This Row],[Age]]&lt;50,"40-49",IF(tbl_bank[[#This Row],[Age]]&lt;60,"50-59","60+"))))</f>
        <v>30-39</v>
      </c>
      <c r="P2768">
        <f>IF(tbl_bank[[#This Row],[Balance]]=0,1,0)</f>
        <v>1</v>
      </c>
      <c r="Q2768" t="str">
        <f>IF(tbl_bank[[#This Row],[Balance]]=0,"Zero",IF(tbl_bank[[#This Row],[Balance]]&lt;100000,"1-99k","100k+"))</f>
        <v>Zero</v>
      </c>
      <c r="R2768" t="str">
        <f>IF(tbl_bank[[#This Row],[Tenure]]&lt;=0,"0-1",IF(tbl_bank[[#This Row],[Tenure]]&lt;=4,"2-4",IF(tbl_bank[[#This Row],[Tenure]]&lt;=7,"5-7","8-10")))</f>
        <v>2-4</v>
      </c>
      <c r="S2768" t="str">
        <f>IF(tbl_bank[[#This Row],[NumOfProducts]]&gt;=3,"3+",TEXT(tbl_bank[[#This Row],[NumOfProducts]],"0"))</f>
        <v>1</v>
      </c>
      <c r="T2768" t="str">
        <f>IF(tbl_bank[[#This Row],[CreditScore]]&lt;580,"&lt;580",IF(tbl_bank[[#This Row],[CreditScore]]&lt;670,"580-669",IF(tbl_bank[[#This Row],[CreditScore]]&lt;740,"670-739","740+")))</f>
        <v>670-739</v>
      </c>
    </row>
    <row r="2769" spans="1:20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>IF(tbl_bank[[#This Row],[Age]]&lt;30,"&lt;30",IF(tbl_bank[[#This Row],[Age]]&lt;40,"30-39",IF(tbl_bank[[#This Row],[Age]]&lt;50,"40-49",IF(tbl_bank[[#This Row],[Age]]&lt;60,"50-59","60+"))))</f>
        <v>&lt;30</v>
      </c>
      <c r="P2769">
        <f>IF(tbl_bank[[#This Row],[Balance]]=0,1,0)</f>
        <v>0</v>
      </c>
      <c r="Q2769" t="str">
        <f>IF(tbl_bank[[#This Row],[Balance]]=0,"Zero",IF(tbl_bank[[#This Row],[Balance]]&lt;100000,"1-99k","100k+"))</f>
        <v>100k+</v>
      </c>
      <c r="R2769" t="str">
        <f>IF(tbl_bank[[#This Row],[Tenure]]&lt;=0,"0-1",IF(tbl_bank[[#This Row],[Tenure]]&lt;=4,"2-4",IF(tbl_bank[[#This Row],[Tenure]]&lt;=7,"5-7","8-10")))</f>
        <v>8-10</v>
      </c>
      <c r="S2769" t="str">
        <f>IF(tbl_bank[[#This Row],[NumOfProducts]]&gt;=3,"3+",TEXT(tbl_bank[[#This Row],[NumOfProducts]],"0"))</f>
        <v>1</v>
      </c>
      <c r="T2769" t="str">
        <f>IF(tbl_bank[[#This Row],[CreditScore]]&lt;580,"&lt;580",IF(tbl_bank[[#This Row],[CreditScore]]&lt;670,"580-669",IF(tbl_bank[[#This Row],[CreditScore]]&lt;740,"670-739","740+")))</f>
        <v>580-669</v>
      </c>
    </row>
    <row r="2770" spans="1:20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>IF(tbl_bank[[#This Row],[Age]]&lt;30,"&lt;30",IF(tbl_bank[[#This Row],[Age]]&lt;40,"30-39",IF(tbl_bank[[#This Row],[Age]]&lt;50,"40-49",IF(tbl_bank[[#This Row],[Age]]&lt;60,"50-59","60+"))))</f>
        <v>&lt;30</v>
      </c>
      <c r="P2770">
        <f>IF(tbl_bank[[#This Row],[Balance]]=0,1,0)</f>
        <v>1</v>
      </c>
      <c r="Q2770" t="str">
        <f>IF(tbl_bank[[#This Row],[Balance]]=0,"Zero",IF(tbl_bank[[#This Row],[Balance]]&lt;100000,"1-99k","100k+"))</f>
        <v>Zero</v>
      </c>
      <c r="R2770" t="str">
        <f>IF(tbl_bank[[#This Row],[Tenure]]&lt;=0,"0-1",IF(tbl_bank[[#This Row],[Tenure]]&lt;=4,"2-4",IF(tbl_bank[[#This Row],[Tenure]]&lt;=7,"5-7","8-10")))</f>
        <v>2-4</v>
      </c>
      <c r="S2770" t="str">
        <f>IF(tbl_bank[[#This Row],[NumOfProducts]]&gt;=3,"3+",TEXT(tbl_bank[[#This Row],[NumOfProducts]],"0"))</f>
        <v>2</v>
      </c>
      <c r="T2770" t="str">
        <f>IF(tbl_bank[[#This Row],[CreditScore]]&lt;580,"&lt;580",IF(tbl_bank[[#This Row],[CreditScore]]&lt;670,"580-669",IF(tbl_bank[[#This Row],[CreditScore]]&lt;740,"670-739","740+")))</f>
        <v>580-669</v>
      </c>
    </row>
    <row r="2771" spans="1:20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>IF(tbl_bank[[#This Row],[Age]]&lt;30,"&lt;30",IF(tbl_bank[[#This Row],[Age]]&lt;40,"30-39",IF(tbl_bank[[#This Row],[Age]]&lt;50,"40-49",IF(tbl_bank[[#This Row],[Age]]&lt;60,"50-59","60+"))))</f>
        <v>30-39</v>
      </c>
      <c r="P2771">
        <f>IF(tbl_bank[[#This Row],[Balance]]=0,1,0)</f>
        <v>0</v>
      </c>
      <c r="Q2771" t="str">
        <f>IF(tbl_bank[[#This Row],[Balance]]=0,"Zero",IF(tbl_bank[[#This Row],[Balance]]&lt;100000,"1-99k","100k+"))</f>
        <v>100k+</v>
      </c>
      <c r="R2771" t="str">
        <f>IF(tbl_bank[[#This Row],[Tenure]]&lt;=0,"0-1",IF(tbl_bank[[#This Row],[Tenure]]&lt;=4,"2-4",IF(tbl_bank[[#This Row],[Tenure]]&lt;=7,"5-7","8-10")))</f>
        <v>2-4</v>
      </c>
      <c r="S2771" t="str">
        <f>IF(tbl_bank[[#This Row],[NumOfProducts]]&gt;=3,"3+",TEXT(tbl_bank[[#This Row],[NumOfProducts]],"0"))</f>
        <v>1</v>
      </c>
      <c r="T2771" t="str">
        <f>IF(tbl_bank[[#This Row],[CreditScore]]&lt;580,"&lt;580",IF(tbl_bank[[#This Row],[CreditScore]]&lt;670,"580-669",IF(tbl_bank[[#This Row],[CreditScore]]&lt;740,"670-739","740+")))</f>
        <v>580-669</v>
      </c>
    </row>
    <row r="2772" spans="1:20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>IF(tbl_bank[[#This Row],[Age]]&lt;30,"&lt;30",IF(tbl_bank[[#This Row],[Age]]&lt;40,"30-39",IF(tbl_bank[[#This Row],[Age]]&lt;50,"40-49",IF(tbl_bank[[#This Row],[Age]]&lt;60,"50-59","60+"))))</f>
        <v>30-39</v>
      </c>
      <c r="P2772">
        <f>IF(tbl_bank[[#This Row],[Balance]]=0,1,0)</f>
        <v>1</v>
      </c>
      <c r="Q2772" t="str">
        <f>IF(tbl_bank[[#This Row],[Balance]]=0,"Zero",IF(tbl_bank[[#This Row],[Balance]]&lt;100000,"1-99k","100k+"))</f>
        <v>Zero</v>
      </c>
      <c r="R2772" t="str">
        <f>IF(tbl_bank[[#This Row],[Tenure]]&lt;=0,"0-1",IF(tbl_bank[[#This Row],[Tenure]]&lt;=4,"2-4",IF(tbl_bank[[#This Row],[Tenure]]&lt;=7,"5-7","8-10")))</f>
        <v>5-7</v>
      </c>
      <c r="S2772" t="str">
        <f>IF(tbl_bank[[#This Row],[NumOfProducts]]&gt;=3,"3+",TEXT(tbl_bank[[#This Row],[NumOfProducts]],"0"))</f>
        <v>2</v>
      </c>
      <c r="T2772" t="str">
        <f>IF(tbl_bank[[#This Row],[CreditScore]]&lt;580,"&lt;580",IF(tbl_bank[[#This Row],[CreditScore]]&lt;670,"580-669",IF(tbl_bank[[#This Row],[CreditScore]]&lt;740,"670-739","740+")))</f>
        <v>670-739</v>
      </c>
    </row>
    <row r="2773" spans="1:20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>IF(tbl_bank[[#This Row],[Age]]&lt;30,"&lt;30",IF(tbl_bank[[#This Row],[Age]]&lt;40,"30-39",IF(tbl_bank[[#This Row],[Age]]&lt;50,"40-49",IF(tbl_bank[[#This Row],[Age]]&lt;60,"50-59","60+"))))</f>
        <v>&lt;30</v>
      </c>
      <c r="P2773">
        <f>IF(tbl_bank[[#This Row],[Balance]]=0,1,0)</f>
        <v>0</v>
      </c>
      <c r="Q2773" t="str">
        <f>IF(tbl_bank[[#This Row],[Balance]]=0,"Zero",IF(tbl_bank[[#This Row],[Balance]]&lt;100000,"1-99k","100k+"))</f>
        <v>1-99k</v>
      </c>
      <c r="R2773" t="str">
        <f>IF(tbl_bank[[#This Row],[Tenure]]&lt;=0,"0-1",IF(tbl_bank[[#This Row],[Tenure]]&lt;=4,"2-4",IF(tbl_bank[[#This Row],[Tenure]]&lt;=7,"5-7","8-10")))</f>
        <v>5-7</v>
      </c>
      <c r="S2773" t="str">
        <f>IF(tbl_bank[[#This Row],[NumOfProducts]]&gt;=3,"3+",TEXT(tbl_bank[[#This Row],[NumOfProducts]],"0"))</f>
        <v>1</v>
      </c>
      <c r="T2773" t="str">
        <f>IF(tbl_bank[[#This Row],[CreditScore]]&lt;580,"&lt;580",IF(tbl_bank[[#This Row],[CreditScore]]&lt;670,"580-669",IF(tbl_bank[[#This Row],[CreditScore]]&lt;740,"670-739","740+")))</f>
        <v>670-739</v>
      </c>
    </row>
    <row r="2774" spans="1:20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>IF(tbl_bank[[#This Row],[Age]]&lt;30,"&lt;30",IF(tbl_bank[[#This Row],[Age]]&lt;40,"30-39",IF(tbl_bank[[#This Row],[Age]]&lt;50,"40-49",IF(tbl_bank[[#This Row],[Age]]&lt;60,"50-59","60+"))))</f>
        <v>60+</v>
      </c>
      <c r="P2774">
        <f>IF(tbl_bank[[#This Row],[Balance]]=0,1,0)</f>
        <v>0</v>
      </c>
      <c r="Q2774" t="str">
        <f>IF(tbl_bank[[#This Row],[Balance]]=0,"Zero",IF(tbl_bank[[#This Row],[Balance]]&lt;100000,"1-99k","100k+"))</f>
        <v>100k+</v>
      </c>
      <c r="R2774" t="str">
        <f>IF(tbl_bank[[#This Row],[Tenure]]&lt;=0,"0-1",IF(tbl_bank[[#This Row],[Tenure]]&lt;=4,"2-4",IF(tbl_bank[[#This Row],[Tenure]]&lt;=7,"5-7","8-10")))</f>
        <v>5-7</v>
      </c>
      <c r="S2774" t="str">
        <f>IF(tbl_bank[[#This Row],[NumOfProducts]]&gt;=3,"3+",TEXT(tbl_bank[[#This Row],[NumOfProducts]],"0"))</f>
        <v>2</v>
      </c>
      <c r="T2774" t="str">
        <f>IF(tbl_bank[[#This Row],[CreditScore]]&lt;580,"&lt;580",IF(tbl_bank[[#This Row],[CreditScore]]&lt;670,"580-669",IF(tbl_bank[[#This Row],[CreditScore]]&lt;740,"670-739","740+")))</f>
        <v>580-669</v>
      </c>
    </row>
    <row r="2775" spans="1:20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>IF(tbl_bank[[#This Row],[Age]]&lt;30,"&lt;30",IF(tbl_bank[[#This Row],[Age]]&lt;40,"30-39",IF(tbl_bank[[#This Row],[Age]]&lt;50,"40-49",IF(tbl_bank[[#This Row],[Age]]&lt;60,"50-59","60+"))))</f>
        <v>&lt;30</v>
      </c>
      <c r="P2775">
        <f>IF(tbl_bank[[#This Row],[Balance]]=0,1,0)</f>
        <v>1</v>
      </c>
      <c r="Q2775" t="str">
        <f>IF(tbl_bank[[#This Row],[Balance]]=0,"Zero",IF(tbl_bank[[#This Row],[Balance]]&lt;100000,"1-99k","100k+"))</f>
        <v>Zero</v>
      </c>
      <c r="R2775" t="str">
        <f>IF(tbl_bank[[#This Row],[Tenure]]&lt;=0,"0-1",IF(tbl_bank[[#This Row],[Tenure]]&lt;=4,"2-4",IF(tbl_bank[[#This Row],[Tenure]]&lt;=7,"5-7","8-10")))</f>
        <v>2-4</v>
      </c>
      <c r="S2775" t="str">
        <f>IF(tbl_bank[[#This Row],[NumOfProducts]]&gt;=3,"3+",TEXT(tbl_bank[[#This Row],[NumOfProducts]],"0"))</f>
        <v>2</v>
      </c>
      <c r="T2775" t="str">
        <f>IF(tbl_bank[[#This Row],[CreditScore]]&lt;580,"&lt;580",IF(tbl_bank[[#This Row],[CreditScore]]&lt;670,"580-669",IF(tbl_bank[[#This Row],[CreditScore]]&lt;740,"670-739","740+")))</f>
        <v>&lt;580</v>
      </c>
    </row>
    <row r="2776" spans="1:20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>IF(tbl_bank[[#This Row],[Age]]&lt;30,"&lt;30",IF(tbl_bank[[#This Row],[Age]]&lt;40,"30-39",IF(tbl_bank[[#This Row],[Age]]&lt;50,"40-49",IF(tbl_bank[[#This Row],[Age]]&lt;60,"50-59","60+"))))</f>
        <v>&lt;30</v>
      </c>
      <c r="P2776">
        <f>IF(tbl_bank[[#This Row],[Balance]]=0,1,0)</f>
        <v>1</v>
      </c>
      <c r="Q2776" t="str">
        <f>IF(tbl_bank[[#This Row],[Balance]]=0,"Zero",IF(tbl_bank[[#This Row],[Balance]]&lt;100000,"1-99k","100k+"))</f>
        <v>Zero</v>
      </c>
      <c r="R2776" t="str">
        <f>IF(tbl_bank[[#This Row],[Tenure]]&lt;=0,"0-1",IF(tbl_bank[[#This Row],[Tenure]]&lt;=4,"2-4",IF(tbl_bank[[#This Row],[Tenure]]&lt;=7,"5-7","8-10")))</f>
        <v>2-4</v>
      </c>
      <c r="S2776" t="str">
        <f>IF(tbl_bank[[#This Row],[NumOfProducts]]&gt;=3,"3+",TEXT(tbl_bank[[#This Row],[NumOfProducts]],"0"))</f>
        <v>1</v>
      </c>
      <c r="T2776" t="str">
        <f>IF(tbl_bank[[#This Row],[CreditScore]]&lt;580,"&lt;580",IF(tbl_bank[[#This Row],[CreditScore]]&lt;670,"580-669",IF(tbl_bank[[#This Row],[CreditScore]]&lt;740,"670-739","740+")))</f>
        <v>&lt;580</v>
      </c>
    </row>
    <row r="2777" spans="1:20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>IF(tbl_bank[[#This Row],[Age]]&lt;30,"&lt;30",IF(tbl_bank[[#This Row],[Age]]&lt;40,"30-39",IF(tbl_bank[[#This Row],[Age]]&lt;50,"40-49",IF(tbl_bank[[#This Row],[Age]]&lt;60,"50-59","60+"))))</f>
        <v>50-59</v>
      </c>
      <c r="P2777">
        <f>IF(tbl_bank[[#This Row],[Balance]]=0,1,0)</f>
        <v>0</v>
      </c>
      <c r="Q2777" t="str">
        <f>IF(tbl_bank[[#This Row],[Balance]]=0,"Zero",IF(tbl_bank[[#This Row],[Balance]]&lt;100000,"1-99k","100k+"))</f>
        <v>100k+</v>
      </c>
      <c r="R2777" t="str">
        <f>IF(tbl_bank[[#This Row],[Tenure]]&lt;=0,"0-1",IF(tbl_bank[[#This Row],[Tenure]]&lt;=4,"2-4",IF(tbl_bank[[#This Row],[Tenure]]&lt;=7,"5-7","8-10")))</f>
        <v>2-4</v>
      </c>
      <c r="S2777" t="str">
        <f>IF(tbl_bank[[#This Row],[NumOfProducts]]&gt;=3,"3+",TEXT(tbl_bank[[#This Row],[NumOfProducts]],"0"))</f>
        <v>2</v>
      </c>
      <c r="T2777" t="str">
        <f>IF(tbl_bank[[#This Row],[CreditScore]]&lt;580,"&lt;580",IF(tbl_bank[[#This Row],[CreditScore]]&lt;670,"580-669",IF(tbl_bank[[#This Row],[CreditScore]]&lt;740,"670-739","740+")))</f>
        <v>740+</v>
      </c>
    </row>
    <row r="2778" spans="1:20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>IF(tbl_bank[[#This Row],[Age]]&lt;30,"&lt;30",IF(tbl_bank[[#This Row],[Age]]&lt;40,"30-39",IF(tbl_bank[[#This Row],[Age]]&lt;50,"40-49",IF(tbl_bank[[#This Row],[Age]]&lt;60,"50-59","60+"))))</f>
        <v>30-39</v>
      </c>
      <c r="P2778">
        <f>IF(tbl_bank[[#This Row],[Balance]]=0,1,0)</f>
        <v>1</v>
      </c>
      <c r="Q2778" t="str">
        <f>IF(tbl_bank[[#This Row],[Balance]]=0,"Zero",IF(tbl_bank[[#This Row],[Balance]]&lt;100000,"1-99k","100k+"))</f>
        <v>Zero</v>
      </c>
      <c r="R2778" t="str">
        <f>IF(tbl_bank[[#This Row],[Tenure]]&lt;=0,"0-1",IF(tbl_bank[[#This Row],[Tenure]]&lt;=4,"2-4",IF(tbl_bank[[#This Row],[Tenure]]&lt;=7,"5-7","8-10")))</f>
        <v>5-7</v>
      </c>
      <c r="S2778" t="str">
        <f>IF(tbl_bank[[#This Row],[NumOfProducts]]&gt;=3,"3+",TEXT(tbl_bank[[#This Row],[NumOfProducts]],"0"))</f>
        <v>2</v>
      </c>
      <c r="T2778" t="str">
        <f>IF(tbl_bank[[#This Row],[CreditScore]]&lt;580,"&lt;580",IF(tbl_bank[[#This Row],[CreditScore]]&lt;670,"580-669",IF(tbl_bank[[#This Row],[CreditScore]]&lt;740,"670-739","740+")))</f>
        <v>670-739</v>
      </c>
    </row>
    <row r="2779" spans="1:20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>IF(tbl_bank[[#This Row],[Age]]&lt;30,"&lt;30",IF(tbl_bank[[#This Row],[Age]]&lt;40,"30-39",IF(tbl_bank[[#This Row],[Age]]&lt;50,"40-49",IF(tbl_bank[[#This Row],[Age]]&lt;60,"50-59","60+"))))</f>
        <v>60+</v>
      </c>
      <c r="P2779">
        <f>IF(tbl_bank[[#This Row],[Balance]]=0,1,0)</f>
        <v>0</v>
      </c>
      <c r="Q2779" t="str">
        <f>IF(tbl_bank[[#This Row],[Balance]]=0,"Zero",IF(tbl_bank[[#This Row],[Balance]]&lt;100000,"1-99k","100k+"))</f>
        <v>100k+</v>
      </c>
      <c r="R2779" t="str">
        <f>IF(tbl_bank[[#This Row],[Tenure]]&lt;=0,"0-1",IF(tbl_bank[[#This Row],[Tenure]]&lt;=4,"2-4",IF(tbl_bank[[#This Row],[Tenure]]&lt;=7,"5-7","8-10")))</f>
        <v>8-10</v>
      </c>
      <c r="S2779" t="str">
        <f>IF(tbl_bank[[#This Row],[NumOfProducts]]&gt;=3,"3+",TEXT(tbl_bank[[#This Row],[NumOfProducts]],"0"))</f>
        <v>1</v>
      </c>
      <c r="T2779" t="str">
        <f>IF(tbl_bank[[#This Row],[CreditScore]]&lt;580,"&lt;580",IF(tbl_bank[[#This Row],[CreditScore]]&lt;670,"580-669",IF(tbl_bank[[#This Row],[CreditScore]]&lt;740,"670-739","740+")))</f>
        <v>740+</v>
      </c>
    </row>
    <row r="2780" spans="1:20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>IF(tbl_bank[[#This Row],[Age]]&lt;30,"&lt;30",IF(tbl_bank[[#This Row],[Age]]&lt;40,"30-39",IF(tbl_bank[[#This Row],[Age]]&lt;50,"40-49",IF(tbl_bank[[#This Row],[Age]]&lt;60,"50-59","60+"))))</f>
        <v>60+</v>
      </c>
      <c r="P2780">
        <f>IF(tbl_bank[[#This Row],[Balance]]=0,1,0)</f>
        <v>1</v>
      </c>
      <c r="Q2780" t="str">
        <f>IF(tbl_bank[[#This Row],[Balance]]=0,"Zero",IF(tbl_bank[[#This Row],[Balance]]&lt;100000,"1-99k","100k+"))</f>
        <v>Zero</v>
      </c>
      <c r="R2780" t="str">
        <f>IF(tbl_bank[[#This Row],[Tenure]]&lt;=0,"0-1",IF(tbl_bank[[#This Row],[Tenure]]&lt;=4,"2-4",IF(tbl_bank[[#This Row],[Tenure]]&lt;=7,"5-7","8-10")))</f>
        <v>8-10</v>
      </c>
      <c r="S2780" t="str">
        <f>IF(tbl_bank[[#This Row],[NumOfProducts]]&gt;=3,"3+",TEXT(tbl_bank[[#This Row],[NumOfProducts]],"0"))</f>
        <v>2</v>
      </c>
      <c r="T2780" t="str">
        <f>IF(tbl_bank[[#This Row],[CreditScore]]&lt;580,"&lt;580",IF(tbl_bank[[#This Row],[CreditScore]]&lt;670,"580-669",IF(tbl_bank[[#This Row],[CreditScore]]&lt;740,"670-739","740+")))</f>
        <v>580-669</v>
      </c>
    </row>
    <row r="2781" spans="1:20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>IF(tbl_bank[[#This Row],[Age]]&lt;30,"&lt;30",IF(tbl_bank[[#This Row],[Age]]&lt;40,"30-39",IF(tbl_bank[[#This Row],[Age]]&lt;50,"40-49",IF(tbl_bank[[#This Row],[Age]]&lt;60,"50-59","60+"))))</f>
        <v>30-39</v>
      </c>
      <c r="P2781">
        <f>IF(tbl_bank[[#This Row],[Balance]]=0,1,0)</f>
        <v>0</v>
      </c>
      <c r="Q2781" t="str">
        <f>IF(tbl_bank[[#This Row],[Balance]]=0,"Zero",IF(tbl_bank[[#This Row],[Balance]]&lt;100000,"1-99k","100k+"))</f>
        <v>100k+</v>
      </c>
      <c r="R2781" t="str">
        <f>IF(tbl_bank[[#This Row],[Tenure]]&lt;=0,"0-1",IF(tbl_bank[[#This Row],[Tenure]]&lt;=4,"2-4",IF(tbl_bank[[#This Row],[Tenure]]&lt;=7,"5-7","8-10")))</f>
        <v>8-10</v>
      </c>
      <c r="S2781" t="str">
        <f>IF(tbl_bank[[#This Row],[NumOfProducts]]&gt;=3,"3+",TEXT(tbl_bank[[#This Row],[NumOfProducts]],"0"))</f>
        <v>2</v>
      </c>
      <c r="T2781" t="str">
        <f>IF(tbl_bank[[#This Row],[CreditScore]]&lt;580,"&lt;580",IF(tbl_bank[[#This Row],[CreditScore]]&lt;670,"580-669",IF(tbl_bank[[#This Row],[CreditScore]]&lt;740,"670-739","740+")))</f>
        <v>670-739</v>
      </c>
    </row>
    <row r="2782" spans="1:20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>IF(tbl_bank[[#This Row],[Age]]&lt;30,"&lt;30",IF(tbl_bank[[#This Row],[Age]]&lt;40,"30-39",IF(tbl_bank[[#This Row],[Age]]&lt;50,"40-49",IF(tbl_bank[[#This Row],[Age]]&lt;60,"50-59","60+"))))</f>
        <v>40-49</v>
      </c>
      <c r="P2782">
        <f>IF(tbl_bank[[#This Row],[Balance]]=0,1,0)</f>
        <v>0</v>
      </c>
      <c r="Q2782" t="str">
        <f>IF(tbl_bank[[#This Row],[Balance]]=0,"Zero",IF(tbl_bank[[#This Row],[Balance]]&lt;100000,"1-99k","100k+"))</f>
        <v>100k+</v>
      </c>
      <c r="R2782" t="str">
        <f>IF(tbl_bank[[#This Row],[Tenure]]&lt;=0,"0-1",IF(tbl_bank[[#This Row],[Tenure]]&lt;=4,"2-4",IF(tbl_bank[[#This Row],[Tenure]]&lt;=7,"5-7","8-10")))</f>
        <v>8-10</v>
      </c>
      <c r="S2782" t="str">
        <f>IF(tbl_bank[[#This Row],[NumOfProducts]]&gt;=3,"3+",TEXT(tbl_bank[[#This Row],[NumOfProducts]],"0"))</f>
        <v>2</v>
      </c>
      <c r="T2782" t="str">
        <f>IF(tbl_bank[[#This Row],[CreditScore]]&lt;580,"&lt;580",IF(tbl_bank[[#This Row],[CreditScore]]&lt;670,"580-669",IF(tbl_bank[[#This Row],[CreditScore]]&lt;740,"670-739","740+")))</f>
        <v>740+</v>
      </c>
    </row>
    <row r="2783" spans="1:20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>IF(tbl_bank[[#This Row],[Age]]&lt;30,"&lt;30",IF(tbl_bank[[#This Row],[Age]]&lt;40,"30-39",IF(tbl_bank[[#This Row],[Age]]&lt;50,"40-49",IF(tbl_bank[[#This Row],[Age]]&lt;60,"50-59","60+"))))</f>
        <v>60+</v>
      </c>
      <c r="P2783">
        <f>IF(tbl_bank[[#This Row],[Balance]]=0,1,0)</f>
        <v>0</v>
      </c>
      <c r="Q2783" t="str">
        <f>IF(tbl_bank[[#This Row],[Balance]]=0,"Zero",IF(tbl_bank[[#This Row],[Balance]]&lt;100000,"1-99k","100k+"))</f>
        <v>1-99k</v>
      </c>
      <c r="R2783" t="str">
        <f>IF(tbl_bank[[#This Row],[Tenure]]&lt;=0,"0-1",IF(tbl_bank[[#This Row],[Tenure]]&lt;=4,"2-4",IF(tbl_bank[[#This Row],[Tenure]]&lt;=7,"5-7","8-10")))</f>
        <v>8-10</v>
      </c>
      <c r="S2783" t="str">
        <f>IF(tbl_bank[[#This Row],[NumOfProducts]]&gt;=3,"3+",TEXT(tbl_bank[[#This Row],[NumOfProducts]],"0"))</f>
        <v>2</v>
      </c>
      <c r="T2783" t="str">
        <f>IF(tbl_bank[[#This Row],[CreditScore]]&lt;580,"&lt;580",IF(tbl_bank[[#This Row],[CreditScore]]&lt;670,"580-669",IF(tbl_bank[[#This Row],[CreditScore]]&lt;740,"670-739","740+")))</f>
        <v>670-739</v>
      </c>
    </row>
    <row r="2784" spans="1:20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>IF(tbl_bank[[#This Row],[Age]]&lt;30,"&lt;30",IF(tbl_bank[[#This Row],[Age]]&lt;40,"30-39",IF(tbl_bank[[#This Row],[Age]]&lt;50,"40-49",IF(tbl_bank[[#This Row],[Age]]&lt;60,"50-59","60+"))))</f>
        <v>&lt;30</v>
      </c>
      <c r="P2784">
        <f>IF(tbl_bank[[#This Row],[Balance]]=0,1,0)</f>
        <v>1</v>
      </c>
      <c r="Q2784" t="str">
        <f>IF(tbl_bank[[#This Row],[Balance]]=0,"Zero",IF(tbl_bank[[#This Row],[Balance]]&lt;100000,"1-99k","100k+"))</f>
        <v>Zero</v>
      </c>
      <c r="R2784" t="str">
        <f>IF(tbl_bank[[#This Row],[Tenure]]&lt;=0,"0-1",IF(tbl_bank[[#This Row],[Tenure]]&lt;=4,"2-4",IF(tbl_bank[[#This Row],[Tenure]]&lt;=7,"5-7","8-10")))</f>
        <v>8-10</v>
      </c>
      <c r="S2784" t="str">
        <f>IF(tbl_bank[[#This Row],[NumOfProducts]]&gt;=3,"3+",TEXT(tbl_bank[[#This Row],[NumOfProducts]],"0"))</f>
        <v>2</v>
      </c>
      <c r="T2784" t="str">
        <f>IF(tbl_bank[[#This Row],[CreditScore]]&lt;580,"&lt;580",IF(tbl_bank[[#This Row],[CreditScore]]&lt;670,"580-669",IF(tbl_bank[[#This Row],[CreditScore]]&lt;740,"670-739","740+")))</f>
        <v>580-669</v>
      </c>
    </row>
    <row r="2785" spans="1:20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>IF(tbl_bank[[#This Row],[Age]]&lt;30,"&lt;30",IF(tbl_bank[[#This Row],[Age]]&lt;40,"30-39",IF(tbl_bank[[#This Row],[Age]]&lt;50,"40-49",IF(tbl_bank[[#This Row],[Age]]&lt;60,"50-59","60+"))))</f>
        <v>30-39</v>
      </c>
      <c r="P2785">
        <f>IF(tbl_bank[[#This Row],[Balance]]=0,1,0)</f>
        <v>0</v>
      </c>
      <c r="Q2785" t="str">
        <f>IF(tbl_bank[[#This Row],[Balance]]=0,"Zero",IF(tbl_bank[[#This Row],[Balance]]&lt;100000,"1-99k","100k+"))</f>
        <v>100k+</v>
      </c>
      <c r="R2785" t="str">
        <f>IF(tbl_bank[[#This Row],[Tenure]]&lt;=0,"0-1",IF(tbl_bank[[#This Row],[Tenure]]&lt;=4,"2-4",IF(tbl_bank[[#This Row],[Tenure]]&lt;=7,"5-7","8-10")))</f>
        <v>5-7</v>
      </c>
      <c r="S2785" t="str">
        <f>IF(tbl_bank[[#This Row],[NumOfProducts]]&gt;=3,"3+",TEXT(tbl_bank[[#This Row],[NumOfProducts]],"0"))</f>
        <v>2</v>
      </c>
      <c r="T2785" t="str">
        <f>IF(tbl_bank[[#This Row],[CreditScore]]&lt;580,"&lt;580",IF(tbl_bank[[#This Row],[CreditScore]]&lt;670,"580-669",IF(tbl_bank[[#This Row],[CreditScore]]&lt;740,"670-739","740+")))</f>
        <v>580-669</v>
      </c>
    </row>
    <row r="2786" spans="1:20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>IF(tbl_bank[[#This Row],[Age]]&lt;30,"&lt;30",IF(tbl_bank[[#This Row],[Age]]&lt;40,"30-39",IF(tbl_bank[[#This Row],[Age]]&lt;50,"40-49",IF(tbl_bank[[#This Row],[Age]]&lt;60,"50-59","60+"))))</f>
        <v>30-39</v>
      </c>
      <c r="P2786">
        <f>IF(tbl_bank[[#This Row],[Balance]]=0,1,0)</f>
        <v>0</v>
      </c>
      <c r="Q2786" t="str">
        <f>IF(tbl_bank[[#This Row],[Balance]]=0,"Zero",IF(tbl_bank[[#This Row],[Balance]]&lt;100000,"1-99k","100k+"))</f>
        <v>100k+</v>
      </c>
      <c r="R2786" t="str">
        <f>IF(tbl_bank[[#This Row],[Tenure]]&lt;=0,"0-1",IF(tbl_bank[[#This Row],[Tenure]]&lt;=4,"2-4",IF(tbl_bank[[#This Row],[Tenure]]&lt;=7,"5-7","8-10")))</f>
        <v>5-7</v>
      </c>
      <c r="S2786" t="str">
        <f>IF(tbl_bank[[#This Row],[NumOfProducts]]&gt;=3,"3+",TEXT(tbl_bank[[#This Row],[NumOfProducts]],"0"))</f>
        <v>2</v>
      </c>
      <c r="T2786" t="str">
        <f>IF(tbl_bank[[#This Row],[CreditScore]]&lt;580,"&lt;580",IF(tbl_bank[[#This Row],[CreditScore]]&lt;670,"580-669",IF(tbl_bank[[#This Row],[CreditScore]]&lt;740,"670-739","740+")))</f>
        <v>740+</v>
      </c>
    </row>
    <row r="2787" spans="1:20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>IF(tbl_bank[[#This Row],[Age]]&lt;30,"&lt;30",IF(tbl_bank[[#This Row],[Age]]&lt;40,"30-39",IF(tbl_bank[[#This Row],[Age]]&lt;50,"40-49",IF(tbl_bank[[#This Row],[Age]]&lt;60,"50-59","60+"))))</f>
        <v>40-49</v>
      </c>
      <c r="P2787">
        <f>IF(tbl_bank[[#This Row],[Balance]]=0,1,0)</f>
        <v>0</v>
      </c>
      <c r="Q2787" t="str">
        <f>IF(tbl_bank[[#This Row],[Balance]]=0,"Zero",IF(tbl_bank[[#This Row],[Balance]]&lt;100000,"1-99k","100k+"))</f>
        <v>100k+</v>
      </c>
      <c r="R2787" t="str">
        <f>IF(tbl_bank[[#This Row],[Tenure]]&lt;=0,"0-1",IF(tbl_bank[[#This Row],[Tenure]]&lt;=4,"2-4",IF(tbl_bank[[#This Row],[Tenure]]&lt;=7,"5-7","8-10")))</f>
        <v>5-7</v>
      </c>
      <c r="S2787" t="str">
        <f>IF(tbl_bank[[#This Row],[NumOfProducts]]&gt;=3,"3+",TEXT(tbl_bank[[#This Row],[NumOfProducts]],"0"))</f>
        <v>1</v>
      </c>
      <c r="T2787" t="str">
        <f>IF(tbl_bank[[#This Row],[CreditScore]]&lt;580,"&lt;580",IF(tbl_bank[[#This Row],[CreditScore]]&lt;670,"580-669",IF(tbl_bank[[#This Row],[CreditScore]]&lt;740,"670-739","740+")))</f>
        <v>580-669</v>
      </c>
    </row>
    <row r="2788" spans="1:20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>IF(tbl_bank[[#This Row],[Age]]&lt;30,"&lt;30",IF(tbl_bank[[#This Row],[Age]]&lt;40,"30-39",IF(tbl_bank[[#This Row],[Age]]&lt;50,"40-49",IF(tbl_bank[[#This Row],[Age]]&lt;60,"50-59","60+"))))</f>
        <v>40-49</v>
      </c>
      <c r="P2788">
        <f>IF(tbl_bank[[#This Row],[Balance]]=0,1,0)</f>
        <v>0</v>
      </c>
      <c r="Q2788" t="str">
        <f>IF(tbl_bank[[#This Row],[Balance]]=0,"Zero",IF(tbl_bank[[#This Row],[Balance]]&lt;100000,"1-99k","100k+"))</f>
        <v>100k+</v>
      </c>
      <c r="R2788" t="str">
        <f>IF(tbl_bank[[#This Row],[Tenure]]&lt;=0,"0-1",IF(tbl_bank[[#This Row],[Tenure]]&lt;=4,"2-4",IF(tbl_bank[[#This Row],[Tenure]]&lt;=7,"5-7","8-10")))</f>
        <v>8-10</v>
      </c>
      <c r="S2788" t="str">
        <f>IF(tbl_bank[[#This Row],[NumOfProducts]]&gt;=3,"3+",TEXT(tbl_bank[[#This Row],[NumOfProducts]],"0"))</f>
        <v>1</v>
      </c>
      <c r="T2788" t="str">
        <f>IF(tbl_bank[[#This Row],[CreditScore]]&lt;580,"&lt;580",IF(tbl_bank[[#This Row],[CreditScore]]&lt;670,"580-669",IF(tbl_bank[[#This Row],[CreditScore]]&lt;740,"670-739","740+")))</f>
        <v>&lt;580</v>
      </c>
    </row>
    <row r="2789" spans="1:20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>IF(tbl_bank[[#This Row],[Age]]&lt;30,"&lt;30",IF(tbl_bank[[#This Row],[Age]]&lt;40,"30-39",IF(tbl_bank[[#This Row],[Age]]&lt;50,"40-49",IF(tbl_bank[[#This Row],[Age]]&lt;60,"50-59","60+"))))</f>
        <v>40-49</v>
      </c>
      <c r="P2789">
        <f>IF(tbl_bank[[#This Row],[Balance]]=0,1,0)</f>
        <v>0</v>
      </c>
      <c r="Q2789" t="str">
        <f>IF(tbl_bank[[#This Row],[Balance]]=0,"Zero",IF(tbl_bank[[#This Row],[Balance]]&lt;100000,"1-99k","100k+"))</f>
        <v>100k+</v>
      </c>
      <c r="R2789" t="str">
        <f>IF(tbl_bank[[#This Row],[Tenure]]&lt;=0,"0-1",IF(tbl_bank[[#This Row],[Tenure]]&lt;=4,"2-4",IF(tbl_bank[[#This Row],[Tenure]]&lt;=7,"5-7","8-10")))</f>
        <v>5-7</v>
      </c>
      <c r="S2789" t="str">
        <f>IF(tbl_bank[[#This Row],[NumOfProducts]]&gt;=3,"3+",TEXT(tbl_bank[[#This Row],[NumOfProducts]],"0"))</f>
        <v>3+</v>
      </c>
      <c r="T2789" t="str">
        <f>IF(tbl_bank[[#This Row],[CreditScore]]&lt;580,"&lt;580",IF(tbl_bank[[#This Row],[CreditScore]]&lt;670,"580-669",IF(tbl_bank[[#This Row],[CreditScore]]&lt;740,"670-739","740+")))</f>
        <v>740+</v>
      </c>
    </row>
    <row r="2790" spans="1:20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>IF(tbl_bank[[#This Row],[Age]]&lt;30,"&lt;30",IF(tbl_bank[[#This Row],[Age]]&lt;40,"30-39",IF(tbl_bank[[#This Row],[Age]]&lt;50,"40-49",IF(tbl_bank[[#This Row],[Age]]&lt;60,"50-59","60+"))))</f>
        <v>30-39</v>
      </c>
      <c r="P2790">
        <f>IF(tbl_bank[[#This Row],[Balance]]=0,1,0)</f>
        <v>0</v>
      </c>
      <c r="Q2790" t="str">
        <f>IF(tbl_bank[[#This Row],[Balance]]=0,"Zero",IF(tbl_bank[[#This Row],[Balance]]&lt;100000,"1-99k","100k+"))</f>
        <v>1-99k</v>
      </c>
      <c r="R2790" t="str">
        <f>IF(tbl_bank[[#This Row],[Tenure]]&lt;=0,"0-1",IF(tbl_bank[[#This Row],[Tenure]]&lt;=4,"2-4",IF(tbl_bank[[#This Row],[Tenure]]&lt;=7,"5-7","8-10")))</f>
        <v>2-4</v>
      </c>
      <c r="S2790" t="str">
        <f>IF(tbl_bank[[#This Row],[NumOfProducts]]&gt;=3,"3+",TEXT(tbl_bank[[#This Row],[NumOfProducts]],"0"))</f>
        <v>1</v>
      </c>
      <c r="T2790" t="str">
        <f>IF(tbl_bank[[#This Row],[CreditScore]]&lt;580,"&lt;580",IF(tbl_bank[[#This Row],[CreditScore]]&lt;670,"580-669",IF(tbl_bank[[#This Row],[CreditScore]]&lt;740,"670-739","740+")))</f>
        <v>&lt;580</v>
      </c>
    </row>
    <row r="2791" spans="1:20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>IF(tbl_bank[[#This Row],[Age]]&lt;30,"&lt;30",IF(tbl_bank[[#This Row],[Age]]&lt;40,"30-39",IF(tbl_bank[[#This Row],[Age]]&lt;50,"40-49",IF(tbl_bank[[#This Row],[Age]]&lt;60,"50-59","60+"))))</f>
        <v>40-49</v>
      </c>
      <c r="P2791">
        <f>IF(tbl_bank[[#This Row],[Balance]]=0,1,0)</f>
        <v>0</v>
      </c>
      <c r="Q2791" t="str">
        <f>IF(tbl_bank[[#This Row],[Balance]]=0,"Zero",IF(tbl_bank[[#This Row],[Balance]]&lt;100000,"1-99k","100k+"))</f>
        <v>100k+</v>
      </c>
      <c r="R2791" t="str">
        <f>IF(tbl_bank[[#This Row],[Tenure]]&lt;=0,"0-1",IF(tbl_bank[[#This Row],[Tenure]]&lt;=4,"2-4",IF(tbl_bank[[#This Row],[Tenure]]&lt;=7,"5-7","8-10")))</f>
        <v>0-1</v>
      </c>
      <c r="S2791" t="str">
        <f>IF(tbl_bank[[#This Row],[NumOfProducts]]&gt;=3,"3+",TEXT(tbl_bank[[#This Row],[NumOfProducts]],"0"))</f>
        <v>1</v>
      </c>
      <c r="T2791" t="str">
        <f>IF(tbl_bank[[#This Row],[CreditScore]]&lt;580,"&lt;580",IF(tbl_bank[[#This Row],[CreditScore]]&lt;670,"580-669",IF(tbl_bank[[#This Row],[CreditScore]]&lt;740,"670-739","740+")))</f>
        <v>670-739</v>
      </c>
    </row>
    <row r="2792" spans="1:20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>IF(tbl_bank[[#This Row],[Age]]&lt;30,"&lt;30",IF(tbl_bank[[#This Row],[Age]]&lt;40,"30-39",IF(tbl_bank[[#This Row],[Age]]&lt;50,"40-49",IF(tbl_bank[[#This Row],[Age]]&lt;60,"50-59","60+"))))</f>
        <v>30-39</v>
      </c>
      <c r="P2792">
        <f>IF(tbl_bank[[#This Row],[Balance]]=0,1,0)</f>
        <v>0</v>
      </c>
      <c r="Q2792" t="str">
        <f>IF(tbl_bank[[#This Row],[Balance]]=0,"Zero",IF(tbl_bank[[#This Row],[Balance]]&lt;100000,"1-99k","100k+"))</f>
        <v>100k+</v>
      </c>
      <c r="R2792" t="str">
        <f>IF(tbl_bank[[#This Row],[Tenure]]&lt;=0,"0-1",IF(tbl_bank[[#This Row],[Tenure]]&lt;=4,"2-4",IF(tbl_bank[[#This Row],[Tenure]]&lt;=7,"5-7","8-10")))</f>
        <v>2-4</v>
      </c>
      <c r="S2792" t="str">
        <f>IF(tbl_bank[[#This Row],[NumOfProducts]]&gt;=3,"3+",TEXT(tbl_bank[[#This Row],[NumOfProducts]],"0"))</f>
        <v>1</v>
      </c>
      <c r="T2792" t="str">
        <f>IF(tbl_bank[[#This Row],[CreditScore]]&lt;580,"&lt;580",IF(tbl_bank[[#This Row],[CreditScore]]&lt;670,"580-669",IF(tbl_bank[[#This Row],[CreditScore]]&lt;740,"670-739","740+")))</f>
        <v>&lt;580</v>
      </c>
    </row>
    <row r="2793" spans="1:20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>IF(tbl_bank[[#This Row],[Age]]&lt;30,"&lt;30",IF(tbl_bank[[#This Row],[Age]]&lt;40,"30-39",IF(tbl_bank[[#This Row],[Age]]&lt;50,"40-49",IF(tbl_bank[[#This Row],[Age]]&lt;60,"50-59","60+"))))</f>
        <v>60+</v>
      </c>
      <c r="P2793">
        <f>IF(tbl_bank[[#This Row],[Balance]]=0,1,0)</f>
        <v>1</v>
      </c>
      <c r="Q2793" t="str">
        <f>IF(tbl_bank[[#This Row],[Balance]]=0,"Zero",IF(tbl_bank[[#This Row],[Balance]]&lt;100000,"1-99k","100k+"))</f>
        <v>Zero</v>
      </c>
      <c r="R2793" t="str">
        <f>IF(tbl_bank[[#This Row],[Tenure]]&lt;=0,"0-1",IF(tbl_bank[[#This Row],[Tenure]]&lt;=4,"2-4",IF(tbl_bank[[#This Row],[Tenure]]&lt;=7,"5-7","8-10")))</f>
        <v>2-4</v>
      </c>
      <c r="S2793" t="str">
        <f>IF(tbl_bank[[#This Row],[NumOfProducts]]&gt;=3,"3+",TEXT(tbl_bank[[#This Row],[NumOfProducts]],"0"))</f>
        <v>1</v>
      </c>
      <c r="T2793" t="str">
        <f>IF(tbl_bank[[#This Row],[CreditScore]]&lt;580,"&lt;580",IF(tbl_bank[[#This Row],[CreditScore]]&lt;670,"580-669",IF(tbl_bank[[#This Row],[CreditScore]]&lt;740,"670-739","740+")))</f>
        <v>&lt;580</v>
      </c>
    </row>
    <row r="2794" spans="1:20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>IF(tbl_bank[[#This Row],[Age]]&lt;30,"&lt;30",IF(tbl_bank[[#This Row],[Age]]&lt;40,"30-39",IF(tbl_bank[[#This Row],[Age]]&lt;50,"40-49",IF(tbl_bank[[#This Row],[Age]]&lt;60,"50-59","60+"))))</f>
        <v>40-49</v>
      </c>
      <c r="P2794">
        <f>IF(tbl_bank[[#This Row],[Balance]]=0,1,0)</f>
        <v>1</v>
      </c>
      <c r="Q2794" t="str">
        <f>IF(tbl_bank[[#This Row],[Balance]]=0,"Zero",IF(tbl_bank[[#This Row],[Balance]]&lt;100000,"1-99k","100k+"))</f>
        <v>Zero</v>
      </c>
      <c r="R2794" t="str">
        <f>IF(tbl_bank[[#This Row],[Tenure]]&lt;=0,"0-1",IF(tbl_bank[[#This Row],[Tenure]]&lt;=4,"2-4",IF(tbl_bank[[#This Row],[Tenure]]&lt;=7,"5-7","8-10")))</f>
        <v>2-4</v>
      </c>
      <c r="S2794" t="str">
        <f>IF(tbl_bank[[#This Row],[NumOfProducts]]&gt;=3,"3+",TEXT(tbl_bank[[#This Row],[NumOfProducts]],"0"))</f>
        <v>2</v>
      </c>
      <c r="T2794" t="str">
        <f>IF(tbl_bank[[#This Row],[CreditScore]]&lt;580,"&lt;580",IF(tbl_bank[[#This Row],[CreditScore]]&lt;670,"580-669",IF(tbl_bank[[#This Row],[CreditScore]]&lt;740,"670-739","740+")))</f>
        <v>&lt;580</v>
      </c>
    </row>
    <row r="2795" spans="1:20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>IF(tbl_bank[[#This Row],[Age]]&lt;30,"&lt;30",IF(tbl_bank[[#This Row],[Age]]&lt;40,"30-39",IF(tbl_bank[[#This Row],[Age]]&lt;50,"40-49",IF(tbl_bank[[#This Row],[Age]]&lt;60,"50-59","60+"))))</f>
        <v>&lt;30</v>
      </c>
      <c r="P2795">
        <f>IF(tbl_bank[[#This Row],[Balance]]=0,1,0)</f>
        <v>0</v>
      </c>
      <c r="Q2795" t="str">
        <f>IF(tbl_bank[[#This Row],[Balance]]=0,"Zero",IF(tbl_bank[[#This Row],[Balance]]&lt;100000,"1-99k","100k+"))</f>
        <v>100k+</v>
      </c>
      <c r="R2795" t="str">
        <f>IF(tbl_bank[[#This Row],[Tenure]]&lt;=0,"0-1",IF(tbl_bank[[#This Row],[Tenure]]&lt;=4,"2-4",IF(tbl_bank[[#This Row],[Tenure]]&lt;=7,"5-7","8-10")))</f>
        <v>5-7</v>
      </c>
      <c r="S2795" t="str">
        <f>IF(tbl_bank[[#This Row],[NumOfProducts]]&gt;=3,"3+",TEXT(tbl_bank[[#This Row],[NumOfProducts]],"0"))</f>
        <v>1</v>
      </c>
      <c r="T2795" t="str">
        <f>IF(tbl_bank[[#This Row],[CreditScore]]&lt;580,"&lt;580",IF(tbl_bank[[#This Row],[CreditScore]]&lt;670,"580-669",IF(tbl_bank[[#This Row],[CreditScore]]&lt;740,"670-739","740+")))</f>
        <v>580-669</v>
      </c>
    </row>
    <row r="2796" spans="1:20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>IF(tbl_bank[[#This Row],[Age]]&lt;30,"&lt;30",IF(tbl_bank[[#This Row],[Age]]&lt;40,"30-39",IF(tbl_bank[[#This Row],[Age]]&lt;50,"40-49",IF(tbl_bank[[#This Row],[Age]]&lt;60,"50-59","60+"))))</f>
        <v>50-59</v>
      </c>
      <c r="P2796">
        <f>IF(tbl_bank[[#This Row],[Balance]]=0,1,0)</f>
        <v>0</v>
      </c>
      <c r="Q2796" t="str">
        <f>IF(tbl_bank[[#This Row],[Balance]]=0,"Zero",IF(tbl_bank[[#This Row],[Balance]]&lt;100000,"1-99k","100k+"))</f>
        <v>1-99k</v>
      </c>
      <c r="R2796" t="str">
        <f>IF(tbl_bank[[#This Row],[Tenure]]&lt;=0,"0-1",IF(tbl_bank[[#This Row],[Tenure]]&lt;=4,"2-4",IF(tbl_bank[[#This Row],[Tenure]]&lt;=7,"5-7","8-10")))</f>
        <v>8-10</v>
      </c>
      <c r="S2796" t="str">
        <f>IF(tbl_bank[[#This Row],[NumOfProducts]]&gt;=3,"3+",TEXT(tbl_bank[[#This Row],[NumOfProducts]],"0"))</f>
        <v>1</v>
      </c>
      <c r="T2796" t="str">
        <f>IF(tbl_bank[[#This Row],[CreditScore]]&lt;580,"&lt;580",IF(tbl_bank[[#This Row],[CreditScore]]&lt;670,"580-669",IF(tbl_bank[[#This Row],[CreditScore]]&lt;740,"670-739","740+")))</f>
        <v>580-669</v>
      </c>
    </row>
    <row r="2797" spans="1:20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>IF(tbl_bank[[#This Row],[Age]]&lt;30,"&lt;30",IF(tbl_bank[[#This Row],[Age]]&lt;40,"30-39",IF(tbl_bank[[#This Row],[Age]]&lt;50,"40-49",IF(tbl_bank[[#This Row],[Age]]&lt;60,"50-59","60+"))))</f>
        <v>&lt;30</v>
      </c>
      <c r="P2797">
        <f>IF(tbl_bank[[#This Row],[Balance]]=0,1,0)</f>
        <v>0</v>
      </c>
      <c r="Q2797" t="str">
        <f>IF(tbl_bank[[#This Row],[Balance]]=0,"Zero",IF(tbl_bank[[#This Row],[Balance]]&lt;100000,"1-99k","100k+"))</f>
        <v>1-99k</v>
      </c>
      <c r="R2797" t="str">
        <f>IF(tbl_bank[[#This Row],[Tenure]]&lt;=0,"0-1",IF(tbl_bank[[#This Row],[Tenure]]&lt;=4,"2-4",IF(tbl_bank[[#This Row],[Tenure]]&lt;=7,"5-7","8-10")))</f>
        <v>5-7</v>
      </c>
      <c r="S2797" t="str">
        <f>IF(tbl_bank[[#This Row],[NumOfProducts]]&gt;=3,"3+",TEXT(tbl_bank[[#This Row],[NumOfProducts]],"0"))</f>
        <v>1</v>
      </c>
      <c r="T2797" t="str">
        <f>IF(tbl_bank[[#This Row],[CreditScore]]&lt;580,"&lt;580",IF(tbl_bank[[#This Row],[CreditScore]]&lt;670,"580-669",IF(tbl_bank[[#This Row],[CreditScore]]&lt;740,"670-739","740+")))</f>
        <v>&lt;580</v>
      </c>
    </row>
    <row r="2798" spans="1:20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>IF(tbl_bank[[#This Row],[Age]]&lt;30,"&lt;30",IF(tbl_bank[[#This Row],[Age]]&lt;40,"30-39",IF(tbl_bank[[#This Row],[Age]]&lt;50,"40-49",IF(tbl_bank[[#This Row],[Age]]&lt;60,"50-59","60+"))))</f>
        <v>30-39</v>
      </c>
      <c r="P2798">
        <f>IF(tbl_bank[[#This Row],[Balance]]=0,1,0)</f>
        <v>0</v>
      </c>
      <c r="Q2798" t="str">
        <f>IF(tbl_bank[[#This Row],[Balance]]=0,"Zero",IF(tbl_bank[[#This Row],[Balance]]&lt;100000,"1-99k","100k+"))</f>
        <v>100k+</v>
      </c>
      <c r="R2798" t="str">
        <f>IF(tbl_bank[[#This Row],[Tenure]]&lt;=0,"0-1",IF(tbl_bank[[#This Row],[Tenure]]&lt;=4,"2-4",IF(tbl_bank[[#This Row],[Tenure]]&lt;=7,"5-7","8-10")))</f>
        <v>5-7</v>
      </c>
      <c r="S2798" t="str">
        <f>IF(tbl_bank[[#This Row],[NumOfProducts]]&gt;=3,"3+",TEXT(tbl_bank[[#This Row],[NumOfProducts]],"0"))</f>
        <v>1</v>
      </c>
      <c r="T2798" t="str">
        <f>IF(tbl_bank[[#This Row],[CreditScore]]&lt;580,"&lt;580",IF(tbl_bank[[#This Row],[CreditScore]]&lt;670,"580-669",IF(tbl_bank[[#This Row],[CreditScore]]&lt;740,"670-739","740+")))</f>
        <v>670-739</v>
      </c>
    </row>
    <row r="2799" spans="1:20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>IF(tbl_bank[[#This Row],[Age]]&lt;30,"&lt;30",IF(tbl_bank[[#This Row],[Age]]&lt;40,"30-39",IF(tbl_bank[[#This Row],[Age]]&lt;50,"40-49",IF(tbl_bank[[#This Row],[Age]]&lt;60,"50-59","60+"))))</f>
        <v>&lt;30</v>
      </c>
      <c r="P2799">
        <f>IF(tbl_bank[[#This Row],[Balance]]=0,1,0)</f>
        <v>0</v>
      </c>
      <c r="Q2799" t="str">
        <f>IF(tbl_bank[[#This Row],[Balance]]=0,"Zero",IF(tbl_bank[[#This Row],[Balance]]&lt;100000,"1-99k","100k+"))</f>
        <v>100k+</v>
      </c>
      <c r="R2799" t="str">
        <f>IF(tbl_bank[[#This Row],[Tenure]]&lt;=0,"0-1",IF(tbl_bank[[#This Row],[Tenure]]&lt;=4,"2-4",IF(tbl_bank[[#This Row],[Tenure]]&lt;=7,"5-7","8-10")))</f>
        <v>2-4</v>
      </c>
      <c r="S2799" t="str">
        <f>IF(tbl_bank[[#This Row],[NumOfProducts]]&gt;=3,"3+",TEXT(tbl_bank[[#This Row],[NumOfProducts]],"0"))</f>
        <v>2</v>
      </c>
      <c r="T2799" t="str">
        <f>IF(tbl_bank[[#This Row],[CreditScore]]&lt;580,"&lt;580",IF(tbl_bank[[#This Row],[CreditScore]]&lt;670,"580-669",IF(tbl_bank[[#This Row],[CreditScore]]&lt;740,"670-739","740+")))</f>
        <v>580-669</v>
      </c>
    </row>
    <row r="2800" spans="1:20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>IF(tbl_bank[[#This Row],[Age]]&lt;30,"&lt;30",IF(tbl_bank[[#This Row],[Age]]&lt;40,"30-39",IF(tbl_bank[[#This Row],[Age]]&lt;50,"40-49",IF(tbl_bank[[#This Row],[Age]]&lt;60,"50-59","60+"))))</f>
        <v>&lt;30</v>
      </c>
      <c r="P2800">
        <f>IF(tbl_bank[[#This Row],[Balance]]=0,1,0)</f>
        <v>0</v>
      </c>
      <c r="Q2800" t="str">
        <f>IF(tbl_bank[[#This Row],[Balance]]=0,"Zero",IF(tbl_bank[[#This Row],[Balance]]&lt;100000,"1-99k","100k+"))</f>
        <v>100k+</v>
      </c>
      <c r="R2800" t="str">
        <f>IF(tbl_bank[[#This Row],[Tenure]]&lt;=0,"0-1",IF(tbl_bank[[#This Row],[Tenure]]&lt;=4,"2-4",IF(tbl_bank[[#This Row],[Tenure]]&lt;=7,"5-7","8-10")))</f>
        <v>5-7</v>
      </c>
      <c r="S2800" t="str">
        <f>IF(tbl_bank[[#This Row],[NumOfProducts]]&gt;=3,"3+",TEXT(tbl_bank[[#This Row],[NumOfProducts]],"0"))</f>
        <v>1</v>
      </c>
      <c r="T2800" t="str">
        <f>IF(tbl_bank[[#This Row],[CreditScore]]&lt;580,"&lt;580",IF(tbl_bank[[#This Row],[CreditScore]]&lt;670,"580-669",IF(tbl_bank[[#This Row],[CreditScore]]&lt;740,"670-739","740+")))</f>
        <v>&lt;580</v>
      </c>
    </row>
    <row r="2801" spans="1:20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>IF(tbl_bank[[#This Row],[Age]]&lt;30,"&lt;30",IF(tbl_bank[[#This Row],[Age]]&lt;40,"30-39",IF(tbl_bank[[#This Row],[Age]]&lt;50,"40-49",IF(tbl_bank[[#This Row],[Age]]&lt;60,"50-59","60+"))))</f>
        <v>40-49</v>
      </c>
      <c r="P2801">
        <f>IF(tbl_bank[[#This Row],[Balance]]=0,1,0)</f>
        <v>0</v>
      </c>
      <c r="Q2801" t="str">
        <f>IF(tbl_bank[[#This Row],[Balance]]=0,"Zero",IF(tbl_bank[[#This Row],[Balance]]&lt;100000,"1-99k","100k+"))</f>
        <v>100k+</v>
      </c>
      <c r="R2801" t="str">
        <f>IF(tbl_bank[[#This Row],[Tenure]]&lt;=0,"0-1",IF(tbl_bank[[#This Row],[Tenure]]&lt;=4,"2-4",IF(tbl_bank[[#This Row],[Tenure]]&lt;=7,"5-7","8-10")))</f>
        <v>8-10</v>
      </c>
      <c r="S2801" t="str">
        <f>IF(tbl_bank[[#This Row],[NumOfProducts]]&gt;=3,"3+",TEXT(tbl_bank[[#This Row],[NumOfProducts]],"0"))</f>
        <v>1</v>
      </c>
      <c r="T2801" t="str">
        <f>IF(tbl_bank[[#This Row],[CreditScore]]&lt;580,"&lt;580",IF(tbl_bank[[#This Row],[CreditScore]]&lt;670,"580-669",IF(tbl_bank[[#This Row],[CreditScore]]&lt;740,"670-739","740+")))</f>
        <v>740+</v>
      </c>
    </row>
    <row r="2802" spans="1:20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>IF(tbl_bank[[#This Row],[Age]]&lt;30,"&lt;30",IF(tbl_bank[[#This Row],[Age]]&lt;40,"30-39",IF(tbl_bank[[#This Row],[Age]]&lt;50,"40-49",IF(tbl_bank[[#This Row],[Age]]&lt;60,"50-59","60+"))))</f>
        <v>50-59</v>
      </c>
      <c r="P2802">
        <f>IF(tbl_bank[[#This Row],[Balance]]=0,1,0)</f>
        <v>0</v>
      </c>
      <c r="Q2802" t="str">
        <f>IF(tbl_bank[[#This Row],[Balance]]=0,"Zero",IF(tbl_bank[[#This Row],[Balance]]&lt;100000,"1-99k","100k+"))</f>
        <v>100k+</v>
      </c>
      <c r="R2802" t="str">
        <f>IF(tbl_bank[[#This Row],[Tenure]]&lt;=0,"0-1",IF(tbl_bank[[#This Row],[Tenure]]&lt;=4,"2-4",IF(tbl_bank[[#This Row],[Tenure]]&lt;=7,"5-7","8-10")))</f>
        <v>8-10</v>
      </c>
      <c r="S2802" t="str">
        <f>IF(tbl_bank[[#This Row],[NumOfProducts]]&gt;=3,"3+",TEXT(tbl_bank[[#This Row],[NumOfProducts]],"0"))</f>
        <v>2</v>
      </c>
      <c r="T2802" t="str">
        <f>IF(tbl_bank[[#This Row],[CreditScore]]&lt;580,"&lt;580",IF(tbl_bank[[#This Row],[CreditScore]]&lt;670,"580-669",IF(tbl_bank[[#This Row],[CreditScore]]&lt;740,"670-739","740+")))</f>
        <v>740+</v>
      </c>
    </row>
    <row r="2803" spans="1:20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>IF(tbl_bank[[#This Row],[Age]]&lt;30,"&lt;30",IF(tbl_bank[[#This Row],[Age]]&lt;40,"30-39",IF(tbl_bank[[#This Row],[Age]]&lt;50,"40-49",IF(tbl_bank[[#This Row],[Age]]&lt;60,"50-59","60+"))))</f>
        <v>&lt;30</v>
      </c>
      <c r="P2803">
        <f>IF(tbl_bank[[#This Row],[Balance]]=0,1,0)</f>
        <v>0</v>
      </c>
      <c r="Q2803" t="str">
        <f>IF(tbl_bank[[#This Row],[Balance]]=0,"Zero",IF(tbl_bank[[#This Row],[Balance]]&lt;100000,"1-99k","100k+"))</f>
        <v>100k+</v>
      </c>
      <c r="R2803" t="str">
        <f>IF(tbl_bank[[#This Row],[Tenure]]&lt;=0,"0-1",IF(tbl_bank[[#This Row],[Tenure]]&lt;=4,"2-4",IF(tbl_bank[[#This Row],[Tenure]]&lt;=7,"5-7","8-10")))</f>
        <v>8-10</v>
      </c>
      <c r="S2803" t="str">
        <f>IF(tbl_bank[[#This Row],[NumOfProducts]]&gt;=3,"3+",TEXT(tbl_bank[[#This Row],[NumOfProducts]],"0"))</f>
        <v>1</v>
      </c>
      <c r="T2803" t="str">
        <f>IF(tbl_bank[[#This Row],[CreditScore]]&lt;580,"&lt;580",IF(tbl_bank[[#This Row],[CreditScore]]&lt;670,"580-669",IF(tbl_bank[[#This Row],[CreditScore]]&lt;740,"670-739","740+")))</f>
        <v>&lt;580</v>
      </c>
    </row>
    <row r="2804" spans="1:20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>IF(tbl_bank[[#This Row],[Age]]&lt;30,"&lt;30",IF(tbl_bank[[#This Row],[Age]]&lt;40,"30-39",IF(tbl_bank[[#This Row],[Age]]&lt;50,"40-49",IF(tbl_bank[[#This Row],[Age]]&lt;60,"50-59","60+"))))</f>
        <v>50-59</v>
      </c>
      <c r="P2804">
        <f>IF(tbl_bank[[#This Row],[Balance]]=0,1,0)</f>
        <v>0</v>
      </c>
      <c r="Q2804" t="str">
        <f>IF(tbl_bank[[#This Row],[Balance]]=0,"Zero",IF(tbl_bank[[#This Row],[Balance]]&lt;100000,"1-99k","100k+"))</f>
        <v>100k+</v>
      </c>
      <c r="R2804" t="str">
        <f>IF(tbl_bank[[#This Row],[Tenure]]&lt;=0,"0-1",IF(tbl_bank[[#This Row],[Tenure]]&lt;=4,"2-4",IF(tbl_bank[[#This Row],[Tenure]]&lt;=7,"5-7","8-10")))</f>
        <v>2-4</v>
      </c>
      <c r="S2804" t="str">
        <f>IF(tbl_bank[[#This Row],[NumOfProducts]]&gt;=3,"3+",TEXT(tbl_bank[[#This Row],[NumOfProducts]],"0"))</f>
        <v>1</v>
      </c>
      <c r="T2804" t="str">
        <f>IF(tbl_bank[[#This Row],[CreditScore]]&lt;580,"&lt;580",IF(tbl_bank[[#This Row],[CreditScore]]&lt;670,"580-669",IF(tbl_bank[[#This Row],[CreditScore]]&lt;740,"670-739","740+")))</f>
        <v>740+</v>
      </c>
    </row>
    <row r="2805" spans="1:20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>IF(tbl_bank[[#This Row],[Age]]&lt;30,"&lt;30",IF(tbl_bank[[#This Row],[Age]]&lt;40,"30-39",IF(tbl_bank[[#This Row],[Age]]&lt;50,"40-49",IF(tbl_bank[[#This Row],[Age]]&lt;60,"50-59","60+"))))</f>
        <v>40-49</v>
      </c>
      <c r="P2805">
        <f>IF(tbl_bank[[#This Row],[Balance]]=0,1,0)</f>
        <v>0</v>
      </c>
      <c r="Q2805" t="str">
        <f>IF(tbl_bank[[#This Row],[Balance]]=0,"Zero",IF(tbl_bank[[#This Row],[Balance]]&lt;100000,"1-99k","100k+"))</f>
        <v>1-99k</v>
      </c>
      <c r="R2805" t="str">
        <f>IF(tbl_bank[[#This Row],[Tenure]]&lt;=0,"0-1",IF(tbl_bank[[#This Row],[Tenure]]&lt;=4,"2-4",IF(tbl_bank[[#This Row],[Tenure]]&lt;=7,"5-7","8-10")))</f>
        <v>5-7</v>
      </c>
      <c r="S2805" t="str">
        <f>IF(tbl_bank[[#This Row],[NumOfProducts]]&gt;=3,"3+",TEXT(tbl_bank[[#This Row],[NumOfProducts]],"0"))</f>
        <v>1</v>
      </c>
      <c r="T2805" t="str">
        <f>IF(tbl_bank[[#This Row],[CreditScore]]&lt;580,"&lt;580",IF(tbl_bank[[#This Row],[CreditScore]]&lt;670,"580-669",IF(tbl_bank[[#This Row],[CreditScore]]&lt;740,"670-739","740+")))</f>
        <v>670-739</v>
      </c>
    </row>
    <row r="2806" spans="1:20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>IF(tbl_bank[[#This Row],[Age]]&lt;30,"&lt;30",IF(tbl_bank[[#This Row],[Age]]&lt;40,"30-39",IF(tbl_bank[[#This Row],[Age]]&lt;50,"40-49",IF(tbl_bank[[#This Row],[Age]]&lt;60,"50-59","60+"))))</f>
        <v>40-49</v>
      </c>
      <c r="P2806">
        <f>IF(tbl_bank[[#This Row],[Balance]]=0,1,0)</f>
        <v>1</v>
      </c>
      <c r="Q2806" t="str">
        <f>IF(tbl_bank[[#This Row],[Balance]]=0,"Zero",IF(tbl_bank[[#This Row],[Balance]]&lt;100000,"1-99k","100k+"))</f>
        <v>Zero</v>
      </c>
      <c r="R2806" t="str">
        <f>IF(tbl_bank[[#This Row],[Tenure]]&lt;=0,"0-1",IF(tbl_bank[[#This Row],[Tenure]]&lt;=4,"2-4",IF(tbl_bank[[#This Row],[Tenure]]&lt;=7,"5-7","8-10")))</f>
        <v>2-4</v>
      </c>
      <c r="S2806" t="str">
        <f>IF(tbl_bank[[#This Row],[NumOfProducts]]&gt;=3,"3+",TEXT(tbl_bank[[#This Row],[NumOfProducts]],"0"))</f>
        <v>2</v>
      </c>
      <c r="T2806" t="str">
        <f>IF(tbl_bank[[#This Row],[CreditScore]]&lt;580,"&lt;580",IF(tbl_bank[[#This Row],[CreditScore]]&lt;670,"580-669",IF(tbl_bank[[#This Row],[CreditScore]]&lt;740,"670-739","740+")))</f>
        <v>580-669</v>
      </c>
    </row>
    <row r="2807" spans="1:20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>IF(tbl_bank[[#This Row],[Age]]&lt;30,"&lt;30",IF(tbl_bank[[#This Row],[Age]]&lt;40,"30-39",IF(tbl_bank[[#This Row],[Age]]&lt;50,"40-49",IF(tbl_bank[[#This Row],[Age]]&lt;60,"50-59","60+"))))</f>
        <v>50-59</v>
      </c>
      <c r="P2807">
        <f>IF(tbl_bank[[#This Row],[Balance]]=0,1,0)</f>
        <v>1</v>
      </c>
      <c r="Q2807" t="str">
        <f>IF(tbl_bank[[#This Row],[Balance]]=0,"Zero",IF(tbl_bank[[#This Row],[Balance]]&lt;100000,"1-99k","100k+"))</f>
        <v>Zero</v>
      </c>
      <c r="R2807" t="str">
        <f>IF(tbl_bank[[#This Row],[Tenure]]&lt;=0,"0-1",IF(tbl_bank[[#This Row],[Tenure]]&lt;=4,"2-4",IF(tbl_bank[[#This Row],[Tenure]]&lt;=7,"5-7","8-10")))</f>
        <v>5-7</v>
      </c>
      <c r="S2807" t="str">
        <f>IF(tbl_bank[[#This Row],[NumOfProducts]]&gt;=3,"3+",TEXT(tbl_bank[[#This Row],[NumOfProducts]],"0"))</f>
        <v>1</v>
      </c>
      <c r="T2807" t="str">
        <f>IF(tbl_bank[[#This Row],[CreditScore]]&lt;580,"&lt;580",IF(tbl_bank[[#This Row],[CreditScore]]&lt;670,"580-669",IF(tbl_bank[[#This Row],[CreditScore]]&lt;740,"670-739","740+")))</f>
        <v>670-739</v>
      </c>
    </row>
    <row r="2808" spans="1:20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>IF(tbl_bank[[#This Row],[Age]]&lt;30,"&lt;30",IF(tbl_bank[[#This Row],[Age]]&lt;40,"30-39",IF(tbl_bank[[#This Row],[Age]]&lt;50,"40-49",IF(tbl_bank[[#This Row],[Age]]&lt;60,"50-59","60+"))))</f>
        <v>30-39</v>
      </c>
      <c r="P2808">
        <f>IF(tbl_bank[[#This Row],[Balance]]=0,1,0)</f>
        <v>1</v>
      </c>
      <c r="Q2808" t="str">
        <f>IF(tbl_bank[[#This Row],[Balance]]=0,"Zero",IF(tbl_bank[[#This Row],[Balance]]&lt;100000,"1-99k","100k+"))</f>
        <v>Zero</v>
      </c>
      <c r="R2808" t="str">
        <f>IF(tbl_bank[[#This Row],[Tenure]]&lt;=0,"0-1",IF(tbl_bank[[#This Row],[Tenure]]&lt;=4,"2-4",IF(tbl_bank[[#This Row],[Tenure]]&lt;=7,"5-7","8-10")))</f>
        <v>0-1</v>
      </c>
      <c r="S2808" t="str">
        <f>IF(tbl_bank[[#This Row],[NumOfProducts]]&gt;=3,"3+",TEXT(tbl_bank[[#This Row],[NumOfProducts]],"0"))</f>
        <v>1</v>
      </c>
      <c r="T2808" t="str">
        <f>IF(tbl_bank[[#This Row],[CreditScore]]&lt;580,"&lt;580",IF(tbl_bank[[#This Row],[CreditScore]]&lt;670,"580-669",IF(tbl_bank[[#This Row],[CreditScore]]&lt;740,"670-739","740+")))</f>
        <v>580-669</v>
      </c>
    </row>
    <row r="2809" spans="1:20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>IF(tbl_bank[[#This Row],[Age]]&lt;30,"&lt;30",IF(tbl_bank[[#This Row],[Age]]&lt;40,"30-39",IF(tbl_bank[[#This Row],[Age]]&lt;50,"40-49",IF(tbl_bank[[#This Row],[Age]]&lt;60,"50-59","60+"))))</f>
        <v>30-39</v>
      </c>
      <c r="P2809">
        <f>IF(tbl_bank[[#This Row],[Balance]]=0,1,0)</f>
        <v>0</v>
      </c>
      <c r="Q2809" t="str">
        <f>IF(tbl_bank[[#This Row],[Balance]]=0,"Zero",IF(tbl_bank[[#This Row],[Balance]]&lt;100000,"1-99k","100k+"))</f>
        <v>100k+</v>
      </c>
      <c r="R2809" t="str">
        <f>IF(tbl_bank[[#This Row],[Tenure]]&lt;=0,"0-1",IF(tbl_bank[[#This Row],[Tenure]]&lt;=4,"2-4",IF(tbl_bank[[#This Row],[Tenure]]&lt;=7,"5-7","8-10")))</f>
        <v>2-4</v>
      </c>
      <c r="S2809" t="str">
        <f>IF(tbl_bank[[#This Row],[NumOfProducts]]&gt;=3,"3+",TEXT(tbl_bank[[#This Row],[NumOfProducts]],"0"))</f>
        <v>2</v>
      </c>
      <c r="T2809" t="str">
        <f>IF(tbl_bank[[#This Row],[CreditScore]]&lt;580,"&lt;580",IF(tbl_bank[[#This Row],[CreditScore]]&lt;670,"580-669",IF(tbl_bank[[#This Row],[CreditScore]]&lt;740,"670-739","740+")))</f>
        <v>670-739</v>
      </c>
    </row>
    <row r="2810" spans="1:20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>IF(tbl_bank[[#This Row],[Age]]&lt;30,"&lt;30",IF(tbl_bank[[#This Row],[Age]]&lt;40,"30-39",IF(tbl_bank[[#This Row],[Age]]&lt;50,"40-49",IF(tbl_bank[[#This Row],[Age]]&lt;60,"50-59","60+"))))</f>
        <v>40-49</v>
      </c>
      <c r="P2810">
        <f>IF(tbl_bank[[#This Row],[Balance]]=0,1,0)</f>
        <v>0</v>
      </c>
      <c r="Q2810" t="str">
        <f>IF(tbl_bank[[#This Row],[Balance]]=0,"Zero",IF(tbl_bank[[#This Row],[Balance]]&lt;100000,"1-99k","100k+"))</f>
        <v>1-99k</v>
      </c>
      <c r="R2810" t="str">
        <f>IF(tbl_bank[[#This Row],[Tenure]]&lt;=0,"0-1",IF(tbl_bank[[#This Row],[Tenure]]&lt;=4,"2-4",IF(tbl_bank[[#This Row],[Tenure]]&lt;=7,"5-7","8-10")))</f>
        <v>5-7</v>
      </c>
      <c r="S2810" t="str">
        <f>IF(tbl_bank[[#This Row],[NumOfProducts]]&gt;=3,"3+",TEXT(tbl_bank[[#This Row],[NumOfProducts]],"0"))</f>
        <v>1</v>
      </c>
      <c r="T2810" t="str">
        <f>IF(tbl_bank[[#This Row],[CreditScore]]&lt;580,"&lt;580",IF(tbl_bank[[#This Row],[CreditScore]]&lt;670,"580-669",IF(tbl_bank[[#This Row],[CreditScore]]&lt;740,"670-739","740+")))</f>
        <v>580-669</v>
      </c>
    </row>
    <row r="2811" spans="1:20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>IF(tbl_bank[[#This Row],[Age]]&lt;30,"&lt;30",IF(tbl_bank[[#This Row],[Age]]&lt;40,"30-39",IF(tbl_bank[[#This Row],[Age]]&lt;50,"40-49",IF(tbl_bank[[#This Row],[Age]]&lt;60,"50-59","60+"))))</f>
        <v>30-39</v>
      </c>
      <c r="P2811">
        <f>IF(tbl_bank[[#This Row],[Balance]]=0,1,0)</f>
        <v>0</v>
      </c>
      <c r="Q2811" t="str">
        <f>IF(tbl_bank[[#This Row],[Balance]]=0,"Zero",IF(tbl_bank[[#This Row],[Balance]]&lt;100000,"1-99k","100k+"))</f>
        <v>1-99k</v>
      </c>
      <c r="R2811" t="str">
        <f>IF(tbl_bank[[#This Row],[Tenure]]&lt;=0,"0-1",IF(tbl_bank[[#This Row],[Tenure]]&lt;=4,"2-4",IF(tbl_bank[[#This Row],[Tenure]]&lt;=7,"5-7","8-10")))</f>
        <v>2-4</v>
      </c>
      <c r="S2811" t="str">
        <f>IF(tbl_bank[[#This Row],[NumOfProducts]]&gt;=3,"3+",TEXT(tbl_bank[[#This Row],[NumOfProducts]],"0"))</f>
        <v>2</v>
      </c>
      <c r="T2811" t="str">
        <f>IF(tbl_bank[[#This Row],[CreditScore]]&lt;580,"&lt;580",IF(tbl_bank[[#This Row],[CreditScore]]&lt;670,"580-669",IF(tbl_bank[[#This Row],[CreditScore]]&lt;740,"670-739","740+")))</f>
        <v>580-669</v>
      </c>
    </row>
    <row r="2812" spans="1:20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>IF(tbl_bank[[#This Row],[Age]]&lt;30,"&lt;30",IF(tbl_bank[[#This Row],[Age]]&lt;40,"30-39",IF(tbl_bank[[#This Row],[Age]]&lt;50,"40-49",IF(tbl_bank[[#This Row],[Age]]&lt;60,"50-59","60+"))))</f>
        <v>30-39</v>
      </c>
      <c r="P2812">
        <f>IF(tbl_bank[[#This Row],[Balance]]=0,1,0)</f>
        <v>1</v>
      </c>
      <c r="Q2812" t="str">
        <f>IF(tbl_bank[[#This Row],[Balance]]=0,"Zero",IF(tbl_bank[[#This Row],[Balance]]&lt;100000,"1-99k","100k+"))</f>
        <v>Zero</v>
      </c>
      <c r="R2812" t="str">
        <f>IF(tbl_bank[[#This Row],[Tenure]]&lt;=0,"0-1",IF(tbl_bank[[#This Row],[Tenure]]&lt;=4,"2-4",IF(tbl_bank[[#This Row],[Tenure]]&lt;=7,"5-7","8-10")))</f>
        <v>8-10</v>
      </c>
      <c r="S2812" t="str">
        <f>IF(tbl_bank[[#This Row],[NumOfProducts]]&gt;=3,"3+",TEXT(tbl_bank[[#This Row],[NumOfProducts]],"0"))</f>
        <v>2</v>
      </c>
      <c r="T2812" t="str">
        <f>IF(tbl_bank[[#This Row],[CreditScore]]&lt;580,"&lt;580",IF(tbl_bank[[#This Row],[CreditScore]]&lt;670,"580-669",IF(tbl_bank[[#This Row],[CreditScore]]&lt;740,"670-739","740+")))</f>
        <v>580-669</v>
      </c>
    </row>
    <row r="2813" spans="1:20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>IF(tbl_bank[[#This Row],[Age]]&lt;30,"&lt;30",IF(tbl_bank[[#This Row],[Age]]&lt;40,"30-39",IF(tbl_bank[[#This Row],[Age]]&lt;50,"40-49",IF(tbl_bank[[#This Row],[Age]]&lt;60,"50-59","60+"))))</f>
        <v>30-39</v>
      </c>
      <c r="P2813">
        <f>IF(tbl_bank[[#This Row],[Balance]]=0,1,0)</f>
        <v>1</v>
      </c>
      <c r="Q2813" t="str">
        <f>IF(tbl_bank[[#This Row],[Balance]]=0,"Zero",IF(tbl_bank[[#This Row],[Balance]]&lt;100000,"1-99k","100k+"))</f>
        <v>Zero</v>
      </c>
      <c r="R2813" t="str">
        <f>IF(tbl_bank[[#This Row],[Tenure]]&lt;=0,"0-1",IF(tbl_bank[[#This Row],[Tenure]]&lt;=4,"2-4",IF(tbl_bank[[#This Row],[Tenure]]&lt;=7,"5-7","8-10")))</f>
        <v>8-10</v>
      </c>
      <c r="S2813" t="str">
        <f>IF(tbl_bank[[#This Row],[NumOfProducts]]&gt;=3,"3+",TEXT(tbl_bank[[#This Row],[NumOfProducts]],"0"))</f>
        <v>2</v>
      </c>
      <c r="T2813" t="str">
        <f>IF(tbl_bank[[#This Row],[CreditScore]]&lt;580,"&lt;580",IF(tbl_bank[[#This Row],[CreditScore]]&lt;670,"580-669",IF(tbl_bank[[#This Row],[CreditScore]]&lt;740,"670-739","740+")))</f>
        <v>670-739</v>
      </c>
    </row>
    <row r="2814" spans="1:20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>IF(tbl_bank[[#This Row],[Age]]&lt;30,"&lt;30",IF(tbl_bank[[#This Row],[Age]]&lt;40,"30-39",IF(tbl_bank[[#This Row],[Age]]&lt;50,"40-49",IF(tbl_bank[[#This Row],[Age]]&lt;60,"50-59","60+"))))</f>
        <v>&lt;30</v>
      </c>
      <c r="P2814">
        <f>IF(tbl_bank[[#This Row],[Balance]]=0,1,0)</f>
        <v>1</v>
      </c>
      <c r="Q2814" t="str">
        <f>IF(tbl_bank[[#This Row],[Balance]]=0,"Zero",IF(tbl_bank[[#This Row],[Balance]]&lt;100000,"1-99k","100k+"))</f>
        <v>Zero</v>
      </c>
      <c r="R2814" t="str">
        <f>IF(tbl_bank[[#This Row],[Tenure]]&lt;=0,"0-1",IF(tbl_bank[[#This Row],[Tenure]]&lt;=4,"2-4",IF(tbl_bank[[#This Row],[Tenure]]&lt;=7,"5-7","8-10")))</f>
        <v>2-4</v>
      </c>
      <c r="S2814" t="str">
        <f>IF(tbl_bank[[#This Row],[NumOfProducts]]&gt;=3,"3+",TEXT(tbl_bank[[#This Row],[NumOfProducts]],"0"))</f>
        <v>3+</v>
      </c>
      <c r="T2814" t="str">
        <f>IF(tbl_bank[[#This Row],[CreditScore]]&lt;580,"&lt;580",IF(tbl_bank[[#This Row],[CreditScore]]&lt;670,"580-669",IF(tbl_bank[[#This Row],[CreditScore]]&lt;740,"670-739","740+")))</f>
        <v>580-669</v>
      </c>
    </row>
    <row r="2815" spans="1:20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>IF(tbl_bank[[#This Row],[Age]]&lt;30,"&lt;30",IF(tbl_bank[[#This Row],[Age]]&lt;40,"30-39",IF(tbl_bank[[#This Row],[Age]]&lt;50,"40-49",IF(tbl_bank[[#This Row],[Age]]&lt;60,"50-59","60+"))))</f>
        <v>50-59</v>
      </c>
      <c r="P2815">
        <f>IF(tbl_bank[[#This Row],[Balance]]=0,1,0)</f>
        <v>0</v>
      </c>
      <c r="Q2815" t="str">
        <f>IF(tbl_bank[[#This Row],[Balance]]=0,"Zero",IF(tbl_bank[[#This Row],[Balance]]&lt;100000,"1-99k","100k+"))</f>
        <v>100k+</v>
      </c>
      <c r="R2815" t="str">
        <f>IF(tbl_bank[[#This Row],[Tenure]]&lt;=0,"0-1",IF(tbl_bank[[#This Row],[Tenure]]&lt;=4,"2-4",IF(tbl_bank[[#This Row],[Tenure]]&lt;=7,"5-7","8-10")))</f>
        <v>5-7</v>
      </c>
      <c r="S2815" t="str">
        <f>IF(tbl_bank[[#This Row],[NumOfProducts]]&gt;=3,"3+",TEXT(tbl_bank[[#This Row],[NumOfProducts]],"0"))</f>
        <v>1</v>
      </c>
      <c r="T2815" t="str">
        <f>IF(tbl_bank[[#This Row],[CreditScore]]&lt;580,"&lt;580",IF(tbl_bank[[#This Row],[CreditScore]]&lt;670,"580-669",IF(tbl_bank[[#This Row],[CreditScore]]&lt;740,"670-739","740+")))</f>
        <v>740+</v>
      </c>
    </row>
    <row r="2816" spans="1:20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>IF(tbl_bank[[#This Row],[Age]]&lt;30,"&lt;30",IF(tbl_bank[[#This Row],[Age]]&lt;40,"30-39",IF(tbl_bank[[#This Row],[Age]]&lt;50,"40-49",IF(tbl_bank[[#This Row],[Age]]&lt;60,"50-59","60+"))))</f>
        <v>40-49</v>
      </c>
      <c r="P2816">
        <f>IF(tbl_bank[[#This Row],[Balance]]=0,1,0)</f>
        <v>0</v>
      </c>
      <c r="Q2816" t="str">
        <f>IF(tbl_bank[[#This Row],[Balance]]=0,"Zero",IF(tbl_bank[[#This Row],[Balance]]&lt;100000,"1-99k","100k+"))</f>
        <v>100k+</v>
      </c>
      <c r="R2816" t="str">
        <f>IF(tbl_bank[[#This Row],[Tenure]]&lt;=0,"0-1",IF(tbl_bank[[#This Row],[Tenure]]&lt;=4,"2-4",IF(tbl_bank[[#This Row],[Tenure]]&lt;=7,"5-7","8-10")))</f>
        <v>2-4</v>
      </c>
      <c r="S2816" t="str">
        <f>IF(tbl_bank[[#This Row],[NumOfProducts]]&gt;=3,"3+",TEXT(tbl_bank[[#This Row],[NumOfProducts]],"0"))</f>
        <v>2</v>
      </c>
      <c r="T2816" t="str">
        <f>IF(tbl_bank[[#This Row],[CreditScore]]&lt;580,"&lt;580",IF(tbl_bank[[#This Row],[CreditScore]]&lt;670,"580-669",IF(tbl_bank[[#This Row],[CreditScore]]&lt;740,"670-739","740+")))</f>
        <v>670-739</v>
      </c>
    </row>
    <row r="2817" spans="1:20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>IF(tbl_bank[[#This Row],[Age]]&lt;30,"&lt;30",IF(tbl_bank[[#This Row],[Age]]&lt;40,"30-39",IF(tbl_bank[[#This Row],[Age]]&lt;50,"40-49",IF(tbl_bank[[#This Row],[Age]]&lt;60,"50-59","60+"))))</f>
        <v>30-39</v>
      </c>
      <c r="P2817">
        <f>IF(tbl_bank[[#This Row],[Balance]]=0,1,0)</f>
        <v>0</v>
      </c>
      <c r="Q2817" t="str">
        <f>IF(tbl_bank[[#This Row],[Balance]]=0,"Zero",IF(tbl_bank[[#This Row],[Balance]]&lt;100000,"1-99k","100k+"))</f>
        <v>1-99k</v>
      </c>
      <c r="R2817" t="str">
        <f>IF(tbl_bank[[#This Row],[Tenure]]&lt;=0,"0-1",IF(tbl_bank[[#This Row],[Tenure]]&lt;=4,"2-4",IF(tbl_bank[[#This Row],[Tenure]]&lt;=7,"5-7","8-10")))</f>
        <v>2-4</v>
      </c>
      <c r="S2817" t="str">
        <f>IF(tbl_bank[[#This Row],[NumOfProducts]]&gt;=3,"3+",TEXT(tbl_bank[[#This Row],[NumOfProducts]],"0"))</f>
        <v>2</v>
      </c>
      <c r="T2817" t="str">
        <f>IF(tbl_bank[[#This Row],[CreditScore]]&lt;580,"&lt;580",IF(tbl_bank[[#This Row],[CreditScore]]&lt;670,"580-669",IF(tbl_bank[[#This Row],[CreditScore]]&lt;740,"670-739","740+")))</f>
        <v>670-739</v>
      </c>
    </row>
    <row r="2818" spans="1:20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>IF(tbl_bank[[#This Row],[Age]]&lt;30,"&lt;30",IF(tbl_bank[[#This Row],[Age]]&lt;40,"30-39",IF(tbl_bank[[#This Row],[Age]]&lt;50,"40-49",IF(tbl_bank[[#This Row],[Age]]&lt;60,"50-59","60+"))))</f>
        <v>&lt;30</v>
      </c>
      <c r="P2818">
        <f>IF(tbl_bank[[#This Row],[Balance]]=0,1,0)</f>
        <v>1</v>
      </c>
      <c r="Q2818" t="str">
        <f>IF(tbl_bank[[#This Row],[Balance]]=0,"Zero",IF(tbl_bank[[#This Row],[Balance]]&lt;100000,"1-99k","100k+"))</f>
        <v>Zero</v>
      </c>
      <c r="R2818" t="str">
        <f>IF(tbl_bank[[#This Row],[Tenure]]&lt;=0,"0-1",IF(tbl_bank[[#This Row],[Tenure]]&lt;=4,"2-4",IF(tbl_bank[[#This Row],[Tenure]]&lt;=7,"5-7","8-10")))</f>
        <v>2-4</v>
      </c>
      <c r="S2818" t="str">
        <f>IF(tbl_bank[[#This Row],[NumOfProducts]]&gt;=3,"3+",TEXT(tbl_bank[[#This Row],[NumOfProducts]],"0"))</f>
        <v>2</v>
      </c>
      <c r="T2818" t="str">
        <f>IF(tbl_bank[[#This Row],[CreditScore]]&lt;580,"&lt;580",IF(tbl_bank[[#This Row],[CreditScore]]&lt;670,"580-669",IF(tbl_bank[[#This Row],[CreditScore]]&lt;740,"670-739","740+")))</f>
        <v>670-739</v>
      </c>
    </row>
    <row r="2819" spans="1:20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>IF(tbl_bank[[#This Row],[Age]]&lt;30,"&lt;30",IF(tbl_bank[[#This Row],[Age]]&lt;40,"30-39",IF(tbl_bank[[#This Row],[Age]]&lt;50,"40-49",IF(tbl_bank[[#This Row],[Age]]&lt;60,"50-59","60+"))))</f>
        <v>30-39</v>
      </c>
      <c r="P2819">
        <f>IF(tbl_bank[[#This Row],[Balance]]=0,1,0)</f>
        <v>1</v>
      </c>
      <c r="Q2819" t="str">
        <f>IF(tbl_bank[[#This Row],[Balance]]=0,"Zero",IF(tbl_bank[[#This Row],[Balance]]&lt;100000,"1-99k","100k+"))</f>
        <v>Zero</v>
      </c>
      <c r="R2819" t="str">
        <f>IF(tbl_bank[[#This Row],[Tenure]]&lt;=0,"0-1",IF(tbl_bank[[#This Row],[Tenure]]&lt;=4,"2-4",IF(tbl_bank[[#This Row],[Tenure]]&lt;=7,"5-7","8-10")))</f>
        <v>8-10</v>
      </c>
      <c r="S2819" t="str">
        <f>IF(tbl_bank[[#This Row],[NumOfProducts]]&gt;=3,"3+",TEXT(tbl_bank[[#This Row],[NumOfProducts]],"0"))</f>
        <v>2</v>
      </c>
      <c r="T2819" t="str">
        <f>IF(tbl_bank[[#This Row],[CreditScore]]&lt;580,"&lt;580",IF(tbl_bank[[#This Row],[CreditScore]]&lt;670,"580-669",IF(tbl_bank[[#This Row],[CreditScore]]&lt;740,"670-739","740+")))</f>
        <v>&lt;580</v>
      </c>
    </row>
    <row r="2820" spans="1:20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>IF(tbl_bank[[#This Row],[Age]]&lt;30,"&lt;30",IF(tbl_bank[[#This Row],[Age]]&lt;40,"30-39",IF(tbl_bank[[#This Row],[Age]]&lt;50,"40-49",IF(tbl_bank[[#This Row],[Age]]&lt;60,"50-59","60+"))))</f>
        <v>30-39</v>
      </c>
      <c r="P2820">
        <f>IF(tbl_bank[[#This Row],[Balance]]=0,1,0)</f>
        <v>1</v>
      </c>
      <c r="Q2820" t="str">
        <f>IF(tbl_bank[[#This Row],[Balance]]=0,"Zero",IF(tbl_bank[[#This Row],[Balance]]&lt;100000,"1-99k","100k+"))</f>
        <v>Zero</v>
      </c>
      <c r="R2820" t="str">
        <f>IF(tbl_bank[[#This Row],[Tenure]]&lt;=0,"0-1",IF(tbl_bank[[#This Row],[Tenure]]&lt;=4,"2-4",IF(tbl_bank[[#This Row],[Tenure]]&lt;=7,"5-7","8-10")))</f>
        <v>2-4</v>
      </c>
      <c r="S2820" t="str">
        <f>IF(tbl_bank[[#This Row],[NumOfProducts]]&gt;=3,"3+",TEXT(tbl_bank[[#This Row],[NumOfProducts]],"0"))</f>
        <v>1</v>
      </c>
      <c r="T2820" t="str">
        <f>IF(tbl_bank[[#This Row],[CreditScore]]&lt;580,"&lt;580",IF(tbl_bank[[#This Row],[CreditScore]]&lt;670,"580-669",IF(tbl_bank[[#This Row],[CreditScore]]&lt;740,"670-739","740+")))</f>
        <v>580-669</v>
      </c>
    </row>
    <row r="2821" spans="1:20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>IF(tbl_bank[[#This Row],[Age]]&lt;30,"&lt;30",IF(tbl_bank[[#This Row],[Age]]&lt;40,"30-39",IF(tbl_bank[[#This Row],[Age]]&lt;50,"40-49",IF(tbl_bank[[#This Row],[Age]]&lt;60,"50-59","60+"))))</f>
        <v>30-39</v>
      </c>
      <c r="P2821">
        <f>IF(tbl_bank[[#This Row],[Balance]]=0,1,0)</f>
        <v>0</v>
      </c>
      <c r="Q2821" t="str">
        <f>IF(tbl_bank[[#This Row],[Balance]]=0,"Zero",IF(tbl_bank[[#This Row],[Balance]]&lt;100000,"1-99k","100k+"))</f>
        <v>1-99k</v>
      </c>
      <c r="R2821" t="str">
        <f>IF(tbl_bank[[#This Row],[Tenure]]&lt;=0,"0-1",IF(tbl_bank[[#This Row],[Tenure]]&lt;=4,"2-4",IF(tbl_bank[[#This Row],[Tenure]]&lt;=7,"5-7","8-10")))</f>
        <v>5-7</v>
      </c>
      <c r="S2821" t="str">
        <f>IF(tbl_bank[[#This Row],[NumOfProducts]]&gt;=3,"3+",TEXT(tbl_bank[[#This Row],[NumOfProducts]],"0"))</f>
        <v>2</v>
      </c>
      <c r="T2821" t="str">
        <f>IF(tbl_bank[[#This Row],[CreditScore]]&lt;580,"&lt;580",IF(tbl_bank[[#This Row],[CreditScore]]&lt;670,"580-669",IF(tbl_bank[[#This Row],[CreditScore]]&lt;740,"670-739","740+")))</f>
        <v>670-739</v>
      </c>
    </row>
    <row r="2822" spans="1:20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>IF(tbl_bank[[#This Row],[Age]]&lt;30,"&lt;30",IF(tbl_bank[[#This Row],[Age]]&lt;40,"30-39",IF(tbl_bank[[#This Row],[Age]]&lt;50,"40-49",IF(tbl_bank[[#This Row],[Age]]&lt;60,"50-59","60+"))))</f>
        <v>30-39</v>
      </c>
      <c r="P2822">
        <f>IF(tbl_bank[[#This Row],[Balance]]=0,1,0)</f>
        <v>0</v>
      </c>
      <c r="Q2822" t="str">
        <f>IF(tbl_bank[[#This Row],[Balance]]=0,"Zero",IF(tbl_bank[[#This Row],[Balance]]&lt;100000,"1-99k","100k+"))</f>
        <v>1-99k</v>
      </c>
      <c r="R2822" t="str">
        <f>IF(tbl_bank[[#This Row],[Tenure]]&lt;=0,"0-1",IF(tbl_bank[[#This Row],[Tenure]]&lt;=4,"2-4",IF(tbl_bank[[#This Row],[Tenure]]&lt;=7,"5-7","8-10")))</f>
        <v>2-4</v>
      </c>
      <c r="S2822" t="str">
        <f>IF(tbl_bank[[#This Row],[NumOfProducts]]&gt;=3,"3+",TEXT(tbl_bank[[#This Row],[NumOfProducts]],"0"))</f>
        <v>1</v>
      </c>
      <c r="T2822" t="str">
        <f>IF(tbl_bank[[#This Row],[CreditScore]]&lt;580,"&lt;580",IF(tbl_bank[[#This Row],[CreditScore]]&lt;670,"580-669",IF(tbl_bank[[#This Row],[CreditScore]]&lt;740,"670-739","740+")))</f>
        <v>580-669</v>
      </c>
    </row>
    <row r="2823" spans="1:20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>IF(tbl_bank[[#This Row],[Age]]&lt;30,"&lt;30",IF(tbl_bank[[#This Row],[Age]]&lt;40,"30-39",IF(tbl_bank[[#This Row],[Age]]&lt;50,"40-49",IF(tbl_bank[[#This Row],[Age]]&lt;60,"50-59","60+"))))</f>
        <v>30-39</v>
      </c>
      <c r="P2823">
        <f>IF(tbl_bank[[#This Row],[Balance]]=0,1,0)</f>
        <v>0</v>
      </c>
      <c r="Q2823" t="str">
        <f>IF(tbl_bank[[#This Row],[Balance]]=0,"Zero",IF(tbl_bank[[#This Row],[Balance]]&lt;100000,"1-99k","100k+"))</f>
        <v>100k+</v>
      </c>
      <c r="R2823" t="str">
        <f>IF(tbl_bank[[#This Row],[Tenure]]&lt;=0,"0-1",IF(tbl_bank[[#This Row],[Tenure]]&lt;=4,"2-4",IF(tbl_bank[[#This Row],[Tenure]]&lt;=7,"5-7","8-10")))</f>
        <v>8-10</v>
      </c>
      <c r="S2823" t="str">
        <f>IF(tbl_bank[[#This Row],[NumOfProducts]]&gt;=3,"3+",TEXT(tbl_bank[[#This Row],[NumOfProducts]],"0"))</f>
        <v>2</v>
      </c>
      <c r="T2823" t="str">
        <f>IF(tbl_bank[[#This Row],[CreditScore]]&lt;580,"&lt;580",IF(tbl_bank[[#This Row],[CreditScore]]&lt;670,"580-669",IF(tbl_bank[[#This Row],[CreditScore]]&lt;740,"670-739","740+")))</f>
        <v>670-739</v>
      </c>
    </row>
    <row r="2824" spans="1:20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>IF(tbl_bank[[#This Row],[Age]]&lt;30,"&lt;30",IF(tbl_bank[[#This Row],[Age]]&lt;40,"30-39",IF(tbl_bank[[#This Row],[Age]]&lt;50,"40-49",IF(tbl_bank[[#This Row],[Age]]&lt;60,"50-59","60+"))))</f>
        <v>30-39</v>
      </c>
      <c r="P2824">
        <f>IF(tbl_bank[[#This Row],[Balance]]=0,1,0)</f>
        <v>1</v>
      </c>
      <c r="Q2824" t="str">
        <f>IF(tbl_bank[[#This Row],[Balance]]=0,"Zero",IF(tbl_bank[[#This Row],[Balance]]&lt;100000,"1-99k","100k+"))</f>
        <v>Zero</v>
      </c>
      <c r="R2824" t="str">
        <f>IF(tbl_bank[[#This Row],[Tenure]]&lt;=0,"0-1",IF(tbl_bank[[#This Row],[Tenure]]&lt;=4,"2-4",IF(tbl_bank[[#This Row],[Tenure]]&lt;=7,"5-7","8-10")))</f>
        <v>2-4</v>
      </c>
      <c r="S2824" t="str">
        <f>IF(tbl_bank[[#This Row],[NumOfProducts]]&gt;=3,"3+",TEXT(tbl_bank[[#This Row],[NumOfProducts]],"0"))</f>
        <v>1</v>
      </c>
      <c r="T2824" t="str">
        <f>IF(tbl_bank[[#This Row],[CreditScore]]&lt;580,"&lt;580",IF(tbl_bank[[#This Row],[CreditScore]]&lt;670,"580-669",IF(tbl_bank[[#This Row],[CreditScore]]&lt;740,"670-739","740+")))</f>
        <v>&lt;580</v>
      </c>
    </row>
    <row r="2825" spans="1:20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>IF(tbl_bank[[#This Row],[Age]]&lt;30,"&lt;30",IF(tbl_bank[[#This Row],[Age]]&lt;40,"30-39",IF(tbl_bank[[#This Row],[Age]]&lt;50,"40-49",IF(tbl_bank[[#This Row],[Age]]&lt;60,"50-59","60+"))))</f>
        <v>50-59</v>
      </c>
      <c r="P2825">
        <f>IF(tbl_bank[[#This Row],[Balance]]=0,1,0)</f>
        <v>0</v>
      </c>
      <c r="Q2825" t="str">
        <f>IF(tbl_bank[[#This Row],[Balance]]=0,"Zero",IF(tbl_bank[[#This Row],[Balance]]&lt;100000,"1-99k","100k+"))</f>
        <v>100k+</v>
      </c>
      <c r="R2825" t="str">
        <f>IF(tbl_bank[[#This Row],[Tenure]]&lt;=0,"0-1",IF(tbl_bank[[#This Row],[Tenure]]&lt;=4,"2-4",IF(tbl_bank[[#This Row],[Tenure]]&lt;=7,"5-7","8-10")))</f>
        <v>5-7</v>
      </c>
      <c r="S2825" t="str">
        <f>IF(tbl_bank[[#This Row],[NumOfProducts]]&gt;=3,"3+",TEXT(tbl_bank[[#This Row],[NumOfProducts]],"0"))</f>
        <v>1</v>
      </c>
      <c r="T2825" t="str">
        <f>IF(tbl_bank[[#This Row],[CreditScore]]&lt;580,"&lt;580",IF(tbl_bank[[#This Row],[CreditScore]]&lt;670,"580-669",IF(tbl_bank[[#This Row],[CreditScore]]&lt;740,"670-739","740+")))</f>
        <v>580-669</v>
      </c>
    </row>
    <row r="2826" spans="1:20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>IF(tbl_bank[[#This Row],[Age]]&lt;30,"&lt;30",IF(tbl_bank[[#This Row],[Age]]&lt;40,"30-39",IF(tbl_bank[[#This Row],[Age]]&lt;50,"40-49",IF(tbl_bank[[#This Row],[Age]]&lt;60,"50-59","60+"))))</f>
        <v>30-39</v>
      </c>
      <c r="P2826">
        <f>IF(tbl_bank[[#This Row],[Balance]]=0,1,0)</f>
        <v>0</v>
      </c>
      <c r="Q2826" t="str">
        <f>IF(tbl_bank[[#This Row],[Balance]]=0,"Zero",IF(tbl_bank[[#This Row],[Balance]]&lt;100000,"1-99k","100k+"))</f>
        <v>100k+</v>
      </c>
      <c r="R2826" t="str">
        <f>IF(tbl_bank[[#This Row],[Tenure]]&lt;=0,"0-1",IF(tbl_bank[[#This Row],[Tenure]]&lt;=4,"2-4",IF(tbl_bank[[#This Row],[Tenure]]&lt;=7,"5-7","8-10")))</f>
        <v>8-10</v>
      </c>
      <c r="S2826" t="str">
        <f>IF(tbl_bank[[#This Row],[NumOfProducts]]&gt;=3,"3+",TEXT(tbl_bank[[#This Row],[NumOfProducts]],"0"))</f>
        <v>2</v>
      </c>
      <c r="T2826" t="str">
        <f>IF(tbl_bank[[#This Row],[CreditScore]]&lt;580,"&lt;580",IF(tbl_bank[[#This Row],[CreditScore]]&lt;670,"580-669",IF(tbl_bank[[#This Row],[CreditScore]]&lt;740,"670-739","740+")))</f>
        <v>580-669</v>
      </c>
    </row>
    <row r="2827" spans="1:20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>IF(tbl_bank[[#This Row],[Age]]&lt;30,"&lt;30",IF(tbl_bank[[#This Row],[Age]]&lt;40,"30-39",IF(tbl_bank[[#This Row],[Age]]&lt;50,"40-49",IF(tbl_bank[[#This Row],[Age]]&lt;60,"50-59","60+"))))</f>
        <v>40-49</v>
      </c>
      <c r="P2827">
        <f>IF(tbl_bank[[#This Row],[Balance]]=0,1,0)</f>
        <v>0</v>
      </c>
      <c r="Q2827" t="str">
        <f>IF(tbl_bank[[#This Row],[Balance]]=0,"Zero",IF(tbl_bank[[#This Row],[Balance]]&lt;100000,"1-99k","100k+"))</f>
        <v>100k+</v>
      </c>
      <c r="R2827" t="str">
        <f>IF(tbl_bank[[#This Row],[Tenure]]&lt;=0,"0-1",IF(tbl_bank[[#This Row],[Tenure]]&lt;=4,"2-4",IF(tbl_bank[[#This Row],[Tenure]]&lt;=7,"5-7","8-10")))</f>
        <v>2-4</v>
      </c>
      <c r="S2827" t="str">
        <f>IF(tbl_bank[[#This Row],[NumOfProducts]]&gt;=3,"3+",TEXT(tbl_bank[[#This Row],[NumOfProducts]],"0"))</f>
        <v>1</v>
      </c>
      <c r="T2827" t="str">
        <f>IF(tbl_bank[[#This Row],[CreditScore]]&lt;580,"&lt;580",IF(tbl_bank[[#This Row],[CreditScore]]&lt;670,"580-669",IF(tbl_bank[[#This Row],[CreditScore]]&lt;740,"670-739","740+")))</f>
        <v>580-669</v>
      </c>
    </row>
    <row r="2828" spans="1:20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>IF(tbl_bank[[#This Row],[Age]]&lt;30,"&lt;30",IF(tbl_bank[[#This Row],[Age]]&lt;40,"30-39",IF(tbl_bank[[#This Row],[Age]]&lt;50,"40-49",IF(tbl_bank[[#This Row],[Age]]&lt;60,"50-59","60+"))))</f>
        <v>40-49</v>
      </c>
      <c r="P2828">
        <f>IF(tbl_bank[[#This Row],[Balance]]=0,1,0)</f>
        <v>0</v>
      </c>
      <c r="Q2828" t="str">
        <f>IF(tbl_bank[[#This Row],[Balance]]=0,"Zero",IF(tbl_bank[[#This Row],[Balance]]&lt;100000,"1-99k","100k+"))</f>
        <v>100k+</v>
      </c>
      <c r="R2828" t="str">
        <f>IF(tbl_bank[[#This Row],[Tenure]]&lt;=0,"0-1",IF(tbl_bank[[#This Row],[Tenure]]&lt;=4,"2-4",IF(tbl_bank[[#This Row],[Tenure]]&lt;=7,"5-7","8-10")))</f>
        <v>2-4</v>
      </c>
      <c r="S2828" t="str">
        <f>IF(tbl_bank[[#This Row],[NumOfProducts]]&gt;=3,"3+",TEXT(tbl_bank[[#This Row],[NumOfProducts]],"0"))</f>
        <v>1</v>
      </c>
      <c r="T2828" t="str">
        <f>IF(tbl_bank[[#This Row],[CreditScore]]&lt;580,"&lt;580",IF(tbl_bank[[#This Row],[CreditScore]]&lt;670,"580-669",IF(tbl_bank[[#This Row],[CreditScore]]&lt;740,"670-739","740+")))</f>
        <v>670-739</v>
      </c>
    </row>
    <row r="2829" spans="1:20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>IF(tbl_bank[[#This Row],[Age]]&lt;30,"&lt;30",IF(tbl_bank[[#This Row],[Age]]&lt;40,"30-39",IF(tbl_bank[[#This Row],[Age]]&lt;50,"40-49",IF(tbl_bank[[#This Row],[Age]]&lt;60,"50-59","60+"))))</f>
        <v>30-39</v>
      </c>
      <c r="P2829">
        <f>IF(tbl_bank[[#This Row],[Balance]]=0,1,0)</f>
        <v>0</v>
      </c>
      <c r="Q2829" t="str">
        <f>IF(tbl_bank[[#This Row],[Balance]]=0,"Zero",IF(tbl_bank[[#This Row],[Balance]]&lt;100000,"1-99k","100k+"))</f>
        <v>100k+</v>
      </c>
      <c r="R2829" t="str">
        <f>IF(tbl_bank[[#This Row],[Tenure]]&lt;=0,"0-1",IF(tbl_bank[[#This Row],[Tenure]]&lt;=4,"2-4",IF(tbl_bank[[#This Row],[Tenure]]&lt;=7,"5-7","8-10")))</f>
        <v>5-7</v>
      </c>
      <c r="S2829" t="str">
        <f>IF(tbl_bank[[#This Row],[NumOfProducts]]&gt;=3,"3+",TEXT(tbl_bank[[#This Row],[NumOfProducts]],"0"))</f>
        <v>2</v>
      </c>
      <c r="T2829" t="str">
        <f>IF(tbl_bank[[#This Row],[CreditScore]]&lt;580,"&lt;580",IF(tbl_bank[[#This Row],[CreditScore]]&lt;670,"580-669",IF(tbl_bank[[#This Row],[CreditScore]]&lt;740,"670-739","740+")))</f>
        <v>670-739</v>
      </c>
    </row>
    <row r="2830" spans="1:20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>IF(tbl_bank[[#This Row],[Age]]&lt;30,"&lt;30",IF(tbl_bank[[#This Row],[Age]]&lt;40,"30-39",IF(tbl_bank[[#This Row],[Age]]&lt;50,"40-49",IF(tbl_bank[[#This Row],[Age]]&lt;60,"50-59","60+"))))</f>
        <v>30-39</v>
      </c>
      <c r="P2830">
        <f>IF(tbl_bank[[#This Row],[Balance]]=0,1,0)</f>
        <v>0</v>
      </c>
      <c r="Q2830" t="str">
        <f>IF(tbl_bank[[#This Row],[Balance]]=0,"Zero",IF(tbl_bank[[#This Row],[Balance]]&lt;100000,"1-99k","100k+"))</f>
        <v>100k+</v>
      </c>
      <c r="R2830" t="str">
        <f>IF(tbl_bank[[#This Row],[Tenure]]&lt;=0,"0-1",IF(tbl_bank[[#This Row],[Tenure]]&lt;=4,"2-4",IF(tbl_bank[[#This Row],[Tenure]]&lt;=7,"5-7","8-10")))</f>
        <v>8-10</v>
      </c>
      <c r="S2830" t="str">
        <f>IF(tbl_bank[[#This Row],[NumOfProducts]]&gt;=3,"3+",TEXT(tbl_bank[[#This Row],[NumOfProducts]],"0"))</f>
        <v>1</v>
      </c>
      <c r="T2830" t="str">
        <f>IF(tbl_bank[[#This Row],[CreditScore]]&lt;580,"&lt;580",IF(tbl_bank[[#This Row],[CreditScore]]&lt;670,"580-669",IF(tbl_bank[[#This Row],[CreditScore]]&lt;740,"670-739","740+")))</f>
        <v>&lt;580</v>
      </c>
    </row>
    <row r="2831" spans="1:20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>IF(tbl_bank[[#This Row],[Age]]&lt;30,"&lt;30",IF(tbl_bank[[#This Row],[Age]]&lt;40,"30-39",IF(tbl_bank[[#This Row],[Age]]&lt;50,"40-49",IF(tbl_bank[[#This Row],[Age]]&lt;60,"50-59","60+"))))</f>
        <v>40-49</v>
      </c>
      <c r="P2831">
        <f>IF(tbl_bank[[#This Row],[Balance]]=0,1,0)</f>
        <v>0</v>
      </c>
      <c r="Q2831" t="str">
        <f>IF(tbl_bank[[#This Row],[Balance]]=0,"Zero",IF(tbl_bank[[#This Row],[Balance]]&lt;100000,"1-99k","100k+"))</f>
        <v>1-99k</v>
      </c>
      <c r="R2831" t="str">
        <f>IF(tbl_bank[[#This Row],[Tenure]]&lt;=0,"0-1",IF(tbl_bank[[#This Row],[Tenure]]&lt;=4,"2-4",IF(tbl_bank[[#This Row],[Tenure]]&lt;=7,"5-7","8-10")))</f>
        <v>5-7</v>
      </c>
      <c r="S2831" t="str">
        <f>IF(tbl_bank[[#This Row],[NumOfProducts]]&gt;=3,"3+",TEXT(tbl_bank[[#This Row],[NumOfProducts]],"0"))</f>
        <v>2</v>
      </c>
      <c r="T2831" t="str">
        <f>IF(tbl_bank[[#This Row],[CreditScore]]&lt;580,"&lt;580",IF(tbl_bank[[#This Row],[CreditScore]]&lt;670,"580-669",IF(tbl_bank[[#This Row],[CreditScore]]&lt;740,"670-739","740+")))</f>
        <v>&lt;580</v>
      </c>
    </row>
    <row r="2832" spans="1:20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>IF(tbl_bank[[#This Row],[Age]]&lt;30,"&lt;30",IF(tbl_bank[[#This Row],[Age]]&lt;40,"30-39",IF(tbl_bank[[#This Row],[Age]]&lt;50,"40-49",IF(tbl_bank[[#This Row],[Age]]&lt;60,"50-59","60+"))))</f>
        <v>50-59</v>
      </c>
      <c r="P2832">
        <f>IF(tbl_bank[[#This Row],[Balance]]=0,1,0)</f>
        <v>0</v>
      </c>
      <c r="Q2832" t="str">
        <f>IF(tbl_bank[[#This Row],[Balance]]=0,"Zero",IF(tbl_bank[[#This Row],[Balance]]&lt;100000,"1-99k","100k+"))</f>
        <v>1-99k</v>
      </c>
      <c r="R2832" t="str">
        <f>IF(tbl_bank[[#This Row],[Tenure]]&lt;=0,"0-1",IF(tbl_bank[[#This Row],[Tenure]]&lt;=4,"2-4",IF(tbl_bank[[#This Row],[Tenure]]&lt;=7,"5-7","8-10")))</f>
        <v>2-4</v>
      </c>
      <c r="S2832" t="str">
        <f>IF(tbl_bank[[#This Row],[NumOfProducts]]&gt;=3,"3+",TEXT(tbl_bank[[#This Row],[NumOfProducts]],"0"))</f>
        <v>2</v>
      </c>
      <c r="T2832" t="str">
        <f>IF(tbl_bank[[#This Row],[CreditScore]]&lt;580,"&lt;580",IF(tbl_bank[[#This Row],[CreditScore]]&lt;670,"580-669",IF(tbl_bank[[#This Row],[CreditScore]]&lt;740,"670-739","740+")))</f>
        <v>&lt;580</v>
      </c>
    </row>
    <row r="2833" spans="1:20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>IF(tbl_bank[[#This Row],[Age]]&lt;30,"&lt;30",IF(tbl_bank[[#This Row],[Age]]&lt;40,"30-39",IF(tbl_bank[[#This Row],[Age]]&lt;50,"40-49",IF(tbl_bank[[#This Row],[Age]]&lt;60,"50-59","60+"))))</f>
        <v>30-39</v>
      </c>
      <c r="P2833">
        <f>IF(tbl_bank[[#This Row],[Balance]]=0,1,0)</f>
        <v>1</v>
      </c>
      <c r="Q2833" t="str">
        <f>IF(tbl_bank[[#This Row],[Balance]]=0,"Zero",IF(tbl_bank[[#This Row],[Balance]]&lt;100000,"1-99k","100k+"))</f>
        <v>Zero</v>
      </c>
      <c r="R2833" t="str">
        <f>IF(tbl_bank[[#This Row],[Tenure]]&lt;=0,"0-1",IF(tbl_bank[[#This Row],[Tenure]]&lt;=4,"2-4",IF(tbl_bank[[#This Row],[Tenure]]&lt;=7,"5-7","8-10")))</f>
        <v>0-1</v>
      </c>
      <c r="S2833" t="str">
        <f>IF(tbl_bank[[#This Row],[NumOfProducts]]&gt;=3,"3+",TEXT(tbl_bank[[#This Row],[NumOfProducts]],"0"))</f>
        <v>2</v>
      </c>
      <c r="T2833" t="str">
        <f>IF(tbl_bank[[#This Row],[CreditScore]]&lt;580,"&lt;580",IF(tbl_bank[[#This Row],[CreditScore]]&lt;670,"580-669",IF(tbl_bank[[#This Row],[CreditScore]]&lt;740,"670-739","740+")))</f>
        <v>580-669</v>
      </c>
    </row>
    <row r="2834" spans="1:20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>IF(tbl_bank[[#This Row],[Age]]&lt;30,"&lt;30",IF(tbl_bank[[#This Row],[Age]]&lt;40,"30-39",IF(tbl_bank[[#This Row],[Age]]&lt;50,"40-49",IF(tbl_bank[[#This Row],[Age]]&lt;60,"50-59","60+"))))</f>
        <v>&lt;30</v>
      </c>
      <c r="P2834">
        <f>IF(tbl_bank[[#This Row],[Balance]]=0,1,0)</f>
        <v>1</v>
      </c>
      <c r="Q2834" t="str">
        <f>IF(tbl_bank[[#This Row],[Balance]]=0,"Zero",IF(tbl_bank[[#This Row],[Balance]]&lt;100000,"1-99k","100k+"))</f>
        <v>Zero</v>
      </c>
      <c r="R2834" t="str">
        <f>IF(tbl_bank[[#This Row],[Tenure]]&lt;=0,"0-1",IF(tbl_bank[[#This Row],[Tenure]]&lt;=4,"2-4",IF(tbl_bank[[#This Row],[Tenure]]&lt;=7,"5-7","8-10")))</f>
        <v>2-4</v>
      </c>
      <c r="S2834" t="str">
        <f>IF(tbl_bank[[#This Row],[NumOfProducts]]&gt;=3,"3+",TEXT(tbl_bank[[#This Row],[NumOfProducts]],"0"))</f>
        <v>1</v>
      </c>
      <c r="T2834" t="str">
        <f>IF(tbl_bank[[#This Row],[CreditScore]]&lt;580,"&lt;580",IF(tbl_bank[[#This Row],[CreditScore]]&lt;670,"580-669",IF(tbl_bank[[#This Row],[CreditScore]]&lt;740,"670-739","740+")))</f>
        <v>580-669</v>
      </c>
    </row>
    <row r="2835" spans="1:20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>IF(tbl_bank[[#This Row],[Age]]&lt;30,"&lt;30",IF(tbl_bank[[#This Row],[Age]]&lt;40,"30-39",IF(tbl_bank[[#This Row],[Age]]&lt;50,"40-49",IF(tbl_bank[[#This Row],[Age]]&lt;60,"50-59","60+"))))</f>
        <v>40-49</v>
      </c>
      <c r="P2835">
        <f>IF(tbl_bank[[#This Row],[Balance]]=0,1,0)</f>
        <v>1</v>
      </c>
      <c r="Q2835" t="str">
        <f>IF(tbl_bank[[#This Row],[Balance]]=0,"Zero",IF(tbl_bank[[#This Row],[Balance]]&lt;100000,"1-99k","100k+"))</f>
        <v>Zero</v>
      </c>
      <c r="R2835" t="str">
        <f>IF(tbl_bank[[#This Row],[Tenure]]&lt;=0,"0-1",IF(tbl_bank[[#This Row],[Tenure]]&lt;=4,"2-4",IF(tbl_bank[[#This Row],[Tenure]]&lt;=7,"5-7","8-10")))</f>
        <v>8-10</v>
      </c>
      <c r="S2835" t="str">
        <f>IF(tbl_bank[[#This Row],[NumOfProducts]]&gt;=3,"3+",TEXT(tbl_bank[[#This Row],[NumOfProducts]],"0"))</f>
        <v>1</v>
      </c>
      <c r="T2835" t="str">
        <f>IF(tbl_bank[[#This Row],[CreditScore]]&lt;580,"&lt;580",IF(tbl_bank[[#This Row],[CreditScore]]&lt;670,"580-669",IF(tbl_bank[[#This Row],[CreditScore]]&lt;740,"670-739","740+")))</f>
        <v>670-739</v>
      </c>
    </row>
    <row r="2836" spans="1:20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>IF(tbl_bank[[#This Row],[Age]]&lt;30,"&lt;30",IF(tbl_bank[[#This Row],[Age]]&lt;40,"30-39",IF(tbl_bank[[#This Row],[Age]]&lt;50,"40-49",IF(tbl_bank[[#This Row],[Age]]&lt;60,"50-59","60+"))))</f>
        <v>30-39</v>
      </c>
      <c r="P2836">
        <f>IF(tbl_bank[[#This Row],[Balance]]=0,1,0)</f>
        <v>0</v>
      </c>
      <c r="Q2836" t="str">
        <f>IF(tbl_bank[[#This Row],[Balance]]=0,"Zero",IF(tbl_bank[[#This Row],[Balance]]&lt;100000,"1-99k","100k+"))</f>
        <v>100k+</v>
      </c>
      <c r="R2836" t="str">
        <f>IF(tbl_bank[[#This Row],[Tenure]]&lt;=0,"0-1",IF(tbl_bank[[#This Row],[Tenure]]&lt;=4,"2-4",IF(tbl_bank[[#This Row],[Tenure]]&lt;=7,"5-7","8-10")))</f>
        <v>8-10</v>
      </c>
      <c r="S2836" t="str">
        <f>IF(tbl_bank[[#This Row],[NumOfProducts]]&gt;=3,"3+",TEXT(tbl_bank[[#This Row],[NumOfProducts]],"0"))</f>
        <v>1</v>
      </c>
      <c r="T2836" t="str">
        <f>IF(tbl_bank[[#This Row],[CreditScore]]&lt;580,"&lt;580",IF(tbl_bank[[#This Row],[CreditScore]]&lt;670,"580-669",IF(tbl_bank[[#This Row],[CreditScore]]&lt;740,"670-739","740+")))</f>
        <v>740+</v>
      </c>
    </row>
    <row r="2837" spans="1:20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>IF(tbl_bank[[#This Row],[Age]]&lt;30,"&lt;30",IF(tbl_bank[[#This Row],[Age]]&lt;40,"30-39",IF(tbl_bank[[#This Row],[Age]]&lt;50,"40-49",IF(tbl_bank[[#This Row],[Age]]&lt;60,"50-59","60+"))))</f>
        <v>30-39</v>
      </c>
      <c r="P2837">
        <f>IF(tbl_bank[[#This Row],[Balance]]=0,1,0)</f>
        <v>0</v>
      </c>
      <c r="Q2837" t="str">
        <f>IF(tbl_bank[[#This Row],[Balance]]=0,"Zero",IF(tbl_bank[[#This Row],[Balance]]&lt;100000,"1-99k","100k+"))</f>
        <v>100k+</v>
      </c>
      <c r="R2837" t="str">
        <f>IF(tbl_bank[[#This Row],[Tenure]]&lt;=0,"0-1",IF(tbl_bank[[#This Row],[Tenure]]&lt;=4,"2-4",IF(tbl_bank[[#This Row],[Tenure]]&lt;=7,"5-7","8-10")))</f>
        <v>5-7</v>
      </c>
      <c r="S2837" t="str">
        <f>IF(tbl_bank[[#This Row],[NumOfProducts]]&gt;=3,"3+",TEXT(tbl_bank[[#This Row],[NumOfProducts]],"0"))</f>
        <v>2</v>
      </c>
      <c r="T2837" t="str">
        <f>IF(tbl_bank[[#This Row],[CreditScore]]&lt;580,"&lt;580",IF(tbl_bank[[#This Row],[CreditScore]]&lt;670,"580-669",IF(tbl_bank[[#This Row],[CreditScore]]&lt;740,"670-739","740+")))</f>
        <v>580-669</v>
      </c>
    </row>
    <row r="2838" spans="1:20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>IF(tbl_bank[[#This Row],[Age]]&lt;30,"&lt;30",IF(tbl_bank[[#This Row],[Age]]&lt;40,"30-39",IF(tbl_bank[[#This Row],[Age]]&lt;50,"40-49",IF(tbl_bank[[#This Row],[Age]]&lt;60,"50-59","60+"))))</f>
        <v>60+</v>
      </c>
      <c r="P2838">
        <f>IF(tbl_bank[[#This Row],[Balance]]=0,1,0)</f>
        <v>1</v>
      </c>
      <c r="Q2838" t="str">
        <f>IF(tbl_bank[[#This Row],[Balance]]=0,"Zero",IF(tbl_bank[[#This Row],[Balance]]&lt;100000,"1-99k","100k+"))</f>
        <v>Zero</v>
      </c>
      <c r="R2838" t="str">
        <f>IF(tbl_bank[[#This Row],[Tenure]]&lt;=0,"0-1",IF(tbl_bank[[#This Row],[Tenure]]&lt;=4,"2-4",IF(tbl_bank[[#This Row],[Tenure]]&lt;=7,"5-7","8-10")))</f>
        <v>8-10</v>
      </c>
      <c r="S2838" t="str">
        <f>IF(tbl_bank[[#This Row],[NumOfProducts]]&gt;=3,"3+",TEXT(tbl_bank[[#This Row],[NumOfProducts]],"0"))</f>
        <v>2</v>
      </c>
      <c r="T2838" t="str">
        <f>IF(tbl_bank[[#This Row],[CreditScore]]&lt;580,"&lt;580",IF(tbl_bank[[#This Row],[CreditScore]]&lt;670,"580-669",IF(tbl_bank[[#This Row],[CreditScore]]&lt;740,"670-739","740+")))</f>
        <v>670-739</v>
      </c>
    </row>
    <row r="2839" spans="1:20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>IF(tbl_bank[[#This Row],[Age]]&lt;30,"&lt;30",IF(tbl_bank[[#This Row],[Age]]&lt;40,"30-39",IF(tbl_bank[[#This Row],[Age]]&lt;50,"40-49",IF(tbl_bank[[#This Row],[Age]]&lt;60,"50-59","60+"))))</f>
        <v>40-49</v>
      </c>
      <c r="P2839">
        <f>IF(tbl_bank[[#This Row],[Balance]]=0,1,0)</f>
        <v>0</v>
      </c>
      <c r="Q2839" t="str">
        <f>IF(tbl_bank[[#This Row],[Balance]]=0,"Zero",IF(tbl_bank[[#This Row],[Balance]]&lt;100000,"1-99k","100k+"))</f>
        <v>100k+</v>
      </c>
      <c r="R2839" t="str">
        <f>IF(tbl_bank[[#This Row],[Tenure]]&lt;=0,"0-1",IF(tbl_bank[[#This Row],[Tenure]]&lt;=4,"2-4",IF(tbl_bank[[#This Row],[Tenure]]&lt;=7,"5-7","8-10")))</f>
        <v>5-7</v>
      </c>
      <c r="S2839" t="str">
        <f>IF(tbl_bank[[#This Row],[NumOfProducts]]&gt;=3,"3+",TEXT(tbl_bank[[#This Row],[NumOfProducts]],"0"))</f>
        <v>1</v>
      </c>
      <c r="T2839" t="str">
        <f>IF(tbl_bank[[#This Row],[CreditScore]]&lt;580,"&lt;580",IF(tbl_bank[[#This Row],[CreditScore]]&lt;670,"580-669",IF(tbl_bank[[#This Row],[CreditScore]]&lt;740,"670-739","740+")))</f>
        <v>&lt;580</v>
      </c>
    </row>
    <row r="2840" spans="1:20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>IF(tbl_bank[[#This Row],[Age]]&lt;30,"&lt;30",IF(tbl_bank[[#This Row],[Age]]&lt;40,"30-39",IF(tbl_bank[[#This Row],[Age]]&lt;50,"40-49",IF(tbl_bank[[#This Row],[Age]]&lt;60,"50-59","60+"))))</f>
        <v>30-39</v>
      </c>
      <c r="P2840">
        <f>IF(tbl_bank[[#This Row],[Balance]]=0,1,0)</f>
        <v>0</v>
      </c>
      <c r="Q2840" t="str">
        <f>IF(tbl_bank[[#This Row],[Balance]]=0,"Zero",IF(tbl_bank[[#This Row],[Balance]]&lt;100000,"1-99k","100k+"))</f>
        <v>100k+</v>
      </c>
      <c r="R2840" t="str">
        <f>IF(tbl_bank[[#This Row],[Tenure]]&lt;=0,"0-1",IF(tbl_bank[[#This Row],[Tenure]]&lt;=4,"2-4",IF(tbl_bank[[#This Row],[Tenure]]&lt;=7,"5-7","8-10")))</f>
        <v>2-4</v>
      </c>
      <c r="S2840" t="str">
        <f>IF(tbl_bank[[#This Row],[NumOfProducts]]&gt;=3,"3+",TEXT(tbl_bank[[#This Row],[NumOfProducts]],"0"))</f>
        <v>2</v>
      </c>
      <c r="T2840" t="str">
        <f>IF(tbl_bank[[#This Row],[CreditScore]]&lt;580,"&lt;580",IF(tbl_bank[[#This Row],[CreditScore]]&lt;670,"580-669",IF(tbl_bank[[#This Row],[CreditScore]]&lt;740,"670-739","740+")))</f>
        <v>740+</v>
      </c>
    </row>
    <row r="2841" spans="1:20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>IF(tbl_bank[[#This Row],[Age]]&lt;30,"&lt;30",IF(tbl_bank[[#This Row],[Age]]&lt;40,"30-39",IF(tbl_bank[[#This Row],[Age]]&lt;50,"40-49",IF(tbl_bank[[#This Row],[Age]]&lt;60,"50-59","60+"))))</f>
        <v>30-39</v>
      </c>
      <c r="P2841">
        <f>IF(tbl_bank[[#This Row],[Balance]]=0,1,0)</f>
        <v>0</v>
      </c>
      <c r="Q2841" t="str">
        <f>IF(tbl_bank[[#This Row],[Balance]]=0,"Zero",IF(tbl_bank[[#This Row],[Balance]]&lt;100000,"1-99k","100k+"))</f>
        <v>100k+</v>
      </c>
      <c r="R2841" t="str">
        <f>IF(tbl_bank[[#This Row],[Tenure]]&lt;=0,"0-1",IF(tbl_bank[[#This Row],[Tenure]]&lt;=4,"2-4",IF(tbl_bank[[#This Row],[Tenure]]&lt;=7,"5-7","8-10")))</f>
        <v>2-4</v>
      </c>
      <c r="S2841" t="str">
        <f>IF(tbl_bank[[#This Row],[NumOfProducts]]&gt;=3,"3+",TEXT(tbl_bank[[#This Row],[NumOfProducts]],"0"))</f>
        <v>1</v>
      </c>
      <c r="T2841" t="str">
        <f>IF(tbl_bank[[#This Row],[CreditScore]]&lt;580,"&lt;580",IF(tbl_bank[[#This Row],[CreditScore]]&lt;670,"580-669",IF(tbl_bank[[#This Row],[CreditScore]]&lt;740,"670-739","740+")))</f>
        <v>&lt;580</v>
      </c>
    </row>
    <row r="2842" spans="1:20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>IF(tbl_bank[[#This Row],[Age]]&lt;30,"&lt;30",IF(tbl_bank[[#This Row],[Age]]&lt;40,"30-39",IF(tbl_bank[[#This Row],[Age]]&lt;50,"40-49",IF(tbl_bank[[#This Row],[Age]]&lt;60,"50-59","60+"))))</f>
        <v>40-49</v>
      </c>
      <c r="P2842">
        <f>IF(tbl_bank[[#This Row],[Balance]]=0,1,0)</f>
        <v>1</v>
      </c>
      <c r="Q2842" t="str">
        <f>IF(tbl_bank[[#This Row],[Balance]]=0,"Zero",IF(tbl_bank[[#This Row],[Balance]]&lt;100000,"1-99k","100k+"))</f>
        <v>Zero</v>
      </c>
      <c r="R2842" t="str">
        <f>IF(tbl_bank[[#This Row],[Tenure]]&lt;=0,"0-1",IF(tbl_bank[[#This Row],[Tenure]]&lt;=4,"2-4",IF(tbl_bank[[#This Row],[Tenure]]&lt;=7,"5-7","8-10")))</f>
        <v>2-4</v>
      </c>
      <c r="S2842" t="str">
        <f>IF(tbl_bank[[#This Row],[NumOfProducts]]&gt;=3,"3+",TEXT(tbl_bank[[#This Row],[NumOfProducts]],"0"))</f>
        <v>2</v>
      </c>
      <c r="T2842" t="str">
        <f>IF(tbl_bank[[#This Row],[CreditScore]]&lt;580,"&lt;580",IF(tbl_bank[[#This Row],[CreditScore]]&lt;670,"580-669",IF(tbl_bank[[#This Row],[CreditScore]]&lt;740,"670-739","740+")))</f>
        <v>&lt;580</v>
      </c>
    </row>
    <row r="2843" spans="1:20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>IF(tbl_bank[[#This Row],[Age]]&lt;30,"&lt;30",IF(tbl_bank[[#This Row],[Age]]&lt;40,"30-39",IF(tbl_bank[[#This Row],[Age]]&lt;50,"40-49",IF(tbl_bank[[#This Row],[Age]]&lt;60,"50-59","60+"))))</f>
        <v>30-39</v>
      </c>
      <c r="P2843">
        <f>IF(tbl_bank[[#This Row],[Balance]]=0,1,0)</f>
        <v>1</v>
      </c>
      <c r="Q2843" t="str">
        <f>IF(tbl_bank[[#This Row],[Balance]]=0,"Zero",IF(tbl_bank[[#This Row],[Balance]]&lt;100000,"1-99k","100k+"))</f>
        <v>Zero</v>
      </c>
      <c r="R2843" t="str">
        <f>IF(tbl_bank[[#This Row],[Tenure]]&lt;=0,"0-1",IF(tbl_bank[[#This Row],[Tenure]]&lt;=4,"2-4",IF(tbl_bank[[#This Row],[Tenure]]&lt;=7,"5-7","8-10")))</f>
        <v>5-7</v>
      </c>
      <c r="S2843" t="str">
        <f>IF(tbl_bank[[#This Row],[NumOfProducts]]&gt;=3,"3+",TEXT(tbl_bank[[#This Row],[NumOfProducts]],"0"))</f>
        <v>2</v>
      </c>
      <c r="T2843" t="str">
        <f>IF(tbl_bank[[#This Row],[CreditScore]]&lt;580,"&lt;580",IF(tbl_bank[[#This Row],[CreditScore]]&lt;670,"580-669",IF(tbl_bank[[#This Row],[CreditScore]]&lt;740,"670-739","740+")))</f>
        <v>740+</v>
      </c>
    </row>
    <row r="2844" spans="1:20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>IF(tbl_bank[[#This Row],[Age]]&lt;30,"&lt;30",IF(tbl_bank[[#This Row],[Age]]&lt;40,"30-39",IF(tbl_bank[[#This Row],[Age]]&lt;50,"40-49",IF(tbl_bank[[#This Row],[Age]]&lt;60,"50-59","60+"))))</f>
        <v>40-49</v>
      </c>
      <c r="P2844">
        <f>IF(tbl_bank[[#This Row],[Balance]]=0,1,0)</f>
        <v>1</v>
      </c>
      <c r="Q2844" t="str">
        <f>IF(tbl_bank[[#This Row],[Balance]]=0,"Zero",IF(tbl_bank[[#This Row],[Balance]]&lt;100000,"1-99k","100k+"))</f>
        <v>Zero</v>
      </c>
      <c r="R2844" t="str">
        <f>IF(tbl_bank[[#This Row],[Tenure]]&lt;=0,"0-1",IF(tbl_bank[[#This Row],[Tenure]]&lt;=4,"2-4",IF(tbl_bank[[#This Row],[Tenure]]&lt;=7,"5-7","8-10")))</f>
        <v>2-4</v>
      </c>
      <c r="S2844" t="str">
        <f>IF(tbl_bank[[#This Row],[NumOfProducts]]&gt;=3,"3+",TEXT(tbl_bank[[#This Row],[NumOfProducts]],"0"))</f>
        <v>1</v>
      </c>
      <c r="T2844" t="str">
        <f>IF(tbl_bank[[#This Row],[CreditScore]]&lt;580,"&lt;580",IF(tbl_bank[[#This Row],[CreditScore]]&lt;670,"580-669",IF(tbl_bank[[#This Row],[CreditScore]]&lt;740,"670-739","740+")))</f>
        <v>&lt;580</v>
      </c>
    </row>
    <row r="2845" spans="1:20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>IF(tbl_bank[[#This Row],[Age]]&lt;30,"&lt;30",IF(tbl_bank[[#This Row],[Age]]&lt;40,"30-39",IF(tbl_bank[[#This Row],[Age]]&lt;50,"40-49",IF(tbl_bank[[#This Row],[Age]]&lt;60,"50-59","60+"))))</f>
        <v>30-39</v>
      </c>
      <c r="P2845">
        <f>IF(tbl_bank[[#This Row],[Balance]]=0,1,0)</f>
        <v>0</v>
      </c>
      <c r="Q2845" t="str">
        <f>IF(tbl_bank[[#This Row],[Balance]]=0,"Zero",IF(tbl_bank[[#This Row],[Balance]]&lt;100000,"1-99k","100k+"))</f>
        <v>1-99k</v>
      </c>
      <c r="R2845" t="str">
        <f>IF(tbl_bank[[#This Row],[Tenure]]&lt;=0,"0-1",IF(tbl_bank[[#This Row],[Tenure]]&lt;=4,"2-4",IF(tbl_bank[[#This Row],[Tenure]]&lt;=7,"5-7","8-10")))</f>
        <v>5-7</v>
      </c>
      <c r="S2845" t="str">
        <f>IF(tbl_bank[[#This Row],[NumOfProducts]]&gt;=3,"3+",TEXT(tbl_bank[[#This Row],[NumOfProducts]],"0"))</f>
        <v>2</v>
      </c>
      <c r="T2845" t="str">
        <f>IF(tbl_bank[[#This Row],[CreditScore]]&lt;580,"&lt;580",IF(tbl_bank[[#This Row],[CreditScore]]&lt;670,"580-669",IF(tbl_bank[[#This Row],[CreditScore]]&lt;740,"670-739","740+")))</f>
        <v>580-669</v>
      </c>
    </row>
    <row r="2846" spans="1:20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>IF(tbl_bank[[#This Row],[Age]]&lt;30,"&lt;30",IF(tbl_bank[[#This Row],[Age]]&lt;40,"30-39",IF(tbl_bank[[#This Row],[Age]]&lt;50,"40-49",IF(tbl_bank[[#This Row],[Age]]&lt;60,"50-59","60+"))))</f>
        <v>30-39</v>
      </c>
      <c r="P2846">
        <f>IF(tbl_bank[[#This Row],[Balance]]=0,1,0)</f>
        <v>0</v>
      </c>
      <c r="Q2846" t="str">
        <f>IF(tbl_bank[[#This Row],[Balance]]=0,"Zero",IF(tbl_bank[[#This Row],[Balance]]&lt;100000,"1-99k","100k+"))</f>
        <v>100k+</v>
      </c>
      <c r="R2846" t="str">
        <f>IF(tbl_bank[[#This Row],[Tenure]]&lt;=0,"0-1",IF(tbl_bank[[#This Row],[Tenure]]&lt;=4,"2-4",IF(tbl_bank[[#This Row],[Tenure]]&lt;=7,"5-7","8-10")))</f>
        <v>2-4</v>
      </c>
      <c r="S2846" t="str">
        <f>IF(tbl_bank[[#This Row],[NumOfProducts]]&gt;=3,"3+",TEXT(tbl_bank[[#This Row],[NumOfProducts]],"0"))</f>
        <v>1</v>
      </c>
      <c r="T2846" t="str">
        <f>IF(tbl_bank[[#This Row],[CreditScore]]&lt;580,"&lt;580",IF(tbl_bank[[#This Row],[CreditScore]]&lt;670,"580-669",IF(tbl_bank[[#This Row],[CreditScore]]&lt;740,"670-739","740+")))</f>
        <v>580-669</v>
      </c>
    </row>
    <row r="2847" spans="1:20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>IF(tbl_bank[[#This Row],[Age]]&lt;30,"&lt;30",IF(tbl_bank[[#This Row],[Age]]&lt;40,"30-39",IF(tbl_bank[[#This Row],[Age]]&lt;50,"40-49",IF(tbl_bank[[#This Row],[Age]]&lt;60,"50-59","60+"))))</f>
        <v>40-49</v>
      </c>
      <c r="P2847">
        <f>IF(tbl_bank[[#This Row],[Balance]]=0,1,0)</f>
        <v>0</v>
      </c>
      <c r="Q2847" t="str">
        <f>IF(tbl_bank[[#This Row],[Balance]]=0,"Zero",IF(tbl_bank[[#This Row],[Balance]]&lt;100000,"1-99k","100k+"))</f>
        <v>100k+</v>
      </c>
      <c r="R2847" t="str">
        <f>IF(tbl_bank[[#This Row],[Tenure]]&lt;=0,"0-1",IF(tbl_bank[[#This Row],[Tenure]]&lt;=4,"2-4",IF(tbl_bank[[#This Row],[Tenure]]&lt;=7,"5-7","8-10")))</f>
        <v>8-10</v>
      </c>
      <c r="S2847" t="str">
        <f>IF(tbl_bank[[#This Row],[NumOfProducts]]&gt;=3,"3+",TEXT(tbl_bank[[#This Row],[NumOfProducts]],"0"))</f>
        <v>1</v>
      </c>
      <c r="T2847" t="str">
        <f>IF(tbl_bank[[#This Row],[CreditScore]]&lt;580,"&lt;580",IF(tbl_bank[[#This Row],[CreditScore]]&lt;670,"580-669",IF(tbl_bank[[#This Row],[CreditScore]]&lt;740,"670-739","740+")))</f>
        <v>580-669</v>
      </c>
    </row>
    <row r="2848" spans="1:20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>IF(tbl_bank[[#This Row],[Age]]&lt;30,"&lt;30",IF(tbl_bank[[#This Row],[Age]]&lt;40,"30-39",IF(tbl_bank[[#This Row],[Age]]&lt;50,"40-49",IF(tbl_bank[[#This Row],[Age]]&lt;60,"50-59","60+"))))</f>
        <v>30-39</v>
      </c>
      <c r="P2848">
        <f>IF(tbl_bank[[#This Row],[Balance]]=0,1,0)</f>
        <v>0</v>
      </c>
      <c r="Q2848" t="str">
        <f>IF(tbl_bank[[#This Row],[Balance]]=0,"Zero",IF(tbl_bank[[#This Row],[Balance]]&lt;100000,"1-99k","100k+"))</f>
        <v>100k+</v>
      </c>
      <c r="R2848" t="str">
        <f>IF(tbl_bank[[#This Row],[Tenure]]&lt;=0,"0-1",IF(tbl_bank[[#This Row],[Tenure]]&lt;=4,"2-4",IF(tbl_bank[[#This Row],[Tenure]]&lt;=7,"5-7","8-10")))</f>
        <v>2-4</v>
      </c>
      <c r="S2848" t="str">
        <f>IF(tbl_bank[[#This Row],[NumOfProducts]]&gt;=3,"3+",TEXT(tbl_bank[[#This Row],[NumOfProducts]],"0"))</f>
        <v>2</v>
      </c>
      <c r="T2848" t="str">
        <f>IF(tbl_bank[[#This Row],[CreditScore]]&lt;580,"&lt;580",IF(tbl_bank[[#This Row],[CreditScore]]&lt;670,"580-669",IF(tbl_bank[[#This Row],[CreditScore]]&lt;740,"670-739","740+")))</f>
        <v>&lt;580</v>
      </c>
    </row>
    <row r="2849" spans="1:20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>IF(tbl_bank[[#This Row],[Age]]&lt;30,"&lt;30",IF(tbl_bank[[#This Row],[Age]]&lt;40,"30-39",IF(tbl_bank[[#This Row],[Age]]&lt;50,"40-49",IF(tbl_bank[[#This Row],[Age]]&lt;60,"50-59","60+"))))</f>
        <v>30-39</v>
      </c>
      <c r="P2849">
        <f>IF(tbl_bank[[#This Row],[Balance]]=0,1,0)</f>
        <v>0</v>
      </c>
      <c r="Q2849" t="str">
        <f>IF(tbl_bank[[#This Row],[Balance]]=0,"Zero",IF(tbl_bank[[#This Row],[Balance]]&lt;100000,"1-99k","100k+"))</f>
        <v>1-99k</v>
      </c>
      <c r="R2849" t="str">
        <f>IF(tbl_bank[[#This Row],[Tenure]]&lt;=0,"0-1",IF(tbl_bank[[#This Row],[Tenure]]&lt;=4,"2-4",IF(tbl_bank[[#This Row],[Tenure]]&lt;=7,"5-7","8-10")))</f>
        <v>5-7</v>
      </c>
      <c r="S2849" t="str">
        <f>IF(tbl_bank[[#This Row],[NumOfProducts]]&gt;=3,"3+",TEXT(tbl_bank[[#This Row],[NumOfProducts]],"0"))</f>
        <v>2</v>
      </c>
      <c r="T2849" t="str">
        <f>IF(tbl_bank[[#This Row],[CreditScore]]&lt;580,"&lt;580",IF(tbl_bank[[#This Row],[CreditScore]]&lt;670,"580-669",IF(tbl_bank[[#This Row],[CreditScore]]&lt;740,"670-739","740+")))</f>
        <v>&lt;580</v>
      </c>
    </row>
    <row r="2850" spans="1:20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>IF(tbl_bank[[#This Row],[Age]]&lt;30,"&lt;30",IF(tbl_bank[[#This Row],[Age]]&lt;40,"30-39",IF(tbl_bank[[#This Row],[Age]]&lt;50,"40-49",IF(tbl_bank[[#This Row],[Age]]&lt;60,"50-59","60+"))))</f>
        <v>40-49</v>
      </c>
      <c r="P2850">
        <f>IF(tbl_bank[[#This Row],[Balance]]=0,1,0)</f>
        <v>1</v>
      </c>
      <c r="Q2850" t="str">
        <f>IF(tbl_bank[[#This Row],[Balance]]=0,"Zero",IF(tbl_bank[[#This Row],[Balance]]&lt;100000,"1-99k","100k+"))</f>
        <v>Zero</v>
      </c>
      <c r="R2850" t="str">
        <f>IF(tbl_bank[[#This Row],[Tenure]]&lt;=0,"0-1",IF(tbl_bank[[#This Row],[Tenure]]&lt;=4,"2-4",IF(tbl_bank[[#This Row],[Tenure]]&lt;=7,"5-7","8-10")))</f>
        <v>5-7</v>
      </c>
      <c r="S2850" t="str">
        <f>IF(tbl_bank[[#This Row],[NumOfProducts]]&gt;=3,"3+",TEXT(tbl_bank[[#This Row],[NumOfProducts]],"0"))</f>
        <v>2</v>
      </c>
      <c r="T2850" t="str">
        <f>IF(tbl_bank[[#This Row],[CreditScore]]&lt;580,"&lt;580",IF(tbl_bank[[#This Row],[CreditScore]]&lt;670,"580-669",IF(tbl_bank[[#This Row],[CreditScore]]&lt;740,"670-739","740+")))</f>
        <v>740+</v>
      </c>
    </row>
    <row r="2851" spans="1:20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>IF(tbl_bank[[#This Row],[Age]]&lt;30,"&lt;30",IF(tbl_bank[[#This Row],[Age]]&lt;40,"30-39",IF(tbl_bank[[#This Row],[Age]]&lt;50,"40-49",IF(tbl_bank[[#This Row],[Age]]&lt;60,"50-59","60+"))))</f>
        <v>40-49</v>
      </c>
      <c r="P2851">
        <f>IF(tbl_bank[[#This Row],[Balance]]=0,1,0)</f>
        <v>1</v>
      </c>
      <c r="Q2851" t="str">
        <f>IF(tbl_bank[[#This Row],[Balance]]=0,"Zero",IF(tbl_bank[[#This Row],[Balance]]&lt;100000,"1-99k","100k+"))</f>
        <v>Zero</v>
      </c>
      <c r="R2851" t="str">
        <f>IF(tbl_bank[[#This Row],[Tenure]]&lt;=0,"0-1",IF(tbl_bank[[#This Row],[Tenure]]&lt;=4,"2-4",IF(tbl_bank[[#This Row],[Tenure]]&lt;=7,"5-7","8-10")))</f>
        <v>8-10</v>
      </c>
      <c r="S2851" t="str">
        <f>IF(tbl_bank[[#This Row],[NumOfProducts]]&gt;=3,"3+",TEXT(tbl_bank[[#This Row],[NumOfProducts]],"0"))</f>
        <v>1</v>
      </c>
      <c r="T2851" t="str">
        <f>IF(tbl_bank[[#This Row],[CreditScore]]&lt;580,"&lt;580",IF(tbl_bank[[#This Row],[CreditScore]]&lt;670,"580-669",IF(tbl_bank[[#This Row],[CreditScore]]&lt;740,"670-739","740+")))</f>
        <v>&lt;580</v>
      </c>
    </row>
    <row r="2852" spans="1:20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>IF(tbl_bank[[#This Row],[Age]]&lt;30,"&lt;30",IF(tbl_bank[[#This Row],[Age]]&lt;40,"30-39",IF(tbl_bank[[#This Row],[Age]]&lt;50,"40-49",IF(tbl_bank[[#This Row],[Age]]&lt;60,"50-59","60+"))))</f>
        <v>30-39</v>
      </c>
      <c r="P2852">
        <f>IF(tbl_bank[[#This Row],[Balance]]=0,1,0)</f>
        <v>0</v>
      </c>
      <c r="Q2852" t="str">
        <f>IF(tbl_bank[[#This Row],[Balance]]=0,"Zero",IF(tbl_bank[[#This Row],[Balance]]&lt;100000,"1-99k","100k+"))</f>
        <v>1-99k</v>
      </c>
      <c r="R2852" t="str">
        <f>IF(tbl_bank[[#This Row],[Tenure]]&lt;=0,"0-1",IF(tbl_bank[[#This Row],[Tenure]]&lt;=4,"2-4",IF(tbl_bank[[#This Row],[Tenure]]&lt;=7,"5-7","8-10")))</f>
        <v>5-7</v>
      </c>
      <c r="S2852" t="str">
        <f>IF(tbl_bank[[#This Row],[NumOfProducts]]&gt;=3,"3+",TEXT(tbl_bank[[#This Row],[NumOfProducts]],"0"))</f>
        <v>1</v>
      </c>
      <c r="T2852" t="str">
        <f>IF(tbl_bank[[#This Row],[CreditScore]]&lt;580,"&lt;580",IF(tbl_bank[[#This Row],[CreditScore]]&lt;670,"580-669",IF(tbl_bank[[#This Row],[CreditScore]]&lt;740,"670-739","740+")))</f>
        <v>740+</v>
      </c>
    </row>
    <row r="2853" spans="1:20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>IF(tbl_bank[[#This Row],[Age]]&lt;30,"&lt;30",IF(tbl_bank[[#This Row],[Age]]&lt;40,"30-39",IF(tbl_bank[[#This Row],[Age]]&lt;50,"40-49",IF(tbl_bank[[#This Row],[Age]]&lt;60,"50-59","60+"))))</f>
        <v>40-49</v>
      </c>
      <c r="P2853">
        <f>IF(tbl_bank[[#This Row],[Balance]]=0,1,0)</f>
        <v>1</v>
      </c>
      <c r="Q2853" t="str">
        <f>IF(tbl_bank[[#This Row],[Balance]]=0,"Zero",IF(tbl_bank[[#This Row],[Balance]]&lt;100000,"1-99k","100k+"))</f>
        <v>Zero</v>
      </c>
      <c r="R2853" t="str">
        <f>IF(tbl_bank[[#This Row],[Tenure]]&lt;=0,"0-1",IF(tbl_bank[[#This Row],[Tenure]]&lt;=4,"2-4",IF(tbl_bank[[#This Row],[Tenure]]&lt;=7,"5-7","8-10")))</f>
        <v>5-7</v>
      </c>
      <c r="S2853" t="str">
        <f>IF(tbl_bank[[#This Row],[NumOfProducts]]&gt;=3,"3+",TEXT(tbl_bank[[#This Row],[NumOfProducts]],"0"))</f>
        <v>1</v>
      </c>
      <c r="T2853" t="str">
        <f>IF(tbl_bank[[#This Row],[CreditScore]]&lt;580,"&lt;580",IF(tbl_bank[[#This Row],[CreditScore]]&lt;670,"580-669",IF(tbl_bank[[#This Row],[CreditScore]]&lt;740,"670-739","740+")))</f>
        <v>580-669</v>
      </c>
    </row>
    <row r="2854" spans="1:20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>IF(tbl_bank[[#This Row],[Age]]&lt;30,"&lt;30",IF(tbl_bank[[#This Row],[Age]]&lt;40,"30-39",IF(tbl_bank[[#This Row],[Age]]&lt;50,"40-49",IF(tbl_bank[[#This Row],[Age]]&lt;60,"50-59","60+"))))</f>
        <v>40-49</v>
      </c>
      <c r="P2854">
        <f>IF(tbl_bank[[#This Row],[Balance]]=0,1,0)</f>
        <v>1</v>
      </c>
      <c r="Q2854" t="str">
        <f>IF(tbl_bank[[#This Row],[Balance]]=0,"Zero",IF(tbl_bank[[#This Row],[Balance]]&lt;100000,"1-99k","100k+"))</f>
        <v>Zero</v>
      </c>
      <c r="R2854" t="str">
        <f>IF(tbl_bank[[#This Row],[Tenure]]&lt;=0,"0-1",IF(tbl_bank[[#This Row],[Tenure]]&lt;=4,"2-4",IF(tbl_bank[[#This Row],[Tenure]]&lt;=7,"5-7","8-10")))</f>
        <v>5-7</v>
      </c>
      <c r="S2854" t="str">
        <f>IF(tbl_bank[[#This Row],[NumOfProducts]]&gt;=3,"3+",TEXT(tbl_bank[[#This Row],[NumOfProducts]],"0"))</f>
        <v>2</v>
      </c>
      <c r="T2854" t="str">
        <f>IF(tbl_bank[[#This Row],[CreditScore]]&lt;580,"&lt;580",IF(tbl_bank[[#This Row],[CreditScore]]&lt;670,"580-669",IF(tbl_bank[[#This Row],[CreditScore]]&lt;740,"670-739","740+")))</f>
        <v>580-669</v>
      </c>
    </row>
    <row r="2855" spans="1:20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>IF(tbl_bank[[#This Row],[Age]]&lt;30,"&lt;30",IF(tbl_bank[[#This Row],[Age]]&lt;40,"30-39",IF(tbl_bank[[#This Row],[Age]]&lt;50,"40-49",IF(tbl_bank[[#This Row],[Age]]&lt;60,"50-59","60+"))))</f>
        <v>50-59</v>
      </c>
      <c r="P2855">
        <f>IF(tbl_bank[[#This Row],[Balance]]=0,1,0)</f>
        <v>0</v>
      </c>
      <c r="Q2855" t="str">
        <f>IF(tbl_bank[[#This Row],[Balance]]=0,"Zero",IF(tbl_bank[[#This Row],[Balance]]&lt;100000,"1-99k","100k+"))</f>
        <v>100k+</v>
      </c>
      <c r="R2855" t="str">
        <f>IF(tbl_bank[[#This Row],[Tenure]]&lt;=0,"0-1",IF(tbl_bank[[#This Row],[Tenure]]&lt;=4,"2-4",IF(tbl_bank[[#This Row],[Tenure]]&lt;=7,"5-7","8-10")))</f>
        <v>2-4</v>
      </c>
      <c r="S2855" t="str">
        <f>IF(tbl_bank[[#This Row],[NumOfProducts]]&gt;=3,"3+",TEXT(tbl_bank[[#This Row],[NumOfProducts]],"0"))</f>
        <v>1</v>
      </c>
      <c r="T2855" t="str">
        <f>IF(tbl_bank[[#This Row],[CreditScore]]&lt;580,"&lt;580",IF(tbl_bank[[#This Row],[CreditScore]]&lt;670,"580-669",IF(tbl_bank[[#This Row],[CreditScore]]&lt;740,"670-739","740+")))</f>
        <v>&lt;580</v>
      </c>
    </row>
    <row r="2856" spans="1:20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>IF(tbl_bank[[#This Row],[Age]]&lt;30,"&lt;30",IF(tbl_bank[[#This Row],[Age]]&lt;40,"30-39",IF(tbl_bank[[#This Row],[Age]]&lt;50,"40-49",IF(tbl_bank[[#This Row],[Age]]&lt;60,"50-59","60+"))))</f>
        <v>30-39</v>
      </c>
      <c r="P2856">
        <f>IF(tbl_bank[[#This Row],[Balance]]=0,1,0)</f>
        <v>0</v>
      </c>
      <c r="Q2856" t="str">
        <f>IF(tbl_bank[[#This Row],[Balance]]=0,"Zero",IF(tbl_bank[[#This Row],[Balance]]&lt;100000,"1-99k","100k+"))</f>
        <v>100k+</v>
      </c>
      <c r="R2856" t="str">
        <f>IF(tbl_bank[[#This Row],[Tenure]]&lt;=0,"0-1",IF(tbl_bank[[#This Row],[Tenure]]&lt;=4,"2-4",IF(tbl_bank[[#This Row],[Tenure]]&lt;=7,"5-7","8-10")))</f>
        <v>2-4</v>
      </c>
      <c r="S2856" t="str">
        <f>IF(tbl_bank[[#This Row],[NumOfProducts]]&gt;=3,"3+",TEXT(tbl_bank[[#This Row],[NumOfProducts]],"0"))</f>
        <v>1</v>
      </c>
      <c r="T2856" t="str">
        <f>IF(tbl_bank[[#This Row],[CreditScore]]&lt;580,"&lt;580",IF(tbl_bank[[#This Row],[CreditScore]]&lt;670,"580-669",IF(tbl_bank[[#This Row],[CreditScore]]&lt;740,"670-739","740+")))</f>
        <v>740+</v>
      </c>
    </row>
    <row r="2857" spans="1:20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>IF(tbl_bank[[#This Row],[Age]]&lt;30,"&lt;30",IF(tbl_bank[[#This Row],[Age]]&lt;40,"30-39",IF(tbl_bank[[#This Row],[Age]]&lt;50,"40-49",IF(tbl_bank[[#This Row],[Age]]&lt;60,"50-59","60+"))))</f>
        <v>60+</v>
      </c>
      <c r="P2857">
        <f>IF(tbl_bank[[#This Row],[Balance]]=0,1,0)</f>
        <v>1</v>
      </c>
      <c r="Q2857" t="str">
        <f>IF(tbl_bank[[#This Row],[Balance]]=0,"Zero",IF(tbl_bank[[#This Row],[Balance]]&lt;100000,"1-99k","100k+"))</f>
        <v>Zero</v>
      </c>
      <c r="R2857" t="str">
        <f>IF(tbl_bank[[#This Row],[Tenure]]&lt;=0,"0-1",IF(tbl_bank[[#This Row],[Tenure]]&lt;=4,"2-4",IF(tbl_bank[[#This Row],[Tenure]]&lt;=7,"5-7","8-10")))</f>
        <v>5-7</v>
      </c>
      <c r="S2857" t="str">
        <f>IF(tbl_bank[[#This Row],[NumOfProducts]]&gt;=3,"3+",TEXT(tbl_bank[[#This Row],[NumOfProducts]],"0"))</f>
        <v>2</v>
      </c>
      <c r="T2857" t="str">
        <f>IF(tbl_bank[[#This Row],[CreditScore]]&lt;580,"&lt;580",IF(tbl_bank[[#This Row],[CreditScore]]&lt;670,"580-669",IF(tbl_bank[[#This Row],[CreditScore]]&lt;740,"670-739","740+")))</f>
        <v>670-739</v>
      </c>
    </row>
    <row r="2858" spans="1:20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>IF(tbl_bank[[#This Row],[Age]]&lt;30,"&lt;30",IF(tbl_bank[[#This Row],[Age]]&lt;40,"30-39",IF(tbl_bank[[#This Row],[Age]]&lt;50,"40-49",IF(tbl_bank[[#This Row],[Age]]&lt;60,"50-59","60+"))))</f>
        <v>40-49</v>
      </c>
      <c r="P2858">
        <f>IF(tbl_bank[[#This Row],[Balance]]=0,1,0)</f>
        <v>0</v>
      </c>
      <c r="Q2858" t="str">
        <f>IF(tbl_bank[[#This Row],[Balance]]=0,"Zero",IF(tbl_bank[[#This Row],[Balance]]&lt;100000,"1-99k","100k+"))</f>
        <v>100k+</v>
      </c>
      <c r="R2858" t="str">
        <f>IF(tbl_bank[[#This Row],[Tenure]]&lt;=0,"0-1",IF(tbl_bank[[#This Row],[Tenure]]&lt;=4,"2-4",IF(tbl_bank[[#This Row],[Tenure]]&lt;=7,"5-7","8-10")))</f>
        <v>2-4</v>
      </c>
      <c r="S2858" t="str">
        <f>IF(tbl_bank[[#This Row],[NumOfProducts]]&gt;=3,"3+",TEXT(tbl_bank[[#This Row],[NumOfProducts]],"0"))</f>
        <v>1</v>
      </c>
      <c r="T2858" t="str">
        <f>IF(tbl_bank[[#This Row],[CreditScore]]&lt;580,"&lt;580",IF(tbl_bank[[#This Row],[CreditScore]]&lt;670,"580-669",IF(tbl_bank[[#This Row],[CreditScore]]&lt;740,"670-739","740+")))</f>
        <v>&lt;580</v>
      </c>
    </row>
    <row r="2859" spans="1:20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>IF(tbl_bank[[#This Row],[Age]]&lt;30,"&lt;30",IF(tbl_bank[[#This Row],[Age]]&lt;40,"30-39",IF(tbl_bank[[#This Row],[Age]]&lt;50,"40-49",IF(tbl_bank[[#This Row],[Age]]&lt;60,"50-59","60+"))))</f>
        <v>50-59</v>
      </c>
      <c r="P2859">
        <f>IF(tbl_bank[[#This Row],[Balance]]=0,1,0)</f>
        <v>1</v>
      </c>
      <c r="Q2859" t="str">
        <f>IF(tbl_bank[[#This Row],[Balance]]=0,"Zero",IF(tbl_bank[[#This Row],[Balance]]&lt;100000,"1-99k","100k+"))</f>
        <v>Zero</v>
      </c>
      <c r="R2859" t="str">
        <f>IF(tbl_bank[[#This Row],[Tenure]]&lt;=0,"0-1",IF(tbl_bank[[#This Row],[Tenure]]&lt;=4,"2-4",IF(tbl_bank[[#This Row],[Tenure]]&lt;=7,"5-7","8-10")))</f>
        <v>2-4</v>
      </c>
      <c r="S2859" t="str">
        <f>IF(tbl_bank[[#This Row],[NumOfProducts]]&gt;=3,"3+",TEXT(tbl_bank[[#This Row],[NumOfProducts]],"0"))</f>
        <v>2</v>
      </c>
      <c r="T2859" t="str">
        <f>IF(tbl_bank[[#This Row],[CreditScore]]&lt;580,"&lt;580",IF(tbl_bank[[#This Row],[CreditScore]]&lt;670,"580-669",IF(tbl_bank[[#This Row],[CreditScore]]&lt;740,"670-739","740+")))</f>
        <v>&lt;580</v>
      </c>
    </row>
    <row r="2860" spans="1:20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>IF(tbl_bank[[#This Row],[Age]]&lt;30,"&lt;30",IF(tbl_bank[[#This Row],[Age]]&lt;40,"30-39",IF(tbl_bank[[#This Row],[Age]]&lt;50,"40-49",IF(tbl_bank[[#This Row],[Age]]&lt;60,"50-59","60+"))))</f>
        <v>&lt;30</v>
      </c>
      <c r="P2860">
        <f>IF(tbl_bank[[#This Row],[Balance]]=0,1,0)</f>
        <v>1</v>
      </c>
      <c r="Q2860" t="str">
        <f>IF(tbl_bank[[#This Row],[Balance]]=0,"Zero",IF(tbl_bank[[#This Row],[Balance]]&lt;100000,"1-99k","100k+"))</f>
        <v>Zero</v>
      </c>
      <c r="R2860" t="str">
        <f>IF(tbl_bank[[#This Row],[Tenure]]&lt;=0,"0-1",IF(tbl_bank[[#This Row],[Tenure]]&lt;=4,"2-4",IF(tbl_bank[[#This Row],[Tenure]]&lt;=7,"5-7","8-10")))</f>
        <v>2-4</v>
      </c>
      <c r="S2860" t="str">
        <f>IF(tbl_bank[[#This Row],[NumOfProducts]]&gt;=3,"3+",TEXT(tbl_bank[[#This Row],[NumOfProducts]],"0"))</f>
        <v>2</v>
      </c>
      <c r="T2860" t="str">
        <f>IF(tbl_bank[[#This Row],[CreditScore]]&lt;580,"&lt;580",IF(tbl_bank[[#This Row],[CreditScore]]&lt;670,"580-669",IF(tbl_bank[[#This Row],[CreditScore]]&lt;740,"670-739","740+")))</f>
        <v>580-669</v>
      </c>
    </row>
    <row r="2861" spans="1:20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>IF(tbl_bank[[#This Row],[Age]]&lt;30,"&lt;30",IF(tbl_bank[[#This Row],[Age]]&lt;40,"30-39",IF(tbl_bank[[#This Row],[Age]]&lt;50,"40-49",IF(tbl_bank[[#This Row],[Age]]&lt;60,"50-59","60+"))))</f>
        <v>30-39</v>
      </c>
      <c r="P2861">
        <f>IF(tbl_bank[[#This Row],[Balance]]=0,1,0)</f>
        <v>1</v>
      </c>
      <c r="Q2861" t="str">
        <f>IF(tbl_bank[[#This Row],[Balance]]=0,"Zero",IF(tbl_bank[[#This Row],[Balance]]&lt;100000,"1-99k","100k+"))</f>
        <v>Zero</v>
      </c>
      <c r="R2861" t="str">
        <f>IF(tbl_bank[[#This Row],[Tenure]]&lt;=0,"0-1",IF(tbl_bank[[#This Row],[Tenure]]&lt;=4,"2-4",IF(tbl_bank[[#This Row],[Tenure]]&lt;=7,"5-7","8-10")))</f>
        <v>2-4</v>
      </c>
      <c r="S2861" t="str">
        <f>IF(tbl_bank[[#This Row],[NumOfProducts]]&gt;=3,"3+",TEXT(tbl_bank[[#This Row],[NumOfProducts]],"0"))</f>
        <v>2</v>
      </c>
      <c r="T2861" t="str">
        <f>IF(tbl_bank[[#This Row],[CreditScore]]&lt;580,"&lt;580",IF(tbl_bank[[#This Row],[CreditScore]]&lt;670,"580-669",IF(tbl_bank[[#This Row],[CreditScore]]&lt;740,"670-739","740+")))</f>
        <v>&lt;580</v>
      </c>
    </row>
    <row r="2862" spans="1:20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>IF(tbl_bank[[#This Row],[Age]]&lt;30,"&lt;30",IF(tbl_bank[[#This Row],[Age]]&lt;40,"30-39",IF(tbl_bank[[#This Row],[Age]]&lt;50,"40-49",IF(tbl_bank[[#This Row],[Age]]&lt;60,"50-59","60+"))))</f>
        <v>40-49</v>
      </c>
      <c r="P2862">
        <f>IF(tbl_bank[[#This Row],[Balance]]=0,1,0)</f>
        <v>0</v>
      </c>
      <c r="Q2862" t="str">
        <f>IF(tbl_bank[[#This Row],[Balance]]=0,"Zero",IF(tbl_bank[[#This Row],[Balance]]&lt;100000,"1-99k","100k+"))</f>
        <v>100k+</v>
      </c>
      <c r="R2862" t="str">
        <f>IF(tbl_bank[[#This Row],[Tenure]]&lt;=0,"0-1",IF(tbl_bank[[#This Row],[Tenure]]&lt;=4,"2-4",IF(tbl_bank[[#This Row],[Tenure]]&lt;=7,"5-7","8-10")))</f>
        <v>5-7</v>
      </c>
      <c r="S2862" t="str">
        <f>IF(tbl_bank[[#This Row],[NumOfProducts]]&gt;=3,"3+",TEXT(tbl_bank[[#This Row],[NumOfProducts]],"0"))</f>
        <v>1</v>
      </c>
      <c r="T2862" t="str">
        <f>IF(tbl_bank[[#This Row],[CreditScore]]&lt;580,"&lt;580",IF(tbl_bank[[#This Row],[CreditScore]]&lt;670,"580-669",IF(tbl_bank[[#This Row],[CreditScore]]&lt;740,"670-739","740+")))</f>
        <v>670-739</v>
      </c>
    </row>
    <row r="2863" spans="1:20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>IF(tbl_bank[[#This Row],[Age]]&lt;30,"&lt;30",IF(tbl_bank[[#This Row],[Age]]&lt;40,"30-39",IF(tbl_bank[[#This Row],[Age]]&lt;50,"40-49",IF(tbl_bank[[#This Row],[Age]]&lt;60,"50-59","60+"))))</f>
        <v>&lt;30</v>
      </c>
      <c r="P2863">
        <f>IF(tbl_bank[[#This Row],[Balance]]=0,1,0)</f>
        <v>1</v>
      </c>
      <c r="Q2863" t="str">
        <f>IF(tbl_bank[[#This Row],[Balance]]=0,"Zero",IF(tbl_bank[[#This Row],[Balance]]&lt;100000,"1-99k","100k+"))</f>
        <v>Zero</v>
      </c>
      <c r="R2863" t="str">
        <f>IF(tbl_bank[[#This Row],[Tenure]]&lt;=0,"0-1",IF(tbl_bank[[#This Row],[Tenure]]&lt;=4,"2-4",IF(tbl_bank[[#This Row],[Tenure]]&lt;=7,"5-7","8-10")))</f>
        <v>5-7</v>
      </c>
      <c r="S2863" t="str">
        <f>IF(tbl_bank[[#This Row],[NumOfProducts]]&gt;=3,"3+",TEXT(tbl_bank[[#This Row],[NumOfProducts]],"0"))</f>
        <v>2</v>
      </c>
      <c r="T2863" t="str">
        <f>IF(tbl_bank[[#This Row],[CreditScore]]&lt;580,"&lt;580",IF(tbl_bank[[#This Row],[CreditScore]]&lt;670,"580-669",IF(tbl_bank[[#This Row],[CreditScore]]&lt;740,"670-739","740+")))</f>
        <v>&lt;580</v>
      </c>
    </row>
    <row r="2864" spans="1:20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>IF(tbl_bank[[#This Row],[Age]]&lt;30,"&lt;30",IF(tbl_bank[[#This Row],[Age]]&lt;40,"30-39",IF(tbl_bank[[#This Row],[Age]]&lt;50,"40-49",IF(tbl_bank[[#This Row],[Age]]&lt;60,"50-59","60+"))))</f>
        <v>30-39</v>
      </c>
      <c r="P2864">
        <f>IF(tbl_bank[[#This Row],[Balance]]=0,1,0)</f>
        <v>0</v>
      </c>
      <c r="Q2864" t="str">
        <f>IF(tbl_bank[[#This Row],[Balance]]=0,"Zero",IF(tbl_bank[[#This Row],[Balance]]&lt;100000,"1-99k","100k+"))</f>
        <v>100k+</v>
      </c>
      <c r="R2864" t="str">
        <f>IF(tbl_bank[[#This Row],[Tenure]]&lt;=0,"0-1",IF(tbl_bank[[#This Row],[Tenure]]&lt;=4,"2-4",IF(tbl_bank[[#This Row],[Tenure]]&lt;=7,"5-7","8-10")))</f>
        <v>8-10</v>
      </c>
      <c r="S2864" t="str">
        <f>IF(tbl_bank[[#This Row],[NumOfProducts]]&gt;=3,"3+",TEXT(tbl_bank[[#This Row],[NumOfProducts]],"0"))</f>
        <v>1</v>
      </c>
      <c r="T2864" t="str">
        <f>IF(tbl_bank[[#This Row],[CreditScore]]&lt;580,"&lt;580",IF(tbl_bank[[#This Row],[CreditScore]]&lt;670,"580-669",IF(tbl_bank[[#This Row],[CreditScore]]&lt;740,"670-739","740+")))</f>
        <v>580-669</v>
      </c>
    </row>
    <row r="2865" spans="1:20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>IF(tbl_bank[[#This Row],[Age]]&lt;30,"&lt;30",IF(tbl_bank[[#This Row],[Age]]&lt;40,"30-39",IF(tbl_bank[[#This Row],[Age]]&lt;50,"40-49",IF(tbl_bank[[#This Row],[Age]]&lt;60,"50-59","60+"))))</f>
        <v>40-49</v>
      </c>
      <c r="P2865">
        <f>IF(tbl_bank[[#This Row],[Balance]]=0,1,0)</f>
        <v>1</v>
      </c>
      <c r="Q2865" t="str">
        <f>IF(tbl_bank[[#This Row],[Balance]]=0,"Zero",IF(tbl_bank[[#This Row],[Balance]]&lt;100000,"1-99k","100k+"))</f>
        <v>Zero</v>
      </c>
      <c r="R2865" t="str">
        <f>IF(tbl_bank[[#This Row],[Tenure]]&lt;=0,"0-1",IF(tbl_bank[[#This Row],[Tenure]]&lt;=4,"2-4",IF(tbl_bank[[#This Row],[Tenure]]&lt;=7,"5-7","8-10")))</f>
        <v>8-10</v>
      </c>
      <c r="S2865" t="str">
        <f>IF(tbl_bank[[#This Row],[NumOfProducts]]&gt;=3,"3+",TEXT(tbl_bank[[#This Row],[NumOfProducts]],"0"))</f>
        <v>2</v>
      </c>
      <c r="T2865" t="str">
        <f>IF(tbl_bank[[#This Row],[CreditScore]]&lt;580,"&lt;580",IF(tbl_bank[[#This Row],[CreditScore]]&lt;670,"580-669",IF(tbl_bank[[#This Row],[CreditScore]]&lt;740,"670-739","740+")))</f>
        <v>740+</v>
      </c>
    </row>
    <row r="2866" spans="1:20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>IF(tbl_bank[[#This Row],[Age]]&lt;30,"&lt;30",IF(tbl_bank[[#This Row],[Age]]&lt;40,"30-39",IF(tbl_bank[[#This Row],[Age]]&lt;50,"40-49",IF(tbl_bank[[#This Row],[Age]]&lt;60,"50-59","60+"))))</f>
        <v>30-39</v>
      </c>
      <c r="P2866">
        <f>IF(tbl_bank[[#This Row],[Balance]]=0,1,0)</f>
        <v>0</v>
      </c>
      <c r="Q2866" t="str">
        <f>IF(tbl_bank[[#This Row],[Balance]]=0,"Zero",IF(tbl_bank[[#This Row],[Balance]]&lt;100000,"1-99k","100k+"))</f>
        <v>100k+</v>
      </c>
      <c r="R2866" t="str">
        <f>IF(tbl_bank[[#This Row],[Tenure]]&lt;=0,"0-1",IF(tbl_bank[[#This Row],[Tenure]]&lt;=4,"2-4",IF(tbl_bank[[#This Row],[Tenure]]&lt;=7,"5-7","8-10")))</f>
        <v>8-10</v>
      </c>
      <c r="S2866" t="str">
        <f>IF(tbl_bank[[#This Row],[NumOfProducts]]&gt;=3,"3+",TEXT(tbl_bank[[#This Row],[NumOfProducts]],"0"))</f>
        <v>1</v>
      </c>
      <c r="T2866" t="str">
        <f>IF(tbl_bank[[#This Row],[CreditScore]]&lt;580,"&lt;580",IF(tbl_bank[[#This Row],[CreditScore]]&lt;670,"580-669",IF(tbl_bank[[#This Row],[CreditScore]]&lt;740,"670-739","740+")))</f>
        <v>670-739</v>
      </c>
    </row>
    <row r="2867" spans="1:20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>IF(tbl_bank[[#This Row],[Age]]&lt;30,"&lt;30",IF(tbl_bank[[#This Row],[Age]]&lt;40,"30-39",IF(tbl_bank[[#This Row],[Age]]&lt;50,"40-49",IF(tbl_bank[[#This Row],[Age]]&lt;60,"50-59","60+"))))</f>
        <v>&lt;30</v>
      </c>
      <c r="P2867">
        <f>IF(tbl_bank[[#This Row],[Balance]]=0,1,0)</f>
        <v>0</v>
      </c>
      <c r="Q2867" t="str">
        <f>IF(tbl_bank[[#This Row],[Balance]]=0,"Zero",IF(tbl_bank[[#This Row],[Balance]]&lt;100000,"1-99k","100k+"))</f>
        <v>1-99k</v>
      </c>
      <c r="R2867" t="str">
        <f>IF(tbl_bank[[#This Row],[Tenure]]&lt;=0,"0-1",IF(tbl_bank[[#This Row],[Tenure]]&lt;=4,"2-4",IF(tbl_bank[[#This Row],[Tenure]]&lt;=7,"5-7","8-10")))</f>
        <v>5-7</v>
      </c>
      <c r="S2867" t="str">
        <f>IF(tbl_bank[[#This Row],[NumOfProducts]]&gt;=3,"3+",TEXT(tbl_bank[[#This Row],[NumOfProducts]],"0"))</f>
        <v>1</v>
      </c>
      <c r="T2867" t="str">
        <f>IF(tbl_bank[[#This Row],[CreditScore]]&lt;580,"&lt;580",IF(tbl_bank[[#This Row],[CreditScore]]&lt;670,"580-669",IF(tbl_bank[[#This Row],[CreditScore]]&lt;740,"670-739","740+")))</f>
        <v>670-739</v>
      </c>
    </row>
    <row r="2868" spans="1:20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>IF(tbl_bank[[#This Row],[Age]]&lt;30,"&lt;30",IF(tbl_bank[[#This Row],[Age]]&lt;40,"30-39",IF(tbl_bank[[#This Row],[Age]]&lt;50,"40-49",IF(tbl_bank[[#This Row],[Age]]&lt;60,"50-59","60+"))))</f>
        <v>&lt;30</v>
      </c>
      <c r="P2868">
        <f>IF(tbl_bank[[#This Row],[Balance]]=0,1,0)</f>
        <v>0</v>
      </c>
      <c r="Q2868" t="str">
        <f>IF(tbl_bank[[#This Row],[Balance]]=0,"Zero",IF(tbl_bank[[#This Row],[Balance]]&lt;100000,"1-99k","100k+"))</f>
        <v>100k+</v>
      </c>
      <c r="R2868" t="str">
        <f>IF(tbl_bank[[#This Row],[Tenure]]&lt;=0,"0-1",IF(tbl_bank[[#This Row],[Tenure]]&lt;=4,"2-4",IF(tbl_bank[[#This Row],[Tenure]]&lt;=7,"5-7","8-10")))</f>
        <v>8-10</v>
      </c>
      <c r="S2868" t="str">
        <f>IF(tbl_bank[[#This Row],[NumOfProducts]]&gt;=3,"3+",TEXT(tbl_bank[[#This Row],[NumOfProducts]],"0"))</f>
        <v>1</v>
      </c>
      <c r="T2868" t="str">
        <f>IF(tbl_bank[[#This Row],[CreditScore]]&lt;580,"&lt;580",IF(tbl_bank[[#This Row],[CreditScore]]&lt;670,"580-669",IF(tbl_bank[[#This Row],[CreditScore]]&lt;740,"670-739","740+")))</f>
        <v>670-739</v>
      </c>
    </row>
    <row r="2869" spans="1:20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>IF(tbl_bank[[#This Row],[Age]]&lt;30,"&lt;30",IF(tbl_bank[[#This Row],[Age]]&lt;40,"30-39",IF(tbl_bank[[#This Row],[Age]]&lt;50,"40-49",IF(tbl_bank[[#This Row],[Age]]&lt;60,"50-59","60+"))))</f>
        <v>&lt;30</v>
      </c>
      <c r="P2869">
        <f>IF(tbl_bank[[#This Row],[Balance]]=0,1,0)</f>
        <v>1</v>
      </c>
      <c r="Q2869" t="str">
        <f>IF(tbl_bank[[#This Row],[Balance]]=0,"Zero",IF(tbl_bank[[#This Row],[Balance]]&lt;100000,"1-99k","100k+"))</f>
        <v>Zero</v>
      </c>
      <c r="R2869" t="str">
        <f>IF(tbl_bank[[#This Row],[Tenure]]&lt;=0,"0-1",IF(tbl_bank[[#This Row],[Tenure]]&lt;=4,"2-4",IF(tbl_bank[[#This Row],[Tenure]]&lt;=7,"5-7","8-10")))</f>
        <v>2-4</v>
      </c>
      <c r="S2869" t="str">
        <f>IF(tbl_bank[[#This Row],[NumOfProducts]]&gt;=3,"3+",TEXT(tbl_bank[[#This Row],[NumOfProducts]],"0"))</f>
        <v>1</v>
      </c>
      <c r="T2869" t="str">
        <f>IF(tbl_bank[[#This Row],[CreditScore]]&lt;580,"&lt;580",IF(tbl_bank[[#This Row],[CreditScore]]&lt;670,"580-669",IF(tbl_bank[[#This Row],[CreditScore]]&lt;740,"670-739","740+")))</f>
        <v>&lt;580</v>
      </c>
    </row>
    <row r="2870" spans="1:20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>IF(tbl_bank[[#This Row],[Age]]&lt;30,"&lt;30",IF(tbl_bank[[#This Row],[Age]]&lt;40,"30-39",IF(tbl_bank[[#This Row],[Age]]&lt;50,"40-49",IF(tbl_bank[[#This Row],[Age]]&lt;60,"50-59","60+"))))</f>
        <v>30-39</v>
      </c>
      <c r="P2870">
        <f>IF(tbl_bank[[#This Row],[Balance]]=0,1,0)</f>
        <v>0</v>
      </c>
      <c r="Q2870" t="str">
        <f>IF(tbl_bank[[#This Row],[Balance]]=0,"Zero",IF(tbl_bank[[#This Row],[Balance]]&lt;100000,"1-99k","100k+"))</f>
        <v>1-99k</v>
      </c>
      <c r="R2870" t="str">
        <f>IF(tbl_bank[[#This Row],[Tenure]]&lt;=0,"0-1",IF(tbl_bank[[#This Row],[Tenure]]&lt;=4,"2-4",IF(tbl_bank[[#This Row],[Tenure]]&lt;=7,"5-7","8-10")))</f>
        <v>8-10</v>
      </c>
      <c r="S2870" t="str">
        <f>IF(tbl_bank[[#This Row],[NumOfProducts]]&gt;=3,"3+",TEXT(tbl_bank[[#This Row],[NumOfProducts]],"0"))</f>
        <v>2</v>
      </c>
      <c r="T2870" t="str">
        <f>IF(tbl_bank[[#This Row],[CreditScore]]&lt;580,"&lt;580",IF(tbl_bank[[#This Row],[CreditScore]]&lt;670,"580-669",IF(tbl_bank[[#This Row],[CreditScore]]&lt;740,"670-739","740+")))</f>
        <v>&lt;580</v>
      </c>
    </row>
    <row r="2871" spans="1:20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>IF(tbl_bank[[#This Row],[Age]]&lt;30,"&lt;30",IF(tbl_bank[[#This Row],[Age]]&lt;40,"30-39",IF(tbl_bank[[#This Row],[Age]]&lt;50,"40-49",IF(tbl_bank[[#This Row],[Age]]&lt;60,"50-59","60+"))))</f>
        <v>&lt;30</v>
      </c>
      <c r="P2871">
        <f>IF(tbl_bank[[#This Row],[Balance]]=0,1,0)</f>
        <v>1</v>
      </c>
      <c r="Q2871" t="str">
        <f>IF(tbl_bank[[#This Row],[Balance]]=0,"Zero",IF(tbl_bank[[#This Row],[Balance]]&lt;100000,"1-99k","100k+"))</f>
        <v>Zero</v>
      </c>
      <c r="R2871" t="str">
        <f>IF(tbl_bank[[#This Row],[Tenure]]&lt;=0,"0-1",IF(tbl_bank[[#This Row],[Tenure]]&lt;=4,"2-4",IF(tbl_bank[[#This Row],[Tenure]]&lt;=7,"5-7","8-10")))</f>
        <v>8-10</v>
      </c>
      <c r="S2871" t="str">
        <f>IF(tbl_bank[[#This Row],[NumOfProducts]]&gt;=3,"3+",TEXT(tbl_bank[[#This Row],[NumOfProducts]],"0"))</f>
        <v>2</v>
      </c>
      <c r="T2871" t="str">
        <f>IF(tbl_bank[[#This Row],[CreditScore]]&lt;580,"&lt;580",IF(tbl_bank[[#This Row],[CreditScore]]&lt;670,"580-669",IF(tbl_bank[[#This Row],[CreditScore]]&lt;740,"670-739","740+")))</f>
        <v>&lt;580</v>
      </c>
    </row>
    <row r="2872" spans="1:20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>IF(tbl_bank[[#This Row],[Age]]&lt;30,"&lt;30",IF(tbl_bank[[#This Row],[Age]]&lt;40,"30-39",IF(tbl_bank[[#This Row],[Age]]&lt;50,"40-49",IF(tbl_bank[[#This Row],[Age]]&lt;60,"50-59","60+"))))</f>
        <v>50-59</v>
      </c>
      <c r="P2872">
        <f>IF(tbl_bank[[#This Row],[Balance]]=0,1,0)</f>
        <v>1</v>
      </c>
      <c r="Q2872" t="str">
        <f>IF(tbl_bank[[#This Row],[Balance]]=0,"Zero",IF(tbl_bank[[#This Row],[Balance]]&lt;100000,"1-99k","100k+"))</f>
        <v>Zero</v>
      </c>
      <c r="R2872" t="str">
        <f>IF(tbl_bank[[#This Row],[Tenure]]&lt;=0,"0-1",IF(tbl_bank[[#This Row],[Tenure]]&lt;=4,"2-4",IF(tbl_bank[[#This Row],[Tenure]]&lt;=7,"5-7","8-10")))</f>
        <v>2-4</v>
      </c>
      <c r="S2872" t="str">
        <f>IF(tbl_bank[[#This Row],[NumOfProducts]]&gt;=3,"3+",TEXT(tbl_bank[[#This Row],[NumOfProducts]],"0"))</f>
        <v>2</v>
      </c>
      <c r="T2872" t="str">
        <f>IF(tbl_bank[[#This Row],[CreditScore]]&lt;580,"&lt;580",IF(tbl_bank[[#This Row],[CreditScore]]&lt;670,"580-669",IF(tbl_bank[[#This Row],[CreditScore]]&lt;740,"670-739","740+")))</f>
        <v>670-739</v>
      </c>
    </row>
    <row r="2873" spans="1:20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>IF(tbl_bank[[#This Row],[Age]]&lt;30,"&lt;30",IF(tbl_bank[[#This Row],[Age]]&lt;40,"30-39",IF(tbl_bank[[#This Row],[Age]]&lt;50,"40-49",IF(tbl_bank[[#This Row],[Age]]&lt;60,"50-59","60+"))))</f>
        <v>30-39</v>
      </c>
      <c r="P2873">
        <f>IF(tbl_bank[[#This Row],[Balance]]=0,1,0)</f>
        <v>0</v>
      </c>
      <c r="Q2873" t="str">
        <f>IF(tbl_bank[[#This Row],[Balance]]=0,"Zero",IF(tbl_bank[[#This Row],[Balance]]&lt;100000,"1-99k","100k+"))</f>
        <v>1-99k</v>
      </c>
      <c r="R2873" t="str">
        <f>IF(tbl_bank[[#This Row],[Tenure]]&lt;=0,"0-1",IF(tbl_bank[[#This Row],[Tenure]]&lt;=4,"2-4",IF(tbl_bank[[#This Row],[Tenure]]&lt;=7,"5-7","8-10")))</f>
        <v>0-1</v>
      </c>
      <c r="S2873" t="str">
        <f>IF(tbl_bank[[#This Row],[NumOfProducts]]&gt;=3,"3+",TEXT(tbl_bank[[#This Row],[NumOfProducts]],"0"))</f>
        <v>2</v>
      </c>
      <c r="T2873" t="str">
        <f>IF(tbl_bank[[#This Row],[CreditScore]]&lt;580,"&lt;580",IF(tbl_bank[[#This Row],[CreditScore]]&lt;670,"580-669",IF(tbl_bank[[#This Row],[CreditScore]]&lt;740,"670-739","740+")))</f>
        <v>670-739</v>
      </c>
    </row>
    <row r="2874" spans="1:20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>IF(tbl_bank[[#This Row],[Age]]&lt;30,"&lt;30",IF(tbl_bank[[#This Row],[Age]]&lt;40,"30-39",IF(tbl_bank[[#This Row],[Age]]&lt;50,"40-49",IF(tbl_bank[[#This Row],[Age]]&lt;60,"50-59","60+"))))</f>
        <v>50-59</v>
      </c>
      <c r="P2874">
        <f>IF(tbl_bank[[#This Row],[Balance]]=0,1,0)</f>
        <v>0</v>
      </c>
      <c r="Q2874" t="str">
        <f>IF(tbl_bank[[#This Row],[Balance]]=0,"Zero",IF(tbl_bank[[#This Row],[Balance]]&lt;100000,"1-99k","100k+"))</f>
        <v>1-99k</v>
      </c>
      <c r="R2874" t="str">
        <f>IF(tbl_bank[[#This Row],[Tenure]]&lt;=0,"0-1",IF(tbl_bank[[#This Row],[Tenure]]&lt;=4,"2-4",IF(tbl_bank[[#This Row],[Tenure]]&lt;=7,"5-7","8-10")))</f>
        <v>2-4</v>
      </c>
      <c r="S2874" t="str">
        <f>IF(tbl_bank[[#This Row],[NumOfProducts]]&gt;=3,"3+",TEXT(tbl_bank[[#This Row],[NumOfProducts]],"0"))</f>
        <v>3+</v>
      </c>
      <c r="T2874" t="str">
        <f>IF(tbl_bank[[#This Row],[CreditScore]]&lt;580,"&lt;580",IF(tbl_bank[[#This Row],[CreditScore]]&lt;670,"580-669",IF(tbl_bank[[#This Row],[CreditScore]]&lt;740,"670-739","740+")))</f>
        <v>&lt;580</v>
      </c>
    </row>
    <row r="2875" spans="1:20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>IF(tbl_bank[[#This Row],[Age]]&lt;30,"&lt;30",IF(tbl_bank[[#This Row],[Age]]&lt;40,"30-39",IF(tbl_bank[[#This Row],[Age]]&lt;50,"40-49",IF(tbl_bank[[#This Row],[Age]]&lt;60,"50-59","60+"))))</f>
        <v>30-39</v>
      </c>
      <c r="P2875">
        <f>IF(tbl_bank[[#This Row],[Balance]]=0,1,0)</f>
        <v>0</v>
      </c>
      <c r="Q2875" t="str">
        <f>IF(tbl_bank[[#This Row],[Balance]]=0,"Zero",IF(tbl_bank[[#This Row],[Balance]]&lt;100000,"1-99k","100k+"))</f>
        <v>100k+</v>
      </c>
      <c r="R2875" t="str">
        <f>IF(tbl_bank[[#This Row],[Tenure]]&lt;=0,"0-1",IF(tbl_bank[[#This Row],[Tenure]]&lt;=4,"2-4",IF(tbl_bank[[#This Row],[Tenure]]&lt;=7,"5-7","8-10")))</f>
        <v>2-4</v>
      </c>
      <c r="S2875" t="str">
        <f>IF(tbl_bank[[#This Row],[NumOfProducts]]&gt;=3,"3+",TEXT(tbl_bank[[#This Row],[NumOfProducts]],"0"))</f>
        <v>1</v>
      </c>
      <c r="T2875" t="str">
        <f>IF(tbl_bank[[#This Row],[CreditScore]]&lt;580,"&lt;580",IF(tbl_bank[[#This Row],[CreditScore]]&lt;670,"580-669",IF(tbl_bank[[#This Row],[CreditScore]]&lt;740,"670-739","740+")))</f>
        <v>580-669</v>
      </c>
    </row>
    <row r="2876" spans="1:20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>IF(tbl_bank[[#This Row],[Age]]&lt;30,"&lt;30",IF(tbl_bank[[#This Row],[Age]]&lt;40,"30-39",IF(tbl_bank[[#This Row],[Age]]&lt;50,"40-49",IF(tbl_bank[[#This Row],[Age]]&lt;60,"50-59","60+"))))</f>
        <v>30-39</v>
      </c>
      <c r="P2876">
        <f>IF(tbl_bank[[#This Row],[Balance]]=0,1,0)</f>
        <v>0</v>
      </c>
      <c r="Q2876" t="str">
        <f>IF(tbl_bank[[#This Row],[Balance]]=0,"Zero",IF(tbl_bank[[#This Row],[Balance]]&lt;100000,"1-99k","100k+"))</f>
        <v>1-99k</v>
      </c>
      <c r="R2876" t="str">
        <f>IF(tbl_bank[[#This Row],[Tenure]]&lt;=0,"0-1",IF(tbl_bank[[#This Row],[Tenure]]&lt;=4,"2-4",IF(tbl_bank[[#This Row],[Tenure]]&lt;=7,"5-7","8-10")))</f>
        <v>8-10</v>
      </c>
      <c r="S2876" t="str">
        <f>IF(tbl_bank[[#This Row],[NumOfProducts]]&gt;=3,"3+",TEXT(tbl_bank[[#This Row],[NumOfProducts]],"0"))</f>
        <v>1</v>
      </c>
      <c r="T2876" t="str">
        <f>IF(tbl_bank[[#This Row],[CreditScore]]&lt;580,"&lt;580",IF(tbl_bank[[#This Row],[CreditScore]]&lt;670,"580-669",IF(tbl_bank[[#This Row],[CreditScore]]&lt;740,"670-739","740+")))</f>
        <v>740+</v>
      </c>
    </row>
    <row r="2877" spans="1:20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>IF(tbl_bank[[#This Row],[Age]]&lt;30,"&lt;30",IF(tbl_bank[[#This Row],[Age]]&lt;40,"30-39",IF(tbl_bank[[#This Row],[Age]]&lt;50,"40-49",IF(tbl_bank[[#This Row],[Age]]&lt;60,"50-59","60+"))))</f>
        <v>30-39</v>
      </c>
      <c r="P2877">
        <f>IF(tbl_bank[[#This Row],[Balance]]=0,1,0)</f>
        <v>0</v>
      </c>
      <c r="Q2877" t="str">
        <f>IF(tbl_bank[[#This Row],[Balance]]=0,"Zero",IF(tbl_bank[[#This Row],[Balance]]&lt;100000,"1-99k","100k+"))</f>
        <v>100k+</v>
      </c>
      <c r="R2877" t="str">
        <f>IF(tbl_bank[[#This Row],[Tenure]]&lt;=0,"0-1",IF(tbl_bank[[#This Row],[Tenure]]&lt;=4,"2-4",IF(tbl_bank[[#This Row],[Tenure]]&lt;=7,"5-7","8-10")))</f>
        <v>5-7</v>
      </c>
      <c r="S2877" t="str">
        <f>IF(tbl_bank[[#This Row],[NumOfProducts]]&gt;=3,"3+",TEXT(tbl_bank[[#This Row],[NumOfProducts]],"0"))</f>
        <v>1</v>
      </c>
      <c r="T2877" t="str">
        <f>IF(tbl_bank[[#This Row],[CreditScore]]&lt;580,"&lt;580",IF(tbl_bank[[#This Row],[CreditScore]]&lt;670,"580-669",IF(tbl_bank[[#This Row],[CreditScore]]&lt;740,"670-739","740+")))</f>
        <v>&lt;580</v>
      </c>
    </row>
    <row r="2878" spans="1:20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>IF(tbl_bank[[#This Row],[Age]]&lt;30,"&lt;30",IF(tbl_bank[[#This Row],[Age]]&lt;40,"30-39",IF(tbl_bank[[#This Row],[Age]]&lt;50,"40-49",IF(tbl_bank[[#This Row],[Age]]&lt;60,"50-59","60+"))))</f>
        <v>30-39</v>
      </c>
      <c r="P2878">
        <f>IF(tbl_bank[[#This Row],[Balance]]=0,1,0)</f>
        <v>0</v>
      </c>
      <c r="Q2878" t="str">
        <f>IF(tbl_bank[[#This Row],[Balance]]=0,"Zero",IF(tbl_bank[[#This Row],[Balance]]&lt;100000,"1-99k","100k+"))</f>
        <v>100k+</v>
      </c>
      <c r="R2878" t="str">
        <f>IF(tbl_bank[[#This Row],[Tenure]]&lt;=0,"0-1",IF(tbl_bank[[#This Row],[Tenure]]&lt;=4,"2-4",IF(tbl_bank[[#This Row],[Tenure]]&lt;=7,"5-7","8-10")))</f>
        <v>5-7</v>
      </c>
      <c r="S2878" t="str">
        <f>IF(tbl_bank[[#This Row],[NumOfProducts]]&gt;=3,"3+",TEXT(tbl_bank[[#This Row],[NumOfProducts]],"0"))</f>
        <v>1</v>
      </c>
      <c r="T2878" t="str">
        <f>IF(tbl_bank[[#This Row],[CreditScore]]&lt;580,"&lt;580",IF(tbl_bank[[#This Row],[CreditScore]]&lt;670,"580-669",IF(tbl_bank[[#This Row],[CreditScore]]&lt;740,"670-739","740+")))</f>
        <v>580-669</v>
      </c>
    </row>
    <row r="2879" spans="1:20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>IF(tbl_bank[[#This Row],[Age]]&lt;30,"&lt;30",IF(tbl_bank[[#This Row],[Age]]&lt;40,"30-39",IF(tbl_bank[[#This Row],[Age]]&lt;50,"40-49",IF(tbl_bank[[#This Row],[Age]]&lt;60,"50-59","60+"))))</f>
        <v>60+</v>
      </c>
      <c r="P2879">
        <f>IF(tbl_bank[[#This Row],[Balance]]=0,1,0)</f>
        <v>0</v>
      </c>
      <c r="Q2879" t="str">
        <f>IF(tbl_bank[[#This Row],[Balance]]=0,"Zero",IF(tbl_bank[[#This Row],[Balance]]&lt;100000,"1-99k","100k+"))</f>
        <v>100k+</v>
      </c>
      <c r="R2879" t="str">
        <f>IF(tbl_bank[[#This Row],[Tenure]]&lt;=0,"0-1",IF(tbl_bank[[#This Row],[Tenure]]&lt;=4,"2-4",IF(tbl_bank[[#This Row],[Tenure]]&lt;=7,"5-7","8-10")))</f>
        <v>5-7</v>
      </c>
      <c r="S2879" t="str">
        <f>IF(tbl_bank[[#This Row],[NumOfProducts]]&gt;=3,"3+",TEXT(tbl_bank[[#This Row],[NumOfProducts]],"0"))</f>
        <v>2</v>
      </c>
      <c r="T2879" t="str">
        <f>IF(tbl_bank[[#This Row],[CreditScore]]&lt;580,"&lt;580",IF(tbl_bank[[#This Row],[CreditScore]]&lt;670,"580-669",IF(tbl_bank[[#This Row],[CreditScore]]&lt;740,"670-739","740+")))</f>
        <v>580-669</v>
      </c>
    </row>
    <row r="2880" spans="1:20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>IF(tbl_bank[[#This Row],[Age]]&lt;30,"&lt;30",IF(tbl_bank[[#This Row],[Age]]&lt;40,"30-39",IF(tbl_bank[[#This Row],[Age]]&lt;50,"40-49",IF(tbl_bank[[#This Row],[Age]]&lt;60,"50-59","60+"))))</f>
        <v>30-39</v>
      </c>
      <c r="P2880">
        <f>IF(tbl_bank[[#This Row],[Balance]]=0,1,0)</f>
        <v>0</v>
      </c>
      <c r="Q2880" t="str">
        <f>IF(tbl_bank[[#This Row],[Balance]]=0,"Zero",IF(tbl_bank[[#This Row],[Balance]]&lt;100000,"1-99k","100k+"))</f>
        <v>100k+</v>
      </c>
      <c r="R2880" t="str">
        <f>IF(tbl_bank[[#This Row],[Tenure]]&lt;=0,"0-1",IF(tbl_bank[[#This Row],[Tenure]]&lt;=4,"2-4",IF(tbl_bank[[#This Row],[Tenure]]&lt;=7,"5-7","8-10")))</f>
        <v>2-4</v>
      </c>
      <c r="S2880" t="str">
        <f>IF(tbl_bank[[#This Row],[NumOfProducts]]&gt;=3,"3+",TEXT(tbl_bank[[#This Row],[NumOfProducts]],"0"))</f>
        <v>1</v>
      </c>
      <c r="T2880" t="str">
        <f>IF(tbl_bank[[#This Row],[CreditScore]]&lt;580,"&lt;580",IF(tbl_bank[[#This Row],[CreditScore]]&lt;670,"580-669",IF(tbl_bank[[#This Row],[CreditScore]]&lt;740,"670-739","740+")))</f>
        <v>&lt;580</v>
      </c>
    </row>
    <row r="2881" spans="1:20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>IF(tbl_bank[[#This Row],[Age]]&lt;30,"&lt;30",IF(tbl_bank[[#This Row],[Age]]&lt;40,"30-39",IF(tbl_bank[[#This Row],[Age]]&lt;50,"40-49",IF(tbl_bank[[#This Row],[Age]]&lt;60,"50-59","60+"))))</f>
        <v>50-59</v>
      </c>
      <c r="P2881">
        <f>IF(tbl_bank[[#This Row],[Balance]]=0,1,0)</f>
        <v>0</v>
      </c>
      <c r="Q2881" t="str">
        <f>IF(tbl_bank[[#This Row],[Balance]]=0,"Zero",IF(tbl_bank[[#This Row],[Balance]]&lt;100000,"1-99k","100k+"))</f>
        <v>100k+</v>
      </c>
      <c r="R2881" t="str">
        <f>IF(tbl_bank[[#This Row],[Tenure]]&lt;=0,"0-1",IF(tbl_bank[[#This Row],[Tenure]]&lt;=4,"2-4",IF(tbl_bank[[#This Row],[Tenure]]&lt;=7,"5-7","8-10")))</f>
        <v>5-7</v>
      </c>
      <c r="S2881" t="str">
        <f>IF(tbl_bank[[#This Row],[NumOfProducts]]&gt;=3,"3+",TEXT(tbl_bank[[#This Row],[NumOfProducts]],"0"))</f>
        <v>1</v>
      </c>
      <c r="T2881" t="str">
        <f>IF(tbl_bank[[#This Row],[CreditScore]]&lt;580,"&lt;580",IF(tbl_bank[[#This Row],[CreditScore]]&lt;670,"580-669",IF(tbl_bank[[#This Row],[CreditScore]]&lt;740,"670-739","740+")))</f>
        <v>740+</v>
      </c>
    </row>
    <row r="2882" spans="1:20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>IF(tbl_bank[[#This Row],[Age]]&lt;30,"&lt;30",IF(tbl_bank[[#This Row],[Age]]&lt;40,"30-39",IF(tbl_bank[[#This Row],[Age]]&lt;50,"40-49",IF(tbl_bank[[#This Row],[Age]]&lt;60,"50-59","60+"))))</f>
        <v>30-39</v>
      </c>
      <c r="P2882">
        <f>IF(tbl_bank[[#This Row],[Balance]]=0,1,0)</f>
        <v>0</v>
      </c>
      <c r="Q2882" t="str">
        <f>IF(tbl_bank[[#This Row],[Balance]]=0,"Zero",IF(tbl_bank[[#This Row],[Balance]]&lt;100000,"1-99k","100k+"))</f>
        <v>1-99k</v>
      </c>
      <c r="R2882" t="str">
        <f>IF(tbl_bank[[#This Row],[Tenure]]&lt;=0,"0-1",IF(tbl_bank[[#This Row],[Tenure]]&lt;=4,"2-4",IF(tbl_bank[[#This Row],[Tenure]]&lt;=7,"5-7","8-10")))</f>
        <v>8-10</v>
      </c>
      <c r="S2882" t="str">
        <f>IF(tbl_bank[[#This Row],[NumOfProducts]]&gt;=3,"3+",TEXT(tbl_bank[[#This Row],[NumOfProducts]],"0"))</f>
        <v>2</v>
      </c>
      <c r="T2882" t="str">
        <f>IF(tbl_bank[[#This Row],[CreditScore]]&lt;580,"&lt;580",IF(tbl_bank[[#This Row],[CreditScore]]&lt;670,"580-669",IF(tbl_bank[[#This Row],[CreditScore]]&lt;740,"670-739","740+")))</f>
        <v>670-739</v>
      </c>
    </row>
    <row r="2883" spans="1:20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>IF(tbl_bank[[#This Row],[Age]]&lt;30,"&lt;30",IF(tbl_bank[[#This Row],[Age]]&lt;40,"30-39",IF(tbl_bank[[#This Row],[Age]]&lt;50,"40-49",IF(tbl_bank[[#This Row],[Age]]&lt;60,"50-59","60+"))))</f>
        <v>30-39</v>
      </c>
      <c r="P2883">
        <f>IF(tbl_bank[[#This Row],[Balance]]=0,1,0)</f>
        <v>0</v>
      </c>
      <c r="Q2883" t="str">
        <f>IF(tbl_bank[[#This Row],[Balance]]=0,"Zero",IF(tbl_bank[[#This Row],[Balance]]&lt;100000,"1-99k","100k+"))</f>
        <v>100k+</v>
      </c>
      <c r="R2883" t="str">
        <f>IF(tbl_bank[[#This Row],[Tenure]]&lt;=0,"0-1",IF(tbl_bank[[#This Row],[Tenure]]&lt;=4,"2-4",IF(tbl_bank[[#This Row],[Tenure]]&lt;=7,"5-7","8-10")))</f>
        <v>2-4</v>
      </c>
      <c r="S2883" t="str">
        <f>IF(tbl_bank[[#This Row],[NumOfProducts]]&gt;=3,"3+",TEXT(tbl_bank[[#This Row],[NumOfProducts]],"0"))</f>
        <v>1</v>
      </c>
      <c r="T2883" t="str">
        <f>IF(tbl_bank[[#This Row],[CreditScore]]&lt;580,"&lt;580",IF(tbl_bank[[#This Row],[CreditScore]]&lt;670,"580-669",IF(tbl_bank[[#This Row],[CreditScore]]&lt;740,"670-739","740+")))</f>
        <v>670-739</v>
      </c>
    </row>
    <row r="2884" spans="1:20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>IF(tbl_bank[[#This Row],[Age]]&lt;30,"&lt;30",IF(tbl_bank[[#This Row],[Age]]&lt;40,"30-39",IF(tbl_bank[[#This Row],[Age]]&lt;50,"40-49",IF(tbl_bank[[#This Row],[Age]]&lt;60,"50-59","60+"))))</f>
        <v>30-39</v>
      </c>
      <c r="P2884">
        <f>IF(tbl_bank[[#This Row],[Balance]]=0,1,0)</f>
        <v>1</v>
      </c>
      <c r="Q2884" t="str">
        <f>IF(tbl_bank[[#This Row],[Balance]]=0,"Zero",IF(tbl_bank[[#This Row],[Balance]]&lt;100000,"1-99k","100k+"))</f>
        <v>Zero</v>
      </c>
      <c r="R2884" t="str">
        <f>IF(tbl_bank[[#This Row],[Tenure]]&lt;=0,"0-1",IF(tbl_bank[[#This Row],[Tenure]]&lt;=4,"2-4",IF(tbl_bank[[#This Row],[Tenure]]&lt;=7,"5-7","8-10")))</f>
        <v>2-4</v>
      </c>
      <c r="S2884" t="str">
        <f>IF(tbl_bank[[#This Row],[NumOfProducts]]&gt;=3,"3+",TEXT(tbl_bank[[#This Row],[NumOfProducts]],"0"))</f>
        <v>2</v>
      </c>
      <c r="T2884" t="str">
        <f>IF(tbl_bank[[#This Row],[CreditScore]]&lt;580,"&lt;580",IF(tbl_bank[[#This Row],[CreditScore]]&lt;670,"580-669",IF(tbl_bank[[#This Row],[CreditScore]]&lt;740,"670-739","740+")))</f>
        <v>&lt;580</v>
      </c>
    </row>
    <row r="2885" spans="1:20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>IF(tbl_bank[[#This Row],[Age]]&lt;30,"&lt;30",IF(tbl_bank[[#This Row],[Age]]&lt;40,"30-39",IF(tbl_bank[[#This Row],[Age]]&lt;50,"40-49",IF(tbl_bank[[#This Row],[Age]]&lt;60,"50-59","60+"))))</f>
        <v>30-39</v>
      </c>
      <c r="P2885">
        <f>IF(tbl_bank[[#This Row],[Balance]]=0,1,0)</f>
        <v>0</v>
      </c>
      <c r="Q2885" t="str">
        <f>IF(tbl_bank[[#This Row],[Balance]]=0,"Zero",IF(tbl_bank[[#This Row],[Balance]]&lt;100000,"1-99k","100k+"))</f>
        <v>1-99k</v>
      </c>
      <c r="R2885" t="str">
        <f>IF(tbl_bank[[#This Row],[Tenure]]&lt;=0,"0-1",IF(tbl_bank[[#This Row],[Tenure]]&lt;=4,"2-4",IF(tbl_bank[[#This Row],[Tenure]]&lt;=7,"5-7","8-10")))</f>
        <v>8-10</v>
      </c>
      <c r="S2885" t="str">
        <f>IF(tbl_bank[[#This Row],[NumOfProducts]]&gt;=3,"3+",TEXT(tbl_bank[[#This Row],[NumOfProducts]],"0"))</f>
        <v>1</v>
      </c>
      <c r="T2885" t="str">
        <f>IF(tbl_bank[[#This Row],[CreditScore]]&lt;580,"&lt;580",IF(tbl_bank[[#This Row],[CreditScore]]&lt;670,"580-669",IF(tbl_bank[[#This Row],[CreditScore]]&lt;740,"670-739","740+")))</f>
        <v>&lt;580</v>
      </c>
    </row>
    <row r="2886" spans="1:20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>IF(tbl_bank[[#This Row],[Age]]&lt;30,"&lt;30",IF(tbl_bank[[#This Row],[Age]]&lt;40,"30-39",IF(tbl_bank[[#This Row],[Age]]&lt;50,"40-49",IF(tbl_bank[[#This Row],[Age]]&lt;60,"50-59","60+"))))</f>
        <v>&lt;30</v>
      </c>
      <c r="P2886">
        <f>IF(tbl_bank[[#This Row],[Balance]]=0,1,0)</f>
        <v>1</v>
      </c>
      <c r="Q2886" t="str">
        <f>IF(tbl_bank[[#This Row],[Balance]]=0,"Zero",IF(tbl_bank[[#This Row],[Balance]]&lt;100000,"1-99k","100k+"))</f>
        <v>Zero</v>
      </c>
      <c r="R2886" t="str">
        <f>IF(tbl_bank[[#This Row],[Tenure]]&lt;=0,"0-1",IF(tbl_bank[[#This Row],[Tenure]]&lt;=4,"2-4",IF(tbl_bank[[#This Row],[Tenure]]&lt;=7,"5-7","8-10")))</f>
        <v>2-4</v>
      </c>
      <c r="S2886" t="str">
        <f>IF(tbl_bank[[#This Row],[NumOfProducts]]&gt;=3,"3+",TEXT(tbl_bank[[#This Row],[NumOfProducts]],"0"))</f>
        <v>2</v>
      </c>
      <c r="T2886" t="str">
        <f>IF(tbl_bank[[#This Row],[CreditScore]]&lt;580,"&lt;580",IF(tbl_bank[[#This Row],[CreditScore]]&lt;670,"580-669",IF(tbl_bank[[#This Row],[CreditScore]]&lt;740,"670-739","740+")))</f>
        <v>580-669</v>
      </c>
    </row>
    <row r="2887" spans="1:20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>IF(tbl_bank[[#This Row],[Age]]&lt;30,"&lt;30",IF(tbl_bank[[#This Row],[Age]]&lt;40,"30-39",IF(tbl_bank[[#This Row],[Age]]&lt;50,"40-49",IF(tbl_bank[[#This Row],[Age]]&lt;60,"50-59","60+"))))</f>
        <v>40-49</v>
      </c>
      <c r="P2887">
        <f>IF(tbl_bank[[#This Row],[Balance]]=0,1,0)</f>
        <v>1</v>
      </c>
      <c r="Q2887" t="str">
        <f>IF(tbl_bank[[#This Row],[Balance]]=0,"Zero",IF(tbl_bank[[#This Row],[Balance]]&lt;100000,"1-99k","100k+"))</f>
        <v>Zero</v>
      </c>
      <c r="R2887" t="str">
        <f>IF(tbl_bank[[#This Row],[Tenure]]&lt;=0,"0-1",IF(tbl_bank[[#This Row],[Tenure]]&lt;=4,"2-4",IF(tbl_bank[[#This Row],[Tenure]]&lt;=7,"5-7","8-10")))</f>
        <v>5-7</v>
      </c>
      <c r="S2887" t="str">
        <f>IF(tbl_bank[[#This Row],[NumOfProducts]]&gt;=3,"3+",TEXT(tbl_bank[[#This Row],[NumOfProducts]],"0"))</f>
        <v>2</v>
      </c>
      <c r="T2887" t="str">
        <f>IF(tbl_bank[[#This Row],[CreditScore]]&lt;580,"&lt;580",IF(tbl_bank[[#This Row],[CreditScore]]&lt;670,"580-669",IF(tbl_bank[[#This Row],[CreditScore]]&lt;740,"670-739","740+")))</f>
        <v>580-669</v>
      </c>
    </row>
    <row r="2888" spans="1:20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>IF(tbl_bank[[#This Row],[Age]]&lt;30,"&lt;30",IF(tbl_bank[[#This Row],[Age]]&lt;40,"30-39",IF(tbl_bank[[#This Row],[Age]]&lt;50,"40-49",IF(tbl_bank[[#This Row],[Age]]&lt;60,"50-59","60+"))))</f>
        <v>30-39</v>
      </c>
      <c r="P2888">
        <f>IF(tbl_bank[[#This Row],[Balance]]=0,1,0)</f>
        <v>1</v>
      </c>
      <c r="Q2888" t="str">
        <f>IF(tbl_bank[[#This Row],[Balance]]=0,"Zero",IF(tbl_bank[[#This Row],[Balance]]&lt;100000,"1-99k","100k+"))</f>
        <v>Zero</v>
      </c>
      <c r="R2888" t="str">
        <f>IF(tbl_bank[[#This Row],[Tenure]]&lt;=0,"0-1",IF(tbl_bank[[#This Row],[Tenure]]&lt;=4,"2-4",IF(tbl_bank[[#This Row],[Tenure]]&lt;=7,"5-7","8-10")))</f>
        <v>5-7</v>
      </c>
      <c r="S2888" t="str">
        <f>IF(tbl_bank[[#This Row],[NumOfProducts]]&gt;=3,"3+",TEXT(tbl_bank[[#This Row],[NumOfProducts]],"0"))</f>
        <v>2</v>
      </c>
      <c r="T2888" t="str">
        <f>IF(tbl_bank[[#This Row],[CreditScore]]&lt;580,"&lt;580",IF(tbl_bank[[#This Row],[CreditScore]]&lt;670,"580-669",IF(tbl_bank[[#This Row],[CreditScore]]&lt;740,"670-739","740+")))</f>
        <v>&lt;580</v>
      </c>
    </row>
    <row r="2889" spans="1:20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>IF(tbl_bank[[#This Row],[Age]]&lt;30,"&lt;30",IF(tbl_bank[[#This Row],[Age]]&lt;40,"30-39",IF(tbl_bank[[#This Row],[Age]]&lt;50,"40-49",IF(tbl_bank[[#This Row],[Age]]&lt;60,"50-59","60+"))))</f>
        <v>&lt;30</v>
      </c>
      <c r="P2889">
        <f>IF(tbl_bank[[#This Row],[Balance]]=0,1,0)</f>
        <v>0</v>
      </c>
      <c r="Q2889" t="str">
        <f>IF(tbl_bank[[#This Row],[Balance]]=0,"Zero",IF(tbl_bank[[#This Row],[Balance]]&lt;100000,"1-99k","100k+"))</f>
        <v>1-99k</v>
      </c>
      <c r="R2889" t="str">
        <f>IF(tbl_bank[[#This Row],[Tenure]]&lt;=0,"0-1",IF(tbl_bank[[#This Row],[Tenure]]&lt;=4,"2-4",IF(tbl_bank[[#This Row],[Tenure]]&lt;=7,"5-7","8-10")))</f>
        <v>2-4</v>
      </c>
      <c r="S2889" t="str">
        <f>IF(tbl_bank[[#This Row],[NumOfProducts]]&gt;=3,"3+",TEXT(tbl_bank[[#This Row],[NumOfProducts]],"0"))</f>
        <v>1</v>
      </c>
      <c r="T2889" t="str">
        <f>IF(tbl_bank[[#This Row],[CreditScore]]&lt;580,"&lt;580",IF(tbl_bank[[#This Row],[CreditScore]]&lt;670,"580-669",IF(tbl_bank[[#This Row],[CreditScore]]&lt;740,"670-739","740+")))</f>
        <v>670-739</v>
      </c>
    </row>
    <row r="2890" spans="1:20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>IF(tbl_bank[[#This Row],[Age]]&lt;30,"&lt;30",IF(tbl_bank[[#This Row],[Age]]&lt;40,"30-39",IF(tbl_bank[[#This Row],[Age]]&lt;50,"40-49",IF(tbl_bank[[#This Row],[Age]]&lt;60,"50-59","60+"))))</f>
        <v>30-39</v>
      </c>
      <c r="P2890">
        <f>IF(tbl_bank[[#This Row],[Balance]]=0,1,0)</f>
        <v>0</v>
      </c>
      <c r="Q2890" t="str">
        <f>IF(tbl_bank[[#This Row],[Balance]]=0,"Zero",IF(tbl_bank[[#This Row],[Balance]]&lt;100000,"1-99k","100k+"))</f>
        <v>100k+</v>
      </c>
      <c r="R2890" t="str">
        <f>IF(tbl_bank[[#This Row],[Tenure]]&lt;=0,"0-1",IF(tbl_bank[[#This Row],[Tenure]]&lt;=4,"2-4",IF(tbl_bank[[#This Row],[Tenure]]&lt;=7,"5-7","8-10")))</f>
        <v>2-4</v>
      </c>
      <c r="S2890" t="str">
        <f>IF(tbl_bank[[#This Row],[NumOfProducts]]&gt;=3,"3+",TEXT(tbl_bank[[#This Row],[NumOfProducts]],"0"))</f>
        <v>2</v>
      </c>
      <c r="T2890" t="str">
        <f>IF(tbl_bank[[#This Row],[CreditScore]]&lt;580,"&lt;580",IF(tbl_bank[[#This Row],[CreditScore]]&lt;670,"580-669",IF(tbl_bank[[#This Row],[CreditScore]]&lt;740,"670-739","740+")))</f>
        <v>740+</v>
      </c>
    </row>
    <row r="2891" spans="1:20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>IF(tbl_bank[[#This Row],[Age]]&lt;30,"&lt;30",IF(tbl_bank[[#This Row],[Age]]&lt;40,"30-39",IF(tbl_bank[[#This Row],[Age]]&lt;50,"40-49",IF(tbl_bank[[#This Row],[Age]]&lt;60,"50-59","60+"))))</f>
        <v>30-39</v>
      </c>
      <c r="P2891">
        <f>IF(tbl_bank[[#This Row],[Balance]]=0,1,0)</f>
        <v>1</v>
      </c>
      <c r="Q2891" t="str">
        <f>IF(tbl_bank[[#This Row],[Balance]]=0,"Zero",IF(tbl_bank[[#This Row],[Balance]]&lt;100000,"1-99k","100k+"))</f>
        <v>Zero</v>
      </c>
      <c r="R2891" t="str">
        <f>IF(tbl_bank[[#This Row],[Tenure]]&lt;=0,"0-1",IF(tbl_bank[[#This Row],[Tenure]]&lt;=4,"2-4",IF(tbl_bank[[#This Row],[Tenure]]&lt;=7,"5-7","8-10")))</f>
        <v>8-10</v>
      </c>
      <c r="S2891" t="str">
        <f>IF(tbl_bank[[#This Row],[NumOfProducts]]&gt;=3,"3+",TEXT(tbl_bank[[#This Row],[NumOfProducts]],"0"))</f>
        <v>1</v>
      </c>
      <c r="T2891" t="str">
        <f>IF(tbl_bank[[#This Row],[CreditScore]]&lt;580,"&lt;580",IF(tbl_bank[[#This Row],[CreditScore]]&lt;670,"580-669",IF(tbl_bank[[#This Row],[CreditScore]]&lt;740,"670-739","740+")))</f>
        <v>580-669</v>
      </c>
    </row>
    <row r="2892" spans="1:20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>IF(tbl_bank[[#This Row],[Age]]&lt;30,"&lt;30",IF(tbl_bank[[#This Row],[Age]]&lt;40,"30-39",IF(tbl_bank[[#This Row],[Age]]&lt;50,"40-49",IF(tbl_bank[[#This Row],[Age]]&lt;60,"50-59","60+"))))</f>
        <v>30-39</v>
      </c>
      <c r="P2892">
        <f>IF(tbl_bank[[#This Row],[Balance]]=0,1,0)</f>
        <v>0</v>
      </c>
      <c r="Q2892" t="str">
        <f>IF(tbl_bank[[#This Row],[Balance]]=0,"Zero",IF(tbl_bank[[#This Row],[Balance]]&lt;100000,"1-99k","100k+"))</f>
        <v>100k+</v>
      </c>
      <c r="R2892" t="str">
        <f>IF(tbl_bank[[#This Row],[Tenure]]&lt;=0,"0-1",IF(tbl_bank[[#This Row],[Tenure]]&lt;=4,"2-4",IF(tbl_bank[[#This Row],[Tenure]]&lt;=7,"5-7","8-10")))</f>
        <v>5-7</v>
      </c>
      <c r="S2892" t="str">
        <f>IF(tbl_bank[[#This Row],[NumOfProducts]]&gt;=3,"3+",TEXT(tbl_bank[[#This Row],[NumOfProducts]],"0"))</f>
        <v>1</v>
      </c>
      <c r="T2892" t="str">
        <f>IF(tbl_bank[[#This Row],[CreditScore]]&lt;580,"&lt;580",IF(tbl_bank[[#This Row],[CreditScore]]&lt;670,"580-669",IF(tbl_bank[[#This Row],[CreditScore]]&lt;740,"670-739","740+")))</f>
        <v>580-669</v>
      </c>
    </row>
    <row r="2893" spans="1:20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>IF(tbl_bank[[#This Row],[Age]]&lt;30,"&lt;30",IF(tbl_bank[[#This Row],[Age]]&lt;40,"30-39",IF(tbl_bank[[#This Row],[Age]]&lt;50,"40-49",IF(tbl_bank[[#This Row],[Age]]&lt;60,"50-59","60+"))))</f>
        <v>30-39</v>
      </c>
      <c r="P2893">
        <f>IF(tbl_bank[[#This Row],[Balance]]=0,1,0)</f>
        <v>0</v>
      </c>
      <c r="Q2893" t="str">
        <f>IF(tbl_bank[[#This Row],[Balance]]=0,"Zero",IF(tbl_bank[[#This Row],[Balance]]&lt;100000,"1-99k","100k+"))</f>
        <v>100k+</v>
      </c>
      <c r="R2893" t="str">
        <f>IF(tbl_bank[[#This Row],[Tenure]]&lt;=0,"0-1",IF(tbl_bank[[#This Row],[Tenure]]&lt;=4,"2-4",IF(tbl_bank[[#This Row],[Tenure]]&lt;=7,"5-7","8-10")))</f>
        <v>5-7</v>
      </c>
      <c r="S2893" t="str">
        <f>IF(tbl_bank[[#This Row],[NumOfProducts]]&gt;=3,"3+",TEXT(tbl_bank[[#This Row],[NumOfProducts]],"0"))</f>
        <v>2</v>
      </c>
      <c r="T2893" t="str">
        <f>IF(tbl_bank[[#This Row],[CreditScore]]&lt;580,"&lt;580",IF(tbl_bank[[#This Row],[CreditScore]]&lt;670,"580-669",IF(tbl_bank[[#This Row],[CreditScore]]&lt;740,"670-739","740+")))</f>
        <v>580-669</v>
      </c>
    </row>
    <row r="2894" spans="1:20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>IF(tbl_bank[[#This Row],[Age]]&lt;30,"&lt;30",IF(tbl_bank[[#This Row],[Age]]&lt;40,"30-39",IF(tbl_bank[[#This Row],[Age]]&lt;50,"40-49",IF(tbl_bank[[#This Row],[Age]]&lt;60,"50-59","60+"))))</f>
        <v>40-49</v>
      </c>
      <c r="P2894">
        <f>IF(tbl_bank[[#This Row],[Balance]]=0,1,0)</f>
        <v>1</v>
      </c>
      <c r="Q2894" t="str">
        <f>IF(tbl_bank[[#This Row],[Balance]]=0,"Zero",IF(tbl_bank[[#This Row],[Balance]]&lt;100000,"1-99k","100k+"))</f>
        <v>Zero</v>
      </c>
      <c r="R2894" t="str">
        <f>IF(tbl_bank[[#This Row],[Tenure]]&lt;=0,"0-1",IF(tbl_bank[[#This Row],[Tenure]]&lt;=4,"2-4",IF(tbl_bank[[#This Row],[Tenure]]&lt;=7,"5-7","8-10")))</f>
        <v>2-4</v>
      </c>
      <c r="S2894" t="str">
        <f>IF(tbl_bank[[#This Row],[NumOfProducts]]&gt;=3,"3+",TEXT(tbl_bank[[#This Row],[NumOfProducts]],"0"))</f>
        <v>2</v>
      </c>
      <c r="T2894" t="str">
        <f>IF(tbl_bank[[#This Row],[CreditScore]]&lt;580,"&lt;580",IF(tbl_bank[[#This Row],[CreditScore]]&lt;670,"580-669",IF(tbl_bank[[#This Row],[CreditScore]]&lt;740,"670-739","740+")))</f>
        <v>580-669</v>
      </c>
    </row>
    <row r="2895" spans="1:20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>IF(tbl_bank[[#This Row],[Age]]&lt;30,"&lt;30",IF(tbl_bank[[#This Row],[Age]]&lt;40,"30-39",IF(tbl_bank[[#This Row],[Age]]&lt;50,"40-49",IF(tbl_bank[[#This Row],[Age]]&lt;60,"50-59","60+"))))</f>
        <v>50-59</v>
      </c>
      <c r="P2895">
        <f>IF(tbl_bank[[#This Row],[Balance]]=0,1,0)</f>
        <v>1</v>
      </c>
      <c r="Q2895" t="str">
        <f>IF(tbl_bank[[#This Row],[Balance]]=0,"Zero",IF(tbl_bank[[#This Row],[Balance]]&lt;100000,"1-99k","100k+"))</f>
        <v>Zero</v>
      </c>
      <c r="R2895" t="str">
        <f>IF(tbl_bank[[#This Row],[Tenure]]&lt;=0,"0-1",IF(tbl_bank[[#This Row],[Tenure]]&lt;=4,"2-4",IF(tbl_bank[[#This Row],[Tenure]]&lt;=7,"5-7","8-10")))</f>
        <v>8-10</v>
      </c>
      <c r="S2895" t="str">
        <f>IF(tbl_bank[[#This Row],[NumOfProducts]]&gt;=3,"3+",TEXT(tbl_bank[[#This Row],[NumOfProducts]],"0"))</f>
        <v>2</v>
      </c>
      <c r="T2895" t="str">
        <f>IF(tbl_bank[[#This Row],[CreditScore]]&lt;580,"&lt;580",IF(tbl_bank[[#This Row],[CreditScore]]&lt;670,"580-669",IF(tbl_bank[[#This Row],[CreditScore]]&lt;740,"670-739","740+")))</f>
        <v>580-669</v>
      </c>
    </row>
    <row r="2896" spans="1:20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>IF(tbl_bank[[#This Row],[Age]]&lt;30,"&lt;30",IF(tbl_bank[[#This Row],[Age]]&lt;40,"30-39",IF(tbl_bank[[#This Row],[Age]]&lt;50,"40-49",IF(tbl_bank[[#This Row],[Age]]&lt;60,"50-59","60+"))))</f>
        <v>30-39</v>
      </c>
      <c r="P2896">
        <f>IF(tbl_bank[[#This Row],[Balance]]=0,1,0)</f>
        <v>1</v>
      </c>
      <c r="Q2896" t="str">
        <f>IF(tbl_bank[[#This Row],[Balance]]=0,"Zero",IF(tbl_bank[[#This Row],[Balance]]&lt;100000,"1-99k","100k+"))</f>
        <v>Zero</v>
      </c>
      <c r="R2896" t="str">
        <f>IF(tbl_bank[[#This Row],[Tenure]]&lt;=0,"0-1",IF(tbl_bank[[#This Row],[Tenure]]&lt;=4,"2-4",IF(tbl_bank[[#This Row],[Tenure]]&lt;=7,"5-7","8-10")))</f>
        <v>2-4</v>
      </c>
      <c r="S2896" t="str">
        <f>IF(tbl_bank[[#This Row],[NumOfProducts]]&gt;=3,"3+",TEXT(tbl_bank[[#This Row],[NumOfProducts]],"0"))</f>
        <v>1</v>
      </c>
      <c r="T2896" t="str">
        <f>IF(tbl_bank[[#This Row],[CreditScore]]&lt;580,"&lt;580",IF(tbl_bank[[#This Row],[CreditScore]]&lt;670,"580-669",IF(tbl_bank[[#This Row],[CreditScore]]&lt;740,"670-739","740+")))</f>
        <v>&lt;580</v>
      </c>
    </row>
    <row r="2897" spans="1:20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>IF(tbl_bank[[#This Row],[Age]]&lt;30,"&lt;30",IF(tbl_bank[[#This Row],[Age]]&lt;40,"30-39",IF(tbl_bank[[#This Row],[Age]]&lt;50,"40-49",IF(tbl_bank[[#This Row],[Age]]&lt;60,"50-59","60+"))))</f>
        <v>40-49</v>
      </c>
      <c r="P2897">
        <f>IF(tbl_bank[[#This Row],[Balance]]=0,1,0)</f>
        <v>0</v>
      </c>
      <c r="Q2897" t="str">
        <f>IF(tbl_bank[[#This Row],[Balance]]=0,"Zero",IF(tbl_bank[[#This Row],[Balance]]&lt;100000,"1-99k","100k+"))</f>
        <v>100k+</v>
      </c>
      <c r="R2897" t="str">
        <f>IF(tbl_bank[[#This Row],[Tenure]]&lt;=0,"0-1",IF(tbl_bank[[#This Row],[Tenure]]&lt;=4,"2-4",IF(tbl_bank[[#This Row],[Tenure]]&lt;=7,"5-7","8-10")))</f>
        <v>5-7</v>
      </c>
      <c r="S2897" t="str">
        <f>IF(tbl_bank[[#This Row],[NumOfProducts]]&gt;=3,"3+",TEXT(tbl_bank[[#This Row],[NumOfProducts]],"0"))</f>
        <v>1</v>
      </c>
      <c r="T2897" t="str">
        <f>IF(tbl_bank[[#This Row],[CreditScore]]&lt;580,"&lt;580",IF(tbl_bank[[#This Row],[CreditScore]]&lt;670,"580-669",IF(tbl_bank[[#This Row],[CreditScore]]&lt;740,"670-739","740+")))</f>
        <v>580-669</v>
      </c>
    </row>
    <row r="2898" spans="1:20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>IF(tbl_bank[[#This Row],[Age]]&lt;30,"&lt;30",IF(tbl_bank[[#This Row],[Age]]&lt;40,"30-39",IF(tbl_bank[[#This Row],[Age]]&lt;50,"40-49",IF(tbl_bank[[#This Row],[Age]]&lt;60,"50-59","60+"))))</f>
        <v>30-39</v>
      </c>
      <c r="P2898">
        <f>IF(tbl_bank[[#This Row],[Balance]]=0,1,0)</f>
        <v>0</v>
      </c>
      <c r="Q2898" t="str">
        <f>IF(tbl_bank[[#This Row],[Balance]]=0,"Zero",IF(tbl_bank[[#This Row],[Balance]]&lt;100000,"1-99k","100k+"))</f>
        <v>1-99k</v>
      </c>
      <c r="R2898" t="str">
        <f>IF(tbl_bank[[#This Row],[Tenure]]&lt;=0,"0-1",IF(tbl_bank[[#This Row],[Tenure]]&lt;=4,"2-4",IF(tbl_bank[[#This Row],[Tenure]]&lt;=7,"5-7","8-10")))</f>
        <v>2-4</v>
      </c>
      <c r="S2898" t="str">
        <f>IF(tbl_bank[[#This Row],[NumOfProducts]]&gt;=3,"3+",TEXT(tbl_bank[[#This Row],[NumOfProducts]],"0"))</f>
        <v>1</v>
      </c>
      <c r="T2898" t="str">
        <f>IF(tbl_bank[[#This Row],[CreditScore]]&lt;580,"&lt;580",IF(tbl_bank[[#This Row],[CreditScore]]&lt;670,"580-669",IF(tbl_bank[[#This Row],[CreditScore]]&lt;740,"670-739","740+")))</f>
        <v>740+</v>
      </c>
    </row>
    <row r="2899" spans="1:20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>IF(tbl_bank[[#This Row],[Age]]&lt;30,"&lt;30",IF(tbl_bank[[#This Row],[Age]]&lt;40,"30-39",IF(tbl_bank[[#This Row],[Age]]&lt;50,"40-49",IF(tbl_bank[[#This Row],[Age]]&lt;60,"50-59","60+"))))</f>
        <v>&lt;30</v>
      </c>
      <c r="P2899">
        <f>IF(tbl_bank[[#This Row],[Balance]]=0,1,0)</f>
        <v>0</v>
      </c>
      <c r="Q2899" t="str">
        <f>IF(tbl_bank[[#This Row],[Balance]]=0,"Zero",IF(tbl_bank[[#This Row],[Balance]]&lt;100000,"1-99k","100k+"))</f>
        <v>100k+</v>
      </c>
      <c r="R2899" t="str">
        <f>IF(tbl_bank[[#This Row],[Tenure]]&lt;=0,"0-1",IF(tbl_bank[[#This Row],[Tenure]]&lt;=4,"2-4",IF(tbl_bank[[#This Row],[Tenure]]&lt;=7,"5-7","8-10")))</f>
        <v>8-10</v>
      </c>
      <c r="S2899" t="str">
        <f>IF(tbl_bank[[#This Row],[NumOfProducts]]&gt;=3,"3+",TEXT(tbl_bank[[#This Row],[NumOfProducts]],"0"))</f>
        <v>2</v>
      </c>
      <c r="T2899" t="str">
        <f>IF(tbl_bank[[#This Row],[CreditScore]]&lt;580,"&lt;580",IF(tbl_bank[[#This Row],[CreditScore]]&lt;670,"580-669",IF(tbl_bank[[#This Row],[CreditScore]]&lt;740,"670-739","740+")))</f>
        <v>&lt;580</v>
      </c>
    </row>
    <row r="2900" spans="1:20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>IF(tbl_bank[[#This Row],[Age]]&lt;30,"&lt;30",IF(tbl_bank[[#This Row],[Age]]&lt;40,"30-39",IF(tbl_bank[[#This Row],[Age]]&lt;50,"40-49",IF(tbl_bank[[#This Row],[Age]]&lt;60,"50-59","60+"))))</f>
        <v>50-59</v>
      </c>
      <c r="P2900">
        <f>IF(tbl_bank[[#This Row],[Balance]]=0,1,0)</f>
        <v>0</v>
      </c>
      <c r="Q2900" t="str">
        <f>IF(tbl_bank[[#This Row],[Balance]]=0,"Zero",IF(tbl_bank[[#This Row],[Balance]]&lt;100000,"1-99k","100k+"))</f>
        <v>100k+</v>
      </c>
      <c r="R2900" t="str">
        <f>IF(tbl_bank[[#This Row],[Tenure]]&lt;=0,"0-1",IF(tbl_bank[[#This Row],[Tenure]]&lt;=4,"2-4",IF(tbl_bank[[#This Row],[Tenure]]&lt;=7,"5-7","8-10")))</f>
        <v>5-7</v>
      </c>
      <c r="S2900" t="str">
        <f>IF(tbl_bank[[#This Row],[NumOfProducts]]&gt;=3,"3+",TEXT(tbl_bank[[#This Row],[NumOfProducts]],"0"))</f>
        <v>1</v>
      </c>
      <c r="T2900" t="str">
        <f>IF(tbl_bank[[#This Row],[CreditScore]]&lt;580,"&lt;580",IF(tbl_bank[[#This Row],[CreditScore]]&lt;670,"580-669",IF(tbl_bank[[#This Row],[CreditScore]]&lt;740,"670-739","740+")))</f>
        <v>670-739</v>
      </c>
    </row>
    <row r="2901" spans="1:20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>IF(tbl_bank[[#This Row],[Age]]&lt;30,"&lt;30",IF(tbl_bank[[#This Row],[Age]]&lt;40,"30-39",IF(tbl_bank[[#This Row],[Age]]&lt;50,"40-49",IF(tbl_bank[[#This Row],[Age]]&lt;60,"50-59","60+"))))</f>
        <v>30-39</v>
      </c>
      <c r="P2901">
        <f>IF(tbl_bank[[#This Row],[Balance]]=0,1,0)</f>
        <v>1</v>
      </c>
      <c r="Q2901" t="str">
        <f>IF(tbl_bank[[#This Row],[Balance]]=0,"Zero",IF(tbl_bank[[#This Row],[Balance]]&lt;100000,"1-99k","100k+"))</f>
        <v>Zero</v>
      </c>
      <c r="R2901" t="str">
        <f>IF(tbl_bank[[#This Row],[Tenure]]&lt;=0,"0-1",IF(tbl_bank[[#This Row],[Tenure]]&lt;=4,"2-4",IF(tbl_bank[[#This Row],[Tenure]]&lt;=7,"5-7","8-10")))</f>
        <v>5-7</v>
      </c>
      <c r="S2901" t="str">
        <f>IF(tbl_bank[[#This Row],[NumOfProducts]]&gt;=3,"3+",TEXT(tbl_bank[[#This Row],[NumOfProducts]],"0"))</f>
        <v>2</v>
      </c>
      <c r="T2901" t="str">
        <f>IF(tbl_bank[[#This Row],[CreditScore]]&lt;580,"&lt;580",IF(tbl_bank[[#This Row],[CreditScore]]&lt;670,"580-669",IF(tbl_bank[[#This Row],[CreditScore]]&lt;740,"670-739","740+")))</f>
        <v>580-669</v>
      </c>
    </row>
    <row r="2902" spans="1:20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>IF(tbl_bank[[#This Row],[Age]]&lt;30,"&lt;30",IF(tbl_bank[[#This Row],[Age]]&lt;40,"30-39",IF(tbl_bank[[#This Row],[Age]]&lt;50,"40-49",IF(tbl_bank[[#This Row],[Age]]&lt;60,"50-59","60+"))))</f>
        <v>&lt;30</v>
      </c>
      <c r="P2902">
        <f>IF(tbl_bank[[#This Row],[Balance]]=0,1,0)</f>
        <v>0</v>
      </c>
      <c r="Q2902" t="str">
        <f>IF(tbl_bank[[#This Row],[Balance]]=0,"Zero",IF(tbl_bank[[#This Row],[Balance]]&lt;100000,"1-99k","100k+"))</f>
        <v>100k+</v>
      </c>
      <c r="R2902" t="str">
        <f>IF(tbl_bank[[#This Row],[Tenure]]&lt;=0,"0-1",IF(tbl_bank[[#This Row],[Tenure]]&lt;=4,"2-4",IF(tbl_bank[[#This Row],[Tenure]]&lt;=7,"5-7","8-10")))</f>
        <v>8-10</v>
      </c>
      <c r="S2902" t="str">
        <f>IF(tbl_bank[[#This Row],[NumOfProducts]]&gt;=3,"3+",TEXT(tbl_bank[[#This Row],[NumOfProducts]],"0"))</f>
        <v>3+</v>
      </c>
      <c r="T2902" t="str">
        <f>IF(tbl_bank[[#This Row],[CreditScore]]&lt;580,"&lt;580",IF(tbl_bank[[#This Row],[CreditScore]]&lt;670,"580-669",IF(tbl_bank[[#This Row],[CreditScore]]&lt;740,"670-739","740+")))</f>
        <v>580-669</v>
      </c>
    </row>
    <row r="2903" spans="1:20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>IF(tbl_bank[[#This Row],[Age]]&lt;30,"&lt;30",IF(tbl_bank[[#This Row],[Age]]&lt;40,"30-39",IF(tbl_bank[[#This Row],[Age]]&lt;50,"40-49",IF(tbl_bank[[#This Row],[Age]]&lt;60,"50-59","60+"))))</f>
        <v>60+</v>
      </c>
      <c r="P2903">
        <f>IF(tbl_bank[[#This Row],[Balance]]=0,1,0)</f>
        <v>0</v>
      </c>
      <c r="Q2903" t="str">
        <f>IF(tbl_bank[[#This Row],[Balance]]=0,"Zero",IF(tbl_bank[[#This Row],[Balance]]&lt;100000,"1-99k","100k+"))</f>
        <v>100k+</v>
      </c>
      <c r="R2903" t="str">
        <f>IF(tbl_bank[[#This Row],[Tenure]]&lt;=0,"0-1",IF(tbl_bank[[#This Row],[Tenure]]&lt;=4,"2-4",IF(tbl_bank[[#This Row],[Tenure]]&lt;=7,"5-7","8-10")))</f>
        <v>2-4</v>
      </c>
      <c r="S2903" t="str">
        <f>IF(tbl_bank[[#This Row],[NumOfProducts]]&gt;=3,"3+",TEXT(tbl_bank[[#This Row],[NumOfProducts]],"0"))</f>
        <v>2</v>
      </c>
      <c r="T2903" t="str">
        <f>IF(tbl_bank[[#This Row],[CreditScore]]&lt;580,"&lt;580",IF(tbl_bank[[#This Row],[CreditScore]]&lt;670,"580-669",IF(tbl_bank[[#This Row],[CreditScore]]&lt;740,"670-739","740+")))</f>
        <v>&lt;580</v>
      </c>
    </row>
    <row r="2904" spans="1:20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>IF(tbl_bank[[#This Row],[Age]]&lt;30,"&lt;30",IF(tbl_bank[[#This Row],[Age]]&lt;40,"30-39",IF(tbl_bank[[#This Row],[Age]]&lt;50,"40-49",IF(tbl_bank[[#This Row],[Age]]&lt;60,"50-59","60+"))))</f>
        <v>30-39</v>
      </c>
      <c r="P2904">
        <f>IF(tbl_bank[[#This Row],[Balance]]=0,1,0)</f>
        <v>0</v>
      </c>
      <c r="Q2904" t="str">
        <f>IF(tbl_bank[[#This Row],[Balance]]=0,"Zero",IF(tbl_bank[[#This Row],[Balance]]&lt;100000,"1-99k","100k+"))</f>
        <v>100k+</v>
      </c>
      <c r="R2904" t="str">
        <f>IF(tbl_bank[[#This Row],[Tenure]]&lt;=0,"0-1",IF(tbl_bank[[#This Row],[Tenure]]&lt;=4,"2-4",IF(tbl_bank[[#This Row],[Tenure]]&lt;=7,"5-7","8-10")))</f>
        <v>2-4</v>
      </c>
      <c r="S2904" t="str">
        <f>IF(tbl_bank[[#This Row],[NumOfProducts]]&gt;=3,"3+",TEXT(tbl_bank[[#This Row],[NumOfProducts]],"0"))</f>
        <v>1</v>
      </c>
      <c r="T2904" t="str">
        <f>IF(tbl_bank[[#This Row],[CreditScore]]&lt;580,"&lt;580",IF(tbl_bank[[#This Row],[CreditScore]]&lt;670,"580-669",IF(tbl_bank[[#This Row],[CreditScore]]&lt;740,"670-739","740+")))</f>
        <v>670-739</v>
      </c>
    </row>
    <row r="2905" spans="1:20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>IF(tbl_bank[[#This Row],[Age]]&lt;30,"&lt;30",IF(tbl_bank[[#This Row],[Age]]&lt;40,"30-39",IF(tbl_bank[[#This Row],[Age]]&lt;50,"40-49",IF(tbl_bank[[#This Row],[Age]]&lt;60,"50-59","60+"))))</f>
        <v>40-49</v>
      </c>
      <c r="P2905">
        <f>IF(tbl_bank[[#This Row],[Balance]]=0,1,0)</f>
        <v>1</v>
      </c>
      <c r="Q2905" t="str">
        <f>IF(tbl_bank[[#This Row],[Balance]]=0,"Zero",IF(tbl_bank[[#This Row],[Balance]]&lt;100000,"1-99k","100k+"))</f>
        <v>Zero</v>
      </c>
      <c r="R2905" t="str">
        <f>IF(tbl_bank[[#This Row],[Tenure]]&lt;=0,"0-1",IF(tbl_bank[[#This Row],[Tenure]]&lt;=4,"2-4",IF(tbl_bank[[#This Row],[Tenure]]&lt;=7,"5-7","8-10")))</f>
        <v>5-7</v>
      </c>
      <c r="S2905" t="str">
        <f>IF(tbl_bank[[#This Row],[NumOfProducts]]&gt;=3,"3+",TEXT(tbl_bank[[#This Row],[NumOfProducts]],"0"))</f>
        <v>2</v>
      </c>
      <c r="T2905" t="str">
        <f>IF(tbl_bank[[#This Row],[CreditScore]]&lt;580,"&lt;580",IF(tbl_bank[[#This Row],[CreditScore]]&lt;670,"580-669",IF(tbl_bank[[#This Row],[CreditScore]]&lt;740,"670-739","740+")))</f>
        <v>&lt;580</v>
      </c>
    </row>
    <row r="2906" spans="1:20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>IF(tbl_bank[[#This Row],[Age]]&lt;30,"&lt;30",IF(tbl_bank[[#This Row],[Age]]&lt;40,"30-39",IF(tbl_bank[[#This Row],[Age]]&lt;50,"40-49",IF(tbl_bank[[#This Row],[Age]]&lt;60,"50-59","60+"))))</f>
        <v>30-39</v>
      </c>
      <c r="P2906">
        <f>IF(tbl_bank[[#This Row],[Balance]]=0,1,0)</f>
        <v>1</v>
      </c>
      <c r="Q2906" t="str">
        <f>IF(tbl_bank[[#This Row],[Balance]]=0,"Zero",IF(tbl_bank[[#This Row],[Balance]]&lt;100000,"1-99k","100k+"))</f>
        <v>Zero</v>
      </c>
      <c r="R2906" t="str">
        <f>IF(tbl_bank[[#This Row],[Tenure]]&lt;=0,"0-1",IF(tbl_bank[[#This Row],[Tenure]]&lt;=4,"2-4",IF(tbl_bank[[#This Row],[Tenure]]&lt;=7,"5-7","8-10")))</f>
        <v>2-4</v>
      </c>
      <c r="S2906" t="str">
        <f>IF(tbl_bank[[#This Row],[NumOfProducts]]&gt;=3,"3+",TEXT(tbl_bank[[#This Row],[NumOfProducts]],"0"))</f>
        <v>1</v>
      </c>
      <c r="T2906" t="str">
        <f>IF(tbl_bank[[#This Row],[CreditScore]]&lt;580,"&lt;580",IF(tbl_bank[[#This Row],[CreditScore]]&lt;670,"580-669",IF(tbl_bank[[#This Row],[CreditScore]]&lt;740,"670-739","740+")))</f>
        <v>670-739</v>
      </c>
    </row>
    <row r="2907" spans="1:20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>IF(tbl_bank[[#This Row],[Age]]&lt;30,"&lt;30",IF(tbl_bank[[#This Row],[Age]]&lt;40,"30-39",IF(tbl_bank[[#This Row],[Age]]&lt;50,"40-49",IF(tbl_bank[[#This Row],[Age]]&lt;60,"50-59","60+"))))</f>
        <v>30-39</v>
      </c>
      <c r="P2907">
        <f>IF(tbl_bank[[#This Row],[Balance]]=0,1,0)</f>
        <v>0</v>
      </c>
      <c r="Q2907" t="str">
        <f>IF(tbl_bank[[#This Row],[Balance]]=0,"Zero",IF(tbl_bank[[#This Row],[Balance]]&lt;100000,"1-99k","100k+"))</f>
        <v>100k+</v>
      </c>
      <c r="R2907" t="str">
        <f>IF(tbl_bank[[#This Row],[Tenure]]&lt;=0,"0-1",IF(tbl_bank[[#This Row],[Tenure]]&lt;=4,"2-4",IF(tbl_bank[[#This Row],[Tenure]]&lt;=7,"5-7","8-10")))</f>
        <v>5-7</v>
      </c>
      <c r="S2907" t="str">
        <f>IF(tbl_bank[[#This Row],[NumOfProducts]]&gt;=3,"3+",TEXT(tbl_bank[[#This Row],[NumOfProducts]],"0"))</f>
        <v>1</v>
      </c>
      <c r="T2907" t="str">
        <f>IF(tbl_bank[[#This Row],[CreditScore]]&lt;580,"&lt;580",IF(tbl_bank[[#This Row],[CreditScore]]&lt;670,"580-669",IF(tbl_bank[[#This Row],[CreditScore]]&lt;740,"670-739","740+")))</f>
        <v>670-739</v>
      </c>
    </row>
    <row r="2908" spans="1:20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>IF(tbl_bank[[#This Row],[Age]]&lt;30,"&lt;30",IF(tbl_bank[[#This Row],[Age]]&lt;40,"30-39",IF(tbl_bank[[#This Row],[Age]]&lt;50,"40-49",IF(tbl_bank[[#This Row],[Age]]&lt;60,"50-59","60+"))))</f>
        <v>40-49</v>
      </c>
      <c r="P2908">
        <f>IF(tbl_bank[[#This Row],[Balance]]=0,1,0)</f>
        <v>1</v>
      </c>
      <c r="Q2908" t="str">
        <f>IF(tbl_bank[[#This Row],[Balance]]=0,"Zero",IF(tbl_bank[[#This Row],[Balance]]&lt;100000,"1-99k","100k+"))</f>
        <v>Zero</v>
      </c>
      <c r="R2908" t="str">
        <f>IF(tbl_bank[[#This Row],[Tenure]]&lt;=0,"0-1",IF(tbl_bank[[#This Row],[Tenure]]&lt;=4,"2-4",IF(tbl_bank[[#This Row],[Tenure]]&lt;=7,"5-7","8-10")))</f>
        <v>5-7</v>
      </c>
      <c r="S2908" t="str">
        <f>IF(tbl_bank[[#This Row],[NumOfProducts]]&gt;=3,"3+",TEXT(tbl_bank[[#This Row],[NumOfProducts]],"0"))</f>
        <v>2</v>
      </c>
      <c r="T2908" t="str">
        <f>IF(tbl_bank[[#This Row],[CreditScore]]&lt;580,"&lt;580",IF(tbl_bank[[#This Row],[CreditScore]]&lt;670,"580-669",IF(tbl_bank[[#This Row],[CreditScore]]&lt;740,"670-739","740+")))</f>
        <v>740+</v>
      </c>
    </row>
    <row r="2909" spans="1:20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>IF(tbl_bank[[#This Row],[Age]]&lt;30,"&lt;30",IF(tbl_bank[[#This Row],[Age]]&lt;40,"30-39",IF(tbl_bank[[#This Row],[Age]]&lt;50,"40-49",IF(tbl_bank[[#This Row],[Age]]&lt;60,"50-59","60+"))))</f>
        <v>&lt;30</v>
      </c>
      <c r="P2909">
        <f>IF(tbl_bank[[#This Row],[Balance]]=0,1,0)</f>
        <v>0</v>
      </c>
      <c r="Q2909" t="str">
        <f>IF(tbl_bank[[#This Row],[Balance]]=0,"Zero",IF(tbl_bank[[#This Row],[Balance]]&lt;100000,"1-99k","100k+"))</f>
        <v>100k+</v>
      </c>
      <c r="R2909" t="str">
        <f>IF(tbl_bank[[#This Row],[Tenure]]&lt;=0,"0-1",IF(tbl_bank[[#This Row],[Tenure]]&lt;=4,"2-4",IF(tbl_bank[[#This Row],[Tenure]]&lt;=7,"5-7","8-10")))</f>
        <v>0-1</v>
      </c>
      <c r="S2909" t="str">
        <f>IF(tbl_bank[[#This Row],[NumOfProducts]]&gt;=3,"3+",TEXT(tbl_bank[[#This Row],[NumOfProducts]],"0"))</f>
        <v>2</v>
      </c>
      <c r="T2909" t="str">
        <f>IF(tbl_bank[[#This Row],[CreditScore]]&lt;580,"&lt;580",IF(tbl_bank[[#This Row],[CreditScore]]&lt;670,"580-669",IF(tbl_bank[[#This Row],[CreditScore]]&lt;740,"670-739","740+")))</f>
        <v>&lt;580</v>
      </c>
    </row>
    <row r="2910" spans="1:20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>IF(tbl_bank[[#This Row],[Age]]&lt;30,"&lt;30",IF(tbl_bank[[#This Row],[Age]]&lt;40,"30-39",IF(tbl_bank[[#This Row],[Age]]&lt;50,"40-49",IF(tbl_bank[[#This Row],[Age]]&lt;60,"50-59","60+"))))</f>
        <v>60+</v>
      </c>
      <c r="P2910">
        <f>IF(tbl_bank[[#This Row],[Balance]]=0,1,0)</f>
        <v>0</v>
      </c>
      <c r="Q2910" t="str">
        <f>IF(tbl_bank[[#This Row],[Balance]]=0,"Zero",IF(tbl_bank[[#This Row],[Balance]]&lt;100000,"1-99k","100k+"))</f>
        <v>1-99k</v>
      </c>
      <c r="R2910" t="str">
        <f>IF(tbl_bank[[#This Row],[Tenure]]&lt;=0,"0-1",IF(tbl_bank[[#This Row],[Tenure]]&lt;=4,"2-4",IF(tbl_bank[[#This Row],[Tenure]]&lt;=7,"5-7","8-10")))</f>
        <v>8-10</v>
      </c>
      <c r="S2910" t="str">
        <f>IF(tbl_bank[[#This Row],[NumOfProducts]]&gt;=3,"3+",TEXT(tbl_bank[[#This Row],[NumOfProducts]],"0"))</f>
        <v>1</v>
      </c>
      <c r="T2910" t="str">
        <f>IF(tbl_bank[[#This Row],[CreditScore]]&lt;580,"&lt;580",IF(tbl_bank[[#This Row],[CreditScore]]&lt;670,"580-669",IF(tbl_bank[[#This Row],[CreditScore]]&lt;740,"670-739","740+")))</f>
        <v>&lt;580</v>
      </c>
    </row>
    <row r="2911" spans="1:20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>IF(tbl_bank[[#This Row],[Age]]&lt;30,"&lt;30",IF(tbl_bank[[#This Row],[Age]]&lt;40,"30-39",IF(tbl_bank[[#This Row],[Age]]&lt;50,"40-49",IF(tbl_bank[[#This Row],[Age]]&lt;60,"50-59","60+"))))</f>
        <v>30-39</v>
      </c>
      <c r="P2911">
        <f>IF(tbl_bank[[#This Row],[Balance]]=0,1,0)</f>
        <v>0</v>
      </c>
      <c r="Q2911" t="str">
        <f>IF(tbl_bank[[#This Row],[Balance]]=0,"Zero",IF(tbl_bank[[#This Row],[Balance]]&lt;100000,"1-99k","100k+"))</f>
        <v>1-99k</v>
      </c>
      <c r="R2911" t="str">
        <f>IF(tbl_bank[[#This Row],[Tenure]]&lt;=0,"0-1",IF(tbl_bank[[#This Row],[Tenure]]&lt;=4,"2-4",IF(tbl_bank[[#This Row],[Tenure]]&lt;=7,"5-7","8-10")))</f>
        <v>5-7</v>
      </c>
      <c r="S2911" t="str">
        <f>IF(tbl_bank[[#This Row],[NumOfProducts]]&gt;=3,"3+",TEXT(tbl_bank[[#This Row],[NumOfProducts]],"0"))</f>
        <v>2</v>
      </c>
      <c r="T2911" t="str">
        <f>IF(tbl_bank[[#This Row],[CreditScore]]&lt;580,"&lt;580",IF(tbl_bank[[#This Row],[CreditScore]]&lt;670,"580-669",IF(tbl_bank[[#This Row],[CreditScore]]&lt;740,"670-739","740+")))</f>
        <v>580-669</v>
      </c>
    </row>
    <row r="2912" spans="1:20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>IF(tbl_bank[[#This Row],[Age]]&lt;30,"&lt;30",IF(tbl_bank[[#This Row],[Age]]&lt;40,"30-39",IF(tbl_bank[[#This Row],[Age]]&lt;50,"40-49",IF(tbl_bank[[#This Row],[Age]]&lt;60,"50-59","60+"))))</f>
        <v>30-39</v>
      </c>
      <c r="P2912">
        <f>IF(tbl_bank[[#This Row],[Balance]]=0,1,0)</f>
        <v>0</v>
      </c>
      <c r="Q2912" t="str">
        <f>IF(tbl_bank[[#This Row],[Balance]]=0,"Zero",IF(tbl_bank[[#This Row],[Balance]]&lt;100000,"1-99k","100k+"))</f>
        <v>100k+</v>
      </c>
      <c r="R2912" t="str">
        <f>IF(tbl_bank[[#This Row],[Tenure]]&lt;=0,"0-1",IF(tbl_bank[[#This Row],[Tenure]]&lt;=4,"2-4",IF(tbl_bank[[#This Row],[Tenure]]&lt;=7,"5-7","8-10")))</f>
        <v>2-4</v>
      </c>
      <c r="S2912" t="str">
        <f>IF(tbl_bank[[#This Row],[NumOfProducts]]&gt;=3,"3+",TEXT(tbl_bank[[#This Row],[NumOfProducts]],"0"))</f>
        <v>1</v>
      </c>
      <c r="T2912" t="str">
        <f>IF(tbl_bank[[#This Row],[CreditScore]]&lt;580,"&lt;580",IF(tbl_bank[[#This Row],[CreditScore]]&lt;670,"580-669",IF(tbl_bank[[#This Row],[CreditScore]]&lt;740,"670-739","740+")))</f>
        <v>580-669</v>
      </c>
    </row>
    <row r="2913" spans="1:20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>IF(tbl_bank[[#This Row],[Age]]&lt;30,"&lt;30",IF(tbl_bank[[#This Row],[Age]]&lt;40,"30-39",IF(tbl_bank[[#This Row],[Age]]&lt;50,"40-49",IF(tbl_bank[[#This Row],[Age]]&lt;60,"50-59","60+"))))</f>
        <v>50-59</v>
      </c>
      <c r="P2913">
        <f>IF(tbl_bank[[#This Row],[Balance]]=0,1,0)</f>
        <v>0</v>
      </c>
      <c r="Q2913" t="str">
        <f>IF(tbl_bank[[#This Row],[Balance]]=0,"Zero",IF(tbl_bank[[#This Row],[Balance]]&lt;100000,"1-99k","100k+"))</f>
        <v>1-99k</v>
      </c>
      <c r="R2913" t="str">
        <f>IF(tbl_bank[[#This Row],[Tenure]]&lt;=0,"0-1",IF(tbl_bank[[#This Row],[Tenure]]&lt;=4,"2-4",IF(tbl_bank[[#This Row],[Tenure]]&lt;=7,"5-7","8-10")))</f>
        <v>8-10</v>
      </c>
      <c r="S2913" t="str">
        <f>IF(tbl_bank[[#This Row],[NumOfProducts]]&gt;=3,"3+",TEXT(tbl_bank[[#This Row],[NumOfProducts]],"0"))</f>
        <v>1</v>
      </c>
      <c r="T2913" t="str">
        <f>IF(tbl_bank[[#This Row],[CreditScore]]&lt;580,"&lt;580",IF(tbl_bank[[#This Row],[CreditScore]]&lt;670,"580-669",IF(tbl_bank[[#This Row],[CreditScore]]&lt;740,"670-739","740+")))</f>
        <v>580-669</v>
      </c>
    </row>
    <row r="2914" spans="1:20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>IF(tbl_bank[[#This Row],[Age]]&lt;30,"&lt;30",IF(tbl_bank[[#This Row],[Age]]&lt;40,"30-39",IF(tbl_bank[[#This Row],[Age]]&lt;50,"40-49",IF(tbl_bank[[#This Row],[Age]]&lt;60,"50-59","60+"))))</f>
        <v>30-39</v>
      </c>
      <c r="P2914">
        <f>IF(tbl_bank[[#This Row],[Balance]]=0,1,0)</f>
        <v>0</v>
      </c>
      <c r="Q2914" t="str">
        <f>IF(tbl_bank[[#This Row],[Balance]]=0,"Zero",IF(tbl_bank[[#This Row],[Balance]]&lt;100000,"1-99k","100k+"))</f>
        <v>100k+</v>
      </c>
      <c r="R2914" t="str">
        <f>IF(tbl_bank[[#This Row],[Tenure]]&lt;=0,"0-1",IF(tbl_bank[[#This Row],[Tenure]]&lt;=4,"2-4",IF(tbl_bank[[#This Row],[Tenure]]&lt;=7,"5-7","8-10")))</f>
        <v>2-4</v>
      </c>
      <c r="S2914" t="str">
        <f>IF(tbl_bank[[#This Row],[NumOfProducts]]&gt;=3,"3+",TEXT(tbl_bank[[#This Row],[NumOfProducts]],"0"))</f>
        <v>3+</v>
      </c>
      <c r="T2914" t="str">
        <f>IF(tbl_bank[[#This Row],[CreditScore]]&lt;580,"&lt;580",IF(tbl_bank[[#This Row],[CreditScore]]&lt;670,"580-669",IF(tbl_bank[[#This Row],[CreditScore]]&lt;740,"670-739","740+")))</f>
        <v>670-739</v>
      </c>
    </row>
    <row r="2915" spans="1:20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>IF(tbl_bank[[#This Row],[Age]]&lt;30,"&lt;30",IF(tbl_bank[[#This Row],[Age]]&lt;40,"30-39",IF(tbl_bank[[#This Row],[Age]]&lt;50,"40-49",IF(tbl_bank[[#This Row],[Age]]&lt;60,"50-59","60+"))))</f>
        <v>40-49</v>
      </c>
      <c r="P2915">
        <f>IF(tbl_bank[[#This Row],[Balance]]=0,1,0)</f>
        <v>1</v>
      </c>
      <c r="Q2915" t="str">
        <f>IF(tbl_bank[[#This Row],[Balance]]=0,"Zero",IF(tbl_bank[[#This Row],[Balance]]&lt;100000,"1-99k","100k+"))</f>
        <v>Zero</v>
      </c>
      <c r="R2915" t="str">
        <f>IF(tbl_bank[[#This Row],[Tenure]]&lt;=0,"0-1",IF(tbl_bank[[#This Row],[Tenure]]&lt;=4,"2-4",IF(tbl_bank[[#This Row],[Tenure]]&lt;=7,"5-7","8-10")))</f>
        <v>5-7</v>
      </c>
      <c r="S2915" t="str">
        <f>IF(tbl_bank[[#This Row],[NumOfProducts]]&gt;=3,"3+",TEXT(tbl_bank[[#This Row],[NumOfProducts]],"0"))</f>
        <v>2</v>
      </c>
      <c r="T2915" t="str">
        <f>IF(tbl_bank[[#This Row],[CreditScore]]&lt;580,"&lt;580",IF(tbl_bank[[#This Row],[CreditScore]]&lt;670,"580-669",IF(tbl_bank[[#This Row],[CreditScore]]&lt;740,"670-739","740+")))</f>
        <v>740+</v>
      </c>
    </row>
    <row r="2916" spans="1:20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>IF(tbl_bank[[#This Row],[Age]]&lt;30,"&lt;30",IF(tbl_bank[[#This Row],[Age]]&lt;40,"30-39",IF(tbl_bank[[#This Row],[Age]]&lt;50,"40-49",IF(tbl_bank[[#This Row],[Age]]&lt;60,"50-59","60+"))))</f>
        <v>&lt;30</v>
      </c>
      <c r="P2916">
        <f>IF(tbl_bank[[#This Row],[Balance]]=0,1,0)</f>
        <v>1</v>
      </c>
      <c r="Q2916" t="str">
        <f>IF(tbl_bank[[#This Row],[Balance]]=0,"Zero",IF(tbl_bank[[#This Row],[Balance]]&lt;100000,"1-99k","100k+"))</f>
        <v>Zero</v>
      </c>
      <c r="R2916" t="str">
        <f>IF(tbl_bank[[#This Row],[Tenure]]&lt;=0,"0-1",IF(tbl_bank[[#This Row],[Tenure]]&lt;=4,"2-4",IF(tbl_bank[[#This Row],[Tenure]]&lt;=7,"5-7","8-10")))</f>
        <v>5-7</v>
      </c>
      <c r="S2916" t="str">
        <f>IF(tbl_bank[[#This Row],[NumOfProducts]]&gt;=3,"3+",TEXT(tbl_bank[[#This Row],[NumOfProducts]],"0"))</f>
        <v>2</v>
      </c>
      <c r="T2916" t="str">
        <f>IF(tbl_bank[[#This Row],[CreditScore]]&lt;580,"&lt;580",IF(tbl_bank[[#This Row],[CreditScore]]&lt;670,"580-669",IF(tbl_bank[[#This Row],[CreditScore]]&lt;740,"670-739","740+")))</f>
        <v>580-669</v>
      </c>
    </row>
    <row r="2917" spans="1:20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>IF(tbl_bank[[#This Row],[Age]]&lt;30,"&lt;30",IF(tbl_bank[[#This Row],[Age]]&lt;40,"30-39",IF(tbl_bank[[#This Row],[Age]]&lt;50,"40-49",IF(tbl_bank[[#This Row],[Age]]&lt;60,"50-59","60+"))))</f>
        <v>50-59</v>
      </c>
      <c r="P2917">
        <f>IF(tbl_bank[[#This Row],[Balance]]=0,1,0)</f>
        <v>0</v>
      </c>
      <c r="Q2917" t="str">
        <f>IF(tbl_bank[[#This Row],[Balance]]=0,"Zero",IF(tbl_bank[[#This Row],[Balance]]&lt;100000,"1-99k","100k+"))</f>
        <v>100k+</v>
      </c>
      <c r="R2917" t="str">
        <f>IF(tbl_bank[[#This Row],[Tenure]]&lt;=0,"0-1",IF(tbl_bank[[#This Row],[Tenure]]&lt;=4,"2-4",IF(tbl_bank[[#This Row],[Tenure]]&lt;=7,"5-7","8-10")))</f>
        <v>2-4</v>
      </c>
      <c r="S2917" t="str">
        <f>IF(tbl_bank[[#This Row],[NumOfProducts]]&gt;=3,"3+",TEXT(tbl_bank[[#This Row],[NumOfProducts]],"0"))</f>
        <v>1</v>
      </c>
      <c r="T2917" t="str">
        <f>IF(tbl_bank[[#This Row],[CreditScore]]&lt;580,"&lt;580",IF(tbl_bank[[#This Row],[CreditScore]]&lt;670,"580-669",IF(tbl_bank[[#This Row],[CreditScore]]&lt;740,"670-739","740+")))</f>
        <v>&lt;580</v>
      </c>
    </row>
    <row r="2918" spans="1:20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>IF(tbl_bank[[#This Row],[Age]]&lt;30,"&lt;30",IF(tbl_bank[[#This Row],[Age]]&lt;40,"30-39",IF(tbl_bank[[#This Row],[Age]]&lt;50,"40-49",IF(tbl_bank[[#This Row],[Age]]&lt;60,"50-59","60+"))))</f>
        <v>50-59</v>
      </c>
      <c r="P2918">
        <f>IF(tbl_bank[[#This Row],[Balance]]=0,1,0)</f>
        <v>1</v>
      </c>
      <c r="Q2918" t="str">
        <f>IF(tbl_bank[[#This Row],[Balance]]=0,"Zero",IF(tbl_bank[[#This Row],[Balance]]&lt;100000,"1-99k","100k+"))</f>
        <v>Zero</v>
      </c>
      <c r="R2918" t="str">
        <f>IF(tbl_bank[[#This Row],[Tenure]]&lt;=0,"0-1",IF(tbl_bank[[#This Row],[Tenure]]&lt;=4,"2-4",IF(tbl_bank[[#This Row],[Tenure]]&lt;=7,"5-7","8-10")))</f>
        <v>2-4</v>
      </c>
      <c r="S2918" t="str">
        <f>IF(tbl_bank[[#This Row],[NumOfProducts]]&gt;=3,"3+",TEXT(tbl_bank[[#This Row],[NumOfProducts]],"0"))</f>
        <v>1</v>
      </c>
      <c r="T2918" t="str">
        <f>IF(tbl_bank[[#This Row],[CreditScore]]&lt;580,"&lt;580",IF(tbl_bank[[#This Row],[CreditScore]]&lt;670,"580-669",IF(tbl_bank[[#This Row],[CreditScore]]&lt;740,"670-739","740+")))</f>
        <v>580-669</v>
      </c>
    </row>
    <row r="2919" spans="1:20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>IF(tbl_bank[[#This Row],[Age]]&lt;30,"&lt;30",IF(tbl_bank[[#This Row],[Age]]&lt;40,"30-39",IF(tbl_bank[[#This Row],[Age]]&lt;50,"40-49",IF(tbl_bank[[#This Row],[Age]]&lt;60,"50-59","60+"))))</f>
        <v>50-59</v>
      </c>
      <c r="P2919">
        <f>IF(tbl_bank[[#This Row],[Balance]]=0,1,0)</f>
        <v>0</v>
      </c>
      <c r="Q2919" t="str">
        <f>IF(tbl_bank[[#This Row],[Balance]]=0,"Zero",IF(tbl_bank[[#This Row],[Balance]]&lt;100000,"1-99k","100k+"))</f>
        <v>100k+</v>
      </c>
      <c r="R2919" t="str">
        <f>IF(tbl_bank[[#This Row],[Tenure]]&lt;=0,"0-1",IF(tbl_bank[[#This Row],[Tenure]]&lt;=4,"2-4",IF(tbl_bank[[#This Row],[Tenure]]&lt;=7,"5-7","8-10")))</f>
        <v>5-7</v>
      </c>
      <c r="S2919" t="str">
        <f>IF(tbl_bank[[#This Row],[NumOfProducts]]&gt;=3,"3+",TEXT(tbl_bank[[#This Row],[NumOfProducts]],"0"))</f>
        <v>2</v>
      </c>
      <c r="T2919" t="str">
        <f>IF(tbl_bank[[#This Row],[CreditScore]]&lt;580,"&lt;580",IF(tbl_bank[[#This Row],[CreditScore]]&lt;670,"580-669",IF(tbl_bank[[#This Row],[CreditScore]]&lt;740,"670-739","740+")))</f>
        <v>670-739</v>
      </c>
    </row>
    <row r="2920" spans="1:20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>IF(tbl_bank[[#This Row],[Age]]&lt;30,"&lt;30",IF(tbl_bank[[#This Row],[Age]]&lt;40,"30-39",IF(tbl_bank[[#This Row],[Age]]&lt;50,"40-49",IF(tbl_bank[[#This Row],[Age]]&lt;60,"50-59","60+"))))</f>
        <v>30-39</v>
      </c>
      <c r="P2920">
        <f>IF(tbl_bank[[#This Row],[Balance]]=0,1,0)</f>
        <v>0</v>
      </c>
      <c r="Q2920" t="str">
        <f>IF(tbl_bank[[#This Row],[Balance]]=0,"Zero",IF(tbl_bank[[#This Row],[Balance]]&lt;100000,"1-99k","100k+"))</f>
        <v>100k+</v>
      </c>
      <c r="R2920" t="str">
        <f>IF(tbl_bank[[#This Row],[Tenure]]&lt;=0,"0-1",IF(tbl_bank[[#This Row],[Tenure]]&lt;=4,"2-4",IF(tbl_bank[[#This Row],[Tenure]]&lt;=7,"5-7","8-10")))</f>
        <v>2-4</v>
      </c>
      <c r="S2920" t="str">
        <f>IF(tbl_bank[[#This Row],[NumOfProducts]]&gt;=3,"3+",TEXT(tbl_bank[[#This Row],[NumOfProducts]],"0"))</f>
        <v>2</v>
      </c>
      <c r="T2920" t="str">
        <f>IF(tbl_bank[[#This Row],[CreditScore]]&lt;580,"&lt;580",IF(tbl_bank[[#This Row],[CreditScore]]&lt;670,"580-669",IF(tbl_bank[[#This Row],[CreditScore]]&lt;740,"670-739","740+")))</f>
        <v>&lt;580</v>
      </c>
    </row>
    <row r="2921" spans="1:20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>IF(tbl_bank[[#This Row],[Age]]&lt;30,"&lt;30",IF(tbl_bank[[#This Row],[Age]]&lt;40,"30-39",IF(tbl_bank[[#This Row],[Age]]&lt;50,"40-49",IF(tbl_bank[[#This Row],[Age]]&lt;60,"50-59","60+"))))</f>
        <v>40-49</v>
      </c>
      <c r="P2921">
        <f>IF(tbl_bank[[#This Row],[Balance]]=0,1,0)</f>
        <v>1</v>
      </c>
      <c r="Q2921" t="str">
        <f>IF(tbl_bank[[#This Row],[Balance]]=0,"Zero",IF(tbl_bank[[#This Row],[Balance]]&lt;100000,"1-99k","100k+"))</f>
        <v>Zero</v>
      </c>
      <c r="R2921" t="str">
        <f>IF(tbl_bank[[#This Row],[Tenure]]&lt;=0,"0-1",IF(tbl_bank[[#This Row],[Tenure]]&lt;=4,"2-4",IF(tbl_bank[[#This Row],[Tenure]]&lt;=7,"5-7","8-10")))</f>
        <v>8-10</v>
      </c>
      <c r="S2921" t="str">
        <f>IF(tbl_bank[[#This Row],[NumOfProducts]]&gt;=3,"3+",TEXT(tbl_bank[[#This Row],[NumOfProducts]],"0"))</f>
        <v>1</v>
      </c>
      <c r="T2921" t="str">
        <f>IF(tbl_bank[[#This Row],[CreditScore]]&lt;580,"&lt;580",IF(tbl_bank[[#This Row],[CreditScore]]&lt;670,"580-669",IF(tbl_bank[[#This Row],[CreditScore]]&lt;740,"670-739","740+")))</f>
        <v>&lt;580</v>
      </c>
    </row>
    <row r="2922" spans="1:20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>IF(tbl_bank[[#This Row],[Age]]&lt;30,"&lt;30",IF(tbl_bank[[#This Row],[Age]]&lt;40,"30-39",IF(tbl_bank[[#This Row],[Age]]&lt;50,"40-49",IF(tbl_bank[[#This Row],[Age]]&lt;60,"50-59","60+"))))</f>
        <v>30-39</v>
      </c>
      <c r="P2922">
        <f>IF(tbl_bank[[#This Row],[Balance]]=0,1,0)</f>
        <v>1</v>
      </c>
      <c r="Q2922" t="str">
        <f>IF(tbl_bank[[#This Row],[Balance]]=0,"Zero",IF(tbl_bank[[#This Row],[Balance]]&lt;100000,"1-99k","100k+"))</f>
        <v>Zero</v>
      </c>
      <c r="R2922" t="str">
        <f>IF(tbl_bank[[#This Row],[Tenure]]&lt;=0,"0-1",IF(tbl_bank[[#This Row],[Tenure]]&lt;=4,"2-4",IF(tbl_bank[[#This Row],[Tenure]]&lt;=7,"5-7","8-10")))</f>
        <v>2-4</v>
      </c>
      <c r="S2922" t="str">
        <f>IF(tbl_bank[[#This Row],[NumOfProducts]]&gt;=3,"3+",TEXT(tbl_bank[[#This Row],[NumOfProducts]],"0"))</f>
        <v>2</v>
      </c>
      <c r="T2922" t="str">
        <f>IF(tbl_bank[[#This Row],[CreditScore]]&lt;580,"&lt;580",IF(tbl_bank[[#This Row],[CreditScore]]&lt;670,"580-669",IF(tbl_bank[[#This Row],[CreditScore]]&lt;740,"670-739","740+")))</f>
        <v>670-739</v>
      </c>
    </row>
    <row r="2923" spans="1:20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>IF(tbl_bank[[#This Row],[Age]]&lt;30,"&lt;30",IF(tbl_bank[[#This Row],[Age]]&lt;40,"30-39",IF(tbl_bank[[#This Row],[Age]]&lt;50,"40-49",IF(tbl_bank[[#This Row],[Age]]&lt;60,"50-59","60+"))))</f>
        <v>40-49</v>
      </c>
      <c r="P2923">
        <f>IF(tbl_bank[[#This Row],[Balance]]=0,1,0)</f>
        <v>0</v>
      </c>
      <c r="Q2923" t="str">
        <f>IF(tbl_bank[[#This Row],[Balance]]=0,"Zero",IF(tbl_bank[[#This Row],[Balance]]&lt;100000,"1-99k","100k+"))</f>
        <v>100k+</v>
      </c>
      <c r="R2923" t="str">
        <f>IF(tbl_bank[[#This Row],[Tenure]]&lt;=0,"0-1",IF(tbl_bank[[#This Row],[Tenure]]&lt;=4,"2-4",IF(tbl_bank[[#This Row],[Tenure]]&lt;=7,"5-7","8-10")))</f>
        <v>8-10</v>
      </c>
      <c r="S2923" t="str">
        <f>IF(tbl_bank[[#This Row],[NumOfProducts]]&gt;=3,"3+",TEXT(tbl_bank[[#This Row],[NumOfProducts]],"0"))</f>
        <v>1</v>
      </c>
      <c r="T2923" t="str">
        <f>IF(tbl_bank[[#This Row],[CreditScore]]&lt;580,"&lt;580",IF(tbl_bank[[#This Row],[CreditScore]]&lt;670,"580-669",IF(tbl_bank[[#This Row],[CreditScore]]&lt;740,"670-739","740+")))</f>
        <v>&lt;580</v>
      </c>
    </row>
    <row r="2924" spans="1:20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>IF(tbl_bank[[#This Row],[Age]]&lt;30,"&lt;30",IF(tbl_bank[[#This Row],[Age]]&lt;40,"30-39",IF(tbl_bank[[#This Row],[Age]]&lt;50,"40-49",IF(tbl_bank[[#This Row],[Age]]&lt;60,"50-59","60+"))))</f>
        <v>30-39</v>
      </c>
      <c r="P2924">
        <f>IF(tbl_bank[[#This Row],[Balance]]=0,1,0)</f>
        <v>0</v>
      </c>
      <c r="Q2924" t="str">
        <f>IF(tbl_bank[[#This Row],[Balance]]=0,"Zero",IF(tbl_bank[[#This Row],[Balance]]&lt;100000,"1-99k","100k+"))</f>
        <v>1-99k</v>
      </c>
      <c r="R2924" t="str">
        <f>IF(tbl_bank[[#This Row],[Tenure]]&lt;=0,"0-1",IF(tbl_bank[[#This Row],[Tenure]]&lt;=4,"2-4",IF(tbl_bank[[#This Row],[Tenure]]&lt;=7,"5-7","8-10")))</f>
        <v>5-7</v>
      </c>
      <c r="S2924" t="str">
        <f>IF(tbl_bank[[#This Row],[NumOfProducts]]&gt;=3,"3+",TEXT(tbl_bank[[#This Row],[NumOfProducts]],"0"))</f>
        <v>1</v>
      </c>
      <c r="T2924" t="str">
        <f>IF(tbl_bank[[#This Row],[CreditScore]]&lt;580,"&lt;580",IF(tbl_bank[[#This Row],[CreditScore]]&lt;670,"580-669",IF(tbl_bank[[#This Row],[CreditScore]]&lt;740,"670-739","740+")))</f>
        <v>670-739</v>
      </c>
    </row>
    <row r="2925" spans="1:20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>IF(tbl_bank[[#This Row],[Age]]&lt;30,"&lt;30",IF(tbl_bank[[#This Row],[Age]]&lt;40,"30-39",IF(tbl_bank[[#This Row],[Age]]&lt;50,"40-49",IF(tbl_bank[[#This Row],[Age]]&lt;60,"50-59","60+"))))</f>
        <v>40-49</v>
      </c>
      <c r="P2925">
        <f>IF(tbl_bank[[#This Row],[Balance]]=0,1,0)</f>
        <v>0</v>
      </c>
      <c r="Q2925" t="str">
        <f>IF(tbl_bank[[#This Row],[Balance]]=0,"Zero",IF(tbl_bank[[#This Row],[Balance]]&lt;100000,"1-99k","100k+"))</f>
        <v>1-99k</v>
      </c>
      <c r="R2925" t="str">
        <f>IF(tbl_bank[[#This Row],[Tenure]]&lt;=0,"0-1",IF(tbl_bank[[#This Row],[Tenure]]&lt;=4,"2-4",IF(tbl_bank[[#This Row],[Tenure]]&lt;=7,"5-7","8-10")))</f>
        <v>2-4</v>
      </c>
      <c r="S2925" t="str">
        <f>IF(tbl_bank[[#This Row],[NumOfProducts]]&gt;=3,"3+",TEXT(tbl_bank[[#This Row],[NumOfProducts]],"0"))</f>
        <v>2</v>
      </c>
      <c r="T2925" t="str">
        <f>IF(tbl_bank[[#This Row],[CreditScore]]&lt;580,"&lt;580",IF(tbl_bank[[#This Row],[CreditScore]]&lt;670,"580-669",IF(tbl_bank[[#This Row],[CreditScore]]&lt;740,"670-739","740+")))</f>
        <v>670-739</v>
      </c>
    </row>
    <row r="2926" spans="1:20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>IF(tbl_bank[[#This Row],[Age]]&lt;30,"&lt;30",IF(tbl_bank[[#This Row],[Age]]&lt;40,"30-39",IF(tbl_bank[[#This Row],[Age]]&lt;50,"40-49",IF(tbl_bank[[#This Row],[Age]]&lt;60,"50-59","60+"))))</f>
        <v>&lt;30</v>
      </c>
      <c r="P2926">
        <f>IF(tbl_bank[[#This Row],[Balance]]=0,1,0)</f>
        <v>0</v>
      </c>
      <c r="Q2926" t="str">
        <f>IF(tbl_bank[[#This Row],[Balance]]=0,"Zero",IF(tbl_bank[[#This Row],[Balance]]&lt;100000,"1-99k","100k+"))</f>
        <v>100k+</v>
      </c>
      <c r="R2926" t="str">
        <f>IF(tbl_bank[[#This Row],[Tenure]]&lt;=0,"0-1",IF(tbl_bank[[#This Row],[Tenure]]&lt;=4,"2-4",IF(tbl_bank[[#This Row],[Tenure]]&lt;=7,"5-7","8-10")))</f>
        <v>5-7</v>
      </c>
      <c r="S2926" t="str">
        <f>IF(tbl_bank[[#This Row],[NumOfProducts]]&gt;=3,"3+",TEXT(tbl_bank[[#This Row],[NumOfProducts]],"0"))</f>
        <v>1</v>
      </c>
      <c r="T2926" t="str">
        <f>IF(tbl_bank[[#This Row],[CreditScore]]&lt;580,"&lt;580",IF(tbl_bank[[#This Row],[CreditScore]]&lt;670,"580-669",IF(tbl_bank[[#This Row],[CreditScore]]&lt;740,"670-739","740+")))</f>
        <v>&lt;580</v>
      </c>
    </row>
    <row r="2927" spans="1:20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>IF(tbl_bank[[#This Row],[Age]]&lt;30,"&lt;30",IF(tbl_bank[[#This Row],[Age]]&lt;40,"30-39",IF(tbl_bank[[#This Row],[Age]]&lt;50,"40-49",IF(tbl_bank[[#This Row],[Age]]&lt;60,"50-59","60+"))))</f>
        <v>60+</v>
      </c>
      <c r="P2927">
        <f>IF(tbl_bank[[#This Row],[Balance]]=0,1,0)</f>
        <v>0</v>
      </c>
      <c r="Q2927" t="str">
        <f>IF(tbl_bank[[#This Row],[Balance]]=0,"Zero",IF(tbl_bank[[#This Row],[Balance]]&lt;100000,"1-99k","100k+"))</f>
        <v>100k+</v>
      </c>
      <c r="R2927" t="str">
        <f>IF(tbl_bank[[#This Row],[Tenure]]&lt;=0,"0-1",IF(tbl_bank[[#This Row],[Tenure]]&lt;=4,"2-4",IF(tbl_bank[[#This Row],[Tenure]]&lt;=7,"5-7","8-10")))</f>
        <v>8-10</v>
      </c>
      <c r="S2927" t="str">
        <f>IF(tbl_bank[[#This Row],[NumOfProducts]]&gt;=3,"3+",TEXT(tbl_bank[[#This Row],[NumOfProducts]],"0"))</f>
        <v>1</v>
      </c>
      <c r="T2927" t="str">
        <f>IF(tbl_bank[[#This Row],[CreditScore]]&lt;580,"&lt;580",IF(tbl_bank[[#This Row],[CreditScore]]&lt;670,"580-669",IF(tbl_bank[[#This Row],[CreditScore]]&lt;740,"670-739","740+")))</f>
        <v>670-739</v>
      </c>
    </row>
    <row r="2928" spans="1:20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>IF(tbl_bank[[#This Row],[Age]]&lt;30,"&lt;30",IF(tbl_bank[[#This Row],[Age]]&lt;40,"30-39",IF(tbl_bank[[#This Row],[Age]]&lt;50,"40-49",IF(tbl_bank[[#This Row],[Age]]&lt;60,"50-59","60+"))))</f>
        <v>60+</v>
      </c>
      <c r="P2928">
        <f>IF(tbl_bank[[#This Row],[Balance]]=0,1,0)</f>
        <v>1</v>
      </c>
      <c r="Q2928" t="str">
        <f>IF(tbl_bank[[#This Row],[Balance]]=0,"Zero",IF(tbl_bank[[#This Row],[Balance]]&lt;100000,"1-99k","100k+"))</f>
        <v>Zero</v>
      </c>
      <c r="R2928" t="str">
        <f>IF(tbl_bank[[#This Row],[Tenure]]&lt;=0,"0-1",IF(tbl_bank[[#This Row],[Tenure]]&lt;=4,"2-4",IF(tbl_bank[[#This Row],[Tenure]]&lt;=7,"5-7","8-10")))</f>
        <v>8-10</v>
      </c>
      <c r="S2928" t="str">
        <f>IF(tbl_bank[[#This Row],[NumOfProducts]]&gt;=3,"3+",TEXT(tbl_bank[[#This Row],[NumOfProducts]],"0"))</f>
        <v>2</v>
      </c>
      <c r="T2928" t="str">
        <f>IF(tbl_bank[[#This Row],[CreditScore]]&lt;580,"&lt;580",IF(tbl_bank[[#This Row],[CreditScore]]&lt;670,"580-669",IF(tbl_bank[[#This Row],[CreditScore]]&lt;740,"670-739","740+")))</f>
        <v>&lt;580</v>
      </c>
    </row>
    <row r="2929" spans="1:20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>IF(tbl_bank[[#This Row],[Age]]&lt;30,"&lt;30",IF(tbl_bank[[#This Row],[Age]]&lt;40,"30-39",IF(tbl_bank[[#This Row],[Age]]&lt;50,"40-49",IF(tbl_bank[[#This Row],[Age]]&lt;60,"50-59","60+"))))</f>
        <v>30-39</v>
      </c>
      <c r="P2929">
        <f>IF(tbl_bank[[#This Row],[Balance]]=0,1,0)</f>
        <v>0</v>
      </c>
      <c r="Q2929" t="str">
        <f>IF(tbl_bank[[#This Row],[Balance]]=0,"Zero",IF(tbl_bank[[#This Row],[Balance]]&lt;100000,"1-99k","100k+"))</f>
        <v>100k+</v>
      </c>
      <c r="R2929" t="str">
        <f>IF(tbl_bank[[#This Row],[Tenure]]&lt;=0,"0-1",IF(tbl_bank[[#This Row],[Tenure]]&lt;=4,"2-4",IF(tbl_bank[[#This Row],[Tenure]]&lt;=7,"5-7","8-10")))</f>
        <v>5-7</v>
      </c>
      <c r="S2929" t="str">
        <f>IF(tbl_bank[[#This Row],[NumOfProducts]]&gt;=3,"3+",TEXT(tbl_bank[[#This Row],[NumOfProducts]],"0"))</f>
        <v>1</v>
      </c>
      <c r="T2929" t="str">
        <f>IF(tbl_bank[[#This Row],[CreditScore]]&lt;580,"&lt;580",IF(tbl_bank[[#This Row],[CreditScore]]&lt;670,"580-669",IF(tbl_bank[[#This Row],[CreditScore]]&lt;740,"670-739","740+")))</f>
        <v>580-669</v>
      </c>
    </row>
    <row r="2930" spans="1:20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>IF(tbl_bank[[#This Row],[Age]]&lt;30,"&lt;30",IF(tbl_bank[[#This Row],[Age]]&lt;40,"30-39",IF(tbl_bank[[#This Row],[Age]]&lt;50,"40-49",IF(tbl_bank[[#This Row],[Age]]&lt;60,"50-59","60+"))))</f>
        <v>30-39</v>
      </c>
      <c r="P2930">
        <f>IF(tbl_bank[[#This Row],[Balance]]=0,1,0)</f>
        <v>0</v>
      </c>
      <c r="Q2930" t="str">
        <f>IF(tbl_bank[[#This Row],[Balance]]=0,"Zero",IF(tbl_bank[[#This Row],[Balance]]&lt;100000,"1-99k","100k+"))</f>
        <v>100k+</v>
      </c>
      <c r="R2930" t="str">
        <f>IF(tbl_bank[[#This Row],[Tenure]]&lt;=0,"0-1",IF(tbl_bank[[#This Row],[Tenure]]&lt;=4,"2-4",IF(tbl_bank[[#This Row],[Tenure]]&lt;=7,"5-7","8-10")))</f>
        <v>0-1</v>
      </c>
      <c r="S2930" t="str">
        <f>IF(tbl_bank[[#This Row],[NumOfProducts]]&gt;=3,"3+",TEXT(tbl_bank[[#This Row],[NumOfProducts]],"0"))</f>
        <v>1</v>
      </c>
      <c r="T2930" t="str">
        <f>IF(tbl_bank[[#This Row],[CreditScore]]&lt;580,"&lt;580",IF(tbl_bank[[#This Row],[CreditScore]]&lt;670,"580-669",IF(tbl_bank[[#This Row],[CreditScore]]&lt;740,"670-739","740+")))</f>
        <v>580-669</v>
      </c>
    </row>
    <row r="2931" spans="1:20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>IF(tbl_bank[[#This Row],[Age]]&lt;30,"&lt;30",IF(tbl_bank[[#This Row],[Age]]&lt;40,"30-39",IF(tbl_bank[[#This Row],[Age]]&lt;50,"40-49",IF(tbl_bank[[#This Row],[Age]]&lt;60,"50-59","60+"))))</f>
        <v>30-39</v>
      </c>
      <c r="P2931">
        <f>IF(tbl_bank[[#This Row],[Balance]]=0,1,0)</f>
        <v>0</v>
      </c>
      <c r="Q2931" t="str">
        <f>IF(tbl_bank[[#This Row],[Balance]]=0,"Zero",IF(tbl_bank[[#This Row],[Balance]]&lt;100000,"1-99k","100k+"))</f>
        <v>1-99k</v>
      </c>
      <c r="R2931" t="str">
        <f>IF(tbl_bank[[#This Row],[Tenure]]&lt;=0,"0-1",IF(tbl_bank[[#This Row],[Tenure]]&lt;=4,"2-4",IF(tbl_bank[[#This Row],[Tenure]]&lt;=7,"5-7","8-10")))</f>
        <v>2-4</v>
      </c>
      <c r="S2931" t="str">
        <f>IF(tbl_bank[[#This Row],[NumOfProducts]]&gt;=3,"3+",TEXT(tbl_bank[[#This Row],[NumOfProducts]],"0"))</f>
        <v>1</v>
      </c>
      <c r="T2931" t="str">
        <f>IF(tbl_bank[[#This Row],[CreditScore]]&lt;580,"&lt;580",IF(tbl_bank[[#This Row],[CreditScore]]&lt;670,"580-669",IF(tbl_bank[[#This Row],[CreditScore]]&lt;740,"670-739","740+")))</f>
        <v>740+</v>
      </c>
    </row>
    <row r="2932" spans="1:20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>IF(tbl_bank[[#This Row],[Age]]&lt;30,"&lt;30",IF(tbl_bank[[#This Row],[Age]]&lt;40,"30-39",IF(tbl_bank[[#This Row],[Age]]&lt;50,"40-49",IF(tbl_bank[[#This Row],[Age]]&lt;60,"50-59","60+"))))</f>
        <v>40-49</v>
      </c>
      <c r="P2932">
        <f>IF(tbl_bank[[#This Row],[Balance]]=0,1,0)</f>
        <v>0</v>
      </c>
      <c r="Q2932" t="str">
        <f>IF(tbl_bank[[#This Row],[Balance]]=0,"Zero",IF(tbl_bank[[#This Row],[Balance]]&lt;100000,"1-99k","100k+"))</f>
        <v>100k+</v>
      </c>
      <c r="R2932" t="str">
        <f>IF(tbl_bank[[#This Row],[Tenure]]&lt;=0,"0-1",IF(tbl_bank[[#This Row],[Tenure]]&lt;=4,"2-4",IF(tbl_bank[[#This Row],[Tenure]]&lt;=7,"5-7","8-10")))</f>
        <v>5-7</v>
      </c>
      <c r="S2932" t="str">
        <f>IF(tbl_bank[[#This Row],[NumOfProducts]]&gt;=3,"3+",TEXT(tbl_bank[[#This Row],[NumOfProducts]],"0"))</f>
        <v>1</v>
      </c>
      <c r="T2932" t="str">
        <f>IF(tbl_bank[[#This Row],[CreditScore]]&lt;580,"&lt;580",IF(tbl_bank[[#This Row],[CreditScore]]&lt;670,"580-669",IF(tbl_bank[[#This Row],[CreditScore]]&lt;740,"670-739","740+")))</f>
        <v>580-669</v>
      </c>
    </row>
    <row r="2933" spans="1:20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>IF(tbl_bank[[#This Row],[Age]]&lt;30,"&lt;30",IF(tbl_bank[[#This Row],[Age]]&lt;40,"30-39",IF(tbl_bank[[#This Row],[Age]]&lt;50,"40-49",IF(tbl_bank[[#This Row],[Age]]&lt;60,"50-59","60+"))))</f>
        <v>30-39</v>
      </c>
      <c r="P2933">
        <f>IF(tbl_bank[[#This Row],[Balance]]=0,1,0)</f>
        <v>0</v>
      </c>
      <c r="Q2933" t="str">
        <f>IF(tbl_bank[[#This Row],[Balance]]=0,"Zero",IF(tbl_bank[[#This Row],[Balance]]&lt;100000,"1-99k","100k+"))</f>
        <v>100k+</v>
      </c>
      <c r="R2933" t="str">
        <f>IF(tbl_bank[[#This Row],[Tenure]]&lt;=0,"0-1",IF(tbl_bank[[#This Row],[Tenure]]&lt;=4,"2-4",IF(tbl_bank[[#This Row],[Tenure]]&lt;=7,"5-7","8-10")))</f>
        <v>5-7</v>
      </c>
      <c r="S2933" t="str">
        <f>IF(tbl_bank[[#This Row],[NumOfProducts]]&gt;=3,"3+",TEXT(tbl_bank[[#This Row],[NumOfProducts]],"0"))</f>
        <v>2</v>
      </c>
      <c r="T2933" t="str">
        <f>IF(tbl_bank[[#This Row],[CreditScore]]&lt;580,"&lt;580",IF(tbl_bank[[#This Row],[CreditScore]]&lt;670,"580-669",IF(tbl_bank[[#This Row],[CreditScore]]&lt;740,"670-739","740+")))</f>
        <v>580-669</v>
      </c>
    </row>
    <row r="2934" spans="1:20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>IF(tbl_bank[[#This Row],[Age]]&lt;30,"&lt;30",IF(tbl_bank[[#This Row],[Age]]&lt;40,"30-39",IF(tbl_bank[[#This Row],[Age]]&lt;50,"40-49",IF(tbl_bank[[#This Row],[Age]]&lt;60,"50-59","60+"))))</f>
        <v>50-59</v>
      </c>
      <c r="P2934">
        <f>IF(tbl_bank[[#This Row],[Balance]]=0,1,0)</f>
        <v>1</v>
      </c>
      <c r="Q2934" t="str">
        <f>IF(tbl_bank[[#This Row],[Balance]]=0,"Zero",IF(tbl_bank[[#This Row],[Balance]]&lt;100000,"1-99k","100k+"))</f>
        <v>Zero</v>
      </c>
      <c r="R2934" t="str">
        <f>IF(tbl_bank[[#This Row],[Tenure]]&lt;=0,"0-1",IF(tbl_bank[[#This Row],[Tenure]]&lt;=4,"2-4",IF(tbl_bank[[#This Row],[Tenure]]&lt;=7,"5-7","8-10")))</f>
        <v>8-10</v>
      </c>
      <c r="S2934" t="str">
        <f>IF(tbl_bank[[#This Row],[NumOfProducts]]&gt;=3,"3+",TEXT(tbl_bank[[#This Row],[NumOfProducts]],"0"))</f>
        <v>1</v>
      </c>
      <c r="T2934" t="str">
        <f>IF(tbl_bank[[#This Row],[CreditScore]]&lt;580,"&lt;580",IF(tbl_bank[[#This Row],[CreditScore]]&lt;670,"580-669",IF(tbl_bank[[#This Row],[CreditScore]]&lt;740,"670-739","740+")))</f>
        <v>670-739</v>
      </c>
    </row>
    <row r="2935" spans="1:20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>IF(tbl_bank[[#This Row],[Age]]&lt;30,"&lt;30",IF(tbl_bank[[#This Row],[Age]]&lt;40,"30-39",IF(tbl_bank[[#This Row],[Age]]&lt;50,"40-49",IF(tbl_bank[[#This Row],[Age]]&lt;60,"50-59","60+"))))</f>
        <v>40-49</v>
      </c>
      <c r="P2935">
        <f>IF(tbl_bank[[#This Row],[Balance]]=0,1,0)</f>
        <v>1</v>
      </c>
      <c r="Q2935" t="str">
        <f>IF(tbl_bank[[#This Row],[Balance]]=0,"Zero",IF(tbl_bank[[#This Row],[Balance]]&lt;100000,"1-99k","100k+"))</f>
        <v>Zero</v>
      </c>
      <c r="R2935" t="str">
        <f>IF(tbl_bank[[#This Row],[Tenure]]&lt;=0,"0-1",IF(tbl_bank[[#This Row],[Tenure]]&lt;=4,"2-4",IF(tbl_bank[[#This Row],[Tenure]]&lt;=7,"5-7","8-10")))</f>
        <v>8-10</v>
      </c>
      <c r="S2935" t="str">
        <f>IF(tbl_bank[[#This Row],[NumOfProducts]]&gt;=3,"3+",TEXT(tbl_bank[[#This Row],[NumOfProducts]],"0"))</f>
        <v>1</v>
      </c>
      <c r="T2935" t="str">
        <f>IF(tbl_bank[[#This Row],[CreditScore]]&lt;580,"&lt;580",IF(tbl_bank[[#This Row],[CreditScore]]&lt;670,"580-669",IF(tbl_bank[[#This Row],[CreditScore]]&lt;740,"670-739","740+")))</f>
        <v>580-669</v>
      </c>
    </row>
    <row r="2936" spans="1:20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>IF(tbl_bank[[#This Row],[Age]]&lt;30,"&lt;30",IF(tbl_bank[[#This Row],[Age]]&lt;40,"30-39",IF(tbl_bank[[#This Row],[Age]]&lt;50,"40-49",IF(tbl_bank[[#This Row],[Age]]&lt;60,"50-59","60+"))))</f>
        <v>30-39</v>
      </c>
      <c r="P2936">
        <f>IF(tbl_bank[[#This Row],[Balance]]=0,1,0)</f>
        <v>1</v>
      </c>
      <c r="Q2936" t="str">
        <f>IF(tbl_bank[[#This Row],[Balance]]=0,"Zero",IF(tbl_bank[[#This Row],[Balance]]&lt;100000,"1-99k","100k+"))</f>
        <v>Zero</v>
      </c>
      <c r="R2936" t="str">
        <f>IF(tbl_bank[[#This Row],[Tenure]]&lt;=0,"0-1",IF(tbl_bank[[#This Row],[Tenure]]&lt;=4,"2-4",IF(tbl_bank[[#This Row],[Tenure]]&lt;=7,"5-7","8-10")))</f>
        <v>5-7</v>
      </c>
      <c r="S2936" t="str">
        <f>IF(tbl_bank[[#This Row],[NumOfProducts]]&gt;=3,"3+",TEXT(tbl_bank[[#This Row],[NumOfProducts]],"0"))</f>
        <v>1</v>
      </c>
      <c r="T2936" t="str">
        <f>IF(tbl_bank[[#This Row],[CreditScore]]&lt;580,"&lt;580",IF(tbl_bank[[#This Row],[CreditScore]]&lt;670,"580-669",IF(tbl_bank[[#This Row],[CreditScore]]&lt;740,"670-739","740+")))</f>
        <v>580-669</v>
      </c>
    </row>
    <row r="2937" spans="1:20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>IF(tbl_bank[[#This Row],[Age]]&lt;30,"&lt;30",IF(tbl_bank[[#This Row],[Age]]&lt;40,"30-39",IF(tbl_bank[[#This Row],[Age]]&lt;50,"40-49",IF(tbl_bank[[#This Row],[Age]]&lt;60,"50-59","60+"))))</f>
        <v>30-39</v>
      </c>
      <c r="P2937">
        <f>IF(tbl_bank[[#This Row],[Balance]]=0,1,0)</f>
        <v>0</v>
      </c>
      <c r="Q2937" t="str">
        <f>IF(tbl_bank[[#This Row],[Balance]]=0,"Zero",IF(tbl_bank[[#This Row],[Balance]]&lt;100000,"1-99k","100k+"))</f>
        <v>100k+</v>
      </c>
      <c r="R2937" t="str">
        <f>IF(tbl_bank[[#This Row],[Tenure]]&lt;=0,"0-1",IF(tbl_bank[[#This Row],[Tenure]]&lt;=4,"2-4",IF(tbl_bank[[#This Row],[Tenure]]&lt;=7,"5-7","8-10")))</f>
        <v>8-10</v>
      </c>
      <c r="S2937" t="str">
        <f>IF(tbl_bank[[#This Row],[NumOfProducts]]&gt;=3,"3+",TEXT(tbl_bank[[#This Row],[NumOfProducts]],"0"))</f>
        <v>2</v>
      </c>
      <c r="T2937" t="str">
        <f>IF(tbl_bank[[#This Row],[CreditScore]]&lt;580,"&lt;580",IF(tbl_bank[[#This Row],[CreditScore]]&lt;670,"580-669",IF(tbl_bank[[#This Row],[CreditScore]]&lt;740,"670-739","740+")))</f>
        <v>670-739</v>
      </c>
    </row>
    <row r="2938" spans="1:20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>IF(tbl_bank[[#This Row],[Age]]&lt;30,"&lt;30",IF(tbl_bank[[#This Row],[Age]]&lt;40,"30-39",IF(tbl_bank[[#This Row],[Age]]&lt;50,"40-49",IF(tbl_bank[[#This Row],[Age]]&lt;60,"50-59","60+"))))</f>
        <v>40-49</v>
      </c>
      <c r="P2938">
        <f>IF(tbl_bank[[#This Row],[Balance]]=0,1,0)</f>
        <v>0</v>
      </c>
      <c r="Q2938" t="str">
        <f>IF(tbl_bank[[#This Row],[Balance]]=0,"Zero",IF(tbl_bank[[#This Row],[Balance]]&lt;100000,"1-99k","100k+"))</f>
        <v>100k+</v>
      </c>
      <c r="R2938" t="str">
        <f>IF(tbl_bank[[#This Row],[Tenure]]&lt;=0,"0-1",IF(tbl_bank[[#This Row],[Tenure]]&lt;=4,"2-4",IF(tbl_bank[[#This Row],[Tenure]]&lt;=7,"5-7","8-10")))</f>
        <v>8-10</v>
      </c>
      <c r="S2938" t="str">
        <f>IF(tbl_bank[[#This Row],[NumOfProducts]]&gt;=3,"3+",TEXT(tbl_bank[[#This Row],[NumOfProducts]],"0"))</f>
        <v>1</v>
      </c>
      <c r="T2938" t="str">
        <f>IF(tbl_bank[[#This Row],[CreditScore]]&lt;580,"&lt;580",IF(tbl_bank[[#This Row],[CreditScore]]&lt;670,"580-669",IF(tbl_bank[[#This Row],[CreditScore]]&lt;740,"670-739","740+")))</f>
        <v>580-669</v>
      </c>
    </row>
    <row r="2939" spans="1:20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>IF(tbl_bank[[#This Row],[Age]]&lt;30,"&lt;30",IF(tbl_bank[[#This Row],[Age]]&lt;40,"30-39",IF(tbl_bank[[#This Row],[Age]]&lt;50,"40-49",IF(tbl_bank[[#This Row],[Age]]&lt;60,"50-59","60+"))))</f>
        <v>&lt;30</v>
      </c>
      <c r="P2939">
        <f>IF(tbl_bank[[#This Row],[Balance]]=0,1,0)</f>
        <v>1</v>
      </c>
      <c r="Q2939" t="str">
        <f>IF(tbl_bank[[#This Row],[Balance]]=0,"Zero",IF(tbl_bank[[#This Row],[Balance]]&lt;100000,"1-99k","100k+"))</f>
        <v>Zero</v>
      </c>
      <c r="R2939" t="str">
        <f>IF(tbl_bank[[#This Row],[Tenure]]&lt;=0,"0-1",IF(tbl_bank[[#This Row],[Tenure]]&lt;=4,"2-4",IF(tbl_bank[[#This Row],[Tenure]]&lt;=7,"5-7","8-10")))</f>
        <v>5-7</v>
      </c>
      <c r="S2939" t="str">
        <f>IF(tbl_bank[[#This Row],[NumOfProducts]]&gt;=3,"3+",TEXT(tbl_bank[[#This Row],[NumOfProducts]],"0"))</f>
        <v>2</v>
      </c>
      <c r="T2939" t="str">
        <f>IF(tbl_bank[[#This Row],[CreditScore]]&lt;580,"&lt;580",IF(tbl_bank[[#This Row],[CreditScore]]&lt;670,"580-669",IF(tbl_bank[[#This Row],[CreditScore]]&lt;740,"670-739","740+")))</f>
        <v>670-739</v>
      </c>
    </row>
    <row r="2940" spans="1:20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>IF(tbl_bank[[#This Row],[Age]]&lt;30,"&lt;30",IF(tbl_bank[[#This Row],[Age]]&lt;40,"30-39",IF(tbl_bank[[#This Row],[Age]]&lt;50,"40-49",IF(tbl_bank[[#This Row],[Age]]&lt;60,"50-59","60+"))))</f>
        <v>&lt;30</v>
      </c>
      <c r="P2940">
        <f>IF(tbl_bank[[#This Row],[Balance]]=0,1,0)</f>
        <v>1</v>
      </c>
      <c r="Q2940" t="str">
        <f>IF(tbl_bank[[#This Row],[Balance]]=0,"Zero",IF(tbl_bank[[#This Row],[Balance]]&lt;100000,"1-99k","100k+"))</f>
        <v>Zero</v>
      </c>
      <c r="R2940" t="str">
        <f>IF(tbl_bank[[#This Row],[Tenure]]&lt;=0,"0-1",IF(tbl_bank[[#This Row],[Tenure]]&lt;=4,"2-4",IF(tbl_bank[[#This Row],[Tenure]]&lt;=7,"5-7","8-10")))</f>
        <v>5-7</v>
      </c>
      <c r="S2940" t="str">
        <f>IF(tbl_bank[[#This Row],[NumOfProducts]]&gt;=3,"3+",TEXT(tbl_bank[[#This Row],[NumOfProducts]],"0"))</f>
        <v>2</v>
      </c>
      <c r="T2940" t="str">
        <f>IF(tbl_bank[[#This Row],[CreditScore]]&lt;580,"&lt;580",IF(tbl_bank[[#This Row],[CreditScore]]&lt;670,"580-669",IF(tbl_bank[[#This Row],[CreditScore]]&lt;740,"670-739","740+")))</f>
        <v>670-739</v>
      </c>
    </row>
    <row r="2941" spans="1:20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>IF(tbl_bank[[#This Row],[Age]]&lt;30,"&lt;30",IF(tbl_bank[[#This Row],[Age]]&lt;40,"30-39",IF(tbl_bank[[#This Row],[Age]]&lt;50,"40-49",IF(tbl_bank[[#This Row],[Age]]&lt;60,"50-59","60+"))))</f>
        <v>30-39</v>
      </c>
      <c r="P2941">
        <f>IF(tbl_bank[[#This Row],[Balance]]=0,1,0)</f>
        <v>1</v>
      </c>
      <c r="Q2941" t="str">
        <f>IF(tbl_bank[[#This Row],[Balance]]=0,"Zero",IF(tbl_bank[[#This Row],[Balance]]&lt;100000,"1-99k","100k+"))</f>
        <v>Zero</v>
      </c>
      <c r="R2941" t="str">
        <f>IF(tbl_bank[[#This Row],[Tenure]]&lt;=0,"0-1",IF(tbl_bank[[#This Row],[Tenure]]&lt;=4,"2-4",IF(tbl_bank[[#This Row],[Tenure]]&lt;=7,"5-7","8-10")))</f>
        <v>2-4</v>
      </c>
      <c r="S2941" t="str">
        <f>IF(tbl_bank[[#This Row],[NumOfProducts]]&gt;=3,"3+",TEXT(tbl_bank[[#This Row],[NumOfProducts]],"0"))</f>
        <v>1</v>
      </c>
      <c r="T2941" t="str">
        <f>IF(tbl_bank[[#This Row],[CreditScore]]&lt;580,"&lt;580",IF(tbl_bank[[#This Row],[CreditScore]]&lt;670,"580-669",IF(tbl_bank[[#This Row],[CreditScore]]&lt;740,"670-739","740+")))</f>
        <v>&lt;580</v>
      </c>
    </row>
    <row r="2942" spans="1:20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>IF(tbl_bank[[#This Row],[Age]]&lt;30,"&lt;30",IF(tbl_bank[[#This Row],[Age]]&lt;40,"30-39",IF(tbl_bank[[#This Row],[Age]]&lt;50,"40-49",IF(tbl_bank[[#This Row],[Age]]&lt;60,"50-59","60+"))))</f>
        <v>&lt;30</v>
      </c>
      <c r="P2942">
        <f>IF(tbl_bank[[#This Row],[Balance]]=0,1,0)</f>
        <v>1</v>
      </c>
      <c r="Q2942" t="str">
        <f>IF(tbl_bank[[#This Row],[Balance]]=0,"Zero",IF(tbl_bank[[#This Row],[Balance]]&lt;100000,"1-99k","100k+"))</f>
        <v>Zero</v>
      </c>
      <c r="R2942" t="str">
        <f>IF(tbl_bank[[#This Row],[Tenure]]&lt;=0,"0-1",IF(tbl_bank[[#This Row],[Tenure]]&lt;=4,"2-4",IF(tbl_bank[[#This Row],[Tenure]]&lt;=7,"5-7","8-10")))</f>
        <v>5-7</v>
      </c>
      <c r="S2942" t="str">
        <f>IF(tbl_bank[[#This Row],[NumOfProducts]]&gt;=3,"3+",TEXT(tbl_bank[[#This Row],[NumOfProducts]],"0"))</f>
        <v>2</v>
      </c>
      <c r="T2942" t="str">
        <f>IF(tbl_bank[[#This Row],[CreditScore]]&lt;580,"&lt;580",IF(tbl_bank[[#This Row],[CreditScore]]&lt;670,"580-669",IF(tbl_bank[[#This Row],[CreditScore]]&lt;740,"670-739","740+")))</f>
        <v>670-739</v>
      </c>
    </row>
    <row r="2943" spans="1:20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>IF(tbl_bank[[#This Row],[Age]]&lt;30,"&lt;30",IF(tbl_bank[[#This Row],[Age]]&lt;40,"30-39",IF(tbl_bank[[#This Row],[Age]]&lt;50,"40-49",IF(tbl_bank[[#This Row],[Age]]&lt;60,"50-59","60+"))))</f>
        <v>&lt;30</v>
      </c>
      <c r="P2943">
        <f>IF(tbl_bank[[#This Row],[Balance]]=0,1,0)</f>
        <v>1</v>
      </c>
      <c r="Q2943" t="str">
        <f>IF(tbl_bank[[#This Row],[Balance]]=0,"Zero",IF(tbl_bank[[#This Row],[Balance]]&lt;100000,"1-99k","100k+"))</f>
        <v>Zero</v>
      </c>
      <c r="R2943" t="str">
        <f>IF(tbl_bank[[#This Row],[Tenure]]&lt;=0,"0-1",IF(tbl_bank[[#This Row],[Tenure]]&lt;=4,"2-4",IF(tbl_bank[[#This Row],[Tenure]]&lt;=7,"5-7","8-10")))</f>
        <v>8-10</v>
      </c>
      <c r="S2943" t="str">
        <f>IF(tbl_bank[[#This Row],[NumOfProducts]]&gt;=3,"3+",TEXT(tbl_bank[[#This Row],[NumOfProducts]],"0"))</f>
        <v>2</v>
      </c>
      <c r="T2943" t="str">
        <f>IF(tbl_bank[[#This Row],[CreditScore]]&lt;580,"&lt;580",IF(tbl_bank[[#This Row],[CreditScore]]&lt;670,"580-669",IF(tbl_bank[[#This Row],[CreditScore]]&lt;740,"670-739","740+")))</f>
        <v>&lt;580</v>
      </c>
    </row>
    <row r="2944" spans="1:20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>IF(tbl_bank[[#This Row],[Age]]&lt;30,"&lt;30",IF(tbl_bank[[#This Row],[Age]]&lt;40,"30-39",IF(tbl_bank[[#This Row],[Age]]&lt;50,"40-49",IF(tbl_bank[[#This Row],[Age]]&lt;60,"50-59","60+"))))</f>
        <v>40-49</v>
      </c>
      <c r="P2944">
        <f>IF(tbl_bank[[#This Row],[Balance]]=0,1,0)</f>
        <v>0</v>
      </c>
      <c r="Q2944" t="str">
        <f>IF(tbl_bank[[#This Row],[Balance]]=0,"Zero",IF(tbl_bank[[#This Row],[Balance]]&lt;100000,"1-99k","100k+"))</f>
        <v>100k+</v>
      </c>
      <c r="R2944" t="str">
        <f>IF(tbl_bank[[#This Row],[Tenure]]&lt;=0,"0-1",IF(tbl_bank[[#This Row],[Tenure]]&lt;=4,"2-4",IF(tbl_bank[[#This Row],[Tenure]]&lt;=7,"5-7","8-10")))</f>
        <v>8-10</v>
      </c>
      <c r="S2944" t="str">
        <f>IF(tbl_bank[[#This Row],[NumOfProducts]]&gt;=3,"3+",TEXT(tbl_bank[[#This Row],[NumOfProducts]],"0"))</f>
        <v>1</v>
      </c>
      <c r="T2944" t="str">
        <f>IF(tbl_bank[[#This Row],[CreditScore]]&lt;580,"&lt;580",IF(tbl_bank[[#This Row],[CreditScore]]&lt;670,"580-669",IF(tbl_bank[[#This Row],[CreditScore]]&lt;740,"670-739","740+")))</f>
        <v>740+</v>
      </c>
    </row>
    <row r="2945" spans="1:20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>IF(tbl_bank[[#This Row],[Age]]&lt;30,"&lt;30",IF(tbl_bank[[#This Row],[Age]]&lt;40,"30-39",IF(tbl_bank[[#This Row],[Age]]&lt;50,"40-49",IF(tbl_bank[[#This Row],[Age]]&lt;60,"50-59","60+"))))</f>
        <v>40-49</v>
      </c>
      <c r="P2945">
        <f>IF(tbl_bank[[#This Row],[Balance]]=0,1,0)</f>
        <v>1</v>
      </c>
      <c r="Q2945" t="str">
        <f>IF(tbl_bank[[#This Row],[Balance]]=0,"Zero",IF(tbl_bank[[#This Row],[Balance]]&lt;100000,"1-99k","100k+"))</f>
        <v>Zero</v>
      </c>
      <c r="R2945" t="str">
        <f>IF(tbl_bank[[#This Row],[Tenure]]&lt;=0,"0-1",IF(tbl_bank[[#This Row],[Tenure]]&lt;=4,"2-4",IF(tbl_bank[[#This Row],[Tenure]]&lt;=7,"5-7","8-10")))</f>
        <v>8-10</v>
      </c>
      <c r="S2945" t="str">
        <f>IF(tbl_bank[[#This Row],[NumOfProducts]]&gt;=3,"3+",TEXT(tbl_bank[[#This Row],[NumOfProducts]],"0"))</f>
        <v>1</v>
      </c>
      <c r="T2945" t="str">
        <f>IF(tbl_bank[[#This Row],[CreditScore]]&lt;580,"&lt;580",IF(tbl_bank[[#This Row],[CreditScore]]&lt;670,"580-669",IF(tbl_bank[[#This Row],[CreditScore]]&lt;740,"670-739","740+")))</f>
        <v>670-739</v>
      </c>
    </row>
    <row r="2946" spans="1:20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>IF(tbl_bank[[#This Row],[Age]]&lt;30,"&lt;30",IF(tbl_bank[[#This Row],[Age]]&lt;40,"30-39",IF(tbl_bank[[#This Row],[Age]]&lt;50,"40-49",IF(tbl_bank[[#This Row],[Age]]&lt;60,"50-59","60+"))))</f>
        <v>30-39</v>
      </c>
      <c r="P2946">
        <f>IF(tbl_bank[[#This Row],[Balance]]=0,1,0)</f>
        <v>1</v>
      </c>
      <c r="Q2946" t="str">
        <f>IF(tbl_bank[[#This Row],[Balance]]=0,"Zero",IF(tbl_bank[[#This Row],[Balance]]&lt;100000,"1-99k","100k+"))</f>
        <v>Zero</v>
      </c>
      <c r="R2946" t="str">
        <f>IF(tbl_bank[[#This Row],[Tenure]]&lt;=0,"0-1",IF(tbl_bank[[#This Row],[Tenure]]&lt;=4,"2-4",IF(tbl_bank[[#This Row],[Tenure]]&lt;=7,"5-7","8-10")))</f>
        <v>5-7</v>
      </c>
      <c r="S2946" t="str">
        <f>IF(tbl_bank[[#This Row],[NumOfProducts]]&gt;=3,"3+",TEXT(tbl_bank[[#This Row],[NumOfProducts]],"0"))</f>
        <v>2</v>
      </c>
      <c r="T2946" t="str">
        <f>IF(tbl_bank[[#This Row],[CreditScore]]&lt;580,"&lt;580",IF(tbl_bank[[#This Row],[CreditScore]]&lt;670,"580-669",IF(tbl_bank[[#This Row],[CreditScore]]&lt;740,"670-739","740+")))</f>
        <v>&lt;580</v>
      </c>
    </row>
    <row r="2947" spans="1:20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>IF(tbl_bank[[#This Row],[Age]]&lt;30,"&lt;30",IF(tbl_bank[[#This Row],[Age]]&lt;40,"30-39",IF(tbl_bank[[#This Row],[Age]]&lt;50,"40-49",IF(tbl_bank[[#This Row],[Age]]&lt;60,"50-59","60+"))))</f>
        <v>&lt;30</v>
      </c>
      <c r="P2947">
        <f>IF(tbl_bank[[#This Row],[Balance]]=0,1,0)</f>
        <v>0</v>
      </c>
      <c r="Q2947" t="str">
        <f>IF(tbl_bank[[#This Row],[Balance]]=0,"Zero",IF(tbl_bank[[#This Row],[Balance]]&lt;100000,"1-99k","100k+"))</f>
        <v>100k+</v>
      </c>
      <c r="R2947" t="str">
        <f>IF(tbl_bank[[#This Row],[Tenure]]&lt;=0,"0-1",IF(tbl_bank[[#This Row],[Tenure]]&lt;=4,"2-4",IF(tbl_bank[[#This Row],[Tenure]]&lt;=7,"5-7","8-10")))</f>
        <v>2-4</v>
      </c>
      <c r="S2947" t="str">
        <f>IF(tbl_bank[[#This Row],[NumOfProducts]]&gt;=3,"3+",TEXT(tbl_bank[[#This Row],[NumOfProducts]],"0"))</f>
        <v>1</v>
      </c>
      <c r="T2947" t="str">
        <f>IF(tbl_bank[[#This Row],[CreditScore]]&lt;580,"&lt;580",IF(tbl_bank[[#This Row],[CreditScore]]&lt;670,"580-669",IF(tbl_bank[[#This Row],[CreditScore]]&lt;740,"670-739","740+")))</f>
        <v>740+</v>
      </c>
    </row>
    <row r="2948" spans="1:20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>IF(tbl_bank[[#This Row],[Age]]&lt;30,"&lt;30",IF(tbl_bank[[#This Row],[Age]]&lt;40,"30-39",IF(tbl_bank[[#This Row],[Age]]&lt;50,"40-49",IF(tbl_bank[[#This Row],[Age]]&lt;60,"50-59","60+"))))</f>
        <v>40-49</v>
      </c>
      <c r="P2948">
        <f>IF(tbl_bank[[#This Row],[Balance]]=0,1,0)</f>
        <v>0</v>
      </c>
      <c r="Q2948" t="str">
        <f>IF(tbl_bank[[#This Row],[Balance]]=0,"Zero",IF(tbl_bank[[#This Row],[Balance]]&lt;100000,"1-99k","100k+"))</f>
        <v>100k+</v>
      </c>
      <c r="R2948" t="str">
        <f>IF(tbl_bank[[#This Row],[Tenure]]&lt;=0,"0-1",IF(tbl_bank[[#This Row],[Tenure]]&lt;=4,"2-4",IF(tbl_bank[[#This Row],[Tenure]]&lt;=7,"5-7","8-10")))</f>
        <v>2-4</v>
      </c>
      <c r="S2948" t="str">
        <f>IF(tbl_bank[[#This Row],[NumOfProducts]]&gt;=3,"3+",TEXT(tbl_bank[[#This Row],[NumOfProducts]],"0"))</f>
        <v>2</v>
      </c>
      <c r="T2948" t="str">
        <f>IF(tbl_bank[[#This Row],[CreditScore]]&lt;580,"&lt;580",IF(tbl_bank[[#This Row],[CreditScore]]&lt;670,"580-669",IF(tbl_bank[[#This Row],[CreditScore]]&lt;740,"670-739","740+")))</f>
        <v>580-669</v>
      </c>
    </row>
    <row r="2949" spans="1:20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>IF(tbl_bank[[#This Row],[Age]]&lt;30,"&lt;30",IF(tbl_bank[[#This Row],[Age]]&lt;40,"30-39",IF(tbl_bank[[#This Row],[Age]]&lt;50,"40-49",IF(tbl_bank[[#This Row],[Age]]&lt;60,"50-59","60+"))))</f>
        <v>30-39</v>
      </c>
      <c r="P2949">
        <f>IF(tbl_bank[[#This Row],[Balance]]=0,1,0)</f>
        <v>0</v>
      </c>
      <c r="Q2949" t="str">
        <f>IF(tbl_bank[[#This Row],[Balance]]=0,"Zero",IF(tbl_bank[[#This Row],[Balance]]&lt;100000,"1-99k","100k+"))</f>
        <v>100k+</v>
      </c>
      <c r="R2949" t="str">
        <f>IF(tbl_bank[[#This Row],[Tenure]]&lt;=0,"0-1",IF(tbl_bank[[#This Row],[Tenure]]&lt;=4,"2-4",IF(tbl_bank[[#This Row],[Tenure]]&lt;=7,"5-7","8-10")))</f>
        <v>5-7</v>
      </c>
      <c r="S2949" t="str">
        <f>IF(tbl_bank[[#This Row],[NumOfProducts]]&gt;=3,"3+",TEXT(tbl_bank[[#This Row],[NumOfProducts]],"0"))</f>
        <v>1</v>
      </c>
      <c r="T2949" t="str">
        <f>IF(tbl_bank[[#This Row],[CreditScore]]&lt;580,"&lt;580",IF(tbl_bank[[#This Row],[CreditScore]]&lt;670,"580-669",IF(tbl_bank[[#This Row],[CreditScore]]&lt;740,"670-739","740+")))</f>
        <v>740+</v>
      </c>
    </row>
    <row r="2950" spans="1:20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>IF(tbl_bank[[#This Row],[Age]]&lt;30,"&lt;30",IF(tbl_bank[[#This Row],[Age]]&lt;40,"30-39",IF(tbl_bank[[#This Row],[Age]]&lt;50,"40-49",IF(tbl_bank[[#This Row],[Age]]&lt;60,"50-59","60+"))))</f>
        <v>&lt;30</v>
      </c>
      <c r="P2950">
        <f>IF(tbl_bank[[#This Row],[Balance]]=0,1,0)</f>
        <v>0</v>
      </c>
      <c r="Q2950" t="str">
        <f>IF(tbl_bank[[#This Row],[Balance]]=0,"Zero",IF(tbl_bank[[#This Row],[Balance]]&lt;100000,"1-99k","100k+"))</f>
        <v>100k+</v>
      </c>
      <c r="R2950" t="str">
        <f>IF(tbl_bank[[#This Row],[Tenure]]&lt;=0,"0-1",IF(tbl_bank[[#This Row],[Tenure]]&lt;=4,"2-4",IF(tbl_bank[[#This Row],[Tenure]]&lt;=7,"5-7","8-10")))</f>
        <v>2-4</v>
      </c>
      <c r="S2950" t="str">
        <f>IF(tbl_bank[[#This Row],[NumOfProducts]]&gt;=3,"3+",TEXT(tbl_bank[[#This Row],[NumOfProducts]],"0"))</f>
        <v>2</v>
      </c>
      <c r="T2950" t="str">
        <f>IF(tbl_bank[[#This Row],[CreditScore]]&lt;580,"&lt;580",IF(tbl_bank[[#This Row],[CreditScore]]&lt;670,"580-669",IF(tbl_bank[[#This Row],[CreditScore]]&lt;740,"670-739","740+")))</f>
        <v>580-669</v>
      </c>
    </row>
    <row r="2951" spans="1:20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>IF(tbl_bank[[#This Row],[Age]]&lt;30,"&lt;30",IF(tbl_bank[[#This Row],[Age]]&lt;40,"30-39",IF(tbl_bank[[#This Row],[Age]]&lt;50,"40-49",IF(tbl_bank[[#This Row],[Age]]&lt;60,"50-59","60+"))))</f>
        <v>30-39</v>
      </c>
      <c r="P2951">
        <f>IF(tbl_bank[[#This Row],[Balance]]=0,1,0)</f>
        <v>0</v>
      </c>
      <c r="Q2951" t="str">
        <f>IF(tbl_bank[[#This Row],[Balance]]=0,"Zero",IF(tbl_bank[[#This Row],[Balance]]&lt;100000,"1-99k","100k+"))</f>
        <v>100k+</v>
      </c>
      <c r="R2951" t="str">
        <f>IF(tbl_bank[[#This Row],[Tenure]]&lt;=0,"0-1",IF(tbl_bank[[#This Row],[Tenure]]&lt;=4,"2-4",IF(tbl_bank[[#This Row],[Tenure]]&lt;=7,"5-7","8-10")))</f>
        <v>2-4</v>
      </c>
      <c r="S2951" t="str">
        <f>IF(tbl_bank[[#This Row],[NumOfProducts]]&gt;=3,"3+",TEXT(tbl_bank[[#This Row],[NumOfProducts]],"0"))</f>
        <v>1</v>
      </c>
      <c r="T2951" t="str">
        <f>IF(tbl_bank[[#This Row],[CreditScore]]&lt;580,"&lt;580",IF(tbl_bank[[#This Row],[CreditScore]]&lt;670,"580-669",IF(tbl_bank[[#This Row],[CreditScore]]&lt;740,"670-739","740+")))</f>
        <v>&lt;580</v>
      </c>
    </row>
    <row r="2952" spans="1:20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>IF(tbl_bank[[#This Row],[Age]]&lt;30,"&lt;30",IF(tbl_bank[[#This Row],[Age]]&lt;40,"30-39",IF(tbl_bank[[#This Row],[Age]]&lt;50,"40-49",IF(tbl_bank[[#This Row],[Age]]&lt;60,"50-59","60+"))))</f>
        <v>30-39</v>
      </c>
      <c r="P2952">
        <f>IF(tbl_bank[[#This Row],[Balance]]=0,1,0)</f>
        <v>0</v>
      </c>
      <c r="Q2952" t="str">
        <f>IF(tbl_bank[[#This Row],[Balance]]=0,"Zero",IF(tbl_bank[[#This Row],[Balance]]&lt;100000,"1-99k","100k+"))</f>
        <v>100k+</v>
      </c>
      <c r="R2952" t="str">
        <f>IF(tbl_bank[[#This Row],[Tenure]]&lt;=0,"0-1",IF(tbl_bank[[#This Row],[Tenure]]&lt;=4,"2-4",IF(tbl_bank[[#This Row],[Tenure]]&lt;=7,"5-7","8-10")))</f>
        <v>0-1</v>
      </c>
      <c r="S2952" t="str">
        <f>IF(tbl_bank[[#This Row],[NumOfProducts]]&gt;=3,"3+",TEXT(tbl_bank[[#This Row],[NumOfProducts]],"0"))</f>
        <v>1</v>
      </c>
      <c r="T2952" t="str">
        <f>IF(tbl_bank[[#This Row],[CreditScore]]&lt;580,"&lt;580",IF(tbl_bank[[#This Row],[CreditScore]]&lt;670,"580-669",IF(tbl_bank[[#This Row],[CreditScore]]&lt;740,"670-739","740+")))</f>
        <v>670-739</v>
      </c>
    </row>
    <row r="2953" spans="1:20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>IF(tbl_bank[[#This Row],[Age]]&lt;30,"&lt;30",IF(tbl_bank[[#This Row],[Age]]&lt;40,"30-39",IF(tbl_bank[[#This Row],[Age]]&lt;50,"40-49",IF(tbl_bank[[#This Row],[Age]]&lt;60,"50-59","60+"))))</f>
        <v>30-39</v>
      </c>
      <c r="P2953">
        <f>IF(tbl_bank[[#This Row],[Balance]]=0,1,0)</f>
        <v>0</v>
      </c>
      <c r="Q2953" t="str">
        <f>IF(tbl_bank[[#This Row],[Balance]]=0,"Zero",IF(tbl_bank[[#This Row],[Balance]]&lt;100000,"1-99k","100k+"))</f>
        <v>100k+</v>
      </c>
      <c r="R2953" t="str">
        <f>IF(tbl_bank[[#This Row],[Tenure]]&lt;=0,"0-1",IF(tbl_bank[[#This Row],[Tenure]]&lt;=4,"2-4",IF(tbl_bank[[#This Row],[Tenure]]&lt;=7,"5-7","8-10")))</f>
        <v>5-7</v>
      </c>
      <c r="S2953" t="str">
        <f>IF(tbl_bank[[#This Row],[NumOfProducts]]&gt;=3,"3+",TEXT(tbl_bank[[#This Row],[NumOfProducts]],"0"))</f>
        <v>2</v>
      </c>
      <c r="T2953" t="str">
        <f>IF(tbl_bank[[#This Row],[CreditScore]]&lt;580,"&lt;580",IF(tbl_bank[[#This Row],[CreditScore]]&lt;670,"580-669",IF(tbl_bank[[#This Row],[CreditScore]]&lt;740,"670-739","740+")))</f>
        <v>740+</v>
      </c>
    </row>
    <row r="2954" spans="1:20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>IF(tbl_bank[[#This Row],[Age]]&lt;30,"&lt;30",IF(tbl_bank[[#This Row],[Age]]&lt;40,"30-39",IF(tbl_bank[[#This Row],[Age]]&lt;50,"40-49",IF(tbl_bank[[#This Row],[Age]]&lt;60,"50-59","60+"))))</f>
        <v>50-59</v>
      </c>
      <c r="P2954">
        <f>IF(tbl_bank[[#This Row],[Balance]]=0,1,0)</f>
        <v>0</v>
      </c>
      <c r="Q2954" t="str">
        <f>IF(tbl_bank[[#This Row],[Balance]]=0,"Zero",IF(tbl_bank[[#This Row],[Balance]]&lt;100000,"1-99k","100k+"))</f>
        <v>100k+</v>
      </c>
      <c r="R2954" t="str">
        <f>IF(tbl_bank[[#This Row],[Tenure]]&lt;=0,"0-1",IF(tbl_bank[[#This Row],[Tenure]]&lt;=4,"2-4",IF(tbl_bank[[#This Row],[Tenure]]&lt;=7,"5-7","8-10")))</f>
        <v>8-10</v>
      </c>
      <c r="S2954" t="str">
        <f>IF(tbl_bank[[#This Row],[NumOfProducts]]&gt;=3,"3+",TEXT(tbl_bank[[#This Row],[NumOfProducts]],"0"))</f>
        <v>1</v>
      </c>
      <c r="T2954" t="str">
        <f>IF(tbl_bank[[#This Row],[CreditScore]]&lt;580,"&lt;580",IF(tbl_bank[[#This Row],[CreditScore]]&lt;670,"580-669",IF(tbl_bank[[#This Row],[CreditScore]]&lt;740,"670-739","740+")))</f>
        <v>670-739</v>
      </c>
    </row>
    <row r="2955" spans="1:20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>IF(tbl_bank[[#This Row],[Age]]&lt;30,"&lt;30",IF(tbl_bank[[#This Row],[Age]]&lt;40,"30-39",IF(tbl_bank[[#This Row],[Age]]&lt;50,"40-49",IF(tbl_bank[[#This Row],[Age]]&lt;60,"50-59","60+"))))</f>
        <v>40-49</v>
      </c>
      <c r="P2955">
        <f>IF(tbl_bank[[#This Row],[Balance]]=0,1,0)</f>
        <v>1</v>
      </c>
      <c r="Q2955" t="str">
        <f>IF(tbl_bank[[#This Row],[Balance]]=0,"Zero",IF(tbl_bank[[#This Row],[Balance]]&lt;100000,"1-99k","100k+"))</f>
        <v>Zero</v>
      </c>
      <c r="R2955" t="str">
        <f>IF(tbl_bank[[#This Row],[Tenure]]&lt;=0,"0-1",IF(tbl_bank[[#This Row],[Tenure]]&lt;=4,"2-4",IF(tbl_bank[[#This Row],[Tenure]]&lt;=7,"5-7","8-10")))</f>
        <v>5-7</v>
      </c>
      <c r="S2955" t="str">
        <f>IF(tbl_bank[[#This Row],[NumOfProducts]]&gt;=3,"3+",TEXT(tbl_bank[[#This Row],[NumOfProducts]],"0"))</f>
        <v>2</v>
      </c>
      <c r="T2955" t="str">
        <f>IF(tbl_bank[[#This Row],[CreditScore]]&lt;580,"&lt;580",IF(tbl_bank[[#This Row],[CreditScore]]&lt;670,"580-669",IF(tbl_bank[[#This Row],[CreditScore]]&lt;740,"670-739","740+")))</f>
        <v>580-669</v>
      </c>
    </row>
    <row r="2956" spans="1:20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>IF(tbl_bank[[#This Row],[Age]]&lt;30,"&lt;30",IF(tbl_bank[[#This Row],[Age]]&lt;40,"30-39",IF(tbl_bank[[#This Row],[Age]]&lt;50,"40-49",IF(tbl_bank[[#This Row],[Age]]&lt;60,"50-59","60+"))))</f>
        <v>30-39</v>
      </c>
      <c r="P2956">
        <f>IF(tbl_bank[[#This Row],[Balance]]=0,1,0)</f>
        <v>1</v>
      </c>
      <c r="Q2956" t="str">
        <f>IF(tbl_bank[[#This Row],[Balance]]=0,"Zero",IF(tbl_bank[[#This Row],[Balance]]&lt;100000,"1-99k","100k+"))</f>
        <v>Zero</v>
      </c>
      <c r="R2956" t="str">
        <f>IF(tbl_bank[[#This Row],[Tenure]]&lt;=0,"0-1",IF(tbl_bank[[#This Row],[Tenure]]&lt;=4,"2-4",IF(tbl_bank[[#This Row],[Tenure]]&lt;=7,"5-7","8-10")))</f>
        <v>5-7</v>
      </c>
      <c r="S2956" t="str">
        <f>IF(tbl_bank[[#This Row],[NumOfProducts]]&gt;=3,"3+",TEXT(tbl_bank[[#This Row],[NumOfProducts]],"0"))</f>
        <v>2</v>
      </c>
      <c r="T2956" t="str">
        <f>IF(tbl_bank[[#This Row],[CreditScore]]&lt;580,"&lt;580",IF(tbl_bank[[#This Row],[CreditScore]]&lt;670,"580-669",IF(tbl_bank[[#This Row],[CreditScore]]&lt;740,"670-739","740+")))</f>
        <v>&lt;580</v>
      </c>
    </row>
    <row r="2957" spans="1:20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>IF(tbl_bank[[#This Row],[Age]]&lt;30,"&lt;30",IF(tbl_bank[[#This Row],[Age]]&lt;40,"30-39",IF(tbl_bank[[#This Row],[Age]]&lt;50,"40-49",IF(tbl_bank[[#This Row],[Age]]&lt;60,"50-59","60+"))))</f>
        <v>40-49</v>
      </c>
      <c r="P2957">
        <f>IF(tbl_bank[[#This Row],[Balance]]=0,1,0)</f>
        <v>1</v>
      </c>
      <c r="Q2957" t="str">
        <f>IF(tbl_bank[[#This Row],[Balance]]=0,"Zero",IF(tbl_bank[[#This Row],[Balance]]&lt;100000,"1-99k","100k+"))</f>
        <v>Zero</v>
      </c>
      <c r="R2957" t="str">
        <f>IF(tbl_bank[[#This Row],[Tenure]]&lt;=0,"0-1",IF(tbl_bank[[#This Row],[Tenure]]&lt;=4,"2-4",IF(tbl_bank[[#This Row],[Tenure]]&lt;=7,"5-7","8-10")))</f>
        <v>2-4</v>
      </c>
      <c r="S2957" t="str">
        <f>IF(tbl_bank[[#This Row],[NumOfProducts]]&gt;=3,"3+",TEXT(tbl_bank[[#This Row],[NumOfProducts]],"0"))</f>
        <v>1</v>
      </c>
      <c r="T2957" t="str">
        <f>IF(tbl_bank[[#This Row],[CreditScore]]&lt;580,"&lt;580",IF(tbl_bank[[#This Row],[CreditScore]]&lt;670,"580-669",IF(tbl_bank[[#This Row],[CreditScore]]&lt;740,"670-739","740+")))</f>
        <v>&lt;580</v>
      </c>
    </row>
    <row r="2958" spans="1:20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>IF(tbl_bank[[#This Row],[Age]]&lt;30,"&lt;30",IF(tbl_bank[[#This Row],[Age]]&lt;40,"30-39",IF(tbl_bank[[#This Row],[Age]]&lt;50,"40-49",IF(tbl_bank[[#This Row],[Age]]&lt;60,"50-59","60+"))))</f>
        <v>30-39</v>
      </c>
      <c r="P2958">
        <f>IF(tbl_bank[[#This Row],[Balance]]=0,1,0)</f>
        <v>1</v>
      </c>
      <c r="Q2958" t="str">
        <f>IF(tbl_bank[[#This Row],[Balance]]=0,"Zero",IF(tbl_bank[[#This Row],[Balance]]&lt;100000,"1-99k","100k+"))</f>
        <v>Zero</v>
      </c>
      <c r="R2958" t="str">
        <f>IF(tbl_bank[[#This Row],[Tenure]]&lt;=0,"0-1",IF(tbl_bank[[#This Row],[Tenure]]&lt;=4,"2-4",IF(tbl_bank[[#This Row],[Tenure]]&lt;=7,"5-7","8-10")))</f>
        <v>8-10</v>
      </c>
      <c r="S2958" t="str">
        <f>IF(tbl_bank[[#This Row],[NumOfProducts]]&gt;=3,"3+",TEXT(tbl_bank[[#This Row],[NumOfProducts]],"0"))</f>
        <v>2</v>
      </c>
      <c r="T2958" t="str">
        <f>IF(tbl_bank[[#This Row],[CreditScore]]&lt;580,"&lt;580",IF(tbl_bank[[#This Row],[CreditScore]]&lt;670,"580-669",IF(tbl_bank[[#This Row],[CreditScore]]&lt;740,"670-739","740+")))</f>
        <v>740+</v>
      </c>
    </row>
    <row r="2959" spans="1:20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>IF(tbl_bank[[#This Row],[Age]]&lt;30,"&lt;30",IF(tbl_bank[[#This Row],[Age]]&lt;40,"30-39",IF(tbl_bank[[#This Row],[Age]]&lt;50,"40-49",IF(tbl_bank[[#This Row],[Age]]&lt;60,"50-59","60+"))))</f>
        <v>40-49</v>
      </c>
      <c r="P2959">
        <f>IF(tbl_bank[[#This Row],[Balance]]=0,1,0)</f>
        <v>1</v>
      </c>
      <c r="Q2959" t="str">
        <f>IF(tbl_bank[[#This Row],[Balance]]=0,"Zero",IF(tbl_bank[[#This Row],[Balance]]&lt;100000,"1-99k","100k+"))</f>
        <v>Zero</v>
      </c>
      <c r="R2959" t="str">
        <f>IF(tbl_bank[[#This Row],[Tenure]]&lt;=0,"0-1",IF(tbl_bank[[#This Row],[Tenure]]&lt;=4,"2-4",IF(tbl_bank[[#This Row],[Tenure]]&lt;=7,"5-7","8-10")))</f>
        <v>8-10</v>
      </c>
      <c r="S2959" t="str">
        <f>IF(tbl_bank[[#This Row],[NumOfProducts]]&gt;=3,"3+",TEXT(tbl_bank[[#This Row],[NumOfProducts]],"0"))</f>
        <v>1</v>
      </c>
      <c r="T2959" t="str">
        <f>IF(tbl_bank[[#This Row],[CreditScore]]&lt;580,"&lt;580",IF(tbl_bank[[#This Row],[CreditScore]]&lt;670,"580-669",IF(tbl_bank[[#This Row],[CreditScore]]&lt;740,"670-739","740+")))</f>
        <v>670-739</v>
      </c>
    </row>
    <row r="2960" spans="1:20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>IF(tbl_bank[[#This Row],[Age]]&lt;30,"&lt;30",IF(tbl_bank[[#This Row],[Age]]&lt;40,"30-39",IF(tbl_bank[[#This Row],[Age]]&lt;50,"40-49",IF(tbl_bank[[#This Row],[Age]]&lt;60,"50-59","60+"))))</f>
        <v>&lt;30</v>
      </c>
      <c r="P2960">
        <f>IF(tbl_bank[[#This Row],[Balance]]=0,1,0)</f>
        <v>1</v>
      </c>
      <c r="Q2960" t="str">
        <f>IF(tbl_bank[[#This Row],[Balance]]=0,"Zero",IF(tbl_bank[[#This Row],[Balance]]&lt;100000,"1-99k","100k+"))</f>
        <v>Zero</v>
      </c>
      <c r="R2960" t="str">
        <f>IF(tbl_bank[[#This Row],[Tenure]]&lt;=0,"0-1",IF(tbl_bank[[#This Row],[Tenure]]&lt;=4,"2-4",IF(tbl_bank[[#This Row],[Tenure]]&lt;=7,"5-7","8-10")))</f>
        <v>2-4</v>
      </c>
      <c r="S2960" t="str">
        <f>IF(tbl_bank[[#This Row],[NumOfProducts]]&gt;=3,"3+",TEXT(tbl_bank[[#This Row],[NumOfProducts]],"0"))</f>
        <v>2</v>
      </c>
      <c r="T2960" t="str">
        <f>IF(tbl_bank[[#This Row],[CreditScore]]&lt;580,"&lt;580",IF(tbl_bank[[#This Row],[CreditScore]]&lt;670,"580-669",IF(tbl_bank[[#This Row],[CreditScore]]&lt;740,"670-739","740+")))</f>
        <v>580-669</v>
      </c>
    </row>
    <row r="2961" spans="1:20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>IF(tbl_bank[[#This Row],[Age]]&lt;30,"&lt;30",IF(tbl_bank[[#This Row],[Age]]&lt;40,"30-39",IF(tbl_bank[[#This Row],[Age]]&lt;50,"40-49",IF(tbl_bank[[#This Row],[Age]]&lt;60,"50-59","60+"))))</f>
        <v>&lt;30</v>
      </c>
      <c r="P2961">
        <f>IF(tbl_bank[[#This Row],[Balance]]=0,1,0)</f>
        <v>0</v>
      </c>
      <c r="Q2961" t="str">
        <f>IF(tbl_bank[[#This Row],[Balance]]=0,"Zero",IF(tbl_bank[[#This Row],[Balance]]&lt;100000,"1-99k","100k+"))</f>
        <v>100k+</v>
      </c>
      <c r="R2961" t="str">
        <f>IF(tbl_bank[[#This Row],[Tenure]]&lt;=0,"0-1",IF(tbl_bank[[#This Row],[Tenure]]&lt;=4,"2-4",IF(tbl_bank[[#This Row],[Tenure]]&lt;=7,"5-7","8-10")))</f>
        <v>8-10</v>
      </c>
      <c r="S2961" t="str">
        <f>IF(tbl_bank[[#This Row],[NumOfProducts]]&gt;=3,"3+",TEXT(tbl_bank[[#This Row],[NumOfProducts]],"0"))</f>
        <v>1</v>
      </c>
      <c r="T2961" t="str">
        <f>IF(tbl_bank[[#This Row],[CreditScore]]&lt;580,"&lt;580",IF(tbl_bank[[#This Row],[CreditScore]]&lt;670,"580-669",IF(tbl_bank[[#This Row],[CreditScore]]&lt;740,"670-739","740+")))</f>
        <v>&lt;580</v>
      </c>
    </row>
    <row r="2962" spans="1:20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>IF(tbl_bank[[#This Row],[Age]]&lt;30,"&lt;30",IF(tbl_bank[[#This Row],[Age]]&lt;40,"30-39",IF(tbl_bank[[#This Row],[Age]]&lt;50,"40-49",IF(tbl_bank[[#This Row],[Age]]&lt;60,"50-59","60+"))))</f>
        <v>&lt;30</v>
      </c>
      <c r="P2962">
        <f>IF(tbl_bank[[#This Row],[Balance]]=0,1,0)</f>
        <v>0</v>
      </c>
      <c r="Q2962" t="str">
        <f>IF(tbl_bank[[#This Row],[Balance]]=0,"Zero",IF(tbl_bank[[#This Row],[Balance]]&lt;100000,"1-99k","100k+"))</f>
        <v>100k+</v>
      </c>
      <c r="R2962" t="str">
        <f>IF(tbl_bank[[#This Row],[Tenure]]&lt;=0,"0-1",IF(tbl_bank[[#This Row],[Tenure]]&lt;=4,"2-4",IF(tbl_bank[[#This Row],[Tenure]]&lt;=7,"5-7","8-10")))</f>
        <v>5-7</v>
      </c>
      <c r="S2962" t="str">
        <f>IF(tbl_bank[[#This Row],[NumOfProducts]]&gt;=3,"3+",TEXT(tbl_bank[[#This Row],[NumOfProducts]],"0"))</f>
        <v>1</v>
      </c>
      <c r="T2962" t="str">
        <f>IF(tbl_bank[[#This Row],[CreditScore]]&lt;580,"&lt;580",IF(tbl_bank[[#This Row],[CreditScore]]&lt;670,"580-669",IF(tbl_bank[[#This Row],[CreditScore]]&lt;740,"670-739","740+")))</f>
        <v>740+</v>
      </c>
    </row>
    <row r="2963" spans="1:20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>IF(tbl_bank[[#This Row],[Age]]&lt;30,"&lt;30",IF(tbl_bank[[#This Row],[Age]]&lt;40,"30-39",IF(tbl_bank[[#This Row],[Age]]&lt;50,"40-49",IF(tbl_bank[[#This Row],[Age]]&lt;60,"50-59","60+"))))</f>
        <v>30-39</v>
      </c>
      <c r="P2963">
        <f>IF(tbl_bank[[#This Row],[Balance]]=0,1,0)</f>
        <v>0</v>
      </c>
      <c r="Q2963" t="str">
        <f>IF(tbl_bank[[#This Row],[Balance]]=0,"Zero",IF(tbl_bank[[#This Row],[Balance]]&lt;100000,"1-99k","100k+"))</f>
        <v>1-99k</v>
      </c>
      <c r="R2963" t="str">
        <f>IF(tbl_bank[[#This Row],[Tenure]]&lt;=0,"0-1",IF(tbl_bank[[#This Row],[Tenure]]&lt;=4,"2-4",IF(tbl_bank[[#This Row],[Tenure]]&lt;=7,"5-7","8-10")))</f>
        <v>5-7</v>
      </c>
      <c r="S2963" t="str">
        <f>IF(tbl_bank[[#This Row],[NumOfProducts]]&gt;=3,"3+",TEXT(tbl_bank[[#This Row],[NumOfProducts]],"0"))</f>
        <v>2</v>
      </c>
      <c r="T2963" t="str">
        <f>IF(tbl_bank[[#This Row],[CreditScore]]&lt;580,"&lt;580",IF(tbl_bank[[#This Row],[CreditScore]]&lt;670,"580-669",IF(tbl_bank[[#This Row],[CreditScore]]&lt;740,"670-739","740+")))</f>
        <v>580-669</v>
      </c>
    </row>
    <row r="2964" spans="1:20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>IF(tbl_bank[[#This Row],[Age]]&lt;30,"&lt;30",IF(tbl_bank[[#This Row],[Age]]&lt;40,"30-39",IF(tbl_bank[[#This Row],[Age]]&lt;50,"40-49",IF(tbl_bank[[#This Row],[Age]]&lt;60,"50-59","60+"))))</f>
        <v>30-39</v>
      </c>
      <c r="P2964">
        <f>IF(tbl_bank[[#This Row],[Balance]]=0,1,0)</f>
        <v>0</v>
      </c>
      <c r="Q2964" t="str">
        <f>IF(tbl_bank[[#This Row],[Balance]]=0,"Zero",IF(tbl_bank[[#This Row],[Balance]]&lt;100000,"1-99k","100k+"))</f>
        <v>100k+</v>
      </c>
      <c r="R2964" t="str">
        <f>IF(tbl_bank[[#This Row],[Tenure]]&lt;=0,"0-1",IF(tbl_bank[[#This Row],[Tenure]]&lt;=4,"2-4",IF(tbl_bank[[#This Row],[Tenure]]&lt;=7,"5-7","8-10")))</f>
        <v>8-10</v>
      </c>
      <c r="S2964" t="str">
        <f>IF(tbl_bank[[#This Row],[NumOfProducts]]&gt;=3,"3+",TEXT(tbl_bank[[#This Row],[NumOfProducts]],"0"))</f>
        <v>3+</v>
      </c>
      <c r="T2964" t="str">
        <f>IF(tbl_bank[[#This Row],[CreditScore]]&lt;580,"&lt;580",IF(tbl_bank[[#This Row],[CreditScore]]&lt;670,"580-669",IF(tbl_bank[[#This Row],[CreditScore]]&lt;740,"670-739","740+")))</f>
        <v>&lt;580</v>
      </c>
    </row>
    <row r="2965" spans="1:20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>IF(tbl_bank[[#This Row],[Age]]&lt;30,"&lt;30",IF(tbl_bank[[#This Row],[Age]]&lt;40,"30-39",IF(tbl_bank[[#This Row],[Age]]&lt;50,"40-49",IF(tbl_bank[[#This Row],[Age]]&lt;60,"50-59","60+"))))</f>
        <v>50-59</v>
      </c>
      <c r="P2965">
        <f>IF(tbl_bank[[#This Row],[Balance]]=0,1,0)</f>
        <v>1</v>
      </c>
      <c r="Q2965" t="str">
        <f>IF(tbl_bank[[#This Row],[Balance]]=0,"Zero",IF(tbl_bank[[#This Row],[Balance]]&lt;100000,"1-99k","100k+"))</f>
        <v>Zero</v>
      </c>
      <c r="R2965" t="str">
        <f>IF(tbl_bank[[#This Row],[Tenure]]&lt;=0,"0-1",IF(tbl_bank[[#This Row],[Tenure]]&lt;=4,"2-4",IF(tbl_bank[[#This Row],[Tenure]]&lt;=7,"5-7","8-10")))</f>
        <v>2-4</v>
      </c>
      <c r="S2965" t="str">
        <f>IF(tbl_bank[[#This Row],[NumOfProducts]]&gt;=3,"3+",TEXT(tbl_bank[[#This Row],[NumOfProducts]],"0"))</f>
        <v>2</v>
      </c>
      <c r="T2965" t="str">
        <f>IF(tbl_bank[[#This Row],[CreditScore]]&lt;580,"&lt;580",IF(tbl_bank[[#This Row],[CreditScore]]&lt;670,"580-669",IF(tbl_bank[[#This Row],[CreditScore]]&lt;740,"670-739","740+")))</f>
        <v>580-669</v>
      </c>
    </row>
    <row r="2966" spans="1:20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>IF(tbl_bank[[#This Row],[Age]]&lt;30,"&lt;30",IF(tbl_bank[[#This Row],[Age]]&lt;40,"30-39",IF(tbl_bank[[#This Row],[Age]]&lt;50,"40-49",IF(tbl_bank[[#This Row],[Age]]&lt;60,"50-59","60+"))))</f>
        <v>40-49</v>
      </c>
      <c r="P2966">
        <f>IF(tbl_bank[[#This Row],[Balance]]=0,1,0)</f>
        <v>0</v>
      </c>
      <c r="Q2966" t="str">
        <f>IF(tbl_bank[[#This Row],[Balance]]=0,"Zero",IF(tbl_bank[[#This Row],[Balance]]&lt;100000,"1-99k","100k+"))</f>
        <v>100k+</v>
      </c>
      <c r="R2966" t="str">
        <f>IF(tbl_bank[[#This Row],[Tenure]]&lt;=0,"0-1",IF(tbl_bank[[#This Row],[Tenure]]&lt;=4,"2-4",IF(tbl_bank[[#This Row],[Tenure]]&lt;=7,"5-7","8-10")))</f>
        <v>2-4</v>
      </c>
      <c r="S2966" t="str">
        <f>IF(tbl_bank[[#This Row],[NumOfProducts]]&gt;=3,"3+",TEXT(tbl_bank[[#This Row],[NumOfProducts]],"0"))</f>
        <v>2</v>
      </c>
      <c r="T2966" t="str">
        <f>IF(tbl_bank[[#This Row],[CreditScore]]&lt;580,"&lt;580",IF(tbl_bank[[#This Row],[CreditScore]]&lt;670,"580-669",IF(tbl_bank[[#This Row],[CreditScore]]&lt;740,"670-739","740+")))</f>
        <v>670-739</v>
      </c>
    </row>
    <row r="2967" spans="1:20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>IF(tbl_bank[[#This Row],[Age]]&lt;30,"&lt;30",IF(tbl_bank[[#This Row],[Age]]&lt;40,"30-39",IF(tbl_bank[[#This Row],[Age]]&lt;50,"40-49",IF(tbl_bank[[#This Row],[Age]]&lt;60,"50-59","60+"))))</f>
        <v>30-39</v>
      </c>
      <c r="P2967">
        <f>IF(tbl_bank[[#This Row],[Balance]]=0,1,0)</f>
        <v>0</v>
      </c>
      <c r="Q2967" t="str">
        <f>IF(tbl_bank[[#This Row],[Balance]]=0,"Zero",IF(tbl_bank[[#This Row],[Balance]]&lt;100000,"1-99k","100k+"))</f>
        <v>100k+</v>
      </c>
      <c r="R2967" t="str">
        <f>IF(tbl_bank[[#This Row],[Tenure]]&lt;=0,"0-1",IF(tbl_bank[[#This Row],[Tenure]]&lt;=4,"2-4",IF(tbl_bank[[#This Row],[Tenure]]&lt;=7,"5-7","8-10")))</f>
        <v>5-7</v>
      </c>
      <c r="S2967" t="str">
        <f>IF(tbl_bank[[#This Row],[NumOfProducts]]&gt;=3,"3+",TEXT(tbl_bank[[#This Row],[NumOfProducts]],"0"))</f>
        <v>2</v>
      </c>
      <c r="T2967" t="str">
        <f>IF(tbl_bank[[#This Row],[CreditScore]]&lt;580,"&lt;580",IF(tbl_bank[[#This Row],[CreditScore]]&lt;670,"580-669",IF(tbl_bank[[#This Row],[CreditScore]]&lt;740,"670-739","740+")))</f>
        <v>&lt;580</v>
      </c>
    </row>
    <row r="2968" spans="1:20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>IF(tbl_bank[[#This Row],[Age]]&lt;30,"&lt;30",IF(tbl_bank[[#This Row],[Age]]&lt;40,"30-39",IF(tbl_bank[[#This Row],[Age]]&lt;50,"40-49",IF(tbl_bank[[#This Row],[Age]]&lt;60,"50-59","60+"))))</f>
        <v>40-49</v>
      </c>
      <c r="P2968">
        <f>IF(tbl_bank[[#This Row],[Balance]]=0,1,0)</f>
        <v>0</v>
      </c>
      <c r="Q2968" t="str">
        <f>IF(tbl_bank[[#This Row],[Balance]]=0,"Zero",IF(tbl_bank[[#This Row],[Balance]]&lt;100000,"1-99k","100k+"))</f>
        <v>1-99k</v>
      </c>
      <c r="R2968" t="str">
        <f>IF(tbl_bank[[#This Row],[Tenure]]&lt;=0,"0-1",IF(tbl_bank[[#This Row],[Tenure]]&lt;=4,"2-4",IF(tbl_bank[[#This Row],[Tenure]]&lt;=7,"5-7","8-10")))</f>
        <v>5-7</v>
      </c>
      <c r="S2968" t="str">
        <f>IF(tbl_bank[[#This Row],[NumOfProducts]]&gt;=3,"3+",TEXT(tbl_bank[[#This Row],[NumOfProducts]],"0"))</f>
        <v>1</v>
      </c>
      <c r="T2968" t="str">
        <f>IF(tbl_bank[[#This Row],[CreditScore]]&lt;580,"&lt;580",IF(tbl_bank[[#This Row],[CreditScore]]&lt;670,"580-669",IF(tbl_bank[[#This Row],[CreditScore]]&lt;740,"670-739","740+")))</f>
        <v>&lt;580</v>
      </c>
    </row>
    <row r="2969" spans="1:20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>IF(tbl_bank[[#This Row],[Age]]&lt;30,"&lt;30",IF(tbl_bank[[#This Row],[Age]]&lt;40,"30-39",IF(tbl_bank[[#This Row],[Age]]&lt;50,"40-49",IF(tbl_bank[[#This Row],[Age]]&lt;60,"50-59","60+"))))</f>
        <v>30-39</v>
      </c>
      <c r="P2969">
        <f>IF(tbl_bank[[#This Row],[Balance]]=0,1,0)</f>
        <v>0</v>
      </c>
      <c r="Q2969" t="str">
        <f>IF(tbl_bank[[#This Row],[Balance]]=0,"Zero",IF(tbl_bank[[#This Row],[Balance]]&lt;100000,"1-99k","100k+"))</f>
        <v>100k+</v>
      </c>
      <c r="R2969" t="str">
        <f>IF(tbl_bank[[#This Row],[Tenure]]&lt;=0,"0-1",IF(tbl_bank[[#This Row],[Tenure]]&lt;=4,"2-4",IF(tbl_bank[[#This Row],[Tenure]]&lt;=7,"5-7","8-10")))</f>
        <v>5-7</v>
      </c>
      <c r="S2969" t="str">
        <f>IF(tbl_bank[[#This Row],[NumOfProducts]]&gt;=3,"3+",TEXT(tbl_bank[[#This Row],[NumOfProducts]],"0"))</f>
        <v>3+</v>
      </c>
      <c r="T2969" t="str">
        <f>IF(tbl_bank[[#This Row],[CreditScore]]&lt;580,"&lt;580",IF(tbl_bank[[#This Row],[CreditScore]]&lt;670,"580-669",IF(tbl_bank[[#This Row],[CreditScore]]&lt;740,"670-739","740+")))</f>
        <v>&lt;580</v>
      </c>
    </row>
    <row r="2970" spans="1:20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>IF(tbl_bank[[#This Row],[Age]]&lt;30,"&lt;30",IF(tbl_bank[[#This Row],[Age]]&lt;40,"30-39",IF(tbl_bank[[#This Row],[Age]]&lt;50,"40-49",IF(tbl_bank[[#This Row],[Age]]&lt;60,"50-59","60+"))))</f>
        <v>30-39</v>
      </c>
      <c r="P2970">
        <f>IF(tbl_bank[[#This Row],[Balance]]=0,1,0)</f>
        <v>1</v>
      </c>
      <c r="Q2970" t="str">
        <f>IF(tbl_bank[[#This Row],[Balance]]=0,"Zero",IF(tbl_bank[[#This Row],[Balance]]&lt;100000,"1-99k","100k+"))</f>
        <v>Zero</v>
      </c>
      <c r="R2970" t="str">
        <f>IF(tbl_bank[[#This Row],[Tenure]]&lt;=0,"0-1",IF(tbl_bank[[#This Row],[Tenure]]&lt;=4,"2-4",IF(tbl_bank[[#This Row],[Tenure]]&lt;=7,"5-7","8-10")))</f>
        <v>5-7</v>
      </c>
      <c r="S2970" t="str">
        <f>IF(tbl_bank[[#This Row],[NumOfProducts]]&gt;=3,"3+",TEXT(tbl_bank[[#This Row],[NumOfProducts]],"0"))</f>
        <v>2</v>
      </c>
      <c r="T2970" t="str">
        <f>IF(tbl_bank[[#This Row],[CreditScore]]&lt;580,"&lt;580",IF(tbl_bank[[#This Row],[CreditScore]]&lt;670,"580-669",IF(tbl_bank[[#This Row],[CreditScore]]&lt;740,"670-739","740+")))</f>
        <v>670-739</v>
      </c>
    </row>
    <row r="2971" spans="1:20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>IF(tbl_bank[[#This Row],[Age]]&lt;30,"&lt;30",IF(tbl_bank[[#This Row],[Age]]&lt;40,"30-39",IF(tbl_bank[[#This Row],[Age]]&lt;50,"40-49",IF(tbl_bank[[#This Row],[Age]]&lt;60,"50-59","60+"))))</f>
        <v>30-39</v>
      </c>
      <c r="P2971">
        <f>IF(tbl_bank[[#This Row],[Balance]]=0,1,0)</f>
        <v>1</v>
      </c>
      <c r="Q2971" t="str">
        <f>IF(tbl_bank[[#This Row],[Balance]]=0,"Zero",IF(tbl_bank[[#This Row],[Balance]]&lt;100000,"1-99k","100k+"))</f>
        <v>Zero</v>
      </c>
      <c r="R2971" t="str">
        <f>IF(tbl_bank[[#This Row],[Tenure]]&lt;=0,"0-1",IF(tbl_bank[[#This Row],[Tenure]]&lt;=4,"2-4",IF(tbl_bank[[#This Row],[Tenure]]&lt;=7,"5-7","8-10")))</f>
        <v>5-7</v>
      </c>
      <c r="S2971" t="str">
        <f>IF(tbl_bank[[#This Row],[NumOfProducts]]&gt;=3,"3+",TEXT(tbl_bank[[#This Row],[NumOfProducts]],"0"))</f>
        <v>2</v>
      </c>
      <c r="T2971" t="str">
        <f>IF(tbl_bank[[#This Row],[CreditScore]]&lt;580,"&lt;580",IF(tbl_bank[[#This Row],[CreditScore]]&lt;670,"580-669",IF(tbl_bank[[#This Row],[CreditScore]]&lt;740,"670-739","740+")))</f>
        <v>670-739</v>
      </c>
    </row>
    <row r="2972" spans="1:20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>IF(tbl_bank[[#This Row],[Age]]&lt;30,"&lt;30",IF(tbl_bank[[#This Row],[Age]]&lt;40,"30-39",IF(tbl_bank[[#This Row],[Age]]&lt;50,"40-49",IF(tbl_bank[[#This Row],[Age]]&lt;60,"50-59","60+"))))</f>
        <v>40-49</v>
      </c>
      <c r="P2972">
        <f>IF(tbl_bank[[#This Row],[Balance]]=0,1,0)</f>
        <v>1</v>
      </c>
      <c r="Q2972" t="str">
        <f>IF(tbl_bank[[#This Row],[Balance]]=0,"Zero",IF(tbl_bank[[#This Row],[Balance]]&lt;100000,"1-99k","100k+"))</f>
        <v>Zero</v>
      </c>
      <c r="R2972" t="str">
        <f>IF(tbl_bank[[#This Row],[Tenure]]&lt;=0,"0-1",IF(tbl_bank[[#This Row],[Tenure]]&lt;=4,"2-4",IF(tbl_bank[[#This Row],[Tenure]]&lt;=7,"5-7","8-10")))</f>
        <v>5-7</v>
      </c>
      <c r="S2972" t="str">
        <f>IF(tbl_bank[[#This Row],[NumOfProducts]]&gt;=3,"3+",TEXT(tbl_bank[[#This Row],[NumOfProducts]],"0"))</f>
        <v>1</v>
      </c>
      <c r="T2972" t="str">
        <f>IF(tbl_bank[[#This Row],[CreditScore]]&lt;580,"&lt;580",IF(tbl_bank[[#This Row],[CreditScore]]&lt;670,"580-669",IF(tbl_bank[[#This Row],[CreditScore]]&lt;740,"670-739","740+")))</f>
        <v>740+</v>
      </c>
    </row>
    <row r="2973" spans="1:20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>IF(tbl_bank[[#This Row],[Age]]&lt;30,"&lt;30",IF(tbl_bank[[#This Row],[Age]]&lt;40,"30-39",IF(tbl_bank[[#This Row],[Age]]&lt;50,"40-49",IF(tbl_bank[[#This Row],[Age]]&lt;60,"50-59","60+"))))</f>
        <v>30-39</v>
      </c>
      <c r="P2973">
        <f>IF(tbl_bank[[#This Row],[Balance]]=0,1,0)</f>
        <v>0</v>
      </c>
      <c r="Q2973" t="str">
        <f>IF(tbl_bank[[#This Row],[Balance]]=0,"Zero",IF(tbl_bank[[#This Row],[Balance]]&lt;100000,"1-99k","100k+"))</f>
        <v>100k+</v>
      </c>
      <c r="R2973" t="str">
        <f>IF(tbl_bank[[#This Row],[Tenure]]&lt;=0,"0-1",IF(tbl_bank[[#This Row],[Tenure]]&lt;=4,"2-4",IF(tbl_bank[[#This Row],[Tenure]]&lt;=7,"5-7","8-10")))</f>
        <v>2-4</v>
      </c>
      <c r="S2973" t="str">
        <f>IF(tbl_bank[[#This Row],[NumOfProducts]]&gt;=3,"3+",TEXT(tbl_bank[[#This Row],[NumOfProducts]],"0"))</f>
        <v>1</v>
      </c>
      <c r="T2973" t="str">
        <f>IF(tbl_bank[[#This Row],[CreditScore]]&lt;580,"&lt;580",IF(tbl_bank[[#This Row],[CreditScore]]&lt;670,"580-669",IF(tbl_bank[[#This Row],[CreditScore]]&lt;740,"670-739","740+")))</f>
        <v>670-739</v>
      </c>
    </row>
    <row r="2974" spans="1:20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>IF(tbl_bank[[#This Row],[Age]]&lt;30,"&lt;30",IF(tbl_bank[[#This Row],[Age]]&lt;40,"30-39",IF(tbl_bank[[#This Row],[Age]]&lt;50,"40-49",IF(tbl_bank[[#This Row],[Age]]&lt;60,"50-59","60+"))))</f>
        <v>40-49</v>
      </c>
      <c r="P2974">
        <f>IF(tbl_bank[[#This Row],[Balance]]=0,1,0)</f>
        <v>0</v>
      </c>
      <c r="Q2974" t="str">
        <f>IF(tbl_bank[[#This Row],[Balance]]=0,"Zero",IF(tbl_bank[[#This Row],[Balance]]&lt;100000,"1-99k","100k+"))</f>
        <v>100k+</v>
      </c>
      <c r="R2974" t="str">
        <f>IF(tbl_bank[[#This Row],[Tenure]]&lt;=0,"0-1",IF(tbl_bank[[#This Row],[Tenure]]&lt;=4,"2-4",IF(tbl_bank[[#This Row],[Tenure]]&lt;=7,"5-7","8-10")))</f>
        <v>8-10</v>
      </c>
      <c r="S2974" t="str">
        <f>IF(tbl_bank[[#This Row],[NumOfProducts]]&gt;=3,"3+",TEXT(tbl_bank[[#This Row],[NumOfProducts]],"0"))</f>
        <v>1</v>
      </c>
      <c r="T2974" t="str">
        <f>IF(tbl_bank[[#This Row],[CreditScore]]&lt;580,"&lt;580",IF(tbl_bank[[#This Row],[CreditScore]]&lt;670,"580-669",IF(tbl_bank[[#This Row],[CreditScore]]&lt;740,"670-739","740+")))</f>
        <v>580-669</v>
      </c>
    </row>
    <row r="2975" spans="1:20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>IF(tbl_bank[[#This Row],[Age]]&lt;30,"&lt;30",IF(tbl_bank[[#This Row],[Age]]&lt;40,"30-39",IF(tbl_bank[[#This Row],[Age]]&lt;50,"40-49",IF(tbl_bank[[#This Row],[Age]]&lt;60,"50-59","60+"))))</f>
        <v>50-59</v>
      </c>
      <c r="P2975">
        <f>IF(tbl_bank[[#This Row],[Balance]]=0,1,0)</f>
        <v>0</v>
      </c>
      <c r="Q2975" t="str">
        <f>IF(tbl_bank[[#This Row],[Balance]]=0,"Zero",IF(tbl_bank[[#This Row],[Balance]]&lt;100000,"1-99k","100k+"))</f>
        <v>100k+</v>
      </c>
      <c r="R2975" t="str">
        <f>IF(tbl_bank[[#This Row],[Tenure]]&lt;=0,"0-1",IF(tbl_bank[[#This Row],[Tenure]]&lt;=4,"2-4",IF(tbl_bank[[#This Row],[Tenure]]&lt;=7,"5-7","8-10")))</f>
        <v>8-10</v>
      </c>
      <c r="S2975" t="str">
        <f>IF(tbl_bank[[#This Row],[NumOfProducts]]&gt;=3,"3+",TEXT(tbl_bank[[#This Row],[NumOfProducts]],"0"))</f>
        <v>1</v>
      </c>
      <c r="T2975" t="str">
        <f>IF(tbl_bank[[#This Row],[CreditScore]]&lt;580,"&lt;580",IF(tbl_bank[[#This Row],[CreditScore]]&lt;670,"580-669",IF(tbl_bank[[#This Row],[CreditScore]]&lt;740,"670-739","740+")))</f>
        <v>580-669</v>
      </c>
    </row>
    <row r="2976" spans="1:20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>IF(tbl_bank[[#This Row],[Age]]&lt;30,"&lt;30",IF(tbl_bank[[#This Row],[Age]]&lt;40,"30-39",IF(tbl_bank[[#This Row],[Age]]&lt;50,"40-49",IF(tbl_bank[[#This Row],[Age]]&lt;60,"50-59","60+"))))</f>
        <v>50-59</v>
      </c>
      <c r="P2976">
        <f>IF(tbl_bank[[#This Row],[Balance]]=0,1,0)</f>
        <v>0</v>
      </c>
      <c r="Q2976" t="str">
        <f>IF(tbl_bank[[#This Row],[Balance]]=0,"Zero",IF(tbl_bank[[#This Row],[Balance]]&lt;100000,"1-99k","100k+"))</f>
        <v>1-99k</v>
      </c>
      <c r="R2976" t="str">
        <f>IF(tbl_bank[[#This Row],[Tenure]]&lt;=0,"0-1",IF(tbl_bank[[#This Row],[Tenure]]&lt;=4,"2-4",IF(tbl_bank[[#This Row],[Tenure]]&lt;=7,"5-7","8-10")))</f>
        <v>8-10</v>
      </c>
      <c r="S2976" t="str">
        <f>IF(tbl_bank[[#This Row],[NumOfProducts]]&gt;=3,"3+",TEXT(tbl_bank[[#This Row],[NumOfProducts]],"0"))</f>
        <v>1</v>
      </c>
      <c r="T2976" t="str">
        <f>IF(tbl_bank[[#This Row],[CreditScore]]&lt;580,"&lt;580",IF(tbl_bank[[#This Row],[CreditScore]]&lt;670,"580-669",IF(tbl_bank[[#This Row],[CreditScore]]&lt;740,"670-739","740+")))</f>
        <v>&lt;580</v>
      </c>
    </row>
    <row r="2977" spans="1:20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>IF(tbl_bank[[#This Row],[Age]]&lt;30,"&lt;30",IF(tbl_bank[[#This Row],[Age]]&lt;40,"30-39",IF(tbl_bank[[#This Row],[Age]]&lt;50,"40-49",IF(tbl_bank[[#This Row],[Age]]&lt;60,"50-59","60+"))))</f>
        <v>30-39</v>
      </c>
      <c r="P2977">
        <f>IF(tbl_bank[[#This Row],[Balance]]=0,1,0)</f>
        <v>1</v>
      </c>
      <c r="Q2977" t="str">
        <f>IF(tbl_bank[[#This Row],[Balance]]=0,"Zero",IF(tbl_bank[[#This Row],[Balance]]&lt;100000,"1-99k","100k+"))</f>
        <v>Zero</v>
      </c>
      <c r="R2977" t="str">
        <f>IF(tbl_bank[[#This Row],[Tenure]]&lt;=0,"0-1",IF(tbl_bank[[#This Row],[Tenure]]&lt;=4,"2-4",IF(tbl_bank[[#This Row],[Tenure]]&lt;=7,"5-7","8-10")))</f>
        <v>5-7</v>
      </c>
      <c r="S2977" t="str">
        <f>IF(tbl_bank[[#This Row],[NumOfProducts]]&gt;=3,"3+",TEXT(tbl_bank[[#This Row],[NumOfProducts]],"0"))</f>
        <v>2</v>
      </c>
      <c r="T2977" t="str">
        <f>IF(tbl_bank[[#This Row],[CreditScore]]&lt;580,"&lt;580",IF(tbl_bank[[#This Row],[CreditScore]]&lt;670,"580-669",IF(tbl_bank[[#This Row],[CreditScore]]&lt;740,"670-739","740+")))</f>
        <v>&lt;580</v>
      </c>
    </row>
    <row r="2978" spans="1:20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>IF(tbl_bank[[#This Row],[Age]]&lt;30,"&lt;30",IF(tbl_bank[[#This Row],[Age]]&lt;40,"30-39",IF(tbl_bank[[#This Row],[Age]]&lt;50,"40-49",IF(tbl_bank[[#This Row],[Age]]&lt;60,"50-59","60+"))))</f>
        <v>30-39</v>
      </c>
      <c r="P2978">
        <f>IF(tbl_bank[[#This Row],[Balance]]=0,1,0)</f>
        <v>0</v>
      </c>
      <c r="Q2978" t="str">
        <f>IF(tbl_bank[[#This Row],[Balance]]=0,"Zero",IF(tbl_bank[[#This Row],[Balance]]&lt;100000,"1-99k","100k+"))</f>
        <v>100k+</v>
      </c>
      <c r="R2978" t="str">
        <f>IF(tbl_bank[[#This Row],[Tenure]]&lt;=0,"0-1",IF(tbl_bank[[#This Row],[Tenure]]&lt;=4,"2-4",IF(tbl_bank[[#This Row],[Tenure]]&lt;=7,"5-7","8-10")))</f>
        <v>2-4</v>
      </c>
      <c r="S2978" t="str">
        <f>IF(tbl_bank[[#This Row],[NumOfProducts]]&gt;=3,"3+",TEXT(tbl_bank[[#This Row],[NumOfProducts]],"0"))</f>
        <v>1</v>
      </c>
      <c r="T2978" t="str">
        <f>IF(tbl_bank[[#This Row],[CreditScore]]&lt;580,"&lt;580",IF(tbl_bank[[#This Row],[CreditScore]]&lt;670,"580-669",IF(tbl_bank[[#This Row],[CreditScore]]&lt;740,"670-739","740+")))</f>
        <v>670-739</v>
      </c>
    </row>
    <row r="2979" spans="1:20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>IF(tbl_bank[[#This Row],[Age]]&lt;30,"&lt;30",IF(tbl_bank[[#This Row],[Age]]&lt;40,"30-39",IF(tbl_bank[[#This Row],[Age]]&lt;50,"40-49",IF(tbl_bank[[#This Row],[Age]]&lt;60,"50-59","60+"))))</f>
        <v>40-49</v>
      </c>
      <c r="P2979">
        <f>IF(tbl_bank[[#This Row],[Balance]]=0,1,0)</f>
        <v>0</v>
      </c>
      <c r="Q2979" t="str">
        <f>IF(tbl_bank[[#This Row],[Balance]]=0,"Zero",IF(tbl_bank[[#This Row],[Balance]]&lt;100000,"1-99k","100k+"))</f>
        <v>100k+</v>
      </c>
      <c r="R2979" t="str">
        <f>IF(tbl_bank[[#This Row],[Tenure]]&lt;=0,"0-1",IF(tbl_bank[[#This Row],[Tenure]]&lt;=4,"2-4",IF(tbl_bank[[#This Row],[Tenure]]&lt;=7,"5-7","8-10")))</f>
        <v>8-10</v>
      </c>
      <c r="S2979" t="str">
        <f>IF(tbl_bank[[#This Row],[NumOfProducts]]&gt;=3,"3+",TEXT(tbl_bank[[#This Row],[NumOfProducts]],"0"))</f>
        <v>3+</v>
      </c>
      <c r="T2979" t="str">
        <f>IF(tbl_bank[[#This Row],[CreditScore]]&lt;580,"&lt;580",IF(tbl_bank[[#This Row],[CreditScore]]&lt;670,"580-669",IF(tbl_bank[[#This Row],[CreditScore]]&lt;740,"670-739","740+")))</f>
        <v>&lt;580</v>
      </c>
    </row>
    <row r="2980" spans="1:20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>IF(tbl_bank[[#This Row],[Age]]&lt;30,"&lt;30",IF(tbl_bank[[#This Row],[Age]]&lt;40,"30-39",IF(tbl_bank[[#This Row],[Age]]&lt;50,"40-49",IF(tbl_bank[[#This Row],[Age]]&lt;60,"50-59","60+"))))</f>
        <v>30-39</v>
      </c>
      <c r="P2980">
        <f>IF(tbl_bank[[#This Row],[Balance]]=0,1,0)</f>
        <v>0</v>
      </c>
      <c r="Q2980" t="str">
        <f>IF(tbl_bank[[#This Row],[Balance]]=0,"Zero",IF(tbl_bank[[#This Row],[Balance]]&lt;100000,"1-99k","100k+"))</f>
        <v>100k+</v>
      </c>
      <c r="R2980" t="str">
        <f>IF(tbl_bank[[#This Row],[Tenure]]&lt;=0,"0-1",IF(tbl_bank[[#This Row],[Tenure]]&lt;=4,"2-4",IF(tbl_bank[[#This Row],[Tenure]]&lt;=7,"5-7","8-10")))</f>
        <v>2-4</v>
      </c>
      <c r="S2980" t="str">
        <f>IF(tbl_bank[[#This Row],[NumOfProducts]]&gt;=3,"3+",TEXT(tbl_bank[[#This Row],[NumOfProducts]],"0"))</f>
        <v>1</v>
      </c>
      <c r="T2980" t="str">
        <f>IF(tbl_bank[[#This Row],[CreditScore]]&lt;580,"&lt;580",IF(tbl_bank[[#This Row],[CreditScore]]&lt;670,"580-669",IF(tbl_bank[[#This Row],[CreditScore]]&lt;740,"670-739","740+")))</f>
        <v>580-669</v>
      </c>
    </row>
    <row r="2981" spans="1:20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>IF(tbl_bank[[#This Row],[Age]]&lt;30,"&lt;30",IF(tbl_bank[[#This Row],[Age]]&lt;40,"30-39",IF(tbl_bank[[#This Row],[Age]]&lt;50,"40-49",IF(tbl_bank[[#This Row],[Age]]&lt;60,"50-59","60+"))))</f>
        <v>40-49</v>
      </c>
      <c r="P2981">
        <f>IF(tbl_bank[[#This Row],[Balance]]=0,1,0)</f>
        <v>0</v>
      </c>
      <c r="Q2981" t="str">
        <f>IF(tbl_bank[[#This Row],[Balance]]=0,"Zero",IF(tbl_bank[[#This Row],[Balance]]&lt;100000,"1-99k","100k+"))</f>
        <v>100k+</v>
      </c>
      <c r="R2981" t="str">
        <f>IF(tbl_bank[[#This Row],[Tenure]]&lt;=0,"0-1",IF(tbl_bank[[#This Row],[Tenure]]&lt;=4,"2-4",IF(tbl_bank[[#This Row],[Tenure]]&lt;=7,"5-7","8-10")))</f>
        <v>2-4</v>
      </c>
      <c r="S2981" t="str">
        <f>IF(tbl_bank[[#This Row],[NumOfProducts]]&gt;=3,"3+",TEXT(tbl_bank[[#This Row],[NumOfProducts]],"0"))</f>
        <v>1</v>
      </c>
      <c r="T2981" t="str">
        <f>IF(tbl_bank[[#This Row],[CreditScore]]&lt;580,"&lt;580",IF(tbl_bank[[#This Row],[CreditScore]]&lt;670,"580-669",IF(tbl_bank[[#This Row],[CreditScore]]&lt;740,"670-739","740+")))</f>
        <v>580-669</v>
      </c>
    </row>
    <row r="2982" spans="1:20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>IF(tbl_bank[[#This Row],[Age]]&lt;30,"&lt;30",IF(tbl_bank[[#This Row],[Age]]&lt;40,"30-39",IF(tbl_bank[[#This Row],[Age]]&lt;50,"40-49",IF(tbl_bank[[#This Row],[Age]]&lt;60,"50-59","60+"))))</f>
        <v>40-49</v>
      </c>
      <c r="P2982">
        <f>IF(tbl_bank[[#This Row],[Balance]]=0,1,0)</f>
        <v>0</v>
      </c>
      <c r="Q2982" t="str">
        <f>IF(tbl_bank[[#This Row],[Balance]]=0,"Zero",IF(tbl_bank[[#This Row],[Balance]]&lt;100000,"1-99k","100k+"))</f>
        <v>1-99k</v>
      </c>
      <c r="R2982" t="str">
        <f>IF(tbl_bank[[#This Row],[Tenure]]&lt;=0,"0-1",IF(tbl_bank[[#This Row],[Tenure]]&lt;=4,"2-4",IF(tbl_bank[[#This Row],[Tenure]]&lt;=7,"5-7","8-10")))</f>
        <v>2-4</v>
      </c>
      <c r="S2982" t="str">
        <f>IF(tbl_bank[[#This Row],[NumOfProducts]]&gt;=3,"3+",TEXT(tbl_bank[[#This Row],[NumOfProducts]],"0"))</f>
        <v>2</v>
      </c>
      <c r="T2982" t="str">
        <f>IF(tbl_bank[[#This Row],[CreditScore]]&lt;580,"&lt;580",IF(tbl_bank[[#This Row],[CreditScore]]&lt;670,"580-669",IF(tbl_bank[[#This Row],[CreditScore]]&lt;740,"670-739","740+")))</f>
        <v>740+</v>
      </c>
    </row>
    <row r="2983" spans="1:20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>IF(tbl_bank[[#This Row],[Age]]&lt;30,"&lt;30",IF(tbl_bank[[#This Row],[Age]]&lt;40,"30-39",IF(tbl_bank[[#This Row],[Age]]&lt;50,"40-49",IF(tbl_bank[[#This Row],[Age]]&lt;60,"50-59","60+"))))</f>
        <v>30-39</v>
      </c>
      <c r="P2983">
        <f>IF(tbl_bank[[#This Row],[Balance]]=0,1,0)</f>
        <v>0</v>
      </c>
      <c r="Q2983" t="str">
        <f>IF(tbl_bank[[#This Row],[Balance]]=0,"Zero",IF(tbl_bank[[#This Row],[Balance]]&lt;100000,"1-99k","100k+"))</f>
        <v>100k+</v>
      </c>
      <c r="R2983" t="str">
        <f>IF(tbl_bank[[#This Row],[Tenure]]&lt;=0,"0-1",IF(tbl_bank[[#This Row],[Tenure]]&lt;=4,"2-4",IF(tbl_bank[[#This Row],[Tenure]]&lt;=7,"5-7","8-10")))</f>
        <v>2-4</v>
      </c>
      <c r="S2983" t="str">
        <f>IF(tbl_bank[[#This Row],[NumOfProducts]]&gt;=3,"3+",TEXT(tbl_bank[[#This Row],[NumOfProducts]],"0"))</f>
        <v>2</v>
      </c>
      <c r="T2983" t="str">
        <f>IF(tbl_bank[[#This Row],[CreditScore]]&lt;580,"&lt;580",IF(tbl_bank[[#This Row],[CreditScore]]&lt;670,"580-669",IF(tbl_bank[[#This Row],[CreditScore]]&lt;740,"670-739","740+")))</f>
        <v>580-669</v>
      </c>
    </row>
    <row r="2984" spans="1:20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>IF(tbl_bank[[#This Row],[Age]]&lt;30,"&lt;30",IF(tbl_bank[[#This Row],[Age]]&lt;40,"30-39",IF(tbl_bank[[#This Row],[Age]]&lt;50,"40-49",IF(tbl_bank[[#This Row],[Age]]&lt;60,"50-59","60+"))))</f>
        <v>40-49</v>
      </c>
      <c r="P2984">
        <f>IF(tbl_bank[[#This Row],[Balance]]=0,1,0)</f>
        <v>1</v>
      </c>
      <c r="Q2984" t="str">
        <f>IF(tbl_bank[[#This Row],[Balance]]=0,"Zero",IF(tbl_bank[[#This Row],[Balance]]&lt;100000,"1-99k","100k+"))</f>
        <v>Zero</v>
      </c>
      <c r="R2984" t="str">
        <f>IF(tbl_bank[[#This Row],[Tenure]]&lt;=0,"0-1",IF(tbl_bank[[#This Row],[Tenure]]&lt;=4,"2-4",IF(tbl_bank[[#This Row],[Tenure]]&lt;=7,"5-7","8-10")))</f>
        <v>2-4</v>
      </c>
      <c r="S2984" t="str">
        <f>IF(tbl_bank[[#This Row],[NumOfProducts]]&gt;=3,"3+",TEXT(tbl_bank[[#This Row],[NumOfProducts]],"0"))</f>
        <v>2</v>
      </c>
      <c r="T2984" t="str">
        <f>IF(tbl_bank[[#This Row],[CreditScore]]&lt;580,"&lt;580",IF(tbl_bank[[#This Row],[CreditScore]]&lt;670,"580-669",IF(tbl_bank[[#This Row],[CreditScore]]&lt;740,"670-739","740+")))</f>
        <v>&lt;580</v>
      </c>
    </row>
    <row r="2985" spans="1:20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>IF(tbl_bank[[#This Row],[Age]]&lt;30,"&lt;30",IF(tbl_bank[[#This Row],[Age]]&lt;40,"30-39",IF(tbl_bank[[#This Row],[Age]]&lt;50,"40-49",IF(tbl_bank[[#This Row],[Age]]&lt;60,"50-59","60+"))))</f>
        <v>30-39</v>
      </c>
      <c r="P2985">
        <f>IF(tbl_bank[[#This Row],[Balance]]=0,1,0)</f>
        <v>0</v>
      </c>
      <c r="Q2985" t="str">
        <f>IF(tbl_bank[[#This Row],[Balance]]=0,"Zero",IF(tbl_bank[[#This Row],[Balance]]&lt;100000,"1-99k","100k+"))</f>
        <v>100k+</v>
      </c>
      <c r="R2985" t="str">
        <f>IF(tbl_bank[[#This Row],[Tenure]]&lt;=0,"0-1",IF(tbl_bank[[#This Row],[Tenure]]&lt;=4,"2-4",IF(tbl_bank[[#This Row],[Tenure]]&lt;=7,"5-7","8-10")))</f>
        <v>8-10</v>
      </c>
      <c r="S2985" t="str">
        <f>IF(tbl_bank[[#This Row],[NumOfProducts]]&gt;=3,"3+",TEXT(tbl_bank[[#This Row],[NumOfProducts]],"0"))</f>
        <v>1</v>
      </c>
      <c r="T2985" t="str">
        <f>IF(tbl_bank[[#This Row],[CreditScore]]&lt;580,"&lt;580",IF(tbl_bank[[#This Row],[CreditScore]]&lt;670,"580-669",IF(tbl_bank[[#This Row],[CreditScore]]&lt;740,"670-739","740+")))</f>
        <v>&lt;580</v>
      </c>
    </row>
    <row r="2986" spans="1:20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>IF(tbl_bank[[#This Row],[Age]]&lt;30,"&lt;30",IF(tbl_bank[[#This Row],[Age]]&lt;40,"30-39",IF(tbl_bank[[#This Row],[Age]]&lt;50,"40-49",IF(tbl_bank[[#This Row],[Age]]&lt;60,"50-59","60+"))))</f>
        <v>30-39</v>
      </c>
      <c r="P2986">
        <f>IF(tbl_bank[[#This Row],[Balance]]=0,1,0)</f>
        <v>1</v>
      </c>
      <c r="Q2986" t="str">
        <f>IF(tbl_bank[[#This Row],[Balance]]=0,"Zero",IF(tbl_bank[[#This Row],[Balance]]&lt;100000,"1-99k","100k+"))</f>
        <v>Zero</v>
      </c>
      <c r="R2986" t="str">
        <f>IF(tbl_bank[[#This Row],[Tenure]]&lt;=0,"0-1",IF(tbl_bank[[#This Row],[Tenure]]&lt;=4,"2-4",IF(tbl_bank[[#This Row],[Tenure]]&lt;=7,"5-7","8-10")))</f>
        <v>8-10</v>
      </c>
      <c r="S2986" t="str">
        <f>IF(tbl_bank[[#This Row],[NumOfProducts]]&gt;=3,"3+",TEXT(tbl_bank[[#This Row],[NumOfProducts]],"0"))</f>
        <v>2</v>
      </c>
      <c r="T2986" t="str">
        <f>IF(tbl_bank[[#This Row],[CreditScore]]&lt;580,"&lt;580",IF(tbl_bank[[#This Row],[CreditScore]]&lt;670,"580-669",IF(tbl_bank[[#This Row],[CreditScore]]&lt;740,"670-739","740+")))</f>
        <v>580-669</v>
      </c>
    </row>
    <row r="2987" spans="1:20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>IF(tbl_bank[[#This Row],[Age]]&lt;30,"&lt;30",IF(tbl_bank[[#This Row],[Age]]&lt;40,"30-39",IF(tbl_bank[[#This Row],[Age]]&lt;50,"40-49",IF(tbl_bank[[#This Row],[Age]]&lt;60,"50-59","60+"))))</f>
        <v>30-39</v>
      </c>
      <c r="P2987">
        <f>IF(tbl_bank[[#This Row],[Balance]]=0,1,0)</f>
        <v>0</v>
      </c>
      <c r="Q2987" t="str">
        <f>IF(tbl_bank[[#This Row],[Balance]]=0,"Zero",IF(tbl_bank[[#This Row],[Balance]]&lt;100000,"1-99k","100k+"))</f>
        <v>100k+</v>
      </c>
      <c r="R2987" t="str">
        <f>IF(tbl_bank[[#This Row],[Tenure]]&lt;=0,"0-1",IF(tbl_bank[[#This Row],[Tenure]]&lt;=4,"2-4",IF(tbl_bank[[#This Row],[Tenure]]&lt;=7,"5-7","8-10")))</f>
        <v>8-10</v>
      </c>
      <c r="S2987" t="str">
        <f>IF(tbl_bank[[#This Row],[NumOfProducts]]&gt;=3,"3+",TEXT(tbl_bank[[#This Row],[NumOfProducts]],"0"))</f>
        <v>1</v>
      </c>
      <c r="T2987" t="str">
        <f>IF(tbl_bank[[#This Row],[CreditScore]]&lt;580,"&lt;580",IF(tbl_bank[[#This Row],[CreditScore]]&lt;670,"580-669",IF(tbl_bank[[#This Row],[CreditScore]]&lt;740,"670-739","740+")))</f>
        <v>740+</v>
      </c>
    </row>
    <row r="2988" spans="1:20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>IF(tbl_bank[[#This Row],[Age]]&lt;30,"&lt;30",IF(tbl_bank[[#This Row],[Age]]&lt;40,"30-39",IF(tbl_bank[[#This Row],[Age]]&lt;50,"40-49",IF(tbl_bank[[#This Row],[Age]]&lt;60,"50-59","60+"))))</f>
        <v>40-49</v>
      </c>
      <c r="P2988">
        <f>IF(tbl_bank[[#This Row],[Balance]]=0,1,0)</f>
        <v>0</v>
      </c>
      <c r="Q2988" t="str">
        <f>IF(tbl_bank[[#This Row],[Balance]]=0,"Zero",IF(tbl_bank[[#This Row],[Balance]]&lt;100000,"1-99k","100k+"))</f>
        <v>100k+</v>
      </c>
      <c r="R2988" t="str">
        <f>IF(tbl_bank[[#This Row],[Tenure]]&lt;=0,"0-1",IF(tbl_bank[[#This Row],[Tenure]]&lt;=4,"2-4",IF(tbl_bank[[#This Row],[Tenure]]&lt;=7,"5-7","8-10")))</f>
        <v>0-1</v>
      </c>
      <c r="S2988" t="str">
        <f>IF(tbl_bank[[#This Row],[NumOfProducts]]&gt;=3,"3+",TEXT(tbl_bank[[#This Row],[NumOfProducts]],"0"))</f>
        <v>2</v>
      </c>
      <c r="T2988" t="str">
        <f>IF(tbl_bank[[#This Row],[CreditScore]]&lt;580,"&lt;580",IF(tbl_bank[[#This Row],[CreditScore]]&lt;670,"580-669",IF(tbl_bank[[#This Row],[CreditScore]]&lt;740,"670-739","740+")))</f>
        <v>&lt;580</v>
      </c>
    </row>
    <row r="2989" spans="1:20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>IF(tbl_bank[[#This Row],[Age]]&lt;30,"&lt;30",IF(tbl_bank[[#This Row],[Age]]&lt;40,"30-39",IF(tbl_bank[[#This Row],[Age]]&lt;50,"40-49",IF(tbl_bank[[#This Row],[Age]]&lt;60,"50-59","60+"))))</f>
        <v>&lt;30</v>
      </c>
      <c r="P2989">
        <f>IF(tbl_bank[[#This Row],[Balance]]=0,1,0)</f>
        <v>0</v>
      </c>
      <c r="Q2989" t="str">
        <f>IF(tbl_bank[[#This Row],[Balance]]=0,"Zero",IF(tbl_bank[[#This Row],[Balance]]&lt;100000,"1-99k","100k+"))</f>
        <v>100k+</v>
      </c>
      <c r="R2989" t="str">
        <f>IF(tbl_bank[[#This Row],[Tenure]]&lt;=0,"0-1",IF(tbl_bank[[#This Row],[Tenure]]&lt;=4,"2-4",IF(tbl_bank[[#This Row],[Tenure]]&lt;=7,"5-7","8-10")))</f>
        <v>2-4</v>
      </c>
      <c r="S2989" t="str">
        <f>IF(tbl_bank[[#This Row],[NumOfProducts]]&gt;=3,"3+",TEXT(tbl_bank[[#This Row],[NumOfProducts]],"0"))</f>
        <v>1</v>
      </c>
      <c r="T2989" t="str">
        <f>IF(tbl_bank[[#This Row],[CreditScore]]&lt;580,"&lt;580",IF(tbl_bank[[#This Row],[CreditScore]]&lt;670,"580-669",IF(tbl_bank[[#This Row],[CreditScore]]&lt;740,"670-739","740+")))</f>
        <v>670-739</v>
      </c>
    </row>
    <row r="2990" spans="1:20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>IF(tbl_bank[[#This Row],[Age]]&lt;30,"&lt;30",IF(tbl_bank[[#This Row],[Age]]&lt;40,"30-39",IF(tbl_bank[[#This Row],[Age]]&lt;50,"40-49",IF(tbl_bank[[#This Row],[Age]]&lt;60,"50-59","60+"))))</f>
        <v>40-49</v>
      </c>
      <c r="P2990">
        <f>IF(tbl_bank[[#This Row],[Balance]]=0,1,0)</f>
        <v>0</v>
      </c>
      <c r="Q2990" t="str">
        <f>IF(tbl_bank[[#This Row],[Balance]]=0,"Zero",IF(tbl_bank[[#This Row],[Balance]]&lt;100000,"1-99k","100k+"))</f>
        <v>1-99k</v>
      </c>
      <c r="R2990" t="str">
        <f>IF(tbl_bank[[#This Row],[Tenure]]&lt;=0,"0-1",IF(tbl_bank[[#This Row],[Tenure]]&lt;=4,"2-4",IF(tbl_bank[[#This Row],[Tenure]]&lt;=7,"5-7","8-10")))</f>
        <v>2-4</v>
      </c>
      <c r="S2990" t="str">
        <f>IF(tbl_bank[[#This Row],[NumOfProducts]]&gt;=3,"3+",TEXT(tbl_bank[[#This Row],[NumOfProducts]],"0"))</f>
        <v>3+</v>
      </c>
      <c r="T2990" t="str">
        <f>IF(tbl_bank[[#This Row],[CreditScore]]&lt;580,"&lt;580",IF(tbl_bank[[#This Row],[CreditScore]]&lt;670,"580-669",IF(tbl_bank[[#This Row],[CreditScore]]&lt;740,"670-739","740+")))</f>
        <v>670-739</v>
      </c>
    </row>
    <row r="2991" spans="1:20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>IF(tbl_bank[[#This Row],[Age]]&lt;30,"&lt;30",IF(tbl_bank[[#This Row],[Age]]&lt;40,"30-39",IF(tbl_bank[[#This Row],[Age]]&lt;50,"40-49",IF(tbl_bank[[#This Row],[Age]]&lt;60,"50-59","60+"))))</f>
        <v>40-49</v>
      </c>
      <c r="P2991">
        <f>IF(tbl_bank[[#This Row],[Balance]]=0,1,0)</f>
        <v>1</v>
      </c>
      <c r="Q2991" t="str">
        <f>IF(tbl_bank[[#This Row],[Balance]]=0,"Zero",IF(tbl_bank[[#This Row],[Balance]]&lt;100000,"1-99k","100k+"))</f>
        <v>Zero</v>
      </c>
      <c r="R2991" t="str">
        <f>IF(tbl_bank[[#This Row],[Tenure]]&lt;=0,"0-1",IF(tbl_bank[[#This Row],[Tenure]]&lt;=4,"2-4",IF(tbl_bank[[#This Row],[Tenure]]&lt;=7,"5-7","8-10")))</f>
        <v>2-4</v>
      </c>
      <c r="S2991" t="str">
        <f>IF(tbl_bank[[#This Row],[NumOfProducts]]&gt;=3,"3+",TEXT(tbl_bank[[#This Row],[NumOfProducts]],"0"))</f>
        <v>1</v>
      </c>
      <c r="T2991" t="str">
        <f>IF(tbl_bank[[#This Row],[CreditScore]]&lt;580,"&lt;580",IF(tbl_bank[[#This Row],[CreditScore]]&lt;670,"580-669",IF(tbl_bank[[#This Row],[CreditScore]]&lt;740,"670-739","740+")))</f>
        <v>670-739</v>
      </c>
    </row>
    <row r="2992" spans="1:20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>IF(tbl_bank[[#This Row],[Age]]&lt;30,"&lt;30",IF(tbl_bank[[#This Row],[Age]]&lt;40,"30-39",IF(tbl_bank[[#This Row],[Age]]&lt;50,"40-49",IF(tbl_bank[[#This Row],[Age]]&lt;60,"50-59","60+"))))</f>
        <v>&lt;30</v>
      </c>
      <c r="P2992">
        <f>IF(tbl_bank[[#This Row],[Balance]]=0,1,0)</f>
        <v>0</v>
      </c>
      <c r="Q2992" t="str">
        <f>IF(tbl_bank[[#This Row],[Balance]]=0,"Zero",IF(tbl_bank[[#This Row],[Balance]]&lt;100000,"1-99k","100k+"))</f>
        <v>100k+</v>
      </c>
      <c r="R2992" t="str">
        <f>IF(tbl_bank[[#This Row],[Tenure]]&lt;=0,"0-1",IF(tbl_bank[[#This Row],[Tenure]]&lt;=4,"2-4",IF(tbl_bank[[#This Row],[Tenure]]&lt;=7,"5-7","8-10")))</f>
        <v>2-4</v>
      </c>
      <c r="S2992" t="str">
        <f>IF(tbl_bank[[#This Row],[NumOfProducts]]&gt;=3,"3+",TEXT(tbl_bank[[#This Row],[NumOfProducts]],"0"))</f>
        <v>1</v>
      </c>
      <c r="T2992" t="str">
        <f>IF(tbl_bank[[#This Row],[CreditScore]]&lt;580,"&lt;580",IF(tbl_bank[[#This Row],[CreditScore]]&lt;670,"580-669",IF(tbl_bank[[#This Row],[CreditScore]]&lt;740,"670-739","740+")))</f>
        <v>&lt;580</v>
      </c>
    </row>
    <row r="2993" spans="1:20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>IF(tbl_bank[[#This Row],[Age]]&lt;30,"&lt;30",IF(tbl_bank[[#This Row],[Age]]&lt;40,"30-39",IF(tbl_bank[[#This Row],[Age]]&lt;50,"40-49",IF(tbl_bank[[#This Row],[Age]]&lt;60,"50-59","60+"))))</f>
        <v>40-49</v>
      </c>
      <c r="P2993">
        <f>IF(tbl_bank[[#This Row],[Balance]]=0,1,0)</f>
        <v>0</v>
      </c>
      <c r="Q2993" t="str">
        <f>IF(tbl_bank[[#This Row],[Balance]]=0,"Zero",IF(tbl_bank[[#This Row],[Balance]]&lt;100000,"1-99k","100k+"))</f>
        <v>100k+</v>
      </c>
      <c r="R2993" t="str">
        <f>IF(tbl_bank[[#This Row],[Tenure]]&lt;=0,"0-1",IF(tbl_bank[[#This Row],[Tenure]]&lt;=4,"2-4",IF(tbl_bank[[#This Row],[Tenure]]&lt;=7,"5-7","8-10")))</f>
        <v>8-10</v>
      </c>
      <c r="S2993" t="str">
        <f>IF(tbl_bank[[#This Row],[NumOfProducts]]&gt;=3,"3+",TEXT(tbl_bank[[#This Row],[NumOfProducts]],"0"))</f>
        <v>1</v>
      </c>
      <c r="T2993" t="str">
        <f>IF(tbl_bank[[#This Row],[CreditScore]]&lt;580,"&lt;580",IF(tbl_bank[[#This Row],[CreditScore]]&lt;670,"580-669",IF(tbl_bank[[#This Row],[CreditScore]]&lt;740,"670-739","740+")))</f>
        <v>580-669</v>
      </c>
    </row>
    <row r="2994" spans="1:20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>IF(tbl_bank[[#This Row],[Age]]&lt;30,"&lt;30",IF(tbl_bank[[#This Row],[Age]]&lt;40,"30-39",IF(tbl_bank[[#This Row],[Age]]&lt;50,"40-49",IF(tbl_bank[[#This Row],[Age]]&lt;60,"50-59","60+"))))</f>
        <v>50-59</v>
      </c>
      <c r="P2994">
        <f>IF(tbl_bank[[#This Row],[Balance]]=0,1,0)</f>
        <v>1</v>
      </c>
      <c r="Q2994" t="str">
        <f>IF(tbl_bank[[#This Row],[Balance]]=0,"Zero",IF(tbl_bank[[#This Row],[Balance]]&lt;100000,"1-99k","100k+"))</f>
        <v>Zero</v>
      </c>
      <c r="R2994" t="str">
        <f>IF(tbl_bank[[#This Row],[Tenure]]&lt;=0,"0-1",IF(tbl_bank[[#This Row],[Tenure]]&lt;=4,"2-4",IF(tbl_bank[[#This Row],[Tenure]]&lt;=7,"5-7","8-10")))</f>
        <v>5-7</v>
      </c>
      <c r="S2994" t="str">
        <f>IF(tbl_bank[[#This Row],[NumOfProducts]]&gt;=3,"3+",TEXT(tbl_bank[[#This Row],[NumOfProducts]],"0"))</f>
        <v>2</v>
      </c>
      <c r="T2994" t="str">
        <f>IF(tbl_bank[[#This Row],[CreditScore]]&lt;580,"&lt;580",IF(tbl_bank[[#This Row],[CreditScore]]&lt;670,"580-669",IF(tbl_bank[[#This Row],[CreditScore]]&lt;740,"670-739","740+")))</f>
        <v>740+</v>
      </c>
    </row>
    <row r="2995" spans="1:20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>IF(tbl_bank[[#This Row],[Age]]&lt;30,"&lt;30",IF(tbl_bank[[#This Row],[Age]]&lt;40,"30-39",IF(tbl_bank[[#This Row],[Age]]&lt;50,"40-49",IF(tbl_bank[[#This Row],[Age]]&lt;60,"50-59","60+"))))</f>
        <v>50-59</v>
      </c>
      <c r="P2995">
        <f>IF(tbl_bank[[#This Row],[Balance]]=0,1,0)</f>
        <v>1</v>
      </c>
      <c r="Q2995" t="str">
        <f>IF(tbl_bank[[#This Row],[Balance]]=0,"Zero",IF(tbl_bank[[#This Row],[Balance]]&lt;100000,"1-99k","100k+"))</f>
        <v>Zero</v>
      </c>
      <c r="R2995" t="str">
        <f>IF(tbl_bank[[#This Row],[Tenure]]&lt;=0,"0-1",IF(tbl_bank[[#This Row],[Tenure]]&lt;=4,"2-4",IF(tbl_bank[[#This Row],[Tenure]]&lt;=7,"5-7","8-10")))</f>
        <v>8-10</v>
      </c>
      <c r="S2995" t="str">
        <f>IF(tbl_bank[[#This Row],[NumOfProducts]]&gt;=3,"3+",TEXT(tbl_bank[[#This Row],[NumOfProducts]],"0"))</f>
        <v>1</v>
      </c>
      <c r="T2995" t="str">
        <f>IF(tbl_bank[[#This Row],[CreditScore]]&lt;580,"&lt;580",IF(tbl_bank[[#This Row],[CreditScore]]&lt;670,"580-669",IF(tbl_bank[[#This Row],[CreditScore]]&lt;740,"670-739","740+")))</f>
        <v>740+</v>
      </c>
    </row>
    <row r="2996" spans="1:20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>IF(tbl_bank[[#This Row],[Age]]&lt;30,"&lt;30",IF(tbl_bank[[#This Row],[Age]]&lt;40,"30-39",IF(tbl_bank[[#This Row],[Age]]&lt;50,"40-49",IF(tbl_bank[[#This Row],[Age]]&lt;60,"50-59","60+"))))</f>
        <v>30-39</v>
      </c>
      <c r="P2996">
        <f>IF(tbl_bank[[#This Row],[Balance]]=0,1,0)</f>
        <v>0</v>
      </c>
      <c r="Q2996" t="str">
        <f>IF(tbl_bank[[#This Row],[Balance]]=0,"Zero",IF(tbl_bank[[#This Row],[Balance]]&lt;100000,"1-99k","100k+"))</f>
        <v>100k+</v>
      </c>
      <c r="R2996" t="str">
        <f>IF(tbl_bank[[#This Row],[Tenure]]&lt;=0,"0-1",IF(tbl_bank[[#This Row],[Tenure]]&lt;=4,"2-4",IF(tbl_bank[[#This Row],[Tenure]]&lt;=7,"5-7","8-10")))</f>
        <v>2-4</v>
      </c>
      <c r="S2996" t="str">
        <f>IF(tbl_bank[[#This Row],[NumOfProducts]]&gt;=3,"3+",TEXT(tbl_bank[[#This Row],[NumOfProducts]],"0"))</f>
        <v>1</v>
      </c>
      <c r="T2996" t="str">
        <f>IF(tbl_bank[[#This Row],[CreditScore]]&lt;580,"&lt;580",IF(tbl_bank[[#This Row],[CreditScore]]&lt;670,"580-669",IF(tbl_bank[[#This Row],[CreditScore]]&lt;740,"670-739","740+")))</f>
        <v>580-669</v>
      </c>
    </row>
    <row r="2997" spans="1:20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>IF(tbl_bank[[#This Row],[Age]]&lt;30,"&lt;30",IF(tbl_bank[[#This Row],[Age]]&lt;40,"30-39",IF(tbl_bank[[#This Row],[Age]]&lt;50,"40-49",IF(tbl_bank[[#This Row],[Age]]&lt;60,"50-59","60+"))))</f>
        <v>&lt;30</v>
      </c>
      <c r="P2997">
        <f>IF(tbl_bank[[#This Row],[Balance]]=0,1,0)</f>
        <v>0</v>
      </c>
      <c r="Q2997" t="str">
        <f>IF(tbl_bank[[#This Row],[Balance]]=0,"Zero",IF(tbl_bank[[#This Row],[Balance]]&lt;100000,"1-99k","100k+"))</f>
        <v>100k+</v>
      </c>
      <c r="R2997" t="str">
        <f>IF(tbl_bank[[#This Row],[Tenure]]&lt;=0,"0-1",IF(tbl_bank[[#This Row],[Tenure]]&lt;=4,"2-4",IF(tbl_bank[[#This Row],[Tenure]]&lt;=7,"5-7","8-10")))</f>
        <v>2-4</v>
      </c>
      <c r="S2997" t="str">
        <f>IF(tbl_bank[[#This Row],[NumOfProducts]]&gt;=3,"3+",TEXT(tbl_bank[[#This Row],[NumOfProducts]],"0"))</f>
        <v>1</v>
      </c>
      <c r="T2997" t="str">
        <f>IF(tbl_bank[[#This Row],[CreditScore]]&lt;580,"&lt;580",IF(tbl_bank[[#This Row],[CreditScore]]&lt;670,"580-669",IF(tbl_bank[[#This Row],[CreditScore]]&lt;740,"670-739","740+")))</f>
        <v>&lt;580</v>
      </c>
    </row>
    <row r="2998" spans="1:20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>IF(tbl_bank[[#This Row],[Age]]&lt;30,"&lt;30",IF(tbl_bank[[#This Row],[Age]]&lt;40,"30-39",IF(tbl_bank[[#This Row],[Age]]&lt;50,"40-49",IF(tbl_bank[[#This Row],[Age]]&lt;60,"50-59","60+"))))</f>
        <v>40-49</v>
      </c>
      <c r="P2998">
        <f>IF(tbl_bank[[#This Row],[Balance]]=0,1,0)</f>
        <v>0</v>
      </c>
      <c r="Q2998" t="str">
        <f>IF(tbl_bank[[#This Row],[Balance]]=0,"Zero",IF(tbl_bank[[#This Row],[Balance]]&lt;100000,"1-99k","100k+"))</f>
        <v>1-99k</v>
      </c>
      <c r="R2998" t="str">
        <f>IF(tbl_bank[[#This Row],[Tenure]]&lt;=0,"0-1",IF(tbl_bank[[#This Row],[Tenure]]&lt;=4,"2-4",IF(tbl_bank[[#This Row],[Tenure]]&lt;=7,"5-7","8-10")))</f>
        <v>5-7</v>
      </c>
      <c r="S2998" t="str">
        <f>IF(tbl_bank[[#This Row],[NumOfProducts]]&gt;=3,"3+",TEXT(tbl_bank[[#This Row],[NumOfProducts]],"0"))</f>
        <v>2</v>
      </c>
      <c r="T2998" t="str">
        <f>IF(tbl_bank[[#This Row],[CreditScore]]&lt;580,"&lt;580",IF(tbl_bank[[#This Row],[CreditScore]]&lt;670,"580-669",IF(tbl_bank[[#This Row],[CreditScore]]&lt;740,"670-739","740+")))</f>
        <v>670-739</v>
      </c>
    </row>
    <row r="2999" spans="1:20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>IF(tbl_bank[[#This Row],[Age]]&lt;30,"&lt;30",IF(tbl_bank[[#This Row],[Age]]&lt;40,"30-39",IF(tbl_bank[[#This Row],[Age]]&lt;50,"40-49",IF(tbl_bank[[#This Row],[Age]]&lt;60,"50-59","60+"))))</f>
        <v>&lt;30</v>
      </c>
      <c r="P2999">
        <f>IF(tbl_bank[[#This Row],[Balance]]=0,1,0)</f>
        <v>0</v>
      </c>
      <c r="Q2999" t="str">
        <f>IF(tbl_bank[[#This Row],[Balance]]=0,"Zero",IF(tbl_bank[[#This Row],[Balance]]&lt;100000,"1-99k","100k+"))</f>
        <v>100k+</v>
      </c>
      <c r="R2999" t="str">
        <f>IF(tbl_bank[[#This Row],[Tenure]]&lt;=0,"0-1",IF(tbl_bank[[#This Row],[Tenure]]&lt;=4,"2-4",IF(tbl_bank[[#This Row],[Tenure]]&lt;=7,"5-7","8-10")))</f>
        <v>5-7</v>
      </c>
      <c r="S2999" t="str">
        <f>IF(tbl_bank[[#This Row],[NumOfProducts]]&gt;=3,"3+",TEXT(tbl_bank[[#This Row],[NumOfProducts]],"0"))</f>
        <v>1</v>
      </c>
      <c r="T2999" t="str">
        <f>IF(tbl_bank[[#This Row],[CreditScore]]&lt;580,"&lt;580",IF(tbl_bank[[#This Row],[CreditScore]]&lt;670,"580-669",IF(tbl_bank[[#This Row],[CreditScore]]&lt;740,"670-739","740+")))</f>
        <v>580-669</v>
      </c>
    </row>
    <row r="3000" spans="1:20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>IF(tbl_bank[[#This Row],[Age]]&lt;30,"&lt;30",IF(tbl_bank[[#This Row],[Age]]&lt;40,"30-39",IF(tbl_bank[[#This Row],[Age]]&lt;50,"40-49",IF(tbl_bank[[#This Row],[Age]]&lt;60,"50-59","60+"))))</f>
        <v>40-49</v>
      </c>
      <c r="P3000">
        <f>IF(tbl_bank[[#This Row],[Balance]]=0,1,0)</f>
        <v>0</v>
      </c>
      <c r="Q3000" t="str">
        <f>IF(tbl_bank[[#This Row],[Balance]]=0,"Zero",IF(tbl_bank[[#This Row],[Balance]]&lt;100000,"1-99k","100k+"))</f>
        <v>100k+</v>
      </c>
      <c r="R3000" t="str">
        <f>IF(tbl_bank[[#This Row],[Tenure]]&lt;=0,"0-1",IF(tbl_bank[[#This Row],[Tenure]]&lt;=4,"2-4",IF(tbl_bank[[#This Row],[Tenure]]&lt;=7,"5-7","8-10")))</f>
        <v>5-7</v>
      </c>
      <c r="S3000" t="str">
        <f>IF(tbl_bank[[#This Row],[NumOfProducts]]&gt;=3,"3+",TEXT(tbl_bank[[#This Row],[NumOfProducts]],"0"))</f>
        <v>2</v>
      </c>
      <c r="T3000" t="str">
        <f>IF(tbl_bank[[#This Row],[CreditScore]]&lt;580,"&lt;580",IF(tbl_bank[[#This Row],[CreditScore]]&lt;670,"580-669",IF(tbl_bank[[#This Row],[CreditScore]]&lt;740,"670-739","740+")))</f>
        <v>740+</v>
      </c>
    </row>
    <row r="3001" spans="1:20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>IF(tbl_bank[[#This Row],[Age]]&lt;30,"&lt;30",IF(tbl_bank[[#This Row],[Age]]&lt;40,"30-39",IF(tbl_bank[[#This Row],[Age]]&lt;50,"40-49",IF(tbl_bank[[#This Row],[Age]]&lt;60,"50-59","60+"))))</f>
        <v>30-39</v>
      </c>
      <c r="P3001">
        <f>IF(tbl_bank[[#This Row],[Balance]]=0,1,0)</f>
        <v>0</v>
      </c>
      <c r="Q3001" t="str">
        <f>IF(tbl_bank[[#This Row],[Balance]]=0,"Zero",IF(tbl_bank[[#This Row],[Balance]]&lt;100000,"1-99k","100k+"))</f>
        <v>100k+</v>
      </c>
      <c r="R3001" t="str">
        <f>IF(tbl_bank[[#This Row],[Tenure]]&lt;=0,"0-1",IF(tbl_bank[[#This Row],[Tenure]]&lt;=4,"2-4",IF(tbl_bank[[#This Row],[Tenure]]&lt;=7,"5-7","8-10")))</f>
        <v>2-4</v>
      </c>
      <c r="S3001" t="str">
        <f>IF(tbl_bank[[#This Row],[NumOfProducts]]&gt;=3,"3+",TEXT(tbl_bank[[#This Row],[NumOfProducts]],"0"))</f>
        <v>1</v>
      </c>
      <c r="T3001" t="str">
        <f>IF(tbl_bank[[#This Row],[CreditScore]]&lt;580,"&lt;580",IF(tbl_bank[[#This Row],[CreditScore]]&lt;670,"580-669",IF(tbl_bank[[#This Row],[CreditScore]]&lt;740,"670-739","740+")))</f>
        <v>&lt;580</v>
      </c>
    </row>
    <row r="3002" spans="1:20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>IF(tbl_bank[[#This Row],[Age]]&lt;30,"&lt;30",IF(tbl_bank[[#This Row],[Age]]&lt;40,"30-39",IF(tbl_bank[[#This Row],[Age]]&lt;50,"40-49",IF(tbl_bank[[#This Row],[Age]]&lt;60,"50-59","60+"))))</f>
        <v>40-49</v>
      </c>
      <c r="P3002">
        <f>IF(tbl_bank[[#This Row],[Balance]]=0,1,0)</f>
        <v>1</v>
      </c>
      <c r="Q3002" t="str">
        <f>IF(tbl_bank[[#This Row],[Balance]]=0,"Zero",IF(tbl_bank[[#This Row],[Balance]]&lt;100000,"1-99k","100k+"))</f>
        <v>Zero</v>
      </c>
      <c r="R3002" t="str">
        <f>IF(tbl_bank[[#This Row],[Tenure]]&lt;=0,"0-1",IF(tbl_bank[[#This Row],[Tenure]]&lt;=4,"2-4",IF(tbl_bank[[#This Row],[Tenure]]&lt;=7,"5-7","8-10")))</f>
        <v>5-7</v>
      </c>
      <c r="S3002" t="str">
        <f>IF(tbl_bank[[#This Row],[NumOfProducts]]&gt;=3,"3+",TEXT(tbl_bank[[#This Row],[NumOfProducts]],"0"))</f>
        <v>2</v>
      </c>
      <c r="T3002" t="str">
        <f>IF(tbl_bank[[#This Row],[CreditScore]]&lt;580,"&lt;580",IF(tbl_bank[[#This Row],[CreditScore]]&lt;670,"580-669",IF(tbl_bank[[#This Row],[CreditScore]]&lt;740,"670-739","740+")))</f>
        <v>&lt;580</v>
      </c>
    </row>
    <row r="3003" spans="1:20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>IF(tbl_bank[[#This Row],[Age]]&lt;30,"&lt;30",IF(tbl_bank[[#This Row],[Age]]&lt;40,"30-39",IF(tbl_bank[[#This Row],[Age]]&lt;50,"40-49",IF(tbl_bank[[#This Row],[Age]]&lt;60,"50-59","60+"))))</f>
        <v>40-49</v>
      </c>
      <c r="P3003">
        <f>IF(tbl_bank[[#This Row],[Balance]]=0,1,0)</f>
        <v>1</v>
      </c>
      <c r="Q3003" t="str">
        <f>IF(tbl_bank[[#This Row],[Balance]]=0,"Zero",IF(tbl_bank[[#This Row],[Balance]]&lt;100000,"1-99k","100k+"))</f>
        <v>Zero</v>
      </c>
      <c r="R3003" t="str">
        <f>IF(tbl_bank[[#This Row],[Tenure]]&lt;=0,"0-1",IF(tbl_bank[[#This Row],[Tenure]]&lt;=4,"2-4",IF(tbl_bank[[#This Row],[Tenure]]&lt;=7,"5-7","8-10")))</f>
        <v>2-4</v>
      </c>
      <c r="S3003" t="str">
        <f>IF(tbl_bank[[#This Row],[NumOfProducts]]&gt;=3,"3+",TEXT(tbl_bank[[#This Row],[NumOfProducts]],"0"))</f>
        <v>2</v>
      </c>
      <c r="T3003" t="str">
        <f>IF(tbl_bank[[#This Row],[CreditScore]]&lt;580,"&lt;580",IF(tbl_bank[[#This Row],[CreditScore]]&lt;670,"580-669",IF(tbl_bank[[#This Row],[CreditScore]]&lt;740,"670-739","740+")))</f>
        <v>670-739</v>
      </c>
    </row>
    <row r="3004" spans="1:20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>IF(tbl_bank[[#This Row],[Age]]&lt;30,"&lt;30",IF(tbl_bank[[#This Row],[Age]]&lt;40,"30-39",IF(tbl_bank[[#This Row],[Age]]&lt;50,"40-49",IF(tbl_bank[[#This Row],[Age]]&lt;60,"50-59","60+"))))</f>
        <v>30-39</v>
      </c>
      <c r="P3004">
        <f>IF(tbl_bank[[#This Row],[Balance]]=0,1,0)</f>
        <v>0</v>
      </c>
      <c r="Q3004" t="str">
        <f>IF(tbl_bank[[#This Row],[Balance]]=0,"Zero",IF(tbl_bank[[#This Row],[Balance]]&lt;100000,"1-99k","100k+"))</f>
        <v>100k+</v>
      </c>
      <c r="R3004" t="str">
        <f>IF(tbl_bank[[#This Row],[Tenure]]&lt;=0,"0-1",IF(tbl_bank[[#This Row],[Tenure]]&lt;=4,"2-4",IF(tbl_bank[[#This Row],[Tenure]]&lt;=7,"5-7","8-10")))</f>
        <v>2-4</v>
      </c>
      <c r="S3004" t="str">
        <f>IF(tbl_bank[[#This Row],[NumOfProducts]]&gt;=3,"3+",TEXT(tbl_bank[[#This Row],[NumOfProducts]],"0"))</f>
        <v>2</v>
      </c>
      <c r="T3004" t="str">
        <f>IF(tbl_bank[[#This Row],[CreditScore]]&lt;580,"&lt;580",IF(tbl_bank[[#This Row],[CreditScore]]&lt;670,"580-669",IF(tbl_bank[[#This Row],[CreditScore]]&lt;740,"670-739","740+")))</f>
        <v>740+</v>
      </c>
    </row>
    <row r="3005" spans="1:20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>IF(tbl_bank[[#This Row],[Age]]&lt;30,"&lt;30",IF(tbl_bank[[#This Row],[Age]]&lt;40,"30-39",IF(tbl_bank[[#This Row],[Age]]&lt;50,"40-49",IF(tbl_bank[[#This Row],[Age]]&lt;60,"50-59","60+"))))</f>
        <v>50-59</v>
      </c>
      <c r="P3005">
        <f>IF(tbl_bank[[#This Row],[Balance]]=0,1,0)</f>
        <v>0</v>
      </c>
      <c r="Q3005" t="str">
        <f>IF(tbl_bank[[#This Row],[Balance]]=0,"Zero",IF(tbl_bank[[#This Row],[Balance]]&lt;100000,"1-99k","100k+"))</f>
        <v>100k+</v>
      </c>
      <c r="R3005" t="str">
        <f>IF(tbl_bank[[#This Row],[Tenure]]&lt;=0,"0-1",IF(tbl_bank[[#This Row],[Tenure]]&lt;=4,"2-4",IF(tbl_bank[[#This Row],[Tenure]]&lt;=7,"5-7","8-10")))</f>
        <v>5-7</v>
      </c>
      <c r="S3005" t="str">
        <f>IF(tbl_bank[[#This Row],[NumOfProducts]]&gt;=3,"3+",TEXT(tbl_bank[[#This Row],[NumOfProducts]],"0"))</f>
        <v>1</v>
      </c>
      <c r="T3005" t="str">
        <f>IF(tbl_bank[[#This Row],[CreditScore]]&lt;580,"&lt;580",IF(tbl_bank[[#This Row],[CreditScore]]&lt;670,"580-669",IF(tbl_bank[[#This Row],[CreditScore]]&lt;740,"670-739","740+")))</f>
        <v>580-669</v>
      </c>
    </row>
    <row r="3006" spans="1:20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>IF(tbl_bank[[#This Row],[Age]]&lt;30,"&lt;30",IF(tbl_bank[[#This Row],[Age]]&lt;40,"30-39",IF(tbl_bank[[#This Row],[Age]]&lt;50,"40-49",IF(tbl_bank[[#This Row],[Age]]&lt;60,"50-59","60+"))))</f>
        <v>40-49</v>
      </c>
      <c r="P3006">
        <f>IF(tbl_bank[[#This Row],[Balance]]=0,1,0)</f>
        <v>0</v>
      </c>
      <c r="Q3006" t="str">
        <f>IF(tbl_bank[[#This Row],[Balance]]=0,"Zero",IF(tbl_bank[[#This Row],[Balance]]&lt;100000,"1-99k","100k+"))</f>
        <v>100k+</v>
      </c>
      <c r="R3006" t="str">
        <f>IF(tbl_bank[[#This Row],[Tenure]]&lt;=0,"0-1",IF(tbl_bank[[#This Row],[Tenure]]&lt;=4,"2-4",IF(tbl_bank[[#This Row],[Tenure]]&lt;=7,"5-7","8-10")))</f>
        <v>5-7</v>
      </c>
      <c r="S3006" t="str">
        <f>IF(tbl_bank[[#This Row],[NumOfProducts]]&gt;=3,"3+",TEXT(tbl_bank[[#This Row],[NumOfProducts]],"0"))</f>
        <v>2</v>
      </c>
      <c r="T3006" t="str">
        <f>IF(tbl_bank[[#This Row],[CreditScore]]&lt;580,"&lt;580",IF(tbl_bank[[#This Row],[CreditScore]]&lt;670,"580-669",IF(tbl_bank[[#This Row],[CreditScore]]&lt;740,"670-739","740+")))</f>
        <v>580-669</v>
      </c>
    </row>
    <row r="3007" spans="1:20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>IF(tbl_bank[[#This Row],[Age]]&lt;30,"&lt;30",IF(tbl_bank[[#This Row],[Age]]&lt;40,"30-39",IF(tbl_bank[[#This Row],[Age]]&lt;50,"40-49",IF(tbl_bank[[#This Row],[Age]]&lt;60,"50-59","60+"))))</f>
        <v>30-39</v>
      </c>
      <c r="P3007">
        <f>IF(tbl_bank[[#This Row],[Balance]]=0,1,0)</f>
        <v>1</v>
      </c>
      <c r="Q3007" t="str">
        <f>IF(tbl_bank[[#This Row],[Balance]]=0,"Zero",IF(tbl_bank[[#This Row],[Balance]]&lt;100000,"1-99k","100k+"))</f>
        <v>Zero</v>
      </c>
      <c r="R3007" t="str">
        <f>IF(tbl_bank[[#This Row],[Tenure]]&lt;=0,"0-1",IF(tbl_bank[[#This Row],[Tenure]]&lt;=4,"2-4",IF(tbl_bank[[#This Row],[Tenure]]&lt;=7,"5-7","8-10")))</f>
        <v>2-4</v>
      </c>
      <c r="S3007" t="str">
        <f>IF(tbl_bank[[#This Row],[NumOfProducts]]&gt;=3,"3+",TEXT(tbl_bank[[#This Row],[NumOfProducts]],"0"))</f>
        <v>2</v>
      </c>
      <c r="T3007" t="str">
        <f>IF(tbl_bank[[#This Row],[CreditScore]]&lt;580,"&lt;580",IF(tbl_bank[[#This Row],[CreditScore]]&lt;670,"580-669",IF(tbl_bank[[#This Row],[CreditScore]]&lt;740,"670-739","740+")))</f>
        <v>670-739</v>
      </c>
    </row>
    <row r="3008" spans="1:20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>IF(tbl_bank[[#This Row],[Age]]&lt;30,"&lt;30",IF(tbl_bank[[#This Row],[Age]]&lt;40,"30-39",IF(tbl_bank[[#This Row],[Age]]&lt;50,"40-49",IF(tbl_bank[[#This Row],[Age]]&lt;60,"50-59","60+"))))</f>
        <v>40-49</v>
      </c>
      <c r="P3008">
        <f>IF(tbl_bank[[#This Row],[Balance]]=0,1,0)</f>
        <v>0</v>
      </c>
      <c r="Q3008" t="str">
        <f>IF(tbl_bank[[#This Row],[Balance]]=0,"Zero",IF(tbl_bank[[#This Row],[Balance]]&lt;100000,"1-99k","100k+"))</f>
        <v>100k+</v>
      </c>
      <c r="R3008" t="str">
        <f>IF(tbl_bank[[#This Row],[Tenure]]&lt;=0,"0-1",IF(tbl_bank[[#This Row],[Tenure]]&lt;=4,"2-4",IF(tbl_bank[[#This Row],[Tenure]]&lt;=7,"5-7","8-10")))</f>
        <v>2-4</v>
      </c>
      <c r="S3008" t="str">
        <f>IF(tbl_bank[[#This Row],[NumOfProducts]]&gt;=3,"3+",TEXT(tbl_bank[[#This Row],[NumOfProducts]],"0"))</f>
        <v>1</v>
      </c>
      <c r="T3008" t="str">
        <f>IF(tbl_bank[[#This Row],[CreditScore]]&lt;580,"&lt;580",IF(tbl_bank[[#This Row],[CreditScore]]&lt;670,"580-669",IF(tbl_bank[[#This Row],[CreditScore]]&lt;740,"670-739","740+")))</f>
        <v>740+</v>
      </c>
    </row>
    <row r="3009" spans="1:20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>IF(tbl_bank[[#This Row],[Age]]&lt;30,"&lt;30",IF(tbl_bank[[#This Row],[Age]]&lt;40,"30-39",IF(tbl_bank[[#This Row],[Age]]&lt;50,"40-49",IF(tbl_bank[[#This Row],[Age]]&lt;60,"50-59","60+"))))</f>
        <v>30-39</v>
      </c>
      <c r="P3009">
        <f>IF(tbl_bank[[#This Row],[Balance]]=0,1,0)</f>
        <v>0</v>
      </c>
      <c r="Q3009" t="str">
        <f>IF(tbl_bank[[#This Row],[Balance]]=0,"Zero",IF(tbl_bank[[#This Row],[Balance]]&lt;100000,"1-99k","100k+"))</f>
        <v>100k+</v>
      </c>
      <c r="R3009" t="str">
        <f>IF(tbl_bank[[#This Row],[Tenure]]&lt;=0,"0-1",IF(tbl_bank[[#This Row],[Tenure]]&lt;=4,"2-4",IF(tbl_bank[[#This Row],[Tenure]]&lt;=7,"5-7","8-10")))</f>
        <v>5-7</v>
      </c>
      <c r="S3009" t="str">
        <f>IF(tbl_bank[[#This Row],[NumOfProducts]]&gt;=3,"3+",TEXT(tbl_bank[[#This Row],[NumOfProducts]],"0"))</f>
        <v>1</v>
      </c>
      <c r="T3009" t="str">
        <f>IF(tbl_bank[[#This Row],[CreditScore]]&lt;580,"&lt;580",IF(tbl_bank[[#This Row],[CreditScore]]&lt;670,"580-669",IF(tbl_bank[[#This Row],[CreditScore]]&lt;740,"670-739","740+")))</f>
        <v>580-669</v>
      </c>
    </row>
    <row r="3010" spans="1:20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>IF(tbl_bank[[#This Row],[Age]]&lt;30,"&lt;30",IF(tbl_bank[[#This Row],[Age]]&lt;40,"30-39",IF(tbl_bank[[#This Row],[Age]]&lt;50,"40-49",IF(tbl_bank[[#This Row],[Age]]&lt;60,"50-59","60+"))))</f>
        <v>60+</v>
      </c>
      <c r="P3010">
        <f>IF(tbl_bank[[#This Row],[Balance]]=0,1,0)</f>
        <v>0</v>
      </c>
      <c r="Q3010" t="str">
        <f>IF(tbl_bank[[#This Row],[Balance]]=0,"Zero",IF(tbl_bank[[#This Row],[Balance]]&lt;100000,"1-99k","100k+"))</f>
        <v>100k+</v>
      </c>
      <c r="R3010" t="str">
        <f>IF(tbl_bank[[#This Row],[Tenure]]&lt;=0,"0-1",IF(tbl_bank[[#This Row],[Tenure]]&lt;=4,"2-4",IF(tbl_bank[[#This Row],[Tenure]]&lt;=7,"5-7","8-10")))</f>
        <v>8-10</v>
      </c>
      <c r="S3010" t="str">
        <f>IF(tbl_bank[[#This Row],[NumOfProducts]]&gt;=3,"3+",TEXT(tbl_bank[[#This Row],[NumOfProducts]],"0"))</f>
        <v>1</v>
      </c>
      <c r="T3010" t="str">
        <f>IF(tbl_bank[[#This Row],[CreditScore]]&lt;580,"&lt;580",IF(tbl_bank[[#This Row],[CreditScore]]&lt;670,"580-669",IF(tbl_bank[[#This Row],[CreditScore]]&lt;740,"670-739","740+")))</f>
        <v>740+</v>
      </c>
    </row>
    <row r="3011" spans="1:20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>IF(tbl_bank[[#This Row],[Age]]&lt;30,"&lt;30",IF(tbl_bank[[#This Row],[Age]]&lt;40,"30-39",IF(tbl_bank[[#This Row],[Age]]&lt;50,"40-49",IF(tbl_bank[[#This Row],[Age]]&lt;60,"50-59","60+"))))</f>
        <v>30-39</v>
      </c>
      <c r="P3011">
        <f>IF(tbl_bank[[#This Row],[Balance]]=0,1,0)</f>
        <v>1</v>
      </c>
      <c r="Q3011" t="str">
        <f>IF(tbl_bank[[#This Row],[Balance]]=0,"Zero",IF(tbl_bank[[#This Row],[Balance]]&lt;100000,"1-99k","100k+"))</f>
        <v>Zero</v>
      </c>
      <c r="R3011" t="str">
        <f>IF(tbl_bank[[#This Row],[Tenure]]&lt;=0,"0-1",IF(tbl_bank[[#This Row],[Tenure]]&lt;=4,"2-4",IF(tbl_bank[[#This Row],[Tenure]]&lt;=7,"5-7","8-10")))</f>
        <v>2-4</v>
      </c>
      <c r="S3011" t="str">
        <f>IF(tbl_bank[[#This Row],[NumOfProducts]]&gt;=3,"3+",TEXT(tbl_bank[[#This Row],[NumOfProducts]],"0"))</f>
        <v>2</v>
      </c>
      <c r="T3011" t="str">
        <f>IF(tbl_bank[[#This Row],[CreditScore]]&lt;580,"&lt;580",IF(tbl_bank[[#This Row],[CreditScore]]&lt;670,"580-669",IF(tbl_bank[[#This Row],[CreditScore]]&lt;740,"670-739","740+")))</f>
        <v>&lt;580</v>
      </c>
    </row>
    <row r="3012" spans="1:20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>IF(tbl_bank[[#This Row],[Age]]&lt;30,"&lt;30",IF(tbl_bank[[#This Row],[Age]]&lt;40,"30-39",IF(tbl_bank[[#This Row],[Age]]&lt;50,"40-49",IF(tbl_bank[[#This Row],[Age]]&lt;60,"50-59","60+"))))</f>
        <v>40-49</v>
      </c>
      <c r="P3012">
        <f>IF(tbl_bank[[#This Row],[Balance]]=0,1,0)</f>
        <v>1</v>
      </c>
      <c r="Q3012" t="str">
        <f>IF(tbl_bank[[#This Row],[Balance]]=0,"Zero",IF(tbl_bank[[#This Row],[Balance]]&lt;100000,"1-99k","100k+"))</f>
        <v>Zero</v>
      </c>
      <c r="R3012" t="str">
        <f>IF(tbl_bank[[#This Row],[Tenure]]&lt;=0,"0-1",IF(tbl_bank[[#This Row],[Tenure]]&lt;=4,"2-4",IF(tbl_bank[[#This Row],[Tenure]]&lt;=7,"5-7","8-10")))</f>
        <v>2-4</v>
      </c>
      <c r="S3012" t="str">
        <f>IF(tbl_bank[[#This Row],[NumOfProducts]]&gt;=3,"3+",TEXT(tbl_bank[[#This Row],[NumOfProducts]],"0"))</f>
        <v>1</v>
      </c>
      <c r="T3012" t="str">
        <f>IF(tbl_bank[[#This Row],[CreditScore]]&lt;580,"&lt;580",IF(tbl_bank[[#This Row],[CreditScore]]&lt;670,"580-669",IF(tbl_bank[[#This Row],[CreditScore]]&lt;740,"670-739","740+")))</f>
        <v>580-669</v>
      </c>
    </row>
    <row r="3013" spans="1:20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>IF(tbl_bank[[#This Row],[Age]]&lt;30,"&lt;30",IF(tbl_bank[[#This Row],[Age]]&lt;40,"30-39",IF(tbl_bank[[#This Row],[Age]]&lt;50,"40-49",IF(tbl_bank[[#This Row],[Age]]&lt;60,"50-59","60+"))))</f>
        <v>30-39</v>
      </c>
      <c r="P3013">
        <f>IF(tbl_bank[[#This Row],[Balance]]=0,1,0)</f>
        <v>1</v>
      </c>
      <c r="Q3013" t="str">
        <f>IF(tbl_bank[[#This Row],[Balance]]=0,"Zero",IF(tbl_bank[[#This Row],[Balance]]&lt;100000,"1-99k","100k+"))</f>
        <v>Zero</v>
      </c>
      <c r="R3013" t="str">
        <f>IF(tbl_bank[[#This Row],[Tenure]]&lt;=0,"0-1",IF(tbl_bank[[#This Row],[Tenure]]&lt;=4,"2-4",IF(tbl_bank[[#This Row],[Tenure]]&lt;=7,"5-7","8-10")))</f>
        <v>8-10</v>
      </c>
      <c r="S3013" t="str">
        <f>IF(tbl_bank[[#This Row],[NumOfProducts]]&gt;=3,"3+",TEXT(tbl_bank[[#This Row],[NumOfProducts]],"0"))</f>
        <v>1</v>
      </c>
      <c r="T3013" t="str">
        <f>IF(tbl_bank[[#This Row],[CreditScore]]&lt;580,"&lt;580",IF(tbl_bank[[#This Row],[CreditScore]]&lt;670,"580-669",IF(tbl_bank[[#This Row],[CreditScore]]&lt;740,"670-739","740+")))</f>
        <v>&lt;580</v>
      </c>
    </row>
    <row r="3014" spans="1:20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>IF(tbl_bank[[#This Row],[Age]]&lt;30,"&lt;30",IF(tbl_bank[[#This Row],[Age]]&lt;40,"30-39",IF(tbl_bank[[#This Row],[Age]]&lt;50,"40-49",IF(tbl_bank[[#This Row],[Age]]&lt;60,"50-59","60+"))))</f>
        <v>40-49</v>
      </c>
      <c r="P3014">
        <f>IF(tbl_bank[[#This Row],[Balance]]=0,1,0)</f>
        <v>0</v>
      </c>
      <c r="Q3014" t="str">
        <f>IF(tbl_bank[[#This Row],[Balance]]=0,"Zero",IF(tbl_bank[[#This Row],[Balance]]&lt;100000,"1-99k","100k+"))</f>
        <v>100k+</v>
      </c>
      <c r="R3014" t="str">
        <f>IF(tbl_bank[[#This Row],[Tenure]]&lt;=0,"0-1",IF(tbl_bank[[#This Row],[Tenure]]&lt;=4,"2-4",IF(tbl_bank[[#This Row],[Tenure]]&lt;=7,"5-7","8-10")))</f>
        <v>8-10</v>
      </c>
      <c r="S3014" t="str">
        <f>IF(tbl_bank[[#This Row],[NumOfProducts]]&gt;=3,"3+",TEXT(tbl_bank[[#This Row],[NumOfProducts]],"0"))</f>
        <v>1</v>
      </c>
      <c r="T3014" t="str">
        <f>IF(tbl_bank[[#This Row],[CreditScore]]&lt;580,"&lt;580",IF(tbl_bank[[#This Row],[CreditScore]]&lt;670,"580-669",IF(tbl_bank[[#This Row],[CreditScore]]&lt;740,"670-739","740+")))</f>
        <v>740+</v>
      </c>
    </row>
    <row r="3015" spans="1:20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>IF(tbl_bank[[#This Row],[Age]]&lt;30,"&lt;30",IF(tbl_bank[[#This Row],[Age]]&lt;40,"30-39",IF(tbl_bank[[#This Row],[Age]]&lt;50,"40-49",IF(tbl_bank[[#This Row],[Age]]&lt;60,"50-59","60+"))))</f>
        <v>&lt;30</v>
      </c>
      <c r="P3015">
        <f>IF(tbl_bank[[#This Row],[Balance]]=0,1,0)</f>
        <v>1</v>
      </c>
      <c r="Q3015" t="str">
        <f>IF(tbl_bank[[#This Row],[Balance]]=0,"Zero",IF(tbl_bank[[#This Row],[Balance]]&lt;100000,"1-99k","100k+"))</f>
        <v>Zero</v>
      </c>
      <c r="R3015" t="str">
        <f>IF(tbl_bank[[#This Row],[Tenure]]&lt;=0,"0-1",IF(tbl_bank[[#This Row],[Tenure]]&lt;=4,"2-4",IF(tbl_bank[[#This Row],[Tenure]]&lt;=7,"5-7","8-10")))</f>
        <v>2-4</v>
      </c>
      <c r="S3015" t="str">
        <f>IF(tbl_bank[[#This Row],[NumOfProducts]]&gt;=3,"3+",TEXT(tbl_bank[[#This Row],[NumOfProducts]],"0"))</f>
        <v>2</v>
      </c>
      <c r="T3015" t="str">
        <f>IF(tbl_bank[[#This Row],[CreditScore]]&lt;580,"&lt;580",IF(tbl_bank[[#This Row],[CreditScore]]&lt;670,"580-669",IF(tbl_bank[[#This Row],[CreditScore]]&lt;740,"670-739","740+")))</f>
        <v>&lt;580</v>
      </c>
    </row>
    <row r="3016" spans="1:20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>IF(tbl_bank[[#This Row],[Age]]&lt;30,"&lt;30",IF(tbl_bank[[#This Row],[Age]]&lt;40,"30-39",IF(tbl_bank[[#This Row],[Age]]&lt;50,"40-49",IF(tbl_bank[[#This Row],[Age]]&lt;60,"50-59","60+"))))</f>
        <v>40-49</v>
      </c>
      <c r="P3016">
        <f>IF(tbl_bank[[#This Row],[Balance]]=0,1,0)</f>
        <v>0</v>
      </c>
      <c r="Q3016" t="str">
        <f>IF(tbl_bank[[#This Row],[Balance]]=0,"Zero",IF(tbl_bank[[#This Row],[Balance]]&lt;100000,"1-99k","100k+"))</f>
        <v>100k+</v>
      </c>
      <c r="R3016" t="str">
        <f>IF(tbl_bank[[#This Row],[Tenure]]&lt;=0,"0-1",IF(tbl_bank[[#This Row],[Tenure]]&lt;=4,"2-4",IF(tbl_bank[[#This Row],[Tenure]]&lt;=7,"5-7","8-10")))</f>
        <v>2-4</v>
      </c>
      <c r="S3016" t="str">
        <f>IF(tbl_bank[[#This Row],[NumOfProducts]]&gt;=3,"3+",TEXT(tbl_bank[[#This Row],[NumOfProducts]],"0"))</f>
        <v>1</v>
      </c>
      <c r="T3016" t="str">
        <f>IF(tbl_bank[[#This Row],[CreditScore]]&lt;580,"&lt;580",IF(tbl_bank[[#This Row],[CreditScore]]&lt;670,"580-669",IF(tbl_bank[[#This Row],[CreditScore]]&lt;740,"670-739","740+")))</f>
        <v>580-669</v>
      </c>
    </row>
    <row r="3017" spans="1:20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>IF(tbl_bank[[#This Row],[Age]]&lt;30,"&lt;30",IF(tbl_bank[[#This Row],[Age]]&lt;40,"30-39",IF(tbl_bank[[#This Row],[Age]]&lt;50,"40-49",IF(tbl_bank[[#This Row],[Age]]&lt;60,"50-59","60+"))))</f>
        <v>40-49</v>
      </c>
      <c r="P3017">
        <f>IF(tbl_bank[[#This Row],[Balance]]=0,1,0)</f>
        <v>0</v>
      </c>
      <c r="Q3017" t="str">
        <f>IF(tbl_bank[[#This Row],[Balance]]=0,"Zero",IF(tbl_bank[[#This Row],[Balance]]&lt;100000,"1-99k","100k+"))</f>
        <v>1-99k</v>
      </c>
      <c r="R3017" t="str">
        <f>IF(tbl_bank[[#This Row],[Tenure]]&lt;=0,"0-1",IF(tbl_bank[[#This Row],[Tenure]]&lt;=4,"2-4",IF(tbl_bank[[#This Row],[Tenure]]&lt;=7,"5-7","8-10")))</f>
        <v>8-10</v>
      </c>
      <c r="S3017" t="str">
        <f>IF(tbl_bank[[#This Row],[NumOfProducts]]&gt;=3,"3+",TEXT(tbl_bank[[#This Row],[NumOfProducts]],"0"))</f>
        <v>2</v>
      </c>
      <c r="T3017" t="str">
        <f>IF(tbl_bank[[#This Row],[CreditScore]]&lt;580,"&lt;580",IF(tbl_bank[[#This Row],[CreditScore]]&lt;670,"580-669",IF(tbl_bank[[#This Row],[CreditScore]]&lt;740,"670-739","740+")))</f>
        <v>670-739</v>
      </c>
    </row>
    <row r="3018" spans="1:20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>IF(tbl_bank[[#This Row],[Age]]&lt;30,"&lt;30",IF(tbl_bank[[#This Row],[Age]]&lt;40,"30-39",IF(tbl_bank[[#This Row],[Age]]&lt;50,"40-49",IF(tbl_bank[[#This Row],[Age]]&lt;60,"50-59","60+"))))</f>
        <v>30-39</v>
      </c>
      <c r="P3018">
        <f>IF(tbl_bank[[#This Row],[Balance]]=0,1,0)</f>
        <v>0</v>
      </c>
      <c r="Q3018" t="str">
        <f>IF(tbl_bank[[#This Row],[Balance]]=0,"Zero",IF(tbl_bank[[#This Row],[Balance]]&lt;100000,"1-99k","100k+"))</f>
        <v>100k+</v>
      </c>
      <c r="R3018" t="str">
        <f>IF(tbl_bank[[#This Row],[Tenure]]&lt;=0,"0-1",IF(tbl_bank[[#This Row],[Tenure]]&lt;=4,"2-4",IF(tbl_bank[[#This Row],[Tenure]]&lt;=7,"5-7","8-10")))</f>
        <v>8-10</v>
      </c>
      <c r="S3018" t="str">
        <f>IF(tbl_bank[[#This Row],[NumOfProducts]]&gt;=3,"3+",TEXT(tbl_bank[[#This Row],[NumOfProducts]],"0"))</f>
        <v>1</v>
      </c>
      <c r="T3018" t="str">
        <f>IF(tbl_bank[[#This Row],[CreditScore]]&lt;580,"&lt;580",IF(tbl_bank[[#This Row],[CreditScore]]&lt;670,"580-669",IF(tbl_bank[[#This Row],[CreditScore]]&lt;740,"670-739","740+")))</f>
        <v>740+</v>
      </c>
    </row>
    <row r="3019" spans="1:20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>IF(tbl_bank[[#This Row],[Age]]&lt;30,"&lt;30",IF(tbl_bank[[#This Row],[Age]]&lt;40,"30-39",IF(tbl_bank[[#This Row],[Age]]&lt;50,"40-49",IF(tbl_bank[[#This Row],[Age]]&lt;60,"50-59","60+"))))</f>
        <v>&lt;30</v>
      </c>
      <c r="P3019">
        <f>IF(tbl_bank[[#This Row],[Balance]]=0,1,0)</f>
        <v>0</v>
      </c>
      <c r="Q3019" t="str">
        <f>IF(tbl_bank[[#This Row],[Balance]]=0,"Zero",IF(tbl_bank[[#This Row],[Balance]]&lt;100000,"1-99k","100k+"))</f>
        <v>100k+</v>
      </c>
      <c r="R3019" t="str">
        <f>IF(tbl_bank[[#This Row],[Tenure]]&lt;=0,"0-1",IF(tbl_bank[[#This Row],[Tenure]]&lt;=4,"2-4",IF(tbl_bank[[#This Row],[Tenure]]&lt;=7,"5-7","8-10")))</f>
        <v>2-4</v>
      </c>
      <c r="S3019" t="str">
        <f>IF(tbl_bank[[#This Row],[NumOfProducts]]&gt;=3,"3+",TEXT(tbl_bank[[#This Row],[NumOfProducts]],"0"))</f>
        <v>2</v>
      </c>
      <c r="T3019" t="str">
        <f>IF(tbl_bank[[#This Row],[CreditScore]]&lt;580,"&lt;580",IF(tbl_bank[[#This Row],[CreditScore]]&lt;670,"580-669",IF(tbl_bank[[#This Row],[CreditScore]]&lt;740,"670-739","740+")))</f>
        <v>580-669</v>
      </c>
    </row>
    <row r="3020" spans="1:20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>IF(tbl_bank[[#This Row],[Age]]&lt;30,"&lt;30",IF(tbl_bank[[#This Row],[Age]]&lt;40,"30-39",IF(tbl_bank[[#This Row],[Age]]&lt;50,"40-49",IF(tbl_bank[[#This Row],[Age]]&lt;60,"50-59","60+"))))</f>
        <v>&lt;30</v>
      </c>
      <c r="P3020">
        <f>IF(tbl_bank[[#This Row],[Balance]]=0,1,0)</f>
        <v>1</v>
      </c>
      <c r="Q3020" t="str">
        <f>IF(tbl_bank[[#This Row],[Balance]]=0,"Zero",IF(tbl_bank[[#This Row],[Balance]]&lt;100000,"1-99k","100k+"))</f>
        <v>Zero</v>
      </c>
      <c r="R3020" t="str">
        <f>IF(tbl_bank[[#This Row],[Tenure]]&lt;=0,"0-1",IF(tbl_bank[[#This Row],[Tenure]]&lt;=4,"2-4",IF(tbl_bank[[#This Row],[Tenure]]&lt;=7,"5-7","8-10")))</f>
        <v>8-10</v>
      </c>
      <c r="S3020" t="str">
        <f>IF(tbl_bank[[#This Row],[NumOfProducts]]&gt;=3,"3+",TEXT(tbl_bank[[#This Row],[NumOfProducts]],"0"))</f>
        <v>1</v>
      </c>
      <c r="T3020" t="str">
        <f>IF(tbl_bank[[#This Row],[CreditScore]]&lt;580,"&lt;580",IF(tbl_bank[[#This Row],[CreditScore]]&lt;670,"580-669",IF(tbl_bank[[#This Row],[CreditScore]]&lt;740,"670-739","740+")))</f>
        <v>580-669</v>
      </c>
    </row>
    <row r="3021" spans="1:20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>IF(tbl_bank[[#This Row],[Age]]&lt;30,"&lt;30",IF(tbl_bank[[#This Row],[Age]]&lt;40,"30-39",IF(tbl_bank[[#This Row],[Age]]&lt;50,"40-49",IF(tbl_bank[[#This Row],[Age]]&lt;60,"50-59","60+"))))</f>
        <v>&lt;30</v>
      </c>
      <c r="P3021">
        <f>IF(tbl_bank[[#This Row],[Balance]]=0,1,0)</f>
        <v>1</v>
      </c>
      <c r="Q3021" t="str">
        <f>IF(tbl_bank[[#This Row],[Balance]]=0,"Zero",IF(tbl_bank[[#This Row],[Balance]]&lt;100000,"1-99k","100k+"))</f>
        <v>Zero</v>
      </c>
      <c r="R3021" t="str">
        <f>IF(tbl_bank[[#This Row],[Tenure]]&lt;=0,"0-1",IF(tbl_bank[[#This Row],[Tenure]]&lt;=4,"2-4",IF(tbl_bank[[#This Row],[Tenure]]&lt;=7,"5-7","8-10")))</f>
        <v>5-7</v>
      </c>
      <c r="S3021" t="str">
        <f>IF(tbl_bank[[#This Row],[NumOfProducts]]&gt;=3,"3+",TEXT(tbl_bank[[#This Row],[NumOfProducts]],"0"))</f>
        <v>2</v>
      </c>
      <c r="T3021" t="str">
        <f>IF(tbl_bank[[#This Row],[CreditScore]]&lt;580,"&lt;580",IF(tbl_bank[[#This Row],[CreditScore]]&lt;670,"580-669",IF(tbl_bank[[#This Row],[CreditScore]]&lt;740,"670-739","740+")))</f>
        <v>&lt;580</v>
      </c>
    </row>
    <row r="3022" spans="1:20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>IF(tbl_bank[[#This Row],[Age]]&lt;30,"&lt;30",IF(tbl_bank[[#This Row],[Age]]&lt;40,"30-39",IF(tbl_bank[[#This Row],[Age]]&lt;50,"40-49",IF(tbl_bank[[#This Row],[Age]]&lt;60,"50-59","60+"))))</f>
        <v>30-39</v>
      </c>
      <c r="P3022">
        <f>IF(tbl_bank[[#This Row],[Balance]]=0,1,0)</f>
        <v>0</v>
      </c>
      <c r="Q3022" t="str">
        <f>IF(tbl_bank[[#This Row],[Balance]]=0,"Zero",IF(tbl_bank[[#This Row],[Balance]]&lt;100000,"1-99k","100k+"))</f>
        <v>100k+</v>
      </c>
      <c r="R3022" t="str">
        <f>IF(tbl_bank[[#This Row],[Tenure]]&lt;=0,"0-1",IF(tbl_bank[[#This Row],[Tenure]]&lt;=4,"2-4",IF(tbl_bank[[#This Row],[Tenure]]&lt;=7,"5-7","8-10")))</f>
        <v>5-7</v>
      </c>
      <c r="S3022" t="str">
        <f>IF(tbl_bank[[#This Row],[NumOfProducts]]&gt;=3,"3+",TEXT(tbl_bank[[#This Row],[NumOfProducts]],"0"))</f>
        <v>2</v>
      </c>
      <c r="T3022" t="str">
        <f>IF(tbl_bank[[#This Row],[CreditScore]]&lt;580,"&lt;580",IF(tbl_bank[[#This Row],[CreditScore]]&lt;670,"580-669",IF(tbl_bank[[#This Row],[CreditScore]]&lt;740,"670-739","740+")))</f>
        <v>&lt;580</v>
      </c>
    </row>
    <row r="3023" spans="1:20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>IF(tbl_bank[[#This Row],[Age]]&lt;30,"&lt;30",IF(tbl_bank[[#This Row],[Age]]&lt;40,"30-39",IF(tbl_bank[[#This Row],[Age]]&lt;50,"40-49",IF(tbl_bank[[#This Row],[Age]]&lt;60,"50-59","60+"))))</f>
        <v>30-39</v>
      </c>
      <c r="P3023">
        <f>IF(tbl_bank[[#This Row],[Balance]]=0,1,0)</f>
        <v>0</v>
      </c>
      <c r="Q3023" t="str">
        <f>IF(tbl_bank[[#This Row],[Balance]]=0,"Zero",IF(tbl_bank[[#This Row],[Balance]]&lt;100000,"1-99k","100k+"))</f>
        <v>100k+</v>
      </c>
      <c r="R3023" t="str">
        <f>IF(tbl_bank[[#This Row],[Tenure]]&lt;=0,"0-1",IF(tbl_bank[[#This Row],[Tenure]]&lt;=4,"2-4",IF(tbl_bank[[#This Row],[Tenure]]&lt;=7,"5-7","8-10")))</f>
        <v>2-4</v>
      </c>
      <c r="S3023" t="str">
        <f>IF(tbl_bank[[#This Row],[NumOfProducts]]&gt;=3,"3+",TEXT(tbl_bank[[#This Row],[NumOfProducts]],"0"))</f>
        <v>1</v>
      </c>
      <c r="T3023" t="str">
        <f>IF(tbl_bank[[#This Row],[CreditScore]]&lt;580,"&lt;580",IF(tbl_bank[[#This Row],[CreditScore]]&lt;670,"580-669",IF(tbl_bank[[#This Row],[CreditScore]]&lt;740,"670-739","740+")))</f>
        <v>670-739</v>
      </c>
    </row>
    <row r="3024" spans="1:20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>IF(tbl_bank[[#This Row],[Age]]&lt;30,"&lt;30",IF(tbl_bank[[#This Row],[Age]]&lt;40,"30-39",IF(tbl_bank[[#This Row],[Age]]&lt;50,"40-49",IF(tbl_bank[[#This Row],[Age]]&lt;60,"50-59","60+"))))</f>
        <v>&lt;30</v>
      </c>
      <c r="P3024">
        <f>IF(tbl_bank[[#This Row],[Balance]]=0,1,0)</f>
        <v>1</v>
      </c>
      <c r="Q3024" t="str">
        <f>IF(tbl_bank[[#This Row],[Balance]]=0,"Zero",IF(tbl_bank[[#This Row],[Balance]]&lt;100000,"1-99k","100k+"))</f>
        <v>Zero</v>
      </c>
      <c r="R3024" t="str">
        <f>IF(tbl_bank[[#This Row],[Tenure]]&lt;=0,"0-1",IF(tbl_bank[[#This Row],[Tenure]]&lt;=4,"2-4",IF(tbl_bank[[#This Row],[Tenure]]&lt;=7,"5-7","8-10")))</f>
        <v>5-7</v>
      </c>
      <c r="S3024" t="str">
        <f>IF(tbl_bank[[#This Row],[NumOfProducts]]&gt;=3,"3+",TEXT(tbl_bank[[#This Row],[NumOfProducts]],"0"))</f>
        <v>2</v>
      </c>
      <c r="T3024" t="str">
        <f>IF(tbl_bank[[#This Row],[CreditScore]]&lt;580,"&lt;580",IF(tbl_bank[[#This Row],[CreditScore]]&lt;670,"580-669",IF(tbl_bank[[#This Row],[CreditScore]]&lt;740,"670-739","740+")))</f>
        <v>580-669</v>
      </c>
    </row>
    <row r="3025" spans="1:20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>IF(tbl_bank[[#This Row],[Age]]&lt;30,"&lt;30",IF(tbl_bank[[#This Row],[Age]]&lt;40,"30-39",IF(tbl_bank[[#This Row],[Age]]&lt;50,"40-49",IF(tbl_bank[[#This Row],[Age]]&lt;60,"50-59","60+"))))</f>
        <v>30-39</v>
      </c>
      <c r="P3025">
        <f>IF(tbl_bank[[#This Row],[Balance]]=0,1,0)</f>
        <v>0</v>
      </c>
      <c r="Q3025" t="str">
        <f>IF(tbl_bank[[#This Row],[Balance]]=0,"Zero",IF(tbl_bank[[#This Row],[Balance]]&lt;100000,"1-99k","100k+"))</f>
        <v>1-99k</v>
      </c>
      <c r="R3025" t="str">
        <f>IF(tbl_bank[[#This Row],[Tenure]]&lt;=0,"0-1",IF(tbl_bank[[#This Row],[Tenure]]&lt;=4,"2-4",IF(tbl_bank[[#This Row],[Tenure]]&lt;=7,"5-7","8-10")))</f>
        <v>2-4</v>
      </c>
      <c r="S3025" t="str">
        <f>IF(tbl_bank[[#This Row],[NumOfProducts]]&gt;=3,"3+",TEXT(tbl_bank[[#This Row],[NumOfProducts]],"0"))</f>
        <v>1</v>
      </c>
      <c r="T3025" t="str">
        <f>IF(tbl_bank[[#This Row],[CreditScore]]&lt;580,"&lt;580",IF(tbl_bank[[#This Row],[CreditScore]]&lt;670,"580-669",IF(tbl_bank[[#This Row],[CreditScore]]&lt;740,"670-739","740+")))</f>
        <v>580-669</v>
      </c>
    </row>
    <row r="3026" spans="1:20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>IF(tbl_bank[[#This Row],[Age]]&lt;30,"&lt;30",IF(tbl_bank[[#This Row],[Age]]&lt;40,"30-39",IF(tbl_bank[[#This Row],[Age]]&lt;50,"40-49",IF(tbl_bank[[#This Row],[Age]]&lt;60,"50-59","60+"))))</f>
        <v>40-49</v>
      </c>
      <c r="P3026">
        <f>IF(tbl_bank[[#This Row],[Balance]]=0,1,0)</f>
        <v>0</v>
      </c>
      <c r="Q3026" t="str">
        <f>IF(tbl_bank[[#This Row],[Balance]]=0,"Zero",IF(tbl_bank[[#This Row],[Balance]]&lt;100000,"1-99k","100k+"))</f>
        <v>100k+</v>
      </c>
      <c r="R3026" t="str">
        <f>IF(tbl_bank[[#This Row],[Tenure]]&lt;=0,"0-1",IF(tbl_bank[[#This Row],[Tenure]]&lt;=4,"2-4",IF(tbl_bank[[#This Row],[Tenure]]&lt;=7,"5-7","8-10")))</f>
        <v>5-7</v>
      </c>
      <c r="S3026" t="str">
        <f>IF(tbl_bank[[#This Row],[NumOfProducts]]&gt;=3,"3+",TEXT(tbl_bank[[#This Row],[NumOfProducts]],"0"))</f>
        <v>1</v>
      </c>
      <c r="T3026" t="str">
        <f>IF(tbl_bank[[#This Row],[CreditScore]]&lt;580,"&lt;580",IF(tbl_bank[[#This Row],[CreditScore]]&lt;670,"580-669",IF(tbl_bank[[#This Row],[CreditScore]]&lt;740,"670-739","740+")))</f>
        <v>580-669</v>
      </c>
    </row>
    <row r="3027" spans="1:20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>IF(tbl_bank[[#This Row],[Age]]&lt;30,"&lt;30",IF(tbl_bank[[#This Row],[Age]]&lt;40,"30-39",IF(tbl_bank[[#This Row],[Age]]&lt;50,"40-49",IF(tbl_bank[[#This Row],[Age]]&lt;60,"50-59","60+"))))</f>
        <v>30-39</v>
      </c>
      <c r="P3027">
        <f>IF(tbl_bank[[#This Row],[Balance]]=0,1,0)</f>
        <v>1</v>
      </c>
      <c r="Q3027" t="str">
        <f>IF(tbl_bank[[#This Row],[Balance]]=0,"Zero",IF(tbl_bank[[#This Row],[Balance]]&lt;100000,"1-99k","100k+"))</f>
        <v>Zero</v>
      </c>
      <c r="R3027" t="str">
        <f>IF(tbl_bank[[#This Row],[Tenure]]&lt;=0,"0-1",IF(tbl_bank[[#This Row],[Tenure]]&lt;=4,"2-4",IF(tbl_bank[[#This Row],[Tenure]]&lt;=7,"5-7","8-10")))</f>
        <v>5-7</v>
      </c>
      <c r="S3027" t="str">
        <f>IF(tbl_bank[[#This Row],[NumOfProducts]]&gt;=3,"3+",TEXT(tbl_bank[[#This Row],[NumOfProducts]],"0"))</f>
        <v>2</v>
      </c>
      <c r="T3027" t="str">
        <f>IF(tbl_bank[[#This Row],[CreditScore]]&lt;580,"&lt;580",IF(tbl_bank[[#This Row],[CreditScore]]&lt;670,"580-669",IF(tbl_bank[[#This Row],[CreditScore]]&lt;740,"670-739","740+")))</f>
        <v>740+</v>
      </c>
    </row>
    <row r="3028" spans="1:20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>IF(tbl_bank[[#This Row],[Age]]&lt;30,"&lt;30",IF(tbl_bank[[#This Row],[Age]]&lt;40,"30-39",IF(tbl_bank[[#This Row],[Age]]&lt;50,"40-49",IF(tbl_bank[[#This Row],[Age]]&lt;60,"50-59","60+"))))</f>
        <v>40-49</v>
      </c>
      <c r="P3028">
        <f>IF(tbl_bank[[#This Row],[Balance]]=0,1,0)</f>
        <v>1</v>
      </c>
      <c r="Q3028" t="str">
        <f>IF(tbl_bank[[#This Row],[Balance]]=0,"Zero",IF(tbl_bank[[#This Row],[Balance]]&lt;100000,"1-99k","100k+"))</f>
        <v>Zero</v>
      </c>
      <c r="R3028" t="str">
        <f>IF(tbl_bank[[#This Row],[Tenure]]&lt;=0,"0-1",IF(tbl_bank[[#This Row],[Tenure]]&lt;=4,"2-4",IF(tbl_bank[[#This Row],[Tenure]]&lt;=7,"5-7","8-10")))</f>
        <v>5-7</v>
      </c>
      <c r="S3028" t="str">
        <f>IF(tbl_bank[[#This Row],[NumOfProducts]]&gt;=3,"3+",TEXT(tbl_bank[[#This Row],[NumOfProducts]],"0"))</f>
        <v>2</v>
      </c>
      <c r="T3028" t="str">
        <f>IF(tbl_bank[[#This Row],[CreditScore]]&lt;580,"&lt;580",IF(tbl_bank[[#This Row],[CreditScore]]&lt;670,"580-669",IF(tbl_bank[[#This Row],[CreditScore]]&lt;740,"670-739","740+")))</f>
        <v>580-669</v>
      </c>
    </row>
    <row r="3029" spans="1:20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>IF(tbl_bank[[#This Row],[Age]]&lt;30,"&lt;30",IF(tbl_bank[[#This Row],[Age]]&lt;40,"30-39",IF(tbl_bank[[#This Row],[Age]]&lt;50,"40-49",IF(tbl_bank[[#This Row],[Age]]&lt;60,"50-59","60+"))))</f>
        <v>40-49</v>
      </c>
      <c r="P3029">
        <f>IF(tbl_bank[[#This Row],[Balance]]=0,1,0)</f>
        <v>0</v>
      </c>
      <c r="Q3029" t="str">
        <f>IF(tbl_bank[[#This Row],[Balance]]=0,"Zero",IF(tbl_bank[[#This Row],[Balance]]&lt;100000,"1-99k","100k+"))</f>
        <v>100k+</v>
      </c>
      <c r="R3029" t="str">
        <f>IF(tbl_bank[[#This Row],[Tenure]]&lt;=0,"0-1",IF(tbl_bank[[#This Row],[Tenure]]&lt;=4,"2-4",IF(tbl_bank[[#This Row],[Tenure]]&lt;=7,"5-7","8-10")))</f>
        <v>2-4</v>
      </c>
      <c r="S3029" t="str">
        <f>IF(tbl_bank[[#This Row],[NumOfProducts]]&gt;=3,"3+",TEXT(tbl_bank[[#This Row],[NumOfProducts]],"0"))</f>
        <v>1</v>
      </c>
      <c r="T3029" t="str">
        <f>IF(tbl_bank[[#This Row],[CreditScore]]&lt;580,"&lt;580",IF(tbl_bank[[#This Row],[CreditScore]]&lt;670,"580-669",IF(tbl_bank[[#This Row],[CreditScore]]&lt;740,"670-739","740+")))</f>
        <v>740+</v>
      </c>
    </row>
    <row r="3030" spans="1:20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>IF(tbl_bank[[#This Row],[Age]]&lt;30,"&lt;30",IF(tbl_bank[[#This Row],[Age]]&lt;40,"30-39",IF(tbl_bank[[#This Row],[Age]]&lt;50,"40-49",IF(tbl_bank[[#This Row],[Age]]&lt;60,"50-59","60+"))))</f>
        <v>40-49</v>
      </c>
      <c r="P3030">
        <f>IF(tbl_bank[[#This Row],[Balance]]=0,1,0)</f>
        <v>0</v>
      </c>
      <c r="Q3030" t="str">
        <f>IF(tbl_bank[[#This Row],[Balance]]=0,"Zero",IF(tbl_bank[[#This Row],[Balance]]&lt;100000,"1-99k","100k+"))</f>
        <v>100k+</v>
      </c>
      <c r="R3030" t="str">
        <f>IF(tbl_bank[[#This Row],[Tenure]]&lt;=0,"0-1",IF(tbl_bank[[#This Row],[Tenure]]&lt;=4,"2-4",IF(tbl_bank[[#This Row],[Tenure]]&lt;=7,"5-7","8-10")))</f>
        <v>2-4</v>
      </c>
      <c r="S3030" t="str">
        <f>IF(tbl_bank[[#This Row],[NumOfProducts]]&gt;=3,"3+",TEXT(tbl_bank[[#This Row],[NumOfProducts]],"0"))</f>
        <v>2</v>
      </c>
      <c r="T3030" t="str">
        <f>IF(tbl_bank[[#This Row],[CreditScore]]&lt;580,"&lt;580",IF(tbl_bank[[#This Row],[CreditScore]]&lt;670,"580-669",IF(tbl_bank[[#This Row],[CreditScore]]&lt;740,"670-739","740+")))</f>
        <v>670-739</v>
      </c>
    </row>
    <row r="3031" spans="1:20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>IF(tbl_bank[[#This Row],[Age]]&lt;30,"&lt;30",IF(tbl_bank[[#This Row],[Age]]&lt;40,"30-39",IF(tbl_bank[[#This Row],[Age]]&lt;50,"40-49",IF(tbl_bank[[#This Row],[Age]]&lt;60,"50-59","60+"))))</f>
        <v>30-39</v>
      </c>
      <c r="P3031">
        <f>IF(tbl_bank[[#This Row],[Balance]]=0,1,0)</f>
        <v>0</v>
      </c>
      <c r="Q3031" t="str">
        <f>IF(tbl_bank[[#This Row],[Balance]]=0,"Zero",IF(tbl_bank[[#This Row],[Balance]]&lt;100000,"1-99k","100k+"))</f>
        <v>100k+</v>
      </c>
      <c r="R3031" t="str">
        <f>IF(tbl_bank[[#This Row],[Tenure]]&lt;=0,"0-1",IF(tbl_bank[[#This Row],[Tenure]]&lt;=4,"2-4",IF(tbl_bank[[#This Row],[Tenure]]&lt;=7,"5-7","8-10")))</f>
        <v>8-10</v>
      </c>
      <c r="S3031" t="str">
        <f>IF(tbl_bank[[#This Row],[NumOfProducts]]&gt;=3,"3+",TEXT(tbl_bank[[#This Row],[NumOfProducts]],"0"))</f>
        <v>2</v>
      </c>
      <c r="T3031" t="str">
        <f>IF(tbl_bank[[#This Row],[CreditScore]]&lt;580,"&lt;580",IF(tbl_bank[[#This Row],[CreditScore]]&lt;670,"580-669",IF(tbl_bank[[#This Row],[CreditScore]]&lt;740,"670-739","740+")))</f>
        <v>580-669</v>
      </c>
    </row>
    <row r="3032" spans="1:20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>IF(tbl_bank[[#This Row],[Age]]&lt;30,"&lt;30",IF(tbl_bank[[#This Row],[Age]]&lt;40,"30-39",IF(tbl_bank[[#This Row],[Age]]&lt;50,"40-49",IF(tbl_bank[[#This Row],[Age]]&lt;60,"50-59","60+"))))</f>
        <v>&lt;30</v>
      </c>
      <c r="P3032">
        <f>IF(tbl_bank[[#This Row],[Balance]]=0,1,0)</f>
        <v>0</v>
      </c>
      <c r="Q3032" t="str">
        <f>IF(tbl_bank[[#This Row],[Balance]]=0,"Zero",IF(tbl_bank[[#This Row],[Balance]]&lt;100000,"1-99k","100k+"))</f>
        <v>1-99k</v>
      </c>
      <c r="R3032" t="str">
        <f>IF(tbl_bank[[#This Row],[Tenure]]&lt;=0,"0-1",IF(tbl_bank[[#This Row],[Tenure]]&lt;=4,"2-4",IF(tbl_bank[[#This Row],[Tenure]]&lt;=7,"5-7","8-10")))</f>
        <v>2-4</v>
      </c>
      <c r="S3032" t="str">
        <f>IF(tbl_bank[[#This Row],[NumOfProducts]]&gt;=3,"3+",TEXT(tbl_bank[[#This Row],[NumOfProducts]],"0"))</f>
        <v>1</v>
      </c>
      <c r="T3032" t="str">
        <f>IF(tbl_bank[[#This Row],[CreditScore]]&lt;580,"&lt;580",IF(tbl_bank[[#This Row],[CreditScore]]&lt;670,"580-669",IF(tbl_bank[[#This Row],[CreditScore]]&lt;740,"670-739","740+")))</f>
        <v>670-739</v>
      </c>
    </row>
    <row r="3033" spans="1:20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>IF(tbl_bank[[#This Row],[Age]]&lt;30,"&lt;30",IF(tbl_bank[[#This Row],[Age]]&lt;40,"30-39",IF(tbl_bank[[#This Row],[Age]]&lt;50,"40-49",IF(tbl_bank[[#This Row],[Age]]&lt;60,"50-59","60+"))))</f>
        <v>&lt;30</v>
      </c>
      <c r="P3033">
        <f>IF(tbl_bank[[#This Row],[Balance]]=0,1,0)</f>
        <v>0</v>
      </c>
      <c r="Q3033" t="str">
        <f>IF(tbl_bank[[#This Row],[Balance]]=0,"Zero",IF(tbl_bank[[#This Row],[Balance]]&lt;100000,"1-99k","100k+"))</f>
        <v>100k+</v>
      </c>
      <c r="R3033" t="str">
        <f>IF(tbl_bank[[#This Row],[Tenure]]&lt;=0,"0-1",IF(tbl_bank[[#This Row],[Tenure]]&lt;=4,"2-4",IF(tbl_bank[[#This Row],[Tenure]]&lt;=7,"5-7","8-10")))</f>
        <v>2-4</v>
      </c>
      <c r="S3033" t="str">
        <f>IF(tbl_bank[[#This Row],[NumOfProducts]]&gt;=3,"3+",TEXT(tbl_bank[[#This Row],[NumOfProducts]],"0"))</f>
        <v>1</v>
      </c>
      <c r="T3033" t="str">
        <f>IF(tbl_bank[[#This Row],[CreditScore]]&lt;580,"&lt;580",IF(tbl_bank[[#This Row],[CreditScore]]&lt;670,"580-669",IF(tbl_bank[[#This Row],[CreditScore]]&lt;740,"670-739","740+")))</f>
        <v>670-739</v>
      </c>
    </row>
    <row r="3034" spans="1:20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>IF(tbl_bank[[#This Row],[Age]]&lt;30,"&lt;30",IF(tbl_bank[[#This Row],[Age]]&lt;40,"30-39",IF(tbl_bank[[#This Row],[Age]]&lt;50,"40-49",IF(tbl_bank[[#This Row],[Age]]&lt;60,"50-59","60+"))))</f>
        <v>40-49</v>
      </c>
      <c r="P3034">
        <f>IF(tbl_bank[[#This Row],[Balance]]=0,1,0)</f>
        <v>0</v>
      </c>
      <c r="Q3034" t="str">
        <f>IF(tbl_bank[[#This Row],[Balance]]=0,"Zero",IF(tbl_bank[[#This Row],[Balance]]&lt;100000,"1-99k","100k+"))</f>
        <v>1-99k</v>
      </c>
      <c r="R3034" t="str">
        <f>IF(tbl_bank[[#This Row],[Tenure]]&lt;=0,"0-1",IF(tbl_bank[[#This Row],[Tenure]]&lt;=4,"2-4",IF(tbl_bank[[#This Row],[Tenure]]&lt;=7,"5-7","8-10")))</f>
        <v>2-4</v>
      </c>
      <c r="S3034" t="str">
        <f>IF(tbl_bank[[#This Row],[NumOfProducts]]&gt;=3,"3+",TEXT(tbl_bank[[#This Row],[NumOfProducts]],"0"))</f>
        <v>3+</v>
      </c>
      <c r="T3034" t="str">
        <f>IF(tbl_bank[[#This Row],[CreditScore]]&lt;580,"&lt;580",IF(tbl_bank[[#This Row],[CreditScore]]&lt;670,"580-669",IF(tbl_bank[[#This Row],[CreditScore]]&lt;740,"670-739","740+")))</f>
        <v>&lt;580</v>
      </c>
    </row>
    <row r="3035" spans="1:20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>IF(tbl_bank[[#This Row],[Age]]&lt;30,"&lt;30",IF(tbl_bank[[#This Row],[Age]]&lt;40,"30-39",IF(tbl_bank[[#This Row],[Age]]&lt;50,"40-49",IF(tbl_bank[[#This Row],[Age]]&lt;60,"50-59","60+"))))</f>
        <v>60+</v>
      </c>
      <c r="P3035">
        <f>IF(tbl_bank[[#This Row],[Balance]]=0,1,0)</f>
        <v>1</v>
      </c>
      <c r="Q3035" t="str">
        <f>IF(tbl_bank[[#This Row],[Balance]]=0,"Zero",IF(tbl_bank[[#This Row],[Balance]]&lt;100000,"1-99k","100k+"))</f>
        <v>Zero</v>
      </c>
      <c r="R3035" t="str">
        <f>IF(tbl_bank[[#This Row],[Tenure]]&lt;=0,"0-1",IF(tbl_bank[[#This Row],[Tenure]]&lt;=4,"2-4",IF(tbl_bank[[#This Row],[Tenure]]&lt;=7,"5-7","8-10")))</f>
        <v>8-10</v>
      </c>
      <c r="S3035" t="str">
        <f>IF(tbl_bank[[#This Row],[NumOfProducts]]&gt;=3,"3+",TEXT(tbl_bank[[#This Row],[NumOfProducts]],"0"))</f>
        <v>2</v>
      </c>
      <c r="T3035" t="str">
        <f>IF(tbl_bank[[#This Row],[CreditScore]]&lt;580,"&lt;580",IF(tbl_bank[[#This Row],[CreditScore]]&lt;670,"580-669",IF(tbl_bank[[#This Row],[CreditScore]]&lt;740,"670-739","740+")))</f>
        <v>740+</v>
      </c>
    </row>
    <row r="3036" spans="1:20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>IF(tbl_bank[[#This Row],[Age]]&lt;30,"&lt;30",IF(tbl_bank[[#This Row],[Age]]&lt;40,"30-39",IF(tbl_bank[[#This Row],[Age]]&lt;50,"40-49",IF(tbl_bank[[#This Row],[Age]]&lt;60,"50-59","60+"))))</f>
        <v>30-39</v>
      </c>
      <c r="P3036">
        <f>IF(tbl_bank[[#This Row],[Balance]]=0,1,0)</f>
        <v>0</v>
      </c>
      <c r="Q3036" t="str">
        <f>IF(tbl_bank[[#This Row],[Balance]]=0,"Zero",IF(tbl_bank[[#This Row],[Balance]]&lt;100000,"1-99k","100k+"))</f>
        <v>1-99k</v>
      </c>
      <c r="R3036" t="str">
        <f>IF(tbl_bank[[#This Row],[Tenure]]&lt;=0,"0-1",IF(tbl_bank[[#This Row],[Tenure]]&lt;=4,"2-4",IF(tbl_bank[[#This Row],[Tenure]]&lt;=7,"5-7","8-10")))</f>
        <v>2-4</v>
      </c>
      <c r="S3036" t="str">
        <f>IF(tbl_bank[[#This Row],[NumOfProducts]]&gt;=3,"3+",TEXT(tbl_bank[[#This Row],[NumOfProducts]],"0"))</f>
        <v>1</v>
      </c>
      <c r="T3036" t="str">
        <f>IF(tbl_bank[[#This Row],[CreditScore]]&lt;580,"&lt;580",IF(tbl_bank[[#This Row],[CreditScore]]&lt;670,"580-669",IF(tbl_bank[[#This Row],[CreditScore]]&lt;740,"670-739","740+")))</f>
        <v>740+</v>
      </c>
    </row>
    <row r="3037" spans="1:20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>IF(tbl_bank[[#This Row],[Age]]&lt;30,"&lt;30",IF(tbl_bank[[#This Row],[Age]]&lt;40,"30-39",IF(tbl_bank[[#This Row],[Age]]&lt;50,"40-49",IF(tbl_bank[[#This Row],[Age]]&lt;60,"50-59","60+"))))</f>
        <v>40-49</v>
      </c>
      <c r="P3037">
        <f>IF(tbl_bank[[#This Row],[Balance]]=0,1,0)</f>
        <v>0</v>
      </c>
      <c r="Q3037" t="str">
        <f>IF(tbl_bank[[#This Row],[Balance]]=0,"Zero",IF(tbl_bank[[#This Row],[Balance]]&lt;100000,"1-99k","100k+"))</f>
        <v>100k+</v>
      </c>
      <c r="R3037" t="str">
        <f>IF(tbl_bank[[#This Row],[Tenure]]&lt;=0,"0-1",IF(tbl_bank[[#This Row],[Tenure]]&lt;=4,"2-4",IF(tbl_bank[[#This Row],[Tenure]]&lt;=7,"5-7","8-10")))</f>
        <v>8-10</v>
      </c>
      <c r="S3037" t="str">
        <f>IF(tbl_bank[[#This Row],[NumOfProducts]]&gt;=3,"3+",TEXT(tbl_bank[[#This Row],[NumOfProducts]],"0"))</f>
        <v>1</v>
      </c>
      <c r="T3037" t="str">
        <f>IF(tbl_bank[[#This Row],[CreditScore]]&lt;580,"&lt;580",IF(tbl_bank[[#This Row],[CreditScore]]&lt;670,"580-669",IF(tbl_bank[[#This Row],[CreditScore]]&lt;740,"670-739","740+")))</f>
        <v>740+</v>
      </c>
    </row>
    <row r="3038" spans="1:20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>IF(tbl_bank[[#This Row],[Age]]&lt;30,"&lt;30",IF(tbl_bank[[#This Row],[Age]]&lt;40,"30-39",IF(tbl_bank[[#This Row],[Age]]&lt;50,"40-49",IF(tbl_bank[[#This Row],[Age]]&lt;60,"50-59","60+"))))</f>
        <v>40-49</v>
      </c>
      <c r="P3038">
        <f>IF(tbl_bank[[#This Row],[Balance]]=0,1,0)</f>
        <v>0</v>
      </c>
      <c r="Q3038" t="str">
        <f>IF(tbl_bank[[#This Row],[Balance]]=0,"Zero",IF(tbl_bank[[#This Row],[Balance]]&lt;100000,"1-99k","100k+"))</f>
        <v>100k+</v>
      </c>
      <c r="R3038" t="str">
        <f>IF(tbl_bank[[#This Row],[Tenure]]&lt;=0,"0-1",IF(tbl_bank[[#This Row],[Tenure]]&lt;=4,"2-4",IF(tbl_bank[[#This Row],[Tenure]]&lt;=7,"5-7","8-10")))</f>
        <v>2-4</v>
      </c>
      <c r="S3038" t="str">
        <f>IF(tbl_bank[[#This Row],[NumOfProducts]]&gt;=3,"3+",TEXT(tbl_bank[[#This Row],[NumOfProducts]],"0"))</f>
        <v>2</v>
      </c>
      <c r="T3038" t="str">
        <f>IF(tbl_bank[[#This Row],[CreditScore]]&lt;580,"&lt;580",IF(tbl_bank[[#This Row],[CreditScore]]&lt;670,"580-669",IF(tbl_bank[[#This Row],[CreditScore]]&lt;740,"670-739","740+")))</f>
        <v>580-669</v>
      </c>
    </row>
    <row r="3039" spans="1:20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>IF(tbl_bank[[#This Row],[Age]]&lt;30,"&lt;30",IF(tbl_bank[[#This Row],[Age]]&lt;40,"30-39",IF(tbl_bank[[#This Row],[Age]]&lt;50,"40-49",IF(tbl_bank[[#This Row],[Age]]&lt;60,"50-59","60+"))))</f>
        <v>&lt;30</v>
      </c>
      <c r="P3039">
        <f>IF(tbl_bank[[#This Row],[Balance]]=0,1,0)</f>
        <v>1</v>
      </c>
      <c r="Q3039" t="str">
        <f>IF(tbl_bank[[#This Row],[Balance]]=0,"Zero",IF(tbl_bank[[#This Row],[Balance]]&lt;100000,"1-99k","100k+"))</f>
        <v>Zero</v>
      </c>
      <c r="R3039" t="str">
        <f>IF(tbl_bank[[#This Row],[Tenure]]&lt;=0,"0-1",IF(tbl_bank[[#This Row],[Tenure]]&lt;=4,"2-4",IF(tbl_bank[[#This Row],[Tenure]]&lt;=7,"5-7","8-10")))</f>
        <v>2-4</v>
      </c>
      <c r="S3039" t="str">
        <f>IF(tbl_bank[[#This Row],[NumOfProducts]]&gt;=3,"3+",TEXT(tbl_bank[[#This Row],[NumOfProducts]],"0"))</f>
        <v>2</v>
      </c>
      <c r="T3039" t="str">
        <f>IF(tbl_bank[[#This Row],[CreditScore]]&lt;580,"&lt;580",IF(tbl_bank[[#This Row],[CreditScore]]&lt;670,"580-669",IF(tbl_bank[[#This Row],[CreditScore]]&lt;740,"670-739","740+")))</f>
        <v>670-739</v>
      </c>
    </row>
    <row r="3040" spans="1:20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>IF(tbl_bank[[#This Row],[Age]]&lt;30,"&lt;30",IF(tbl_bank[[#This Row],[Age]]&lt;40,"30-39",IF(tbl_bank[[#This Row],[Age]]&lt;50,"40-49",IF(tbl_bank[[#This Row],[Age]]&lt;60,"50-59","60+"))))</f>
        <v>40-49</v>
      </c>
      <c r="P3040">
        <f>IF(tbl_bank[[#This Row],[Balance]]=0,1,0)</f>
        <v>1</v>
      </c>
      <c r="Q3040" t="str">
        <f>IF(tbl_bank[[#This Row],[Balance]]=0,"Zero",IF(tbl_bank[[#This Row],[Balance]]&lt;100000,"1-99k","100k+"))</f>
        <v>Zero</v>
      </c>
      <c r="R3040" t="str">
        <f>IF(tbl_bank[[#This Row],[Tenure]]&lt;=0,"0-1",IF(tbl_bank[[#This Row],[Tenure]]&lt;=4,"2-4",IF(tbl_bank[[#This Row],[Tenure]]&lt;=7,"5-7","8-10")))</f>
        <v>8-10</v>
      </c>
      <c r="S3040" t="str">
        <f>IF(tbl_bank[[#This Row],[NumOfProducts]]&gt;=3,"3+",TEXT(tbl_bank[[#This Row],[NumOfProducts]],"0"))</f>
        <v>2</v>
      </c>
      <c r="T3040" t="str">
        <f>IF(tbl_bank[[#This Row],[CreditScore]]&lt;580,"&lt;580",IF(tbl_bank[[#This Row],[CreditScore]]&lt;670,"580-669",IF(tbl_bank[[#This Row],[CreditScore]]&lt;740,"670-739","740+")))</f>
        <v>740+</v>
      </c>
    </row>
    <row r="3041" spans="1:20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>IF(tbl_bank[[#This Row],[Age]]&lt;30,"&lt;30",IF(tbl_bank[[#This Row],[Age]]&lt;40,"30-39",IF(tbl_bank[[#This Row],[Age]]&lt;50,"40-49",IF(tbl_bank[[#This Row],[Age]]&lt;60,"50-59","60+"))))</f>
        <v>&lt;30</v>
      </c>
      <c r="P3041">
        <f>IF(tbl_bank[[#This Row],[Balance]]=0,1,0)</f>
        <v>0</v>
      </c>
      <c r="Q3041" t="str">
        <f>IF(tbl_bank[[#This Row],[Balance]]=0,"Zero",IF(tbl_bank[[#This Row],[Balance]]&lt;100000,"1-99k","100k+"))</f>
        <v>100k+</v>
      </c>
      <c r="R3041" t="str">
        <f>IF(tbl_bank[[#This Row],[Tenure]]&lt;=0,"0-1",IF(tbl_bank[[#This Row],[Tenure]]&lt;=4,"2-4",IF(tbl_bank[[#This Row],[Tenure]]&lt;=7,"5-7","8-10")))</f>
        <v>8-10</v>
      </c>
      <c r="S3041" t="str">
        <f>IF(tbl_bank[[#This Row],[NumOfProducts]]&gt;=3,"3+",TEXT(tbl_bank[[#This Row],[NumOfProducts]],"0"))</f>
        <v>2</v>
      </c>
      <c r="T3041" t="str">
        <f>IF(tbl_bank[[#This Row],[CreditScore]]&lt;580,"&lt;580",IF(tbl_bank[[#This Row],[CreditScore]]&lt;670,"580-669",IF(tbl_bank[[#This Row],[CreditScore]]&lt;740,"670-739","740+")))</f>
        <v>740+</v>
      </c>
    </row>
    <row r="3042" spans="1:20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>IF(tbl_bank[[#This Row],[Age]]&lt;30,"&lt;30",IF(tbl_bank[[#This Row],[Age]]&lt;40,"30-39",IF(tbl_bank[[#This Row],[Age]]&lt;50,"40-49",IF(tbl_bank[[#This Row],[Age]]&lt;60,"50-59","60+"))))</f>
        <v>30-39</v>
      </c>
      <c r="P3042">
        <f>IF(tbl_bank[[#This Row],[Balance]]=0,1,0)</f>
        <v>1</v>
      </c>
      <c r="Q3042" t="str">
        <f>IF(tbl_bank[[#This Row],[Balance]]=0,"Zero",IF(tbl_bank[[#This Row],[Balance]]&lt;100000,"1-99k","100k+"))</f>
        <v>Zero</v>
      </c>
      <c r="R3042" t="str">
        <f>IF(tbl_bank[[#This Row],[Tenure]]&lt;=0,"0-1",IF(tbl_bank[[#This Row],[Tenure]]&lt;=4,"2-4",IF(tbl_bank[[#This Row],[Tenure]]&lt;=7,"5-7","8-10")))</f>
        <v>2-4</v>
      </c>
      <c r="S3042" t="str">
        <f>IF(tbl_bank[[#This Row],[NumOfProducts]]&gt;=3,"3+",TEXT(tbl_bank[[#This Row],[NumOfProducts]],"0"))</f>
        <v>2</v>
      </c>
      <c r="T3042" t="str">
        <f>IF(tbl_bank[[#This Row],[CreditScore]]&lt;580,"&lt;580",IF(tbl_bank[[#This Row],[CreditScore]]&lt;670,"580-669",IF(tbl_bank[[#This Row],[CreditScore]]&lt;740,"670-739","740+")))</f>
        <v>670-739</v>
      </c>
    </row>
    <row r="3043" spans="1:20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>IF(tbl_bank[[#This Row],[Age]]&lt;30,"&lt;30",IF(tbl_bank[[#This Row],[Age]]&lt;40,"30-39",IF(tbl_bank[[#This Row],[Age]]&lt;50,"40-49",IF(tbl_bank[[#This Row],[Age]]&lt;60,"50-59","60+"))))</f>
        <v>30-39</v>
      </c>
      <c r="P3043">
        <f>IF(tbl_bank[[#This Row],[Balance]]=0,1,0)</f>
        <v>0</v>
      </c>
      <c r="Q3043" t="str">
        <f>IF(tbl_bank[[#This Row],[Balance]]=0,"Zero",IF(tbl_bank[[#This Row],[Balance]]&lt;100000,"1-99k","100k+"))</f>
        <v>100k+</v>
      </c>
      <c r="R3043" t="str">
        <f>IF(tbl_bank[[#This Row],[Tenure]]&lt;=0,"0-1",IF(tbl_bank[[#This Row],[Tenure]]&lt;=4,"2-4",IF(tbl_bank[[#This Row],[Tenure]]&lt;=7,"5-7","8-10")))</f>
        <v>5-7</v>
      </c>
      <c r="S3043" t="str">
        <f>IF(tbl_bank[[#This Row],[NumOfProducts]]&gt;=3,"3+",TEXT(tbl_bank[[#This Row],[NumOfProducts]],"0"))</f>
        <v>2</v>
      </c>
      <c r="T3043" t="str">
        <f>IF(tbl_bank[[#This Row],[CreditScore]]&lt;580,"&lt;580",IF(tbl_bank[[#This Row],[CreditScore]]&lt;670,"580-669",IF(tbl_bank[[#This Row],[CreditScore]]&lt;740,"670-739","740+")))</f>
        <v>670-739</v>
      </c>
    </row>
    <row r="3044" spans="1:20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>IF(tbl_bank[[#This Row],[Age]]&lt;30,"&lt;30",IF(tbl_bank[[#This Row],[Age]]&lt;40,"30-39",IF(tbl_bank[[#This Row],[Age]]&lt;50,"40-49",IF(tbl_bank[[#This Row],[Age]]&lt;60,"50-59","60+"))))</f>
        <v>&lt;30</v>
      </c>
      <c r="P3044">
        <f>IF(tbl_bank[[#This Row],[Balance]]=0,1,0)</f>
        <v>0</v>
      </c>
      <c r="Q3044" t="str">
        <f>IF(tbl_bank[[#This Row],[Balance]]=0,"Zero",IF(tbl_bank[[#This Row],[Balance]]&lt;100000,"1-99k","100k+"))</f>
        <v>100k+</v>
      </c>
      <c r="R3044" t="str">
        <f>IF(tbl_bank[[#This Row],[Tenure]]&lt;=0,"0-1",IF(tbl_bank[[#This Row],[Tenure]]&lt;=4,"2-4",IF(tbl_bank[[#This Row],[Tenure]]&lt;=7,"5-7","8-10")))</f>
        <v>8-10</v>
      </c>
      <c r="S3044" t="str">
        <f>IF(tbl_bank[[#This Row],[NumOfProducts]]&gt;=3,"3+",TEXT(tbl_bank[[#This Row],[NumOfProducts]],"0"))</f>
        <v>2</v>
      </c>
      <c r="T3044" t="str">
        <f>IF(tbl_bank[[#This Row],[CreditScore]]&lt;580,"&lt;580",IF(tbl_bank[[#This Row],[CreditScore]]&lt;670,"580-669",IF(tbl_bank[[#This Row],[CreditScore]]&lt;740,"670-739","740+")))</f>
        <v>740+</v>
      </c>
    </row>
    <row r="3045" spans="1:20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>IF(tbl_bank[[#This Row],[Age]]&lt;30,"&lt;30",IF(tbl_bank[[#This Row],[Age]]&lt;40,"30-39",IF(tbl_bank[[#This Row],[Age]]&lt;50,"40-49",IF(tbl_bank[[#This Row],[Age]]&lt;60,"50-59","60+"))))</f>
        <v>30-39</v>
      </c>
      <c r="P3045">
        <f>IF(tbl_bank[[#This Row],[Balance]]=0,1,0)</f>
        <v>1</v>
      </c>
      <c r="Q3045" t="str">
        <f>IF(tbl_bank[[#This Row],[Balance]]=0,"Zero",IF(tbl_bank[[#This Row],[Balance]]&lt;100000,"1-99k","100k+"))</f>
        <v>Zero</v>
      </c>
      <c r="R3045" t="str">
        <f>IF(tbl_bank[[#This Row],[Tenure]]&lt;=0,"0-1",IF(tbl_bank[[#This Row],[Tenure]]&lt;=4,"2-4",IF(tbl_bank[[#This Row],[Tenure]]&lt;=7,"5-7","8-10")))</f>
        <v>2-4</v>
      </c>
      <c r="S3045" t="str">
        <f>IF(tbl_bank[[#This Row],[NumOfProducts]]&gt;=3,"3+",TEXT(tbl_bank[[#This Row],[NumOfProducts]],"0"))</f>
        <v>1</v>
      </c>
      <c r="T3045" t="str">
        <f>IF(tbl_bank[[#This Row],[CreditScore]]&lt;580,"&lt;580",IF(tbl_bank[[#This Row],[CreditScore]]&lt;670,"580-669",IF(tbl_bank[[#This Row],[CreditScore]]&lt;740,"670-739","740+")))</f>
        <v>580-669</v>
      </c>
    </row>
    <row r="3046" spans="1:20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>IF(tbl_bank[[#This Row],[Age]]&lt;30,"&lt;30",IF(tbl_bank[[#This Row],[Age]]&lt;40,"30-39",IF(tbl_bank[[#This Row],[Age]]&lt;50,"40-49",IF(tbl_bank[[#This Row],[Age]]&lt;60,"50-59","60+"))))</f>
        <v>&lt;30</v>
      </c>
      <c r="P3046">
        <f>IF(tbl_bank[[#This Row],[Balance]]=0,1,0)</f>
        <v>0</v>
      </c>
      <c r="Q3046" t="str">
        <f>IF(tbl_bank[[#This Row],[Balance]]=0,"Zero",IF(tbl_bank[[#This Row],[Balance]]&lt;100000,"1-99k","100k+"))</f>
        <v>1-99k</v>
      </c>
      <c r="R3046" t="str">
        <f>IF(tbl_bank[[#This Row],[Tenure]]&lt;=0,"0-1",IF(tbl_bank[[#This Row],[Tenure]]&lt;=4,"2-4",IF(tbl_bank[[#This Row],[Tenure]]&lt;=7,"5-7","8-10")))</f>
        <v>2-4</v>
      </c>
      <c r="S3046" t="str">
        <f>IF(tbl_bank[[#This Row],[NumOfProducts]]&gt;=3,"3+",TEXT(tbl_bank[[#This Row],[NumOfProducts]],"0"))</f>
        <v>1</v>
      </c>
      <c r="T3046" t="str">
        <f>IF(tbl_bank[[#This Row],[CreditScore]]&lt;580,"&lt;580",IF(tbl_bank[[#This Row],[CreditScore]]&lt;670,"580-669",IF(tbl_bank[[#This Row],[CreditScore]]&lt;740,"670-739","740+")))</f>
        <v>580-669</v>
      </c>
    </row>
    <row r="3047" spans="1:20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>IF(tbl_bank[[#This Row],[Age]]&lt;30,"&lt;30",IF(tbl_bank[[#This Row],[Age]]&lt;40,"30-39",IF(tbl_bank[[#This Row],[Age]]&lt;50,"40-49",IF(tbl_bank[[#This Row],[Age]]&lt;60,"50-59","60+"))))</f>
        <v>&lt;30</v>
      </c>
      <c r="P3047">
        <f>IF(tbl_bank[[#This Row],[Balance]]=0,1,0)</f>
        <v>0</v>
      </c>
      <c r="Q3047" t="str">
        <f>IF(tbl_bank[[#This Row],[Balance]]=0,"Zero",IF(tbl_bank[[#This Row],[Balance]]&lt;100000,"1-99k","100k+"))</f>
        <v>1-99k</v>
      </c>
      <c r="R3047" t="str">
        <f>IF(tbl_bank[[#This Row],[Tenure]]&lt;=0,"0-1",IF(tbl_bank[[#This Row],[Tenure]]&lt;=4,"2-4",IF(tbl_bank[[#This Row],[Tenure]]&lt;=7,"5-7","8-10")))</f>
        <v>2-4</v>
      </c>
      <c r="S3047" t="str">
        <f>IF(tbl_bank[[#This Row],[NumOfProducts]]&gt;=3,"3+",TEXT(tbl_bank[[#This Row],[NumOfProducts]],"0"))</f>
        <v>1</v>
      </c>
      <c r="T3047" t="str">
        <f>IF(tbl_bank[[#This Row],[CreditScore]]&lt;580,"&lt;580",IF(tbl_bank[[#This Row],[CreditScore]]&lt;670,"580-669",IF(tbl_bank[[#This Row],[CreditScore]]&lt;740,"670-739","740+")))</f>
        <v>580-669</v>
      </c>
    </row>
    <row r="3048" spans="1:20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>IF(tbl_bank[[#This Row],[Age]]&lt;30,"&lt;30",IF(tbl_bank[[#This Row],[Age]]&lt;40,"30-39",IF(tbl_bank[[#This Row],[Age]]&lt;50,"40-49",IF(tbl_bank[[#This Row],[Age]]&lt;60,"50-59","60+"))))</f>
        <v>30-39</v>
      </c>
      <c r="P3048">
        <f>IF(tbl_bank[[#This Row],[Balance]]=0,1,0)</f>
        <v>0</v>
      </c>
      <c r="Q3048" t="str">
        <f>IF(tbl_bank[[#This Row],[Balance]]=0,"Zero",IF(tbl_bank[[#This Row],[Balance]]&lt;100000,"1-99k","100k+"))</f>
        <v>100k+</v>
      </c>
      <c r="R3048" t="str">
        <f>IF(tbl_bank[[#This Row],[Tenure]]&lt;=0,"0-1",IF(tbl_bank[[#This Row],[Tenure]]&lt;=4,"2-4",IF(tbl_bank[[#This Row],[Tenure]]&lt;=7,"5-7","8-10")))</f>
        <v>2-4</v>
      </c>
      <c r="S3048" t="str">
        <f>IF(tbl_bank[[#This Row],[NumOfProducts]]&gt;=3,"3+",TEXT(tbl_bank[[#This Row],[NumOfProducts]],"0"))</f>
        <v>1</v>
      </c>
      <c r="T3048" t="str">
        <f>IF(tbl_bank[[#This Row],[CreditScore]]&lt;580,"&lt;580",IF(tbl_bank[[#This Row],[CreditScore]]&lt;670,"580-669",IF(tbl_bank[[#This Row],[CreditScore]]&lt;740,"670-739","740+")))</f>
        <v>580-669</v>
      </c>
    </row>
    <row r="3049" spans="1:20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>IF(tbl_bank[[#This Row],[Age]]&lt;30,"&lt;30",IF(tbl_bank[[#This Row],[Age]]&lt;40,"30-39",IF(tbl_bank[[#This Row],[Age]]&lt;50,"40-49",IF(tbl_bank[[#This Row],[Age]]&lt;60,"50-59","60+"))))</f>
        <v>40-49</v>
      </c>
      <c r="P3049">
        <f>IF(tbl_bank[[#This Row],[Balance]]=0,1,0)</f>
        <v>1</v>
      </c>
      <c r="Q3049" t="str">
        <f>IF(tbl_bank[[#This Row],[Balance]]=0,"Zero",IF(tbl_bank[[#This Row],[Balance]]&lt;100000,"1-99k","100k+"))</f>
        <v>Zero</v>
      </c>
      <c r="R3049" t="str">
        <f>IF(tbl_bank[[#This Row],[Tenure]]&lt;=0,"0-1",IF(tbl_bank[[#This Row],[Tenure]]&lt;=4,"2-4",IF(tbl_bank[[#This Row],[Tenure]]&lt;=7,"5-7","8-10")))</f>
        <v>5-7</v>
      </c>
      <c r="S3049" t="str">
        <f>IF(tbl_bank[[#This Row],[NumOfProducts]]&gt;=3,"3+",TEXT(tbl_bank[[#This Row],[NumOfProducts]],"0"))</f>
        <v>2</v>
      </c>
      <c r="T3049" t="str">
        <f>IF(tbl_bank[[#This Row],[CreditScore]]&lt;580,"&lt;580",IF(tbl_bank[[#This Row],[CreditScore]]&lt;670,"580-669",IF(tbl_bank[[#This Row],[CreditScore]]&lt;740,"670-739","740+")))</f>
        <v>740+</v>
      </c>
    </row>
    <row r="3050" spans="1:20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>IF(tbl_bank[[#This Row],[Age]]&lt;30,"&lt;30",IF(tbl_bank[[#This Row],[Age]]&lt;40,"30-39",IF(tbl_bank[[#This Row],[Age]]&lt;50,"40-49",IF(tbl_bank[[#This Row],[Age]]&lt;60,"50-59","60+"))))</f>
        <v>30-39</v>
      </c>
      <c r="P3050">
        <f>IF(tbl_bank[[#This Row],[Balance]]=0,1,0)</f>
        <v>0</v>
      </c>
      <c r="Q3050" t="str">
        <f>IF(tbl_bank[[#This Row],[Balance]]=0,"Zero",IF(tbl_bank[[#This Row],[Balance]]&lt;100000,"1-99k","100k+"))</f>
        <v>100k+</v>
      </c>
      <c r="R3050" t="str">
        <f>IF(tbl_bank[[#This Row],[Tenure]]&lt;=0,"0-1",IF(tbl_bank[[#This Row],[Tenure]]&lt;=4,"2-4",IF(tbl_bank[[#This Row],[Tenure]]&lt;=7,"5-7","8-10")))</f>
        <v>2-4</v>
      </c>
      <c r="S3050" t="str">
        <f>IF(tbl_bank[[#This Row],[NumOfProducts]]&gt;=3,"3+",TEXT(tbl_bank[[#This Row],[NumOfProducts]],"0"))</f>
        <v>1</v>
      </c>
      <c r="T3050" t="str">
        <f>IF(tbl_bank[[#This Row],[CreditScore]]&lt;580,"&lt;580",IF(tbl_bank[[#This Row],[CreditScore]]&lt;670,"580-669",IF(tbl_bank[[#This Row],[CreditScore]]&lt;740,"670-739","740+")))</f>
        <v>740+</v>
      </c>
    </row>
    <row r="3051" spans="1:20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>IF(tbl_bank[[#This Row],[Age]]&lt;30,"&lt;30",IF(tbl_bank[[#This Row],[Age]]&lt;40,"30-39",IF(tbl_bank[[#This Row],[Age]]&lt;50,"40-49",IF(tbl_bank[[#This Row],[Age]]&lt;60,"50-59","60+"))))</f>
        <v>30-39</v>
      </c>
      <c r="P3051">
        <f>IF(tbl_bank[[#This Row],[Balance]]=0,1,0)</f>
        <v>1</v>
      </c>
      <c r="Q3051" t="str">
        <f>IF(tbl_bank[[#This Row],[Balance]]=0,"Zero",IF(tbl_bank[[#This Row],[Balance]]&lt;100000,"1-99k","100k+"))</f>
        <v>Zero</v>
      </c>
      <c r="R3051" t="str">
        <f>IF(tbl_bank[[#This Row],[Tenure]]&lt;=0,"0-1",IF(tbl_bank[[#This Row],[Tenure]]&lt;=4,"2-4",IF(tbl_bank[[#This Row],[Tenure]]&lt;=7,"5-7","8-10")))</f>
        <v>2-4</v>
      </c>
      <c r="S3051" t="str">
        <f>IF(tbl_bank[[#This Row],[NumOfProducts]]&gt;=3,"3+",TEXT(tbl_bank[[#This Row],[NumOfProducts]],"0"))</f>
        <v>2</v>
      </c>
      <c r="T3051" t="str">
        <f>IF(tbl_bank[[#This Row],[CreditScore]]&lt;580,"&lt;580",IF(tbl_bank[[#This Row],[CreditScore]]&lt;670,"580-669",IF(tbl_bank[[#This Row],[CreditScore]]&lt;740,"670-739","740+")))</f>
        <v>580-669</v>
      </c>
    </row>
    <row r="3052" spans="1:20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>IF(tbl_bank[[#This Row],[Age]]&lt;30,"&lt;30",IF(tbl_bank[[#This Row],[Age]]&lt;40,"30-39",IF(tbl_bank[[#This Row],[Age]]&lt;50,"40-49",IF(tbl_bank[[#This Row],[Age]]&lt;60,"50-59","60+"))))</f>
        <v>40-49</v>
      </c>
      <c r="P3052">
        <f>IF(tbl_bank[[#This Row],[Balance]]=0,1,0)</f>
        <v>1</v>
      </c>
      <c r="Q3052" t="str">
        <f>IF(tbl_bank[[#This Row],[Balance]]=0,"Zero",IF(tbl_bank[[#This Row],[Balance]]&lt;100000,"1-99k","100k+"))</f>
        <v>Zero</v>
      </c>
      <c r="R3052" t="str">
        <f>IF(tbl_bank[[#This Row],[Tenure]]&lt;=0,"0-1",IF(tbl_bank[[#This Row],[Tenure]]&lt;=4,"2-4",IF(tbl_bank[[#This Row],[Tenure]]&lt;=7,"5-7","8-10")))</f>
        <v>5-7</v>
      </c>
      <c r="S3052" t="str">
        <f>IF(tbl_bank[[#This Row],[NumOfProducts]]&gt;=3,"3+",TEXT(tbl_bank[[#This Row],[NumOfProducts]],"0"))</f>
        <v>2</v>
      </c>
      <c r="T3052" t="str">
        <f>IF(tbl_bank[[#This Row],[CreditScore]]&lt;580,"&lt;580",IF(tbl_bank[[#This Row],[CreditScore]]&lt;670,"580-669",IF(tbl_bank[[#This Row],[CreditScore]]&lt;740,"670-739","740+")))</f>
        <v>740+</v>
      </c>
    </row>
    <row r="3053" spans="1:20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>IF(tbl_bank[[#This Row],[Age]]&lt;30,"&lt;30",IF(tbl_bank[[#This Row],[Age]]&lt;40,"30-39",IF(tbl_bank[[#This Row],[Age]]&lt;50,"40-49",IF(tbl_bank[[#This Row],[Age]]&lt;60,"50-59","60+"))))</f>
        <v>50-59</v>
      </c>
      <c r="P3053">
        <f>IF(tbl_bank[[#This Row],[Balance]]=0,1,0)</f>
        <v>0</v>
      </c>
      <c r="Q3053" t="str">
        <f>IF(tbl_bank[[#This Row],[Balance]]=0,"Zero",IF(tbl_bank[[#This Row],[Balance]]&lt;100000,"1-99k","100k+"))</f>
        <v>100k+</v>
      </c>
      <c r="R3053" t="str">
        <f>IF(tbl_bank[[#This Row],[Tenure]]&lt;=0,"0-1",IF(tbl_bank[[#This Row],[Tenure]]&lt;=4,"2-4",IF(tbl_bank[[#This Row],[Tenure]]&lt;=7,"5-7","8-10")))</f>
        <v>2-4</v>
      </c>
      <c r="S3053" t="str">
        <f>IF(tbl_bank[[#This Row],[NumOfProducts]]&gt;=3,"3+",TEXT(tbl_bank[[#This Row],[NumOfProducts]],"0"))</f>
        <v>1</v>
      </c>
      <c r="T3053" t="str">
        <f>IF(tbl_bank[[#This Row],[CreditScore]]&lt;580,"&lt;580",IF(tbl_bank[[#This Row],[CreditScore]]&lt;670,"580-669",IF(tbl_bank[[#This Row],[CreditScore]]&lt;740,"670-739","740+")))</f>
        <v>740+</v>
      </c>
    </row>
    <row r="3054" spans="1:20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>IF(tbl_bank[[#This Row],[Age]]&lt;30,"&lt;30",IF(tbl_bank[[#This Row],[Age]]&lt;40,"30-39",IF(tbl_bank[[#This Row],[Age]]&lt;50,"40-49",IF(tbl_bank[[#This Row],[Age]]&lt;60,"50-59","60+"))))</f>
        <v>30-39</v>
      </c>
      <c r="P3054">
        <f>IF(tbl_bank[[#This Row],[Balance]]=0,1,0)</f>
        <v>1</v>
      </c>
      <c r="Q3054" t="str">
        <f>IF(tbl_bank[[#This Row],[Balance]]=0,"Zero",IF(tbl_bank[[#This Row],[Balance]]&lt;100000,"1-99k","100k+"))</f>
        <v>Zero</v>
      </c>
      <c r="R3054" t="str">
        <f>IF(tbl_bank[[#This Row],[Tenure]]&lt;=0,"0-1",IF(tbl_bank[[#This Row],[Tenure]]&lt;=4,"2-4",IF(tbl_bank[[#This Row],[Tenure]]&lt;=7,"5-7","8-10")))</f>
        <v>2-4</v>
      </c>
      <c r="S3054" t="str">
        <f>IF(tbl_bank[[#This Row],[NumOfProducts]]&gt;=3,"3+",TEXT(tbl_bank[[#This Row],[NumOfProducts]],"0"))</f>
        <v>2</v>
      </c>
      <c r="T3054" t="str">
        <f>IF(tbl_bank[[#This Row],[CreditScore]]&lt;580,"&lt;580",IF(tbl_bank[[#This Row],[CreditScore]]&lt;670,"580-669",IF(tbl_bank[[#This Row],[CreditScore]]&lt;740,"670-739","740+")))</f>
        <v>580-669</v>
      </c>
    </row>
    <row r="3055" spans="1:20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>IF(tbl_bank[[#This Row],[Age]]&lt;30,"&lt;30",IF(tbl_bank[[#This Row],[Age]]&lt;40,"30-39",IF(tbl_bank[[#This Row],[Age]]&lt;50,"40-49",IF(tbl_bank[[#This Row],[Age]]&lt;60,"50-59","60+"))))</f>
        <v>30-39</v>
      </c>
      <c r="P3055">
        <f>IF(tbl_bank[[#This Row],[Balance]]=0,1,0)</f>
        <v>1</v>
      </c>
      <c r="Q3055" t="str">
        <f>IF(tbl_bank[[#This Row],[Balance]]=0,"Zero",IF(tbl_bank[[#This Row],[Balance]]&lt;100000,"1-99k","100k+"))</f>
        <v>Zero</v>
      </c>
      <c r="R3055" t="str">
        <f>IF(tbl_bank[[#This Row],[Tenure]]&lt;=0,"0-1",IF(tbl_bank[[#This Row],[Tenure]]&lt;=4,"2-4",IF(tbl_bank[[#This Row],[Tenure]]&lt;=7,"5-7","8-10")))</f>
        <v>5-7</v>
      </c>
      <c r="S3055" t="str">
        <f>IF(tbl_bank[[#This Row],[NumOfProducts]]&gt;=3,"3+",TEXT(tbl_bank[[#This Row],[NumOfProducts]],"0"))</f>
        <v>2</v>
      </c>
      <c r="T3055" t="str">
        <f>IF(tbl_bank[[#This Row],[CreditScore]]&lt;580,"&lt;580",IF(tbl_bank[[#This Row],[CreditScore]]&lt;670,"580-669",IF(tbl_bank[[#This Row],[CreditScore]]&lt;740,"670-739","740+")))</f>
        <v>580-669</v>
      </c>
    </row>
    <row r="3056" spans="1:20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>IF(tbl_bank[[#This Row],[Age]]&lt;30,"&lt;30",IF(tbl_bank[[#This Row],[Age]]&lt;40,"30-39",IF(tbl_bank[[#This Row],[Age]]&lt;50,"40-49",IF(tbl_bank[[#This Row],[Age]]&lt;60,"50-59","60+"))))</f>
        <v>60+</v>
      </c>
      <c r="P3056">
        <f>IF(tbl_bank[[#This Row],[Balance]]=0,1,0)</f>
        <v>0</v>
      </c>
      <c r="Q3056" t="str">
        <f>IF(tbl_bank[[#This Row],[Balance]]=0,"Zero",IF(tbl_bank[[#This Row],[Balance]]&lt;100000,"1-99k","100k+"))</f>
        <v>1-99k</v>
      </c>
      <c r="R3056" t="str">
        <f>IF(tbl_bank[[#This Row],[Tenure]]&lt;=0,"0-1",IF(tbl_bank[[#This Row],[Tenure]]&lt;=4,"2-4",IF(tbl_bank[[#This Row],[Tenure]]&lt;=7,"5-7","8-10")))</f>
        <v>2-4</v>
      </c>
      <c r="S3056" t="str">
        <f>IF(tbl_bank[[#This Row],[NumOfProducts]]&gt;=3,"3+",TEXT(tbl_bank[[#This Row],[NumOfProducts]],"0"))</f>
        <v>1</v>
      </c>
      <c r="T3056" t="str">
        <f>IF(tbl_bank[[#This Row],[CreditScore]]&lt;580,"&lt;580",IF(tbl_bank[[#This Row],[CreditScore]]&lt;670,"580-669",IF(tbl_bank[[#This Row],[CreditScore]]&lt;740,"670-739","740+")))</f>
        <v>&lt;580</v>
      </c>
    </row>
    <row r="3057" spans="1:20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>IF(tbl_bank[[#This Row],[Age]]&lt;30,"&lt;30",IF(tbl_bank[[#This Row],[Age]]&lt;40,"30-39",IF(tbl_bank[[#This Row],[Age]]&lt;50,"40-49",IF(tbl_bank[[#This Row],[Age]]&lt;60,"50-59","60+"))))</f>
        <v>40-49</v>
      </c>
      <c r="P3057">
        <f>IF(tbl_bank[[#This Row],[Balance]]=0,1,0)</f>
        <v>0</v>
      </c>
      <c r="Q3057" t="str">
        <f>IF(tbl_bank[[#This Row],[Balance]]=0,"Zero",IF(tbl_bank[[#This Row],[Balance]]&lt;100000,"1-99k","100k+"))</f>
        <v>100k+</v>
      </c>
      <c r="R3057" t="str">
        <f>IF(tbl_bank[[#This Row],[Tenure]]&lt;=0,"0-1",IF(tbl_bank[[#This Row],[Tenure]]&lt;=4,"2-4",IF(tbl_bank[[#This Row],[Tenure]]&lt;=7,"5-7","8-10")))</f>
        <v>2-4</v>
      </c>
      <c r="S3057" t="str">
        <f>IF(tbl_bank[[#This Row],[NumOfProducts]]&gt;=3,"3+",TEXT(tbl_bank[[#This Row],[NumOfProducts]],"0"))</f>
        <v>2</v>
      </c>
      <c r="T3057" t="str">
        <f>IF(tbl_bank[[#This Row],[CreditScore]]&lt;580,"&lt;580",IF(tbl_bank[[#This Row],[CreditScore]]&lt;670,"580-669",IF(tbl_bank[[#This Row],[CreditScore]]&lt;740,"670-739","740+")))</f>
        <v>740+</v>
      </c>
    </row>
    <row r="3058" spans="1:20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>IF(tbl_bank[[#This Row],[Age]]&lt;30,"&lt;30",IF(tbl_bank[[#This Row],[Age]]&lt;40,"30-39",IF(tbl_bank[[#This Row],[Age]]&lt;50,"40-49",IF(tbl_bank[[#This Row],[Age]]&lt;60,"50-59","60+"))))</f>
        <v>50-59</v>
      </c>
      <c r="P3058">
        <f>IF(tbl_bank[[#This Row],[Balance]]=0,1,0)</f>
        <v>0</v>
      </c>
      <c r="Q3058" t="str">
        <f>IF(tbl_bank[[#This Row],[Balance]]=0,"Zero",IF(tbl_bank[[#This Row],[Balance]]&lt;100000,"1-99k","100k+"))</f>
        <v>100k+</v>
      </c>
      <c r="R3058" t="str">
        <f>IF(tbl_bank[[#This Row],[Tenure]]&lt;=0,"0-1",IF(tbl_bank[[#This Row],[Tenure]]&lt;=4,"2-4",IF(tbl_bank[[#This Row],[Tenure]]&lt;=7,"5-7","8-10")))</f>
        <v>2-4</v>
      </c>
      <c r="S3058" t="str">
        <f>IF(tbl_bank[[#This Row],[NumOfProducts]]&gt;=3,"3+",TEXT(tbl_bank[[#This Row],[NumOfProducts]],"0"))</f>
        <v>1</v>
      </c>
      <c r="T3058" t="str">
        <f>IF(tbl_bank[[#This Row],[CreditScore]]&lt;580,"&lt;580",IF(tbl_bank[[#This Row],[CreditScore]]&lt;670,"580-669",IF(tbl_bank[[#This Row],[CreditScore]]&lt;740,"670-739","740+")))</f>
        <v>670-739</v>
      </c>
    </row>
    <row r="3059" spans="1:20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>IF(tbl_bank[[#This Row],[Age]]&lt;30,"&lt;30",IF(tbl_bank[[#This Row],[Age]]&lt;40,"30-39",IF(tbl_bank[[#This Row],[Age]]&lt;50,"40-49",IF(tbl_bank[[#This Row],[Age]]&lt;60,"50-59","60+"))))</f>
        <v>30-39</v>
      </c>
      <c r="P3059">
        <f>IF(tbl_bank[[#This Row],[Balance]]=0,1,0)</f>
        <v>0</v>
      </c>
      <c r="Q3059" t="str">
        <f>IF(tbl_bank[[#This Row],[Balance]]=0,"Zero",IF(tbl_bank[[#This Row],[Balance]]&lt;100000,"1-99k","100k+"))</f>
        <v>100k+</v>
      </c>
      <c r="R3059" t="str">
        <f>IF(tbl_bank[[#This Row],[Tenure]]&lt;=0,"0-1",IF(tbl_bank[[#This Row],[Tenure]]&lt;=4,"2-4",IF(tbl_bank[[#This Row],[Tenure]]&lt;=7,"5-7","8-10")))</f>
        <v>2-4</v>
      </c>
      <c r="S3059" t="str">
        <f>IF(tbl_bank[[#This Row],[NumOfProducts]]&gt;=3,"3+",TEXT(tbl_bank[[#This Row],[NumOfProducts]],"0"))</f>
        <v>1</v>
      </c>
      <c r="T3059" t="str">
        <f>IF(tbl_bank[[#This Row],[CreditScore]]&lt;580,"&lt;580",IF(tbl_bank[[#This Row],[CreditScore]]&lt;670,"580-669",IF(tbl_bank[[#This Row],[CreditScore]]&lt;740,"670-739","740+")))</f>
        <v>670-739</v>
      </c>
    </row>
    <row r="3060" spans="1:20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>IF(tbl_bank[[#This Row],[Age]]&lt;30,"&lt;30",IF(tbl_bank[[#This Row],[Age]]&lt;40,"30-39",IF(tbl_bank[[#This Row],[Age]]&lt;50,"40-49",IF(tbl_bank[[#This Row],[Age]]&lt;60,"50-59","60+"))))</f>
        <v>50-59</v>
      </c>
      <c r="P3060">
        <f>IF(tbl_bank[[#This Row],[Balance]]=0,1,0)</f>
        <v>1</v>
      </c>
      <c r="Q3060" t="str">
        <f>IF(tbl_bank[[#This Row],[Balance]]=0,"Zero",IF(tbl_bank[[#This Row],[Balance]]&lt;100000,"1-99k","100k+"))</f>
        <v>Zero</v>
      </c>
      <c r="R3060" t="str">
        <f>IF(tbl_bank[[#This Row],[Tenure]]&lt;=0,"0-1",IF(tbl_bank[[#This Row],[Tenure]]&lt;=4,"2-4",IF(tbl_bank[[#This Row],[Tenure]]&lt;=7,"5-7","8-10")))</f>
        <v>8-10</v>
      </c>
      <c r="S3060" t="str">
        <f>IF(tbl_bank[[#This Row],[NumOfProducts]]&gt;=3,"3+",TEXT(tbl_bank[[#This Row],[NumOfProducts]],"0"))</f>
        <v>2</v>
      </c>
      <c r="T3060" t="str">
        <f>IF(tbl_bank[[#This Row],[CreditScore]]&lt;580,"&lt;580",IF(tbl_bank[[#This Row],[CreditScore]]&lt;670,"580-669",IF(tbl_bank[[#This Row],[CreditScore]]&lt;740,"670-739","740+")))</f>
        <v>670-739</v>
      </c>
    </row>
    <row r="3061" spans="1:20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>IF(tbl_bank[[#This Row],[Age]]&lt;30,"&lt;30",IF(tbl_bank[[#This Row],[Age]]&lt;40,"30-39",IF(tbl_bank[[#This Row],[Age]]&lt;50,"40-49",IF(tbl_bank[[#This Row],[Age]]&lt;60,"50-59","60+"))))</f>
        <v>30-39</v>
      </c>
      <c r="P3061">
        <f>IF(tbl_bank[[#This Row],[Balance]]=0,1,0)</f>
        <v>1</v>
      </c>
      <c r="Q3061" t="str">
        <f>IF(tbl_bank[[#This Row],[Balance]]=0,"Zero",IF(tbl_bank[[#This Row],[Balance]]&lt;100000,"1-99k","100k+"))</f>
        <v>Zero</v>
      </c>
      <c r="R3061" t="str">
        <f>IF(tbl_bank[[#This Row],[Tenure]]&lt;=0,"0-1",IF(tbl_bank[[#This Row],[Tenure]]&lt;=4,"2-4",IF(tbl_bank[[#This Row],[Tenure]]&lt;=7,"5-7","8-10")))</f>
        <v>8-10</v>
      </c>
      <c r="S3061" t="str">
        <f>IF(tbl_bank[[#This Row],[NumOfProducts]]&gt;=3,"3+",TEXT(tbl_bank[[#This Row],[NumOfProducts]],"0"))</f>
        <v>2</v>
      </c>
      <c r="T3061" t="str">
        <f>IF(tbl_bank[[#This Row],[CreditScore]]&lt;580,"&lt;580",IF(tbl_bank[[#This Row],[CreditScore]]&lt;670,"580-669",IF(tbl_bank[[#This Row],[CreditScore]]&lt;740,"670-739","740+")))</f>
        <v>580-669</v>
      </c>
    </row>
    <row r="3062" spans="1:20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>IF(tbl_bank[[#This Row],[Age]]&lt;30,"&lt;30",IF(tbl_bank[[#This Row],[Age]]&lt;40,"30-39",IF(tbl_bank[[#This Row],[Age]]&lt;50,"40-49",IF(tbl_bank[[#This Row],[Age]]&lt;60,"50-59","60+"))))</f>
        <v>40-49</v>
      </c>
      <c r="P3062">
        <f>IF(tbl_bank[[#This Row],[Balance]]=0,1,0)</f>
        <v>1</v>
      </c>
      <c r="Q3062" t="str">
        <f>IF(tbl_bank[[#This Row],[Balance]]=0,"Zero",IF(tbl_bank[[#This Row],[Balance]]&lt;100000,"1-99k","100k+"))</f>
        <v>Zero</v>
      </c>
      <c r="R3062" t="str">
        <f>IF(tbl_bank[[#This Row],[Tenure]]&lt;=0,"0-1",IF(tbl_bank[[#This Row],[Tenure]]&lt;=4,"2-4",IF(tbl_bank[[#This Row],[Tenure]]&lt;=7,"5-7","8-10")))</f>
        <v>5-7</v>
      </c>
      <c r="S3062" t="str">
        <f>IF(tbl_bank[[#This Row],[NumOfProducts]]&gt;=3,"3+",TEXT(tbl_bank[[#This Row],[NumOfProducts]],"0"))</f>
        <v>2</v>
      </c>
      <c r="T3062" t="str">
        <f>IF(tbl_bank[[#This Row],[CreditScore]]&lt;580,"&lt;580",IF(tbl_bank[[#This Row],[CreditScore]]&lt;670,"580-669",IF(tbl_bank[[#This Row],[CreditScore]]&lt;740,"670-739","740+")))</f>
        <v>&lt;580</v>
      </c>
    </row>
    <row r="3063" spans="1:20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>IF(tbl_bank[[#This Row],[Age]]&lt;30,"&lt;30",IF(tbl_bank[[#This Row],[Age]]&lt;40,"30-39",IF(tbl_bank[[#This Row],[Age]]&lt;50,"40-49",IF(tbl_bank[[#This Row],[Age]]&lt;60,"50-59","60+"))))</f>
        <v>30-39</v>
      </c>
      <c r="P3063">
        <f>IF(tbl_bank[[#This Row],[Balance]]=0,1,0)</f>
        <v>0</v>
      </c>
      <c r="Q3063" t="str">
        <f>IF(tbl_bank[[#This Row],[Balance]]=0,"Zero",IF(tbl_bank[[#This Row],[Balance]]&lt;100000,"1-99k","100k+"))</f>
        <v>1-99k</v>
      </c>
      <c r="R3063" t="str">
        <f>IF(tbl_bank[[#This Row],[Tenure]]&lt;=0,"0-1",IF(tbl_bank[[#This Row],[Tenure]]&lt;=4,"2-4",IF(tbl_bank[[#This Row],[Tenure]]&lt;=7,"5-7","8-10")))</f>
        <v>2-4</v>
      </c>
      <c r="S3063" t="str">
        <f>IF(tbl_bank[[#This Row],[NumOfProducts]]&gt;=3,"3+",TEXT(tbl_bank[[#This Row],[NumOfProducts]],"0"))</f>
        <v>2</v>
      </c>
      <c r="T3063" t="str">
        <f>IF(tbl_bank[[#This Row],[CreditScore]]&lt;580,"&lt;580",IF(tbl_bank[[#This Row],[CreditScore]]&lt;670,"580-669",IF(tbl_bank[[#This Row],[CreditScore]]&lt;740,"670-739","740+")))</f>
        <v>580-669</v>
      </c>
    </row>
    <row r="3064" spans="1:20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>IF(tbl_bank[[#This Row],[Age]]&lt;30,"&lt;30",IF(tbl_bank[[#This Row],[Age]]&lt;40,"30-39",IF(tbl_bank[[#This Row],[Age]]&lt;50,"40-49",IF(tbl_bank[[#This Row],[Age]]&lt;60,"50-59","60+"))))</f>
        <v>40-49</v>
      </c>
      <c r="P3064">
        <f>IF(tbl_bank[[#This Row],[Balance]]=0,1,0)</f>
        <v>1</v>
      </c>
      <c r="Q3064" t="str">
        <f>IF(tbl_bank[[#This Row],[Balance]]=0,"Zero",IF(tbl_bank[[#This Row],[Balance]]&lt;100000,"1-99k","100k+"))</f>
        <v>Zero</v>
      </c>
      <c r="R3064" t="str">
        <f>IF(tbl_bank[[#This Row],[Tenure]]&lt;=0,"0-1",IF(tbl_bank[[#This Row],[Tenure]]&lt;=4,"2-4",IF(tbl_bank[[#This Row],[Tenure]]&lt;=7,"5-7","8-10")))</f>
        <v>8-10</v>
      </c>
      <c r="S3064" t="str">
        <f>IF(tbl_bank[[#This Row],[NumOfProducts]]&gt;=3,"3+",TEXT(tbl_bank[[#This Row],[NumOfProducts]],"0"))</f>
        <v>3+</v>
      </c>
      <c r="T3064" t="str">
        <f>IF(tbl_bank[[#This Row],[CreditScore]]&lt;580,"&lt;580",IF(tbl_bank[[#This Row],[CreditScore]]&lt;670,"580-669",IF(tbl_bank[[#This Row],[CreditScore]]&lt;740,"670-739","740+")))</f>
        <v>580-669</v>
      </c>
    </row>
    <row r="3065" spans="1:20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>IF(tbl_bank[[#This Row],[Age]]&lt;30,"&lt;30",IF(tbl_bank[[#This Row],[Age]]&lt;40,"30-39",IF(tbl_bank[[#This Row],[Age]]&lt;50,"40-49",IF(tbl_bank[[#This Row],[Age]]&lt;60,"50-59","60+"))))</f>
        <v>30-39</v>
      </c>
      <c r="P3065">
        <f>IF(tbl_bank[[#This Row],[Balance]]=0,1,0)</f>
        <v>0</v>
      </c>
      <c r="Q3065" t="str">
        <f>IF(tbl_bank[[#This Row],[Balance]]=0,"Zero",IF(tbl_bank[[#This Row],[Balance]]&lt;100000,"1-99k","100k+"))</f>
        <v>1-99k</v>
      </c>
      <c r="R3065" t="str">
        <f>IF(tbl_bank[[#This Row],[Tenure]]&lt;=0,"0-1",IF(tbl_bank[[#This Row],[Tenure]]&lt;=4,"2-4",IF(tbl_bank[[#This Row],[Tenure]]&lt;=7,"5-7","8-10")))</f>
        <v>5-7</v>
      </c>
      <c r="S3065" t="str">
        <f>IF(tbl_bank[[#This Row],[NumOfProducts]]&gt;=3,"3+",TEXT(tbl_bank[[#This Row],[NumOfProducts]],"0"))</f>
        <v>1</v>
      </c>
      <c r="T3065" t="str">
        <f>IF(tbl_bank[[#This Row],[CreditScore]]&lt;580,"&lt;580",IF(tbl_bank[[#This Row],[CreditScore]]&lt;670,"580-669",IF(tbl_bank[[#This Row],[CreditScore]]&lt;740,"670-739","740+")))</f>
        <v>580-669</v>
      </c>
    </row>
    <row r="3066" spans="1:20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>IF(tbl_bank[[#This Row],[Age]]&lt;30,"&lt;30",IF(tbl_bank[[#This Row],[Age]]&lt;40,"30-39",IF(tbl_bank[[#This Row],[Age]]&lt;50,"40-49",IF(tbl_bank[[#This Row],[Age]]&lt;60,"50-59","60+"))))</f>
        <v>30-39</v>
      </c>
      <c r="P3066">
        <f>IF(tbl_bank[[#This Row],[Balance]]=0,1,0)</f>
        <v>0</v>
      </c>
      <c r="Q3066" t="str">
        <f>IF(tbl_bank[[#This Row],[Balance]]=0,"Zero",IF(tbl_bank[[#This Row],[Balance]]&lt;100000,"1-99k","100k+"))</f>
        <v>100k+</v>
      </c>
      <c r="R3066" t="str">
        <f>IF(tbl_bank[[#This Row],[Tenure]]&lt;=0,"0-1",IF(tbl_bank[[#This Row],[Tenure]]&lt;=4,"2-4",IF(tbl_bank[[#This Row],[Tenure]]&lt;=7,"5-7","8-10")))</f>
        <v>5-7</v>
      </c>
      <c r="S3066" t="str">
        <f>IF(tbl_bank[[#This Row],[NumOfProducts]]&gt;=3,"3+",TEXT(tbl_bank[[#This Row],[NumOfProducts]],"0"))</f>
        <v>2</v>
      </c>
      <c r="T3066" t="str">
        <f>IF(tbl_bank[[#This Row],[CreditScore]]&lt;580,"&lt;580",IF(tbl_bank[[#This Row],[CreditScore]]&lt;670,"580-669",IF(tbl_bank[[#This Row],[CreditScore]]&lt;740,"670-739","740+")))</f>
        <v>&lt;580</v>
      </c>
    </row>
    <row r="3067" spans="1:20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>IF(tbl_bank[[#This Row],[Age]]&lt;30,"&lt;30",IF(tbl_bank[[#This Row],[Age]]&lt;40,"30-39",IF(tbl_bank[[#This Row],[Age]]&lt;50,"40-49",IF(tbl_bank[[#This Row],[Age]]&lt;60,"50-59","60+"))))</f>
        <v>40-49</v>
      </c>
      <c r="P3067">
        <f>IF(tbl_bank[[#This Row],[Balance]]=0,1,0)</f>
        <v>0</v>
      </c>
      <c r="Q3067" t="str">
        <f>IF(tbl_bank[[#This Row],[Balance]]=0,"Zero",IF(tbl_bank[[#This Row],[Balance]]&lt;100000,"1-99k","100k+"))</f>
        <v>100k+</v>
      </c>
      <c r="R3067" t="str">
        <f>IF(tbl_bank[[#This Row],[Tenure]]&lt;=0,"0-1",IF(tbl_bank[[#This Row],[Tenure]]&lt;=4,"2-4",IF(tbl_bank[[#This Row],[Tenure]]&lt;=7,"5-7","8-10")))</f>
        <v>8-10</v>
      </c>
      <c r="S3067" t="str">
        <f>IF(tbl_bank[[#This Row],[NumOfProducts]]&gt;=3,"3+",TEXT(tbl_bank[[#This Row],[NumOfProducts]],"0"))</f>
        <v>1</v>
      </c>
      <c r="T3067" t="str">
        <f>IF(tbl_bank[[#This Row],[CreditScore]]&lt;580,"&lt;580",IF(tbl_bank[[#This Row],[CreditScore]]&lt;670,"580-669",IF(tbl_bank[[#This Row],[CreditScore]]&lt;740,"670-739","740+")))</f>
        <v>&lt;580</v>
      </c>
    </row>
    <row r="3068" spans="1:20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>IF(tbl_bank[[#This Row],[Age]]&lt;30,"&lt;30",IF(tbl_bank[[#This Row],[Age]]&lt;40,"30-39",IF(tbl_bank[[#This Row],[Age]]&lt;50,"40-49",IF(tbl_bank[[#This Row],[Age]]&lt;60,"50-59","60+"))))</f>
        <v>&lt;30</v>
      </c>
      <c r="P3068">
        <f>IF(tbl_bank[[#This Row],[Balance]]=0,1,0)</f>
        <v>1</v>
      </c>
      <c r="Q3068" t="str">
        <f>IF(tbl_bank[[#This Row],[Balance]]=0,"Zero",IF(tbl_bank[[#This Row],[Balance]]&lt;100000,"1-99k","100k+"))</f>
        <v>Zero</v>
      </c>
      <c r="R3068" t="str">
        <f>IF(tbl_bank[[#This Row],[Tenure]]&lt;=0,"0-1",IF(tbl_bank[[#This Row],[Tenure]]&lt;=4,"2-4",IF(tbl_bank[[#This Row],[Tenure]]&lt;=7,"5-7","8-10")))</f>
        <v>5-7</v>
      </c>
      <c r="S3068" t="str">
        <f>IF(tbl_bank[[#This Row],[NumOfProducts]]&gt;=3,"3+",TEXT(tbl_bank[[#This Row],[NumOfProducts]],"0"))</f>
        <v>2</v>
      </c>
      <c r="T3068" t="str">
        <f>IF(tbl_bank[[#This Row],[CreditScore]]&lt;580,"&lt;580",IF(tbl_bank[[#This Row],[CreditScore]]&lt;670,"580-669",IF(tbl_bank[[#This Row],[CreditScore]]&lt;740,"670-739","740+")))</f>
        <v>&lt;580</v>
      </c>
    </row>
    <row r="3069" spans="1:20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>IF(tbl_bank[[#This Row],[Age]]&lt;30,"&lt;30",IF(tbl_bank[[#This Row],[Age]]&lt;40,"30-39",IF(tbl_bank[[#This Row],[Age]]&lt;50,"40-49",IF(tbl_bank[[#This Row],[Age]]&lt;60,"50-59","60+"))))</f>
        <v>30-39</v>
      </c>
      <c r="P3069">
        <f>IF(tbl_bank[[#This Row],[Balance]]=0,1,0)</f>
        <v>0</v>
      </c>
      <c r="Q3069" t="str">
        <f>IF(tbl_bank[[#This Row],[Balance]]=0,"Zero",IF(tbl_bank[[#This Row],[Balance]]&lt;100000,"1-99k","100k+"))</f>
        <v>100k+</v>
      </c>
      <c r="R3069" t="str">
        <f>IF(tbl_bank[[#This Row],[Tenure]]&lt;=0,"0-1",IF(tbl_bank[[#This Row],[Tenure]]&lt;=4,"2-4",IF(tbl_bank[[#This Row],[Tenure]]&lt;=7,"5-7","8-10")))</f>
        <v>8-10</v>
      </c>
      <c r="S3069" t="str">
        <f>IF(tbl_bank[[#This Row],[NumOfProducts]]&gt;=3,"3+",TEXT(tbl_bank[[#This Row],[NumOfProducts]],"0"))</f>
        <v>1</v>
      </c>
      <c r="T3069" t="str">
        <f>IF(tbl_bank[[#This Row],[CreditScore]]&lt;580,"&lt;580",IF(tbl_bank[[#This Row],[CreditScore]]&lt;670,"580-669",IF(tbl_bank[[#This Row],[CreditScore]]&lt;740,"670-739","740+")))</f>
        <v>740+</v>
      </c>
    </row>
    <row r="3070" spans="1:20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>IF(tbl_bank[[#This Row],[Age]]&lt;30,"&lt;30",IF(tbl_bank[[#This Row],[Age]]&lt;40,"30-39",IF(tbl_bank[[#This Row],[Age]]&lt;50,"40-49",IF(tbl_bank[[#This Row],[Age]]&lt;60,"50-59","60+"))))</f>
        <v>30-39</v>
      </c>
      <c r="P3070">
        <f>IF(tbl_bank[[#This Row],[Balance]]=0,1,0)</f>
        <v>0</v>
      </c>
      <c r="Q3070" t="str">
        <f>IF(tbl_bank[[#This Row],[Balance]]=0,"Zero",IF(tbl_bank[[#This Row],[Balance]]&lt;100000,"1-99k","100k+"))</f>
        <v>100k+</v>
      </c>
      <c r="R3070" t="str">
        <f>IF(tbl_bank[[#This Row],[Tenure]]&lt;=0,"0-1",IF(tbl_bank[[#This Row],[Tenure]]&lt;=4,"2-4",IF(tbl_bank[[#This Row],[Tenure]]&lt;=7,"5-7","8-10")))</f>
        <v>5-7</v>
      </c>
      <c r="S3070" t="str">
        <f>IF(tbl_bank[[#This Row],[NumOfProducts]]&gt;=3,"3+",TEXT(tbl_bank[[#This Row],[NumOfProducts]],"0"))</f>
        <v>1</v>
      </c>
      <c r="T3070" t="str">
        <f>IF(tbl_bank[[#This Row],[CreditScore]]&lt;580,"&lt;580",IF(tbl_bank[[#This Row],[CreditScore]]&lt;670,"580-669",IF(tbl_bank[[#This Row],[CreditScore]]&lt;740,"670-739","740+")))</f>
        <v>580-669</v>
      </c>
    </row>
    <row r="3071" spans="1:20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>IF(tbl_bank[[#This Row],[Age]]&lt;30,"&lt;30",IF(tbl_bank[[#This Row],[Age]]&lt;40,"30-39",IF(tbl_bank[[#This Row],[Age]]&lt;50,"40-49",IF(tbl_bank[[#This Row],[Age]]&lt;60,"50-59","60+"))))</f>
        <v>40-49</v>
      </c>
      <c r="P3071">
        <f>IF(tbl_bank[[#This Row],[Balance]]=0,1,0)</f>
        <v>0</v>
      </c>
      <c r="Q3071" t="str">
        <f>IF(tbl_bank[[#This Row],[Balance]]=0,"Zero",IF(tbl_bank[[#This Row],[Balance]]&lt;100000,"1-99k","100k+"))</f>
        <v>100k+</v>
      </c>
      <c r="R3071" t="str">
        <f>IF(tbl_bank[[#This Row],[Tenure]]&lt;=0,"0-1",IF(tbl_bank[[#This Row],[Tenure]]&lt;=4,"2-4",IF(tbl_bank[[#This Row],[Tenure]]&lt;=7,"5-7","8-10")))</f>
        <v>5-7</v>
      </c>
      <c r="S3071" t="str">
        <f>IF(tbl_bank[[#This Row],[NumOfProducts]]&gt;=3,"3+",TEXT(tbl_bank[[#This Row],[NumOfProducts]],"0"))</f>
        <v>2</v>
      </c>
      <c r="T3071" t="str">
        <f>IF(tbl_bank[[#This Row],[CreditScore]]&lt;580,"&lt;580",IF(tbl_bank[[#This Row],[CreditScore]]&lt;670,"580-669",IF(tbl_bank[[#This Row],[CreditScore]]&lt;740,"670-739","740+")))</f>
        <v>580-669</v>
      </c>
    </row>
    <row r="3072" spans="1:20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>IF(tbl_bank[[#This Row],[Age]]&lt;30,"&lt;30",IF(tbl_bank[[#This Row],[Age]]&lt;40,"30-39",IF(tbl_bank[[#This Row],[Age]]&lt;50,"40-49",IF(tbl_bank[[#This Row],[Age]]&lt;60,"50-59","60+"))))</f>
        <v>30-39</v>
      </c>
      <c r="P3072">
        <f>IF(tbl_bank[[#This Row],[Balance]]=0,1,0)</f>
        <v>1</v>
      </c>
      <c r="Q3072" t="str">
        <f>IF(tbl_bank[[#This Row],[Balance]]=0,"Zero",IF(tbl_bank[[#This Row],[Balance]]&lt;100000,"1-99k","100k+"))</f>
        <v>Zero</v>
      </c>
      <c r="R3072" t="str">
        <f>IF(tbl_bank[[#This Row],[Tenure]]&lt;=0,"0-1",IF(tbl_bank[[#This Row],[Tenure]]&lt;=4,"2-4",IF(tbl_bank[[#This Row],[Tenure]]&lt;=7,"5-7","8-10")))</f>
        <v>2-4</v>
      </c>
      <c r="S3072" t="str">
        <f>IF(tbl_bank[[#This Row],[NumOfProducts]]&gt;=3,"3+",TEXT(tbl_bank[[#This Row],[NumOfProducts]],"0"))</f>
        <v>2</v>
      </c>
      <c r="T3072" t="str">
        <f>IF(tbl_bank[[#This Row],[CreditScore]]&lt;580,"&lt;580",IF(tbl_bank[[#This Row],[CreditScore]]&lt;670,"580-669",IF(tbl_bank[[#This Row],[CreditScore]]&lt;740,"670-739","740+")))</f>
        <v>670-739</v>
      </c>
    </row>
    <row r="3073" spans="1:20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>IF(tbl_bank[[#This Row],[Age]]&lt;30,"&lt;30",IF(tbl_bank[[#This Row],[Age]]&lt;40,"30-39",IF(tbl_bank[[#This Row],[Age]]&lt;50,"40-49",IF(tbl_bank[[#This Row],[Age]]&lt;60,"50-59","60+"))))</f>
        <v>30-39</v>
      </c>
      <c r="P3073">
        <f>IF(tbl_bank[[#This Row],[Balance]]=0,1,0)</f>
        <v>1</v>
      </c>
      <c r="Q3073" t="str">
        <f>IF(tbl_bank[[#This Row],[Balance]]=0,"Zero",IF(tbl_bank[[#This Row],[Balance]]&lt;100000,"1-99k","100k+"))</f>
        <v>Zero</v>
      </c>
      <c r="R3073" t="str">
        <f>IF(tbl_bank[[#This Row],[Tenure]]&lt;=0,"0-1",IF(tbl_bank[[#This Row],[Tenure]]&lt;=4,"2-4",IF(tbl_bank[[#This Row],[Tenure]]&lt;=7,"5-7","8-10")))</f>
        <v>5-7</v>
      </c>
      <c r="S3073" t="str">
        <f>IF(tbl_bank[[#This Row],[NumOfProducts]]&gt;=3,"3+",TEXT(tbl_bank[[#This Row],[NumOfProducts]],"0"))</f>
        <v>2</v>
      </c>
      <c r="T3073" t="str">
        <f>IF(tbl_bank[[#This Row],[CreditScore]]&lt;580,"&lt;580",IF(tbl_bank[[#This Row],[CreditScore]]&lt;670,"580-669",IF(tbl_bank[[#This Row],[CreditScore]]&lt;740,"670-739","740+")))</f>
        <v>740+</v>
      </c>
    </row>
    <row r="3074" spans="1:20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>IF(tbl_bank[[#This Row],[Age]]&lt;30,"&lt;30",IF(tbl_bank[[#This Row],[Age]]&lt;40,"30-39",IF(tbl_bank[[#This Row],[Age]]&lt;50,"40-49",IF(tbl_bank[[#This Row],[Age]]&lt;60,"50-59","60+"))))</f>
        <v>30-39</v>
      </c>
      <c r="P3074">
        <f>IF(tbl_bank[[#This Row],[Balance]]=0,1,0)</f>
        <v>0</v>
      </c>
      <c r="Q3074" t="str">
        <f>IF(tbl_bank[[#This Row],[Balance]]=0,"Zero",IF(tbl_bank[[#This Row],[Balance]]&lt;100000,"1-99k","100k+"))</f>
        <v>100k+</v>
      </c>
      <c r="R3074" t="str">
        <f>IF(tbl_bank[[#This Row],[Tenure]]&lt;=0,"0-1",IF(tbl_bank[[#This Row],[Tenure]]&lt;=4,"2-4",IF(tbl_bank[[#This Row],[Tenure]]&lt;=7,"5-7","8-10")))</f>
        <v>8-10</v>
      </c>
      <c r="S3074" t="str">
        <f>IF(tbl_bank[[#This Row],[NumOfProducts]]&gt;=3,"3+",TEXT(tbl_bank[[#This Row],[NumOfProducts]],"0"))</f>
        <v>1</v>
      </c>
      <c r="T3074" t="str">
        <f>IF(tbl_bank[[#This Row],[CreditScore]]&lt;580,"&lt;580",IF(tbl_bank[[#This Row],[CreditScore]]&lt;670,"580-669",IF(tbl_bank[[#This Row],[CreditScore]]&lt;740,"670-739","740+")))</f>
        <v>740+</v>
      </c>
    </row>
    <row r="3075" spans="1:20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>IF(tbl_bank[[#This Row],[Age]]&lt;30,"&lt;30",IF(tbl_bank[[#This Row],[Age]]&lt;40,"30-39",IF(tbl_bank[[#This Row],[Age]]&lt;50,"40-49",IF(tbl_bank[[#This Row],[Age]]&lt;60,"50-59","60+"))))</f>
        <v>30-39</v>
      </c>
      <c r="P3075">
        <f>IF(tbl_bank[[#This Row],[Balance]]=0,1,0)</f>
        <v>0</v>
      </c>
      <c r="Q3075" t="str">
        <f>IF(tbl_bank[[#This Row],[Balance]]=0,"Zero",IF(tbl_bank[[#This Row],[Balance]]&lt;100000,"1-99k","100k+"))</f>
        <v>100k+</v>
      </c>
      <c r="R3075" t="str">
        <f>IF(tbl_bank[[#This Row],[Tenure]]&lt;=0,"0-1",IF(tbl_bank[[#This Row],[Tenure]]&lt;=4,"2-4",IF(tbl_bank[[#This Row],[Tenure]]&lt;=7,"5-7","8-10")))</f>
        <v>0-1</v>
      </c>
      <c r="S3075" t="str">
        <f>IF(tbl_bank[[#This Row],[NumOfProducts]]&gt;=3,"3+",TEXT(tbl_bank[[#This Row],[NumOfProducts]],"0"))</f>
        <v>2</v>
      </c>
      <c r="T3075" t="str">
        <f>IF(tbl_bank[[#This Row],[CreditScore]]&lt;580,"&lt;580",IF(tbl_bank[[#This Row],[CreditScore]]&lt;670,"580-669",IF(tbl_bank[[#This Row],[CreditScore]]&lt;740,"670-739","740+")))</f>
        <v>&lt;580</v>
      </c>
    </row>
    <row r="3076" spans="1:20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>IF(tbl_bank[[#This Row],[Age]]&lt;30,"&lt;30",IF(tbl_bank[[#This Row],[Age]]&lt;40,"30-39",IF(tbl_bank[[#This Row],[Age]]&lt;50,"40-49",IF(tbl_bank[[#This Row],[Age]]&lt;60,"50-59","60+"))))</f>
        <v>40-49</v>
      </c>
      <c r="P3076">
        <f>IF(tbl_bank[[#This Row],[Balance]]=0,1,0)</f>
        <v>0</v>
      </c>
      <c r="Q3076" t="str">
        <f>IF(tbl_bank[[#This Row],[Balance]]=0,"Zero",IF(tbl_bank[[#This Row],[Balance]]&lt;100000,"1-99k","100k+"))</f>
        <v>100k+</v>
      </c>
      <c r="R3076" t="str">
        <f>IF(tbl_bank[[#This Row],[Tenure]]&lt;=0,"0-1",IF(tbl_bank[[#This Row],[Tenure]]&lt;=4,"2-4",IF(tbl_bank[[#This Row],[Tenure]]&lt;=7,"5-7","8-10")))</f>
        <v>5-7</v>
      </c>
      <c r="S3076" t="str">
        <f>IF(tbl_bank[[#This Row],[NumOfProducts]]&gt;=3,"3+",TEXT(tbl_bank[[#This Row],[NumOfProducts]],"0"))</f>
        <v>1</v>
      </c>
      <c r="T3076" t="str">
        <f>IF(tbl_bank[[#This Row],[CreditScore]]&lt;580,"&lt;580",IF(tbl_bank[[#This Row],[CreditScore]]&lt;670,"580-669",IF(tbl_bank[[#This Row],[CreditScore]]&lt;740,"670-739","740+")))</f>
        <v>580-669</v>
      </c>
    </row>
    <row r="3077" spans="1:20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>IF(tbl_bank[[#This Row],[Age]]&lt;30,"&lt;30",IF(tbl_bank[[#This Row],[Age]]&lt;40,"30-39",IF(tbl_bank[[#This Row],[Age]]&lt;50,"40-49",IF(tbl_bank[[#This Row],[Age]]&lt;60,"50-59","60+"))))</f>
        <v>30-39</v>
      </c>
      <c r="P3077">
        <f>IF(tbl_bank[[#This Row],[Balance]]=0,1,0)</f>
        <v>1</v>
      </c>
      <c r="Q3077" t="str">
        <f>IF(tbl_bank[[#This Row],[Balance]]=0,"Zero",IF(tbl_bank[[#This Row],[Balance]]&lt;100000,"1-99k","100k+"))</f>
        <v>Zero</v>
      </c>
      <c r="R3077" t="str">
        <f>IF(tbl_bank[[#This Row],[Tenure]]&lt;=0,"0-1",IF(tbl_bank[[#This Row],[Tenure]]&lt;=4,"2-4",IF(tbl_bank[[#This Row],[Tenure]]&lt;=7,"5-7","8-10")))</f>
        <v>8-10</v>
      </c>
      <c r="S3077" t="str">
        <f>IF(tbl_bank[[#This Row],[NumOfProducts]]&gt;=3,"3+",TEXT(tbl_bank[[#This Row],[NumOfProducts]],"0"))</f>
        <v>2</v>
      </c>
      <c r="T3077" t="str">
        <f>IF(tbl_bank[[#This Row],[CreditScore]]&lt;580,"&lt;580",IF(tbl_bank[[#This Row],[CreditScore]]&lt;670,"580-669",IF(tbl_bank[[#This Row],[CreditScore]]&lt;740,"670-739","740+")))</f>
        <v>&lt;580</v>
      </c>
    </row>
    <row r="3078" spans="1:20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>IF(tbl_bank[[#This Row],[Age]]&lt;30,"&lt;30",IF(tbl_bank[[#This Row],[Age]]&lt;40,"30-39",IF(tbl_bank[[#This Row],[Age]]&lt;50,"40-49",IF(tbl_bank[[#This Row],[Age]]&lt;60,"50-59","60+"))))</f>
        <v>40-49</v>
      </c>
      <c r="P3078">
        <f>IF(tbl_bank[[#This Row],[Balance]]=0,1,0)</f>
        <v>0</v>
      </c>
      <c r="Q3078" t="str">
        <f>IF(tbl_bank[[#This Row],[Balance]]=0,"Zero",IF(tbl_bank[[#This Row],[Balance]]&lt;100000,"1-99k","100k+"))</f>
        <v>100k+</v>
      </c>
      <c r="R3078" t="str">
        <f>IF(tbl_bank[[#This Row],[Tenure]]&lt;=0,"0-1",IF(tbl_bank[[#This Row],[Tenure]]&lt;=4,"2-4",IF(tbl_bank[[#This Row],[Tenure]]&lt;=7,"5-7","8-10")))</f>
        <v>2-4</v>
      </c>
      <c r="S3078" t="str">
        <f>IF(tbl_bank[[#This Row],[NumOfProducts]]&gt;=3,"3+",TEXT(tbl_bank[[#This Row],[NumOfProducts]],"0"))</f>
        <v>2</v>
      </c>
      <c r="T3078" t="str">
        <f>IF(tbl_bank[[#This Row],[CreditScore]]&lt;580,"&lt;580",IF(tbl_bank[[#This Row],[CreditScore]]&lt;670,"580-669",IF(tbl_bank[[#This Row],[CreditScore]]&lt;740,"670-739","740+")))</f>
        <v>670-739</v>
      </c>
    </row>
    <row r="3079" spans="1:20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>IF(tbl_bank[[#This Row],[Age]]&lt;30,"&lt;30",IF(tbl_bank[[#This Row],[Age]]&lt;40,"30-39",IF(tbl_bank[[#This Row],[Age]]&lt;50,"40-49",IF(tbl_bank[[#This Row],[Age]]&lt;60,"50-59","60+"))))</f>
        <v>30-39</v>
      </c>
      <c r="P3079">
        <f>IF(tbl_bank[[#This Row],[Balance]]=0,1,0)</f>
        <v>0</v>
      </c>
      <c r="Q3079" t="str">
        <f>IF(tbl_bank[[#This Row],[Balance]]=0,"Zero",IF(tbl_bank[[#This Row],[Balance]]&lt;100000,"1-99k","100k+"))</f>
        <v>100k+</v>
      </c>
      <c r="R3079" t="str">
        <f>IF(tbl_bank[[#This Row],[Tenure]]&lt;=0,"0-1",IF(tbl_bank[[#This Row],[Tenure]]&lt;=4,"2-4",IF(tbl_bank[[#This Row],[Tenure]]&lt;=7,"5-7","8-10")))</f>
        <v>5-7</v>
      </c>
      <c r="S3079" t="str">
        <f>IF(tbl_bank[[#This Row],[NumOfProducts]]&gt;=3,"3+",TEXT(tbl_bank[[#This Row],[NumOfProducts]],"0"))</f>
        <v>1</v>
      </c>
      <c r="T3079" t="str">
        <f>IF(tbl_bank[[#This Row],[CreditScore]]&lt;580,"&lt;580",IF(tbl_bank[[#This Row],[CreditScore]]&lt;670,"580-669",IF(tbl_bank[[#This Row],[CreditScore]]&lt;740,"670-739","740+")))</f>
        <v>580-669</v>
      </c>
    </row>
    <row r="3080" spans="1:20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>IF(tbl_bank[[#This Row],[Age]]&lt;30,"&lt;30",IF(tbl_bank[[#This Row],[Age]]&lt;40,"30-39",IF(tbl_bank[[#This Row],[Age]]&lt;50,"40-49",IF(tbl_bank[[#This Row],[Age]]&lt;60,"50-59","60+"))))</f>
        <v>30-39</v>
      </c>
      <c r="P3080">
        <f>IF(tbl_bank[[#This Row],[Balance]]=0,1,0)</f>
        <v>1</v>
      </c>
      <c r="Q3080" t="str">
        <f>IF(tbl_bank[[#This Row],[Balance]]=0,"Zero",IF(tbl_bank[[#This Row],[Balance]]&lt;100000,"1-99k","100k+"))</f>
        <v>Zero</v>
      </c>
      <c r="R3080" t="str">
        <f>IF(tbl_bank[[#This Row],[Tenure]]&lt;=0,"0-1",IF(tbl_bank[[#This Row],[Tenure]]&lt;=4,"2-4",IF(tbl_bank[[#This Row],[Tenure]]&lt;=7,"5-7","8-10")))</f>
        <v>5-7</v>
      </c>
      <c r="S3080" t="str">
        <f>IF(tbl_bank[[#This Row],[NumOfProducts]]&gt;=3,"3+",TEXT(tbl_bank[[#This Row],[NumOfProducts]],"0"))</f>
        <v>2</v>
      </c>
      <c r="T3080" t="str">
        <f>IF(tbl_bank[[#This Row],[CreditScore]]&lt;580,"&lt;580",IF(tbl_bank[[#This Row],[CreditScore]]&lt;670,"580-669",IF(tbl_bank[[#This Row],[CreditScore]]&lt;740,"670-739","740+")))</f>
        <v>&lt;580</v>
      </c>
    </row>
    <row r="3081" spans="1:20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>IF(tbl_bank[[#This Row],[Age]]&lt;30,"&lt;30",IF(tbl_bank[[#This Row],[Age]]&lt;40,"30-39",IF(tbl_bank[[#This Row],[Age]]&lt;50,"40-49",IF(tbl_bank[[#This Row],[Age]]&lt;60,"50-59","60+"))))</f>
        <v>30-39</v>
      </c>
      <c r="P3081">
        <f>IF(tbl_bank[[#This Row],[Balance]]=0,1,0)</f>
        <v>0</v>
      </c>
      <c r="Q3081" t="str">
        <f>IF(tbl_bank[[#This Row],[Balance]]=0,"Zero",IF(tbl_bank[[#This Row],[Balance]]&lt;100000,"1-99k","100k+"))</f>
        <v>100k+</v>
      </c>
      <c r="R3081" t="str">
        <f>IF(tbl_bank[[#This Row],[Tenure]]&lt;=0,"0-1",IF(tbl_bank[[#This Row],[Tenure]]&lt;=4,"2-4",IF(tbl_bank[[#This Row],[Tenure]]&lt;=7,"5-7","8-10")))</f>
        <v>2-4</v>
      </c>
      <c r="S3081" t="str">
        <f>IF(tbl_bank[[#This Row],[NumOfProducts]]&gt;=3,"3+",TEXT(tbl_bank[[#This Row],[NumOfProducts]],"0"))</f>
        <v>2</v>
      </c>
      <c r="T3081" t="str">
        <f>IF(tbl_bank[[#This Row],[CreditScore]]&lt;580,"&lt;580",IF(tbl_bank[[#This Row],[CreditScore]]&lt;670,"580-669",IF(tbl_bank[[#This Row],[CreditScore]]&lt;740,"670-739","740+")))</f>
        <v>740+</v>
      </c>
    </row>
    <row r="3082" spans="1:20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>IF(tbl_bank[[#This Row],[Age]]&lt;30,"&lt;30",IF(tbl_bank[[#This Row],[Age]]&lt;40,"30-39",IF(tbl_bank[[#This Row],[Age]]&lt;50,"40-49",IF(tbl_bank[[#This Row],[Age]]&lt;60,"50-59","60+"))))</f>
        <v>&lt;30</v>
      </c>
      <c r="P3082">
        <f>IF(tbl_bank[[#This Row],[Balance]]=0,1,0)</f>
        <v>1</v>
      </c>
      <c r="Q3082" t="str">
        <f>IF(tbl_bank[[#This Row],[Balance]]=0,"Zero",IF(tbl_bank[[#This Row],[Balance]]&lt;100000,"1-99k","100k+"))</f>
        <v>Zero</v>
      </c>
      <c r="R3082" t="str">
        <f>IF(tbl_bank[[#This Row],[Tenure]]&lt;=0,"0-1",IF(tbl_bank[[#This Row],[Tenure]]&lt;=4,"2-4",IF(tbl_bank[[#This Row],[Tenure]]&lt;=7,"5-7","8-10")))</f>
        <v>2-4</v>
      </c>
      <c r="S3082" t="str">
        <f>IF(tbl_bank[[#This Row],[NumOfProducts]]&gt;=3,"3+",TEXT(tbl_bank[[#This Row],[NumOfProducts]],"0"))</f>
        <v>2</v>
      </c>
      <c r="T3082" t="str">
        <f>IF(tbl_bank[[#This Row],[CreditScore]]&lt;580,"&lt;580",IF(tbl_bank[[#This Row],[CreditScore]]&lt;670,"580-669",IF(tbl_bank[[#This Row],[CreditScore]]&lt;740,"670-739","740+")))</f>
        <v>&lt;580</v>
      </c>
    </row>
    <row r="3083" spans="1:20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>IF(tbl_bank[[#This Row],[Age]]&lt;30,"&lt;30",IF(tbl_bank[[#This Row],[Age]]&lt;40,"30-39",IF(tbl_bank[[#This Row],[Age]]&lt;50,"40-49",IF(tbl_bank[[#This Row],[Age]]&lt;60,"50-59","60+"))))</f>
        <v>&lt;30</v>
      </c>
      <c r="P3083">
        <f>IF(tbl_bank[[#This Row],[Balance]]=0,1,0)</f>
        <v>0</v>
      </c>
      <c r="Q3083" t="str">
        <f>IF(tbl_bank[[#This Row],[Balance]]=0,"Zero",IF(tbl_bank[[#This Row],[Balance]]&lt;100000,"1-99k","100k+"))</f>
        <v>100k+</v>
      </c>
      <c r="R3083" t="str">
        <f>IF(tbl_bank[[#This Row],[Tenure]]&lt;=0,"0-1",IF(tbl_bank[[#This Row],[Tenure]]&lt;=4,"2-4",IF(tbl_bank[[#This Row],[Tenure]]&lt;=7,"5-7","8-10")))</f>
        <v>2-4</v>
      </c>
      <c r="S3083" t="str">
        <f>IF(tbl_bank[[#This Row],[NumOfProducts]]&gt;=3,"3+",TEXT(tbl_bank[[#This Row],[NumOfProducts]],"0"))</f>
        <v>1</v>
      </c>
      <c r="T3083" t="str">
        <f>IF(tbl_bank[[#This Row],[CreditScore]]&lt;580,"&lt;580",IF(tbl_bank[[#This Row],[CreditScore]]&lt;670,"580-669",IF(tbl_bank[[#This Row],[CreditScore]]&lt;740,"670-739","740+")))</f>
        <v>670-739</v>
      </c>
    </row>
    <row r="3084" spans="1:20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>IF(tbl_bank[[#This Row],[Age]]&lt;30,"&lt;30",IF(tbl_bank[[#This Row],[Age]]&lt;40,"30-39",IF(tbl_bank[[#This Row],[Age]]&lt;50,"40-49",IF(tbl_bank[[#This Row],[Age]]&lt;60,"50-59","60+"))))</f>
        <v>40-49</v>
      </c>
      <c r="P3084">
        <f>IF(tbl_bank[[#This Row],[Balance]]=0,1,0)</f>
        <v>0</v>
      </c>
      <c r="Q3084" t="str">
        <f>IF(tbl_bank[[#This Row],[Balance]]=0,"Zero",IF(tbl_bank[[#This Row],[Balance]]&lt;100000,"1-99k","100k+"))</f>
        <v>100k+</v>
      </c>
      <c r="R3084" t="str">
        <f>IF(tbl_bank[[#This Row],[Tenure]]&lt;=0,"0-1",IF(tbl_bank[[#This Row],[Tenure]]&lt;=4,"2-4",IF(tbl_bank[[#This Row],[Tenure]]&lt;=7,"5-7","8-10")))</f>
        <v>5-7</v>
      </c>
      <c r="S3084" t="str">
        <f>IF(tbl_bank[[#This Row],[NumOfProducts]]&gt;=3,"3+",TEXT(tbl_bank[[#This Row],[NumOfProducts]],"0"))</f>
        <v>1</v>
      </c>
      <c r="T3084" t="str">
        <f>IF(tbl_bank[[#This Row],[CreditScore]]&lt;580,"&lt;580",IF(tbl_bank[[#This Row],[CreditScore]]&lt;670,"580-669",IF(tbl_bank[[#This Row],[CreditScore]]&lt;740,"670-739","740+")))</f>
        <v>&lt;580</v>
      </c>
    </row>
    <row r="3085" spans="1:20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>IF(tbl_bank[[#This Row],[Age]]&lt;30,"&lt;30",IF(tbl_bank[[#This Row],[Age]]&lt;40,"30-39",IF(tbl_bank[[#This Row],[Age]]&lt;50,"40-49",IF(tbl_bank[[#This Row],[Age]]&lt;60,"50-59","60+"))))</f>
        <v>40-49</v>
      </c>
      <c r="P3085">
        <f>IF(tbl_bank[[#This Row],[Balance]]=0,1,0)</f>
        <v>0</v>
      </c>
      <c r="Q3085" t="str">
        <f>IF(tbl_bank[[#This Row],[Balance]]=0,"Zero",IF(tbl_bank[[#This Row],[Balance]]&lt;100000,"1-99k","100k+"))</f>
        <v>1-99k</v>
      </c>
      <c r="R3085" t="str">
        <f>IF(tbl_bank[[#This Row],[Tenure]]&lt;=0,"0-1",IF(tbl_bank[[#This Row],[Tenure]]&lt;=4,"2-4",IF(tbl_bank[[#This Row],[Tenure]]&lt;=7,"5-7","8-10")))</f>
        <v>2-4</v>
      </c>
      <c r="S3085" t="str">
        <f>IF(tbl_bank[[#This Row],[NumOfProducts]]&gt;=3,"3+",TEXT(tbl_bank[[#This Row],[NumOfProducts]],"0"))</f>
        <v>1</v>
      </c>
      <c r="T3085" t="str">
        <f>IF(tbl_bank[[#This Row],[CreditScore]]&lt;580,"&lt;580",IF(tbl_bank[[#This Row],[CreditScore]]&lt;670,"580-669",IF(tbl_bank[[#This Row],[CreditScore]]&lt;740,"670-739","740+")))</f>
        <v>&lt;580</v>
      </c>
    </row>
    <row r="3086" spans="1:20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>IF(tbl_bank[[#This Row],[Age]]&lt;30,"&lt;30",IF(tbl_bank[[#This Row],[Age]]&lt;40,"30-39",IF(tbl_bank[[#This Row],[Age]]&lt;50,"40-49",IF(tbl_bank[[#This Row],[Age]]&lt;60,"50-59","60+"))))</f>
        <v>30-39</v>
      </c>
      <c r="P3086">
        <f>IF(tbl_bank[[#This Row],[Balance]]=0,1,0)</f>
        <v>1</v>
      </c>
      <c r="Q3086" t="str">
        <f>IF(tbl_bank[[#This Row],[Balance]]=0,"Zero",IF(tbl_bank[[#This Row],[Balance]]&lt;100000,"1-99k","100k+"))</f>
        <v>Zero</v>
      </c>
      <c r="R3086" t="str">
        <f>IF(tbl_bank[[#This Row],[Tenure]]&lt;=0,"0-1",IF(tbl_bank[[#This Row],[Tenure]]&lt;=4,"2-4",IF(tbl_bank[[#This Row],[Tenure]]&lt;=7,"5-7","8-10")))</f>
        <v>8-10</v>
      </c>
      <c r="S3086" t="str">
        <f>IF(tbl_bank[[#This Row],[NumOfProducts]]&gt;=3,"3+",TEXT(tbl_bank[[#This Row],[NumOfProducts]],"0"))</f>
        <v>2</v>
      </c>
      <c r="T3086" t="str">
        <f>IF(tbl_bank[[#This Row],[CreditScore]]&lt;580,"&lt;580",IF(tbl_bank[[#This Row],[CreditScore]]&lt;670,"580-669",IF(tbl_bank[[#This Row],[CreditScore]]&lt;740,"670-739","740+")))</f>
        <v>740+</v>
      </c>
    </row>
    <row r="3087" spans="1:20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>IF(tbl_bank[[#This Row],[Age]]&lt;30,"&lt;30",IF(tbl_bank[[#This Row],[Age]]&lt;40,"30-39",IF(tbl_bank[[#This Row],[Age]]&lt;50,"40-49",IF(tbl_bank[[#This Row],[Age]]&lt;60,"50-59","60+"))))</f>
        <v>50-59</v>
      </c>
      <c r="P3087">
        <f>IF(tbl_bank[[#This Row],[Balance]]=0,1,0)</f>
        <v>1</v>
      </c>
      <c r="Q3087" t="str">
        <f>IF(tbl_bank[[#This Row],[Balance]]=0,"Zero",IF(tbl_bank[[#This Row],[Balance]]&lt;100000,"1-99k","100k+"))</f>
        <v>Zero</v>
      </c>
      <c r="R3087" t="str">
        <f>IF(tbl_bank[[#This Row],[Tenure]]&lt;=0,"0-1",IF(tbl_bank[[#This Row],[Tenure]]&lt;=4,"2-4",IF(tbl_bank[[#This Row],[Tenure]]&lt;=7,"5-7","8-10")))</f>
        <v>2-4</v>
      </c>
      <c r="S3087" t="str">
        <f>IF(tbl_bank[[#This Row],[NumOfProducts]]&gt;=3,"3+",TEXT(tbl_bank[[#This Row],[NumOfProducts]],"0"))</f>
        <v>1</v>
      </c>
      <c r="T3087" t="str">
        <f>IF(tbl_bank[[#This Row],[CreditScore]]&lt;580,"&lt;580",IF(tbl_bank[[#This Row],[CreditScore]]&lt;670,"580-669",IF(tbl_bank[[#This Row],[CreditScore]]&lt;740,"670-739","740+")))</f>
        <v>670-739</v>
      </c>
    </row>
    <row r="3088" spans="1:20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>IF(tbl_bank[[#This Row],[Age]]&lt;30,"&lt;30",IF(tbl_bank[[#This Row],[Age]]&lt;40,"30-39",IF(tbl_bank[[#This Row],[Age]]&lt;50,"40-49",IF(tbl_bank[[#This Row],[Age]]&lt;60,"50-59","60+"))))</f>
        <v>&lt;30</v>
      </c>
      <c r="P3088">
        <f>IF(tbl_bank[[#This Row],[Balance]]=0,1,0)</f>
        <v>1</v>
      </c>
      <c r="Q3088" t="str">
        <f>IF(tbl_bank[[#This Row],[Balance]]=0,"Zero",IF(tbl_bank[[#This Row],[Balance]]&lt;100000,"1-99k","100k+"))</f>
        <v>Zero</v>
      </c>
      <c r="R3088" t="str">
        <f>IF(tbl_bank[[#This Row],[Tenure]]&lt;=0,"0-1",IF(tbl_bank[[#This Row],[Tenure]]&lt;=4,"2-4",IF(tbl_bank[[#This Row],[Tenure]]&lt;=7,"5-7","8-10")))</f>
        <v>8-10</v>
      </c>
      <c r="S3088" t="str">
        <f>IF(tbl_bank[[#This Row],[NumOfProducts]]&gt;=3,"3+",TEXT(tbl_bank[[#This Row],[NumOfProducts]],"0"))</f>
        <v>2</v>
      </c>
      <c r="T3088" t="str">
        <f>IF(tbl_bank[[#This Row],[CreditScore]]&lt;580,"&lt;580",IF(tbl_bank[[#This Row],[CreditScore]]&lt;670,"580-669",IF(tbl_bank[[#This Row],[CreditScore]]&lt;740,"670-739","740+")))</f>
        <v>670-739</v>
      </c>
    </row>
    <row r="3089" spans="1:20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>IF(tbl_bank[[#This Row],[Age]]&lt;30,"&lt;30",IF(tbl_bank[[#This Row],[Age]]&lt;40,"30-39",IF(tbl_bank[[#This Row],[Age]]&lt;50,"40-49",IF(tbl_bank[[#This Row],[Age]]&lt;60,"50-59","60+"))))</f>
        <v>30-39</v>
      </c>
      <c r="P3089">
        <f>IF(tbl_bank[[#This Row],[Balance]]=0,1,0)</f>
        <v>0</v>
      </c>
      <c r="Q3089" t="str">
        <f>IF(tbl_bank[[#This Row],[Balance]]=0,"Zero",IF(tbl_bank[[#This Row],[Balance]]&lt;100000,"1-99k","100k+"))</f>
        <v>100k+</v>
      </c>
      <c r="R3089" t="str">
        <f>IF(tbl_bank[[#This Row],[Tenure]]&lt;=0,"0-1",IF(tbl_bank[[#This Row],[Tenure]]&lt;=4,"2-4",IF(tbl_bank[[#This Row],[Tenure]]&lt;=7,"5-7","8-10")))</f>
        <v>2-4</v>
      </c>
      <c r="S3089" t="str">
        <f>IF(tbl_bank[[#This Row],[NumOfProducts]]&gt;=3,"3+",TEXT(tbl_bank[[#This Row],[NumOfProducts]],"0"))</f>
        <v>2</v>
      </c>
      <c r="T3089" t="str">
        <f>IF(tbl_bank[[#This Row],[CreditScore]]&lt;580,"&lt;580",IF(tbl_bank[[#This Row],[CreditScore]]&lt;670,"580-669",IF(tbl_bank[[#This Row],[CreditScore]]&lt;740,"670-739","740+")))</f>
        <v>&lt;580</v>
      </c>
    </row>
    <row r="3090" spans="1:20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>IF(tbl_bank[[#This Row],[Age]]&lt;30,"&lt;30",IF(tbl_bank[[#This Row],[Age]]&lt;40,"30-39",IF(tbl_bank[[#This Row],[Age]]&lt;50,"40-49",IF(tbl_bank[[#This Row],[Age]]&lt;60,"50-59","60+"))))</f>
        <v>&lt;30</v>
      </c>
      <c r="P3090">
        <f>IF(tbl_bank[[#This Row],[Balance]]=0,1,0)</f>
        <v>0</v>
      </c>
      <c r="Q3090" t="str">
        <f>IF(tbl_bank[[#This Row],[Balance]]=0,"Zero",IF(tbl_bank[[#This Row],[Balance]]&lt;100000,"1-99k","100k+"))</f>
        <v>1-99k</v>
      </c>
      <c r="R3090" t="str">
        <f>IF(tbl_bank[[#This Row],[Tenure]]&lt;=0,"0-1",IF(tbl_bank[[#This Row],[Tenure]]&lt;=4,"2-4",IF(tbl_bank[[#This Row],[Tenure]]&lt;=7,"5-7","8-10")))</f>
        <v>5-7</v>
      </c>
      <c r="S3090" t="str">
        <f>IF(tbl_bank[[#This Row],[NumOfProducts]]&gt;=3,"3+",TEXT(tbl_bank[[#This Row],[NumOfProducts]],"0"))</f>
        <v>1</v>
      </c>
      <c r="T3090" t="str">
        <f>IF(tbl_bank[[#This Row],[CreditScore]]&lt;580,"&lt;580",IF(tbl_bank[[#This Row],[CreditScore]]&lt;670,"580-669",IF(tbl_bank[[#This Row],[CreditScore]]&lt;740,"670-739","740+")))</f>
        <v>&lt;580</v>
      </c>
    </row>
    <row r="3091" spans="1:20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>IF(tbl_bank[[#This Row],[Age]]&lt;30,"&lt;30",IF(tbl_bank[[#This Row],[Age]]&lt;40,"30-39",IF(tbl_bank[[#This Row],[Age]]&lt;50,"40-49",IF(tbl_bank[[#This Row],[Age]]&lt;60,"50-59","60+"))))</f>
        <v>40-49</v>
      </c>
      <c r="P3091">
        <f>IF(tbl_bank[[#This Row],[Balance]]=0,1,0)</f>
        <v>0</v>
      </c>
      <c r="Q3091" t="str">
        <f>IF(tbl_bank[[#This Row],[Balance]]=0,"Zero",IF(tbl_bank[[#This Row],[Balance]]&lt;100000,"1-99k","100k+"))</f>
        <v>1-99k</v>
      </c>
      <c r="R3091" t="str">
        <f>IF(tbl_bank[[#This Row],[Tenure]]&lt;=0,"0-1",IF(tbl_bank[[#This Row],[Tenure]]&lt;=4,"2-4",IF(tbl_bank[[#This Row],[Tenure]]&lt;=7,"5-7","8-10")))</f>
        <v>8-10</v>
      </c>
      <c r="S3091" t="str">
        <f>IF(tbl_bank[[#This Row],[NumOfProducts]]&gt;=3,"3+",TEXT(tbl_bank[[#This Row],[NumOfProducts]],"0"))</f>
        <v>1</v>
      </c>
      <c r="T3091" t="str">
        <f>IF(tbl_bank[[#This Row],[CreditScore]]&lt;580,"&lt;580",IF(tbl_bank[[#This Row],[CreditScore]]&lt;670,"580-669",IF(tbl_bank[[#This Row],[CreditScore]]&lt;740,"670-739","740+")))</f>
        <v>740+</v>
      </c>
    </row>
    <row r="3092" spans="1:20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>IF(tbl_bank[[#This Row],[Age]]&lt;30,"&lt;30",IF(tbl_bank[[#This Row],[Age]]&lt;40,"30-39",IF(tbl_bank[[#This Row],[Age]]&lt;50,"40-49",IF(tbl_bank[[#This Row],[Age]]&lt;60,"50-59","60+"))))</f>
        <v>40-49</v>
      </c>
      <c r="P3092">
        <f>IF(tbl_bank[[#This Row],[Balance]]=0,1,0)</f>
        <v>0</v>
      </c>
      <c r="Q3092" t="str">
        <f>IF(tbl_bank[[#This Row],[Balance]]=0,"Zero",IF(tbl_bank[[#This Row],[Balance]]&lt;100000,"1-99k","100k+"))</f>
        <v>1-99k</v>
      </c>
      <c r="R3092" t="str">
        <f>IF(tbl_bank[[#This Row],[Tenure]]&lt;=0,"0-1",IF(tbl_bank[[#This Row],[Tenure]]&lt;=4,"2-4",IF(tbl_bank[[#This Row],[Tenure]]&lt;=7,"5-7","8-10")))</f>
        <v>2-4</v>
      </c>
      <c r="S3092" t="str">
        <f>IF(tbl_bank[[#This Row],[NumOfProducts]]&gt;=3,"3+",TEXT(tbl_bank[[#This Row],[NumOfProducts]],"0"))</f>
        <v>2</v>
      </c>
      <c r="T3092" t="str">
        <f>IF(tbl_bank[[#This Row],[CreditScore]]&lt;580,"&lt;580",IF(tbl_bank[[#This Row],[CreditScore]]&lt;670,"580-669",IF(tbl_bank[[#This Row],[CreditScore]]&lt;740,"670-739","740+")))</f>
        <v>670-739</v>
      </c>
    </row>
    <row r="3093" spans="1:20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>IF(tbl_bank[[#This Row],[Age]]&lt;30,"&lt;30",IF(tbl_bank[[#This Row],[Age]]&lt;40,"30-39",IF(tbl_bank[[#This Row],[Age]]&lt;50,"40-49",IF(tbl_bank[[#This Row],[Age]]&lt;60,"50-59","60+"))))</f>
        <v>30-39</v>
      </c>
      <c r="P3093">
        <f>IF(tbl_bank[[#This Row],[Balance]]=0,1,0)</f>
        <v>1</v>
      </c>
      <c r="Q3093" t="str">
        <f>IF(tbl_bank[[#This Row],[Balance]]=0,"Zero",IF(tbl_bank[[#This Row],[Balance]]&lt;100000,"1-99k","100k+"))</f>
        <v>Zero</v>
      </c>
      <c r="R3093" t="str">
        <f>IF(tbl_bank[[#This Row],[Tenure]]&lt;=0,"0-1",IF(tbl_bank[[#This Row],[Tenure]]&lt;=4,"2-4",IF(tbl_bank[[#This Row],[Tenure]]&lt;=7,"5-7","8-10")))</f>
        <v>2-4</v>
      </c>
      <c r="S3093" t="str">
        <f>IF(tbl_bank[[#This Row],[NumOfProducts]]&gt;=3,"3+",TEXT(tbl_bank[[#This Row],[NumOfProducts]],"0"))</f>
        <v>2</v>
      </c>
      <c r="T3093" t="str">
        <f>IF(tbl_bank[[#This Row],[CreditScore]]&lt;580,"&lt;580",IF(tbl_bank[[#This Row],[CreditScore]]&lt;670,"580-669",IF(tbl_bank[[#This Row],[CreditScore]]&lt;740,"670-739","740+")))</f>
        <v>580-669</v>
      </c>
    </row>
    <row r="3094" spans="1:20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>IF(tbl_bank[[#This Row],[Age]]&lt;30,"&lt;30",IF(tbl_bank[[#This Row],[Age]]&lt;40,"30-39",IF(tbl_bank[[#This Row],[Age]]&lt;50,"40-49",IF(tbl_bank[[#This Row],[Age]]&lt;60,"50-59","60+"))))</f>
        <v>30-39</v>
      </c>
      <c r="P3094">
        <f>IF(tbl_bank[[#This Row],[Balance]]=0,1,0)</f>
        <v>0</v>
      </c>
      <c r="Q3094" t="str">
        <f>IF(tbl_bank[[#This Row],[Balance]]=0,"Zero",IF(tbl_bank[[#This Row],[Balance]]&lt;100000,"1-99k","100k+"))</f>
        <v>1-99k</v>
      </c>
      <c r="R3094" t="str">
        <f>IF(tbl_bank[[#This Row],[Tenure]]&lt;=0,"0-1",IF(tbl_bank[[#This Row],[Tenure]]&lt;=4,"2-4",IF(tbl_bank[[#This Row],[Tenure]]&lt;=7,"5-7","8-10")))</f>
        <v>2-4</v>
      </c>
      <c r="S3094" t="str">
        <f>IF(tbl_bank[[#This Row],[NumOfProducts]]&gt;=3,"3+",TEXT(tbl_bank[[#This Row],[NumOfProducts]],"0"))</f>
        <v>1</v>
      </c>
      <c r="T3094" t="str">
        <f>IF(tbl_bank[[#This Row],[CreditScore]]&lt;580,"&lt;580",IF(tbl_bank[[#This Row],[CreditScore]]&lt;670,"580-669",IF(tbl_bank[[#This Row],[CreditScore]]&lt;740,"670-739","740+")))</f>
        <v>580-669</v>
      </c>
    </row>
    <row r="3095" spans="1:20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>IF(tbl_bank[[#This Row],[Age]]&lt;30,"&lt;30",IF(tbl_bank[[#This Row],[Age]]&lt;40,"30-39",IF(tbl_bank[[#This Row],[Age]]&lt;50,"40-49",IF(tbl_bank[[#This Row],[Age]]&lt;60,"50-59","60+"))))</f>
        <v>40-49</v>
      </c>
      <c r="P3095">
        <f>IF(tbl_bank[[#This Row],[Balance]]=0,1,0)</f>
        <v>0</v>
      </c>
      <c r="Q3095" t="str">
        <f>IF(tbl_bank[[#This Row],[Balance]]=0,"Zero",IF(tbl_bank[[#This Row],[Balance]]&lt;100000,"1-99k","100k+"))</f>
        <v>100k+</v>
      </c>
      <c r="R3095" t="str">
        <f>IF(tbl_bank[[#This Row],[Tenure]]&lt;=0,"0-1",IF(tbl_bank[[#This Row],[Tenure]]&lt;=4,"2-4",IF(tbl_bank[[#This Row],[Tenure]]&lt;=7,"5-7","8-10")))</f>
        <v>5-7</v>
      </c>
      <c r="S3095" t="str">
        <f>IF(tbl_bank[[#This Row],[NumOfProducts]]&gt;=3,"3+",TEXT(tbl_bank[[#This Row],[NumOfProducts]],"0"))</f>
        <v>1</v>
      </c>
      <c r="T3095" t="str">
        <f>IF(tbl_bank[[#This Row],[CreditScore]]&lt;580,"&lt;580",IF(tbl_bank[[#This Row],[CreditScore]]&lt;670,"580-669",IF(tbl_bank[[#This Row],[CreditScore]]&lt;740,"670-739","740+")))</f>
        <v>580-669</v>
      </c>
    </row>
    <row r="3096" spans="1:20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>IF(tbl_bank[[#This Row],[Age]]&lt;30,"&lt;30",IF(tbl_bank[[#This Row],[Age]]&lt;40,"30-39",IF(tbl_bank[[#This Row],[Age]]&lt;50,"40-49",IF(tbl_bank[[#This Row],[Age]]&lt;60,"50-59","60+"))))</f>
        <v>&lt;30</v>
      </c>
      <c r="P3096">
        <f>IF(tbl_bank[[#This Row],[Balance]]=0,1,0)</f>
        <v>0</v>
      </c>
      <c r="Q3096" t="str">
        <f>IF(tbl_bank[[#This Row],[Balance]]=0,"Zero",IF(tbl_bank[[#This Row],[Balance]]&lt;100000,"1-99k","100k+"))</f>
        <v>100k+</v>
      </c>
      <c r="R3096" t="str">
        <f>IF(tbl_bank[[#This Row],[Tenure]]&lt;=0,"0-1",IF(tbl_bank[[#This Row],[Tenure]]&lt;=4,"2-4",IF(tbl_bank[[#This Row],[Tenure]]&lt;=7,"5-7","8-10")))</f>
        <v>2-4</v>
      </c>
      <c r="S3096" t="str">
        <f>IF(tbl_bank[[#This Row],[NumOfProducts]]&gt;=3,"3+",TEXT(tbl_bank[[#This Row],[NumOfProducts]],"0"))</f>
        <v>2</v>
      </c>
      <c r="T3096" t="str">
        <f>IF(tbl_bank[[#This Row],[CreditScore]]&lt;580,"&lt;580",IF(tbl_bank[[#This Row],[CreditScore]]&lt;670,"580-669",IF(tbl_bank[[#This Row],[CreditScore]]&lt;740,"670-739","740+")))</f>
        <v>&lt;580</v>
      </c>
    </row>
    <row r="3097" spans="1:20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>IF(tbl_bank[[#This Row],[Age]]&lt;30,"&lt;30",IF(tbl_bank[[#This Row],[Age]]&lt;40,"30-39",IF(tbl_bank[[#This Row],[Age]]&lt;50,"40-49",IF(tbl_bank[[#This Row],[Age]]&lt;60,"50-59","60+"))))</f>
        <v>&lt;30</v>
      </c>
      <c r="P3097">
        <f>IF(tbl_bank[[#This Row],[Balance]]=0,1,0)</f>
        <v>0</v>
      </c>
      <c r="Q3097" t="str">
        <f>IF(tbl_bank[[#This Row],[Balance]]=0,"Zero",IF(tbl_bank[[#This Row],[Balance]]&lt;100000,"1-99k","100k+"))</f>
        <v>100k+</v>
      </c>
      <c r="R3097" t="str">
        <f>IF(tbl_bank[[#This Row],[Tenure]]&lt;=0,"0-1",IF(tbl_bank[[#This Row],[Tenure]]&lt;=4,"2-4",IF(tbl_bank[[#This Row],[Tenure]]&lt;=7,"5-7","8-10")))</f>
        <v>5-7</v>
      </c>
      <c r="S3097" t="str">
        <f>IF(tbl_bank[[#This Row],[NumOfProducts]]&gt;=3,"3+",TEXT(tbl_bank[[#This Row],[NumOfProducts]],"0"))</f>
        <v>1</v>
      </c>
      <c r="T3097" t="str">
        <f>IF(tbl_bank[[#This Row],[CreditScore]]&lt;580,"&lt;580",IF(tbl_bank[[#This Row],[CreditScore]]&lt;670,"580-669",IF(tbl_bank[[#This Row],[CreditScore]]&lt;740,"670-739","740+")))</f>
        <v>740+</v>
      </c>
    </row>
    <row r="3098" spans="1:20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>IF(tbl_bank[[#This Row],[Age]]&lt;30,"&lt;30",IF(tbl_bank[[#This Row],[Age]]&lt;40,"30-39",IF(tbl_bank[[#This Row],[Age]]&lt;50,"40-49",IF(tbl_bank[[#This Row],[Age]]&lt;60,"50-59","60+"))))</f>
        <v>50-59</v>
      </c>
      <c r="P3098">
        <f>IF(tbl_bank[[#This Row],[Balance]]=0,1,0)</f>
        <v>0</v>
      </c>
      <c r="Q3098" t="str">
        <f>IF(tbl_bank[[#This Row],[Balance]]=0,"Zero",IF(tbl_bank[[#This Row],[Balance]]&lt;100000,"1-99k","100k+"))</f>
        <v>1-99k</v>
      </c>
      <c r="R3098" t="str">
        <f>IF(tbl_bank[[#This Row],[Tenure]]&lt;=0,"0-1",IF(tbl_bank[[#This Row],[Tenure]]&lt;=4,"2-4",IF(tbl_bank[[#This Row],[Tenure]]&lt;=7,"5-7","8-10")))</f>
        <v>8-10</v>
      </c>
      <c r="S3098" t="str">
        <f>IF(tbl_bank[[#This Row],[NumOfProducts]]&gt;=3,"3+",TEXT(tbl_bank[[#This Row],[NumOfProducts]],"0"))</f>
        <v>1</v>
      </c>
      <c r="T3098" t="str">
        <f>IF(tbl_bank[[#This Row],[CreditScore]]&lt;580,"&lt;580",IF(tbl_bank[[#This Row],[CreditScore]]&lt;670,"580-669",IF(tbl_bank[[#This Row],[CreditScore]]&lt;740,"670-739","740+")))</f>
        <v>580-669</v>
      </c>
    </row>
    <row r="3099" spans="1:20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>IF(tbl_bank[[#This Row],[Age]]&lt;30,"&lt;30",IF(tbl_bank[[#This Row],[Age]]&lt;40,"30-39",IF(tbl_bank[[#This Row],[Age]]&lt;50,"40-49",IF(tbl_bank[[#This Row],[Age]]&lt;60,"50-59","60+"))))</f>
        <v>30-39</v>
      </c>
      <c r="P3099">
        <f>IF(tbl_bank[[#This Row],[Balance]]=0,1,0)</f>
        <v>0</v>
      </c>
      <c r="Q3099" t="str">
        <f>IF(tbl_bank[[#This Row],[Balance]]=0,"Zero",IF(tbl_bank[[#This Row],[Balance]]&lt;100000,"1-99k","100k+"))</f>
        <v>100k+</v>
      </c>
      <c r="R3099" t="str">
        <f>IF(tbl_bank[[#This Row],[Tenure]]&lt;=0,"0-1",IF(tbl_bank[[#This Row],[Tenure]]&lt;=4,"2-4",IF(tbl_bank[[#This Row],[Tenure]]&lt;=7,"5-7","8-10")))</f>
        <v>2-4</v>
      </c>
      <c r="S3099" t="str">
        <f>IF(tbl_bank[[#This Row],[NumOfProducts]]&gt;=3,"3+",TEXT(tbl_bank[[#This Row],[NumOfProducts]],"0"))</f>
        <v>1</v>
      </c>
      <c r="T3099" t="str">
        <f>IF(tbl_bank[[#This Row],[CreditScore]]&lt;580,"&lt;580",IF(tbl_bank[[#This Row],[CreditScore]]&lt;670,"580-669",IF(tbl_bank[[#This Row],[CreditScore]]&lt;740,"670-739","740+")))</f>
        <v>&lt;580</v>
      </c>
    </row>
    <row r="3100" spans="1:20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>IF(tbl_bank[[#This Row],[Age]]&lt;30,"&lt;30",IF(tbl_bank[[#This Row],[Age]]&lt;40,"30-39",IF(tbl_bank[[#This Row],[Age]]&lt;50,"40-49",IF(tbl_bank[[#This Row],[Age]]&lt;60,"50-59","60+"))))</f>
        <v>&lt;30</v>
      </c>
      <c r="P3100">
        <f>IF(tbl_bank[[#This Row],[Balance]]=0,1,0)</f>
        <v>1</v>
      </c>
      <c r="Q3100" t="str">
        <f>IF(tbl_bank[[#This Row],[Balance]]=0,"Zero",IF(tbl_bank[[#This Row],[Balance]]&lt;100000,"1-99k","100k+"))</f>
        <v>Zero</v>
      </c>
      <c r="R3100" t="str">
        <f>IF(tbl_bank[[#This Row],[Tenure]]&lt;=0,"0-1",IF(tbl_bank[[#This Row],[Tenure]]&lt;=4,"2-4",IF(tbl_bank[[#This Row],[Tenure]]&lt;=7,"5-7","8-10")))</f>
        <v>2-4</v>
      </c>
      <c r="S3100" t="str">
        <f>IF(tbl_bank[[#This Row],[NumOfProducts]]&gt;=3,"3+",TEXT(tbl_bank[[#This Row],[NumOfProducts]],"0"))</f>
        <v>2</v>
      </c>
      <c r="T3100" t="str">
        <f>IF(tbl_bank[[#This Row],[CreditScore]]&lt;580,"&lt;580",IF(tbl_bank[[#This Row],[CreditScore]]&lt;670,"580-669",IF(tbl_bank[[#This Row],[CreditScore]]&lt;740,"670-739","740+")))</f>
        <v>&lt;580</v>
      </c>
    </row>
    <row r="3101" spans="1:20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>IF(tbl_bank[[#This Row],[Age]]&lt;30,"&lt;30",IF(tbl_bank[[#This Row],[Age]]&lt;40,"30-39",IF(tbl_bank[[#This Row],[Age]]&lt;50,"40-49",IF(tbl_bank[[#This Row],[Age]]&lt;60,"50-59","60+"))))</f>
        <v>60+</v>
      </c>
      <c r="P3101">
        <f>IF(tbl_bank[[#This Row],[Balance]]=0,1,0)</f>
        <v>0</v>
      </c>
      <c r="Q3101" t="str">
        <f>IF(tbl_bank[[#This Row],[Balance]]=0,"Zero",IF(tbl_bank[[#This Row],[Balance]]&lt;100000,"1-99k","100k+"))</f>
        <v>1-99k</v>
      </c>
      <c r="R3101" t="str">
        <f>IF(tbl_bank[[#This Row],[Tenure]]&lt;=0,"0-1",IF(tbl_bank[[#This Row],[Tenure]]&lt;=4,"2-4",IF(tbl_bank[[#This Row],[Tenure]]&lt;=7,"5-7","8-10")))</f>
        <v>8-10</v>
      </c>
      <c r="S3101" t="str">
        <f>IF(tbl_bank[[#This Row],[NumOfProducts]]&gt;=3,"3+",TEXT(tbl_bank[[#This Row],[NumOfProducts]],"0"))</f>
        <v>1</v>
      </c>
      <c r="T3101" t="str">
        <f>IF(tbl_bank[[#This Row],[CreditScore]]&lt;580,"&lt;580",IF(tbl_bank[[#This Row],[CreditScore]]&lt;670,"580-669",IF(tbl_bank[[#This Row],[CreditScore]]&lt;740,"670-739","740+")))</f>
        <v>670-739</v>
      </c>
    </row>
    <row r="3102" spans="1:20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>IF(tbl_bank[[#This Row],[Age]]&lt;30,"&lt;30",IF(tbl_bank[[#This Row],[Age]]&lt;40,"30-39",IF(tbl_bank[[#This Row],[Age]]&lt;50,"40-49",IF(tbl_bank[[#This Row],[Age]]&lt;60,"50-59","60+"))))</f>
        <v>30-39</v>
      </c>
      <c r="P3102">
        <f>IF(tbl_bank[[#This Row],[Balance]]=0,1,0)</f>
        <v>0</v>
      </c>
      <c r="Q3102" t="str">
        <f>IF(tbl_bank[[#This Row],[Balance]]=0,"Zero",IF(tbl_bank[[#This Row],[Balance]]&lt;100000,"1-99k","100k+"))</f>
        <v>1-99k</v>
      </c>
      <c r="R3102" t="str">
        <f>IF(tbl_bank[[#This Row],[Tenure]]&lt;=0,"0-1",IF(tbl_bank[[#This Row],[Tenure]]&lt;=4,"2-4",IF(tbl_bank[[#This Row],[Tenure]]&lt;=7,"5-7","8-10")))</f>
        <v>2-4</v>
      </c>
      <c r="S3102" t="str">
        <f>IF(tbl_bank[[#This Row],[NumOfProducts]]&gt;=3,"3+",TEXT(tbl_bank[[#This Row],[NumOfProducts]],"0"))</f>
        <v>2</v>
      </c>
      <c r="T3102" t="str">
        <f>IF(tbl_bank[[#This Row],[CreditScore]]&lt;580,"&lt;580",IF(tbl_bank[[#This Row],[CreditScore]]&lt;670,"580-669",IF(tbl_bank[[#This Row],[CreditScore]]&lt;740,"670-739","740+")))</f>
        <v>740+</v>
      </c>
    </row>
    <row r="3103" spans="1:20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>IF(tbl_bank[[#This Row],[Age]]&lt;30,"&lt;30",IF(tbl_bank[[#This Row],[Age]]&lt;40,"30-39",IF(tbl_bank[[#This Row],[Age]]&lt;50,"40-49",IF(tbl_bank[[#This Row],[Age]]&lt;60,"50-59","60+"))))</f>
        <v>30-39</v>
      </c>
      <c r="P3103">
        <f>IF(tbl_bank[[#This Row],[Balance]]=0,1,0)</f>
        <v>0</v>
      </c>
      <c r="Q3103" t="str">
        <f>IF(tbl_bank[[#This Row],[Balance]]=0,"Zero",IF(tbl_bank[[#This Row],[Balance]]&lt;100000,"1-99k","100k+"))</f>
        <v>100k+</v>
      </c>
      <c r="R3103" t="str">
        <f>IF(tbl_bank[[#This Row],[Tenure]]&lt;=0,"0-1",IF(tbl_bank[[#This Row],[Tenure]]&lt;=4,"2-4",IF(tbl_bank[[#This Row],[Tenure]]&lt;=7,"5-7","8-10")))</f>
        <v>8-10</v>
      </c>
      <c r="S3103" t="str">
        <f>IF(tbl_bank[[#This Row],[NumOfProducts]]&gt;=3,"3+",TEXT(tbl_bank[[#This Row],[NumOfProducts]],"0"))</f>
        <v>1</v>
      </c>
      <c r="T3103" t="str">
        <f>IF(tbl_bank[[#This Row],[CreditScore]]&lt;580,"&lt;580",IF(tbl_bank[[#This Row],[CreditScore]]&lt;670,"580-669",IF(tbl_bank[[#This Row],[CreditScore]]&lt;740,"670-739","740+")))</f>
        <v>740+</v>
      </c>
    </row>
    <row r="3104" spans="1:20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>IF(tbl_bank[[#This Row],[Age]]&lt;30,"&lt;30",IF(tbl_bank[[#This Row],[Age]]&lt;40,"30-39",IF(tbl_bank[[#This Row],[Age]]&lt;50,"40-49",IF(tbl_bank[[#This Row],[Age]]&lt;60,"50-59","60+"))))</f>
        <v>&lt;30</v>
      </c>
      <c r="P3104">
        <f>IF(tbl_bank[[#This Row],[Balance]]=0,1,0)</f>
        <v>1</v>
      </c>
      <c r="Q3104" t="str">
        <f>IF(tbl_bank[[#This Row],[Balance]]=0,"Zero",IF(tbl_bank[[#This Row],[Balance]]&lt;100000,"1-99k","100k+"))</f>
        <v>Zero</v>
      </c>
      <c r="R3104" t="str">
        <f>IF(tbl_bank[[#This Row],[Tenure]]&lt;=0,"0-1",IF(tbl_bank[[#This Row],[Tenure]]&lt;=4,"2-4",IF(tbl_bank[[#This Row],[Tenure]]&lt;=7,"5-7","8-10")))</f>
        <v>2-4</v>
      </c>
      <c r="S3104" t="str">
        <f>IF(tbl_bank[[#This Row],[NumOfProducts]]&gt;=3,"3+",TEXT(tbl_bank[[#This Row],[NumOfProducts]],"0"))</f>
        <v>2</v>
      </c>
      <c r="T3104" t="str">
        <f>IF(tbl_bank[[#This Row],[CreditScore]]&lt;580,"&lt;580",IF(tbl_bank[[#This Row],[CreditScore]]&lt;670,"580-669",IF(tbl_bank[[#This Row],[CreditScore]]&lt;740,"670-739","740+")))</f>
        <v>580-669</v>
      </c>
    </row>
    <row r="3105" spans="1:20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>IF(tbl_bank[[#This Row],[Age]]&lt;30,"&lt;30",IF(tbl_bank[[#This Row],[Age]]&lt;40,"30-39",IF(tbl_bank[[#This Row],[Age]]&lt;50,"40-49",IF(tbl_bank[[#This Row],[Age]]&lt;60,"50-59","60+"))))</f>
        <v>40-49</v>
      </c>
      <c r="P3105">
        <f>IF(tbl_bank[[#This Row],[Balance]]=0,1,0)</f>
        <v>1</v>
      </c>
      <c r="Q3105" t="str">
        <f>IF(tbl_bank[[#This Row],[Balance]]=0,"Zero",IF(tbl_bank[[#This Row],[Balance]]&lt;100000,"1-99k","100k+"))</f>
        <v>Zero</v>
      </c>
      <c r="R3105" t="str">
        <f>IF(tbl_bank[[#This Row],[Tenure]]&lt;=0,"0-1",IF(tbl_bank[[#This Row],[Tenure]]&lt;=4,"2-4",IF(tbl_bank[[#This Row],[Tenure]]&lt;=7,"5-7","8-10")))</f>
        <v>8-10</v>
      </c>
      <c r="S3105" t="str">
        <f>IF(tbl_bank[[#This Row],[NumOfProducts]]&gt;=3,"3+",TEXT(tbl_bank[[#This Row],[NumOfProducts]],"0"))</f>
        <v>2</v>
      </c>
      <c r="T3105" t="str">
        <f>IF(tbl_bank[[#This Row],[CreditScore]]&lt;580,"&lt;580",IF(tbl_bank[[#This Row],[CreditScore]]&lt;670,"580-669",IF(tbl_bank[[#This Row],[CreditScore]]&lt;740,"670-739","740+")))</f>
        <v>580-669</v>
      </c>
    </row>
    <row r="3106" spans="1:20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>IF(tbl_bank[[#This Row],[Age]]&lt;30,"&lt;30",IF(tbl_bank[[#This Row],[Age]]&lt;40,"30-39",IF(tbl_bank[[#This Row],[Age]]&lt;50,"40-49",IF(tbl_bank[[#This Row],[Age]]&lt;60,"50-59","60+"))))</f>
        <v>30-39</v>
      </c>
      <c r="P3106">
        <f>IF(tbl_bank[[#This Row],[Balance]]=0,1,0)</f>
        <v>0</v>
      </c>
      <c r="Q3106" t="str">
        <f>IF(tbl_bank[[#This Row],[Balance]]=0,"Zero",IF(tbl_bank[[#This Row],[Balance]]&lt;100000,"1-99k","100k+"))</f>
        <v>100k+</v>
      </c>
      <c r="R3106" t="str">
        <f>IF(tbl_bank[[#This Row],[Tenure]]&lt;=0,"0-1",IF(tbl_bank[[#This Row],[Tenure]]&lt;=4,"2-4",IF(tbl_bank[[#This Row],[Tenure]]&lt;=7,"5-7","8-10")))</f>
        <v>5-7</v>
      </c>
      <c r="S3106" t="str">
        <f>IF(tbl_bank[[#This Row],[NumOfProducts]]&gt;=3,"3+",TEXT(tbl_bank[[#This Row],[NumOfProducts]],"0"))</f>
        <v>1</v>
      </c>
      <c r="T3106" t="str">
        <f>IF(tbl_bank[[#This Row],[CreditScore]]&lt;580,"&lt;580",IF(tbl_bank[[#This Row],[CreditScore]]&lt;670,"580-669",IF(tbl_bank[[#This Row],[CreditScore]]&lt;740,"670-739","740+")))</f>
        <v>&lt;580</v>
      </c>
    </row>
    <row r="3107" spans="1:20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>IF(tbl_bank[[#This Row],[Age]]&lt;30,"&lt;30",IF(tbl_bank[[#This Row],[Age]]&lt;40,"30-39",IF(tbl_bank[[#This Row],[Age]]&lt;50,"40-49",IF(tbl_bank[[#This Row],[Age]]&lt;60,"50-59","60+"))))</f>
        <v>&lt;30</v>
      </c>
      <c r="P3107">
        <f>IF(tbl_bank[[#This Row],[Balance]]=0,1,0)</f>
        <v>1</v>
      </c>
      <c r="Q3107" t="str">
        <f>IF(tbl_bank[[#This Row],[Balance]]=0,"Zero",IF(tbl_bank[[#This Row],[Balance]]&lt;100000,"1-99k","100k+"))</f>
        <v>Zero</v>
      </c>
      <c r="R3107" t="str">
        <f>IF(tbl_bank[[#This Row],[Tenure]]&lt;=0,"0-1",IF(tbl_bank[[#This Row],[Tenure]]&lt;=4,"2-4",IF(tbl_bank[[#This Row],[Tenure]]&lt;=7,"5-7","8-10")))</f>
        <v>2-4</v>
      </c>
      <c r="S3107" t="str">
        <f>IF(tbl_bank[[#This Row],[NumOfProducts]]&gt;=3,"3+",TEXT(tbl_bank[[#This Row],[NumOfProducts]],"0"))</f>
        <v>2</v>
      </c>
      <c r="T3107" t="str">
        <f>IF(tbl_bank[[#This Row],[CreditScore]]&lt;580,"&lt;580",IF(tbl_bank[[#This Row],[CreditScore]]&lt;670,"580-669",IF(tbl_bank[[#This Row],[CreditScore]]&lt;740,"670-739","740+")))</f>
        <v>670-739</v>
      </c>
    </row>
    <row r="3108" spans="1:20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>IF(tbl_bank[[#This Row],[Age]]&lt;30,"&lt;30",IF(tbl_bank[[#This Row],[Age]]&lt;40,"30-39",IF(tbl_bank[[#This Row],[Age]]&lt;50,"40-49",IF(tbl_bank[[#This Row],[Age]]&lt;60,"50-59","60+"))))</f>
        <v>40-49</v>
      </c>
      <c r="P3108">
        <f>IF(tbl_bank[[#This Row],[Balance]]=0,1,0)</f>
        <v>1</v>
      </c>
      <c r="Q3108" t="str">
        <f>IF(tbl_bank[[#This Row],[Balance]]=0,"Zero",IF(tbl_bank[[#This Row],[Balance]]&lt;100000,"1-99k","100k+"))</f>
        <v>Zero</v>
      </c>
      <c r="R3108" t="str">
        <f>IF(tbl_bank[[#This Row],[Tenure]]&lt;=0,"0-1",IF(tbl_bank[[#This Row],[Tenure]]&lt;=4,"2-4",IF(tbl_bank[[#This Row],[Tenure]]&lt;=7,"5-7","8-10")))</f>
        <v>5-7</v>
      </c>
      <c r="S3108" t="str">
        <f>IF(tbl_bank[[#This Row],[NumOfProducts]]&gt;=3,"3+",TEXT(tbl_bank[[#This Row],[NumOfProducts]],"0"))</f>
        <v>2</v>
      </c>
      <c r="T3108" t="str">
        <f>IF(tbl_bank[[#This Row],[CreditScore]]&lt;580,"&lt;580",IF(tbl_bank[[#This Row],[CreditScore]]&lt;670,"580-669",IF(tbl_bank[[#This Row],[CreditScore]]&lt;740,"670-739","740+")))</f>
        <v>&lt;580</v>
      </c>
    </row>
    <row r="3109" spans="1:20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>IF(tbl_bank[[#This Row],[Age]]&lt;30,"&lt;30",IF(tbl_bank[[#This Row],[Age]]&lt;40,"30-39",IF(tbl_bank[[#This Row],[Age]]&lt;50,"40-49",IF(tbl_bank[[#This Row],[Age]]&lt;60,"50-59","60+"))))</f>
        <v>30-39</v>
      </c>
      <c r="P3109">
        <f>IF(tbl_bank[[#This Row],[Balance]]=0,1,0)</f>
        <v>0</v>
      </c>
      <c r="Q3109" t="str">
        <f>IF(tbl_bank[[#This Row],[Balance]]=0,"Zero",IF(tbl_bank[[#This Row],[Balance]]&lt;100000,"1-99k","100k+"))</f>
        <v>100k+</v>
      </c>
      <c r="R3109" t="str">
        <f>IF(tbl_bank[[#This Row],[Tenure]]&lt;=0,"0-1",IF(tbl_bank[[#This Row],[Tenure]]&lt;=4,"2-4",IF(tbl_bank[[#This Row],[Tenure]]&lt;=7,"5-7","8-10")))</f>
        <v>2-4</v>
      </c>
      <c r="S3109" t="str">
        <f>IF(tbl_bank[[#This Row],[NumOfProducts]]&gt;=3,"3+",TEXT(tbl_bank[[#This Row],[NumOfProducts]],"0"))</f>
        <v>1</v>
      </c>
      <c r="T3109" t="str">
        <f>IF(tbl_bank[[#This Row],[CreditScore]]&lt;580,"&lt;580",IF(tbl_bank[[#This Row],[CreditScore]]&lt;670,"580-669",IF(tbl_bank[[#This Row],[CreditScore]]&lt;740,"670-739","740+")))</f>
        <v>580-669</v>
      </c>
    </row>
    <row r="3110" spans="1:20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>IF(tbl_bank[[#This Row],[Age]]&lt;30,"&lt;30",IF(tbl_bank[[#This Row],[Age]]&lt;40,"30-39",IF(tbl_bank[[#This Row],[Age]]&lt;50,"40-49",IF(tbl_bank[[#This Row],[Age]]&lt;60,"50-59","60+"))))</f>
        <v>&lt;30</v>
      </c>
      <c r="P3110">
        <f>IF(tbl_bank[[#This Row],[Balance]]=0,1,0)</f>
        <v>1</v>
      </c>
      <c r="Q3110" t="str">
        <f>IF(tbl_bank[[#This Row],[Balance]]=0,"Zero",IF(tbl_bank[[#This Row],[Balance]]&lt;100000,"1-99k","100k+"))</f>
        <v>Zero</v>
      </c>
      <c r="R3110" t="str">
        <f>IF(tbl_bank[[#This Row],[Tenure]]&lt;=0,"0-1",IF(tbl_bank[[#This Row],[Tenure]]&lt;=4,"2-4",IF(tbl_bank[[#This Row],[Tenure]]&lt;=7,"5-7","8-10")))</f>
        <v>2-4</v>
      </c>
      <c r="S3110" t="str">
        <f>IF(tbl_bank[[#This Row],[NumOfProducts]]&gt;=3,"3+",TEXT(tbl_bank[[#This Row],[NumOfProducts]],"0"))</f>
        <v>2</v>
      </c>
      <c r="T3110" t="str">
        <f>IF(tbl_bank[[#This Row],[CreditScore]]&lt;580,"&lt;580",IF(tbl_bank[[#This Row],[CreditScore]]&lt;670,"580-669",IF(tbl_bank[[#This Row],[CreditScore]]&lt;740,"670-739","740+")))</f>
        <v>&lt;580</v>
      </c>
    </row>
    <row r="3111" spans="1:20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>IF(tbl_bank[[#This Row],[Age]]&lt;30,"&lt;30",IF(tbl_bank[[#This Row],[Age]]&lt;40,"30-39",IF(tbl_bank[[#This Row],[Age]]&lt;50,"40-49",IF(tbl_bank[[#This Row],[Age]]&lt;60,"50-59","60+"))))</f>
        <v>40-49</v>
      </c>
      <c r="P3111">
        <f>IF(tbl_bank[[#This Row],[Balance]]=0,1,0)</f>
        <v>0</v>
      </c>
      <c r="Q3111" t="str">
        <f>IF(tbl_bank[[#This Row],[Balance]]=0,"Zero",IF(tbl_bank[[#This Row],[Balance]]&lt;100000,"1-99k","100k+"))</f>
        <v>100k+</v>
      </c>
      <c r="R3111" t="str">
        <f>IF(tbl_bank[[#This Row],[Tenure]]&lt;=0,"0-1",IF(tbl_bank[[#This Row],[Tenure]]&lt;=4,"2-4",IF(tbl_bank[[#This Row],[Tenure]]&lt;=7,"5-7","8-10")))</f>
        <v>8-10</v>
      </c>
      <c r="S3111" t="str">
        <f>IF(tbl_bank[[#This Row],[NumOfProducts]]&gt;=3,"3+",TEXT(tbl_bank[[#This Row],[NumOfProducts]],"0"))</f>
        <v>1</v>
      </c>
      <c r="T3111" t="str">
        <f>IF(tbl_bank[[#This Row],[CreditScore]]&lt;580,"&lt;580",IF(tbl_bank[[#This Row],[CreditScore]]&lt;670,"580-669",IF(tbl_bank[[#This Row],[CreditScore]]&lt;740,"670-739","740+")))</f>
        <v>740+</v>
      </c>
    </row>
    <row r="3112" spans="1:20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>IF(tbl_bank[[#This Row],[Age]]&lt;30,"&lt;30",IF(tbl_bank[[#This Row],[Age]]&lt;40,"30-39",IF(tbl_bank[[#This Row],[Age]]&lt;50,"40-49",IF(tbl_bank[[#This Row],[Age]]&lt;60,"50-59","60+"))))</f>
        <v>60+</v>
      </c>
      <c r="P3112">
        <f>IF(tbl_bank[[#This Row],[Balance]]=0,1,0)</f>
        <v>0</v>
      </c>
      <c r="Q3112" t="str">
        <f>IF(tbl_bank[[#This Row],[Balance]]=0,"Zero",IF(tbl_bank[[#This Row],[Balance]]&lt;100000,"1-99k","100k+"))</f>
        <v>100k+</v>
      </c>
      <c r="R3112" t="str">
        <f>IF(tbl_bank[[#This Row],[Tenure]]&lt;=0,"0-1",IF(tbl_bank[[#This Row],[Tenure]]&lt;=4,"2-4",IF(tbl_bank[[#This Row],[Tenure]]&lt;=7,"5-7","8-10")))</f>
        <v>8-10</v>
      </c>
      <c r="S3112" t="str">
        <f>IF(tbl_bank[[#This Row],[NumOfProducts]]&gt;=3,"3+",TEXT(tbl_bank[[#This Row],[NumOfProducts]],"0"))</f>
        <v>2</v>
      </c>
      <c r="T3112" t="str">
        <f>IF(tbl_bank[[#This Row],[CreditScore]]&lt;580,"&lt;580",IF(tbl_bank[[#This Row],[CreditScore]]&lt;670,"580-669",IF(tbl_bank[[#This Row],[CreditScore]]&lt;740,"670-739","740+")))</f>
        <v>&lt;580</v>
      </c>
    </row>
    <row r="3113" spans="1:20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>IF(tbl_bank[[#This Row],[Age]]&lt;30,"&lt;30",IF(tbl_bank[[#This Row],[Age]]&lt;40,"30-39",IF(tbl_bank[[#This Row],[Age]]&lt;50,"40-49",IF(tbl_bank[[#This Row],[Age]]&lt;60,"50-59","60+"))))</f>
        <v>40-49</v>
      </c>
      <c r="P3113">
        <f>IF(tbl_bank[[#This Row],[Balance]]=0,1,0)</f>
        <v>0</v>
      </c>
      <c r="Q3113" t="str">
        <f>IF(tbl_bank[[#This Row],[Balance]]=0,"Zero",IF(tbl_bank[[#This Row],[Balance]]&lt;100000,"1-99k","100k+"))</f>
        <v>100k+</v>
      </c>
      <c r="R3113" t="str">
        <f>IF(tbl_bank[[#This Row],[Tenure]]&lt;=0,"0-1",IF(tbl_bank[[#This Row],[Tenure]]&lt;=4,"2-4",IF(tbl_bank[[#This Row],[Tenure]]&lt;=7,"5-7","8-10")))</f>
        <v>2-4</v>
      </c>
      <c r="S3113" t="str">
        <f>IF(tbl_bank[[#This Row],[NumOfProducts]]&gt;=3,"3+",TEXT(tbl_bank[[#This Row],[NumOfProducts]],"0"))</f>
        <v>2</v>
      </c>
      <c r="T3113" t="str">
        <f>IF(tbl_bank[[#This Row],[CreditScore]]&lt;580,"&lt;580",IF(tbl_bank[[#This Row],[CreditScore]]&lt;670,"580-669",IF(tbl_bank[[#This Row],[CreditScore]]&lt;740,"670-739","740+")))</f>
        <v>580-669</v>
      </c>
    </row>
    <row r="3114" spans="1:20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>IF(tbl_bank[[#This Row],[Age]]&lt;30,"&lt;30",IF(tbl_bank[[#This Row],[Age]]&lt;40,"30-39",IF(tbl_bank[[#This Row],[Age]]&lt;50,"40-49",IF(tbl_bank[[#This Row],[Age]]&lt;60,"50-59","60+"))))</f>
        <v>40-49</v>
      </c>
      <c r="P3114">
        <f>IF(tbl_bank[[#This Row],[Balance]]=0,1,0)</f>
        <v>0</v>
      </c>
      <c r="Q3114" t="str">
        <f>IF(tbl_bank[[#This Row],[Balance]]=0,"Zero",IF(tbl_bank[[#This Row],[Balance]]&lt;100000,"1-99k","100k+"))</f>
        <v>100k+</v>
      </c>
      <c r="R3114" t="str">
        <f>IF(tbl_bank[[#This Row],[Tenure]]&lt;=0,"0-1",IF(tbl_bank[[#This Row],[Tenure]]&lt;=4,"2-4",IF(tbl_bank[[#This Row],[Tenure]]&lt;=7,"5-7","8-10")))</f>
        <v>5-7</v>
      </c>
      <c r="S3114" t="str">
        <f>IF(tbl_bank[[#This Row],[NumOfProducts]]&gt;=3,"3+",TEXT(tbl_bank[[#This Row],[NumOfProducts]],"0"))</f>
        <v>3+</v>
      </c>
      <c r="T3114" t="str">
        <f>IF(tbl_bank[[#This Row],[CreditScore]]&lt;580,"&lt;580",IF(tbl_bank[[#This Row],[CreditScore]]&lt;670,"580-669",IF(tbl_bank[[#This Row],[CreditScore]]&lt;740,"670-739","740+")))</f>
        <v>670-739</v>
      </c>
    </row>
    <row r="3115" spans="1:20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>IF(tbl_bank[[#This Row],[Age]]&lt;30,"&lt;30",IF(tbl_bank[[#This Row],[Age]]&lt;40,"30-39",IF(tbl_bank[[#This Row],[Age]]&lt;50,"40-49",IF(tbl_bank[[#This Row],[Age]]&lt;60,"50-59","60+"))))</f>
        <v>30-39</v>
      </c>
      <c r="P3115">
        <f>IF(tbl_bank[[#This Row],[Balance]]=0,1,0)</f>
        <v>1</v>
      </c>
      <c r="Q3115" t="str">
        <f>IF(tbl_bank[[#This Row],[Balance]]=0,"Zero",IF(tbl_bank[[#This Row],[Balance]]&lt;100000,"1-99k","100k+"))</f>
        <v>Zero</v>
      </c>
      <c r="R3115" t="str">
        <f>IF(tbl_bank[[#This Row],[Tenure]]&lt;=0,"0-1",IF(tbl_bank[[#This Row],[Tenure]]&lt;=4,"2-4",IF(tbl_bank[[#This Row],[Tenure]]&lt;=7,"5-7","8-10")))</f>
        <v>5-7</v>
      </c>
      <c r="S3115" t="str">
        <f>IF(tbl_bank[[#This Row],[NumOfProducts]]&gt;=3,"3+",TEXT(tbl_bank[[#This Row],[NumOfProducts]],"0"))</f>
        <v>2</v>
      </c>
      <c r="T3115" t="str">
        <f>IF(tbl_bank[[#This Row],[CreditScore]]&lt;580,"&lt;580",IF(tbl_bank[[#This Row],[CreditScore]]&lt;670,"580-669",IF(tbl_bank[[#This Row],[CreditScore]]&lt;740,"670-739","740+")))</f>
        <v>580-669</v>
      </c>
    </row>
    <row r="3116" spans="1:20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>IF(tbl_bank[[#This Row],[Age]]&lt;30,"&lt;30",IF(tbl_bank[[#This Row],[Age]]&lt;40,"30-39",IF(tbl_bank[[#This Row],[Age]]&lt;50,"40-49",IF(tbl_bank[[#This Row],[Age]]&lt;60,"50-59","60+"))))</f>
        <v>40-49</v>
      </c>
      <c r="P3116">
        <f>IF(tbl_bank[[#This Row],[Balance]]=0,1,0)</f>
        <v>1</v>
      </c>
      <c r="Q3116" t="str">
        <f>IF(tbl_bank[[#This Row],[Balance]]=0,"Zero",IF(tbl_bank[[#This Row],[Balance]]&lt;100000,"1-99k","100k+"))</f>
        <v>Zero</v>
      </c>
      <c r="R3116" t="str">
        <f>IF(tbl_bank[[#This Row],[Tenure]]&lt;=0,"0-1",IF(tbl_bank[[#This Row],[Tenure]]&lt;=4,"2-4",IF(tbl_bank[[#This Row],[Tenure]]&lt;=7,"5-7","8-10")))</f>
        <v>8-10</v>
      </c>
      <c r="S3116" t="str">
        <f>IF(tbl_bank[[#This Row],[NumOfProducts]]&gt;=3,"3+",TEXT(tbl_bank[[#This Row],[NumOfProducts]],"0"))</f>
        <v>1</v>
      </c>
      <c r="T3116" t="str">
        <f>IF(tbl_bank[[#This Row],[CreditScore]]&lt;580,"&lt;580",IF(tbl_bank[[#This Row],[CreditScore]]&lt;670,"580-669",IF(tbl_bank[[#This Row],[CreditScore]]&lt;740,"670-739","740+")))</f>
        <v>580-669</v>
      </c>
    </row>
    <row r="3117" spans="1:20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>IF(tbl_bank[[#This Row],[Age]]&lt;30,"&lt;30",IF(tbl_bank[[#This Row],[Age]]&lt;40,"30-39",IF(tbl_bank[[#This Row],[Age]]&lt;50,"40-49",IF(tbl_bank[[#This Row],[Age]]&lt;60,"50-59","60+"))))</f>
        <v>&lt;30</v>
      </c>
      <c r="P3117">
        <f>IF(tbl_bank[[#This Row],[Balance]]=0,1,0)</f>
        <v>1</v>
      </c>
      <c r="Q3117" t="str">
        <f>IF(tbl_bank[[#This Row],[Balance]]=0,"Zero",IF(tbl_bank[[#This Row],[Balance]]&lt;100000,"1-99k","100k+"))</f>
        <v>Zero</v>
      </c>
      <c r="R3117" t="str">
        <f>IF(tbl_bank[[#This Row],[Tenure]]&lt;=0,"0-1",IF(tbl_bank[[#This Row],[Tenure]]&lt;=4,"2-4",IF(tbl_bank[[#This Row],[Tenure]]&lt;=7,"5-7","8-10")))</f>
        <v>2-4</v>
      </c>
      <c r="S3117" t="str">
        <f>IF(tbl_bank[[#This Row],[NumOfProducts]]&gt;=3,"3+",TEXT(tbl_bank[[#This Row],[NumOfProducts]],"0"))</f>
        <v>1</v>
      </c>
      <c r="T3117" t="str">
        <f>IF(tbl_bank[[#This Row],[CreditScore]]&lt;580,"&lt;580",IF(tbl_bank[[#This Row],[CreditScore]]&lt;670,"580-669",IF(tbl_bank[[#This Row],[CreditScore]]&lt;740,"670-739","740+")))</f>
        <v>&lt;580</v>
      </c>
    </row>
    <row r="3118" spans="1:20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>IF(tbl_bank[[#This Row],[Age]]&lt;30,"&lt;30",IF(tbl_bank[[#This Row],[Age]]&lt;40,"30-39",IF(tbl_bank[[#This Row],[Age]]&lt;50,"40-49",IF(tbl_bank[[#This Row],[Age]]&lt;60,"50-59","60+"))))</f>
        <v>30-39</v>
      </c>
      <c r="P3118">
        <f>IF(tbl_bank[[#This Row],[Balance]]=0,1,0)</f>
        <v>0</v>
      </c>
      <c r="Q3118" t="str">
        <f>IF(tbl_bank[[#This Row],[Balance]]=0,"Zero",IF(tbl_bank[[#This Row],[Balance]]&lt;100000,"1-99k","100k+"))</f>
        <v>100k+</v>
      </c>
      <c r="R3118" t="str">
        <f>IF(tbl_bank[[#This Row],[Tenure]]&lt;=0,"0-1",IF(tbl_bank[[#This Row],[Tenure]]&lt;=4,"2-4",IF(tbl_bank[[#This Row],[Tenure]]&lt;=7,"5-7","8-10")))</f>
        <v>5-7</v>
      </c>
      <c r="S3118" t="str">
        <f>IF(tbl_bank[[#This Row],[NumOfProducts]]&gt;=3,"3+",TEXT(tbl_bank[[#This Row],[NumOfProducts]],"0"))</f>
        <v>1</v>
      </c>
      <c r="T3118" t="str">
        <f>IF(tbl_bank[[#This Row],[CreditScore]]&lt;580,"&lt;580",IF(tbl_bank[[#This Row],[CreditScore]]&lt;670,"580-669",IF(tbl_bank[[#This Row],[CreditScore]]&lt;740,"670-739","740+")))</f>
        <v>740+</v>
      </c>
    </row>
    <row r="3119" spans="1:20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>IF(tbl_bank[[#This Row],[Age]]&lt;30,"&lt;30",IF(tbl_bank[[#This Row],[Age]]&lt;40,"30-39",IF(tbl_bank[[#This Row],[Age]]&lt;50,"40-49",IF(tbl_bank[[#This Row],[Age]]&lt;60,"50-59","60+"))))</f>
        <v>40-49</v>
      </c>
      <c r="P3119">
        <f>IF(tbl_bank[[#This Row],[Balance]]=0,1,0)</f>
        <v>0</v>
      </c>
      <c r="Q3119" t="str">
        <f>IF(tbl_bank[[#This Row],[Balance]]=0,"Zero",IF(tbl_bank[[#This Row],[Balance]]&lt;100000,"1-99k","100k+"))</f>
        <v>1-99k</v>
      </c>
      <c r="R3119" t="str">
        <f>IF(tbl_bank[[#This Row],[Tenure]]&lt;=0,"0-1",IF(tbl_bank[[#This Row],[Tenure]]&lt;=4,"2-4",IF(tbl_bank[[#This Row],[Tenure]]&lt;=7,"5-7","8-10")))</f>
        <v>2-4</v>
      </c>
      <c r="S3119" t="str">
        <f>IF(tbl_bank[[#This Row],[NumOfProducts]]&gt;=3,"3+",TEXT(tbl_bank[[#This Row],[NumOfProducts]],"0"))</f>
        <v>1</v>
      </c>
      <c r="T3119" t="str">
        <f>IF(tbl_bank[[#This Row],[CreditScore]]&lt;580,"&lt;580",IF(tbl_bank[[#This Row],[CreditScore]]&lt;670,"580-669",IF(tbl_bank[[#This Row],[CreditScore]]&lt;740,"670-739","740+")))</f>
        <v>670-739</v>
      </c>
    </row>
    <row r="3120" spans="1:20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>IF(tbl_bank[[#This Row],[Age]]&lt;30,"&lt;30",IF(tbl_bank[[#This Row],[Age]]&lt;40,"30-39",IF(tbl_bank[[#This Row],[Age]]&lt;50,"40-49",IF(tbl_bank[[#This Row],[Age]]&lt;60,"50-59","60+"))))</f>
        <v>30-39</v>
      </c>
      <c r="P3120">
        <f>IF(tbl_bank[[#This Row],[Balance]]=0,1,0)</f>
        <v>1</v>
      </c>
      <c r="Q3120" t="str">
        <f>IF(tbl_bank[[#This Row],[Balance]]=0,"Zero",IF(tbl_bank[[#This Row],[Balance]]&lt;100000,"1-99k","100k+"))</f>
        <v>Zero</v>
      </c>
      <c r="R3120" t="str">
        <f>IF(tbl_bank[[#This Row],[Tenure]]&lt;=0,"0-1",IF(tbl_bank[[#This Row],[Tenure]]&lt;=4,"2-4",IF(tbl_bank[[#This Row],[Tenure]]&lt;=7,"5-7","8-10")))</f>
        <v>5-7</v>
      </c>
      <c r="S3120" t="str">
        <f>IF(tbl_bank[[#This Row],[NumOfProducts]]&gt;=3,"3+",TEXT(tbl_bank[[#This Row],[NumOfProducts]],"0"))</f>
        <v>2</v>
      </c>
      <c r="T3120" t="str">
        <f>IF(tbl_bank[[#This Row],[CreditScore]]&lt;580,"&lt;580",IF(tbl_bank[[#This Row],[CreditScore]]&lt;670,"580-669",IF(tbl_bank[[#This Row],[CreditScore]]&lt;740,"670-739","740+")))</f>
        <v>&lt;580</v>
      </c>
    </row>
    <row r="3121" spans="1:20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>IF(tbl_bank[[#This Row],[Age]]&lt;30,"&lt;30",IF(tbl_bank[[#This Row],[Age]]&lt;40,"30-39",IF(tbl_bank[[#This Row],[Age]]&lt;50,"40-49",IF(tbl_bank[[#This Row],[Age]]&lt;60,"50-59","60+"))))</f>
        <v>50-59</v>
      </c>
      <c r="P3121">
        <f>IF(tbl_bank[[#This Row],[Balance]]=0,1,0)</f>
        <v>0</v>
      </c>
      <c r="Q3121" t="str">
        <f>IF(tbl_bank[[#This Row],[Balance]]=0,"Zero",IF(tbl_bank[[#This Row],[Balance]]&lt;100000,"1-99k","100k+"))</f>
        <v>100k+</v>
      </c>
      <c r="R3121" t="str">
        <f>IF(tbl_bank[[#This Row],[Tenure]]&lt;=0,"0-1",IF(tbl_bank[[#This Row],[Tenure]]&lt;=4,"2-4",IF(tbl_bank[[#This Row],[Tenure]]&lt;=7,"5-7","8-10")))</f>
        <v>5-7</v>
      </c>
      <c r="S3121" t="str">
        <f>IF(tbl_bank[[#This Row],[NumOfProducts]]&gt;=3,"3+",TEXT(tbl_bank[[#This Row],[NumOfProducts]],"0"))</f>
        <v>1</v>
      </c>
      <c r="T3121" t="str">
        <f>IF(tbl_bank[[#This Row],[CreditScore]]&lt;580,"&lt;580",IF(tbl_bank[[#This Row],[CreditScore]]&lt;670,"580-669",IF(tbl_bank[[#This Row],[CreditScore]]&lt;740,"670-739","740+")))</f>
        <v>670-739</v>
      </c>
    </row>
    <row r="3122" spans="1:20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>IF(tbl_bank[[#This Row],[Age]]&lt;30,"&lt;30",IF(tbl_bank[[#This Row],[Age]]&lt;40,"30-39",IF(tbl_bank[[#This Row],[Age]]&lt;50,"40-49",IF(tbl_bank[[#This Row],[Age]]&lt;60,"50-59","60+"))))</f>
        <v>&lt;30</v>
      </c>
      <c r="P3122">
        <f>IF(tbl_bank[[#This Row],[Balance]]=0,1,0)</f>
        <v>1</v>
      </c>
      <c r="Q3122" t="str">
        <f>IF(tbl_bank[[#This Row],[Balance]]=0,"Zero",IF(tbl_bank[[#This Row],[Balance]]&lt;100000,"1-99k","100k+"))</f>
        <v>Zero</v>
      </c>
      <c r="R3122" t="str">
        <f>IF(tbl_bank[[#This Row],[Tenure]]&lt;=0,"0-1",IF(tbl_bank[[#This Row],[Tenure]]&lt;=4,"2-4",IF(tbl_bank[[#This Row],[Tenure]]&lt;=7,"5-7","8-10")))</f>
        <v>5-7</v>
      </c>
      <c r="S3122" t="str">
        <f>IF(tbl_bank[[#This Row],[NumOfProducts]]&gt;=3,"3+",TEXT(tbl_bank[[#This Row],[NumOfProducts]],"0"))</f>
        <v>2</v>
      </c>
      <c r="T3122" t="str">
        <f>IF(tbl_bank[[#This Row],[CreditScore]]&lt;580,"&lt;580",IF(tbl_bank[[#This Row],[CreditScore]]&lt;670,"580-669",IF(tbl_bank[[#This Row],[CreditScore]]&lt;740,"670-739","740+")))</f>
        <v>580-669</v>
      </c>
    </row>
    <row r="3123" spans="1:20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>IF(tbl_bank[[#This Row],[Age]]&lt;30,"&lt;30",IF(tbl_bank[[#This Row],[Age]]&lt;40,"30-39",IF(tbl_bank[[#This Row],[Age]]&lt;50,"40-49",IF(tbl_bank[[#This Row],[Age]]&lt;60,"50-59","60+"))))</f>
        <v>&lt;30</v>
      </c>
      <c r="P3123">
        <f>IF(tbl_bank[[#This Row],[Balance]]=0,1,0)</f>
        <v>0</v>
      </c>
      <c r="Q3123" t="str">
        <f>IF(tbl_bank[[#This Row],[Balance]]=0,"Zero",IF(tbl_bank[[#This Row],[Balance]]&lt;100000,"1-99k","100k+"))</f>
        <v>100k+</v>
      </c>
      <c r="R3123" t="str">
        <f>IF(tbl_bank[[#This Row],[Tenure]]&lt;=0,"0-1",IF(tbl_bank[[#This Row],[Tenure]]&lt;=4,"2-4",IF(tbl_bank[[#This Row],[Tenure]]&lt;=7,"5-7","8-10")))</f>
        <v>2-4</v>
      </c>
      <c r="S3123" t="str">
        <f>IF(tbl_bank[[#This Row],[NumOfProducts]]&gt;=3,"3+",TEXT(tbl_bank[[#This Row],[NumOfProducts]],"0"))</f>
        <v>1</v>
      </c>
      <c r="T3123" t="str">
        <f>IF(tbl_bank[[#This Row],[CreditScore]]&lt;580,"&lt;580",IF(tbl_bank[[#This Row],[CreditScore]]&lt;670,"580-669",IF(tbl_bank[[#This Row],[CreditScore]]&lt;740,"670-739","740+")))</f>
        <v>580-669</v>
      </c>
    </row>
    <row r="3124" spans="1:20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>IF(tbl_bank[[#This Row],[Age]]&lt;30,"&lt;30",IF(tbl_bank[[#This Row],[Age]]&lt;40,"30-39",IF(tbl_bank[[#This Row],[Age]]&lt;50,"40-49",IF(tbl_bank[[#This Row],[Age]]&lt;60,"50-59","60+"))))</f>
        <v>&lt;30</v>
      </c>
      <c r="P3124">
        <f>IF(tbl_bank[[#This Row],[Balance]]=0,1,0)</f>
        <v>0</v>
      </c>
      <c r="Q3124" t="str">
        <f>IF(tbl_bank[[#This Row],[Balance]]=0,"Zero",IF(tbl_bank[[#This Row],[Balance]]&lt;100000,"1-99k","100k+"))</f>
        <v>100k+</v>
      </c>
      <c r="R3124" t="str">
        <f>IF(tbl_bank[[#This Row],[Tenure]]&lt;=0,"0-1",IF(tbl_bank[[#This Row],[Tenure]]&lt;=4,"2-4",IF(tbl_bank[[#This Row],[Tenure]]&lt;=7,"5-7","8-10")))</f>
        <v>2-4</v>
      </c>
      <c r="S3124" t="str">
        <f>IF(tbl_bank[[#This Row],[NumOfProducts]]&gt;=3,"3+",TEXT(tbl_bank[[#This Row],[NumOfProducts]],"0"))</f>
        <v>1</v>
      </c>
      <c r="T3124" t="str">
        <f>IF(tbl_bank[[#This Row],[CreditScore]]&lt;580,"&lt;580",IF(tbl_bank[[#This Row],[CreditScore]]&lt;670,"580-669",IF(tbl_bank[[#This Row],[CreditScore]]&lt;740,"670-739","740+")))</f>
        <v>670-739</v>
      </c>
    </row>
    <row r="3125" spans="1:20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>IF(tbl_bank[[#This Row],[Age]]&lt;30,"&lt;30",IF(tbl_bank[[#This Row],[Age]]&lt;40,"30-39",IF(tbl_bank[[#This Row],[Age]]&lt;50,"40-49",IF(tbl_bank[[#This Row],[Age]]&lt;60,"50-59","60+"))))</f>
        <v>30-39</v>
      </c>
      <c r="P3125">
        <f>IF(tbl_bank[[#This Row],[Balance]]=0,1,0)</f>
        <v>0</v>
      </c>
      <c r="Q3125" t="str">
        <f>IF(tbl_bank[[#This Row],[Balance]]=0,"Zero",IF(tbl_bank[[#This Row],[Balance]]&lt;100000,"1-99k","100k+"))</f>
        <v>1-99k</v>
      </c>
      <c r="R3125" t="str">
        <f>IF(tbl_bank[[#This Row],[Tenure]]&lt;=0,"0-1",IF(tbl_bank[[#This Row],[Tenure]]&lt;=4,"2-4",IF(tbl_bank[[#This Row],[Tenure]]&lt;=7,"5-7","8-10")))</f>
        <v>8-10</v>
      </c>
      <c r="S3125" t="str">
        <f>IF(tbl_bank[[#This Row],[NumOfProducts]]&gt;=3,"3+",TEXT(tbl_bank[[#This Row],[NumOfProducts]],"0"))</f>
        <v>2</v>
      </c>
      <c r="T3125" t="str">
        <f>IF(tbl_bank[[#This Row],[CreditScore]]&lt;580,"&lt;580",IF(tbl_bank[[#This Row],[CreditScore]]&lt;670,"580-669",IF(tbl_bank[[#This Row],[CreditScore]]&lt;740,"670-739","740+")))</f>
        <v>580-669</v>
      </c>
    </row>
    <row r="3126" spans="1:20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>IF(tbl_bank[[#This Row],[Age]]&lt;30,"&lt;30",IF(tbl_bank[[#This Row],[Age]]&lt;40,"30-39",IF(tbl_bank[[#This Row],[Age]]&lt;50,"40-49",IF(tbl_bank[[#This Row],[Age]]&lt;60,"50-59","60+"))))</f>
        <v>30-39</v>
      </c>
      <c r="P3126">
        <f>IF(tbl_bank[[#This Row],[Balance]]=0,1,0)</f>
        <v>0</v>
      </c>
      <c r="Q3126" t="str">
        <f>IF(tbl_bank[[#This Row],[Balance]]=0,"Zero",IF(tbl_bank[[#This Row],[Balance]]&lt;100000,"1-99k","100k+"))</f>
        <v>100k+</v>
      </c>
      <c r="R3126" t="str">
        <f>IF(tbl_bank[[#This Row],[Tenure]]&lt;=0,"0-1",IF(tbl_bank[[#This Row],[Tenure]]&lt;=4,"2-4",IF(tbl_bank[[#This Row],[Tenure]]&lt;=7,"5-7","8-10")))</f>
        <v>5-7</v>
      </c>
      <c r="S3126" t="str">
        <f>IF(tbl_bank[[#This Row],[NumOfProducts]]&gt;=3,"3+",TEXT(tbl_bank[[#This Row],[NumOfProducts]],"0"))</f>
        <v>1</v>
      </c>
      <c r="T3126" t="str">
        <f>IF(tbl_bank[[#This Row],[CreditScore]]&lt;580,"&lt;580",IF(tbl_bank[[#This Row],[CreditScore]]&lt;670,"580-669",IF(tbl_bank[[#This Row],[CreditScore]]&lt;740,"670-739","740+")))</f>
        <v>740+</v>
      </c>
    </row>
    <row r="3127" spans="1:20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>IF(tbl_bank[[#This Row],[Age]]&lt;30,"&lt;30",IF(tbl_bank[[#This Row],[Age]]&lt;40,"30-39",IF(tbl_bank[[#This Row],[Age]]&lt;50,"40-49",IF(tbl_bank[[#This Row],[Age]]&lt;60,"50-59","60+"))))</f>
        <v>&lt;30</v>
      </c>
      <c r="P3127">
        <f>IF(tbl_bank[[#This Row],[Balance]]=0,1,0)</f>
        <v>0</v>
      </c>
      <c r="Q3127" t="str">
        <f>IF(tbl_bank[[#This Row],[Balance]]=0,"Zero",IF(tbl_bank[[#This Row],[Balance]]&lt;100000,"1-99k","100k+"))</f>
        <v>100k+</v>
      </c>
      <c r="R3127" t="str">
        <f>IF(tbl_bank[[#This Row],[Tenure]]&lt;=0,"0-1",IF(tbl_bank[[#This Row],[Tenure]]&lt;=4,"2-4",IF(tbl_bank[[#This Row],[Tenure]]&lt;=7,"5-7","8-10")))</f>
        <v>2-4</v>
      </c>
      <c r="S3127" t="str">
        <f>IF(tbl_bank[[#This Row],[NumOfProducts]]&gt;=3,"3+",TEXT(tbl_bank[[#This Row],[NumOfProducts]],"0"))</f>
        <v>1</v>
      </c>
      <c r="T3127" t="str">
        <f>IF(tbl_bank[[#This Row],[CreditScore]]&lt;580,"&lt;580",IF(tbl_bank[[#This Row],[CreditScore]]&lt;670,"580-669",IF(tbl_bank[[#This Row],[CreditScore]]&lt;740,"670-739","740+")))</f>
        <v>670-739</v>
      </c>
    </row>
    <row r="3128" spans="1:20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>IF(tbl_bank[[#This Row],[Age]]&lt;30,"&lt;30",IF(tbl_bank[[#This Row],[Age]]&lt;40,"30-39",IF(tbl_bank[[#This Row],[Age]]&lt;50,"40-49",IF(tbl_bank[[#This Row],[Age]]&lt;60,"50-59","60+"))))</f>
        <v>40-49</v>
      </c>
      <c r="P3128">
        <f>IF(tbl_bank[[#This Row],[Balance]]=0,1,0)</f>
        <v>0</v>
      </c>
      <c r="Q3128" t="str">
        <f>IF(tbl_bank[[#This Row],[Balance]]=0,"Zero",IF(tbl_bank[[#This Row],[Balance]]&lt;100000,"1-99k","100k+"))</f>
        <v>100k+</v>
      </c>
      <c r="R3128" t="str">
        <f>IF(tbl_bank[[#This Row],[Tenure]]&lt;=0,"0-1",IF(tbl_bank[[#This Row],[Tenure]]&lt;=4,"2-4",IF(tbl_bank[[#This Row],[Tenure]]&lt;=7,"5-7","8-10")))</f>
        <v>5-7</v>
      </c>
      <c r="S3128" t="str">
        <f>IF(tbl_bank[[#This Row],[NumOfProducts]]&gt;=3,"3+",TEXT(tbl_bank[[#This Row],[NumOfProducts]],"0"))</f>
        <v>1</v>
      </c>
      <c r="T3128" t="str">
        <f>IF(tbl_bank[[#This Row],[CreditScore]]&lt;580,"&lt;580",IF(tbl_bank[[#This Row],[CreditScore]]&lt;670,"580-669",IF(tbl_bank[[#This Row],[CreditScore]]&lt;740,"670-739","740+")))</f>
        <v>580-669</v>
      </c>
    </row>
    <row r="3129" spans="1:20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>IF(tbl_bank[[#This Row],[Age]]&lt;30,"&lt;30",IF(tbl_bank[[#This Row],[Age]]&lt;40,"30-39",IF(tbl_bank[[#This Row],[Age]]&lt;50,"40-49",IF(tbl_bank[[#This Row],[Age]]&lt;60,"50-59","60+"))))</f>
        <v>30-39</v>
      </c>
      <c r="P3129">
        <f>IF(tbl_bank[[#This Row],[Balance]]=0,1,0)</f>
        <v>0</v>
      </c>
      <c r="Q3129" t="str">
        <f>IF(tbl_bank[[#This Row],[Balance]]=0,"Zero",IF(tbl_bank[[#This Row],[Balance]]&lt;100000,"1-99k","100k+"))</f>
        <v>100k+</v>
      </c>
      <c r="R3129" t="str">
        <f>IF(tbl_bank[[#This Row],[Tenure]]&lt;=0,"0-1",IF(tbl_bank[[#This Row],[Tenure]]&lt;=4,"2-4",IF(tbl_bank[[#This Row],[Tenure]]&lt;=7,"5-7","8-10")))</f>
        <v>8-10</v>
      </c>
      <c r="S3129" t="str">
        <f>IF(tbl_bank[[#This Row],[NumOfProducts]]&gt;=3,"3+",TEXT(tbl_bank[[#This Row],[NumOfProducts]],"0"))</f>
        <v>1</v>
      </c>
      <c r="T3129" t="str">
        <f>IF(tbl_bank[[#This Row],[CreditScore]]&lt;580,"&lt;580",IF(tbl_bank[[#This Row],[CreditScore]]&lt;670,"580-669",IF(tbl_bank[[#This Row],[CreditScore]]&lt;740,"670-739","740+")))</f>
        <v>740+</v>
      </c>
    </row>
    <row r="3130" spans="1:20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>IF(tbl_bank[[#This Row],[Age]]&lt;30,"&lt;30",IF(tbl_bank[[#This Row],[Age]]&lt;40,"30-39",IF(tbl_bank[[#This Row],[Age]]&lt;50,"40-49",IF(tbl_bank[[#This Row],[Age]]&lt;60,"50-59","60+"))))</f>
        <v>30-39</v>
      </c>
      <c r="P3130">
        <f>IF(tbl_bank[[#This Row],[Balance]]=0,1,0)</f>
        <v>0</v>
      </c>
      <c r="Q3130" t="str">
        <f>IF(tbl_bank[[#This Row],[Balance]]=0,"Zero",IF(tbl_bank[[#This Row],[Balance]]&lt;100000,"1-99k","100k+"))</f>
        <v>100k+</v>
      </c>
      <c r="R3130" t="str">
        <f>IF(tbl_bank[[#This Row],[Tenure]]&lt;=0,"0-1",IF(tbl_bank[[#This Row],[Tenure]]&lt;=4,"2-4",IF(tbl_bank[[#This Row],[Tenure]]&lt;=7,"5-7","8-10")))</f>
        <v>5-7</v>
      </c>
      <c r="S3130" t="str">
        <f>IF(tbl_bank[[#This Row],[NumOfProducts]]&gt;=3,"3+",TEXT(tbl_bank[[#This Row],[NumOfProducts]],"0"))</f>
        <v>2</v>
      </c>
      <c r="T3130" t="str">
        <f>IF(tbl_bank[[#This Row],[CreditScore]]&lt;580,"&lt;580",IF(tbl_bank[[#This Row],[CreditScore]]&lt;670,"580-669",IF(tbl_bank[[#This Row],[CreditScore]]&lt;740,"670-739","740+")))</f>
        <v>740+</v>
      </c>
    </row>
    <row r="3131" spans="1:20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>IF(tbl_bank[[#This Row],[Age]]&lt;30,"&lt;30",IF(tbl_bank[[#This Row],[Age]]&lt;40,"30-39",IF(tbl_bank[[#This Row],[Age]]&lt;50,"40-49",IF(tbl_bank[[#This Row],[Age]]&lt;60,"50-59","60+"))))</f>
        <v>30-39</v>
      </c>
      <c r="P3131">
        <f>IF(tbl_bank[[#This Row],[Balance]]=0,1,0)</f>
        <v>0</v>
      </c>
      <c r="Q3131" t="str">
        <f>IF(tbl_bank[[#This Row],[Balance]]=0,"Zero",IF(tbl_bank[[#This Row],[Balance]]&lt;100000,"1-99k","100k+"))</f>
        <v>100k+</v>
      </c>
      <c r="R3131" t="str">
        <f>IF(tbl_bank[[#This Row],[Tenure]]&lt;=0,"0-1",IF(tbl_bank[[#This Row],[Tenure]]&lt;=4,"2-4",IF(tbl_bank[[#This Row],[Tenure]]&lt;=7,"5-7","8-10")))</f>
        <v>8-10</v>
      </c>
      <c r="S3131" t="str">
        <f>IF(tbl_bank[[#This Row],[NumOfProducts]]&gt;=3,"3+",TEXT(tbl_bank[[#This Row],[NumOfProducts]],"0"))</f>
        <v>2</v>
      </c>
      <c r="T3131" t="str">
        <f>IF(tbl_bank[[#This Row],[CreditScore]]&lt;580,"&lt;580",IF(tbl_bank[[#This Row],[CreditScore]]&lt;670,"580-669",IF(tbl_bank[[#This Row],[CreditScore]]&lt;740,"670-739","740+")))</f>
        <v>580-669</v>
      </c>
    </row>
    <row r="3132" spans="1:20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>IF(tbl_bank[[#This Row],[Age]]&lt;30,"&lt;30",IF(tbl_bank[[#This Row],[Age]]&lt;40,"30-39",IF(tbl_bank[[#This Row],[Age]]&lt;50,"40-49",IF(tbl_bank[[#This Row],[Age]]&lt;60,"50-59","60+"))))</f>
        <v>50-59</v>
      </c>
      <c r="P3132">
        <f>IF(tbl_bank[[#This Row],[Balance]]=0,1,0)</f>
        <v>1</v>
      </c>
      <c r="Q3132" t="str">
        <f>IF(tbl_bank[[#This Row],[Balance]]=0,"Zero",IF(tbl_bank[[#This Row],[Balance]]&lt;100000,"1-99k","100k+"))</f>
        <v>Zero</v>
      </c>
      <c r="R3132" t="str">
        <f>IF(tbl_bank[[#This Row],[Tenure]]&lt;=0,"0-1",IF(tbl_bank[[#This Row],[Tenure]]&lt;=4,"2-4",IF(tbl_bank[[#This Row],[Tenure]]&lt;=7,"5-7","8-10")))</f>
        <v>5-7</v>
      </c>
      <c r="S3132" t="str">
        <f>IF(tbl_bank[[#This Row],[NumOfProducts]]&gt;=3,"3+",TEXT(tbl_bank[[#This Row],[NumOfProducts]],"0"))</f>
        <v>1</v>
      </c>
      <c r="T3132" t="str">
        <f>IF(tbl_bank[[#This Row],[CreditScore]]&lt;580,"&lt;580",IF(tbl_bank[[#This Row],[CreditScore]]&lt;670,"580-669",IF(tbl_bank[[#This Row],[CreditScore]]&lt;740,"670-739","740+")))</f>
        <v>740+</v>
      </c>
    </row>
    <row r="3133" spans="1:20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>IF(tbl_bank[[#This Row],[Age]]&lt;30,"&lt;30",IF(tbl_bank[[#This Row],[Age]]&lt;40,"30-39",IF(tbl_bank[[#This Row],[Age]]&lt;50,"40-49",IF(tbl_bank[[#This Row],[Age]]&lt;60,"50-59","60+"))))</f>
        <v>30-39</v>
      </c>
      <c r="P3133">
        <f>IF(tbl_bank[[#This Row],[Balance]]=0,1,0)</f>
        <v>0</v>
      </c>
      <c r="Q3133" t="str">
        <f>IF(tbl_bank[[#This Row],[Balance]]=0,"Zero",IF(tbl_bank[[#This Row],[Balance]]&lt;100000,"1-99k","100k+"))</f>
        <v>100k+</v>
      </c>
      <c r="R3133" t="str">
        <f>IF(tbl_bank[[#This Row],[Tenure]]&lt;=0,"0-1",IF(tbl_bank[[#This Row],[Tenure]]&lt;=4,"2-4",IF(tbl_bank[[#This Row],[Tenure]]&lt;=7,"5-7","8-10")))</f>
        <v>2-4</v>
      </c>
      <c r="S3133" t="str">
        <f>IF(tbl_bank[[#This Row],[NumOfProducts]]&gt;=3,"3+",TEXT(tbl_bank[[#This Row],[NumOfProducts]],"0"))</f>
        <v>2</v>
      </c>
      <c r="T3133" t="str">
        <f>IF(tbl_bank[[#This Row],[CreditScore]]&lt;580,"&lt;580",IF(tbl_bank[[#This Row],[CreditScore]]&lt;670,"580-669",IF(tbl_bank[[#This Row],[CreditScore]]&lt;740,"670-739","740+")))</f>
        <v>580-669</v>
      </c>
    </row>
    <row r="3134" spans="1:20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>IF(tbl_bank[[#This Row],[Age]]&lt;30,"&lt;30",IF(tbl_bank[[#This Row],[Age]]&lt;40,"30-39",IF(tbl_bank[[#This Row],[Age]]&lt;50,"40-49",IF(tbl_bank[[#This Row],[Age]]&lt;60,"50-59","60+"))))</f>
        <v>30-39</v>
      </c>
      <c r="P3134">
        <f>IF(tbl_bank[[#This Row],[Balance]]=0,1,0)</f>
        <v>0</v>
      </c>
      <c r="Q3134" t="str">
        <f>IF(tbl_bank[[#This Row],[Balance]]=0,"Zero",IF(tbl_bank[[#This Row],[Balance]]&lt;100000,"1-99k","100k+"))</f>
        <v>100k+</v>
      </c>
      <c r="R3134" t="str">
        <f>IF(tbl_bank[[#This Row],[Tenure]]&lt;=0,"0-1",IF(tbl_bank[[#This Row],[Tenure]]&lt;=4,"2-4",IF(tbl_bank[[#This Row],[Tenure]]&lt;=7,"5-7","8-10")))</f>
        <v>2-4</v>
      </c>
      <c r="S3134" t="str">
        <f>IF(tbl_bank[[#This Row],[NumOfProducts]]&gt;=3,"3+",TEXT(tbl_bank[[#This Row],[NumOfProducts]],"0"))</f>
        <v>1</v>
      </c>
      <c r="T3134" t="str">
        <f>IF(tbl_bank[[#This Row],[CreditScore]]&lt;580,"&lt;580",IF(tbl_bank[[#This Row],[CreditScore]]&lt;670,"580-669",IF(tbl_bank[[#This Row],[CreditScore]]&lt;740,"670-739","740+")))</f>
        <v>580-669</v>
      </c>
    </row>
    <row r="3135" spans="1:20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>IF(tbl_bank[[#This Row],[Age]]&lt;30,"&lt;30",IF(tbl_bank[[#This Row],[Age]]&lt;40,"30-39",IF(tbl_bank[[#This Row],[Age]]&lt;50,"40-49",IF(tbl_bank[[#This Row],[Age]]&lt;60,"50-59","60+"))))</f>
        <v>&lt;30</v>
      </c>
      <c r="P3135">
        <f>IF(tbl_bank[[#This Row],[Balance]]=0,1,0)</f>
        <v>0</v>
      </c>
      <c r="Q3135" t="str">
        <f>IF(tbl_bank[[#This Row],[Balance]]=0,"Zero",IF(tbl_bank[[#This Row],[Balance]]&lt;100000,"1-99k","100k+"))</f>
        <v>1-99k</v>
      </c>
      <c r="R3135" t="str">
        <f>IF(tbl_bank[[#This Row],[Tenure]]&lt;=0,"0-1",IF(tbl_bank[[#This Row],[Tenure]]&lt;=4,"2-4",IF(tbl_bank[[#This Row],[Tenure]]&lt;=7,"5-7","8-10")))</f>
        <v>2-4</v>
      </c>
      <c r="S3135" t="str">
        <f>IF(tbl_bank[[#This Row],[NumOfProducts]]&gt;=3,"3+",TEXT(tbl_bank[[#This Row],[NumOfProducts]],"0"))</f>
        <v>1</v>
      </c>
      <c r="T3135" t="str">
        <f>IF(tbl_bank[[#This Row],[CreditScore]]&lt;580,"&lt;580",IF(tbl_bank[[#This Row],[CreditScore]]&lt;670,"580-669",IF(tbl_bank[[#This Row],[CreditScore]]&lt;740,"670-739","740+")))</f>
        <v>670-739</v>
      </c>
    </row>
    <row r="3136" spans="1:20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>IF(tbl_bank[[#This Row],[Age]]&lt;30,"&lt;30",IF(tbl_bank[[#This Row],[Age]]&lt;40,"30-39",IF(tbl_bank[[#This Row],[Age]]&lt;50,"40-49",IF(tbl_bank[[#This Row],[Age]]&lt;60,"50-59","60+"))))</f>
        <v>30-39</v>
      </c>
      <c r="P3136">
        <f>IF(tbl_bank[[#This Row],[Balance]]=0,1,0)</f>
        <v>0</v>
      </c>
      <c r="Q3136" t="str">
        <f>IF(tbl_bank[[#This Row],[Balance]]=0,"Zero",IF(tbl_bank[[#This Row],[Balance]]&lt;100000,"1-99k","100k+"))</f>
        <v>100k+</v>
      </c>
      <c r="R3136" t="str">
        <f>IF(tbl_bank[[#This Row],[Tenure]]&lt;=0,"0-1",IF(tbl_bank[[#This Row],[Tenure]]&lt;=4,"2-4",IF(tbl_bank[[#This Row],[Tenure]]&lt;=7,"5-7","8-10")))</f>
        <v>5-7</v>
      </c>
      <c r="S3136" t="str">
        <f>IF(tbl_bank[[#This Row],[NumOfProducts]]&gt;=3,"3+",TEXT(tbl_bank[[#This Row],[NumOfProducts]],"0"))</f>
        <v>1</v>
      </c>
      <c r="T3136" t="str">
        <f>IF(tbl_bank[[#This Row],[CreditScore]]&lt;580,"&lt;580",IF(tbl_bank[[#This Row],[CreditScore]]&lt;670,"580-669",IF(tbl_bank[[#This Row],[CreditScore]]&lt;740,"670-739","740+")))</f>
        <v>670-739</v>
      </c>
    </row>
    <row r="3137" spans="1:20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>IF(tbl_bank[[#This Row],[Age]]&lt;30,"&lt;30",IF(tbl_bank[[#This Row],[Age]]&lt;40,"30-39",IF(tbl_bank[[#This Row],[Age]]&lt;50,"40-49",IF(tbl_bank[[#This Row],[Age]]&lt;60,"50-59","60+"))))</f>
        <v>30-39</v>
      </c>
      <c r="P3137">
        <f>IF(tbl_bank[[#This Row],[Balance]]=0,1,0)</f>
        <v>0</v>
      </c>
      <c r="Q3137" t="str">
        <f>IF(tbl_bank[[#This Row],[Balance]]=0,"Zero",IF(tbl_bank[[#This Row],[Balance]]&lt;100000,"1-99k","100k+"))</f>
        <v>100k+</v>
      </c>
      <c r="R3137" t="str">
        <f>IF(tbl_bank[[#This Row],[Tenure]]&lt;=0,"0-1",IF(tbl_bank[[#This Row],[Tenure]]&lt;=4,"2-4",IF(tbl_bank[[#This Row],[Tenure]]&lt;=7,"5-7","8-10")))</f>
        <v>8-10</v>
      </c>
      <c r="S3137" t="str">
        <f>IF(tbl_bank[[#This Row],[NumOfProducts]]&gt;=3,"3+",TEXT(tbl_bank[[#This Row],[NumOfProducts]],"0"))</f>
        <v>1</v>
      </c>
      <c r="T3137" t="str">
        <f>IF(tbl_bank[[#This Row],[CreditScore]]&lt;580,"&lt;580",IF(tbl_bank[[#This Row],[CreditScore]]&lt;670,"580-669",IF(tbl_bank[[#This Row],[CreditScore]]&lt;740,"670-739","740+")))</f>
        <v>670-739</v>
      </c>
    </row>
    <row r="3138" spans="1:20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>IF(tbl_bank[[#This Row],[Age]]&lt;30,"&lt;30",IF(tbl_bank[[#This Row],[Age]]&lt;40,"30-39",IF(tbl_bank[[#This Row],[Age]]&lt;50,"40-49",IF(tbl_bank[[#This Row],[Age]]&lt;60,"50-59","60+"))))</f>
        <v>40-49</v>
      </c>
      <c r="P3138">
        <f>IF(tbl_bank[[#This Row],[Balance]]=0,1,0)</f>
        <v>1</v>
      </c>
      <c r="Q3138" t="str">
        <f>IF(tbl_bank[[#This Row],[Balance]]=0,"Zero",IF(tbl_bank[[#This Row],[Balance]]&lt;100000,"1-99k","100k+"))</f>
        <v>Zero</v>
      </c>
      <c r="R3138" t="str">
        <f>IF(tbl_bank[[#This Row],[Tenure]]&lt;=0,"0-1",IF(tbl_bank[[#This Row],[Tenure]]&lt;=4,"2-4",IF(tbl_bank[[#This Row],[Tenure]]&lt;=7,"5-7","8-10")))</f>
        <v>0-1</v>
      </c>
      <c r="S3138" t="str">
        <f>IF(tbl_bank[[#This Row],[NumOfProducts]]&gt;=3,"3+",TEXT(tbl_bank[[#This Row],[NumOfProducts]],"0"))</f>
        <v>2</v>
      </c>
      <c r="T3138" t="str">
        <f>IF(tbl_bank[[#This Row],[CreditScore]]&lt;580,"&lt;580",IF(tbl_bank[[#This Row],[CreditScore]]&lt;670,"580-669",IF(tbl_bank[[#This Row],[CreditScore]]&lt;740,"670-739","740+")))</f>
        <v>580-669</v>
      </c>
    </row>
    <row r="3139" spans="1:20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>IF(tbl_bank[[#This Row],[Age]]&lt;30,"&lt;30",IF(tbl_bank[[#This Row],[Age]]&lt;40,"30-39",IF(tbl_bank[[#This Row],[Age]]&lt;50,"40-49",IF(tbl_bank[[#This Row],[Age]]&lt;60,"50-59","60+"))))</f>
        <v>40-49</v>
      </c>
      <c r="P3139">
        <f>IF(tbl_bank[[#This Row],[Balance]]=0,1,0)</f>
        <v>1</v>
      </c>
      <c r="Q3139" t="str">
        <f>IF(tbl_bank[[#This Row],[Balance]]=0,"Zero",IF(tbl_bank[[#This Row],[Balance]]&lt;100000,"1-99k","100k+"))</f>
        <v>Zero</v>
      </c>
      <c r="R3139" t="str">
        <f>IF(tbl_bank[[#This Row],[Tenure]]&lt;=0,"0-1",IF(tbl_bank[[#This Row],[Tenure]]&lt;=4,"2-4",IF(tbl_bank[[#This Row],[Tenure]]&lt;=7,"5-7","8-10")))</f>
        <v>8-10</v>
      </c>
      <c r="S3139" t="str">
        <f>IF(tbl_bank[[#This Row],[NumOfProducts]]&gt;=3,"3+",TEXT(tbl_bank[[#This Row],[NumOfProducts]],"0"))</f>
        <v>1</v>
      </c>
      <c r="T3139" t="str">
        <f>IF(tbl_bank[[#This Row],[CreditScore]]&lt;580,"&lt;580",IF(tbl_bank[[#This Row],[CreditScore]]&lt;670,"580-669",IF(tbl_bank[[#This Row],[CreditScore]]&lt;740,"670-739","740+")))</f>
        <v>580-669</v>
      </c>
    </row>
    <row r="3140" spans="1:20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>IF(tbl_bank[[#This Row],[Age]]&lt;30,"&lt;30",IF(tbl_bank[[#This Row],[Age]]&lt;40,"30-39",IF(tbl_bank[[#This Row],[Age]]&lt;50,"40-49",IF(tbl_bank[[#This Row],[Age]]&lt;60,"50-59","60+"))))</f>
        <v>60+</v>
      </c>
      <c r="P3140">
        <f>IF(tbl_bank[[#This Row],[Balance]]=0,1,0)</f>
        <v>1</v>
      </c>
      <c r="Q3140" t="str">
        <f>IF(tbl_bank[[#This Row],[Balance]]=0,"Zero",IF(tbl_bank[[#This Row],[Balance]]&lt;100000,"1-99k","100k+"))</f>
        <v>Zero</v>
      </c>
      <c r="R3140" t="str">
        <f>IF(tbl_bank[[#This Row],[Tenure]]&lt;=0,"0-1",IF(tbl_bank[[#This Row],[Tenure]]&lt;=4,"2-4",IF(tbl_bank[[#This Row],[Tenure]]&lt;=7,"5-7","8-10")))</f>
        <v>2-4</v>
      </c>
      <c r="S3140" t="str">
        <f>IF(tbl_bank[[#This Row],[NumOfProducts]]&gt;=3,"3+",TEXT(tbl_bank[[#This Row],[NumOfProducts]],"0"))</f>
        <v>1</v>
      </c>
      <c r="T3140" t="str">
        <f>IF(tbl_bank[[#This Row],[CreditScore]]&lt;580,"&lt;580",IF(tbl_bank[[#This Row],[CreditScore]]&lt;670,"580-669",IF(tbl_bank[[#This Row],[CreditScore]]&lt;740,"670-739","740+")))</f>
        <v>740+</v>
      </c>
    </row>
    <row r="3141" spans="1:20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>IF(tbl_bank[[#This Row],[Age]]&lt;30,"&lt;30",IF(tbl_bank[[#This Row],[Age]]&lt;40,"30-39",IF(tbl_bank[[#This Row],[Age]]&lt;50,"40-49",IF(tbl_bank[[#This Row],[Age]]&lt;60,"50-59","60+"))))</f>
        <v>40-49</v>
      </c>
      <c r="P3141">
        <f>IF(tbl_bank[[#This Row],[Balance]]=0,1,0)</f>
        <v>0</v>
      </c>
      <c r="Q3141" t="str">
        <f>IF(tbl_bank[[#This Row],[Balance]]=0,"Zero",IF(tbl_bank[[#This Row],[Balance]]&lt;100000,"1-99k","100k+"))</f>
        <v>100k+</v>
      </c>
      <c r="R3141" t="str">
        <f>IF(tbl_bank[[#This Row],[Tenure]]&lt;=0,"0-1",IF(tbl_bank[[#This Row],[Tenure]]&lt;=4,"2-4",IF(tbl_bank[[#This Row],[Tenure]]&lt;=7,"5-7","8-10")))</f>
        <v>2-4</v>
      </c>
      <c r="S3141" t="str">
        <f>IF(tbl_bank[[#This Row],[NumOfProducts]]&gt;=3,"3+",TEXT(tbl_bank[[#This Row],[NumOfProducts]],"0"))</f>
        <v>1</v>
      </c>
      <c r="T3141" t="str">
        <f>IF(tbl_bank[[#This Row],[CreditScore]]&lt;580,"&lt;580",IF(tbl_bank[[#This Row],[CreditScore]]&lt;670,"580-669",IF(tbl_bank[[#This Row],[CreditScore]]&lt;740,"670-739","740+")))</f>
        <v>580-669</v>
      </c>
    </row>
    <row r="3142" spans="1:20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>IF(tbl_bank[[#This Row],[Age]]&lt;30,"&lt;30",IF(tbl_bank[[#This Row],[Age]]&lt;40,"30-39",IF(tbl_bank[[#This Row],[Age]]&lt;50,"40-49",IF(tbl_bank[[#This Row],[Age]]&lt;60,"50-59","60+"))))</f>
        <v>30-39</v>
      </c>
      <c r="P3142">
        <f>IF(tbl_bank[[#This Row],[Balance]]=0,1,0)</f>
        <v>1</v>
      </c>
      <c r="Q3142" t="str">
        <f>IF(tbl_bank[[#This Row],[Balance]]=0,"Zero",IF(tbl_bank[[#This Row],[Balance]]&lt;100000,"1-99k","100k+"))</f>
        <v>Zero</v>
      </c>
      <c r="R3142" t="str">
        <f>IF(tbl_bank[[#This Row],[Tenure]]&lt;=0,"0-1",IF(tbl_bank[[#This Row],[Tenure]]&lt;=4,"2-4",IF(tbl_bank[[#This Row],[Tenure]]&lt;=7,"5-7","8-10")))</f>
        <v>2-4</v>
      </c>
      <c r="S3142" t="str">
        <f>IF(tbl_bank[[#This Row],[NumOfProducts]]&gt;=3,"3+",TEXT(tbl_bank[[#This Row],[NumOfProducts]],"0"))</f>
        <v>2</v>
      </c>
      <c r="T3142" t="str">
        <f>IF(tbl_bank[[#This Row],[CreditScore]]&lt;580,"&lt;580",IF(tbl_bank[[#This Row],[CreditScore]]&lt;670,"580-669",IF(tbl_bank[[#This Row],[CreditScore]]&lt;740,"670-739","740+")))</f>
        <v>580-669</v>
      </c>
    </row>
    <row r="3143" spans="1:20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>IF(tbl_bank[[#This Row],[Age]]&lt;30,"&lt;30",IF(tbl_bank[[#This Row],[Age]]&lt;40,"30-39",IF(tbl_bank[[#This Row],[Age]]&lt;50,"40-49",IF(tbl_bank[[#This Row],[Age]]&lt;60,"50-59","60+"))))</f>
        <v>&lt;30</v>
      </c>
      <c r="P3143">
        <f>IF(tbl_bank[[#This Row],[Balance]]=0,1,0)</f>
        <v>0</v>
      </c>
      <c r="Q3143" t="str">
        <f>IF(tbl_bank[[#This Row],[Balance]]=0,"Zero",IF(tbl_bank[[#This Row],[Balance]]&lt;100000,"1-99k","100k+"))</f>
        <v>100k+</v>
      </c>
      <c r="R3143" t="str">
        <f>IF(tbl_bank[[#This Row],[Tenure]]&lt;=0,"0-1",IF(tbl_bank[[#This Row],[Tenure]]&lt;=4,"2-4",IF(tbl_bank[[#This Row],[Tenure]]&lt;=7,"5-7","8-10")))</f>
        <v>2-4</v>
      </c>
      <c r="S3143" t="str">
        <f>IF(tbl_bank[[#This Row],[NumOfProducts]]&gt;=3,"3+",TEXT(tbl_bank[[#This Row],[NumOfProducts]],"0"))</f>
        <v>2</v>
      </c>
      <c r="T3143" t="str">
        <f>IF(tbl_bank[[#This Row],[CreditScore]]&lt;580,"&lt;580",IF(tbl_bank[[#This Row],[CreditScore]]&lt;670,"580-669",IF(tbl_bank[[#This Row],[CreditScore]]&lt;740,"670-739","740+")))</f>
        <v>670-739</v>
      </c>
    </row>
    <row r="3144" spans="1:20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>IF(tbl_bank[[#This Row],[Age]]&lt;30,"&lt;30",IF(tbl_bank[[#This Row],[Age]]&lt;40,"30-39",IF(tbl_bank[[#This Row],[Age]]&lt;50,"40-49",IF(tbl_bank[[#This Row],[Age]]&lt;60,"50-59","60+"))))</f>
        <v>60+</v>
      </c>
      <c r="P3144">
        <f>IF(tbl_bank[[#This Row],[Balance]]=0,1,0)</f>
        <v>1</v>
      </c>
      <c r="Q3144" t="str">
        <f>IF(tbl_bank[[#This Row],[Balance]]=0,"Zero",IF(tbl_bank[[#This Row],[Balance]]&lt;100000,"1-99k","100k+"))</f>
        <v>Zero</v>
      </c>
      <c r="R3144" t="str">
        <f>IF(tbl_bank[[#This Row],[Tenure]]&lt;=0,"0-1",IF(tbl_bank[[#This Row],[Tenure]]&lt;=4,"2-4",IF(tbl_bank[[#This Row],[Tenure]]&lt;=7,"5-7","8-10")))</f>
        <v>5-7</v>
      </c>
      <c r="S3144" t="str">
        <f>IF(tbl_bank[[#This Row],[NumOfProducts]]&gt;=3,"3+",TEXT(tbl_bank[[#This Row],[NumOfProducts]],"0"))</f>
        <v>2</v>
      </c>
      <c r="T3144" t="str">
        <f>IF(tbl_bank[[#This Row],[CreditScore]]&lt;580,"&lt;580",IF(tbl_bank[[#This Row],[CreditScore]]&lt;670,"580-669",IF(tbl_bank[[#This Row],[CreditScore]]&lt;740,"670-739","740+")))</f>
        <v>670-739</v>
      </c>
    </row>
    <row r="3145" spans="1:20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>IF(tbl_bank[[#This Row],[Age]]&lt;30,"&lt;30",IF(tbl_bank[[#This Row],[Age]]&lt;40,"30-39",IF(tbl_bank[[#This Row],[Age]]&lt;50,"40-49",IF(tbl_bank[[#This Row],[Age]]&lt;60,"50-59","60+"))))</f>
        <v>40-49</v>
      </c>
      <c r="P3145">
        <f>IF(tbl_bank[[#This Row],[Balance]]=0,1,0)</f>
        <v>0</v>
      </c>
      <c r="Q3145" t="str">
        <f>IF(tbl_bank[[#This Row],[Balance]]=0,"Zero",IF(tbl_bank[[#This Row],[Balance]]&lt;100000,"1-99k","100k+"))</f>
        <v>100k+</v>
      </c>
      <c r="R3145" t="str">
        <f>IF(tbl_bank[[#This Row],[Tenure]]&lt;=0,"0-1",IF(tbl_bank[[#This Row],[Tenure]]&lt;=4,"2-4",IF(tbl_bank[[#This Row],[Tenure]]&lt;=7,"5-7","8-10")))</f>
        <v>8-10</v>
      </c>
      <c r="S3145" t="str">
        <f>IF(tbl_bank[[#This Row],[NumOfProducts]]&gt;=3,"3+",TEXT(tbl_bank[[#This Row],[NumOfProducts]],"0"))</f>
        <v>2</v>
      </c>
      <c r="T3145" t="str">
        <f>IF(tbl_bank[[#This Row],[CreditScore]]&lt;580,"&lt;580",IF(tbl_bank[[#This Row],[CreditScore]]&lt;670,"580-669",IF(tbl_bank[[#This Row],[CreditScore]]&lt;740,"670-739","740+")))</f>
        <v>580-669</v>
      </c>
    </row>
    <row r="3146" spans="1:20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>IF(tbl_bank[[#This Row],[Age]]&lt;30,"&lt;30",IF(tbl_bank[[#This Row],[Age]]&lt;40,"30-39",IF(tbl_bank[[#This Row],[Age]]&lt;50,"40-49",IF(tbl_bank[[#This Row],[Age]]&lt;60,"50-59","60+"))))</f>
        <v>50-59</v>
      </c>
      <c r="P3146">
        <f>IF(tbl_bank[[#This Row],[Balance]]=0,1,0)</f>
        <v>0</v>
      </c>
      <c r="Q3146" t="str">
        <f>IF(tbl_bank[[#This Row],[Balance]]=0,"Zero",IF(tbl_bank[[#This Row],[Balance]]&lt;100000,"1-99k","100k+"))</f>
        <v>1-99k</v>
      </c>
      <c r="R3146" t="str">
        <f>IF(tbl_bank[[#This Row],[Tenure]]&lt;=0,"0-1",IF(tbl_bank[[#This Row],[Tenure]]&lt;=4,"2-4",IF(tbl_bank[[#This Row],[Tenure]]&lt;=7,"5-7","8-10")))</f>
        <v>2-4</v>
      </c>
      <c r="S3146" t="str">
        <f>IF(tbl_bank[[#This Row],[NumOfProducts]]&gt;=3,"3+",TEXT(tbl_bank[[#This Row],[NumOfProducts]],"0"))</f>
        <v>1</v>
      </c>
      <c r="T3146" t="str">
        <f>IF(tbl_bank[[#This Row],[CreditScore]]&lt;580,"&lt;580",IF(tbl_bank[[#This Row],[CreditScore]]&lt;670,"580-669",IF(tbl_bank[[#This Row],[CreditScore]]&lt;740,"670-739","740+")))</f>
        <v>580-669</v>
      </c>
    </row>
    <row r="3147" spans="1:20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>IF(tbl_bank[[#This Row],[Age]]&lt;30,"&lt;30",IF(tbl_bank[[#This Row],[Age]]&lt;40,"30-39",IF(tbl_bank[[#This Row],[Age]]&lt;50,"40-49",IF(tbl_bank[[#This Row],[Age]]&lt;60,"50-59","60+"))))</f>
        <v>40-49</v>
      </c>
      <c r="P3147">
        <f>IF(tbl_bank[[#This Row],[Balance]]=0,1,0)</f>
        <v>0</v>
      </c>
      <c r="Q3147" t="str">
        <f>IF(tbl_bank[[#This Row],[Balance]]=0,"Zero",IF(tbl_bank[[#This Row],[Balance]]&lt;100000,"1-99k","100k+"))</f>
        <v>1-99k</v>
      </c>
      <c r="R3147" t="str">
        <f>IF(tbl_bank[[#This Row],[Tenure]]&lt;=0,"0-1",IF(tbl_bank[[#This Row],[Tenure]]&lt;=4,"2-4",IF(tbl_bank[[#This Row],[Tenure]]&lt;=7,"5-7","8-10")))</f>
        <v>2-4</v>
      </c>
      <c r="S3147" t="str">
        <f>IF(tbl_bank[[#This Row],[NumOfProducts]]&gt;=3,"3+",TEXT(tbl_bank[[#This Row],[NumOfProducts]],"0"))</f>
        <v>1</v>
      </c>
      <c r="T3147" t="str">
        <f>IF(tbl_bank[[#This Row],[CreditScore]]&lt;580,"&lt;580",IF(tbl_bank[[#This Row],[CreditScore]]&lt;670,"580-669",IF(tbl_bank[[#This Row],[CreditScore]]&lt;740,"670-739","740+")))</f>
        <v>&lt;580</v>
      </c>
    </row>
    <row r="3148" spans="1:20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>IF(tbl_bank[[#This Row],[Age]]&lt;30,"&lt;30",IF(tbl_bank[[#This Row],[Age]]&lt;40,"30-39",IF(tbl_bank[[#This Row],[Age]]&lt;50,"40-49",IF(tbl_bank[[#This Row],[Age]]&lt;60,"50-59","60+"))))</f>
        <v>&lt;30</v>
      </c>
      <c r="P3148">
        <f>IF(tbl_bank[[#This Row],[Balance]]=0,1,0)</f>
        <v>0</v>
      </c>
      <c r="Q3148" t="str">
        <f>IF(tbl_bank[[#This Row],[Balance]]=0,"Zero",IF(tbl_bank[[#This Row],[Balance]]&lt;100000,"1-99k","100k+"))</f>
        <v>100k+</v>
      </c>
      <c r="R3148" t="str">
        <f>IF(tbl_bank[[#This Row],[Tenure]]&lt;=0,"0-1",IF(tbl_bank[[#This Row],[Tenure]]&lt;=4,"2-4",IF(tbl_bank[[#This Row],[Tenure]]&lt;=7,"5-7","8-10")))</f>
        <v>8-10</v>
      </c>
      <c r="S3148" t="str">
        <f>IF(tbl_bank[[#This Row],[NumOfProducts]]&gt;=3,"3+",TEXT(tbl_bank[[#This Row],[NumOfProducts]],"0"))</f>
        <v>2</v>
      </c>
      <c r="T3148" t="str">
        <f>IF(tbl_bank[[#This Row],[CreditScore]]&lt;580,"&lt;580",IF(tbl_bank[[#This Row],[CreditScore]]&lt;670,"580-669",IF(tbl_bank[[#This Row],[CreditScore]]&lt;740,"670-739","740+")))</f>
        <v>&lt;580</v>
      </c>
    </row>
    <row r="3149" spans="1:20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>IF(tbl_bank[[#This Row],[Age]]&lt;30,"&lt;30",IF(tbl_bank[[#This Row],[Age]]&lt;40,"30-39",IF(tbl_bank[[#This Row],[Age]]&lt;50,"40-49",IF(tbl_bank[[#This Row],[Age]]&lt;60,"50-59","60+"))))</f>
        <v>40-49</v>
      </c>
      <c r="P3149">
        <f>IF(tbl_bank[[#This Row],[Balance]]=0,1,0)</f>
        <v>0</v>
      </c>
      <c r="Q3149" t="str">
        <f>IF(tbl_bank[[#This Row],[Balance]]=0,"Zero",IF(tbl_bank[[#This Row],[Balance]]&lt;100000,"1-99k","100k+"))</f>
        <v>1-99k</v>
      </c>
      <c r="R3149" t="str">
        <f>IF(tbl_bank[[#This Row],[Tenure]]&lt;=0,"0-1",IF(tbl_bank[[#This Row],[Tenure]]&lt;=4,"2-4",IF(tbl_bank[[#This Row],[Tenure]]&lt;=7,"5-7","8-10")))</f>
        <v>5-7</v>
      </c>
      <c r="S3149" t="str">
        <f>IF(tbl_bank[[#This Row],[NumOfProducts]]&gt;=3,"3+",TEXT(tbl_bank[[#This Row],[NumOfProducts]],"0"))</f>
        <v>1</v>
      </c>
      <c r="T3149" t="str">
        <f>IF(tbl_bank[[#This Row],[CreditScore]]&lt;580,"&lt;580",IF(tbl_bank[[#This Row],[CreditScore]]&lt;670,"580-669",IF(tbl_bank[[#This Row],[CreditScore]]&lt;740,"670-739","740+")))</f>
        <v>740+</v>
      </c>
    </row>
    <row r="3150" spans="1:20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>IF(tbl_bank[[#This Row],[Age]]&lt;30,"&lt;30",IF(tbl_bank[[#This Row],[Age]]&lt;40,"30-39",IF(tbl_bank[[#This Row],[Age]]&lt;50,"40-49",IF(tbl_bank[[#This Row],[Age]]&lt;60,"50-59","60+"))))</f>
        <v>30-39</v>
      </c>
      <c r="P3150">
        <f>IF(tbl_bank[[#This Row],[Balance]]=0,1,0)</f>
        <v>0</v>
      </c>
      <c r="Q3150" t="str">
        <f>IF(tbl_bank[[#This Row],[Balance]]=0,"Zero",IF(tbl_bank[[#This Row],[Balance]]&lt;100000,"1-99k","100k+"))</f>
        <v>100k+</v>
      </c>
      <c r="R3150" t="str">
        <f>IF(tbl_bank[[#This Row],[Tenure]]&lt;=0,"0-1",IF(tbl_bank[[#This Row],[Tenure]]&lt;=4,"2-4",IF(tbl_bank[[#This Row],[Tenure]]&lt;=7,"5-7","8-10")))</f>
        <v>5-7</v>
      </c>
      <c r="S3150" t="str">
        <f>IF(tbl_bank[[#This Row],[NumOfProducts]]&gt;=3,"3+",TEXT(tbl_bank[[#This Row],[NumOfProducts]],"0"))</f>
        <v>2</v>
      </c>
      <c r="T3150" t="str">
        <f>IF(tbl_bank[[#This Row],[CreditScore]]&lt;580,"&lt;580",IF(tbl_bank[[#This Row],[CreditScore]]&lt;670,"580-669",IF(tbl_bank[[#This Row],[CreditScore]]&lt;740,"670-739","740+")))</f>
        <v>580-669</v>
      </c>
    </row>
    <row r="3151" spans="1:20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>IF(tbl_bank[[#This Row],[Age]]&lt;30,"&lt;30",IF(tbl_bank[[#This Row],[Age]]&lt;40,"30-39",IF(tbl_bank[[#This Row],[Age]]&lt;50,"40-49",IF(tbl_bank[[#This Row],[Age]]&lt;60,"50-59","60+"))))</f>
        <v>30-39</v>
      </c>
      <c r="P3151">
        <f>IF(tbl_bank[[#This Row],[Balance]]=0,1,0)</f>
        <v>0</v>
      </c>
      <c r="Q3151" t="str">
        <f>IF(tbl_bank[[#This Row],[Balance]]=0,"Zero",IF(tbl_bank[[#This Row],[Balance]]&lt;100000,"1-99k","100k+"))</f>
        <v>100k+</v>
      </c>
      <c r="R3151" t="str">
        <f>IF(tbl_bank[[#This Row],[Tenure]]&lt;=0,"0-1",IF(tbl_bank[[#This Row],[Tenure]]&lt;=4,"2-4",IF(tbl_bank[[#This Row],[Tenure]]&lt;=7,"5-7","8-10")))</f>
        <v>8-10</v>
      </c>
      <c r="S3151" t="str">
        <f>IF(tbl_bank[[#This Row],[NumOfProducts]]&gt;=3,"3+",TEXT(tbl_bank[[#This Row],[NumOfProducts]],"0"))</f>
        <v>1</v>
      </c>
      <c r="T3151" t="str">
        <f>IF(tbl_bank[[#This Row],[CreditScore]]&lt;580,"&lt;580",IF(tbl_bank[[#This Row],[CreditScore]]&lt;670,"580-669",IF(tbl_bank[[#This Row],[CreditScore]]&lt;740,"670-739","740+")))</f>
        <v>580-669</v>
      </c>
    </row>
    <row r="3152" spans="1:20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>IF(tbl_bank[[#This Row],[Age]]&lt;30,"&lt;30",IF(tbl_bank[[#This Row],[Age]]&lt;40,"30-39",IF(tbl_bank[[#This Row],[Age]]&lt;50,"40-49",IF(tbl_bank[[#This Row],[Age]]&lt;60,"50-59","60+"))))</f>
        <v>30-39</v>
      </c>
      <c r="P3152">
        <f>IF(tbl_bank[[#This Row],[Balance]]=0,1,0)</f>
        <v>0</v>
      </c>
      <c r="Q3152" t="str">
        <f>IF(tbl_bank[[#This Row],[Balance]]=0,"Zero",IF(tbl_bank[[#This Row],[Balance]]&lt;100000,"1-99k","100k+"))</f>
        <v>100k+</v>
      </c>
      <c r="R3152" t="str">
        <f>IF(tbl_bank[[#This Row],[Tenure]]&lt;=0,"0-1",IF(tbl_bank[[#This Row],[Tenure]]&lt;=4,"2-4",IF(tbl_bank[[#This Row],[Tenure]]&lt;=7,"5-7","8-10")))</f>
        <v>8-10</v>
      </c>
      <c r="S3152" t="str">
        <f>IF(tbl_bank[[#This Row],[NumOfProducts]]&gt;=3,"3+",TEXT(tbl_bank[[#This Row],[NumOfProducts]],"0"))</f>
        <v>2</v>
      </c>
      <c r="T3152" t="str">
        <f>IF(tbl_bank[[#This Row],[CreditScore]]&lt;580,"&lt;580",IF(tbl_bank[[#This Row],[CreditScore]]&lt;670,"580-669",IF(tbl_bank[[#This Row],[CreditScore]]&lt;740,"670-739","740+")))</f>
        <v>&lt;580</v>
      </c>
    </row>
    <row r="3153" spans="1:20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>IF(tbl_bank[[#This Row],[Age]]&lt;30,"&lt;30",IF(tbl_bank[[#This Row],[Age]]&lt;40,"30-39",IF(tbl_bank[[#This Row],[Age]]&lt;50,"40-49",IF(tbl_bank[[#This Row],[Age]]&lt;60,"50-59","60+"))))</f>
        <v>30-39</v>
      </c>
      <c r="P3153">
        <f>IF(tbl_bank[[#This Row],[Balance]]=0,1,0)</f>
        <v>0</v>
      </c>
      <c r="Q3153" t="str">
        <f>IF(tbl_bank[[#This Row],[Balance]]=0,"Zero",IF(tbl_bank[[#This Row],[Balance]]&lt;100000,"1-99k","100k+"))</f>
        <v>100k+</v>
      </c>
      <c r="R3153" t="str">
        <f>IF(tbl_bank[[#This Row],[Tenure]]&lt;=0,"0-1",IF(tbl_bank[[#This Row],[Tenure]]&lt;=4,"2-4",IF(tbl_bank[[#This Row],[Tenure]]&lt;=7,"5-7","8-10")))</f>
        <v>2-4</v>
      </c>
      <c r="S3153" t="str">
        <f>IF(tbl_bank[[#This Row],[NumOfProducts]]&gt;=3,"3+",TEXT(tbl_bank[[#This Row],[NumOfProducts]],"0"))</f>
        <v>1</v>
      </c>
      <c r="T3153" t="str">
        <f>IF(tbl_bank[[#This Row],[CreditScore]]&lt;580,"&lt;580",IF(tbl_bank[[#This Row],[CreditScore]]&lt;670,"580-669",IF(tbl_bank[[#This Row],[CreditScore]]&lt;740,"670-739","740+")))</f>
        <v>670-739</v>
      </c>
    </row>
    <row r="3154" spans="1:20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>IF(tbl_bank[[#This Row],[Age]]&lt;30,"&lt;30",IF(tbl_bank[[#This Row],[Age]]&lt;40,"30-39",IF(tbl_bank[[#This Row],[Age]]&lt;50,"40-49",IF(tbl_bank[[#This Row],[Age]]&lt;60,"50-59","60+"))))</f>
        <v>40-49</v>
      </c>
      <c r="P3154">
        <f>IF(tbl_bank[[#This Row],[Balance]]=0,1,0)</f>
        <v>0</v>
      </c>
      <c r="Q3154" t="str">
        <f>IF(tbl_bank[[#This Row],[Balance]]=0,"Zero",IF(tbl_bank[[#This Row],[Balance]]&lt;100000,"1-99k","100k+"))</f>
        <v>100k+</v>
      </c>
      <c r="R3154" t="str">
        <f>IF(tbl_bank[[#This Row],[Tenure]]&lt;=0,"0-1",IF(tbl_bank[[#This Row],[Tenure]]&lt;=4,"2-4",IF(tbl_bank[[#This Row],[Tenure]]&lt;=7,"5-7","8-10")))</f>
        <v>8-10</v>
      </c>
      <c r="S3154" t="str">
        <f>IF(tbl_bank[[#This Row],[NumOfProducts]]&gt;=3,"3+",TEXT(tbl_bank[[#This Row],[NumOfProducts]],"0"))</f>
        <v>3+</v>
      </c>
      <c r="T3154" t="str">
        <f>IF(tbl_bank[[#This Row],[CreditScore]]&lt;580,"&lt;580",IF(tbl_bank[[#This Row],[CreditScore]]&lt;670,"580-669",IF(tbl_bank[[#This Row],[CreditScore]]&lt;740,"670-739","740+")))</f>
        <v>580-669</v>
      </c>
    </row>
    <row r="3155" spans="1:20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>IF(tbl_bank[[#This Row],[Age]]&lt;30,"&lt;30",IF(tbl_bank[[#This Row],[Age]]&lt;40,"30-39",IF(tbl_bank[[#This Row],[Age]]&lt;50,"40-49",IF(tbl_bank[[#This Row],[Age]]&lt;60,"50-59","60+"))))</f>
        <v>&lt;30</v>
      </c>
      <c r="P3155">
        <f>IF(tbl_bank[[#This Row],[Balance]]=0,1,0)</f>
        <v>0</v>
      </c>
      <c r="Q3155" t="str">
        <f>IF(tbl_bank[[#This Row],[Balance]]=0,"Zero",IF(tbl_bank[[#This Row],[Balance]]&lt;100000,"1-99k","100k+"))</f>
        <v>100k+</v>
      </c>
      <c r="R3155" t="str">
        <f>IF(tbl_bank[[#This Row],[Tenure]]&lt;=0,"0-1",IF(tbl_bank[[#This Row],[Tenure]]&lt;=4,"2-4",IF(tbl_bank[[#This Row],[Tenure]]&lt;=7,"5-7","8-10")))</f>
        <v>5-7</v>
      </c>
      <c r="S3155" t="str">
        <f>IF(tbl_bank[[#This Row],[NumOfProducts]]&gt;=3,"3+",TEXT(tbl_bank[[#This Row],[NumOfProducts]],"0"))</f>
        <v>1</v>
      </c>
      <c r="T3155" t="str">
        <f>IF(tbl_bank[[#This Row],[CreditScore]]&lt;580,"&lt;580",IF(tbl_bank[[#This Row],[CreditScore]]&lt;670,"580-669",IF(tbl_bank[[#This Row],[CreditScore]]&lt;740,"670-739","740+")))</f>
        <v>670-739</v>
      </c>
    </row>
    <row r="3156" spans="1:20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>IF(tbl_bank[[#This Row],[Age]]&lt;30,"&lt;30",IF(tbl_bank[[#This Row],[Age]]&lt;40,"30-39",IF(tbl_bank[[#This Row],[Age]]&lt;50,"40-49",IF(tbl_bank[[#This Row],[Age]]&lt;60,"50-59","60+"))))</f>
        <v>50-59</v>
      </c>
      <c r="P3156">
        <f>IF(tbl_bank[[#This Row],[Balance]]=0,1,0)</f>
        <v>1</v>
      </c>
      <c r="Q3156" t="str">
        <f>IF(tbl_bank[[#This Row],[Balance]]=0,"Zero",IF(tbl_bank[[#This Row],[Balance]]&lt;100000,"1-99k","100k+"))</f>
        <v>Zero</v>
      </c>
      <c r="R3156" t="str">
        <f>IF(tbl_bank[[#This Row],[Tenure]]&lt;=0,"0-1",IF(tbl_bank[[#This Row],[Tenure]]&lt;=4,"2-4",IF(tbl_bank[[#This Row],[Tenure]]&lt;=7,"5-7","8-10")))</f>
        <v>5-7</v>
      </c>
      <c r="S3156" t="str">
        <f>IF(tbl_bank[[#This Row],[NumOfProducts]]&gt;=3,"3+",TEXT(tbl_bank[[#This Row],[NumOfProducts]],"0"))</f>
        <v>2</v>
      </c>
      <c r="T3156" t="str">
        <f>IF(tbl_bank[[#This Row],[CreditScore]]&lt;580,"&lt;580",IF(tbl_bank[[#This Row],[CreditScore]]&lt;670,"580-669",IF(tbl_bank[[#This Row],[CreditScore]]&lt;740,"670-739","740+")))</f>
        <v>580-669</v>
      </c>
    </row>
    <row r="3157" spans="1:20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>IF(tbl_bank[[#This Row],[Age]]&lt;30,"&lt;30",IF(tbl_bank[[#This Row],[Age]]&lt;40,"30-39",IF(tbl_bank[[#This Row],[Age]]&lt;50,"40-49",IF(tbl_bank[[#This Row],[Age]]&lt;60,"50-59","60+"))))</f>
        <v>30-39</v>
      </c>
      <c r="P3157">
        <f>IF(tbl_bank[[#This Row],[Balance]]=0,1,0)</f>
        <v>1</v>
      </c>
      <c r="Q3157" t="str">
        <f>IF(tbl_bank[[#This Row],[Balance]]=0,"Zero",IF(tbl_bank[[#This Row],[Balance]]&lt;100000,"1-99k","100k+"))</f>
        <v>Zero</v>
      </c>
      <c r="R3157" t="str">
        <f>IF(tbl_bank[[#This Row],[Tenure]]&lt;=0,"0-1",IF(tbl_bank[[#This Row],[Tenure]]&lt;=4,"2-4",IF(tbl_bank[[#This Row],[Tenure]]&lt;=7,"5-7","8-10")))</f>
        <v>5-7</v>
      </c>
      <c r="S3157" t="str">
        <f>IF(tbl_bank[[#This Row],[NumOfProducts]]&gt;=3,"3+",TEXT(tbl_bank[[#This Row],[NumOfProducts]],"0"))</f>
        <v>2</v>
      </c>
      <c r="T3157" t="str">
        <f>IF(tbl_bank[[#This Row],[CreditScore]]&lt;580,"&lt;580",IF(tbl_bank[[#This Row],[CreditScore]]&lt;670,"580-669",IF(tbl_bank[[#This Row],[CreditScore]]&lt;740,"670-739","740+")))</f>
        <v>580-669</v>
      </c>
    </row>
    <row r="3158" spans="1:20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>IF(tbl_bank[[#This Row],[Age]]&lt;30,"&lt;30",IF(tbl_bank[[#This Row],[Age]]&lt;40,"30-39",IF(tbl_bank[[#This Row],[Age]]&lt;50,"40-49",IF(tbl_bank[[#This Row],[Age]]&lt;60,"50-59","60+"))))</f>
        <v>40-49</v>
      </c>
      <c r="P3158">
        <f>IF(tbl_bank[[#This Row],[Balance]]=0,1,0)</f>
        <v>0</v>
      </c>
      <c r="Q3158" t="str">
        <f>IF(tbl_bank[[#This Row],[Balance]]=0,"Zero",IF(tbl_bank[[#This Row],[Balance]]&lt;100000,"1-99k","100k+"))</f>
        <v>100k+</v>
      </c>
      <c r="R3158" t="str">
        <f>IF(tbl_bank[[#This Row],[Tenure]]&lt;=0,"0-1",IF(tbl_bank[[#This Row],[Tenure]]&lt;=4,"2-4",IF(tbl_bank[[#This Row],[Tenure]]&lt;=7,"5-7","8-10")))</f>
        <v>8-10</v>
      </c>
      <c r="S3158" t="str">
        <f>IF(tbl_bank[[#This Row],[NumOfProducts]]&gt;=3,"3+",TEXT(tbl_bank[[#This Row],[NumOfProducts]],"0"))</f>
        <v>1</v>
      </c>
      <c r="T3158" t="str">
        <f>IF(tbl_bank[[#This Row],[CreditScore]]&lt;580,"&lt;580",IF(tbl_bank[[#This Row],[CreditScore]]&lt;670,"580-669",IF(tbl_bank[[#This Row],[CreditScore]]&lt;740,"670-739","740+")))</f>
        <v>670-739</v>
      </c>
    </row>
    <row r="3159" spans="1:20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>IF(tbl_bank[[#This Row],[Age]]&lt;30,"&lt;30",IF(tbl_bank[[#This Row],[Age]]&lt;40,"30-39",IF(tbl_bank[[#This Row],[Age]]&lt;50,"40-49",IF(tbl_bank[[#This Row],[Age]]&lt;60,"50-59","60+"))))</f>
        <v>30-39</v>
      </c>
      <c r="P3159">
        <f>IF(tbl_bank[[#This Row],[Balance]]=0,1,0)</f>
        <v>1</v>
      </c>
      <c r="Q3159" t="str">
        <f>IF(tbl_bank[[#This Row],[Balance]]=0,"Zero",IF(tbl_bank[[#This Row],[Balance]]&lt;100000,"1-99k","100k+"))</f>
        <v>Zero</v>
      </c>
      <c r="R3159" t="str">
        <f>IF(tbl_bank[[#This Row],[Tenure]]&lt;=0,"0-1",IF(tbl_bank[[#This Row],[Tenure]]&lt;=4,"2-4",IF(tbl_bank[[#This Row],[Tenure]]&lt;=7,"5-7","8-10")))</f>
        <v>5-7</v>
      </c>
      <c r="S3159" t="str">
        <f>IF(tbl_bank[[#This Row],[NumOfProducts]]&gt;=3,"3+",TEXT(tbl_bank[[#This Row],[NumOfProducts]],"0"))</f>
        <v>2</v>
      </c>
      <c r="T3159" t="str">
        <f>IF(tbl_bank[[#This Row],[CreditScore]]&lt;580,"&lt;580",IF(tbl_bank[[#This Row],[CreditScore]]&lt;670,"580-669",IF(tbl_bank[[#This Row],[CreditScore]]&lt;740,"670-739","740+")))</f>
        <v>&lt;580</v>
      </c>
    </row>
    <row r="3160" spans="1:20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>IF(tbl_bank[[#This Row],[Age]]&lt;30,"&lt;30",IF(tbl_bank[[#This Row],[Age]]&lt;40,"30-39",IF(tbl_bank[[#This Row],[Age]]&lt;50,"40-49",IF(tbl_bank[[#This Row],[Age]]&lt;60,"50-59","60+"))))</f>
        <v>30-39</v>
      </c>
      <c r="P3160">
        <f>IF(tbl_bank[[#This Row],[Balance]]=0,1,0)</f>
        <v>0</v>
      </c>
      <c r="Q3160" t="str">
        <f>IF(tbl_bank[[#This Row],[Balance]]=0,"Zero",IF(tbl_bank[[#This Row],[Balance]]&lt;100000,"1-99k","100k+"))</f>
        <v>100k+</v>
      </c>
      <c r="R3160" t="str">
        <f>IF(tbl_bank[[#This Row],[Tenure]]&lt;=0,"0-1",IF(tbl_bank[[#This Row],[Tenure]]&lt;=4,"2-4",IF(tbl_bank[[#This Row],[Tenure]]&lt;=7,"5-7","8-10")))</f>
        <v>2-4</v>
      </c>
      <c r="S3160" t="str">
        <f>IF(tbl_bank[[#This Row],[NumOfProducts]]&gt;=3,"3+",TEXT(tbl_bank[[#This Row],[NumOfProducts]],"0"))</f>
        <v>1</v>
      </c>
      <c r="T3160" t="str">
        <f>IF(tbl_bank[[#This Row],[CreditScore]]&lt;580,"&lt;580",IF(tbl_bank[[#This Row],[CreditScore]]&lt;670,"580-669",IF(tbl_bank[[#This Row],[CreditScore]]&lt;740,"670-739","740+")))</f>
        <v>580-669</v>
      </c>
    </row>
    <row r="3161" spans="1:20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>IF(tbl_bank[[#This Row],[Age]]&lt;30,"&lt;30",IF(tbl_bank[[#This Row],[Age]]&lt;40,"30-39",IF(tbl_bank[[#This Row],[Age]]&lt;50,"40-49",IF(tbl_bank[[#This Row],[Age]]&lt;60,"50-59","60+"))))</f>
        <v>&lt;30</v>
      </c>
      <c r="P3161">
        <f>IF(tbl_bank[[#This Row],[Balance]]=0,1,0)</f>
        <v>0</v>
      </c>
      <c r="Q3161" t="str">
        <f>IF(tbl_bank[[#This Row],[Balance]]=0,"Zero",IF(tbl_bank[[#This Row],[Balance]]&lt;100000,"1-99k","100k+"))</f>
        <v>100k+</v>
      </c>
      <c r="R3161" t="str">
        <f>IF(tbl_bank[[#This Row],[Tenure]]&lt;=0,"0-1",IF(tbl_bank[[#This Row],[Tenure]]&lt;=4,"2-4",IF(tbl_bank[[#This Row],[Tenure]]&lt;=7,"5-7","8-10")))</f>
        <v>2-4</v>
      </c>
      <c r="S3161" t="str">
        <f>IF(tbl_bank[[#This Row],[NumOfProducts]]&gt;=3,"3+",TEXT(tbl_bank[[#This Row],[NumOfProducts]],"0"))</f>
        <v>1</v>
      </c>
      <c r="T3161" t="str">
        <f>IF(tbl_bank[[#This Row],[CreditScore]]&lt;580,"&lt;580",IF(tbl_bank[[#This Row],[CreditScore]]&lt;670,"580-669",IF(tbl_bank[[#This Row],[CreditScore]]&lt;740,"670-739","740+")))</f>
        <v>740+</v>
      </c>
    </row>
    <row r="3162" spans="1:20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>IF(tbl_bank[[#This Row],[Age]]&lt;30,"&lt;30",IF(tbl_bank[[#This Row],[Age]]&lt;40,"30-39",IF(tbl_bank[[#This Row],[Age]]&lt;50,"40-49",IF(tbl_bank[[#This Row],[Age]]&lt;60,"50-59","60+"))))</f>
        <v>&lt;30</v>
      </c>
      <c r="P3162">
        <f>IF(tbl_bank[[#This Row],[Balance]]=0,1,0)</f>
        <v>1</v>
      </c>
      <c r="Q3162" t="str">
        <f>IF(tbl_bank[[#This Row],[Balance]]=0,"Zero",IF(tbl_bank[[#This Row],[Balance]]&lt;100000,"1-99k","100k+"))</f>
        <v>Zero</v>
      </c>
      <c r="R3162" t="str">
        <f>IF(tbl_bank[[#This Row],[Tenure]]&lt;=0,"0-1",IF(tbl_bank[[#This Row],[Tenure]]&lt;=4,"2-4",IF(tbl_bank[[#This Row],[Tenure]]&lt;=7,"5-7","8-10")))</f>
        <v>5-7</v>
      </c>
      <c r="S3162" t="str">
        <f>IF(tbl_bank[[#This Row],[NumOfProducts]]&gt;=3,"3+",TEXT(tbl_bank[[#This Row],[NumOfProducts]],"0"))</f>
        <v>2</v>
      </c>
      <c r="T3162" t="str">
        <f>IF(tbl_bank[[#This Row],[CreditScore]]&lt;580,"&lt;580",IF(tbl_bank[[#This Row],[CreditScore]]&lt;670,"580-669",IF(tbl_bank[[#This Row],[CreditScore]]&lt;740,"670-739","740+")))</f>
        <v>580-669</v>
      </c>
    </row>
    <row r="3163" spans="1:20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>IF(tbl_bank[[#This Row],[Age]]&lt;30,"&lt;30",IF(tbl_bank[[#This Row],[Age]]&lt;40,"30-39",IF(tbl_bank[[#This Row],[Age]]&lt;50,"40-49",IF(tbl_bank[[#This Row],[Age]]&lt;60,"50-59","60+"))))</f>
        <v>30-39</v>
      </c>
      <c r="P3163">
        <f>IF(tbl_bank[[#This Row],[Balance]]=0,1,0)</f>
        <v>1</v>
      </c>
      <c r="Q3163" t="str">
        <f>IF(tbl_bank[[#This Row],[Balance]]=0,"Zero",IF(tbl_bank[[#This Row],[Balance]]&lt;100000,"1-99k","100k+"))</f>
        <v>Zero</v>
      </c>
      <c r="R3163" t="str">
        <f>IF(tbl_bank[[#This Row],[Tenure]]&lt;=0,"0-1",IF(tbl_bank[[#This Row],[Tenure]]&lt;=4,"2-4",IF(tbl_bank[[#This Row],[Tenure]]&lt;=7,"5-7","8-10")))</f>
        <v>8-10</v>
      </c>
      <c r="S3163" t="str">
        <f>IF(tbl_bank[[#This Row],[NumOfProducts]]&gt;=3,"3+",TEXT(tbl_bank[[#This Row],[NumOfProducts]],"0"))</f>
        <v>2</v>
      </c>
      <c r="T3163" t="str">
        <f>IF(tbl_bank[[#This Row],[CreditScore]]&lt;580,"&lt;580",IF(tbl_bank[[#This Row],[CreditScore]]&lt;670,"580-669",IF(tbl_bank[[#This Row],[CreditScore]]&lt;740,"670-739","740+")))</f>
        <v>&lt;580</v>
      </c>
    </row>
    <row r="3164" spans="1:20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>IF(tbl_bank[[#This Row],[Age]]&lt;30,"&lt;30",IF(tbl_bank[[#This Row],[Age]]&lt;40,"30-39",IF(tbl_bank[[#This Row],[Age]]&lt;50,"40-49",IF(tbl_bank[[#This Row],[Age]]&lt;60,"50-59","60+"))))</f>
        <v>30-39</v>
      </c>
      <c r="P3164">
        <f>IF(tbl_bank[[#This Row],[Balance]]=0,1,0)</f>
        <v>0</v>
      </c>
      <c r="Q3164" t="str">
        <f>IF(tbl_bank[[#This Row],[Balance]]=0,"Zero",IF(tbl_bank[[#This Row],[Balance]]&lt;100000,"1-99k","100k+"))</f>
        <v>1-99k</v>
      </c>
      <c r="R3164" t="str">
        <f>IF(tbl_bank[[#This Row],[Tenure]]&lt;=0,"0-1",IF(tbl_bank[[#This Row],[Tenure]]&lt;=4,"2-4",IF(tbl_bank[[#This Row],[Tenure]]&lt;=7,"5-7","8-10")))</f>
        <v>5-7</v>
      </c>
      <c r="S3164" t="str">
        <f>IF(tbl_bank[[#This Row],[NumOfProducts]]&gt;=3,"3+",TEXT(tbl_bank[[#This Row],[NumOfProducts]],"0"))</f>
        <v>1</v>
      </c>
      <c r="T3164" t="str">
        <f>IF(tbl_bank[[#This Row],[CreditScore]]&lt;580,"&lt;580",IF(tbl_bank[[#This Row],[CreditScore]]&lt;670,"580-669",IF(tbl_bank[[#This Row],[CreditScore]]&lt;740,"670-739","740+")))</f>
        <v>580-669</v>
      </c>
    </row>
    <row r="3165" spans="1:20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>IF(tbl_bank[[#This Row],[Age]]&lt;30,"&lt;30",IF(tbl_bank[[#This Row],[Age]]&lt;40,"30-39",IF(tbl_bank[[#This Row],[Age]]&lt;50,"40-49",IF(tbl_bank[[#This Row],[Age]]&lt;60,"50-59","60+"))))</f>
        <v>30-39</v>
      </c>
      <c r="P3165">
        <f>IF(tbl_bank[[#This Row],[Balance]]=0,1,0)</f>
        <v>0</v>
      </c>
      <c r="Q3165" t="str">
        <f>IF(tbl_bank[[#This Row],[Balance]]=0,"Zero",IF(tbl_bank[[#This Row],[Balance]]&lt;100000,"1-99k","100k+"))</f>
        <v>100k+</v>
      </c>
      <c r="R3165" t="str">
        <f>IF(tbl_bank[[#This Row],[Tenure]]&lt;=0,"0-1",IF(tbl_bank[[#This Row],[Tenure]]&lt;=4,"2-4",IF(tbl_bank[[#This Row],[Tenure]]&lt;=7,"5-7","8-10")))</f>
        <v>8-10</v>
      </c>
      <c r="S3165" t="str">
        <f>IF(tbl_bank[[#This Row],[NumOfProducts]]&gt;=3,"3+",TEXT(tbl_bank[[#This Row],[NumOfProducts]],"0"))</f>
        <v>1</v>
      </c>
      <c r="T3165" t="str">
        <f>IF(tbl_bank[[#This Row],[CreditScore]]&lt;580,"&lt;580",IF(tbl_bank[[#This Row],[CreditScore]]&lt;670,"580-669",IF(tbl_bank[[#This Row],[CreditScore]]&lt;740,"670-739","740+")))</f>
        <v>580-669</v>
      </c>
    </row>
    <row r="3166" spans="1:20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>IF(tbl_bank[[#This Row],[Age]]&lt;30,"&lt;30",IF(tbl_bank[[#This Row],[Age]]&lt;40,"30-39",IF(tbl_bank[[#This Row],[Age]]&lt;50,"40-49",IF(tbl_bank[[#This Row],[Age]]&lt;60,"50-59","60+"))))</f>
        <v>30-39</v>
      </c>
      <c r="P3166">
        <f>IF(tbl_bank[[#This Row],[Balance]]=0,1,0)</f>
        <v>1</v>
      </c>
      <c r="Q3166" t="str">
        <f>IF(tbl_bank[[#This Row],[Balance]]=0,"Zero",IF(tbl_bank[[#This Row],[Balance]]&lt;100000,"1-99k","100k+"))</f>
        <v>Zero</v>
      </c>
      <c r="R3166" t="str">
        <f>IF(tbl_bank[[#This Row],[Tenure]]&lt;=0,"0-1",IF(tbl_bank[[#This Row],[Tenure]]&lt;=4,"2-4",IF(tbl_bank[[#This Row],[Tenure]]&lt;=7,"5-7","8-10")))</f>
        <v>5-7</v>
      </c>
      <c r="S3166" t="str">
        <f>IF(tbl_bank[[#This Row],[NumOfProducts]]&gt;=3,"3+",TEXT(tbl_bank[[#This Row],[NumOfProducts]],"0"))</f>
        <v>2</v>
      </c>
      <c r="T3166" t="str">
        <f>IF(tbl_bank[[#This Row],[CreditScore]]&lt;580,"&lt;580",IF(tbl_bank[[#This Row],[CreditScore]]&lt;670,"580-669",IF(tbl_bank[[#This Row],[CreditScore]]&lt;740,"670-739","740+")))</f>
        <v>580-669</v>
      </c>
    </row>
    <row r="3167" spans="1:20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>IF(tbl_bank[[#This Row],[Age]]&lt;30,"&lt;30",IF(tbl_bank[[#This Row],[Age]]&lt;40,"30-39",IF(tbl_bank[[#This Row],[Age]]&lt;50,"40-49",IF(tbl_bank[[#This Row],[Age]]&lt;60,"50-59","60+"))))</f>
        <v>30-39</v>
      </c>
      <c r="P3167">
        <f>IF(tbl_bank[[#This Row],[Balance]]=0,1,0)</f>
        <v>1</v>
      </c>
      <c r="Q3167" t="str">
        <f>IF(tbl_bank[[#This Row],[Balance]]=0,"Zero",IF(tbl_bank[[#This Row],[Balance]]&lt;100000,"1-99k","100k+"))</f>
        <v>Zero</v>
      </c>
      <c r="R3167" t="str">
        <f>IF(tbl_bank[[#This Row],[Tenure]]&lt;=0,"0-1",IF(tbl_bank[[#This Row],[Tenure]]&lt;=4,"2-4",IF(tbl_bank[[#This Row],[Tenure]]&lt;=7,"5-7","8-10")))</f>
        <v>5-7</v>
      </c>
      <c r="S3167" t="str">
        <f>IF(tbl_bank[[#This Row],[NumOfProducts]]&gt;=3,"3+",TEXT(tbl_bank[[#This Row],[NumOfProducts]],"0"))</f>
        <v>1</v>
      </c>
      <c r="T3167" t="str">
        <f>IF(tbl_bank[[#This Row],[CreditScore]]&lt;580,"&lt;580",IF(tbl_bank[[#This Row],[CreditScore]]&lt;670,"580-669",IF(tbl_bank[[#This Row],[CreditScore]]&lt;740,"670-739","740+")))</f>
        <v>580-669</v>
      </c>
    </row>
    <row r="3168" spans="1:20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>IF(tbl_bank[[#This Row],[Age]]&lt;30,"&lt;30",IF(tbl_bank[[#This Row],[Age]]&lt;40,"30-39",IF(tbl_bank[[#This Row],[Age]]&lt;50,"40-49",IF(tbl_bank[[#This Row],[Age]]&lt;60,"50-59","60+"))))</f>
        <v>60+</v>
      </c>
      <c r="P3168">
        <f>IF(tbl_bank[[#This Row],[Balance]]=0,1,0)</f>
        <v>0</v>
      </c>
      <c r="Q3168" t="str">
        <f>IF(tbl_bank[[#This Row],[Balance]]=0,"Zero",IF(tbl_bank[[#This Row],[Balance]]&lt;100000,"1-99k","100k+"))</f>
        <v>100k+</v>
      </c>
      <c r="R3168" t="str">
        <f>IF(tbl_bank[[#This Row],[Tenure]]&lt;=0,"0-1",IF(tbl_bank[[#This Row],[Tenure]]&lt;=4,"2-4",IF(tbl_bank[[#This Row],[Tenure]]&lt;=7,"5-7","8-10")))</f>
        <v>2-4</v>
      </c>
      <c r="S3168" t="str">
        <f>IF(tbl_bank[[#This Row],[NumOfProducts]]&gt;=3,"3+",TEXT(tbl_bank[[#This Row],[NumOfProducts]],"0"))</f>
        <v>1</v>
      </c>
      <c r="T3168" t="str">
        <f>IF(tbl_bank[[#This Row],[CreditScore]]&lt;580,"&lt;580",IF(tbl_bank[[#This Row],[CreditScore]]&lt;670,"580-669",IF(tbl_bank[[#This Row],[CreditScore]]&lt;740,"670-739","740+")))</f>
        <v>&lt;580</v>
      </c>
    </row>
    <row r="3169" spans="1:20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>IF(tbl_bank[[#This Row],[Age]]&lt;30,"&lt;30",IF(tbl_bank[[#This Row],[Age]]&lt;40,"30-39",IF(tbl_bank[[#This Row],[Age]]&lt;50,"40-49",IF(tbl_bank[[#This Row],[Age]]&lt;60,"50-59","60+"))))</f>
        <v>40-49</v>
      </c>
      <c r="P3169">
        <f>IF(tbl_bank[[#This Row],[Balance]]=0,1,0)</f>
        <v>0</v>
      </c>
      <c r="Q3169" t="str">
        <f>IF(tbl_bank[[#This Row],[Balance]]=0,"Zero",IF(tbl_bank[[#This Row],[Balance]]&lt;100000,"1-99k","100k+"))</f>
        <v>100k+</v>
      </c>
      <c r="R3169" t="str">
        <f>IF(tbl_bank[[#This Row],[Tenure]]&lt;=0,"0-1",IF(tbl_bank[[#This Row],[Tenure]]&lt;=4,"2-4",IF(tbl_bank[[#This Row],[Tenure]]&lt;=7,"5-7","8-10")))</f>
        <v>5-7</v>
      </c>
      <c r="S3169" t="str">
        <f>IF(tbl_bank[[#This Row],[NumOfProducts]]&gt;=3,"3+",TEXT(tbl_bank[[#This Row],[NumOfProducts]],"0"))</f>
        <v>2</v>
      </c>
      <c r="T3169" t="str">
        <f>IF(tbl_bank[[#This Row],[CreditScore]]&lt;580,"&lt;580",IF(tbl_bank[[#This Row],[CreditScore]]&lt;670,"580-669",IF(tbl_bank[[#This Row],[CreditScore]]&lt;740,"670-739","740+")))</f>
        <v>580-669</v>
      </c>
    </row>
    <row r="3170" spans="1:20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>IF(tbl_bank[[#This Row],[Age]]&lt;30,"&lt;30",IF(tbl_bank[[#This Row],[Age]]&lt;40,"30-39",IF(tbl_bank[[#This Row],[Age]]&lt;50,"40-49",IF(tbl_bank[[#This Row],[Age]]&lt;60,"50-59","60+"))))</f>
        <v>40-49</v>
      </c>
      <c r="P3170">
        <f>IF(tbl_bank[[#This Row],[Balance]]=0,1,0)</f>
        <v>1</v>
      </c>
      <c r="Q3170" t="str">
        <f>IF(tbl_bank[[#This Row],[Balance]]=0,"Zero",IF(tbl_bank[[#This Row],[Balance]]&lt;100000,"1-99k","100k+"))</f>
        <v>Zero</v>
      </c>
      <c r="R3170" t="str">
        <f>IF(tbl_bank[[#This Row],[Tenure]]&lt;=0,"0-1",IF(tbl_bank[[#This Row],[Tenure]]&lt;=4,"2-4",IF(tbl_bank[[#This Row],[Tenure]]&lt;=7,"5-7","8-10")))</f>
        <v>0-1</v>
      </c>
      <c r="S3170" t="str">
        <f>IF(tbl_bank[[#This Row],[NumOfProducts]]&gt;=3,"3+",TEXT(tbl_bank[[#This Row],[NumOfProducts]],"0"))</f>
        <v>1</v>
      </c>
      <c r="T3170" t="str">
        <f>IF(tbl_bank[[#This Row],[CreditScore]]&lt;580,"&lt;580",IF(tbl_bank[[#This Row],[CreditScore]]&lt;670,"580-669",IF(tbl_bank[[#This Row],[CreditScore]]&lt;740,"670-739","740+")))</f>
        <v>670-739</v>
      </c>
    </row>
    <row r="3171" spans="1:20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>IF(tbl_bank[[#This Row],[Age]]&lt;30,"&lt;30",IF(tbl_bank[[#This Row],[Age]]&lt;40,"30-39",IF(tbl_bank[[#This Row],[Age]]&lt;50,"40-49",IF(tbl_bank[[#This Row],[Age]]&lt;60,"50-59","60+"))))</f>
        <v>40-49</v>
      </c>
      <c r="P3171">
        <f>IF(tbl_bank[[#This Row],[Balance]]=0,1,0)</f>
        <v>1</v>
      </c>
      <c r="Q3171" t="str">
        <f>IF(tbl_bank[[#This Row],[Balance]]=0,"Zero",IF(tbl_bank[[#This Row],[Balance]]&lt;100000,"1-99k","100k+"))</f>
        <v>Zero</v>
      </c>
      <c r="R3171" t="str">
        <f>IF(tbl_bank[[#This Row],[Tenure]]&lt;=0,"0-1",IF(tbl_bank[[#This Row],[Tenure]]&lt;=4,"2-4",IF(tbl_bank[[#This Row],[Tenure]]&lt;=7,"5-7","8-10")))</f>
        <v>5-7</v>
      </c>
      <c r="S3171" t="str">
        <f>IF(tbl_bank[[#This Row],[NumOfProducts]]&gt;=3,"3+",TEXT(tbl_bank[[#This Row],[NumOfProducts]],"0"))</f>
        <v>2</v>
      </c>
      <c r="T3171" t="str">
        <f>IF(tbl_bank[[#This Row],[CreditScore]]&lt;580,"&lt;580",IF(tbl_bank[[#This Row],[CreditScore]]&lt;670,"580-669",IF(tbl_bank[[#This Row],[CreditScore]]&lt;740,"670-739","740+")))</f>
        <v>670-739</v>
      </c>
    </row>
    <row r="3172" spans="1:20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>IF(tbl_bank[[#This Row],[Age]]&lt;30,"&lt;30",IF(tbl_bank[[#This Row],[Age]]&lt;40,"30-39",IF(tbl_bank[[#This Row],[Age]]&lt;50,"40-49",IF(tbl_bank[[#This Row],[Age]]&lt;60,"50-59","60+"))))</f>
        <v>30-39</v>
      </c>
      <c r="P3172">
        <f>IF(tbl_bank[[#This Row],[Balance]]=0,1,0)</f>
        <v>0</v>
      </c>
      <c r="Q3172" t="str">
        <f>IF(tbl_bank[[#This Row],[Balance]]=0,"Zero",IF(tbl_bank[[#This Row],[Balance]]&lt;100000,"1-99k","100k+"))</f>
        <v>1-99k</v>
      </c>
      <c r="R3172" t="str">
        <f>IF(tbl_bank[[#This Row],[Tenure]]&lt;=0,"0-1",IF(tbl_bank[[#This Row],[Tenure]]&lt;=4,"2-4",IF(tbl_bank[[#This Row],[Tenure]]&lt;=7,"5-7","8-10")))</f>
        <v>2-4</v>
      </c>
      <c r="S3172" t="str">
        <f>IF(tbl_bank[[#This Row],[NumOfProducts]]&gt;=3,"3+",TEXT(tbl_bank[[#This Row],[NumOfProducts]],"0"))</f>
        <v>1</v>
      </c>
      <c r="T3172" t="str">
        <f>IF(tbl_bank[[#This Row],[CreditScore]]&lt;580,"&lt;580",IF(tbl_bank[[#This Row],[CreditScore]]&lt;670,"580-669",IF(tbl_bank[[#This Row],[CreditScore]]&lt;740,"670-739","740+")))</f>
        <v>740+</v>
      </c>
    </row>
    <row r="3173" spans="1:20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>IF(tbl_bank[[#This Row],[Age]]&lt;30,"&lt;30",IF(tbl_bank[[#This Row],[Age]]&lt;40,"30-39",IF(tbl_bank[[#This Row],[Age]]&lt;50,"40-49",IF(tbl_bank[[#This Row],[Age]]&lt;60,"50-59","60+"))))</f>
        <v>50-59</v>
      </c>
      <c r="P3173">
        <f>IF(tbl_bank[[#This Row],[Balance]]=0,1,0)</f>
        <v>1</v>
      </c>
      <c r="Q3173" t="str">
        <f>IF(tbl_bank[[#This Row],[Balance]]=0,"Zero",IF(tbl_bank[[#This Row],[Balance]]&lt;100000,"1-99k","100k+"))</f>
        <v>Zero</v>
      </c>
      <c r="R3173" t="str">
        <f>IF(tbl_bank[[#This Row],[Tenure]]&lt;=0,"0-1",IF(tbl_bank[[#This Row],[Tenure]]&lt;=4,"2-4",IF(tbl_bank[[#This Row],[Tenure]]&lt;=7,"5-7","8-10")))</f>
        <v>2-4</v>
      </c>
      <c r="S3173" t="str">
        <f>IF(tbl_bank[[#This Row],[NumOfProducts]]&gt;=3,"3+",TEXT(tbl_bank[[#This Row],[NumOfProducts]],"0"))</f>
        <v>3+</v>
      </c>
      <c r="T3173" t="str">
        <f>IF(tbl_bank[[#This Row],[CreditScore]]&lt;580,"&lt;580",IF(tbl_bank[[#This Row],[CreditScore]]&lt;670,"580-669",IF(tbl_bank[[#This Row],[CreditScore]]&lt;740,"670-739","740+")))</f>
        <v>740+</v>
      </c>
    </row>
    <row r="3174" spans="1:20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>IF(tbl_bank[[#This Row],[Age]]&lt;30,"&lt;30",IF(tbl_bank[[#This Row],[Age]]&lt;40,"30-39",IF(tbl_bank[[#This Row],[Age]]&lt;50,"40-49",IF(tbl_bank[[#This Row],[Age]]&lt;60,"50-59","60+"))))</f>
        <v>30-39</v>
      </c>
      <c r="P3174">
        <f>IF(tbl_bank[[#This Row],[Balance]]=0,1,0)</f>
        <v>0</v>
      </c>
      <c r="Q3174" t="str">
        <f>IF(tbl_bank[[#This Row],[Balance]]=0,"Zero",IF(tbl_bank[[#This Row],[Balance]]&lt;100000,"1-99k","100k+"))</f>
        <v>100k+</v>
      </c>
      <c r="R3174" t="str">
        <f>IF(tbl_bank[[#This Row],[Tenure]]&lt;=0,"0-1",IF(tbl_bank[[#This Row],[Tenure]]&lt;=4,"2-4",IF(tbl_bank[[#This Row],[Tenure]]&lt;=7,"5-7","8-10")))</f>
        <v>2-4</v>
      </c>
      <c r="S3174" t="str">
        <f>IF(tbl_bank[[#This Row],[NumOfProducts]]&gt;=3,"3+",TEXT(tbl_bank[[#This Row],[NumOfProducts]],"0"))</f>
        <v>1</v>
      </c>
      <c r="T3174" t="str">
        <f>IF(tbl_bank[[#This Row],[CreditScore]]&lt;580,"&lt;580",IF(tbl_bank[[#This Row],[CreditScore]]&lt;670,"580-669",IF(tbl_bank[[#This Row],[CreditScore]]&lt;740,"670-739","740+")))</f>
        <v>580-669</v>
      </c>
    </row>
    <row r="3175" spans="1:20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>IF(tbl_bank[[#This Row],[Age]]&lt;30,"&lt;30",IF(tbl_bank[[#This Row],[Age]]&lt;40,"30-39",IF(tbl_bank[[#This Row],[Age]]&lt;50,"40-49",IF(tbl_bank[[#This Row],[Age]]&lt;60,"50-59","60+"))))</f>
        <v>&lt;30</v>
      </c>
      <c r="P3175">
        <f>IF(tbl_bank[[#This Row],[Balance]]=0,1,0)</f>
        <v>1</v>
      </c>
      <c r="Q3175" t="str">
        <f>IF(tbl_bank[[#This Row],[Balance]]=0,"Zero",IF(tbl_bank[[#This Row],[Balance]]&lt;100000,"1-99k","100k+"))</f>
        <v>Zero</v>
      </c>
      <c r="R3175" t="str">
        <f>IF(tbl_bank[[#This Row],[Tenure]]&lt;=0,"0-1",IF(tbl_bank[[#This Row],[Tenure]]&lt;=4,"2-4",IF(tbl_bank[[#This Row],[Tenure]]&lt;=7,"5-7","8-10")))</f>
        <v>2-4</v>
      </c>
      <c r="S3175" t="str">
        <f>IF(tbl_bank[[#This Row],[NumOfProducts]]&gt;=3,"3+",TEXT(tbl_bank[[#This Row],[NumOfProducts]],"0"))</f>
        <v>2</v>
      </c>
      <c r="T3175" t="str">
        <f>IF(tbl_bank[[#This Row],[CreditScore]]&lt;580,"&lt;580",IF(tbl_bank[[#This Row],[CreditScore]]&lt;670,"580-669",IF(tbl_bank[[#This Row],[CreditScore]]&lt;740,"670-739","740+")))</f>
        <v>&lt;580</v>
      </c>
    </row>
    <row r="3176" spans="1:20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>IF(tbl_bank[[#This Row],[Age]]&lt;30,"&lt;30",IF(tbl_bank[[#This Row],[Age]]&lt;40,"30-39",IF(tbl_bank[[#This Row],[Age]]&lt;50,"40-49",IF(tbl_bank[[#This Row],[Age]]&lt;60,"50-59","60+"))))</f>
        <v>40-49</v>
      </c>
      <c r="P3176">
        <f>IF(tbl_bank[[#This Row],[Balance]]=0,1,0)</f>
        <v>1</v>
      </c>
      <c r="Q3176" t="str">
        <f>IF(tbl_bank[[#This Row],[Balance]]=0,"Zero",IF(tbl_bank[[#This Row],[Balance]]&lt;100000,"1-99k","100k+"))</f>
        <v>Zero</v>
      </c>
      <c r="R3176" t="str">
        <f>IF(tbl_bank[[#This Row],[Tenure]]&lt;=0,"0-1",IF(tbl_bank[[#This Row],[Tenure]]&lt;=4,"2-4",IF(tbl_bank[[#This Row],[Tenure]]&lt;=7,"5-7","8-10")))</f>
        <v>5-7</v>
      </c>
      <c r="S3176" t="str">
        <f>IF(tbl_bank[[#This Row],[NumOfProducts]]&gt;=3,"3+",TEXT(tbl_bank[[#This Row],[NumOfProducts]],"0"))</f>
        <v>2</v>
      </c>
      <c r="T3176" t="str">
        <f>IF(tbl_bank[[#This Row],[CreditScore]]&lt;580,"&lt;580",IF(tbl_bank[[#This Row],[CreditScore]]&lt;670,"580-669",IF(tbl_bank[[#This Row],[CreditScore]]&lt;740,"670-739","740+")))</f>
        <v>&lt;580</v>
      </c>
    </row>
    <row r="3177" spans="1:20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>IF(tbl_bank[[#This Row],[Age]]&lt;30,"&lt;30",IF(tbl_bank[[#This Row],[Age]]&lt;40,"30-39",IF(tbl_bank[[#This Row],[Age]]&lt;50,"40-49",IF(tbl_bank[[#This Row],[Age]]&lt;60,"50-59","60+"))))</f>
        <v>30-39</v>
      </c>
      <c r="P3177">
        <f>IF(tbl_bank[[#This Row],[Balance]]=0,1,0)</f>
        <v>0</v>
      </c>
      <c r="Q3177" t="str">
        <f>IF(tbl_bank[[#This Row],[Balance]]=0,"Zero",IF(tbl_bank[[#This Row],[Balance]]&lt;100000,"1-99k","100k+"))</f>
        <v>100k+</v>
      </c>
      <c r="R3177" t="str">
        <f>IF(tbl_bank[[#This Row],[Tenure]]&lt;=0,"0-1",IF(tbl_bank[[#This Row],[Tenure]]&lt;=4,"2-4",IF(tbl_bank[[#This Row],[Tenure]]&lt;=7,"5-7","8-10")))</f>
        <v>5-7</v>
      </c>
      <c r="S3177" t="str">
        <f>IF(tbl_bank[[#This Row],[NumOfProducts]]&gt;=3,"3+",TEXT(tbl_bank[[#This Row],[NumOfProducts]],"0"))</f>
        <v>3+</v>
      </c>
      <c r="T3177" t="str">
        <f>IF(tbl_bank[[#This Row],[CreditScore]]&lt;580,"&lt;580",IF(tbl_bank[[#This Row],[CreditScore]]&lt;670,"580-669",IF(tbl_bank[[#This Row],[CreditScore]]&lt;740,"670-739","740+")))</f>
        <v>580-669</v>
      </c>
    </row>
    <row r="3178" spans="1:20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>IF(tbl_bank[[#This Row],[Age]]&lt;30,"&lt;30",IF(tbl_bank[[#This Row],[Age]]&lt;40,"30-39",IF(tbl_bank[[#This Row],[Age]]&lt;50,"40-49",IF(tbl_bank[[#This Row],[Age]]&lt;60,"50-59","60+"))))</f>
        <v>&lt;30</v>
      </c>
      <c r="P3178">
        <f>IF(tbl_bank[[#This Row],[Balance]]=0,1,0)</f>
        <v>0</v>
      </c>
      <c r="Q3178" t="str">
        <f>IF(tbl_bank[[#This Row],[Balance]]=0,"Zero",IF(tbl_bank[[#This Row],[Balance]]&lt;100000,"1-99k","100k+"))</f>
        <v>100k+</v>
      </c>
      <c r="R3178" t="str">
        <f>IF(tbl_bank[[#This Row],[Tenure]]&lt;=0,"0-1",IF(tbl_bank[[#This Row],[Tenure]]&lt;=4,"2-4",IF(tbl_bank[[#This Row],[Tenure]]&lt;=7,"5-7","8-10")))</f>
        <v>2-4</v>
      </c>
      <c r="S3178" t="str">
        <f>IF(tbl_bank[[#This Row],[NumOfProducts]]&gt;=3,"3+",TEXT(tbl_bank[[#This Row],[NumOfProducts]],"0"))</f>
        <v>2</v>
      </c>
      <c r="T3178" t="str">
        <f>IF(tbl_bank[[#This Row],[CreditScore]]&lt;580,"&lt;580",IF(tbl_bank[[#This Row],[CreditScore]]&lt;670,"580-669",IF(tbl_bank[[#This Row],[CreditScore]]&lt;740,"670-739","740+")))</f>
        <v>670-739</v>
      </c>
    </row>
    <row r="3179" spans="1:20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>IF(tbl_bank[[#This Row],[Age]]&lt;30,"&lt;30",IF(tbl_bank[[#This Row],[Age]]&lt;40,"30-39",IF(tbl_bank[[#This Row],[Age]]&lt;50,"40-49",IF(tbl_bank[[#This Row],[Age]]&lt;60,"50-59","60+"))))</f>
        <v>&lt;30</v>
      </c>
      <c r="P3179">
        <f>IF(tbl_bank[[#This Row],[Balance]]=0,1,0)</f>
        <v>0</v>
      </c>
      <c r="Q3179" t="str">
        <f>IF(tbl_bank[[#This Row],[Balance]]=0,"Zero",IF(tbl_bank[[#This Row],[Balance]]&lt;100000,"1-99k","100k+"))</f>
        <v>100k+</v>
      </c>
      <c r="R3179" t="str">
        <f>IF(tbl_bank[[#This Row],[Tenure]]&lt;=0,"0-1",IF(tbl_bank[[#This Row],[Tenure]]&lt;=4,"2-4",IF(tbl_bank[[#This Row],[Tenure]]&lt;=7,"5-7","8-10")))</f>
        <v>5-7</v>
      </c>
      <c r="S3179" t="str">
        <f>IF(tbl_bank[[#This Row],[NumOfProducts]]&gt;=3,"3+",TEXT(tbl_bank[[#This Row],[NumOfProducts]],"0"))</f>
        <v>2</v>
      </c>
      <c r="T3179" t="str">
        <f>IF(tbl_bank[[#This Row],[CreditScore]]&lt;580,"&lt;580",IF(tbl_bank[[#This Row],[CreditScore]]&lt;670,"580-669",IF(tbl_bank[[#This Row],[CreditScore]]&lt;740,"670-739","740+")))</f>
        <v>&lt;580</v>
      </c>
    </row>
    <row r="3180" spans="1:20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>IF(tbl_bank[[#This Row],[Age]]&lt;30,"&lt;30",IF(tbl_bank[[#This Row],[Age]]&lt;40,"30-39",IF(tbl_bank[[#This Row],[Age]]&lt;50,"40-49",IF(tbl_bank[[#This Row],[Age]]&lt;60,"50-59","60+"))))</f>
        <v>30-39</v>
      </c>
      <c r="P3180">
        <f>IF(tbl_bank[[#This Row],[Balance]]=0,1,0)</f>
        <v>0</v>
      </c>
      <c r="Q3180" t="str">
        <f>IF(tbl_bank[[#This Row],[Balance]]=0,"Zero",IF(tbl_bank[[#This Row],[Balance]]&lt;100000,"1-99k","100k+"))</f>
        <v>100k+</v>
      </c>
      <c r="R3180" t="str">
        <f>IF(tbl_bank[[#This Row],[Tenure]]&lt;=0,"0-1",IF(tbl_bank[[#This Row],[Tenure]]&lt;=4,"2-4",IF(tbl_bank[[#This Row],[Tenure]]&lt;=7,"5-7","8-10")))</f>
        <v>2-4</v>
      </c>
      <c r="S3180" t="str">
        <f>IF(tbl_bank[[#This Row],[NumOfProducts]]&gt;=3,"3+",TEXT(tbl_bank[[#This Row],[NumOfProducts]],"0"))</f>
        <v>2</v>
      </c>
      <c r="T3180" t="str">
        <f>IF(tbl_bank[[#This Row],[CreditScore]]&lt;580,"&lt;580",IF(tbl_bank[[#This Row],[CreditScore]]&lt;670,"580-669",IF(tbl_bank[[#This Row],[CreditScore]]&lt;740,"670-739","740+")))</f>
        <v>&lt;580</v>
      </c>
    </row>
    <row r="3181" spans="1:20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>IF(tbl_bank[[#This Row],[Age]]&lt;30,"&lt;30",IF(tbl_bank[[#This Row],[Age]]&lt;40,"30-39",IF(tbl_bank[[#This Row],[Age]]&lt;50,"40-49",IF(tbl_bank[[#This Row],[Age]]&lt;60,"50-59","60+"))))</f>
        <v>30-39</v>
      </c>
      <c r="P3181">
        <f>IF(tbl_bank[[#This Row],[Balance]]=0,1,0)</f>
        <v>1</v>
      </c>
      <c r="Q3181" t="str">
        <f>IF(tbl_bank[[#This Row],[Balance]]=0,"Zero",IF(tbl_bank[[#This Row],[Balance]]&lt;100000,"1-99k","100k+"))</f>
        <v>Zero</v>
      </c>
      <c r="R3181" t="str">
        <f>IF(tbl_bank[[#This Row],[Tenure]]&lt;=0,"0-1",IF(tbl_bank[[#This Row],[Tenure]]&lt;=4,"2-4",IF(tbl_bank[[#This Row],[Tenure]]&lt;=7,"5-7","8-10")))</f>
        <v>5-7</v>
      </c>
      <c r="S3181" t="str">
        <f>IF(tbl_bank[[#This Row],[NumOfProducts]]&gt;=3,"3+",TEXT(tbl_bank[[#This Row],[NumOfProducts]],"0"))</f>
        <v>2</v>
      </c>
      <c r="T3181" t="str">
        <f>IF(tbl_bank[[#This Row],[CreditScore]]&lt;580,"&lt;580",IF(tbl_bank[[#This Row],[CreditScore]]&lt;670,"580-669",IF(tbl_bank[[#This Row],[CreditScore]]&lt;740,"670-739","740+")))</f>
        <v>&lt;580</v>
      </c>
    </row>
    <row r="3182" spans="1:20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>IF(tbl_bank[[#This Row],[Age]]&lt;30,"&lt;30",IF(tbl_bank[[#This Row],[Age]]&lt;40,"30-39",IF(tbl_bank[[#This Row],[Age]]&lt;50,"40-49",IF(tbl_bank[[#This Row],[Age]]&lt;60,"50-59","60+"))))</f>
        <v>60+</v>
      </c>
      <c r="P3182">
        <f>IF(tbl_bank[[#This Row],[Balance]]=0,1,0)</f>
        <v>0</v>
      </c>
      <c r="Q3182" t="str">
        <f>IF(tbl_bank[[#This Row],[Balance]]=0,"Zero",IF(tbl_bank[[#This Row],[Balance]]&lt;100000,"1-99k","100k+"))</f>
        <v>100k+</v>
      </c>
      <c r="R3182" t="str">
        <f>IF(tbl_bank[[#This Row],[Tenure]]&lt;=0,"0-1",IF(tbl_bank[[#This Row],[Tenure]]&lt;=4,"2-4",IF(tbl_bank[[#This Row],[Tenure]]&lt;=7,"5-7","8-10")))</f>
        <v>8-10</v>
      </c>
      <c r="S3182" t="str">
        <f>IF(tbl_bank[[#This Row],[NumOfProducts]]&gt;=3,"3+",TEXT(tbl_bank[[#This Row],[NumOfProducts]],"0"))</f>
        <v>1</v>
      </c>
      <c r="T3182" t="str">
        <f>IF(tbl_bank[[#This Row],[CreditScore]]&lt;580,"&lt;580",IF(tbl_bank[[#This Row],[CreditScore]]&lt;670,"580-669",IF(tbl_bank[[#This Row],[CreditScore]]&lt;740,"670-739","740+")))</f>
        <v>670-739</v>
      </c>
    </row>
    <row r="3183" spans="1:20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>IF(tbl_bank[[#This Row],[Age]]&lt;30,"&lt;30",IF(tbl_bank[[#This Row],[Age]]&lt;40,"30-39",IF(tbl_bank[[#This Row],[Age]]&lt;50,"40-49",IF(tbl_bank[[#This Row],[Age]]&lt;60,"50-59","60+"))))</f>
        <v>30-39</v>
      </c>
      <c r="P3183">
        <f>IF(tbl_bank[[#This Row],[Balance]]=0,1,0)</f>
        <v>0</v>
      </c>
      <c r="Q3183" t="str">
        <f>IF(tbl_bank[[#This Row],[Balance]]=0,"Zero",IF(tbl_bank[[#This Row],[Balance]]&lt;100000,"1-99k","100k+"))</f>
        <v>100k+</v>
      </c>
      <c r="R3183" t="str">
        <f>IF(tbl_bank[[#This Row],[Tenure]]&lt;=0,"0-1",IF(tbl_bank[[#This Row],[Tenure]]&lt;=4,"2-4",IF(tbl_bank[[#This Row],[Tenure]]&lt;=7,"5-7","8-10")))</f>
        <v>8-10</v>
      </c>
      <c r="S3183" t="str">
        <f>IF(tbl_bank[[#This Row],[NumOfProducts]]&gt;=3,"3+",TEXT(tbl_bank[[#This Row],[NumOfProducts]],"0"))</f>
        <v>1</v>
      </c>
      <c r="T3183" t="str">
        <f>IF(tbl_bank[[#This Row],[CreditScore]]&lt;580,"&lt;580",IF(tbl_bank[[#This Row],[CreditScore]]&lt;670,"580-669",IF(tbl_bank[[#This Row],[CreditScore]]&lt;740,"670-739","740+")))</f>
        <v>&lt;580</v>
      </c>
    </row>
    <row r="3184" spans="1:20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>IF(tbl_bank[[#This Row],[Age]]&lt;30,"&lt;30",IF(tbl_bank[[#This Row],[Age]]&lt;40,"30-39",IF(tbl_bank[[#This Row],[Age]]&lt;50,"40-49",IF(tbl_bank[[#This Row],[Age]]&lt;60,"50-59","60+"))))</f>
        <v>40-49</v>
      </c>
      <c r="P3184">
        <f>IF(tbl_bank[[#This Row],[Balance]]=0,1,0)</f>
        <v>0</v>
      </c>
      <c r="Q3184" t="str">
        <f>IF(tbl_bank[[#This Row],[Balance]]=0,"Zero",IF(tbl_bank[[#This Row],[Balance]]&lt;100000,"1-99k","100k+"))</f>
        <v>100k+</v>
      </c>
      <c r="R3184" t="str">
        <f>IF(tbl_bank[[#This Row],[Tenure]]&lt;=0,"0-1",IF(tbl_bank[[#This Row],[Tenure]]&lt;=4,"2-4",IF(tbl_bank[[#This Row],[Tenure]]&lt;=7,"5-7","8-10")))</f>
        <v>2-4</v>
      </c>
      <c r="S3184" t="str">
        <f>IF(tbl_bank[[#This Row],[NumOfProducts]]&gt;=3,"3+",TEXT(tbl_bank[[#This Row],[NumOfProducts]],"0"))</f>
        <v>1</v>
      </c>
      <c r="T3184" t="str">
        <f>IF(tbl_bank[[#This Row],[CreditScore]]&lt;580,"&lt;580",IF(tbl_bank[[#This Row],[CreditScore]]&lt;670,"580-669",IF(tbl_bank[[#This Row],[CreditScore]]&lt;740,"670-739","740+")))</f>
        <v>580-669</v>
      </c>
    </row>
    <row r="3185" spans="1:20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>IF(tbl_bank[[#This Row],[Age]]&lt;30,"&lt;30",IF(tbl_bank[[#This Row],[Age]]&lt;40,"30-39",IF(tbl_bank[[#This Row],[Age]]&lt;50,"40-49",IF(tbl_bank[[#This Row],[Age]]&lt;60,"50-59","60+"))))</f>
        <v>40-49</v>
      </c>
      <c r="P3185">
        <f>IF(tbl_bank[[#This Row],[Balance]]=0,1,0)</f>
        <v>1</v>
      </c>
      <c r="Q3185" t="str">
        <f>IF(tbl_bank[[#This Row],[Balance]]=0,"Zero",IF(tbl_bank[[#This Row],[Balance]]&lt;100000,"1-99k","100k+"))</f>
        <v>Zero</v>
      </c>
      <c r="R3185" t="str">
        <f>IF(tbl_bank[[#This Row],[Tenure]]&lt;=0,"0-1",IF(tbl_bank[[#This Row],[Tenure]]&lt;=4,"2-4",IF(tbl_bank[[#This Row],[Tenure]]&lt;=7,"5-7","8-10")))</f>
        <v>5-7</v>
      </c>
      <c r="S3185" t="str">
        <f>IF(tbl_bank[[#This Row],[NumOfProducts]]&gt;=3,"3+",TEXT(tbl_bank[[#This Row],[NumOfProducts]],"0"))</f>
        <v>2</v>
      </c>
      <c r="T3185" t="str">
        <f>IF(tbl_bank[[#This Row],[CreditScore]]&lt;580,"&lt;580",IF(tbl_bank[[#This Row],[CreditScore]]&lt;670,"580-669",IF(tbl_bank[[#This Row],[CreditScore]]&lt;740,"670-739","740+")))</f>
        <v>580-669</v>
      </c>
    </row>
    <row r="3186" spans="1:20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>IF(tbl_bank[[#This Row],[Age]]&lt;30,"&lt;30",IF(tbl_bank[[#This Row],[Age]]&lt;40,"30-39",IF(tbl_bank[[#This Row],[Age]]&lt;50,"40-49",IF(tbl_bank[[#This Row],[Age]]&lt;60,"50-59","60+"))))</f>
        <v>50-59</v>
      </c>
      <c r="P3186">
        <f>IF(tbl_bank[[#This Row],[Balance]]=0,1,0)</f>
        <v>0</v>
      </c>
      <c r="Q3186" t="str">
        <f>IF(tbl_bank[[#This Row],[Balance]]=0,"Zero",IF(tbl_bank[[#This Row],[Balance]]&lt;100000,"1-99k","100k+"))</f>
        <v>100k+</v>
      </c>
      <c r="R3186" t="str">
        <f>IF(tbl_bank[[#This Row],[Tenure]]&lt;=0,"0-1",IF(tbl_bank[[#This Row],[Tenure]]&lt;=4,"2-4",IF(tbl_bank[[#This Row],[Tenure]]&lt;=7,"5-7","8-10")))</f>
        <v>8-10</v>
      </c>
      <c r="S3186" t="str">
        <f>IF(tbl_bank[[#This Row],[NumOfProducts]]&gt;=3,"3+",TEXT(tbl_bank[[#This Row],[NumOfProducts]],"0"))</f>
        <v>1</v>
      </c>
      <c r="T3186" t="str">
        <f>IF(tbl_bank[[#This Row],[CreditScore]]&lt;580,"&lt;580",IF(tbl_bank[[#This Row],[CreditScore]]&lt;670,"580-669",IF(tbl_bank[[#This Row],[CreditScore]]&lt;740,"670-739","740+")))</f>
        <v>580-669</v>
      </c>
    </row>
    <row r="3187" spans="1:20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>IF(tbl_bank[[#This Row],[Age]]&lt;30,"&lt;30",IF(tbl_bank[[#This Row],[Age]]&lt;40,"30-39",IF(tbl_bank[[#This Row],[Age]]&lt;50,"40-49",IF(tbl_bank[[#This Row],[Age]]&lt;60,"50-59","60+"))))</f>
        <v>40-49</v>
      </c>
      <c r="P3187">
        <f>IF(tbl_bank[[#This Row],[Balance]]=0,1,0)</f>
        <v>0</v>
      </c>
      <c r="Q3187" t="str">
        <f>IF(tbl_bank[[#This Row],[Balance]]=0,"Zero",IF(tbl_bank[[#This Row],[Balance]]&lt;100000,"1-99k","100k+"))</f>
        <v>100k+</v>
      </c>
      <c r="R3187" t="str">
        <f>IF(tbl_bank[[#This Row],[Tenure]]&lt;=0,"0-1",IF(tbl_bank[[#This Row],[Tenure]]&lt;=4,"2-4",IF(tbl_bank[[#This Row],[Tenure]]&lt;=7,"5-7","8-10")))</f>
        <v>8-10</v>
      </c>
      <c r="S3187" t="str">
        <f>IF(tbl_bank[[#This Row],[NumOfProducts]]&gt;=3,"3+",TEXT(tbl_bank[[#This Row],[NumOfProducts]],"0"))</f>
        <v>1</v>
      </c>
      <c r="T3187" t="str">
        <f>IF(tbl_bank[[#This Row],[CreditScore]]&lt;580,"&lt;580",IF(tbl_bank[[#This Row],[CreditScore]]&lt;670,"580-669",IF(tbl_bank[[#This Row],[CreditScore]]&lt;740,"670-739","740+")))</f>
        <v>580-669</v>
      </c>
    </row>
    <row r="3188" spans="1:20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>IF(tbl_bank[[#This Row],[Age]]&lt;30,"&lt;30",IF(tbl_bank[[#This Row],[Age]]&lt;40,"30-39",IF(tbl_bank[[#This Row],[Age]]&lt;50,"40-49",IF(tbl_bank[[#This Row],[Age]]&lt;60,"50-59","60+"))))</f>
        <v>30-39</v>
      </c>
      <c r="P3188">
        <f>IF(tbl_bank[[#This Row],[Balance]]=0,1,0)</f>
        <v>0</v>
      </c>
      <c r="Q3188" t="str">
        <f>IF(tbl_bank[[#This Row],[Balance]]=0,"Zero",IF(tbl_bank[[#This Row],[Balance]]&lt;100000,"1-99k","100k+"))</f>
        <v>100k+</v>
      </c>
      <c r="R3188" t="str">
        <f>IF(tbl_bank[[#This Row],[Tenure]]&lt;=0,"0-1",IF(tbl_bank[[#This Row],[Tenure]]&lt;=4,"2-4",IF(tbl_bank[[#This Row],[Tenure]]&lt;=7,"5-7","8-10")))</f>
        <v>8-10</v>
      </c>
      <c r="S3188" t="str">
        <f>IF(tbl_bank[[#This Row],[NumOfProducts]]&gt;=3,"3+",TEXT(tbl_bank[[#This Row],[NumOfProducts]],"0"))</f>
        <v>2</v>
      </c>
      <c r="T3188" t="str">
        <f>IF(tbl_bank[[#This Row],[CreditScore]]&lt;580,"&lt;580",IF(tbl_bank[[#This Row],[CreditScore]]&lt;670,"580-669",IF(tbl_bank[[#This Row],[CreditScore]]&lt;740,"670-739","740+")))</f>
        <v>580-669</v>
      </c>
    </row>
    <row r="3189" spans="1:20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>IF(tbl_bank[[#This Row],[Age]]&lt;30,"&lt;30",IF(tbl_bank[[#This Row],[Age]]&lt;40,"30-39",IF(tbl_bank[[#This Row],[Age]]&lt;50,"40-49",IF(tbl_bank[[#This Row],[Age]]&lt;60,"50-59","60+"))))</f>
        <v>40-49</v>
      </c>
      <c r="P3189">
        <f>IF(tbl_bank[[#This Row],[Balance]]=0,1,0)</f>
        <v>0</v>
      </c>
      <c r="Q3189" t="str">
        <f>IF(tbl_bank[[#This Row],[Balance]]=0,"Zero",IF(tbl_bank[[#This Row],[Balance]]&lt;100000,"1-99k","100k+"))</f>
        <v>100k+</v>
      </c>
      <c r="R3189" t="str">
        <f>IF(tbl_bank[[#This Row],[Tenure]]&lt;=0,"0-1",IF(tbl_bank[[#This Row],[Tenure]]&lt;=4,"2-4",IF(tbl_bank[[#This Row],[Tenure]]&lt;=7,"5-7","8-10")))</f>
        <v>8-10</v>
      </c>
      <c r="S3189" t="str">
        <f>IF(tbl_bank[[#This Row],[NumOfProducts]]&gt;=3,"3+",TEXT(tbl_bank[[#This Row],[NumOfProducts]],"0"))</f>
        <v>1</v>
      </c>
      <c r="T3189" t="str">
        <f>IF(tbl_bank[[#This Row],[CreditScore]]&lt;580,"&lt;580",IF(tbl_bank[[#This Row],[CreditScore]]&lt;670,"580-669",IF(tbl_bank[[#This Row],[CreditScore]]&lt;740,"670-739","740+")))</f>
        <v>&lt;580</v>
      </c>
    </row>
    <row r="3190" spans="1:20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>IF(tbl_bank[[#This Row],[Age]]&lt;30,"&lt;30",IF(tbl_bank[[#This Row],[Age]]&lt;40,"30-39",IF(tbl_bank[[#This Row],[Age]]&lt;50,"40-49",IF(tbl_bank[[#This Row],[Age]]&lt;60,"50-59","60+"))))</f>
        <v>30-39</v>
      </c>
      <c r="P3190">
        <f>IF(tbl_bank[[#This Row],[Balance]]=0,1,0)</f>
        <v>0</v>
      </c>
      <c r="Q3190" t="str">
        <f>IF(tbl_bank[[#This Row],[Balance]]=0,"Zero",IF(tbl_bank[[#This Row],[Balance]]&lt;100000,"1-99k","100k+"))</f>
        <v>1-99k</v>
      </c>
      <c r="R3190" t="str">
        <f>IF(tbl_bank[[#This Row],[Tenure]]&lt;=0,"0-1",IF(tbl_bank[[#This Row],[Tenure]]&lt;=4,"2-4",IF(tbl_bank[[#This Row],[Tenure]]&lt;=7,"5-7","8-10")))</f>
        <v>2-4</v>
      </c>
      <c r="S3190" t="str">
        <f>IF(tbl_bank[[#This Row],[NumOfProducts]]&gt;=3,"3+",TEXT(tbl_bank[[#This Row],[NumOfProducts]],"0"))</f>
        <v>1</v>
      </c>
      <c r="T3190" t="str">
        <f>IF(tbl_bank[[#This Row],[CreditScore]]&lt;580,"&lt;580",IF(tbl_bank[[#This Row],[CreditScore]]&lt;670,"580-669",IF(tbl_bank[[#This Row],[CreditScore]]&lt;740,"670-739","740+")))</f>
        <v>740+</v>
      </c>
    </row>
    <row r="3191" spans="1:20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>IF(tbl_bank[[#This Row],[Age]]&lt;30,"&lt;30",IF(tbl_bank[[#This Row],[Age]]&lt;40,"30-39",IF(tbl_bank[[#This Row],[Age]]&lt;50,"40-49",IF(tbl_bank[[#This Row],[Age]]&lt;60,"50-59","60+"))))</f>
        <v>40-49</v>
      </c>
      <c r="P3191">
        <f>IF(tbl_bank[[#This Row],[Balance]]=0,1,0)</f>
        <v>1</v>
      </c>
      <c r="Q3191" t="str">
        <f>IF(tbl_bank[[#This Row],[Balance]]=0,"Zero",IF(tbl_bank[[#This Row],[Balance]]&lt;100000,"1-99k","100k+"))</f>
        <v>Zero</v>
      </c>
      <c r="R3191" t="str">
        <f>IF(tbl_bank[[#This Row],[Tenure]]&lt;=0,"0-1",IF(tbl_bank[[#This Row],[Tenure]]&lt;=4,"2-4",IF(tbl_bank[[#This Row],[Tenure]]&lt;=7,"5-7","8-10")))</f>
        <v>2-4</v>
      </c>
      <c r="S3191" t="str">
        <f>IF(tbl_bank[[#This Row],[NumOfProducts]]&gt;=3,"3+",TEXT(tbl_bank[[#This Row],[NumOfProducts]],"0"))</f>
        <v>2</v>
      </c>
      <c r="T3191" t="str">
        <f>IF(tbl_bank[[#This Row],[CreditScore]]&lt;580,"&lt;580",IF(tbl_bank[[#This Row],[CreditScore]]&lt;670,"580-669",IF(tbl_bank[[#This Row],[CreditScore]]&lt;740,"670-739","740+")))</f>
        <v>670-739</v>
      </c>
    </row>
    <row r="3192" spans="1:20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>IF(tbl_bank[[#This Row],[Age]]&lt;30,"&lt;30",IF(tbl_bank[[#This Row],[Age]]&lt;40,"30-39",IF(tbl_bank[[#This Row],[Age]]&lt;50,"40-49",IF(tbl_bank[[#This Row],[Age]]&lt;60,"50-59","60+"))))</f>
        <v>&lt;30</v>
      </c>
      <c r="P3192">
        <f>IF(tbl_bank[[#This Row],[Balance]]=0,1,0)</f>
        <v>0</v>
      </c>
      <c r="Q3192" t="str">
        <f>IF(tbl_bank[[#This Row],[Balance]]=0,"Zero",IF(tbl_bank[[#This Row],[Balance]]&lt;100000,"1-99k","100k+"))</f>
        <v>100k+</v>
      </c>
      <c r="R3192" t="str">
        <f>IF(tbl_bank[[#This Row],[Tenure]]&lt;=0,"0-1",IF(tbl_bank[[#This Row],[Tenure]]&lt;=4,"2-4",IF(tbl_bank[[#This Row],[Tenure]]&lt;=7,"5-7","8-10")))</f>
        <v>5-7</v>
      </c>
      <c r="S3192" t="str">
        <f>IF(tbl_bank[[#This Row],[NumOfProducts]]&gt;=3,"3+",TEXT(tbl_bank[[#This Row],[NumOfProducts]],"0"))</f>
        <v>1</v>
      </c>
      <c r="T3192" t="str">
        <f>IF(tbl_bank[[#This Row],[CreditScore]]&lt;580,"&lt;580",IF(tbl_bank[[#This Row],[CreditScore]]&lt;670,"580-669",IF(tbl_bank[[#This Row],[CreditScore]]&lt;740,"670-739","740+")))</f>
        <v>580-669</v>
      </c>
    </row>
    <row r="3193" spans="1:20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>IF(tbl_bank[[#This Row],[Age]]&lt;30,"&lt;30",IF(tbl_bank[[#This Row],[Age]]&lt;40,"30-39",IF(tbl_bank[[#This Row],[Age]]&lt;50,"40-49",IF(tbl_bank[[#This Row],[Age]]&lt;60,"50-59","60+"))))</f>
        <v>30-39</v>
      </c>
      <c r="P3193">
        <f>IF(tbl_bank[[#This Row],[Balance]]=0,1,0)</f>
        <v>1</v>
      </c>
      <c r="Q3193" t="str">
        <f>IF(tbl_bank[[#This Row],[Balance]]=0,"Zero",IF(tbl_bank[[#This Row],[Balance]]&lt;100000,"1-99k","100k+"))</f>
        <v>Zero</v>
      </c>
      <c r="R3193" t="str">
        <f>IF(tbl_bank[[#This Row],[Tenure]]&lt;=0,"0-1",IF(tbl_bank[[#This Row],[Tenure]]&lt;=4,"2-4",IF(tbl_bank[[#This Row],[Tenure]]&lt;=7,"5-7","8-10")))</f>
        <v>5-7</v>
      </c>
      <c r="S3193" t="str">
        <f>IF(tbl_bank[[#This Row],[NumOfProducts]]&gt;=3,"3+",TEXT(tbl_bank[[#This Row],[NumOfProducts]],"0"))</f>
        <v>2</v>
      </c>
      <c r="T3193" t="str">
        <f>IF(tbl_bank[[#This Row],[CreditScore]]&lt;580,"&lt;580",IF(tbl_bank[[#This Row],[CreditScore]]&lt;670,"580-669",IF(tbl_bank[[#This Row],[CreditScore]]&lt;740,"670-739","740+")))</f>
        <v>580-669</v>
      </c>
    </row>
    <row r="3194" spans="1:20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>IF(tbl_bank[[#This Row],[Age]]&lt;30,"&lt;30",IF(tbl_bank[[#This Row],[Age]]&lt;40,"30-39",IF(tbl_bank[[#This Row],[Age]]&lt;50,"40-49",IF(tbl_bank[[#This Row],[Age]]&lt;60,"50-59","60+"))))</f>
        <v>60+</v>
      </c>
      <c r="P3194">
        <f>IF(tbl_bank[[#This Row],[Balance]]=0,1,0)</f>
        <v>1</v>
      </c>
      <c r="Q3194" t="str">
        <f>IF(tbl_bank[[#This Row],[Balance]]=0,"Zero",IF(tbl_bank[[#This Row],[Balance]]&lt;100000,"1-99k","100k+"))</f>
        <v>Zero</v>
      </c>
      <c r="R3194" t="str">
        <f>IF(tbl_bank[[#This Row],[Tenure]]&lt;=0,"0-1",IF(tbl_bank[[#This Row],[Tenure]]&lt;=4,"2-4",IF(tbl_bank[[#This Row],[Tenure]]&lt;=7,"5-7","8-10")))</f>
        <v>8-10</v>
      </c>
      <c r="S3194" t="str">
        <f>IF(tbl_bank[[#This Row],[NumOfProducts]]&gt;=3,"3+",TEXT(tbl_bank[[#This Row],[NumOfProducts]],"0"))</f>
        <v>2</v>
      </c>
      <c r="T3194" t="str">
        <f>IF(tbl_bank[[#This Row],[CreditScore]]&lt;580,"&lt;580",IF(tbl_bank[[#This Row],[CreditScore]]&lt;670,"580-669",IF(tbl_bank[[#This Row],[CreditScore]]&lt;740,"670-739","740+")))</f>
        <v>&lt;580</v>
      </c>
    </row>
    <row r="3195" spans="1:20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>IF(tbl_bank[[#This Row],[Age]]&lt;30,"&lt;30",IF(tbl_bank[[#This Row],[Age]]&lt;40,"30-39",IF(tbl_bank[[#This Row],[Age]]&lt;50,"40-49",IF(tbl_bank[[#This Row],[Age]]&lt;60,"50-59","60+"))))</f>
        <v>40-49</v>
      </c>
      <c r="P3195">
        <f>IF(tbl_bank[[#This Row],[Balance]]=0,1,0)</f>
        <v>1</v>
      </c>
      <c r="Q3195" t="str">
        <f>IF(tbl_bank[[#This Row],[Balance]]=0,"Zero",IF(tbl_bank[[#This Row],[Balance]]&lt;100000,"1-99k","100k+"))</f>
        <v>Zero</v>
      </c>
      <c r="R3195" t="str">
        <f>IF(tbl_bank[[#This Row],[Tenure]]&lt;=0,"0-1",IF(tbl_bank[[#This Row],[Tenure]]&lt;=4,"2-4",IF(tbl_bank[[#This Row],[Tenure]]&lt;=7,"5-7","8-10")))</f>
        <v>2-4</v>
      </c>
      <c r="S3195" t="str">
        <f>IF(tbl_bank[[#This Row],[NumOfProducts]]&gt;=3,"3+",TEXT(tbl_bank[[#This Row],[NumOfProducts]],"0"))</f>
        <v>1</v>
      </c>
      <c r="T3195" t="str">
        <f>IF(tbl_bank[[#This Row],[CreditScore]]&lt;580,"&lt;580",IF(tbl_bank[[#This Row],[CreditScore]]&lt;670,"580-669",IF(tbl_bank[[#This Row],[CreditScore]]&lt;740,"670-739","740+")))</f>
        <v>580-669</v>
      </c>
    </row>
    <row r="3196" spans="1:20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>IF(tbl_bank[[#This Row],[Age]]&lt;30,"&lt;30",IF(tbl_bank[[#This Row],[Age]]&lt;40,"30-39",IF(tbl_bank[[#This Row],[Age]]&lt;50,"40-49",IF(tbl_bank[[#This Row],[Age]]&lt;60,"50-59","60+"))))</f>
        <v>&lt;30</v>
      </c>
      <c r="P3196">
        <f>IF(tbl_bank[[#This Row],[Balance]]=0,1,0)</f>
        <v>0</v>
      </c>
      <c r="Q3196" t="str">
        <f>IF(tbl_bank[[#This Row],[Balance]]=0,"Zero",IF(tbl_bank[[#This Row],[Balance]]&lt;100000,"1-99k","100k+"))</f>
        <v>100k+</v>
      </c>
      <c r="R3196" t="str">
        <f>IF(tbl_bank[[#This Row],[Tenure]]&lt;=0,"0-1",IF(tbl_bank[[#This Row],[Tenure]]&lt;=4,"2-4",IF(tbl_bank[[#This Row],[Tenure]]&lt;=7,"5-7","8-10")))</f>
        <v>2-4</v>
      </c>
      <c r="S3196" t="str">
        <f>IF(tbl_bank[[#This Row],[NumOfProducts]]&gt;=3,"3+",TEXT(tbl_bank[[#This Row],[NumOfProducts]],"0"))</f>
        <v>1</v>
      </c>
      <c r="T3196" t="str">
        <f>IF(tbl_bank[[#This Row],[CreditScore]]&lt;580,"&lt;580",IF(tbl_bank[[#This Row],[CreditScore]]&lt;670,"580-669",IF(tbl_bank[[#This Row],[CreditScore]]&lt;740,"670-739","740+")))</f>
        <v>670-739</v>
      </c>
    </row>
    <row r="3197" spans="1:20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>IF(tbl_bank[[#This Row],[Age]]&lt;30,"&lt;30",IF(tbl_bank[[#This Row],[Age]]&lt;40,"30-39",IF(tbl_bank[[#This Row],[Age]]&lt;50,"40-49",IF(tbl_bank[[#This Row],[Age]]&lt;60,"50-59","60+"))))</f>
        <v>&lt;30</v>
      </c>
      <c r="P3197">
        <f>IF(tbl_bank[[#This Row],[Balance]]=0,1,0)</f>
        <v>0</v>
      </c>
      <c r="Q3197" t="str">
        <f>IF(tbl_bank[[#This Row],[Balance]]=0,"Zero",IF(tbl_bank[[#This Row],[Balance]]&lt;100000,"1-99k","100k+"))</f>
        <v>100k+</v>
      </c>
      <c r="R3197" t="str">
        <f>IF(tbl_bank[[#This Row],[Tenure]]&lt;=0,"0-1",IF(tbl_bank[[#This Row],[Tenure]]&lt;=4,"2-4",IF(tbl_bank[[#This Row],[Tenure]]&lt;=7,"5-7","8-10")))</f>
        <v>0-1</v>
      </c>
      <c r="S3197" t="str">
        <f>IF(tbl_bank[[#This Row],[NumOfProducts]]&gt;=3,"3+",TEXT(tbl_bank[[#This Row],[NumOfProducts]],"0"))</f>
        <v>1</v>
      </c>
      <c r="T3197" t="str">
        <f>IF(tbl_bank[[#This Row],[CreditScore]]&lt;580,"&lt;580",IF(tbl_bank[[#This Row],[CreditScore]]&lt;670,"580-669",IF(tbl_bank[[#This Row],[CreditScore]]&lt;740,"670-739","740+")))</f>
        <v>670-739</v>
      </c>
    </row>
    <row r="3198" spans="1:20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>IF(tbl_bank[[#This Row],[Age]]&lt;30,"&lt;30",IF(tbl_bank[[#This Row],[Age]]&lt;40,"30-39",IF(tbl_bank[[#This Row],[Age]]&lt;50,"40-49",IF(tbl_bank[[#This Row],[Age]]&lt;60,"50-59","60+"))))</f>
        <v>30-39</v>
      </c>
      <c r="P3198">
        <f>IF(tbl_bank[[#This Row],[Balance]]=0,1,0)</f>
        <v>0</v>
      </c>
      <c r="Q3198" t="str">
        <f>IF(tbl_bank[[#This Row],[Balance]]=0,"Zero",IF(tbl_bank[[#This Row],[Balance]]&lt;100000,"1-99k","100k+"))</f>
        <v>100k+</v>
      </c>
      <c r="R3198" t="str">
        <f>IF(tbl_bank[[#This Row],[Tenure]]&lt;=0,"0-1",IF(tbl_bank[[#This Row],[Tenure]]&lt;=4,"2-4",IF(tbl_bank[[#This Row],[Tenure]]&lt;=7,"5-7","8-10")))</f>
        <v>2-4</v>
      </c>
      <c r="S3198" t="str">
        <f>IF(tbl_bank[[#This Row],[NumOfProducts]]&gt;=3,"3+",TEXT(tbl_bank[[#This Row],[NumOfProducts]],"0"))</f>
        <v>2</v>
      </c>
      <c r="T3198" t="str">
        <f>IF(tbl_bank[[#This Row],[CreditScore]]&lt;580,"&lt;580",IF(tbl_bank[[#This Row],[CreditScore]]&lt;670,"580-669",IF(tbl_bank[[#This Row],[CreditScore]]&lt;740,"670-739","740+")))</f>
        <v>580-669</v>
      </c>
    </row>
    <row r="3199" spans="1:20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>IF(tbl_bank[[#This Row],[Age]]&lt;30,"&lt;30",IF(tbl_bank[[#This Row],[Age]]&lt;40,"30-39",IF(tbl_bank[[#This Row],[Age]]&lt;50,"40-49",IF(tbl_bank[[#This Row],[Age]]&lt;60,"50-59","60+"))))</f>
        <v>30-39</v>
      </c>
      <c r="P3199">
        <f>IF(tbl_bank[[#This Row],[Balance]]=0,1,0)</f>
        <v>1</v>
      </c>
      <c r="Q3199" t="str">
        <f>IF(tbl_bank[[#This Row],[Balance]]=0,"Zero",IF(tbl_bank[[#This Row],[Balance]]&lt;100000,"1-99k","100k+"))</f>
        <v>Zero</v>
      </c>
      <c r="R3199" t="str">
        <f>IF(tbl_bank[[#This Row],[Tenure]]&lt;=0,"0-1",IF(tbl_bank[[#This Row],[Tenure]]&lt;=4,"2-4",IF(tbl_bank[[#This Row],[Tenure]]&lt;=7,"5-7","8-10")))</f>
        <v>2-4</v>
      </c>
      <c r="S3199" t="str">
        <f>IF(tbl_bank[[#This Row],[NumOfProducts]]&gt;=3,"3+",TEXT(tbl_bank[[#This Row],[NumOfProducts]],"0"))</f>
        <v>2</v>
      </c>
      <c r="T3199" t="str">
        <f>IF(tbl_bank[[#This Row],[CreditScore]]&lt;580,"&lt;580",IF(tbl_bank[[#This Row],[CreditScore]]&lt;670,"580-669",IF(tbl_bank[[#This Row],[CreditScore]]&lt;740,"670-739","740+")))</f>
        <v>580-669</v>
      </c>
    </row>
    <row r="3200" spans="1:20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>IF(tbl_bank[[#This Row],[Age]]&lt;30,"&lt;30",IF(tbl_bank[[#This Row],[Age]]&lt;40,"30-39",IF(tbl_bank[[#This Row],[Age]]&lt;50,"40-49",IF(tbl_bank[[#This Row],[Age]]&lt;60,"50-59","60+"))))</f>
        <v>&lt;30</v>
      </c>
      <c r="P3200">
        <f>IF(tbl_bank[[#This Row],[Balance]]=0,1,0)</f>
        <v>0</v>
      </c>
      <c r="Q3200" t="str">
        <f>IF(tbl_bank[[#This Row],[Balance]]=0,"Zero",IF(tbl_bank[[#This Row],[Balance]]&lt;100000,"1-99k","100k+"))</f>
        <v>1-99k</v>
      </c>
      <c r="R3200" t="str">
        <f>IF(tbl_bank[[#This Row],[Tenure]]&lt;=0,"0-1",IF(tbl_bank[[#This Row],[Tenure]]&lt;=4,"2-4",IF(tbl_bank[[#This Row],[Tenure]]&lt;=7,"5-7","8-10")))</f>
        <v>2-4</v>
      </c>
      <c r="S3200" t="str">
        <f>IF(tbl_bank[[#This Row],[NumOfProducts]]&gt;=3,"3+",TEXT(tbl_bank[[#This Row],[NumOfProducts]],"0"))</f>
        <v>1</v>
      </c>
      <c r="T3200" t="str">
        <f>IF(tbl_bank[[#This Row],[CreditScore]]&lt;580,"&lt;580",IF(tbl_bank[[#This Row],[CreditScore]]&lt;670,"580-669",IF(tbl_bank[[#This Row],[CreditScore]]&lt;740,"670-739","740+")))</f>
        <v>&lt;580</v>
      </c>
    </row>
    <row r="3201" spans="1:20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>IF(tbl_bank[[#This Row],[Age]]&lt;30,"&lt;30",IF(tbl_bank[[#This Row],[Age]]&lt;40,"30-39",IF(tbl_bank[[#This Row],[Age]]&lt;50,"40-49",IF(tbl_bank[[#This Row],[Age]]&lt;60,"50-59","60+"))))</f>
        <v>40-49</v>
      </c>
      <c r="P3201">
        <f>IF(tbl_bank[[#This Row],[Balance]]=0,1,0)</f>
        <v>1</v>
      </c>
      <c r="Q3201" t="str">
        <f>IF(tbl_bank[[#This Row],[Balance]]=0,"Zero",IF(tbl_bank[[#This Row],[Balance]]&lt;100000,"1-99k","100k+"))</f>
        <v>Zero</v>
      </c>
      <c r="R3201" t="str">
        <f>IF(tbl_bank[[#This Row],[Tenure]]&lt;=0,"0-1",IF(tbl_bank[[#This Row],[Tenure]]&lt;=4,"2-4",IF(tbl_bank[[#This Row],[Tenure]]&lt;=7,"5-7","8-10")))</f>
        <v>2-4</v>
      </c>
      <c r="S3201" t="str">
        <f>IF(tbl_bank[[#This Row],[NumOfProducts]]&gt;=3,"3+",TEXT(tbl_bank[[#This Row],[NumOfProducts]],"0"))</f>
        <v>1</v>
      </c>
      <c r="T3201" t="str">
        <f>IF(tbl_bank[[#This Row],[CreditScore]]&lt;580,"&lt;580",IF(tbl_bank[[#This Row],[CreditScore]]&lt;670,"580-669",IF(tbl_bank[[#This Row],[CreditScore]]&lt;740,"670-739","740+")))</f>
        <v>&lt;580</v>
      </c>
    </row>
    <row r="3202" spans="1:20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>IF(tbl_bank[[#This Row],[Age]]&lt;30,"&lt;30",IF(tbl_bank[[#This Row],[Age]]&lt;40,"30-39",IF(tbl_bank[[#This Row],[Age]]&lt;50,"40-49",IF(tbl_bank[[#This Row],[Age]]&lt;60,"50-59","60+"))))</f>
        <v>&lt;30</v>
      </c>
      <c r="P3202">
        <f>IF(tbl_bank[[#This Row],[Balance]]=0,1,0)</f>
        <v>0</v>
      </c>
      <c r="Q3202" t="str">
        <f>IF(tbl_bank[[#This Row],[Balance]]=0,"Zero",IF(tbl_bank[[#This Row],[Balance]]&lt;100000,"1-99k","100k+"))</f>
        <v>100k+</v>
      </c>
      <c r="R3202" t="str">
        <f>IF(tbl_bank[[#This Row],[Tenure]]&lt;=0,"0-1",IF(tbl_bank[[#This Row],[Tenure]]&lt;=4,"2-4",IF(tbl_bank[[#This Row],[Tenure]]&lt;=7,"5-7","8-10")))</f>
        <v>2-4</v>
      </c>
      <c r="S3202" t="str">
        <f>IF(tbl_bank[[#This Row],[NumOfProducts]]&gt;=3,"3+",TEXT(tbl_bank[[#This Row],[NumOfProducts]],"0"))</f>
        <v>1</v>
      </c>
      <c r="T3202" t="str">
        <f>IF(tbl_bank[[#This Row],[CreditScore]]&lt;580,"&lt;580",IF(tbl_bank[[#This Row],[CreditScore]]&lt;670,"580-669",IF(tbl_bank[[#This Row],[CreditScore]]&lt;740,"670-739","740+")))</f>
        <v>580-669</v>
      </c>
    </row>
    <row r="3203" spans="1:20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>IF(tbl_bank[[#This Row],[Age]]&lt;30,"&lt;30",IF(tbl_bank[[#This Row],[Age]]&lt;40,"30-39",IF(tbl_bank[[#This Row],[Age]]&lt;50,"40-49",IF(tbl_bank[[#This Row],[Age]]&lt;60,"50-59","60+"))))</f>
        <v>&lt;30</v>
      </c>
      <c r="P3203">
        <f>IF(tbl_bank[[#This Row],[Balance]]=0,1,0)</f>
        <v>1</v>
      </c>
      <c r="Q3203" t="str">
        <f>IF(tbl_bank[[#This Row],[Balance]]=0,"Zero",IF(tbl_bank[[#This Row],[Balance]]&lt;100000,"1-99k","100k+"))</f>
        <v>Zero</v>
      </c>
      <c r="R3203" t="str">
        <f>IF(tbl_bank[[#This Row],[Tenure]]&lt;=0,"0-1",IF(tbl_bank[[#This Row],[Tenure]]&lt;=4,"2-4",IF(tbl_bank[[#This Row],[Tenure]]&lt;=7,"5-7","8-10")))</f>
        <v>5-7</v>
      </c>
      <c r="S3203" t="str">
        <f>IF(tbl_bank[[#This Row],[NumOfProducts]]&gt;=3,"3+",TEXT(tbl_bank[[#This Row],[NumOfProducts]],"0"))</f>
        <v>2</v>
      </c>
      <c r="T3203" t="str">
        <f>IF(tbl_bank[[#This Row],[CreditScore]]&lt;580,"&lt;580",IF(tbl_bank[[#This Row],[CreditScore]]&lt;670,"580-669",IF(tbl_bank[[#This Row],[CreditScore]]&lt;740,"670-739","740+")))</f>
        <v>670-739</v>
      </c>
    </row>
    <row r="3204" spans="1:20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>IF(tbl_bank[[#This Row],[Age]]&lt;30,"&lt;30",IF(tbl_bank[[#This Row],[Age]]&lt;40,"30-39",IF(tbl_bank[[#This Row],[Age]]&lt;50,"40-49",IF(tbl_bank[[#This Row],[Age]]&lt;60,"50-59","60+"))))</f>
        <v>30-39</v>
      </c>
      <c r="P3204">
        <f>IF(tbl_bank[[#This Row],[Balance]]=0,1,0)</f>
        <v>0</v>
      </c>
      <c r="Q3204" t="str">
        <f>IF(tbl_bank[[#This Row],[Balance]]=0,"Zero",IF(tbl_bank[[#This Row],[Balance]]&lt;100000,"1-99k","100k+"))</f>
        <v>100k+</v>
      </c>
      <c r="R3204" t="str">
        <f>IF(tbl_bank[[#This Row],[Tenure]]&lt;=0,"0-1",IF(tbl_bank[[#This Row],[Tenure]]&lt;=4,"2-4",IF(tbl_bank[[#This Row],[Tenure]]&lt;=7,"5-7","8-10")))</f>
        <v>2-4</v>
      </c>
      <c r="S3204" t="str">
        <f>IF(tbl_bank[[#This Row],[NumOfProducts]]&gt;=3,"3+",TEXT(tbl_bank[[#This Row],[NumOfProducts]],"0"))</f>
        <v>1</v>
      </c>
      <c r="T3204" t="str">
        <f>IF(tbl_bank[[#This Row],[CreditScore]]&lt;580,"&lt;580",IF(tbl_bank[[#This Row],[CreditScore]]&lt;670,"580-669",IF(tbl_bank[[#This Row],[CreditScore]]&lt;740,"670-739","740+")))</f>
        <v>&lt;580</v>
      </c>
    </row>
    <row r="3205" spans="1:20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>IF(tbl_bank[[#This Row],[Age]]&lt;30,"&lt;30",IF(tbl_bank[[#This Row],[Age]]&lt;40,"30-39",IF(tbl_bank[[#This Row],[Age]]&lt;50,"40-49",IF(tbl_bank[[#This Row],[Age]]&lt;60,"50-59","60+"))))</f>
        <v>60+</v>
      </c>
      <c r="P3205">
        <f>IF(tbl_bank[[#This Row],[Balance]]=0,1,0)</f>
        <v>1</v>
      </c>
      <c r="Q3205" t="str">
        <f>IF(tbl_bank[[#This Row],[Balance]]=0,"Zero",IF(tbl_bank[[#This Row],[Balance]]&lt;100000,"1-99k","100k+"))</f>
        <v>Zero</v>
      </c>
      <c r="R3205" t="str">
        <f>IF(tbl_bank[[#This Row],[Tenure]]&lt;=0,"0-1",IF(tbl_bank[[#This Row],[Tenure]]&lt;=4,"2-4",IF(tbl_bank[[#This Row],[Tenure]]&lt;=7,"5-7","8-10")))</f>
        <v>2-4</v>
      </c>
      <c r="S3205" t="str">
        <f>IF(tbl_bank[[#This Row],[NumOfProducts]]&gt;=3,"3+",TEXT(tbl_bank[[#This Row],[NumOfProducts]],"0"))</f>
        <v>2</v>
      </c>
      <c r="T3205" t="str">
        <f>IF(tbl_bank[[#This Row],[CreditScore]]&lt;580,"&lt;580",IF(tbl_bank[[#This Row],[CreditScore]]&lt;670,"580-669",IF(tbl_bank[[#This Row],[CreditScore]]&lt;740,"670-739","740+")))</f>
        <v>670-739</v>
      </c>
    </row>
    <row r="3206" spans="1:20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>IF(tbl_bank[[#This Row],[Age]]&lt;30,"&lt;30",IF(tbl_bank[[#This Row],[Age]]&lt;40,"30-39",IF(tbl_bank[[#This Row],[Age]]&lt;50,"40-49",IF(tbl_bank[[#This Row],[Age]]&lt;60,"50-59","60+"))))</f>
        <v>50-59</v>
      </c>
      <c r="P3206">
        <f>IF(tbl_bank[[#This Row],[Balance]]=0,1,0)</f>
        <v>0</v>
      </c>
      <c r="Q3206" t="str">
        <f>IF(tbl_bank[[#This Row],[Balance]]=0,"Zero",IF(tbl_bank[[#This Row],[Balance]]&lt;100000,"1-99k","100k+"))</f>
        <v>1-99k</v>
      </c>
      <c r="R3206" t="str">
        <f>IF(tbl_bank[[#This Row],[Tenure]]&lt;=0,"0-1",IF(tbl_bank[[#This Row],[Tenure]]&lt;=4,"2-4",IF(tbl_bank[[#This Row],[Tenure]]&lt;=7,"5-7","8-10")))</f>
        <v>2-4</v>
      </c>
      <c r="S3206" t="str">
        <f>IF(tbl_bank[[#This Row],[NumOfProducts]]&gt;=3,"3+",TEXT(tbl_bank[[#This Row],[NumOfProducts]],"0"))</f>
        <v>3+</v>
      </c>
      <c r="T3206" t="str">
        <f>IF(tbl_bank[[#This Row],[CreditScore]]&lt;580,"&lt;580",IF(tbl_bank[[#This Row],[CreditScore]]&lt;670,"580-669",IF(tbl_bank[[#This Row],[CreditScore]]&lt;740,"670-739","740+")))</f>
        <v>&lt;580</v>
      </c>
    </row>
    <row r="3207" spans="1:20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>IF(tbl_bank[[#This Row],[Age]]&lt;30,"&lt;30",IF(tbl_bank[[#This Row],[Age]]&lt;40,"30-39",IF(tbl_bank[[#This Row],[Age]]&lt;50,"40-49",IF(tbl_bank[[#This Row],[Age]]&lt;60,"50-59","60+"))))</f>
        <v>40-49</v>
      </c>
      <c r="P3207">
        <f>IF(tbl_bank[[#This Row],[Balance]]=0,1,0)</f>
        <v>1</v>
      </c>
      <c r="Q3207" t="str">
        <f>IF(tbl_bank[[#This Row],[Balance]]=0,"Zero",IF(tbl_bank[[#This Row],[Balance]]&lt;100000,"1-99k","100k+"))</f>
        <v>Zero</v>
      </c>
      <c r="R3207" t="str">
        <f>IF(tbl_bank[[#This Row],[Tenure]]&lt;=0,"0-1",IF(tbl_bank[[#This Row],[Tenure]]&lt;=4,"2-4",IF(tbl_bank[[#This Row],[Tenure]]&lt;=7,"5-7","8-10")))</f>
        <v>8-10</v>
      </c>
      <c r="S3207" t="str">
        <f>IF(tbl_bank[[#This Row],[NumOfProducts]]&gt;=3,"3+",TEXT(tbl_bank[[#This Row],[NumOfProducts]],"0"))</f>
        <v>1</v>
      </c>
      <c r="T3207" t="str">
        <f>IF(tbl_bank[[#This Row],[CreditScore]]&lt;580,"&lt;580",IF(tbl_bank[[#This Row],[CreditScore]]&lt;670,"580-669",IF(tbl_bank[[#This Row],[CreditScore]]&lt;740,"670-739","740+")))</f>
        <v>740+</v>
      </c>
    </row>
    <row r="3208" spans="1:20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>IF(tbl_bank[[#This Row],[Age]]&lt;30,"&lt;30",IF(tbl_bank[[#This Row],[Age]]&lt;40,"30-39",IF(tbl_bank[[#This Row],[Age]]&lt;50,"40-49",IF(tbl_bank[[#This Row],[Age]]&lt;60,"50-59","60+"))))</f>
        <v>60+</v>
      </c>
      <c r="P3208">
        <f>IF(tbl_bank[[#This Row],[Balance]]=0,1,0)</f>
        <v>0</v>
      </c>
      <c r="Q3208" t="str">
        <f>IF(tbl_bank[[#This Row],[Balance]]=0,"Zero",IF(tbl_bank[[#This Row],[Balance]]&lt;100000,"1-99k","100k+"))</f>
        <v>100k+</v>
      </c>
      <c r="R3208" t="str">
        <f>IF(tbl_bank[[#This Row],[Tenure]]&lt;=0,"0-1",IF(tbl_bank[[#This Row],[Tenure]]&lt;=4,"2-4",IF(tbl_bank[[#This Row],[Tenure]]&lt;=7,"5-7","8-10")))</f>
        <v>8-10</v>
      </c>
      <c r="S3208" t="str">
        <f>IF(tbl_bank[[#This Row],[NumOfProducts]]&gt;=3,"3+",TEXT(tbl_bank[[#This Row],[NumOfProducts]],"0"))</f>
        <v>1</v>
      </c>
      <c r="T3208" t="str">
        <f>IF(tbl_bank[[#This Row],[CreditScore]]&lt;580,"&lt;580",IF(tbl_bank[[#This Row],[CreditScore]]&lt;670,"580-669",IF(tbl_bank[[#This Row],[CreditScore]]&lt;740,"670-739","740+")))</f>
        <v>&lt;580</v>
      </c>
    </row>
    <row r="3209" spans="1:20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>IF(tbl_bank[[#This Row],[Age]]&lt;30,"&lt;30",IF(tbl_bank[[#This Row],[Age]]&lt;40,"30-39",IF(tbl_bank[[#This Row],[Age]]&lt;50,"40-49",IF(tbl_bank[[#This Row],[Age]]&lt;60,"50-59","60+"))))</f>
        <v>50-59</v>
      </c>
      <c r="P3209">
        <f>IF(tbl_bank[[#This Row],[Balance]]=0,1,0)</f>
        <v>0</v>
      </c>
      <c r="Q3209" t="str">
        <f>IF(tbl_bank[[#This Row],[Balance]]=0,"Zero",IF(tbl_bank[[#This Row],[Balance]]&lt;100000,"1-99k","100k+"))</f>
        <v>100k+</v>
      </c>
      <c r="R3209" t="str">
        <f>IF(tbl_bank[[#This Row],[Tenure]]&lt;=0,"0-1",IF(tbl_bank[[#This Row],[Tenure]]&lt;=4,"2-4",IF(tbl_bank[[#This Row],[Tenure]]&lt;=7,"5-7","8-10")))</f>
        <v>2-4</v>
      </c>
      <c r="S3209" t="str">
        <f>IF(tbl_bank[[#This Row],[NumOfProducts]]&gt;=3,"3+",TEXT(tbl_bank[[#This Row],[NumOfProducts]],"0"))</f>
        <v>1</v>
      </c>
      <c r="T3209" t="str">
        <f>IF(tbl_bank[[#This Row],[CreditScore]]&lt;580,"&lt;580",IF(tbl_bank[[#This Row],[CreditScore]]&lt;670,"580-669",IF(tbl_bank[[#This Row],[CreditScore]]&lt;740,"670-739","740+")))</f>
        <v>580-669</v>
      </c>
    </row>
    <row r="3210" spans="1:20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>IF(tbl_bank[[#This Row],[Age]]&lt;30,"&lt;30",IF(tbl_bank[[#This Row],[Age]]&lt;40,"30-39",IF(tbl_bank[[#This Row],[Age]]&lt;50,"40-49",IF(tbl_bank[[#This Row],[Age]]&lt;60,"50-59","60+"))))</f>
        <v>30-39</v>
      </c>
      <c r="P3210">
        <f>IF(tbl_bank[[#This Row],[Balance]]=0,1,0)</f>
        <v>0</v>
      </c>
      <c r="Q3210" t="str">
        <f>IF(tbl_bank[[#This Row],[Balance]]=0,"Zero",IF(tbl_bank[[#This Row],[Balance]]&lt;100000,"1-99k","100k+"))</f>
        <v>100k+</v>
      </c>
      <c r="R3210" t="str">
        <f>IF(tbl_bank[[#This Row],[Tenure]]&lt;=0,"0-1",IF(tbl_bank[[#This Row],[Tenure]]&lt;=4,"2-4",IF(tbl_bank[[#This Row],[Tenure]]&lt;=7,"5-7","8-10")))</f>
        <v>8-10</v>
      </c>
      <c r="S3210" t="str">
        <f>IF(tbl_bank[[#This Row],[NumOfProducts]]&gt;=3,"3+",TEXT(tbl_bank[[#This Row],[NumOfProducts]],"0"))</f>
        <v>1</v>
      </c>
      <c r="T3210" t="str">
        <f>IF(tbl_bank[[#This Row],[CreditScore]]&lt;580,"&lt;580",IF(tbl_bank[[#This Row],[CreditScore]]&lt;670,"580-669",IF(tbl_bank[[#This Row],[CreditScore]]&lt;740,"670-739","740+")))</f>
        <v>580-669</v>
      </c>
    </row>
    <row r="3211" spans="1:20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>IF(tbl_bank[[#This Row],[Age]]&lt;30,"&lt;30",IF(tbl_bank[[#This Row],[Age]]&lt;40,"30-39",IF(tbl_bank[[#This Row],[Age]]&lt;50,"40-49",IF(tbl_bank[[#This Row],[Age]]&lt;60,"50-59","60+"))))</f>
        <v>&lt;30</v>
      </c>
      <c r="P3211">
        <f>IF(tbl_bank[[#This Row],[Balance]]=0,1,0)</f>
        <v>0</v>
      </c>
      <c r="Q3211" t="str">
        <f>IF(tbl_bank[[#This Row],[Balance]]=0,"Zero",IF(tbl_bank[[#This Row],[Balance]]&lt;100000,"1-99k","100k+"))</f>
        <v>100k+</v>
      </c>
      <c r="R3211" t="str">
        <f>IF(tbl_bank[[#This Row],[Tenure]]&lt;=0,"0-1",IF(tbl_bank[[#This Row],[Tenure]]&lt;=4,"2-4",IF(tbl_bank[[#This Row],[Tenure]]&lt;=7,"5-7","8-10")))</f>
        <v>5-7</v>
      </c>
      <c r="S3211" t="str">
        <f>IF(tbl_bank[[#This Row],[NumOfProducts]]&gt;=3,"3+",TEXT(tbl_bank[[#This Row],[NumOfProducts]],"0"))</f>
        <v>1</v>
      </c>
      <c r="T3211" t="str">
        <f>IF(tbl_bank[[#This Row],[CreditScore]]&lt;580,"&lt;580",IF(tbl_bank[[#This Row],[CreditScore]]&lt;670,"580-669",IF(tbl_bank[[#This Row],[CreditScore]]&lt;740,"670-739","740+")))</f>
        <v>&lt;580</v>
      </c>
    </row>
    <row r="3212" spans="1:20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>IF(tbl_bank[[#This Row],[Age]]&lt;30,"&lt;30",IF(tbl_bank[[#This Row],[Age]]&lt;40,"30-39",IF(tbl_bank[[#This Row],[Age]]&lt;50,"40-49",IF(tbl_bank[[#This Row],[Age]]&lt;60,"50-59","60+"))))</f>
        <v>50-59</v>
      </c>
      <c r="P3212">
        <f>IF(tbl_bank[[#This Row],[Balance]]=0,1,0)</f>
        <v>0</v>
      </c>
      <c r="Q3212" t="str">
        <f>IF(tbl_bank[[#This Row],[Balance]]=0,"Zero",IF(tbl_bank[[#This Row],[Balance]]&lt;100000,"1-99k","100k+"))</f>
        <v>100k+</v>
      </c>
      <c r="R3212" t="str">
        <f>IF(tbl_bank[[#This Row],[Tenure]]&lt;=0,"0-1",IF(tbl_bank[[#This Row],[Tenure]]&lt;=4,"2-4",IF(tbl_bank[[#This Row],[Tenure]]&lt;=7,"5-7","8-10")))</f>
        <v>2-4</v>
      </c>
      <c r="S3212" t="str">
        <f>IF(tbl_bank[[#This Row],[NumOfProducts]]&gt;=3,"3+",TEXT(tbl_bank[[#This Row],[NumOfProducts]],"0"))</f>
        <v>1</v>
      </c>
      <c r="T3212" t="str">
        <f>IF(tbl_bank[[#This Row],[CreditScore]]&lt;580,"&lt;580",IF(tbl_bank[[#This Row],[CreditScore]]&lt;670,"580-669",IF(tbl_bank[[#This Row],[CreditScore]]&lt;740,"670-739","740+")))</f>
        <v>580-669</v>
      </c>
    </row>
    <row r="3213" spans="1:20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>IF(tbl_bank[[#This Row],[Age]]&lt;30,"&lt;30",IF(tbl_bank[[#This Row],[Age]]&lt;40,"30-39",IF(tbl_bank[[#This Row],[Age]]&lt;50,"40-49",IF(tbl_bank[[#This Row],[Age]]&lt;60,"50-59","60+"))))</f>
        <v>&lt;30</v>
      </c>
      <c r="P3213">
        <f>IF(tbl_bank[[#This Row],[Balance]]=0,1,0)</f>
        <v>0</v>
      </c>
      <c r="Q3213" t="str">
        <f>IF(tbl_bank[[#This Row],[Balance]]=0,"Zero",IF(tbl_bank[[#This Row],[Balance]]&lt;100000,"1-99k","100k+"))</f>
        <v>100k+</v>
      </c>
      <c r="R3213" t="str">
        <f>IF(tbl_bank[[#This Row],[Tenure]]&lt;=0,"0-1",IF(tbl_bank[[#This Row],[Tenure]]&lt;=4,"2-4",IF(tbl_bank[[#This Row],[Tenure]]&lt;=7,"5-7","8-10")))</f>
        <v>2-4</v>
      </c>
      <c r="S3213" t="str">
        <f>IF(tbl_bank[[#This Row],[NumOfProducts]]&gt;=3,"3+",TEXT(tbl_bank[[#This Row],[NumOfProducts]],"0"))</f>
        <v>2</v>
      </c>
      <c r="T3213" t="str">
        <f>IF(tbl_bank[[#This Row],[CreditScore]]&lt;580,"&lt;580",IF(tbl_bank[[#This Row],[CreditScore]]&lt;670,"580-669",IF(tbl_bank[[#This Row],[CreditScore]]&lt;740,"670-739","740+")))</f>
        <v>670-739</v>
      </c>
    </row>
    <row r="3214" spans="1:20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>IF(tbl_bank[[#This Row],[Age]]&lt;30,"&lt;30",IF(tbl_bank[[#This Row],[Age]]&lt;40,"30-39",IF(tbl_bank[[#This Row],[Age]]&lt;50,"40-49",IF(tbl_bank[[#This Row],[Age]]&lt;60,"50-59","60+"))))</f>
        <v>30-39</v>
      </c>
      <c r="P3214">
        <f>IF(tbl_bank[[#This Row],[Balance]]=0,1,0)</f>
        <v>1</v>
      </c>
      <c r="Q3214" t="str">
        <f>IF(tbl_bank[[#This Row],[Balance]]=0,"Zero",IF(tbl_bank[[#This Row],[Balance]]&lt;100000,"1-99k","100k+"))</f>
        <v>Zero</v>
      </c>
      <c r="R3214" t="str">
        <f>IF(tbl_bank[[#This Row],[Tenure]]&lt;=0,"0-1",IF(tbl_bank[[#This Row],[Tenure]]&lt;=4,"2-4",IF(tbl_bank[[#This Row],[Tenure]]&lt;=7,"5-7","8-10")))</f>
        <v>8-10</v>
      </c>
      <c r="S3214" t="str">
        <f>IF(tbl_bank[[#This Row],[NumOfProducts]]&gt;=3,"3+",TEXT(tbl_bank[[#This Row],[NumOfProducts]],"0"))</f>
        <v>1</v>
      </c>
      <c r="T3214" t="str">
        <f>IF(tbl_bank[[#This Row],[CreditScore]]&lt;580,"&lt;580",IF(tbl_bank[[#This Row],[CreditScore]]&lt;670,"580-669",IF(tbl_bank[[#This Row],[CreditScore]]&lt;740,"670-739","740+")))</f>
        <v>580-669</v>
      </c>
    </row>
    <row r="3215" spans="1:20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>IF(tbl_bank[[#This Row],[Age]]&lt;30,"&lt;30",IF(tbl_bank[[#This Row],[Age]]&lt;40,"30-39",IF(tbl_bank[[#This Row],[Age]]&lt;50,"40-49",IF(tbl_bank[[#This Row],[Age]]&lt;60,"50-59","60+"))))</f>
        <v>40-49</v>
      </c>
      <c r="P3215">
        <f>IF(tbl_bank[[#This Row],[Balance]]=0,1,0)</f>
        <v>0</v>
      </c>
      <c r="Q3215" t="str">
        <f>IF(tbl_bank[[#This Row],[Balance]]=0,"Zero",IF(tbl_bank[[#This Row],[Balance]]&lt;100000,"1-99k","100k+"))</f>
        <v>100k+</v>
      </c>
      <c r="R3215" t="str">
        <f>IF(tbl_bank[[#This Row],[Tenure]]&lt;=0,"0-1",IF(tbl_bank[[#This Row],[Tenure]]&lt;=4,"2-4",IF(tbl_bank[[#This Row],[Tenure]]&lt;=7,"5-7","8-10")))</f>
        <v>2-4</v>
      </c>
      <c r="S3215" t="str">
        <f>IF(tbl_bank[[#This Row],[NumOfProducts]]&gt;=3,"3+",TEXT(tbl_bank[[#This Row],[NumOfProducts]],"0"))</f>
        <v>1</v>
      </c>
      <c r="T3215" t="str">
        <f>IF(tbl_bank[[#This Row],[CreditScore]]&lt;580,"&lt;580",IF(tbl_bank[[#This Row],[CreditScore]]&lt;670,"580-669",IF(tbl_bank[[#This Row],[CreditScore]]&lt;740,"670-739","740+")))</f>
        <v>740+</v>
      </c>
    </row>
    <row r="3216" spans="1:20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>IF(tbl_bank[[#This Row],[Age]]&lt;30,"&lt;30",IF(tbl_bank[[#This Row],[Age]]&lt;40,"30-39",IF(tbl_bank[[#This Row],[Age]]&lt;50,"40-49",IF(tbl_bank[[#This Row],[Age]]&lt;60,"50-59","60+"))))</f>
        <v>30-39</v>
      </c>
      <c r="P3216">
        <f>IF(tbl_bank[[#This Row],[Balance]]=0,1,0)</f>
        <v>0</v>
      </c>
      <c r="Q3216" t="str">
        <f>IF(tbl_bank[[#This Row],[Balance]]=0,"Zero",IF(tbl_bank[[#This Row],[Balance]]&lt;100000,"1-99k","100k+"))</f>
        <v>1-99k</v>
      </c>
      <c r="R3216" t="str">
        <f>IF(tbl_bank[[#This Row],[Tenure]]&lt;=0,"0-1",IF(tbl_bank[[#This Row],[Tenure]]&lt;=4,"2-4",IF(tbl_bank[[#This Row],[Tenure]]&lt;=7,"5-7","8-10")))</f>
        <v>8-10</v>
      </c>
      <c r="S3216" t="str">
        <f>IF(tbl_bank[[#This Row],[NumOfProducts]]&gt;=3,"3+",TEXT(tbl_bank[[#This Row],[NumOfProducts]],"0"))</f>
        <v>1</v>
      </c>
      <c r="T3216" t="str">
        <f>IF(tbl_bank[[#This Row],[CreditScore]]&lt;580,"&lt;580",IF(tbl_bank[[#This Row],[CreditScore]]&lt;670,"580-669",IF(tbl_bank[[#This Row],[CreditScore]]&lt;740,"670-739","740+")))</f>
        <v>&lt;580</v>
      </c>
    </row>
    <row r="3217" spans="1:20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>IF(tbl_bank[[#This Row],[Age]]&lt;30,"&lt;30",IF(tbl_bank[[#This Row],[Age]]&lt;40,"30-39",IF(tbl_bank[[#This Row],[Age]]&lt;50,"40-49",IF(tbl_bank[[#This Row],[Age]]&lt;60,"50-59","60+"))))</f>
        <v>30-39</v>
      </c>
      <c r="P3217">
        <f>IF(tbl_bank[[#This Row],[Balance]]=0,1,0)</f>
        <v>1</v>
      </c>
      <c r="Q3217" t="str">
        <f>IF(tbl_bank[[#This Row],[Balance]]=0,"Zero",IF(tbl_bank[[#This Row],[Balance]]&lt;100000,"1-99k","100k+"))</f>
        <v>Zero</v>
      </c>
      <c r="R3217" t="str">
        <f>IF(tbl_bank[[#This Row],[Tenure]]&lt;=0,"0-1",IF(tbl_bank[[#This Row],[Tenure]]&lt;=4,"2-4",IF(tbl_bank[[#This Row],[Tenure]]&lt;=7,"5-7","8-10")))</f>
        <v>8-10</v>
      </c>
      <c r="S3217" t="str">
        <f>IF(tbl_bank[[#This Row],[NumOfProducts]]&gt;=3,"3+",TEXT(tbl_bank[[#This Row],[NumOfProducts]],"0"))</f>
        <v>2</v>
      </c>
      <c r="T3217" t="str">
        <f>IF(tbl_bank[[#This Row],[CreditScore]]&lt;580,"&lt;580",IF(tbl_bank[[#This Row],[CreditScore]]&lt;670,"580-669",IF(tbl_bank[[#This Row],[CreditScore]]&lt;740,"670-739","740+")))</f>
        <v>670-739</v>
      </c>
    </row>
    <row r="3218" spans="1:20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>IF(tbl_bank[[#This Row],[Age]]&lt;30,"&lt;30",IF(tbl_bank[[#This Row],[Age]]&lt;40,"30-39",IF(tbl_bank[[#This Row],[Age]]&lt;50,"40-49",IF(tbl_bank[[#This Row],[Age]]&lt;60,"50-59","60+"))))</f>
        <v>30-39</v>
      </c>
      <c r="P3218">
        <f>IF(tbl_bank[[#This Row],[Balance]]=0,1,0)</f>
        <v>0</v>
      </c>
      <c r="Q3218" t="str">
        <f>IF(tbl_bank[[#This Row],[Balance]]=0,"Zero",IF(tbl_bank[[#This Row],[Balance]]&lt;100000,"1-99k","100k+"))</f>
        <v>100k+</v>
      </c>
      <c r="R3218" t="str">
        <f>IF(tbl_bank[[#This Row],[Tenure]]&lt;=0,"0-1",IF(tbl_bank[[#This Row],[Tenure]]&lt;=4,"2-4",IF(tbl_bank[[#This Row],[Tenure]]&lt;=7,"5-7","8-10")))</f>
        <v>5-7</v>
      </c>
      <c r="S3218" t="str">
        <f>IF(tbl_bank[[#This Row],[NumOfProducts]]&gt;=3,"3+",TEXT(tbl_bank[[#This Row],[NumOfProducts]],"0"))</f>
        <v>1</v>
      </c>
      <c r="T3218" t="str">
        <f>IF(tbl_bank[[#This Row],[CreditScore]]&lt;580,"&lt;580",IF(tbl_bank[[#This Row],[CreditScore]]&lt;670,"580-669",IF(tbl_bank[[#This Row],[CreditScore]]&lt;740,"670-739","740+")))</f>
        <v>&lt;580</v>
      </c>
    </row>
    <row r="3219" spans="1:20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>IF(tbl_bank[[#This Row],[Age]]&lt;30,"&lt;30",IF(tbl_bank[[#This Row],[Age]]&lt;40,"30-39",IF(tbl_bank[[#This Row],[Age]]&lt;50,"40-49",IF(tbl_bank[[#This Row],[Age]]&lt;60,"50-59","60+"))))</f>
        <v>50-59</v>
      </c>
      <c r="P3219">
        <f>IF(tbl_bank[[#This Row],[Balance]]=0,1,0)</f>
        <v>0</v>
      </c>
      <c r="Q3219" t="str">
        <f>IF(tbl_bank[[#This Row],[Balance]]=0,"Zero",IF(tbl_bank[[#This Row],[Balance]]&lt;100000,"1-99k","100k+"))</f>
        <v>1-99k</v>
      </c>
      <c r="R3219" t="str">
        <f>IF(tbl_bank[[#This Row],[Tenure]]&lt;=0,"0-1",IF(tbl_bank[[#This Row],[Tenure]]&lt;=4,"2-4",IF(tbl_bank[[#This Row],[Tenure]]&lt;=7,"5-7","8-10")))</f>
        <v>2-4</v>
      </c>
      <c r="S3219" t="str">
        <f>IF(tbl_bank[[#This Row],[NumOfProducts]]&gt;=3,"3+",TEXT(tbl_bank[[#This Row],[NumOfProducts]],"0"))</f>
        <v>1</v>
      </c>
      <c r="T3219" t="str">
        <f>IF(tbl_bank[[#This Row],[CreditScore]]&lt;580,"&lt;580",IF(tbl_bank[[#This Row],[CreditScore]]&lt;670,"580-669",IF(tbl_bank[[#This Row],[CreditScore]]&lt;740,"670-739","740+")))</f>
        <v>580-669</v>
      </c>
    </row>
    <row r="3220" spans="1:20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>IF(tbl_bank[[#This Row],[Age]]&lt;30,"&lt;30",IF(tbl_bank[[#This Row],[Age]]&lt;40,"30-39",IF(tbl_bank[[#This Row],[Age]]&lt;50,"40-49",IF(tbl_bank[[#This Row],[Age]]&lt;60,"50-59","60+"))))</f>
        <v>30-39</v>
      </c>
      <c r="P3220">
        <f>IF(tbl_bank[[#This Row],[Balance]]=0,1,0)</f>
        <v>1</v>
      </c>
      <c r="Q3220" t="str">
        <f>IF(tbl_bank[[#This Row],[Balance]]=0,"Zero",IF(tbl_bank[[#This Row],[Balance]]&lt;100000,"1-99k","100k+"))</f>
        <v>Zero</v>
      </c>
      <c r="R3220" t="str">
        <f>IF(tbl_bank[[#This Row],[Tenure]]&lt;=0,"0-1",IF(tbl_bank[[#This Row],[Tenure]]&lt;=4,"2-4",IF(tbl_bank[[#This Row],[Tenure]]&lt;=7,"5-7","8-10")))</f>
        <v>8-10</v>
      </c>
      <c r="S3220" t="str">
        <f>IF(tbl_bank[[#This Row],[NumOfProducts]]&gt;=3,"3+",TEXT(tbl_bank[[#This Row],[NumOfProducts]],"0"))</f>
        <v>2</v>
      </c>
      <c r="T3220" t="str">
        <f>IF(tbl_bank[[#This Row],[CreditScore]]&lt;580,"&lt;580",IF(tbl_bank[[#This Row],[CreditScore]]&lt;670,"580-669",IF(tbl_bank[[#This Row],[CreditScore]]&lt;740,"670-739","740+")))</f>
        <v>580-669</v>
      </c>
    </row>
    <row r="3221" spans="1:20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>IF(tbl_bank[[#This Row],[Age]]&lt;30,"&lt;30",IF(tbl_bank[[#This Row],[Age]]&lt;40,"30-39",IF(tbl_bank[[#This Row],[Age]]&lt;50,"40-49",IF(tbl_bank[[#This Row],[Age]]&lt;60,"50-59","60+"))))</f>
        <v>30-39</v>
      </c>
      <c r="P3221">
        <f>IF(tbl_bank[[#This Row],[Balance]]=0,1,0)</f>
        <v>0</v>
      </c>
      <c r="Q3221" t="str">
        <f>IF(tbl_bank[[#This Row],[Balance]]=0,"Zero",IF(tbl_bank[[#This Row],[Balance]]&lt;100000,"1-99k","100k+"))</f>
        <v>100k+</v>
      </c>
      <c r="R3221" t="str">
        <f>IF(tbl_bank[[#This Row],[Tenure]]&lt;=0,"0-1",IF(tbl_bank[[#This Row],[Tenure]]&lt;=4,"2-4",IF(tbl_bank[[#This Row],[Tenure]]&lt;=7,"5-7","8-10")))</f>
        <v>8-10</v>
      </c>
      <c r="S3221" t="str">
        <f>IF(tbl_bank[[#This Row],[NumOfProducts]]&gt;=3,"3+",TEXT(tbl_bank[[#This Row],[NumOfProducts]],"0"))</f>
        <v>2</v>
      </c>
      <c r="T3221" t="str">
        <f>IF(tbl_bank[[#This Row],[CreditScore]]&lt;580,"&lt;580",IF(tbl_bank[[#This Row],[CreditScore]]&lt;670,"580-669",IF(tbl_bank[[#This Row],[CreditScore]]&lt;740,"670-739","740+")))</f>
        <v>&lt;580</v>
      </c>
    </row>
    <row r="3222" spans="1:20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>IF(tbl_bank[[#This Row],[Age]]&lt;30,"&lt;30",IF(tbl_bank[[#This Row],[Age]]&lt;40,"30-39",IF(tbl_bank[[#This Row],[Age]]&lt;50,"40-49",IF(tbl_bank[[#This Row],[Age]]&lt;60,"50-59","60+"))))</f>
        <v>30-39</v>
      </c>
      <c r="P3222">
        <f>IF(tbl_bank[[#This Row],[Balance]]=0,1,0)</f>
        <v>0</v>
      </c>
      <c r="Q3222" t="str">
        <f>IF(tbl_bank[[#This Row],[Balance]]=0,"Zero",IF(tbl_bank[[#This Row],[Balance]]&lt;100000,"1-99k","100k+"))</f>
        <v>100k+</v>
      </c>
      <c r="R3222" t="str">
        <f>IF(tbl_bank[[#This Row],[Tenure]]&lt;=0,"0-1",IF(tbl_bank[[#This Row],[Tenure]]&lt;=4,"2-4",IF(tbl_bank[[#This Row],[Tenure]]&lt;=7,"5-7","8-10")))</f>
        <v>5-7</v>
      </c>
      <c r="S3222" t="str">
        <f>IF(tbl_bank[[#This Row],[NumOfProducts]]&gt;=3,"3+",TEXT(tbl_bank[[#This Row],[NumOfProducts]],"0"))</f>
        <v>2</v>
      </c>
      <c r="T3222" t="str">
        <f>IF(tbl_bank[[#This Row],[CreditScore]]&lt;580,"&lt;580",IF(tbl_bank[[#This Row],[CreditScore]]&lt;670,"580-669",IF(tbl_bank[[#This Row],[CreditScore]]&lt;740,"670-739","740+")))</f>
        <v>&lt;580</v>
      </c>
    </row>
    <row r="3223" spans="1:20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>IF(tbl_bank[[#This Row],[Age]]&lt;30,"&lt;30",IF(tbl_bank[[#This Row],[Age]]&lt;40,"30-39",IF(tbl_bank[[#This Row],[Age]]&lt;50,"40-49",IF(tbl_bank[[#This Row],[Age]]&lt;60,"50-59","60+"))))</f>
        <v>&lt;30</v>
      </c>
      <c r="P3223">
        <f>IF(tbl_bank[[#This Row],[Balance]]=0,1,0)</f>
        <v>1</v>
      </c>
      <c r="Q3223" t="str">
        <f>IF(tbl_bank[[#This Row],[Balance]]=0,"Zero",IF(tbl_bank[[#This Row],[Balance]]&lt;100000,"1-99k","100k+"))</f>
        <v>Zero</v>
      </c>
      <c r="R3223" t="str">
        <f>IF(tbl_bank[[#This Row],[Tenure]]&lt;=0,"0-1",IF(tbl_bank[[#This Row],[Tenure]]&lt;=4,"2-4",IF(tbl_bank[[#This Row],[Tenure]]&lt;=7,"5-7","8-10")))</f>
        <v>2-4</v>
      </c>
      <c r="S3223" t="str">
        <f>IF(tbl_bank[[#This Row],[NumOfProducts]]&gt;=3,"3+",TEXT(tbl_bank[[#This Row],[NumOfProducts]],"0"))</f>
        <v>2</v>
      </c>
      <c r="T3223" t="str">
        <f>IF(tbl_bank[[#This Row],[CreditScore]]&lt;580,"&lt;580",IF(tbl_bank[[#This Row],[CreditScore]]&lt;670,"580-669",IF(tbl_bank[[#This Row],[CreditScore]]&lt;740,"670-739","740+")))</f>
        <v>&lt;580</v>
      </c>
    </row>
    <row r="3224" spans="1:20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>IF(tbl_bank[[#This Row],[Age]]&lt;30,"&lt;30",IF(tbl_bank[[#This Row],[Age]]&lt;40,"30-39",IF(tbl_bank[[#This Row],[Age]]&lt;50,"40-49",IF(tbl_bank[[#This Row],[Age]]&lt;60,"50-59","60+"))))</f>
        <v>30-39</v>
      </c>
      <c r="P3224">
        <f>IF(tbl_bank[[#This Row],[Balance]]=0,1,0)</f>
        <v>1</v>
      </c>
      <c r="Q3224" t="str">
        <f>IF(tbl_bank[[#This Row],[Balance]]=0,"Zero",IF(tbl_bank[[#This Row],[Balance]]&lt;100000,"1-99k","100k+"))</f>
        <v>Zero</v>
      </c>
      <c r="R3224" t="str">
        <f>IF(tbl_bank[[#This Row],[Tenure]]&lt;=0,"0-1",IF(tbl_bank[[#This Row],[Tenure]]&lt;=4,"2-4",IF(tbl_bank[[#This Row],[Tenure]]&lt;=7,"5-7","8-10")))</f>
        <v>2-4</v>
      </c>
      <c r="S3224" t="str">
        <f>IF(tbl_bank[[#This Row],[NumOfProducts]]&gt;=3,"3+",TEXT(tbl_bank[[#This Row],[NumOfProducts]],"0"))</f>
        <v>2</v>
      </c>
      <c r="T3224" t="str">
        <f>IF(tbl_bank[[#This Row],[CreditScore]]&lt;580,"&lt;580",IF(tbl_bank[[#This Row],[CreditScore]]&lt;670,"580-669",IF(tbl_bank[[#This Row],[CreditScore]]&lt;740,"670-739","740+")))</f>
        <v>&lt;580</v>
      </c>
    </row>
    <row r="3225" spans="1:20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>IF(tbl_bank[[#This Row],[Age]]&lt;30,"&lt;30",IF(tbl_bank[[#This Row],[Age]]&lt;40,"30-39",IF(tbl_bank[[#This Row],[Age]]&lt;50,"40-49",IF(tbl_bank[[#This Row],[Age]]&lt;60,"50-59","60+"))))</f>
        <v>30-39</v>
      </c>
      <c r="P3225">
        <f>IF(tbl_bank[[#This Row],[Balance]]=0,1,0)</f>
        <v>0</v>
      </c>
      <c r="Q3225" t="str">
        <f>IF(tbl_bank[[#This Row],[Balance]]=0,"Zero",IF(tbl_bank[[#This Row],[Balance]]&lt;100000,"1-99k","100k+"))</f>
        <v>100k+</v>
      </c>
      <c r="R3225" t="str">
        <f>IF(tbl_bank[[#This Row],[Tenure]]&lt;=0,"0-1",IF(tbl_bank[[#This Row],[Tenure]]&lt;=4,"2-4",IF(tbl_bank[[#This Row],[Tenure]]&lt;=7,"5-7","8-10")))</f>
        <v>2-4</v>
      </c>
      <c r="S3225" t="str">
        <f>IF(tbl_bank[[#This Row],[NumOfProducts]]&gt;=3,"3+",TEXT(tbl_bank[[#This Row],[NumOfProducts]],"0"))</f>
        <v>1</v>
      </c>
      <c r="T3225" t="str">
        <f>IF(tbl_bank[[#This Row],[CreditScore]]&lt;580,"&lt;580",IF(tbl_bank[[#This Row],[CreditScore]]&lt;670,"580-669",IF(tbl_bank[[#This Row],[CreditScore]]&lt;740,"670-739","740+")))</f>
        <v>740+</v>
      </c>
    </row>
    <row r="3226" spans="1:20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>IF(tbl_bank[[#This Row],[Age]]&lt;30,"&lt;30",IF(tbl_bank[[#This Row],[Age]]&lt;40,"30-39",IF(tbl_bank[[#This Row],[Age]]&lt;50,"40-49",IF(tbl_bank[[#This Row],[Age]]&lt;60,"50-59","60+"))))</f>
        <v>40-49</v>
      </c>
      <c r="P3226">
        <f>IF(tbl_bank[[#This Row],[Balance]]=0,1,0)</f>
        <v>0</v>
      </c>
      <c r="Q3226" t="str">
        <f>IF(tbl_bank[[#This Row],[Balance]]=0,"Zero",IF(tbl_bank[[#This Row],[Balance]]&lt;100000,"1-99k","100k+"))</f>
        <v>100k+</v>
      </c>
      <c r="R3226" t="str">
        <f>IF(tbl_bank[[#This Row],[Tenure]]&lt;=0,"0-1",IF(tbl_bank[[#This Row],[Tenure]]&lt;=4,"2-4",IF(tbl_bank[[#This Row],[Tenure]]&lt;=7,"5-7","8-10")))</f>
        <v>2-4</v>
      </c>
      <c r="S3226" t="str">
        <f>IF(tbl_bank[[#This Row],[NumOfProducts]]&gt;=3,"3+",TEXT(tbl_bank[[#This Row],[NumOfProducts]],"0"))</f>
        <v>1</v>
      </c>
      <c r="T3226" t="str">
        <f>IF(tbl_bank[[#This Row],[CreditScore]]&lt;580,"&lt;580",IF(tbl_bank[[#This Row],[CreditScore]]&lt;670,"580-669",IF(tbl_bank[[#This Row],[CreditScore]]&lt;740,"670-739","740+")))</f>
        <v>580-669</v>
      </c>
    </row>
    <row r="3227" spans="1:20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>IF(tbl_bank[[#This Row],[Age]]&lt;30,"&lt;30",IF(tbl_bank[[#This Row],[Age]]&lt;40,"30-39",IF(tbl_bank[[#This Row],[Age]]&lt;50,"40-49",IF(tbl_bank[[#This Row],[Age]]&lt;60,"50-59","60+"))))</f>
        <v>30-39</v>
      </c>
      <c r="P3227">
        <f>IF(tbl_bank[[#This Row],[Balance]]=0,1,0)</f>
        <v>0</v>
      </c>
      <c r="Q3227" t="str">
        <f>IF(tbl_bank[[#This Row],[Balance]]=0,"Zero",IF(tbl_bank[[#This Row],[Balance]]&lt;100000,"1-99k","100k+"))</f>
        <v>100k+</v>
      </c>
      <c r="R3227" t="str">
        <f>IF(tbl_bank[[#This Row],[Tenure]]&lt;=0,"0-1",IF(tbl_bank[[#This Row],[Tenure]]&lt;=4,"2-4",IF(tbl_bank[[#This Row],[Tenure]]&lt;=7,"5-7","8-10")))</f>
        <v>0-1</v>
      </c>
      <c r="S3227" t="str">
        <f>IF(tbl_bank[[#This Row],[NumOfProducts]]&gt;=3,"3+",TEXT(tbl_bank[[#This Row],[NumOfProducts]],"0"))</f>
        <v>1</v>
      </c>
      <c r="T3227" t="str">
        <f>IF(tbl_bank[[#This Row],[CreditScore]]&lt;580,"&lt;580",IF(tbl_bank[[#This Row],[CreditScore]]&lt;670,"580-669",IF(tbl_bank[[#This Row],[CreditScore]]&lt;740,"670-739","740+")))</f>
        <v>740+</v>
      </c>
    </row>
    <row r="3228" spans="1:20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>IF(tbl_bank[[#This Row],[Age]]&lt;30,"&lt;30",IF(tbl_bank[[#This Row],[Age]]&lt;40,"30-39",IF(tbl_bank[[#This Row],[Age]]&lt;50,"40-49",IF(tbl_bank[[#This Row],[Age]]&lt;60,"50-59","60+"))))</f>
        <v>30-39</v>
      </c>
      <c r="P3228">
        <f>IF(tbl_bank[[#This Row],[Balance]]=0,1,0)</f>
        <v>0</v>
      </c>
      <c r="Q3228" t="str">
        <f>IF(tbl_bank[[#This Row],[Balance]]=0,"Zero",IF(tbl_bank[[#This Row],[Balance]]&lt;100000,"1-99k","100k+"))</f>
        <v>100k+</v>
      </c>
      <c r="R3228" t="str">
        <f>IF(tbl_bank[[#This Row],[Tenure]]&lt;=0,"0-1",IF(tbl_bank[[#This Row],[Tenure]]&lt;=4,"2-4",IF(tbl_bank[[#This Row],[Tenure]]&lt;=7,"5-7","8-10")))</f>
        <v>2-4</v>
      </c>
      <c r="S3228" t="str">
        <f>IF(tbl_bank[[#This Row],[NumOfProducts]]&gt;=3,"3+",TEXT(tbl_bank[[#This Row],[NumOfProducts]],"0"))</f>
        <v>2</v>
      </c>
      <c r="T3228" t="str">
        <f>IF(tbl_bank[[#This Row],[CreditScore]]&lt;580,"&lt;580",IF(tbl_bank[[#This Row],[CreditScore]]&lt;670,"580-669",IF(tbl_bank[[#This Row],[CreditScore]]&lt;740,"670-739","740+")))</f>
        <v>580-669</v>
      </c>
    </row>
    <row r="3229" spans="1:20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>IF(tbl_bank[[#This Row],[Age]]&lt;30,"&lt;30",IF(tbl_bank[[#This Row],[Age]]&lt;40,"30-39",IF(tbl_bank[[#This Row],[Age]]&lt;50,"40-49",IF(tbl_bank[[#This Row],[Age]]&lt;60,"50-59","60+"))))</f>
        <v>&lt;30</v>
      </c>
      <c r="P3229">
        <f>IF(tbl_bank[[#This Row],[Balance]]=0,1,0)</f>
        <v>0</v>
      </c>
      <c r="Q3229" t="str">
        <f>IF(tbl_bank[[#This Row],[Balance]]=0,"Zero",IF(tbl_bank[[#This Row],[Balance]]&lt;100000,"1-99k","100k+"))</f>
        <v>100k+</v>
      </c>
      <c r="R3229" t="str">
        <f>IF(tbl_bank[[#This Row],[Tenure]]&lt;=0,"0-1",IF(tbl_bank[[#This Row],[Tenure]]&lt;=4,"2-4",IF(tbl_bank[[#This Row],[Tenure]]&lt;=7,"5-7","8-10")))</f>
        <v>8-10</v>
      </c>
      <c r="S3229" t="str">
        <f>IF(tbl_bank[[#This Row],[NumOfProducts]]&gt;=3,"3+",TEXT(tbl_bank[[#This Row],[NumOfProducts]],"0"))</f>
        <v>1</v>
      </c>
      <c r="T3229" t="str">
        <f>IF(tbl_bank[[#This Row],[CreditScore]]&lt;580,"&lt;580",IF(tbl_bank[[#This Row],[CreditScore]]&lt;670,"580-669",IF(tbl_bank[[#This Row],[CreditScore]]&lt;740,"670-739","740+")))</f>
        <v>670-739</v>
      </c>
    </row>
    <row r="3230" spans="1:20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>IF(tbl_bank[[#This Row],[Age]]&lt;30,"&lt;30",IF(tbl_bank[[#This Row],[Age]]&lt;40,"30-39",IF(tbl_bank[[#This Row],[Age]]&lt;50,"40-49",IF(tbl_bank[[#This Row],[Age]]&lt;60,"50-59","60+"))))</f>
        <v>&lt;30</v>
      </c>
      <c r="P3230">
        <f>IF(tbl_bank[[#This Row],[Balance]]=0,1,0)</f>
        <v>1</v>
      </c>
      <c r="Q3230" t="str">
        <f>IF(tbl_bank[[#This Row],[Balance]]=0,"Zero",IF(tbl_bank[[#This Row],[Balance]]&lt;100000,"1-99k","100k+"))</f>
        <v>Zero</v>
      </c>
      <c r="R3230" t="str">
        <f>IF(tbl_bank[[#This Row],[Tenure]]&lt;=0,"0-1",IF(tbl_bank[[#This Row],[Tenure]]&lt;=4,"2-4",IF(tbl_bank[[#This Row],[Tenure]]&lt;=7,"5-7","8-10")))</f>
        <v>8-10</v>
      </c>
      <c r="S3230" t="str">
        <f>IF(tbl_bank[[#This Row],[NumOfProducts]]&gt;=3,"3+",TEXT(tbl_bank[[#This Row],[NumOfProducts]],"0"))</f>
        <v>2</v>
      </c>
      <c r="T3230" t="str">
        <f>IF(tbl_bank[[#This Row],[CreditScore]]&lt;580,"&lt;580",IF(tbl_bank[[#This Row],[CreditScore]]&lt;670,"580-669",IF(tbl_bank[[#This Row],[CreditScore]]&lt;740,"670-739","740+")))</f>
        <v>580-669</v>
      </c>
    </row>
    <row r="3231" spans="1:20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>IF(tbl_bank[[#This Row],[Age]]&lt;30,"&lt;30",IF(tbl_bank[[#This Row],[Age]]&lt;40,"30-39",IF(tbl_bank[[#This Row],[Age]]&lt;50,"40-49",IF(tbl_bank[[#This Row],[Age]]&lt;60,"50-59","60+"))))</f>
        <v>60+</v>
      </c>
      <c r="P3231">
        <f>IF(tbl_bank[[#This Row],[Balance]]=0,1,0)</f>
        <v>1</v>
      </c>
      <c r="Q3231" t="str">
        <f>IF(tbl_bank[[#This Row],[Balance]]=0,"Zero",IF(tbl_bank[[#This Row],[Balance]]&lt;100000,"1-99k","100k+"))</f>
        <v>Zero</v>
      </c>
      <c r="R3231" t="str">
        <f>IF(tbl_bank[[#This Row],[Tenure]]&lt;=0,"0-1",IF(tbl_bank[[#This Row],[Tenure]]&lt;=4,"2-4",IF(tbl_bank[[#This Row],[Tenure]]&lt;=7,"5-7","8-10")))</f>
        <v>5-7</v>
      </c>
      <c r="S3231" t="str">
        <f>IF(tbl_bank[[#This Row],[NumOfProducts]]&gt;=3,"3+",TEXT(tbl_bank[[#This Row],[NumOfProducts]],"0"))</f>
        <v>1</v>
      </c>
      <c r="T3231" t="str">
        <f>IF(tbl_bank[[#This Row],[CreditScore]]&lt;580,"&lt;580",IF(tbl_bank[[#This Row],[CreditScore]]&lt;670,"580-669",IF(tbl_bank[[#This Row],[CreditScore]]&lt;740,"670-739","740+")))</f>
        <v>580-669</v>
      </c>
    </row>
    <row r="3232" spans="1:20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>IF(tbl_bank[[#This Row],[Age]]&lt;30,"&lt;30",IF(tbl_bank[[#This Row],[Age]]&lt;40,"30-39",IF(tbl_bank[[#This Row],[Age]]&lt;50,"40-49",IF(tbl_bank[[#This Row],[Age]]&lt;60,"50-59","60+"))))</f>
        <v>30-39</v>
      </c>
      <c r="P3232">
        <f>IF(tbl_bank[[#This Row],[Balance]]=0,1,0)</f>
        <v>1</v>
      </c>
      <c r="Q3232" t="str">
        <f>IF(tbl_bank[[#This Row],[Balance]]=0,"Zero",IF(tbl_bank[[#This Row],[Balance]]&lt;100000,"1-99k","100k+"))</f>
        <v>Zero</v>
      </c>
      <c r="R3232" t="str">
        <f>IF(tbl_bank[[#This Row],[Tenure]]&lt;=0,"0-1",IF(tbl_bank[[#This Row],[Tenure]]&lt;=4,"2-4",IF(tbl_bank[[#This Row],[Tenure]]&lt;=7,"5-7","8-10")))</f>
        <v>5-7</v>
      </c>
      <c r="S3232" t="str">
        <f>IF(tbl_bank[[#This Row],[NumOfProducts]]&gt;=3,"3+",TEXT(tbl_bank[[#This Row],[NumOfProducts]],"0"))</f>
        <v>2</v>
      </c>
      <c r="T3232" t="str">
        <f>IF(tbl_bank[[#This Row],[CreditScore]]&lt;580,"&lt;580",IF(tbl_bank[[#This Row],[CreditScore]]&lt;670,"580-669",IF(tbl_bank[[#This Row],[CreditScore]]&lt;740,"670-739","740+")))</f>
        <v>670-739</v>
      </c>
    </row>
    <row r="3233" spans="1:20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>IF(tbl_bank[[#This Row],[Age]]&lt;30,"&lt;30",IF(tbl_bank[[#This Row],[Age]]&lt;40,"30-39",IF(tbl_bank[[#This Row],[Age]]&lt;50,"40-49",IF(tbl_bank[[#This Row],[Age]]&lt;60,"50-59","60+"))))</f>
        <v>30-39</v>
      </c>
      <c r="P3233">
        <f>IF(tbl_bank[[#This Row],[Balance]]=0,1,0)</f>
        <v>0</v>
      </c>
      <c r="Q3233" t="str">
        <f>IF(tbl_bank[[#This Row],[Balance]]=0,"Zero",IF(tbl_bank[[#This Row],[Balance]]&lt;100000,"1-99k","100k+"))</f>
        <v>100k+</v>
      </c>
      <c r="R3233" t="str">
        <f>IF(tbl_bank[[#This Row],[Tenure]]&lt;=0,"0-1",IF(tbl_bank[[#This Row],[Tenure]]&lt;=4,"2-4",IF(tbl_bank[[#This Row],[Tenure]]&lt;=7,"5-7","8-10")))</f>
        <v>5-7</v>
      </c>
      <c r="S3233" t="str">
        <f>IF(tbl_bank[[#This Row],[NumOfProducts]]&gt;=3,"3+",TEXT(tbl_bank[[#This Row],[NumOfProducts]],"0"))</f>
        <v>1</v>
      </c>
      <c r="T3233" t="str">
        <f>IF(tbl_bank[[#This Row],[CreditScore]]&lt;580,"&lt;580",IF(tbl_bank[[#This Row],[CreditScore]]&lt;670,"580-669",IF(tbl_bank[[#This Row],[CreditScore]]&lt;740,"670-739","740+")))</f>
        <v>580-669</v>
      </c>
    </row>
    <row r="3234" spans="1:20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>IF(tbl_bank[[#This Row],[Age]]&lt;30,"&lt;30",IF(tbl_bank[[#This Row],[Age]]&lt;40,"30-39",IF(tbl_bank[[#This Row],[Age]]&lt;50,"40-49",IF(tbl_bank[[#This Row],[Age]]&lt;60,"50-59","60+"))))</f>
        <v>30-39</v>
      </c>
      <c r="P3234">
        <f>IF(tbl_bank[[#This Row],[Balance]]=0,1,0)</f>
        <v>0</v>
      </c>
      <c r="Q3234" t="str">
        <f>IF(tbl_bank[[#This Row],[Balance]]=0,"Zero",IF(tbl_bank[[#This Row],[Balance]]&lt;100000,"1-99k","100k+"))</f>
        <v>1-99k</v>
      </c>
      <c r="R3234" t="str">
        <f>IF(tbl_bank[[#This Row],[Tenure]]&lt;=0,"0-1",IF(tbl_bank[[#This Row],[Tenure]]&lt;=4,"2-4",IF(tbl_bank[[#This Row],[Tenure]]&lt;=7,"5-7","8-10")))</f>
        <v>5-7</v>
      </c>
      <c r="S3234" t="str">
        <f>IF(tbl_bank[[#This Row],[NumOfProducts]]&gt;=3,"3+",TEXT(tbl_bank[[#This Row],[NumOfProducts]],"0"))</f>
        <v>2</v>
      </c>
      <c r="T3234" t="str">
        <f>IF(tbl_bank[[#This Row],[CreditScore]]&lt;580,"&lt;580",IF(tbl_bank[[#This Row],[CreditScore]]&lt;670,"580-669",IF(tbl_bank[[#This Row],[CreditScore]]&lt;740,"670-739","740+")))</f>
        <v>&lt;580</v>
      </c>
    </row>
    <row r="3235" spans="1:20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>IF(tbl_bank[[#This Row],[Age]]&lt;30,"&lt;30",IF(tbl_bank[[#This Row],[Age]]&lt;40,"30-39",IF(tbl_bank[[#This Row],[Age]]&lt;50,"40-49",IF(tbl_bank[[#This Row],[Age]]&lt;60,"50-59","60+"))))</f>
        <v>30-39</v>
      </c>
      <c r="P3235">
        <f>IF(tbl_bank[[#This Row],[Balance]]=0,1,0)</f>
        <v>0</v>
      </c>
      <c r="Q3235" t="str">
        <f>IF(tbl_bank[[#This Row],[Balance]]=0,"Zero",IF(tbl_bank[[#This Row],[Balance]]&lt;100000,"1-99k","100k+"))</f>
        <v>1-99k</v>
      </c>
      <c r="R3235" t="str">
        <f>IF(tbl_bank[[#This Row],[Tenure]]&lt;=0,"0-1",IF(tbl_bank[[#This Row],[Tenure]]&lt;=4,"2-4",IF(tbl_bank[[#This Row],[Tenure]]&lt;=7,"5-7","8-10")))</f>
        <v>5-7</v>
      </c>
      <c r="S3235" t="str">
        <f>IF(tbl_bank[[#This Row],[NumOfProducts]]&gt;=3,"3+",TEXT(tbl_bank[[#This Row],[NumOfProducts]],"0"))</f>
        <v>1</v>
      </c>
      <c r="T3235" t="str">
        <f>IF(tbl_bank[[#This Row],[CreditScore]]&lt;580,"&lt;580",IF(tbl_bank[[#This Row],[CreditScore]]&lt;670,"580-669",IF(tbl_bank[[#This Row],[CreditScore]]&lt;740,"670-739","740+")))</f>
        <v>580-669</v>
      </c>
    </row>
    <row r="3236" spans="1:20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>IF(tbl_bank[[#This Row],[Age]]&lt;30,"&lt;30",IF(tbl_bank[[#This Row],[Age]]&lt;40,"30-39",IF(tbl_bank[[#This Row],[Age]]&lt;50,"40-49",IF(tbl_bank[[#This Row],[Age]]&lt;60,"50-59","60+"))))</f>
        <v>40-49</v>
      </c>
      <c r="P3236">
        <f>IF(tbl_bank[[#This Row],[Balance]]=0,1,0)</f>
        <v>1</v>
      </c>
      <c r="Q3236" t="str">
        <f>IF(tbl_bank[[#This Row],[Balance]]=0,"Zero",IF(tbl_bank[[#This Row],[Balance]]&lt;100000,"1-99k","100k+"))</f>
        <v>Zero</v>
      </c>
      <c r="R3236" t="str">
        <f>IF(tbl_bank[[#This Row],[Tenure]]&lt;=0,"0-1",IF(tbl_bank[[#This Row],[Tenure]]&lt;=4,"2-4",IF(tbl_bank[[#This Row],[Tenure]]&lt;=7,"5-7","8-10")))</f>
        <v>2-4</v>
      </c>
      <c r="S3236" t="str">
        <f>IF(tbl_bank[[#This Row],[NumOfProducts]]&gt;=3,"3+",TEXT(tbl_bank[[#This Row],[NumOfProducts]],"0"))</f>
        <v>1</v>
      </c>
      <c r="T3236" t="str">
        <f>IF(tbl_bank[[#This Row],[CreditScore]]&lt;580,"&lt;580",IF(tbl_bank[[#This Row],[CreditScore]]&lt;670,"580-669",IF(tbl_bank[[#This Row],[CreditScore]]&lt;740,"670-739","740+")))</f>
        <v>&lt;580</v>
      </c>
    </row>
    <row r="3237" spans="1:20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>IF(tbl_bank[[#This Row],[Age]]&lt;30,"&lt;30",IF(tbl_bank[[#This Row],[Age]]&lt;40,"30-39",IF(tbl_bank[[#This Row],[Age]]&lt;50,"40-49",IF(tbl_bank[[#This Row],[Age]]&lt;60,"50-59","60+"))))</f>
        <v>30-39</v>
      </c>
      <c r="P3237">
        <f>IF(tbl_bank[[#This Row],[Balance]]=0,1,0)</f>
        <v>0</v>
      </c>
      <c r="Q3237" t="str">
        <f>IF(tbl_bank[[#This Row],[Balance]]=0,"Zero",IF(tbl_bank[[#This Row],[Balance]]&lt;100000,"1-99k","100k+"))</f>
        <v>100k+</v>
      </c>
      <c r="R3237" t="str">
        <f>IF(tbl_bank[[#This Row],[Tenure]]&lt;=0,"0-1",IF(tbl_bank[[#This Row],[Tenure]]&lt;=4,"2-4",IF(tbl_bank[[#This Row],[Tenure]]&lt;=7,"5-7","8-10")))</f>
        <v>8-10</v>
      </c>
      <c r="S3237" t="str">
        <f>IF(tbl_bank[[#This Row],[NumOfProducts]]&gt;=3,"3+",TEXT(tbl_bank[[#This Row],[NumOfProducts]],"0"))</f>
        <v>2</v>
      </c>
      <c r="T3237" t="str">
        <f>IF(tbl_bank[[#This Row],[CreditScore]]&lt;580,"&lt;580",IF(tbl_bank[[#This Row],[CreditScore]]&lt;670,"580-669",IF(tbl_bank[[#This Row],[CreditScore]]&lt;740,"670-739","740+")))</f>
        <v>670-739</v>
      </c>
    </row>
    <row r="3238" spans="1:20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>IF(tbl_bank[[#This Row],[Age]]&lt;30,"&lt;30",IF(tbl_bank[[#This Row],[Age]]&lt;40,"30-39",IF(tbl_bank[[#This Row],[Age]]&lt;50,"40-49",IF(tbl_bank[[#This Row],[Age]]&lt;60,"50-59","60+"))))</f>
        <v>30-39</v>
      </c>
      <c r="P3238">
        <f>IF(tbl_bank[[#This Row],[Balance]]=0,1,0)</f>
        <v>1</v>
      </c>
      <c r="Q3238" t="str">
        <f>IF(tbl_bank[[#This Row],[Balance]]=0,"Zero",IF(tbl_bank[[#This Row],[Balance]]&lt;100000,"1-99k","100k+"))</f>
        <v>Zero</v>
      </c>
      <c r="R3238" t="str">
        <f>IF(tbl_bank[[#This Row],[Tenure]]&lt;=0,"0-1",IF(tbl_bank[[#This Row],[Tenure]]&lt;=4,"2-4",IF(tbl_bank[[#This Row],[Tenure]]&lt;=7,"5-7","8-10")))</f>
        <v>0-1</v>
      </c>
      <c r="S3238" t="str">
        <f>IF(tbl_bank[[#This Row],[NumOfProducts]]&gt;=3,"3+",TEXT(tbl_bank[[#This Row],[NumOfProducts]],"0"))</f>
        <v>1</v>
      </c>
      <c r="T3238" t="str">
        <f>IF(tbl_bank[[#This Row],[CreditScore]]&lt;580,"&lt;580",IF(tbl_bank[[#This Row],[CreditScore]]&lt;670,"580-669",IF(tbl_bank[[#This Row],[CreditScore]]&lt;740,"670-739","740+")))</f>
        <v>670-739</v>
      </c>
    </row>
    <row r="3239" spans="1:20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>IF(tbl_bank[[#This Row],[Age]]&lt;30,"&lt;30",IF(tbl_bank[[#This Row],[Age]]&lt;40,"30-39",IF(tbl_bank[[#This Row],[Age]]&lt;50,"40-49",IF(tbl_bank[[#This Row],[Age]]&lt;60,"50-59","60+"))))</f>
        <v>30-39</v>
      </c>
      <c r="P3239">
        <f>IF(tbl_bank[[#This Row],[Balance]]=0,1,0)</f>
        <v>1</v>
      </c>
      <c r="Q3239" t="str">
        <f>IF(tbl_bank[[#This Row],[Balance]]=0,"Zero",IF(tbl_bank[[#This Row],[Balance]]&lt;100000,"1-99k","100k+"))</f>
        <v>Zero</v>
      </c>
      <c r="R3239" t="str">
        <f>IF(tbl_bank[[#This Row],[Tenure]]&lt;=0,"0-1",IF(tbl_bank[[#This Row],[Tenure]]&lt;=4,"2-4",IF(tbl_bank[[#This Row],[Tenure]]&lt;=7,"5-7","8-10")))</f>
        <v>5-7</v>
      </c>
      <c r="S3239" t="str">
        <f>IF(tbl_bank[[#This Row],[NumOfProducts]]&gt;=3,"3+",TEXT(tbl_bank[[#This Row],[NumOfProducts]],"0"))</f>
        <v>2</v>
      </c>
      <c r="T3239" t="str">
        <f>IF(tbl_bank[[#This Row],[CreditScore]]&lt;580,"&lt;580",IF(tbl_bank[[#This Row],[CreditScore]]&lt;670,"580-669",IF(tbl_bank[[#This Row],[CreditScore]]&lt;740,"670-739","740+")))</f>
        <v>740+</v>
      </c>
    </row>
    <row r="3240" spans="1:20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>IF(tbl_bank[[#This Row],[Age]]&lt;30,"&lt;30",IF(tbl_bank[[#This Row],[Age]]&lt;40,"30-39",IF(tbl_bank[[#This Row],[Age]]&lt;50,"40-49",IF(tbl_bank[[#This Row],[Age]]&lt;60,"50-59","60+"))))</f>
        <v>50-59</v>
      </c>
      <c r="P3240">
        <f>IF(tbl_bank[[#This Row],[Balance]]=0,1,0)</f>
        <v>1</v>
      </c>
      <c r="Q3240" t="str">
        <f>IF(tbl_bank[[#This Row],[Balance]]=0,"Zero",IF(tbl_bank[[#This Row],[Balance]]&lt;100000,"1-99k","100k+"))</f>
        <v>Zero</v>
      </c>
      <c r="R3240" t="str">
        <f>IF(tbl_bank[[#This Row],[Tenure]]&lt;=0,"0-1",IF(tbl_bank[[#This Row],[Tenure]]&lt;=4,"2-4",IF(tbl_bank[[#This Row],[Tenure]]&lt;=7,"5-7","8-10")))</f>
        <v>5-7</v>
      </c>
      <c r="S3240" t="str">
        <f>IF(tbl_bank[[#This Row],[NumOfProducts]]&gt;=3,"3+",TEXT(tbl_bank[[#This Row],[NumOfProducts]],"0"))</f>
        <v>1</v>
      </c>
      <c r="T3240" t="str">
        <f>IF(tbl_bank[[#This Row],[CreditScore]]&lt;580,"&lt;580",IF(tbl_bank[[#This Row],[CreditScore]]&lt;670,"580-669",IF(tbl_bank[[#This Row],[CreditScore]]&lt;740,"670-739","740+")))</f>
        <v>670-739</v>
      </c>
    </row>
    <row r="3241" spans="1:20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>IF(tbl_bank[[#This Row],[Age]]&lt;30,"&lt;30",IF(tbl_bank[[#This Row],[Age]]&lt;40,"30-39",IF(tbl_bank[[#This Row],[Age]]&lt;50,"40-49",IF(tbl_bank[[#This Row],[Age]]&lt;60,"50-59","60+"))))</f>
        <v>&lt;30</v>
      </c>
      <c r="P3241">
        <f>IF(tbl_bank[[#This Row],[Balance]]=0,1,0)</f>
        <v>1</v>
      </c>
      <c r="Q3241" t="str">
        <f>IF(tbl_bank[[#This Row],[Balance]]=0,"Zero",IF(tbl_bank[[#This Row],[Balance]]&lt;100000,"1-99k","100k+"))</f>
        <v>Zero</v>
      </c>
      <c r="R3241" t="str">
        <f>IF(tbl_bank[[#This Row],[Tenure]]&lt;=0,"0-1",IF(tbl_bank[[#This Row],[Tenure]]&lt;=4,"2-4",IF(tbl_bank[[#This Row],[Tenure]]&lt;=7,"5-7","8-10")))</f>
        <v>5-7</v>
      </c>
      <c r="S3241" t="str">
        <f>IF(tbl_bank[[#This Row],[NumOfProducts]]&gt;=3,"3+",TEXT(tbl_bank[[#This Row],[NumOfProducts]],"0"))</f>
        <v>2</v>
      </c>
      <c r="T3241" t="str">
        <f>IF(tbl_bank[[#This Row],[CreditScore]]&lt;580,"&lt;580",IF(tbl_bank[[#This Row],[CreditScore]]&lt;670,"580-669",IF(tbl_bank[[#This Row],[CreditScore]]&lt;740,"670-739","740+")))</f>
        <v>740+</v>
      </c>
    </row>
    <row r="3242" spans="1:20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>IF(tbl_bank[[#This Row],[Age]]&lt;30,"&lt;30",IF(tbl_bank[[#This Row],[Age]]&lt;40,"30-39",IF(tbl_bank[[#This Row],[Age]]&lt;50,"40-49",IF(tbl_bank[[#This Row],[Age]]&lt;60,"50-59","60+"))))</f>
        <v>50-59</v>
      </c>
      <c r="P3242">
        <f>IF(tbl_bank[[#This Row],[Balance]]=0,1,0)</f>
        <v>0</v>
      </c>
      <c r="Q3242" t="str">
        <f>IF(tbl_bank[[#This Row],[Balance]]=0,"Zero",IF(tbl_bank[[#This Row],[Balance]]&lt;100000,"1-99k","100k+"))</f>
        <v>100k+</v>
      </c>
      <c r="R3242" t="str">
        <f>IF(tbl_bank[[#This Row],[Tenure]]&lt;=0,"0-1",IF(tbl_bank[[#This Row],[Tenure]]&lt;=4,"2-4",IF(tbl_bank[[#This Row],[Tenure]]&lt;=7,"5-7","8-10")))</f>
        <v>0-1</v>
      </c>
      <c r="S3242" t="str">
        <f>IF(tbl_bank[[#This Row],[NumOfProducts]]&gt;=3,"3+",TEXT(tbl_bank[[#This Row],[NumOfProducts]],"0"))</f>
        <v>1</v>
      </c>
      <c r="T3242" t="str">
        <f>IF(tbl_bank[[#This Row],[CreditScore]]&lt;580,"&lt;580",IF(tbl_bank[[#This Row],[CreditScore]]&lt;670,"580-669",IF(tbl_bank[[#This Row],[CreditScore]]&lt;740,"670-739","740+")))</f>
        <v>580-669</v>
      </c>
    </row>
    <row r="3243" spans="1:20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>IF(tbl_bank[[#This Row],[Age]]&lt;30,"&lt;30",IF(tbl_bank[[#This Row],[Age]]&lt;40,"30-39",IF(tbl_bank[[#This Row],[Age]]&lt;50,"40-49",IF(tbl_bank[[#This Row],[Age]]&lt;60,"50-59","60+"))))</f>
        <v>30-39</v>
      </c>
      <c r="P3243">
        <f>IF(tbl_bank[[#This Row],[Balance]]=0,1,0)</f>
        <v>0</v>
      </c>
      <c r="Q3243" t="str">
        <f>IF(tbl_bank[[#This Row],[Balance]]=0,"Zero",IF(tbl_bank[[#This Row],[Balance]]&lt;100000,"1-99k","100k+"))</f>
        <v>100k+</v>
      </c>
      <c r="R3243" t="str">
        <f>IF(tbl_bank[[#This Row],[Tenure]]&lt;=0,"0-1",IF(tbl_bank[[#This Row],[Tenure]]&lt;=4,"2-4",IF(tbl_bank[[#This Row],[Tenure]]&lt;=7,"5-7","8-10")))</f>
        <v>8-10</v>
      </c>
      <c r="S3243" t="str">
        <f>IF(tbl_bank[[#This Row],[NumOfProducts]]&gt;=3,"3+",TEXT(tbl_bank[[#This Row],[NumOfProducts]],"0"))</f>
        <v>1</v>
      </c>
      <c r="T3243" t="str">
        <f>IF(tbl_bank[[#This Row],[CreditScore]]&lt;580,"&lt;580",IF(tbl_bank[[#This Row],[CreditScore]]&lt;670,"580-669",IF(tbl_bank[[#This Row],[CreditScore]]&lt;740,"670-739","740+")))</f>
        <v>580-669</v>
      </c>
    </row>
    <row r="3244" spans="1:20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>IF(tbl_bank[[#This Row],[Age]]&lt;30,"&lt;30",IF(tbl_bank[[#This Row],[Age]]&lt;40,"30-39",IF(tbl_bank[[#This Row],[Age]]&lt;50,"40-49",IF(tbl_bank[[#This Row],[Age]]&lt;60,"50-59","60+"))))</f>
        <v>30-39</v>
      </c>
      <c r="P3244">
        <f>IF(tbl_bank[[#This Row],[Balance]]=0,1,0)</f>
        <v>1</v>
      </c>
      <c r="Q3244" t="str">
        <f>IF(tbl_bank[[#This Row],[Balance]]=0,"Zero",IF(tbl_bank[[#This Row],[Balance]]&lt;100000,"1-99k","100k+"))</f>
        <v>Zero</v>
      </c>
      <c r="R3244" t="str">
        <f>IF(tbl_bank[[#This Row],[Tenure]]&lt;=0,"0-1",IF(tbl_bank[[#This Row],[Tenure]]&lt;=4,"2-4",IF(tbl_bank[[#This Row],[Tenure]]&lt;=7,"5-7","8-10")))</f>
        <v>8-10</v>
      </c>
      <c r="S3244" t="str">
        <f>IF(tbl_bank[[#This Row],[NumOfProducts]]&gt;=3,"3+",TEXT(tbl_bank[[#This Row],[NumOfProducts]],"0"))</f>
        <v>1</v>
      </c>
      <c r="T3244" t="str">
        <f>IF(tbl_bank[[#This Row],[CreditScore]]&lt;580,"&lt;580",IF(tbl_bank[[#This Row],[CreditScore]]&lt;670,"580-669",IF(tbl_bank[[#This Row],[CreditScore]]&lt;740,"670-739","740+")))</f>
        <v>&lt;580</v>
      </c>
    </row>
    <row r="3245" spans="1:20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>IF(tbl_bank[[#This Row],[Age]]&lt;30,"&lt;30",IF(tbl_bank[[#This Row],[Age]]&lt;40,"30-39",IF(tbl_bank[[#This Row],[Age]]&lt;50,"40-49",IF(tbl_bank[[#This Row],[Age]]&lt;60,"50-59","60+"))))</f>
        <v>&lt;30</v>
      </c>
      <c r="P3245">
        <f>IF(tbl_bank[[#This Row],[Balance]]=0,1,0)</f>
        <v>0</v>
      </c>
      <c r="Q3245" t="str">
        <f>IF(tbl_bank[[#This Row],[Balance]]=0,"Zero",IF(tbl_bank[[#This Row],[Balance]]&lt;100000,"1-99k","100k+"))</f>
        <v>100k+</v>
      </c>
      <c r="R3245" t="str">
        <f>IF(tbl_bank[[#This Row],[Tenure]]&lt;=0,"0-1",IF(tbl_bank[[#This Row],[Tenure]]&lt;=4,"2-4",IF(tbl_bank[[#This Row],[Tenure]]&lt;=7,"5-7","8-10")))</f>
        <v>5-7</v>
      </c>
      <c r="S3245" t="str">
        <f>IF(tbl_bank[[#This Row],[NumOfProducts]]&gt;=3,"3+",TEXT(tbl_bank[[#This Row],[NumOfProducts]],"0"))</f>
        <v>1</v>
      </c>
      <c r="T3245" t="str">
        <f>IF(tbl_bank[[#This Row],[CreditScore]]&lt;580,"&lt;580",IF(tbl_bank[[#This Row],[CreditScore]]&lt;670,"580-669",IF(tbl_bank[[#This Row],[CreditScore]]&lt;740,"670-739","740+")))</f>
        <v>740+</v>
      </c>
    </row>
    <row r="3246" spans="1:20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>IF(tbl_bank[[#This Row],[Age]]&lt;30,"&lt;30",IF(tbl_bank[[#This Row],[Age]]&lt;40,"30-39",IF(tbl_bank[[#This Row],[Age]]&lt;50,"40-49",IF(tbl_bank[[#This Row],[Age]]&lt;60,"50-59","60+"))))</f>
        <v>30-39</v>
      </c>
      <c r="P3246">
        <f>IF(tbl_bank[[#This Row],[Balance]]=0,1,0)</f>
        <v>0</v>
      </c>
      <c r="Q3246" t="str">
        <f>IF(tbl_bank[[#This Row],[Balance]]=0,"Zero",IF(tbl_bank[[#This Row],[Balance]]&lt;100000,"1-99k","100k+"))</f>
        <v>100k+</v>
      </c>
      <c r="R3246" t="str">
        <f>IF(tbl_bank[[#This Row],[Tenure]]&lt;=0,"0-1",IF(tbl_bank[[#This Row],[Tenure]]&lt;=4,"2-4",IF(tbl_bank[[#This Row],[Tenure]]&lt;=7,"5-7","8-10")))</f>
        <v>2-4</v>
      </c>
      <c r="S3246" t="str">
        <f>IF(tbl_bank[[#This Row],[NumOfProducts]]&gt;=3,"3+",TEXT(tbl_bank[[#This Row],[NumOfProducts]],"0"))</f>
        <v>2</v>
      </c>
      <c r="T3246" t="str">
        <f>IF(tbl_bank[[#This Row],[CreditScore]]&lt;580,"&lt;580",IF(tbl_bank[[#This Row],[CreditScore]]&lt;670,"580-669",IF(tbl_bank[[#This Row],[CreditScore]]&lt;740,"670-739","740+")))</f>
        <v>580-669</v>
      </c>
    </row>
    <row r="3247" spans="1:20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>IF(tbl_bank[[#This Row],[Age]]&lt;30,"&lt;30",IF(tbl_bank[[#This Row],[Age]]&lt;40,"30-39",IF(tbl_bank[[#This Row],[Age]]&lt;50,"40-49",IF(tbl_bank[[#This Row],[Age]]&lt;60,"50-59","60+"))))</f>
        <v>40-49</v>
      </c>
      <c r="P3247">
        <f>IF(tbl_bank[[#This Row],[Balance]]=0,1,0)</f>
        <v>0</v>
      </c>
      <c r="Q3247" t="str">
        <f>IF(tbl_bank[[#This Row],[Balance]]=0,"Zero",IF(tbl_bank[[#This Row],[Balance]]&lt;100000,"1-99k","100k+"))</f>
        <v>100k+</v>
      </c>
      <c r="R3247" t="str">
        <f>IF(tbl_bank[[#This Row],[Tenure]]&lt;=0,"0-1",IF(tbl_bank[[#This Row],[Tenure]]&lt;=4,"2-4",IF(tbl_bank[[#This Row],[Tenure]]&lt;=7,"5-7","8-10")))</f>
        <v>2-4</v>
      </c>
      <c r="S3247" t="str">
        <f>IF(tbl_bank[[#This Row],[NumOfProducts]]&gt;=3,"3+",TEXT(tbl_bank[[#This Row],[NumOfProducts]],"0"))</f>
        <v>1</v>
      </c>
      <c r="T3247" t="str">
        <f>IF(tbl_bank[[#This Row],[CreditScore]]&lt;580,"&lt;580",IF(tbl_bank[[#This Row],[CreditScore]]&lt;670,"580-669",IF(tbl_bank[[#This Row],[CreditScore]]&lt;740,"670-739","740+")))</f>
        <v>&lt;580</v>
      </c>
    </row>
    <row r="3248" spans="1:20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>IF(tbl_bank[[#This Row],[Age]]&lt;30,"&lt;30",IF(tbl_bank[[#This Row],[Age]]&lt;40,"30-39",IF(tbl_bank[[#This Row],[Age]]&lt;50,"40-49",IF(tbl_bank[[#This Row],[Age]]&lt;60,"50-59","60+"))))</f>
        <v>50-59</v>
      </c>
      <c r="P3248">
        <f>IF(tbl_bank[[#This Row],[Balance]]=0,1,0)</f>
        <v>1</v>
      </c>
      <c r="Q3248" t="str">
        <f>IF(tbl_bank[[#This Row],[Balance]]=0,"Zero",IF(tbl_bank[[#This Row],[Balance]]&lt;100000,"1-99k","100k+"))</f>
        <v>Zero</v>
      </c>
      <c r="R3248" t="str">
        <f>IF(tbl_bank[[#This Row],[Tenure]]&lt;=0,"0-1",IF(tbl_bank[[#This Row],[Tenure]]&lt;=4,"2-4",IF(tbl_bank[[#This Row],[Tenure]]&lt;=7,"5-7","8-10")))</f>
        <v>5-7</v>
      </c>
      <c r="S3248" t="str">
        <f>IF(tbl_bank[[#This Row],[NumOfProducts]]&gt;=3,"3+",TEXT(tbl_bank[[#This Row],[NumOfProducts]],"0"))</f>
        <v>1</v>
      </c>
      <c r="T3248" t="str">
        <f>IF(tbl_bank[[#This Row],[CreditScore]]&lt;580,"&lt;580",IF(tbl_bank[[#This Row],[CreditScore]]&lt;670,"580-669",IF(tbl_bank[[#This Row],[CreditScore]]&lt;740,"670-739","740+")))</f>
        <v>580-669</v>
      </c>
    </row>
    <row r="3249" spans="1:20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>IF(tbl_bank[[#This Row],[Age]]&lt;30,"&lt;30",IF(tbl_bank[[#This Row],[Age]]&lt;40,"30-39",IF(tbl_bank[[#This Row],[Age]]&lt;50,"40-49",IF(tbl_bank[[#This Row],[Age]]&lt;60,"50-59","60+"))))</f>
        <v>&lt;30</v>
      </c>
      <c r="P3249">
        <f>IF(tbl_bank[[#This Row],[Balance]]=0,1,0)</f>
        <v>1</v>
      </c>
      <c r="Q3249" t="str">
        <f>IF(tbl_bank[[#This Row],[Balance]]=0,"Zero",IF(tbl_bank[[#This Row],[Balance]]&lt;100000,"1-99k","100k+"))</f>
        <v>Zero</v>
      </c>
      <c r="R3249" t="str">
        <f>IF(tbl_bank[[#This Row],[Tenure]]&lt;=0,"0-1",IF(tbl_bank[[#This Row],[Tenure]]&lt;=4,"2-4",IF(tbl_bank[[#This Row],[Tenure]]&lt;=7,"5-7","8-10")))</f>
        <v>5-7</v>
      </c>
      <c r="S3249" t="str">
        <f>IF(tbl_bank[[#This Row],[NumOfProducts]]&gt;=3,"3+",TEXT(tbl_bank[[#This Row],[NumOfProducts]],"0"))</f>
        <v>1</v>
      </c>
      <c r="T3249" t="str">
        <f>IF(tbl_bank[[#This Row],[CreditScore]]&lt;580,"&lt;580",IF(tbl_bank[[#This Row],[CreditScore]]&lt;670,"580-669",IF(tbl_bank[[#This Row],[CreditScore]]&lt;740,"670-739","740+")))</f>
        <v>740+</v>
      </c>
    </row>
    <row r="3250" spans="1:20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>IF(tbl_bank[[#This Row],[Age]]&lt;30,"&lt;30",IF(tbl_bank[[#This Row],[Age]]&lt;40,"30-39",IF(tbl_bank[[#This Row],[Age]]&lt;50,"40-49",IF(tbl_bank[[#This Row],[Age]]&lt;60,"50-59","60+"))))</f>
        <v>30-39</v>
      </c>
      <c r="P3250">
        <f>IF(tbl_bank[[#This Row],[Balance]]=0,1,0)</f>
        <v>0</v>
      </c>
      <c r="Q3250" t="str">
        <f>IF(tbl_bank[[#This Row],[Balance]]=0,"Zero",IF(tbl_bank[[#This Row],[Balance]]&lt;100000,"1-99k","100k+"))</f>
        <v>100k+</v>
      </c>
      <c r="R3250" t="str">
        <f>IF(tbl_bank[[#This Row],[Tenure]]&lt;=0,"0-1",IF(tbl_bank[[#This Row],[Tenure]]&lt;=4,"2-4",IF(tbl_bank[[#This Row],[Tenure]]&lt;=7,"5-7","8-10")))</f>
        <v>5-7</v>
      </c>
      <c r="S3250" t="str">
        <f>IF(tbl_bank[[#This Row],[NumOfProducts]]&gt;=3,"3+",TEXT(tbl_bank[[#This Row],[NumOfProducts]],"0"))</f>
        <v>1</v>
      </c>
      <c r="T3250" t="str">
        <f>IF(tbl_bank[[#This Row],[CreditScore]]&lt;580,"&lt;580",IF(tbl_bank[[#This Row],[CreditScore]]&lt;670,"580-669",IF(tbl_bank[[#This Row],[CreditScore]]&lt;740,"670-739","740+")))</f>
        <v>&lt;580</v>
      </c>
    </row>
    <row r="3251" spans="1:20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>IF(tbl_bank[[#This Row],[Age]]&lt;30,"&lt;30",IF(tbl_bank[[#This Row],[Age]]&lt;40,"30-39",IF(tbl_bank[[#This Row],[Age]]&lt;50,"40-49",IF(tbl_bank[[#This Row],[Age]]&lt;60,"50-59","60+"))))</f>
        <v>30-39</v>
      </c>
      <c r="P3251">
        <f>IF(tbl_bank[[#This Row],[Balance]]=0,1,0)</f>
        <v>0</v>
      </c>
      <c r="Q3251" t="str">
        <f>IF(tbl_bank[[#This Row],[Balance]]=0,"Zero",IF(tbl_bank[[#This Row],[Balance]]&lt;100000,"1-99k","100k+"))</f>
        <v>1-99k</v>
      </c>
      <c r="R3251" t="str">
        <f>IF(tbl_bank[[#This Row],[Tenure]]&lt;=0,"0-1",IF(tbl_bank[[#This Row],[Tenure]]&lt;=4,"2-4",IF(tbl_bank[[#This Row],[Tenure]]&lt;=7,"5-7","8-10")))</f>
        <v>2-4</v>
      </c>
      <c r="S3251" t="str">
        <f>IF(tbl_bank[[#This Row],[NumOfProducts]]&gt;=3,"3+",TEXT(tbl_bank[[#This Row],[NumOfProducts]],"0"))</f>
        <v>1</v>
      </c>
      <c r="T3251" t="str">
        <f>IF(tbl_bank[[#This Row],[CreditScore]]&lt;580,"&lt;580",IF(tbl_bank[[#This Row],[CreditScore]]&lt;670,"580-669",IF(tbl_bank[[#This Row],[CreditScore]]&lt;740,"670-739","740+")))</f>
        <v>670-739</v>
      </c>
    </row>
    <row r="3252" spans="1:20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>IF(tbl_bank[[#This Row],[Age]]&lt;30,"&lt;30",IF(tbl_bank[[#This Row],[Age]]&lt;40,"30-39",IF(tbl_bank[[#This Row],[Age]]&lt;50,"40-49",IF(tbl_bank[[#This Row],[Age]]&lt;60,"50-59","60+"))))</f>
        <v>50-59</v>
      </c>
      <c r="P3252">
        <f>IF(tbl_bank[[#This Row],[Balance]]=0,1,0)</f>
        <v>1</v>
      </c>
      <c r="Q3252" t="str">
        <f>IF(tbl_bank[[#This Row],[Balance]]=0,"Zero",IF(tbl_bank[[#This Row],[Balance]]&lt;100000,"1-99k","100k+"))</f>
        <v>Zero</v>
      </c>
      <c r="R3252" t="str">
        <f>IF(tbl_bank[[#This Row],[Tenure]]&lt;=0,"0-1",IF(tbl_bank[[#This Row],[Tenure]]&lt;=4,"2-4",IF(tbl_bank[[#This Row],[Tenure]]&lt;=7,"5-7","8-10")))</f>
        <v>8-10</v>
      </c>
      <c r="S3252" t="str">
        <f>IF(tbl_bank[[#This Row],[NumOfProducts]]&gt;=3,"3+",TEXT(tbl_bank[[#This Row],[NumOfProducts]],"0"))</f>
        <v>2</v>
      </c>
      <c r="T3252" t="str">
        <f>IF(tbl_bank[[#This Row],[CreditScore]]&lt;580,"&lt;580",IF(tbl_bank[[#This Row],[CreditScore]]&lt;670,"580-669",IF(tbl_bank[[#This Row],[CreditScore]]&lt;740,"670-739","740+")))</f>
        <v>580-669</v>
      </c>
    </row>
    <row r="3253" spans="1:20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>IF(tbl_bank[[#This Row],[Age]]&lt;30,"&lt;30",IF(tbl_bank[[#This Row],[Age]]&lt;40,"30-39",IF(tbl_bank[[#This Row],[Age]]&lt;50,"40-49",IF(tbl_bank[[#This Row],[Age]]&lt;60,"50-59","60+"))))</f>
        <v>40-49</v>
      </c>
      <c r="P3253">
        <f>IF(tbl_bank[[#This Row],[Balance]]=0,1,0)</f>
        <v>0</v>
      </c>
      <c r="Q3253" t="str">
        <f>IF(tbl_bank[[#This Row],[Balance]]=0,"Zero",IF(tbl_bank[[#This Row],[Balance]]&lt;100000,"1-99k","100k+"))</f>
        <v>100k+</v>
      </c>
      <c r="R3253" t="str">
        <f>IF(tbl_bank[[#This Row],[Tenure]]&lt;=0,"0-1",IF(tbl_bank[[#This Row],[Tenure]]&lt;=4,"2-4",IF(tbl_bank[[#This Row],[Tenure]]&lt;=7,"5-7","8-10")))</f>
        <v>0-1</v>
      </c>
      <c r="S3253" t="str">
        <f>IF(tbl_bank[[#This Row],[NumOfProducts]]&gt;=3,"3+",TEXT(tbl_bank[[#This Row],[NumOfProducts]],"0"))</f>
        <v>3+</v>
      </c>
      <c r="T3253" t="str">
        <f>IF(tbl_bank[[#This Row],[CreditScore]]&lt;580,"&lt;580",IF(tbl_bank[[#This Row],[CreditScore]]&lt;670,"580-669",IF(tbl_bank[[#This Row],[CreditScore]]&lt;740,"670-739","740+")))</f>
        <v>740+</v>
      </c>
    </row>
    <row r="3254" spans="1:20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>IF(tbl_bank[[#This Row],[Age]]&lt;30,"&lt;30",IF(tbl_bank[[#This Row],[Age]]&lt;40,"30-39",IF(tbl_bank[[#This Row],[Age]]&lt;50,"40-49",IF(tbl_bank[[#This Row],[Age]]&lt;60,"50-59","60+"))))</f>
        <v>30-39</v>
      </c>
      <c r="P3254">
        <f>IF(tbl_bank[[#This Row],[Balance]]=0,1,0)</f>
        <v>0</v>
      </c>
      <c r="Q3254" t="str">
        <f>IF(tbl_bank[[#This Row],[Balance]]=0,"Zero",IF(tbl_bank[[#This Row],[Balance]]&lt;100000,"1-99k","100k+"))</f>
        <v>100k+</v>
      </c>
      <c r="R3254" t="str">
        <f>IF(tbl_bank[[#This Row],[Tenure]]&lt;=0,"0-1",IF(tbl_bank[[#This Row],[Tenure]]&lt;=4,"2-4",IF(tbl_bank[[#This Row],[Tenure]]&lt;=7,"5-7","8-10")))</f>
        <v>8-10</v>
      </c>
      <c r="S3254" t="str">
        <f>IF(tbl_bank[[#This Row],[NumOfProducts]]&gt;=3,"3+",TEXT(tbl_bank[[#This Row],[NumOfProducts]],"0"))</f>
        <v>1</v>
      </c>
      <c r="T3254" t="str">
        <f>IF(tbl_bank[[#This Row],[CreditScore]]&lt;580,"&lt;580",IF(tbl_bank[[#This Row],[CreditScore]]&lt;670,"580-669",IF(tbl_bank[[#This Row],[CreditScore]]&lt;740,"670-739","740+")))</f>
        <v>580-669</v>
      </c>
    </row>
    <row r="3255" spans="1:20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>IF(tbl_bank[[#This Row],[Age]]&lt;30,"&lt;30",IF(tbl_bank[[#This Row],[Age]]&lt;40,"30-39",IF(tbl_bank[[#This Row],[Age]]&lt;50,"40-49",IF(tbl_bank[[#This Row],[Age]]&lt;60,"50-59","60+"))))</f>
        <v>30-39</v>
      </c>
      <c r="P3255">
        <f>IF(tbl_bank[[#This Row],[Balance]]=0,1,0)</f>
        <v>1</v>
      </c>
      <c r="Q3255" t="str">
        <f>IF(tbl_bank[[#This Row],[Balance]]=0,"Zero",IF(tbl_bank[[#This Row],[Balance]]&lt;100000,"1-99k","100k+"))</f>
        <v>Zero</v>
      </c>
      <c r="R3255" t="str">
        <f>IF(tbl_bank[[#This Row],[Tenure]]&lt;=0,"0-1",IF(tbl_bank[[#This Row],[Tenure]]&lt;=4,"2-4",IF(tbl_bank[[#This Row],[Tenure]]&lt;=7,"5-7","8-10")))</f>
        <v>5-7</v>
      </c>
      <c r="S3255" t="str">
        <f>IF(tbl_bank[[#This Row],[NumOfProducts]]&gt;=3,"3+",TEXT(tbl_bank[[#This Row],[NumOfProducts]],"0"))</f>
        <v>1</v>
      </c>
      <c r="T3255" t="str">
        <f>IF(tbl_bank[[#This Row],[CreditScore]]&lt;580,"&lt;580",IF(tbl_bank[[#This Row],[CreditScore]]&lt;670,"580-669",IF(tbl_bank[[#This Row],[CreditScore]]&lt;740,"670-739","740+")))</f>
        <v>580-669</v>
      </c>
    </row>
    <row r="3256" spans="1:20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>IF(tbl_bank[[#This Row],[Age]]&lt;30,"&lt;30",IF(tbl_bank[[#This Row],[Age]]&lt;40,"30-39",IF(tbl_bank[[#This Row],[Age]]&lt;50,"40-49",IF(tbl_bank[[#This Row],[Age]]&lt;60,"50-59","60+"))))</f>
        <v>50-59</v>
      </c>
      <c r="P3256">
        <f>IF(tbl_bank[[#This Row],[Balance]]=0,1,0)</f>
        <v>0</v>
      </c>
      <c r="Q3256" t="str">
        <f>IF(tbl_bank[[#This Row],[Balance]]=0,"Zero",IF(tbl_bank[[#This Row],[Balance]]&lt;100000,"1-99k","100k+"))</f>
        <v>100k+</v>
      </c>
      <c r="R3256" t="str">
        <f>IF(tbl_bank[[#This Row],[Tenure]]&lt;=0,"0-1",IF(tbl_bank[[#This Row],[Tenure]]&lt;=4,"2-4",IF(tbl_bank[[#This Row],[Tenure]]&lt;=7,"5-7","8-10")))</f>
        <v>2-4</v>
      </c>
      <c r="S3256" t="str">
        <f>IF(tbl_bank[[#This Row],[NumOfProducts]]&gt;=3,"3+",TEXT(tbl_bank[[#This Row],[NumOfProducts]],"0"))</f>
        <v>1</v>
      </c>
      <c r="T3256" t="str">
        <f>IF(tbl_bank[[#This Row],[CreditScore]]&lt;580,"&lt;580",IF(tbl_bank[[#This Row],[CreditScore]]&lt;670,"580-669",IF(tbl_bank[[#This Row],[CreditScore]]&lt;740,"670-739","740+")))</f>
        <v>&lt;580</v>
      </c>
    </row>
    <row r="3257" spans="1:20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>IF(tbl_bank[[#This Row],[Age]]&lt;30,"&lt;30",IF(tbl_bank[[#This Row],[Age]]&lt;40,"30-39",IF(tbl_bank[[#This Row],[Age]]&lt;50,"40-49",IF(tbl_bank[[#This Row],[Age]]&lt;60,"50-59","60+"))))</f>
        <v>&lt;30</v>
      </c>
      <c r="P3257">
        <f>IF(tbl_bank[[#This Row],[Balance]]=0,1,0)</f>
        <v>0</v>
      </c>
      <c r="Q3257" t="str">
        <f>IF(tbl_bank[[#This Row],[Balance]]=0,"Zero",IF(tbl_bank[[#This Row],[Balance]]&lt;100000,"1-99k","100k+"))</f>
        <v>1-99k</v>
      </c>
      <c r="R3257" t="str">
        <f>IF(tbl_bank[[#This Row],[Tenure]]&lt;=0,"0-1",IF(tbl_bank[[#This Row],[Tenure]]&lt;=4,"2-4",IF(tbl_bank[[#This Row],[Tenure]]&lt;=7,"5-7","8-10")))</f>
        <v>2-4</v>
      </c>
      <c r="S3257" t="str">
        <f>IF(tbl_bank[[#This Row],[NumOfProducts]]&gt;=3,"3+",TEXT(tbl_bank[[#This Row],[NumOfProducts]],"0"))</f>
        <v>2</v>
      </c>
      <c r="T3257" t="str">
        <f>IF(tbl_bank[[#This Row],[CreditScore]]&lt;580,"&lt;580",IF(tbl_bank[[#This Row],[CreditScore]]&lt;670,"580-669",IF(tbl_bank[[#This Row],[CreditScore]]&lt;740,"670-739","740+")))</f>
        <v>&lt;580</v>
      </c>
    </row>
    <row r="3258" spans="1:20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>IF(tbl_bank[[#This Row],[Age]]&lt;30,"&lt;30",IF(tbl_bank[[#This Row],[Age]]&lt;40,"30-39",IF(tbl_bank[[#This Row],[Age]]&lt;50,"40-49",IF(tbl_bank[[#This Row],[Age]]&lt;60,"50-59","60+"))))</f>
        <v>30-39</v>
      </c>
      <c r="P3258">
        <f>IF(tbl_bank[[#This Row],[Balance]]=0,1,0)</f>
        <v>0</v>
      </c>
      <c r="Q3258" t="str">
        <f>IF(tbl_bank[[#This Row],[Balance]]=0,"Zero",IF(tbl_bank[[#This Row],[Balance]]&lt;100000,"1-99k","100k+"))</f>
        <v>1-99k</v>
      </c>
      <c r="R3258" t="str">
        <f>IF(tbl_bank[[#This Row],[Tenure]]&lt;=0,"0-1",IF(tbl_bank[[#This Row],[Tenure]]&lt;=4,"2-4",IF(tbl_bank[[#This Row],[Tenure]]&lt;=7,"5-7","8-10")))</f>
        <v>5-7</v>
      </c>
      <c r="S3258" t="str">
        <f>IF(tbl_bank[[#This Row],[NumOfProducts]]&gt;=3,"3+",TEXT(tbl_bank[[#This Row],[NumOfProducts]],"0"))</f>
        <v>2</v>
      </c>
      <c r="T3258" t="str">
        <f>IF(tbl_bank[[#This Row],[CreditScore]]&lt;580,"&lt;580",IF(tbl_bank[[#This Row],[CreditScore]]&lt;670,"580-669",IF(tbl_bank[[#This Row],[CreditScore]]&lt;740,"670-739","740+")))</f>
        <v>670-739</v>
      </c>
    </row>
    <row r="3259" spans="1:20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>IF(tbl_bank[[#This Row],[Age]]&lt;30,"&lt;30",IF(tbl_bank[[#This Row],[Age]]&lt;40,"30-39",IF(tbl_bank[[#This Row],[Age]]&lt;50,"40-49",IF(tbl_bank[[#This Row],[Age]]&lt;60,"50-59","60+"))))</f>
        <v>50-59</v>
      </c>
      <c r="P3259">
        <f>IF(tbl_bank[[#This Row],[Balance]]=0,1,0)</f>
        <v>0</v>
      </c>
      <c r="Q3259" t="str">
        <f>IF(tbl_bank[[#This Row],[Balance]]=0,"Zero",IF(tbl_bank[[#This Row],[Balance]]&lt;100000,"1-99k","100k+"))</f>
        <v>100k+</v>
      </c>
      <c r="R3259" t="str">
        <f>IF(tbl_bank[[#This Row],[Tenure]]&lt;=0,"0-1",IF(tbl_bank[[#This Row],[Tenure]]&lt;=4,"2-4",IF(tbl_bank[[#This Row],[Tenure]]&lt;=7,"5-7","8-10")))</f>
        <v>2-4</v>
      </c>
      <c r="S3259" t="str">
        <f>IF(tbl_bank[[#This Row],[NumOfProducts]]&gt;=3,"3+",TEXT(tbl_bank[[#This Row],[NumOfProducts]],"0"))</f>
        <v>1</v>
      </c>
      <c r="T3259" t="str">
        <f>IF(tbl_bank[[#This Row],[CreditScore]]&lt;580,"&lt;580",IF(tbl_bank[[#This Row],[CreditScore]]&lt;670,"580-669",IF(tbl_bank[[#This Row],[CreditScore]]&lt;740,"670-739","740+")))</f>
        <v>670-739</v>
      </c>
    </row>
    <row r="3260" spans="1:20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>IF(tbl_bank[[#This Row],[Age]]&lt;30,"&lt;30",IF(tbl_bank[[#This Row],[Age]]&lt;40,"30-39",IF(tbl_bank[[#This Row],[Age]]&lt;50,"40-49",IF(tbl_bank[[#This Row],[Age]]&lt;60,"50-59","60+"))))</f>
        <v>30-39</v>
      </c>
      <c r="P3260">
        <f>IF(tbl_bank[[#This Row],[Balance]]=0,1,0)</f>
        <v>0</v>
      </c>
      <c r="Q3260" t="str">
        <f>IF(tbl_bank[[#This Row],[Balance]]=0,"Zero",IF(tbl_bank[[#This Row],[Balance]]&lt;100000,"1-99k","100k+"))</f>
        <v>100k+</v>
      </c>
      <c r="R3260" t="str">
        <f>IF(tbl_bank[[#This Row],[Tenure]]&lt;=0,"0-1",IF(tbl_bank[[#This Row],[Tenure]]&lt;=4,"2-4",IF(tbl_bank[[#This Row],[Tenure]]&lt;=7,"5-7","8-10")))</f>
        <v>5-7</v>
      </c>
      <c r="S3260" t="str">
        <f>IF(tbl_bank[[#This Row],[NumOfProducts]]&gt;=3,"3+",TEXT(tbl_bank[[#This Row],[NumOfProducts]],"0"))</f>
        <v>1</v>
      </c>
      <c r="T3260" t="str">
        <f>IF(tbl_bank[[#This Row],[CreditScore]]&lt;580,"&lt;580",IF(tbl_bank[[#This Row],[CreditScore]]&lt;670,"580-669",IF(tbl_bank[[#This Row],[CreditScore]]&lt;740,"670-739","740+")))</f>
        <v>670-739</v>
      </c>
    </row>
    <row r="3261" spans="1:20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>IF(tbl_bank[[#This Row],[Age]]&lt;30,"&lt;30",IF(tbl_bank[[#This Row],[Age]]&lt;40,"30-39",IF(tbl_bank[[#This Row],[Age]]&lt;50,"40-49",IF(tbl_bank[[#This Row],[Age]]&lt;60,"50-59","60+"))))</f>
        <v>30-39</v>
      </c>
      <c r="P3261">
        <f>IF(tbl_bank[[#This Row],[Balance]]=0,1,0)</f>
        <v>1</v>
      </c>
      <c r="Q3261" t="str">
        <f>IF(tbl_bank[[#This Row],[Balance]]=0,"Zero",IF(tbl_bank[[#This Row],[Balance]]&lt;100000,"1-99k","100k+"))</f>
        <v>Zero</v>
      </c>
      <c r="R3261" t="str">
        <f>IF(tbl_bank[[#This Row],[Tenure]]&lt;=0,"0-1",IF(tbl_bank[[#This Row],[Tenure]]&lt;=4,"2-4",IF(tbl_bank[[#This Row],[Tenure]]&lt;=7,"5-7","8-10")))</f>
        <v>2-4</v>
      </c>
      <c r="S3261" t="str">
        <f>IF(tbl_bank[[#This Row],[NumOfProducts]]&gt;=3,"3+",TEXT(tbl_bank[[#This Row],[NumOfProducts]],"0"))</f>
        <v>2</v>
      </c>
      <c r="T3261" t="str">
        <f>IF(tbl_bank[[#This Row],[CreditScore]]&lt;580,"&lt;580",IF(tbl_bank[[#This Row],[CreditScore]]&lt;670,"580-669",IF(tbl_bank[[#This Row],[CreditScore]]&lt;740,"670-739","740+")))</f>
        <v>740+</v>
      </c>
    </row>
    <row r="3262" spans="1:20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>IF(tbl_bank[[#This Row],[Age]]&lt;30,"&lt;30",IF(tbl_bank[[#This Row],[Age]]&lt;40,"30-39",IF(tbl_bank[[#This Row],[Age]]&lt;50,"40-49",IF(tbl_bank[[#This Row],[Age]]&lt;60,"50-59","60+"))))</f>
        <v>30-39</v>
      </c>
      <c r="P3262">
        <f>IF(tbl_bank[[#This Row],[Balance]]=0,1,0)</f>
        <v>1</v>
      </c>
      <c r="Q3262" t="str">
        <f>IF(tbl_bank[[#This Row],[Balance]]=0,"Zero",IF(tbl_bank[[#This Row],[Balance]]&lt;100000,"1-99k","100k+"))</f>
        <v>Zero</v>
      </c>
      <c r="R3262" t="str">
        <f>IF(tbl_bank[[#This Row],[Tenure]]&lt;=0,"0-1",IF(tbl_bank[[#This Row],[Tenure]]&lt;=4,"2-4",IF(tbl_bank[[#This Row],[Tenure]]&lt;=7,"5-7","8-10")))</f>
        <v>2-4</v>
      </c>
      <c r="S3262" t="str">
        <f>IF(tbl_bank[[#This Row],[NumOfProducts]]&gt;=3,"3+",TEXT(tbl_bank[[#This Row],[NumOfProducts]],"0"))</f>
        <v>1</v>
      </c>
      <c r="T3262" t="str">
        <f>IF(tbl_bank[[#This Row],[CreditScore]]&lt;580,"&lt;580",IF(tbl_bank[[#This Row],[CreditScore]]&lt;670,"580-669",IF(tbl_bank[[#This Row],[CreditScore]]&lt;740,"670-739","740+")))</f>
        <v>670-739</v>
      </c>
    </row>
    <row r="3263" spans="1:20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>IF(tbl_bank[[#This Row],[Age]]&lt;30,"&lt;30",IF(tbl_bank[[#This Row],[Age]]&lt;40,"30-39",IF(tbl_bank[[#This Row],[Age]]&lt;50,"40-49",IF(tbl_bank[[#This Row],[Age]]&lt;60,"50-59","60+"))))</f>
        <v>50-59</v>
      </c>
      <c r="P3263">
        <f>IF(tbl_bank[[#This Row],[Balance]]=0,1,0)</f>
        <v>1</v>
      </c>
      <c r="Q3263" t="str">
        <f>IF(tbl_bank[[#This Row],[Balance]]=0,"Zero",IF(tbl_bank[[#This Row],[Balance]]&lt;100000,"1-99k","100k+"))</f>
        <v>Zero</v>
      </c>
      <c r="R3263" t="str">
        <f>IF(tbl_bank[[#This Row],[Tenure]]&lt;=0,"0-1",IF(tbl_bank[[#This Row],[Tenure]]&lt;=4,"2-4",IF(tbl_bank[[#This Row],[Tenure]]&lt;=7,"5-7","8-10")))</f>
        <v>2-4</v>
      </c>
      <c r="S3263" t="str">
        <f>IF(tbl_bank[[#This Row],[NumOfProducts]]&gt;=3,"3+",TEXT(tbl_bank[[#This Row],[NumOfProducts]],"0"))</f>
        <v>2</v>
      </c>
      <c r="T3263" t="str">
        <f>IF(tbl_bank[[#This Row],[CreditScore]]&lt;580,"&lt;580",IF(tbl_bank[[#This Row],[CreditScore]]&lt;670,"580-669",IF(tbl_bank[[#This Row],[CreditScore]]&lt;740,"670-739","740+")))</f>
        <v>580-669</v>
      </c>
    </row>
    <row r="3264" spans="1:20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>IF(tbl_bank[[#This Row],[Age]]&lt;30,"&lt;30",IF(tbl_bank[[#This Row],[Age]]&lt;40,"30-39",IF(tbl_bank[[#This Row],[Age]]&lt;50,"40-49",IF(tbl_bank[[#This Row],[Age]]&lt;60,"50-59","60+"))))</f>
        <v>40-49</v>
      </c>
      <c r="P3264">
        <f>IF(tbl_bank[[#This Row],[Balance]]=0,1,0)</f>
        <v>0</v>
      </c>
      <c r="Q3264" t="str">
        <f>IF(tbl_bank[[#This Row],[Balance]]=0,"Zero",IF(tbl_bank[[#This Row],[Balance]]&lt;100000,"1-99k","100k+"))</f>
        <v>100k+</v>
      </c>
      <c r="R3264" t="str">
        <f>IF(tbl_bank[[#This Row],[Tenure]]&lt;=0,"0-1",IF(tbl_bank[[#This Row],[Tenure]]&lt;=4,"2-4",IF(tbl_bank[[#This Row],[Tenure]]&lt;=7,"5-7","8-10")))</f>
        <v>5-7</v>
      </c>
      <c r="S3264" t="str">
        <f>IF(tbl_bank[[#This Row],[NumOfProducts]]&gt;=3,"3+",TEXT(tbl_bank[[#This Row],[NumOfProducts]],"0"))</f>
        <v>1</v>
      </c>
      <c r="T3264" t="str">
        <f>IF(tbl_bank[[#This Row],[CreditScore]]&lt;580,"&lt;580",IF(tbl_bank[[#This Row],[CreditScore]]&lt;670,"580-669",IF(tbl_bank[[#This Row],[CreditScore]]&lt;740,"670-739","740+")))</f>
        <v>&lt;580</v>
      </c>
    </row>
    <row r="3265" spans="1:20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>IF(tbl_bank[[#This Row],[Age]]&lt;30,"&lt;30",IF(tbl_bank[[#This Row],[Age]]&lt;40,"30-39",IF(tbl_bank[[#This Row],[Age]]&lt;50,"40-49",IF(tbl_bank[[#This Row],[Age]]&lt;60,"50-59","60+"))))</f>
        <v>40-49</v>
      </c>
      <c r="P3265">
        <f>IF(tbl_bank[[#This Row],[Balance]]=0,1,0)</f>
        <v>1</v>
      </c>
      <c r="Q3265" t="str">
        <f>IF(tbl_bank[[#This Row],[Balance]]=0,"Zero",IF(tbl_bank[[#This Row],[Balance]]&lt;100000,"1-99k","100k+"))</f>
        <v>Zero</v>
      </c>
      <c r="R3265" t="str">
        <f>IF(tbl_bank[[#This Row],[Tenure]]&lt;=0,"0-1",IF(tbl_bank[[#This Row],[Tenure]]&lt;=4,"2-4",IF(tbl_bank[[#This Row],[Tenure]]&lt;=7,"5-7","8-10")))</f>
        <v>2-4</v>
      </c>
      <c r="S3265" t="str">
        <f>IF(tbl_bank[[#This Row],[NumOfProducts]]&gt;=3,"3+",TEXT(tbl_bank[[#This Row],[NumOfProducts]],"0"))</f>
        <v>2</v>
      </c>
      <c r="T3265" t="str">
        <f>IF(tbl_bank[[#This Row],[CreditScore]]&lt;580,"&lt;580",IF(tbl_bank[[#This Row],[CreditScore]]&lt;670,"580-669",IF(tbl_bank[[#This Row],[CreditScore]]&lt;740,"670-739","740+")))</f>
        <v>&lt;580</v>
      </c>
    </row>
    <row r="3266" spans="1:20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>IF(tbl_bank[[#This Row],[Age]]&lt;30,"&lt;30",IF(tbl_bank[[#This Row],[Age]]&lt;40,"30-39",IF(tbl_bank[[#This Row],[Age]]&lt;50,"40-49",IF(tbl_bank[[#This Row],[Age]]&lt;60,"50-59","60+"))))</f>
        <v>30-39</v>
      </c>
      <c r="P3266">
        <f>IF(tbl_bank[[#This Row],[Balance]]=0,1,0)</f>
        <v>0</v>
      </c>
      <c r="Q3266" t="str">
        <f>IF(tbl_bank[[#This Row],[Balance]]=0,"Zero",IF(tbl_bank[[#This Row],[Balance]]&lt;100000,"1-99k","100k+"))</f>
        <v>100k+</v>
      </c>
      <c r="R3266" t="str">
        <f>IF(tbl_bank[[#This Row],[Tenure]]&lt;=0,"0-1",IF(tbl_bank[[#This Row],[Tenure]]&lt;=4,"2-4",IF(tbl_bank[[#This Row],[Tenure]]&lt;=7,"5-7","8-10")))</f>
        <v>5-7</v>
      </c>
      <c r="S3266" t="str">
        <f>IF(tbl_bank[[#This Row],[NumOfProducts]]&gt;=3,"3+",TEXT(tbl_bank[[#This Row],[NumOfProducts]],"0"))</f>
        <v>2</v>
      </c>
      <c r="T3266" t="str">
        <f>IF(tbl_bank[[#This Row],[CreditScore]]&lt;580,"&lt;580",IF(tbl_bank[[#This Row],[CreditScore]]&lt;670,"580-669",IF(tbl_bank[[#This Row],[CreditScore]]&lt;740,"670-739","740+")))</f>
        <v>670-739</v>
      </c>
    </row>
    <row r="3267" spans="1:20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>IF(tbl_bank[[#This Row],[Age]]&lt;30,"&lt;30",IF(tbl_bank[[#This Row],[Age]]&lt;40,"30-39",IF(tbl_bank[[#This Row],[Age]]&lt;50,"40-49",IF(tbl_bank[[#This Row],[Age]]&lt;60,"50-59","60+"))))</f>
        <v>30-39</v>
      </c>
      <c r="P3267">
        <f>IF(tbl_bank[[#This Row],[Balance]]=0,1,0)</f>
        <v>1</v>
      </c>
      <c r="Q3267" t="str">
        <f>IF(tbl_bank[[#This Row],[Balance]]=0,"Zero",IF(tbl_bank[[#This Row],[Balance]]&lt;100000,"1-99k","100k+"))</f>
        <v>Zero</v>
      </c>
      <c r="R3267" t="str">
        <f>IF(tbl_bank[[#This Row],[Tenure]]&lt;=0,"0-1",IF(tbl_bank[[#This Row],[Tenure]]&lt;=4,"2-4",IF(tbl_bank[[#This Row],[Tenure]]&lt;=7,"5-7","8-10")))</f>
        <v>2-4</v>
      </c>
      <c r="S3267" t="str">
        <f>IF(tbl_bank[[#This Row],[NumOfProducts]]&gt;=3,"3+",TEXT(tbl_bank[[#This Row],[NumOfProducts]],"0"))</f>
        <v>2</v>
      </c>
      <c r="T3267" t="str">
        <f>IF(tbl_bank[[#This Row],[CreditScore]]&lt;580,"&lt;580",IF(tbl_bank[[#This Row],[CreditScore]]&lt;670,"580-669",IF(tbl_bank[[#This Row],[CreditScore]]&lt;740,"670-739","740+")))</f>
        <v>&lt;580</v>
      </c>
    </row>
    <row r="3268" spans="1:20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>IF(tbl_bank[[#This Row],[Age]]&lt;30,"&lt;30",IF(tbl_bank[[#This Row],[Age]]&lt;40,"30-39",IF(tbl_bank[[#This Row],[Age]]&lt;50,"40-49",IF(tbl_bank[[#This Row],[Age]]&lt;60,"50-59","60+"))))</f>
        <v>30-39</v>
      </c>
      <c r="P3268">
        <f>IF(tbl_bank[[#This Row],[Balance]]=0,1,0)</f>
        <v>0</v>
      </c>
      <c r="Q3268" t="str">
        <f>IF(tbl_bank[[#This Row],[Balance]]=0,"Zero",IF(tbl_bank[[#This Row],[Balance]]&lt;100000,"1-99k","100k+"))</f>
        <v>100k+</v>
      </c>
      <c r="R3268" t="str">
        <f>IF(tbl_bank[[#This Row],[Tenure]]&lt;=0,"0-1",IF(tbl_bank[[#This Row],[Tenure]]&lt;=4,"2-4",IF(tbl_bank[[#This Row],[Tenure]]&lt;=7,"5-7","8-10")))</f>
        <v>2-4</v>
      </c>
      <c r="S3268" t="str">
        <f>IF(tbl_bank[[#This Row],[NumOfProducts]]&gt;=3,"3+",TEXT(tbl_bank[[#This Row],[NumOfProducts]],"0"))</f>
        <v>1</v>
      </c>
      <c r="T3268" t="str">
        <f>IF(tbl_bank[[#This Row],[CreditScore]]&lt;580,"&lt;580",IF(tbl_bank[[#This Row],[CreditScore]]&lt;670,"580-669",IF(tbl_bank[[#This Row],[CreditScore]]&lt;740,"670-739","740+")))</f>
        <v>&lt;580</v>
      </c>
    </row>
    <row r="3269" spans="1:20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>IF(tbl_bank[[#This Row],[Age]]&lt;30,"&lt;30",IF(tbl_bank[[#This Row],[Age]]&lt;40,"30-39",IF(tbl_bank[[#This Row],[Age]]&lt;50,"40-49",IF(tbl_bank[[#This Row],[Age]]&lt;60,"50-59","60+"))))</f>
        <v>40-49</v>
      </c>
      <c r="P3269">
        <f>IF(tbl_bank[[#This Row],[Balance]]=0,1,0)</f>
        <v>0</v>
      </c>
      <c r="Q3269" t="str">
        <f>IF(tbl_bank[[#This Row],[Balance]]=0,"Zero",IF(tbl_bank[[#This Row],[Balance]]&lt;100000,"1-99k","100k+"))</f>
        <v>100k+</v>
      </c>
      <c r="R3269" t="str">
        <f>IF(tbl_bank[[#This Row],[Tenure]]&lt;=0,"0-1",IF(tbl_bank[[#This Row],[Tenure]]&lt;=4,"2-4",IF(tbl_bank[[#This Row],[Tenure]]&lt;=7,"5-7","8-10")))</f>
        <v>2-4</v>
      </c>
      <c r="S3269" t="str">
        <f>IF(tbl_bank[[#This Row],[NumOfProducts]]&gt;=3,"3+",TEXT(tbl_bank[[#This Row],[NumOfProducts]],"0"))</f>
        <v>1</v>
      </c>
      <c r="T3269" t="str">
        <f>IF(tbl_bank[[#This Row],[CreditScore]]&lt;580,"&lt;580",IF(tbl_bank[[#This Row],[CreditScore]]&lt;670,"580-669",IF(tbl_bank[[#This Row],[CreditScore]]&lt;740,"670-739","740+")))</f>
        <v>670-739</v>
      </c>
    </row>
    <row r="3270" spans="1:20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>IF(tbl_bank[[#This Row],[Age]]&lt;30,"&lt;30",IF(tbl_bank[[#This Row],[Age]]&lt;40,"30-39",IF(tbl_bank[[#This Row],[Age]]&lt;50,"40-49",IF(tbl_bank[[#This Row],[Age]]&lt;60,"50-59","60+"))))</f>
        <v>50-59</v>
      </c>
      <c r="P3270">
        <f>IF(tbl_bank[[#This Row],[Balance]]=0,1,0)</f>
        <v>1</v>
      </c>
      <c r="Q3270" t="str">
        <f>IF(tbl_bank[[#This Row],[Balance]]=0,"Zero",IF(tbl_bank[[#This Row],[Balance]]&lt;100000,"1-99k","100k+"))</f>
        <v>Zero</v>
      </c>
      <c r="R3270" t="str">
        <f>IF(tbl_bank[[#This Row],[Tenure]]&lt;=0,"0-1",IF(tbl_bank[[#This Row],[Tenure]]&lt;=4,"2-4",IF(tbl_bank[[#This Row],[Tenure]]&lt;=7,"5-7","8-10")))</f>
        <v>5-7</v>
      </c>
      <c r="S3270" t="str">
        <f>IF(tbl_bank[[#This Row],[NumOfProducts]]&gt;=3,"3+",TEXT(tbl_bank[[#This Row],[NumOfProducts]],"0"))</f>
        <v>1</v>
      </c>
      <c r="T3270" t="str">
        <f>IF(tbl_bank[[#This Row],[CreditScore]]&lt;580,"&lt;580",IF(tbl_bank[[#This Row],[CreditScore]]&lt;670,"580-669",IF(tbl_bank[[#This Row],[CreditScore]]&lt;740,"670-739","740+")))</f>
        <v>670-739</v>
      </c>
    </row>
    <row r="3271" spans="1:20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>IF(tbl_bank[[#This Row],[Age]]&lt;30,"&lt;30",IF(tbl_bank[[#This Row],[Age]]&lt;40,"30-39",IF(tbl_bank[[#This Row],[Age]]&lt;50,"40-49",IF(tbl_bank[[#This Row],[Age]]&lt;60,"50-59","60+"))))</f>
        <v>30-39</v>
      </c>
      <c r="P3271">
        <f>IF(tbl_bank[[#This Row],[Balance]]=0,1,0)</f>
        <v>0</v>
      </c>
      <c r="Q3271" t="str">
        <f>IF(tbl_bank[[#This Row],[Balance]]=0,"Zero",IF(tbl_bank[[#This Row],[Balance]]&lt;100000,"1-99k","100k+"))</f>
        <v>1-99k</v>
      </c>
      <c r="R3271" t="str">
        <f>IF(tbl_bank[[#This Row],[Tenure]]&lt;=0,"0-1",IF(tbl_bank[[#This Row],[Tenure]]&lt;=4,"2-4",IF(tbl_bank[[#This Row],[Tenure]]&lt;=7,"5-7","8-10")))</f>
        <v>5-7</v>
      </c>
      <c r="S3271" t="str">
        <f>IF(tbl_bank[[#This Row],[NumOfProducts]]&gt;=3,"3+",TEXT(tbl_bank[[#This Row],[NumOfProducts]],"0"))</f>
        <v>2</v>
      </c>
      <c r="T3271" t="str">
        <f>IF(tbl_bank[[#This Row],[CreditScore]]&lt;580,"&lt;580",IF(tbl_bank[[#This Row],[CreditScore]]&lt;670,"580-669",IF(tbl_bank[[#This Row],[CreditScore]]&lt;740,"670-739","740+")))</f>
        <v>580-669</v>
      </c>
    </row>
    <row r="3272" spans="1:20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>IF(tbl_bank[[#This Row],[Age]]&lt;30,"&lt;30",IF(tbl_bank[[#This Row],[Age]]&lt;40,"30-39",IF(tbl_bank[[#This Row],[Age]]&lt;50,"40-49",IF(tbl_bank[[#This Row],[Age]]&lt;60,"50-59","60+"))))</f>
        <v>30-39</v>
      </c>
      <c r="P3272">
        <f>IF(tbl_bank[[#This Row],[Balance]]=0,1,0)</f>
        <v>0</v>
      </c>
      <c r="Q3272" t="str">
        <f>IF(tbl_bank[[#This Row],[Balance]]=0,"Zero",IF(tbl_bank[[#This Row],[Balance]]&lt;100000,"1-99k","100k+"))</f>
        <v>100k+</v>
      </c>
      <c r="R3272" t="str">
        <f>IF(tbl_bank[[#This Row],[Tenure]]&lt;=0,"0-1",IF(tbl_bank[[#This Row],[Tenure]]&lt;=4,"2-4",IF(tbl_bank[[#This Row],[Tenure]]&lt;=7,"5-7","8-10")))</f>
        <v>5-7</v>
      </c>
      <c r="S3272" t="str">
        <f>IF(tbl_bank[[#This Row],[NumOfProducts]]&gt;=3,"3+",TEXT(tbl_bank[[#This Row],[NumOfProducts]],"0"))</f>
        <v>1</v>
      </c>
      <c r="T3272" t="str">
        <f>IF(tbl_bank[[#This Row],[CreditScore]]&lt;580,"&lt;580",IF(tbl_bank[[#This Row],[CreditScore]]&lt;670,"580-669",IF(tbl_bank[[#This Row],[CreditScore]]&lt;740,"670-739","740+")))</f>
        <v>740+</v>
      </c>
    </row>
    <row r="3273" spans="1:20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>IF(tbl_bank[[#This Row],[Age]]&lt;30,"&lt;30",IF(tbl_bank[[#This Row],[Age]]&lt;40,"30-39",IF(tbl_bank[[#This Row],[Age]]&lt;50,"40-49",IF(tbl_bank[[#This Row],[Age]]&lt;60,"50-59","60+"))))</f>
        <v>30-39</v>
      </c>
      <c r="P3273">
        <f>IF(tbl_bank[[#This Row],[Balance]]=0,1,0)</f>
        <v>0</v>
      </c>
      <c r="Q3273" t="str">
        <f>IF(tbl_bank[[#This Row],[Balance]]=0,"Zero",IF(tbl_bank[[#This Row],[Balance]]&lt;100000,"1-99k","100k+"))</f>
        <v>1-99k</v>
      </c>
      <c r="R3273" t="str">
        <f>IF(tbl_bank[[#This Row],[Tenure]]&lt;=0,"0-1",IF(tbl_bank[[#This Row],[Tenure]]&lt;=4,"2-4",IF(tbl_bank[[#This Row],[Tenure]]&lt;=7,"5-7","8-10")))</f>
        <v>8-10</v>
      </c>
      <c r="S3273" t="str">
        <f>IF(tbl_bank[[#This Row],[NumOfProducts]]&gt;=3,"3+",TEXT(tbl_bank[[#This Row],[NumOfProducts]],"0"))</f>
        <v>1</v>
      </c>
      <c r="T3273" t="str">
        <f>IF(tbl_bank[[#This Row],[CreditScore]]&lt;580,"&lt;580",IF(tbl_bank[[#This Row],[CreditScore]]&lt;670,"580-669",IF(tbl_bank[[#This Row],[CreditScore]]&lt;740,"670-739","740+")))</f>
        <v>580-669</v>
      </c>
    </row>
    <row r="3274" spans="1:20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>IF(tbl_bank[[#This Row],[Age]]&lt;30,"&lt;30",IF(tbl_bank[[#This Row],[Age]]&lt;40,"30-39",IF(tbl_bank[[#This Row],[Age]]&lt;50,"40-49",IF(tbl_bank[[#This Row],[Age]]&lt;60,"50-59","60+"))))</f>
        <v>50-59</v>
      </c>
      <c r="P3274">
        <f>IF(tbl_bank[[#This Row],[Balance]]=0,1,0)</f>
        <v>1</v>
      </c>
      <c r="Q3274" t="str">
        <f>IF(tbl_bank[[#This Row],[Balance]]=0,"Zero",IF(tbl_bank[[#This Row],[Balance]]&lt;100000,"1-99k","100k+"))</f>
        <v>Zero</v>
      </c>
      <c r="R3274" t="str">
        <f>IF(tbl_bank[[#This Row],[Tenure]]&lt;=0,"0-1",IF(tbl_bank[[#This Row],[Tenure]]&lt;=4,"2-4",IF(tbl_bank[[#This Row],[Tenure]]&lt;=7,"5-7","8-10")))</f>
        <v>2-4</v>
      </c>
      <c r="S3274" t="str">
        <f>IF(tbl_bank[[#This Row],[NumOfProducts]]&gt;=3,"3+",TEXT(tbl_bank[[#This Row],[NumOfProducts]],"0"))</f>
        <v>1</v>
      </c>
      <c r="T3274" t="str">
        <f>IF(tbl_bank[[#This Row],[CreditScore]]&lt;580,"&lt;580",IF(tbl_bank[[#This Row],[CreditScore]]&lt;670,"580-669",IF(tbl_bank[[#This Row],[CreditScore]]&lt;740,"670-739","740+")))</f>
        <v>670-739</v>
      </c>
    </row>
    <row r="3275" spans="1:20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>IF(tbl_bank[[#This Row],[Age]]&lt;30,"&lt;30",IF(tbl_bank[[#This Row],[Age]]&lt;40,"30-39",IF(tbl_bank[[#This Row],[Age]]&lt;50,"40-49",IF(tbl_bank[[#This Row],[Age]]&lt;60,"50-59","60+"))))</f>
        <v>40-49</v>
      </c>
      <c r="P3275">
        <f>IF(tbl_bank[[#This Row],[Balance]]=0,1,0)</f>
        <v>0</v>
      </c>
      <c r="Q3275" t="str">
        <f>IF(tbl_bank[[#This Row],[Balance]]=0,"Zero",IF(tbl_bank[[#This Row],[Balance]]&lt;100000,"1-99k","100k+"))</f>
        <v>1-99k</v>
      </c>
      <c r="R3275" t="str">
        <f>IF(tbl_bank[[#This Row],[Tenure]]&lt;=0,"0-1",IF(tbl_bank[[#This Row],[Tenure]]&lt;=4,"2-4",IF(tbl_bank[[#This Row],[Tenure]]&lt;=7,"5-7","8-10")))</f>
        <v>2-4</v>
      </c>
      <c r="S3275" t="str">
        <f>IF(tbl_bank[[#This Row],[NumOfProducts]]&gt;=3,"3+",TEXT(tbl_bank[[#This Row],[NumOfProducts]],"0"))</f>
        <v>2</v>
      </c>
      <c r="T3275" t="str">
        <f>IF(tbl_bank[[#This Row],[CreditScore]]&lt;580,"&lt;580",IF(tbl_bank[[#This Row],[CreditScore]]&lt;670,"580-669",IF(tbl_bank[[#This Row],[CreditScore]]&lt;740,"670-739","740+")))</f>
        <v>&lt;580</v>
      </c>
    </row>
    <row r="3276" spans="1:20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>IF(tbl_bank[[#This Row],[Age]]&lt;30,"&lt;30",IF(tbl_bank[[#This Row],[Age]]&lt;40,"30-39",IF(tbl_bank[[#This Row],[Age]]&lt;50,"40-49",IF(tbl_bank[[#This Row],[Age]]&lt;60,"50-59","60+"))))</f>
        <v>30-39</v>
      </c>
      <c r="P3276">
        <f>IF(tbl_bank[[#This Row],[Balance]]=0,1,0)</f>
        <v>1</v>
      </c>
      <c r="Q3276" t="str">
        <f>IF(tbl_bank[[#This Row],[Balance]]=0,"Zero",IF(tbl_bank[[#This Row],[Balance]]&lt;100000,"1-99k","100k+"))</f>
        <v>Zero</v>
      </c>
      <c r="R3276" t="str">
        <f>IF(tbl_bank[[#This Row],[Tenure]]&lt;=0,"0-1",IF(tbl_bank[[#This Row],[Tenure]]&lt;=4,"2-4",IF(tbl_bank[[#This Row],[Tenure]]&lt;=7,"5-7","8-10")))</f>
        <v>5-7</v>
      </c>
      <c r="S3276" t="str">
        <f>IF(tbl_bank[[#This Row],[NumOfProducts]]&gt;=3,"3+",TEXT(tbl_bank[[#This Row],[NumOfProducts]],"0"))</f>
        <v>1</v>
      </c>
      <c r="T3276" t="str">
        <f>IF(tbl_bank[[#This Row],[CreditScore]]&lt;580,"&lt;580",IF(tbl_bank[[#This Row],[CreditScore]]&lt;670,"580-669",IF(tbl_bank[[#This Row],[CreditScore]]&lt;740,"670-739","740+")))</f>
        <v>580-669</v>
      </c>
    </row>
    <row r="3277" spans="1:20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>IF(tbl_bank[[#This Row],[Age]]&lt;30,"&lt;30",IF(tbl_bank[[#This Row],[Age]]&lt;40,"30-39",IF(tbl_bank[[#This Row],[Age]]&lt;50,"40-49",IF(tbl_bank[[#This Row],[Age]]&lt;60,"50-59","60+"))))</f>
        <v>&lt;30</v>
      </c>
      <c r="P3277">
        <f>IF(tbl_bank[[#This Row],[Balance]]=0,1,0)</f>
        <v>1</v>
      </c>
      <c r="Q3277" t="str">
        <f>IF(tbl_bank[[#This Row],[Balance]]=0,"Zero",IF(tbl_bank[[#This Row],[Balance]]&lt;100000,"1-99k","100k+"))</f>
        <v>Zero</v>
      </c>
      <c r="R3277" t="str">
        <f>IF(tbl_bank[[#This Row],[Tenure]]&lt;=0,"0-1",IF(tbl_bank[[#This Row],[Tenure]]&lt;=4,"2-4",IF(tbl_bank[[#This Row],[Tenure]]&lt;=7,"5-7","8-10")))</f>
        <v>2-4</v>
      </c>
      <c r="S3277" t="str">
        <f>IF(tbl_bank[[#This Row],[NumOfProducts]]&gt;=3,"3+",TEXT(tbl_bank[[#This Row],[NumOfProducts]],"0"))</f>
        <v>2</v>
      </c>
      <c r="T3277" t="str">
        <f>IF(tbl_bank[[#This Row],[CreditScore]]&lt;580,"&lt;580",IF(tbl_bank[[#This Row],[CreditScore]]&lt;670,"580-669",IF(tbl_bank[[#This Row],[CreditScore]]&lt;740,"670-739","740+")))</f>
        <v>580-669</v>
      </c>
    </row>
    <row r="3278" spans="1:20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>IF(tbl_bank[[#This Row],[Age]]&lt;30,"&lt;30",IF(tbl_bank[[#This Row],[Age]]&lt;40,"30-39",IF(tbl_bank[[#This Row],[Age]]&lt;50,"40-49",IF(tbl_bank[[#This Row],[Age]]&lt;60,"50-59","60+"))))</f>
        <v>50-59</v>
      </c>
      <c r="P3278">
        <f>IF(tbl_bank[[#This Row],[Balance]]=0,1,0)</f>
        <v>0</v>
      </c>
      <c r="Q3278" t="str">
        <f>IF(tbl_bank[[#This Row],[Balance]]=0,"Zero",IF(tbl_bank[[#This Row],[Balance]]&lt;100000,"1-99k","100k+"))</f>
        <v>1-99k</v>
      </c>
      <c r="R3278" t="str">
        <f>IF(tbl_bank[[#This Row],[Tenure]]&lt;=0,"0-1",IF(tbl_bank[[#This Row],[Tenure]]&lt;=4,"2-4",IF(tbl_bank[[#This Row],[Tenure]]&lt;=7,"5-7","8-10")))</f>
        <v>2-4</v>
      </c>
      <c r="S3278" t="str">
        <f>IF(tbl_bank[[#This Row],[NumOfProducts]]&gt;=3,"3+",TEXT(tbl_bank[[#This Row],[NumOfProducts]],"0"))</f>
        <v>1</v>
      </c>
      <c r="T3278" t="str">
        <f>IF(tbl_bank[[#This Row],[CreditScore]]&lt;580,"&lt;580",IF(tbl_bank[[#This Row],[CreditScore]]&lt;670,"580-669",IF(tbl_bank[[#This Row],[CreditScore]]&lt;740,"670-739","740+")))</f>
        <v>740+</v>
      </c>
    </row>
    <row r="3279" spans="1:20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>IF(tbl_bank[[#This Row],[Age]]&lt;30,"&lt;30",IF(tbl_bank[[#This Row],[Age]]&lt;40,"30-39",IF(tbl_bank[[#This Row],[Age]]&lt;50,"40-49",IF(tbl_bank[[#This Row],[Age]]&lt;60,"50-59","60+"))))</f>
        <v>40-49</v>
      </c>
      <c r="P3279">
        <f>IF(tbl_bank[[#This Row],[Balance]]=0,1,0)</f>
        <v>0</v>
      </c>
      <c r="Q3279" t="str">
        <f>IF(tbl_bank[[#This Row],[Balance]]=0,"Zero",IF(tbl_bank[[#This Row],[Balance]]&lt;100000,"1-99k","100k+"))</f>
        <v>100k+</v>
      </c>
      <c r="R3279" t="str">
        <f>IF(tbl_bank[[#This Row],[Tenure]]&lt;=0,"0-1",IF(tbl_bank[[#This Row],[Tenure]]&lt;=4,"2-4",IF(tbl_bank[[#This Row],[Tenure]]&lt;=7,"5-7","8-10")))</f>
        <v>2-4</v>
      </c>
      <c r="S3279" t="str">
        <f>IF(tbl_bank[[#This Row],[NumOfProducts]]&gt;=3,"3+",TEXT(tbl_bank[[#This Row],[NumOfProducts]],"0"))</f>
        <v>1</v>
      </c>
      <c r="T3279" t="str">
        <f>IF(tbl_bank[[#This Row],[CreditScore]]&lt;580,"&lt;580",IF(tbl_bank[[#This Row],[CreditScore]]&lt;670,"580-669",IF(tbl_bank[[#This Row],[CreditScore]]&lt;740,"670-739","740+")))</f>
        <v>740+</v>
      </c>
    </row>
    <row r="3280" spans="1:20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>IF(tbl_bank[[#This Row],[Age]]&lt;30,"&lt;30",IF(tbl_bank[[#This Row],[Age]]&lt;40,"30-39",IF(tbl_bank[[#This Row],[Age]]&lt;50,"40-49",IF(tbl_bank[[#This Row],[Age]]&lt;60,"50-59","60+"))))</f>
        <v>40-49</v>
      </c>
      <c r="P3280">
        <f>IF(tbl_bank[[#This Row],[Balance]]=0,1,0)</f>
        <v>0</v>
      </c>
      <c r="Q3280" t="str">
        <f>IF(tbl_bank[[#This Row],[Balance]]=0,"Zero",IF(tbl_bank[[#This Row],[Balance]]&lt;100000,"1-99k","100k+"))</f>
        <v>100k+</v>
      </c>
      <c r="R3280" t="str">
        <f>IF(tbl_bank[[#This Row],[Tenure]]&lt;=0,"0-1",IF(tbl_bank[[#This Row],[Tenure]]&lt;=4,"2-4",IF(tbl_bank[[#This Row],[Tenure]]&lt;=7,"5-7","8-10")))</f>
        <v>5-7</v>
      </c>
      <c r="S3280" t="str">
        <f>IF(tbl_bank[[#This Row],[NumOfProducts]]&gt;=3,"3+",TEXT(tbl_bank[[#This Row],[NumOfProducts]],"0"))</f>
        <v>1</v>
      </c>
      <c r="T3280" t="str">
        <f>IF(tbl_bank[[#This Row],[CreditScore]]&lt;580,"&lt;580",IF(tbl_bank[[#This Row],[CreditScore]]&lt;670,"580-669",IF(tbl_bank[[#This Row],[CreditScore]]&lt;740,"670-739","740+")))</f>
        <v>580-669</v>
      </c>
    </row>
    <row r="3281" spans="1:20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>IF(tbl_bank[[#This Row],[Age]]&lt;30,"&lt;30",IF(tbl_bank[[#This Row],[Age]]&lt;40,"30-39",IF(tbl_bank[[#This Row],[Age]]&lt;50,"40-49",IF(tbl_bank[[#This Row],[Age]]&lt;60,"50-59","60+"))))</f>
        <v>30-39</v>
      </c>
      <c r="P3281">
        <f>IF(tbl_bank[[#This Row],[Balance]]=0,1,0)</f>
        <v>1</v>
      </c>
      <c r="Q3281" t="str">
        <f>IF(tbl_bank[[#This Row],[Balance]]=0,"Zero",IF(tbl_bank[[#This Row],[Balance]]&lt;100000,"1-99k","100k+"))</f>
        <v>Zero</v>
      </c>
      <c r="R3281" t="str">
        <f>IF(tbl_bank[[#This Row],[Tenure]]&lt;=0,"0-1",IF(tbl_bank[[#This Row],[Tenure]]&lt;=4,"2-4",IF(tbl_bank[[#This Row],[Tenure]]&lt;=7,"5-7","8-10")))</f>
        <v>5-7</v>
      </c>
      <c r="S3281" t="str">
        <f>IF(tbl_bank[[#This Row],[NumOfProducts]]&gt;=3,"3+",TEXT(tbl_bank[[#This Row],[NumOfProducts]],"0"))</f>
        <v>2</v>
      </c>
      <c r="T3281" t="str">
        <f>IF(tbl_bank[[#This Row],[CreditScore]]&lt;580,"&lt;580",IF(tbl_bank[[#This Row],[CreditScore]]&lt;670,"580-669",IF(tbl_bank[[#This Row],[CreditScore]]&lt;740,"670-739","740+")))</f>
        <v>580-669</v>
      </c>
    </row>
    <row r="3282" spans="1:20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>IF(tbl_bank[[#This Row],[Age]]&lt;30,"&lt;30",IF(tbl_bank[[#This Row],[Age]]&lt;40,"30-39",IF(tbl_bank[[#This Row],[Age]]&lt;50,"40-49",IF(tbl_bank[[#This Row],[Age]]&lt;60,"50-59","60+"))))</f>
        <v>50-59</v>
      </c>
      <c r="P3282">
        <f>IF(tbl_bank[[#This Row],[Balance]]=0,1,0)</f>
        <v>0</v>
      </c>
      <c r="Q3282" t="str">
        <f>IF(tbl_bank[[#This Row],[Balance]]=0,"Zero",IF(tbl_bank[[#This Row],[Balance]]&lt;100000,"1-99k","100k+"))</f>
        <v>100k+</v>
      </c>
      <c r="R3282" t="str">
        <f>IF(tbl_bank[[#This Row],[Tenure]]&lt;=0,"0-1",IF(tbl_bank[[#This Row],[Tenure]]&lt;=4,"2-4",IF(tbl_bank[[#This Row],[Tenure]]&lt;=7,"5-7","8-10")))</f>
        <v>2-4</v>
      </c>
      <c r="S3282" t="str">
        <f>IF(tbl_bank[[#This Row],[NumOfProducts]]&gt;=3,"3+",TEXT(tbl_bank[[#This Row],[NumOfProducts]],"0"))</f>
        <v>1</v>
      </c>
      <c r="T3282" t="str">
        <f>IF(tbl_bank[[#This Row],[CreditScore]]&lt;580,"&lt;580",IF(tbl_bank[[#This Row],[CreditScore]]&lt;670,"580-669",IF(tbl_bank[[#This Row],[CreditScore]]&lt;740,"670-739","740+")))</f>
        <v>580-669</v>
      </c>
    </row>
    <row r="3283" spans="1:20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>IF(tbl_bank[[#This Row],[Age]]&lt;30,"&lt;30",IF(tbl_bank[[#This Row],[Age]]&lt;40,"30-39",IF(tbl_bank[[#This Row],[Age]]&lt;50,"40-49",IF(tbl_bank[[#This Row],[Age]]&lt;60,"50-59","60+"))))</f>
        <v>30-39</v>
      </c>
      <c r="P3283">
        <f>IF(tbl_bank[[#This Row],[Balance]]=0,1,0)</f>
        <v>0</v>
      </c>
      <c r="Q3283" t="str">
        <f>IF(tbl_bank[[#This Row],[Balance]]=0,"Zero",IF(tbl_bank[[#This Row],[Balance]]&lt;100000,"1-99k","100k+"))</f>
        <v>100k+</v>
      </c>
      <c r="R3283" t="str">
        <f>IF(tbl_bank[[#This Row],[Tenure]]&lt;=0,"0-1",IF(tbl_bank[[#This Row],[Tenure]]&lt;=4,"2-4",IF(tbl_bank[[#This Row],[Tenure]]&lt;=7,"5-7","8-10")))</f>
        <v>2-4</v>
      </c>
      <c r="S3283" t="str">
        <f>IF(tbl_bank[[#This Row],[NumOfProducts]]&gt;=3,"3+",TEXT(tbl_bank[[#This Row],[NumOfProducts]],"0"))</f>
        <v>2</v>
      </c>
      <c r="T3283" t="str">
        <f>IF(tbl_bank[[#This Row],[CreditScore]]&lt;580,"&lt;580",IF(tbl_bank[[#This Row],[CreditScore]]&lt;670,"580-669",IF(tbl_bank[[#This Row],[CreditScore]]&lt;740,"670-739","740+")))</f>
        <v>740+</v>
      </c>
    </row>
    <row r="3284" spans="1:20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>IF(tbl_bank[[#This Row],[Age]]&lt;30,"&lt;30",IF(tbl_bank[[#This Row],[Age]]&lt;40,"30-39",IF(tbl_bank[[#This Row],[Age]]&lt;50,"40-49",IF(tbl_bank[[#This Row],[Age]]&lt;60,"50-59","60+"))))</f>
        <v>30-39</v>
      </c>
      <c r="P3284">
        <f>IF(tbl_bank[[#This Row],[Balance]]=0,1,0)</f>
        <v>0</v>
      </c>
      <c r="Q3284" t="str">
        <f>IF(tbl_bank[[#This Row],[Balance]]=0,"Zero",IF(tbl_bank[[#This Row],[Balance]]&lt;100000,"1-99k","100k+"))</f>
        <v>100k+</v>
      </c>
      <c r="R3284" t="str">
        <f>IF(tbl_bank[[#This Row],[Tenure]]&lt;=0,"0-1",IF(tbl_bank[[#This Row],[Tenure]]&lt;=4,"2-4",IF(tbl_bank[[#This Row],[Tenure]]&lt;=7,"5-7","8-10")))</f>
        <v>2-4</v>
      </c>
      <c r="S3284" t="str">
        <f>IF(tbl_bank[[#This Row],[NumOfProducts]]&gt;=3,"3+",TEXT(tbl_bank[[#This Row],[NumOfProducts]],"0"))</f>
        <v>1</v>
      </c>
      <c r="T3284" t="str">
        <f>IF(tbl_bank[[#This Row],[CreditScore]]&lt;580,"&lt;580",IF(tbl_bank[[#This Row],[CreditScore]]&lt;670,"580-669",IF(tbl_bank[[#This Row],[CreditScore]]&lt;740,"670-739","740+")))</f>
        <v>580-669</v>
      </c>
    </row>
    <row r="3285" spans="1:20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>IF(tbl_bank[[#This Row],[Age]]&lt;30,"&lt;30",IF(tbl_bank[[#This Row],[Age]]&lt;40,"30-39",IF(tbl_bank[[#This Row],[Age]]&lt;50,"40-49",IF(tbl_bank[[#This Row],[Age]]&lt;60,"50-59","60+"))))</f>
        <v>40-49</v>
      </c>
      <c r="P3285">
        <f>IF(tbl_bank[[#This Row],[Balance]]=0,1,0)</f>
        <v>0</v>
      </c>
      <c r="Q3285" t="str">
        <f>IF(tbl_bank[[#This Row],[Balance]]=0,"Zero",IF(tbl_bank[[#This Row],[Balance]]&lt;100000,"1-99k","100k+"))</f>
        <v>1-99k</v>
      </c>
      <c r="R3285" t="str">
        <f>IF(tbl_bank[[#This Row],[Tenure]]&lt;=0,"0-1",IF(tbl_bank[[#This Row],[Tenure]]&lt;=4,"2-4",IF(tbl_bank[[#This Row],[Tenure]]&lt;=7,"5-7","8-10")))</f>
        <v>2-4</v>
      </c>
      <c r="S3285" t="str">
        <f>IF(tbl_bank[[#This Row],[NumOfProducts]]&gt;=3,"3+",TEXT(tbl_bank[[#This Row],[NumOfProducts]],"0"))</f>
        <v>2</v>
      </c>
      <c r="T3285" t="str">
        <f>IF(tbl_bank[[#This Row],[CreditScore]]&lt;580,"&lt;580",IF(tbl_bank[[#This Row],[CreditScore]]&lt;670,"580-669",IF(tbl_bank[[#This Row],[CreditScore]]&lt;740,"670-739","740+")))</f>
        <v>580-669</v>
      </c>
    </row>
    <row r="3286" spans="1:20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>IF(tbl_bank[[#This Row],[Age]]&lt;30,"&lt;30",IF(tbl_bank[[#This Row],[Age]]&lt;40,"30-39",IF(tbl_bank[[#This Row],[Age]]&lt;50,"40-49",IF(tbl_bank[[#This Row],[Age]]&lt;60,"50-59","60+"))))</f>
        <v>40-49</v>
      </c>
      <c r="P3286">
        <f>IF(tbl_bank[[#This Row],[Balance]]=0,1,0)</f>
        <v>0</v>
      </c>
      <c r="Q3286" t="str">
        <f>IF(tbl_bank[[#This Row],[Balance]]=0,"Zero",IF(tbl_bank[[#This Row],[Balance]]&lt;100000,"1-99k","100k+"))</f>
        <v>100k+</v>
      </c>
      <c r="R3286" t="str">
        <f>IF(tbl_bank[[#This Row],[Tenure]]&lt;=0,"0-1",IF(tbl_bank[[#This Row],[Tenure]]&lt;=4,"2-4",IF(tbl_bank[[#This Row],[Tenure]]&lt;=7,"5-7","8-10")))</f>
        <v>8-10</v>
      </c>
      <c r="S3286" t="str">
        <f>IF(tbl_bank[[#This Row],[NumOfProducts]]&gt;=3,"3+",TEXT(tbl_bank[[#This Row],[NumOfProducts]],"0"))</f>
        <v>1</v>
      </c>
      <c r="T3286" t="str">
        <f>IF(tbl_bank[[#This Row],[CreditScore]]&lt;580,"&lt;580",IF(tbl_bank[[#This Row],[CreditScore]]&lt;670,"580-669",IF(tbl_bank[[#This Row],[CreditScore]]&lt;740,"670-739","740+")))</f>
        <v>740+</v>
      </c>
    </row>
    <row r="3287" spans="1:20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>IF(tbl_bank[[#This Row],[Age]]&lt;30,"&lt;30",IF(tbl_bank[[#This Row],[Age]]&lt;40,"30-39",IF(tbl_bank[[#This Row],[Age]]&lt;50,"40-49",IF(tbl_bank[[#This Row],[Age]]&lt;60,"50-59","60+"))))</f>
        <v>40-49</v>
      </c>
      <c r="P3287">
        <f>IF(tbl_bank[[#This Row],[Balance]]=0,1,0)</f>
        <v>0</v>
      </c>
      <c r="Q3287" t="str">
        <f>IF(tbl_bank[[#This Row],[Balance]]=0,"Zero",IF(tbl_bank[[#This Row],[Balance]]&lt;100000,"1-99k","100k+"))</f>
        <v>1-99k</v>
      </c>
      <c r="R3287" t="str">
        <f>IF(tbl_bank[[#This Row],[Tenure]]&lt;=0,"0-1",IF(tbl_bank[[#This Row],[Tenure]]&lt;=4,"2-4",IF(tbl_bank[[#This Row],[Tenure]]&lt;=7,"5-7","8-10")))</f>
        <v>8-10</v>
      </c>
      <c r="S3287" t="str">
        <f>IF(tbl_bank[[#This Row],[NumOfProducts]]&gt;=3,"3+",TEXT(tbl_bank[[#This Row],[NumOfProducts]],"0"))</f>
        <v>1</v>
      </c>
      <c r="T3287" t="str">
        <f>IF(tbl_bank[[#This Row],[CreditScore]]&lt;580,"&lt;580",IF(tbl_bank[[#This Row],[CreditScore]]&lt;670,"580-669",IF(tbl_bank[[#This Row],[CreditScore]]&lt;740,"670-739","740+")))</f>
        <v>670-739</v>
      </c>
    </row>
    <row r="3288" spans="1:20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>IF(tbl_bank[[#This Row],[Age]]&lt;30,"&lt;30",IF(tbl_bank[[#This Row],[Age]]&lt;40,"30-39",IF(tbl_bank[[#This Row],[Age]]&lt;50,"40-49",IF(tbl_bank[[#This Row],[Age]]&lt;60,"50-59","60+"))))</f>
        <v>30-39</v>
      </c>
      <c r="P3288">
        <f>IF(tbl_bank[[#This Row],[Balance]]=0,1,0)</f>
        <v>1</v>
      </c>
      <c r="Q3288" t="str">
        <f>IF(tbl_bank[[#This Row],[Balance]]=0,"Zero",IF(tbl_bank[[#This Row],[Balance]]&lt;100000,"1-99k","100k+"))</f>
        <v>Zero</v>
      </c>
      <c r="R3288" t="str">
        <f>IF(tbl_bank[[#This Row],[Tenure]]&lt;=0,"0-1",IF(tbl_bank[[#This Row],[Tenure]]&lt;=4,"2-4",IF(tbl_bank[[#This Row],[Tenure]]&lt;=7,"5-7","8-10")))</f>
        <v>2-4</v>
      </c>
      <c r="S3288" t="str">
        <f>IF(tbl_bank[[#This Row],[NumOfProducts]]&gt;=3,"3+",TEXT(tbl_bank[[#This Row],[NumOfProducts]],"0"))</f>
        <v>2</v>
      </c>
      <c r="T3288" t="str">
        <f>IF(tbl_bank[[#This Row],[CreditScore]]&lt;580,"&lt;580",IF(tbl_bank[[#This Row],[CreditScore]]&lt;670,"580-669",IF(tbl_bank[[#This Row],[CreditScore]]&lt;740,"670-739","740+")))</f>
        <v>670-739</v>
      </c>
    </row>
    <row r="3289" spans="1:20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>IF(tbl_bank[[#This Row],[Age]]&lt;30,"&lt;30",IF(tbl_bank[[#This Row],[Age]]&lt;40,"30-39",IF(tbl_bank[[#This Row],[Age]]&lt;50,"40-49",IF(tbl_bank[[#This Row],[Age]]&lt;60,"50-59","60+"))))</f>
        <v>30-39</v>
      </c>
      <c r="P3289">
        <f>IF(tbl_bank[[#This Row],[Balance]]=0,1,0)</f>
        <v>1</v>
      </c>
      <c r="Q3289" t="str">
        <f>IF(tbl_bank[[#This Row],[Balance]]=0,"Zero",IF(tbl_bank[[#This Row],[Balance]]&lt;100000,"1-99k","100k+"))</f>
        <v>Zero</v>
      </c>
      <c r="R3289" t="str">
        <f>IF(tbl_bank[[#This Row],[Tenure]]&lt;=0,"0-1",IF(tbl_bank[[#This Row],[Tenure]]&lt;=4,"2-4",IF(tbl_bank[[#This Row],[Tenure]]&lt;=7,"5-7","8-10")))</f>
        <v>2-4</v>
      </c>
      <c r="S3289" t="str">
        <f>IF(tbl_bank[[#This Row],[NumOfProducts]]&gt;=3,"3+",TEXT(tbl_bank[[#This Row],[NumOfProducts]],"0"))</f>
        <v>2</v>
      </c>
      <c r="T3289" t="str">
        <f>IF(tbl_bank[[#This Row],[CreditScore]]&lt;580,"&lt;580",IF(tbl_bank[[#This Row],[CreditScore]]&lt;670,"580-669",IF(tbl_bank[[#This Row],[CreditScore]]&lt;740,"670-739","740+")))</f>
        <v>670-739</v>
      </c>
    </row>
    <row r="3290" spans="1:20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>IF(tbl_bank[[#This Row],[Age]]&lt;30,"&lt;30",IF(tbl_bank[[#This Row],[Age]]&lt;40,"30-39",IF(tbl_bank[[#This Row],[Age]]&lt;50,"40-49",IF(tbl_bank[[#This Row],[Age]]&lt;60,"50-59","60+"))))</f>
        <v>30-39</v>
      </c>
      <c r="P3290">
        <f>IF(tbl_bank[[#This Row],[Balance]]=0,1,0)</f>
        <v>0</v>
      </c>
      <c r="Q3290" t="str">
        <f>IF(tbl_bank[[#This Row],[Balance]]=0,"Zero",IF(tbl_bank[[#This Row],[Balance]]&lt;100000,"1-99k","100k+"))</f>
        <v>100k+</v>
      </c>
      <c r="R3290" t="str">
        <f>IF(tbl_bank[[#This Row],[Tenure]]&lt;=0,"0-1",IF(tbl_bank[[#This Row],[Tenure]]&lt;=4,"2-4",IF(tbl_bank[[#This Row],[Tenure]]&lt;=7,"5-7","8-10")))</f>
        <v>5-7</v>
      </c>
      <c r="S3290" t="str">
        <f>IF(tbl_bank[[#This Row],[NumOfProducts]]&gt;=3,"3+",TEXT(tbl_bank[[#This Row],[NumOfProducts]],"0"))</f>
        <v>1</v>
      </c>
      <c r="T3290" t="str">
        <f>IF(tbl_bank[[#This Row],[CreditScore]]&lt;580,"&lt;580",IF(tbl_bank[[#This Row],[CreditScore]]&lt;670,"580-669",IF(tbl_bank[[#This Row],[CreditScore]]&lt;740,"670-739","740+")))</f>
        <v>580-669</v>
      </c>
    </row>
    <row r="3291" spans="1:20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>IF(tbl_bank[[#This Row],[Age]]&lt;30,"&lt;30",IF(tbl_bank[[#This Row],[Age]]&lt;40,"30-39",IF(tbl_bank[[#This Row],[Age]]&lt;50,"40-49",IF(tbl_bank[[#This Row],[Age]]&lt;60,"50-59","60+"))))</f>
        <v>&lt;30</v>
      </c>
      <c r="P3291">
        <f>IF(tbl_bank[[#This Row],[Balance]]=0,1,0)</f>
        <v>1</v>
      </c>
      <c r="Q3291" t="str">
        <f>IF(tbl_bank[[#This Row],[Balance]]=0,"Zero",IF(tbl_bank[[#This Row],[Balance]]&lt;100000,"1-99k","100k+"))</f>
        <v>Zero</v>
      </c>
      <c r="R3291" t="str">
        <f>IF(tbl_bank[[#This Row],[Tenure]]&lt;=0,"0-1",IF(tbl_bank[[#This Row],[Tenure]]&lt;=4,"2-4",IF(tbl_bank[[#This Row],[Tenure]]&lt;=7,"5-7","8-10")))</f>
        <v>8-10</v>
      </c>
      <c r="S3291" t="str">
        <f>IF(tbl_bank[[#This Row],[NumOfProducts]]&gt;=3,"3+",TEXT(tbl_bank[[#This Row],[NumOfProducts]],"0"))</f>
        <v>2</v>
      </c>
      <c r="T3291" t="str">
        <f>IF(tbl_bank[[#This Row],[CreditScore]]&lt;580,"&lt;580",IF(tbl_bank[[#This Row],[CreditScore]]&lt;670,"580-669",IF(tbl_bank[[#This Row],[CreditScore]]&lt;740,"670-739","740+")))</f>
        <v>740+</v>
      </c>
    </row>
    <row r="3292" spans="1:20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>IF(tbl_bank[[#This Row],[Age]]&lt;30,"&lt;30",IF(tbl_bank[[#This Row],[Age]]&lt;40,"30-39",IF(tbl_bank[[#This Row],[Age]]&lt;50,"40-49",IF(tbl_bank[[#This Row],[Age]]&lt;60,"50-59","60+"))))</f>
        <v>30-39</v>
      </c>
      <c r="P3292">
        <f>IF(tbl_bank[[#This Row],[Balance]]=0,1,0)</f>
        <v>1</v>
      </c>
      <c r="Q3292" t="str">
        <f>IF(tbl_bank[[#This Row],[Balance]]=0,"Zero",IF(tbl_bank[[#This Row],[Balance]]&lt;100000,"1-99k","100k+"))</f>
        <v>Zero</v>
      </c>
      <c r="R3292" t="str">
        <f>IF(tbl_bank[[#This Row],[Tenure]]&lt;=0,"0-1",IF(tbl_bank[[#This Row],[Tenure]]&lt;=4,"2-4",IF(tbl_bank[[#This Row],[Tenure]]&lt;=7,"5-7","8-10")))</f>
        <v>8-10</v>
      </c>
      <c r="S3292" t="str">
        <f>IF(tbl_bank[[#This Row],[NumOfProducts]]&gt;=3,"3+",TEXT(tbl_bank[[#This Row],[NumOfProducts]],"0"))</f>
        <v>2</v>
      </c>
      <c r="T3292" t="str">
        <f>IF(tbl_bank[[#This Row],[CreditScore]]&lt;580,"&lt;580",IF(tbl_bank[[#This Row],[CreditScore]]&lt;670,"580-669",IF(tbl_bank[[#This Row],[CreditScore]]&lt;740,"670-739","740+")))</f>
        <v>670-739</v>
      </c>
    </row>
    <row r="3293" spans="1:20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>IF(tbl_bank[[#This Row],[Age]]&lt;30,"&lt;30",IF(tbl_bank[[#This Row],[Age]]&lt;40,"30-39",IF(tbl_bank[[#This Row],[Age]]&lt;50,"40-49",IF(tbl_bank[[#This Row],[Age]]&lt;60,"50-59","60+"))))</f>
        <v>&lt;30</v>
      </c>
      <c r="P3293">
        <f>IF(tbl_bank[[#This Row],[Balance]]=0,1,0)</f>
        <v>1</v>
      </c>
      <c r="Q3293" t="str">
        <f>IF(tbl_bank[[#This Row],[Balance]]=0,"Zero",IF(tbl_bank[[#This Row],[Balance]]&lt;100000,"1-99k","100k+"))</f>
        <v>Zero</v>
      </c>
      <c r="R3293" t="str">
        <f>IF(tbl_bank[[#This Row],[Tenure]]&lt;=0,"0-1",IF(tbl_bank[[#This Row],[Tenure]]&lt;=4,"2-4",IF(tbl_bank[[#This Row],[Tenure]]&lt;=7,"5-7","8-10")))</f>
        <v>8-10</v>
      </c>
      <c r="S3293" t="str">
        <f>IF(tbl_bank[[#This Row],[NumOfProducts]]&gt;=3,"3+",TEXT(tbl_bank[[#This Row],[NumOfProducts]],"0"))</f>
        <v>2</v>
      </c>
      <c r="T3293" t="str">
        <f>IF(tbl_bank[[#This Row],[CreditScore]]&lt;580,"&lt;580",IF(tbl_bank[[#This Row],[CreditScore]]&lt;670,"580-669",IF(tbl_bank[[#This Row],[CreditScore]]&lt;740,"670-739","740+")))</f>
        <v>670-739</v>
      </c>
    </row>
    <row r="3294" spans="1:20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>IF(tbl_bank[[#This Row],[Age]]&lt;30,"&lt;30",IF(tbl_bank[[#This Row],[Age]]&lt;40,"30-39",IF(tbl_bank[[#This Row],[Age]]&lt;50,"40-49",IF(tbl_bank[[#This Row],[Age]]&lt;60,"50-59","60+"))))</f>
        <v>40-49</v>
      </c>
      <c r="P3294">
        <f>IF(tbl_bank[[#This Row],[Balance]]=0,1,0)</f>
        <v>0</v>
      </c>
      <c r="Q3294" t="str">
        <f>IF(tbl_bank[[#This Row],[Balance]]=0,"Zero",IF(tbl_bank[[#This Row],[Balance]]&lt;100000,"1-99k","100k+"))</f>
        <v>100k+</v>
      </c>
      <c r="R3294" t="str">
        <f>IF(tbl_bank[[#This Row],[Tenure]]&lt;=0,"0-1",IF(tbl_bank[[#This Row],[Tenure]]&lt;=4,"2-4",IF(tbl_bank[[#This Row],[Tenure]]&lt;=7,"5-7","8-10")))</f>
        <v>2-4</v>
      </c>
      <c r="S3294" t="str">
        <f>IF(tbl_bank[[#This Row],[NumOfProducts]]&gt;=3,"3+",TEXT(tbl_bank[[#This Row],[NumOfProducts]],"0"))</f>
        <v>2</v>
      </c>
      <c r="T3294" t="str">
        <f>IF(tbl_bank[[#This Row],[CreditScore]]&lt;580,"&lt;580",IF(tbl_bank[[#This Row],[CreditScore]]&lt;670,"580-669",IF(tbl_bank[[#This Row],[CreditScore]]&lt;740,"670-739","740+")))</f>
        <v>&lt;580</v>
      </c>
    </row>
    <row r="3295" spans="1:20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>IF(tbl_bank[[#This Row],[Age]]&lt;30,"&lt;30",IF(tbl_bank[[#This Row],[Age]]&lt;40,"30-39",IF(tbl_bank[[#This Row],[Age]]&lt;50,"40-49",IF(tbl_bank[[#This Row],[Age]]&lt;60,"50-59","60+"))))</f>
        <v>30-39</v>
      </c>
      <c r="P3295">
        <f>IF(tbl_bank[[#This Row],[Balance]]=0,1,0)</f>
        <v>1</v>
      </c>
      <c r="Q3295" t="str">
        <f>IF(tbl_bank[[#This Row],[Balance]]=0,"Zero",IF(tbl_bank[[#This Row],[Balance]]&lt;100000,"1-99k","100k+"))</f>
        <v>Zero</v>
      </c>
      <c r="R3295" t="str">
        <f>IF(tbl_bank[[#This Row],[Tenure]]&lt;=0,"0-1",IF(tbl_bank[[#This Row],[Tenure]]&lt;=4,"2-4",IF(tbl_bank[[#This Row],[Tenure]]&lt;=7,"5-7","8-10")))</f>
        <v>2-4</v>
      </c>
      <c r="S3295" t="str">
        <f>IF(tbl_bank[[#This Row],[NumOfProducts]]&gt;=3,"3+",TEXT(tbl_bank[[#This Row],[NumOfProducts]],"0"))</f>
        <v>2</v>
      </c>
      <c r="T3295" t="str">
        <f>IF(tbl_bank[[#This Row],[CreditScore]]&lt;580,"&lt;580",IF(tbl_bank[[#This Row],[CreditScore]]&lt;670,"580-669",IF(tbl_bank[[#This Row],[CreditScore]]&lt;740,"670-739","740+")))</f>
        <v>740+</v>
      </c>
    </row>
    <row r="3296" spans="1:20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>IF(tbl_bank[[#This Row],[Age]]&lt;30,"&lt;30",IF(tbl_bank[[#This Row],[Age]]&lt;40,"30-39",IF(tbl_bank[[#This Row],[Age]]&lt;50,"40-49",IF(tbl_bank[[#This Row],[Age]]&lt;60,"50-59","60+"))))</f>
        <v>30-39</v>
      </c>
      <c r="P3296">
        <f>IF(tbl_bank[[#This Row],[Balance]]=0,1,0)</f>
        <v>0</v>
      </c>
      <c r="Q3296" t="str">
        <f>IF(tbl_bank[[#This Row],[Balance]]=0,"Zero",IF(tbl_bank[[#This Row],[Balance]]&lt;100000,"1-99k","100k+"))</f>
        <v>100k+</v>
      </c>
      <c r="R3296" t="str">
        <f>IF(tbl_bank[[#This Row],[Tenure]]&lt;=0,"0-1",IF(tbl_bank[[#This Row],[Tenure]]&lt;=4,"2-4",IF(tbl_bank[[#This Row],[Tenure]]&lt;=7,"5-7","8-10")))</f>
        <v>0-1</v>
      </c>
      <c r="S3296" t="str">
        <f>IF(tbl_bank[[#This Row],[NumOfProducts]]&gt;=3,"3+",TEXT(tbl_bank[[#This Row],[NumOfProducts]],"0"))</f>
        <v>1</v>
      </c>
      <c r="T3296" t="str">
        <f>IF(tbl_bank[[#This Row],[CreditScore]]&lt;580,"&lt;580",IF(tbl_bank[[#This Row],[CreditScore]]&lt;670,"580-669",IF(tbl_bank[[#This Row],[CreditScore]]&lt;740,"670-739","740+")))</f>
        <v>&lt;580</v>
      </c>
    </row>
    <row r="3297" spans="1:20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>IF(tbl_bank[[#This Row],[Age]]&lt;30,"&lt;30",IF(tbl_bank[[#This Row],[Age]]&lt;40,"30-39",IF(tbl_bank[[#This Row],[Age]]&lt;50,"40-49",IF(tbl_bank[[#This Row],[Age]]&lt;60,"50-59","60+"))))</f>
        <v>&lt;30</v>
      </c>
      <c r="P3297">
        <f>IF(tbl_bank[[#This Row],[Balance]]=0,1,0)</f>
        <v>1</v>
      </c>
      <c r="Q3297" t="str">
        <f>IF(tbl_bank[[#This Row],[Balance]]=0,"Zero",IF(tbl_bank[[#This Row],[Balance]]&lt;100000,"1-99k","100k+"))</f>
        <v>Zero</v>
      </c>
      <c r="R3297" t="str">
        <f>IF(tbl_bank[[#This Row],[Tenure]]&lt;=0,"0-1",IF(tbl_bank[[#This Row],[Tenure]]&lt;=4,"2-4",IF(tbl_bank[[#This Row],[Tenure]]&lt;=7,"5-7","8-10")))</f>
        <v>8-10</v>
      </c>
      <c r="S3297" t="str">
        <f>IF(tbl_bank[[#This Row],[NumOfProducts]]&gt;=3,"3+",TEXT(tbl_bank[[#This Row],[NumOfProducts]],"0"))</f>
        <v>1</v>
      </c>
      <c r="T3297" t="str">
        <f>IF(tbl_bank[[#This Row],[CreditScore]]&lt;580,"&lt;580",IF(tbl_bank[[#This Row],[CreditScore]]&lt;670,"580-669",IF(tbl_bank[[#This Row],[CreditScore]]&lt;740,"670-739","740+")))</f>
        <v>740+</v>
      </c>
    </row>
    <row r="3298" spans="1:20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>IF(tbl_bank[[#This Row],[Age]]&lt;30,"&lt;30",IF(tbl_bank[[#This Row],[Age]]&lt;40,"30-39",IF(tbl_bank[[#This Row],[Age]]&lt;50,"40-49",IF(tbl_bank[[#This Row],[Age]]&lt;60,"50-59","60+"))))</f>
        <v>&lt;30</v>
      </c>
      <c r="P3298">
        <f>IF(tbl_bank[[#This Row],[Balance]]=0,1,0)</f>
        <v>0</v>
      </c>
      <c r="Q3298" t="str">
        <f>IF(tbl_bank[[#This Row],[Balance]]=0,"Zero",IF(tbl_bank[[#This Row],[Balance]]&lt;100000,"1-99k","100k+"))</f>
        <v>100k+</v>
      </c>
      <c r="R3298" t="str">
        <f>IF(tbl_bank[[#This Row],[Tenure]]&lt;=0,"0-1",IF(tbl_bank[[#This Row],[Tenure]]&lt;=4,"2-4",IF(tbl_bank[[#This Row],[Tenure]]&lt;=7,"5-7","8-10")))</f>
        <v>8-10</v>
      </c>
      <c r="S3298" t="str">
        <f>IF(tbl_bank[[#This Row],[NumOfProducts]]&gt;=3,"3+",TEXT(tbl_bank[[#This Row],[NumOfProducts]],"0"))</f>
        <v>2</v>
      </c>
      <c r="T3298" t="str">
        <f>IF(tbl_bank[[#This Row],[CreditScore]]&lt;580,"&lt;580",IF(tbl_bank[[#This Row],[CreditScore]]&lt;670,"580-669",IF(tbl_bank[[#This Row],[CreditScore]]&lt;740,"670-739","740+")))</f>
        <v>&lt;580</v>
      </c>
    </row>
    <row r="3299" spans="1:20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>IF(tbl_bank[[#This Row],[Age]]&lt;30,"&lt;30",IF(tbl_bank[[#This Row],[Age]]&lt;40,"30-39",IF(tbl_bank[[#This Row],[Age]]&lt;50,"40-49",IF(tbl_bank[[#This Row],[Age]]&lt;60,"50-59","60+"))))</f>
        <v>40-49</v>
      </c>
      <c r="P3299">
        <f>IF(tbl_bank[[#This Row],[Balance]]=0,1,0)</f>
        <v>0</v>
      </c>
      <c r="Q3299" t="str">
        <f>IF(tbl_bank[[#This Row],[Balance]]=0,"Zero",IF(tbl_bank[[#This Row],[Balance]]&lt;100000,"1-99k","100k+"))</f>
        <v>100k+</v>
      </c>
      <c r="R3299" t="str">
        <f>IF(tbl_bank[[#This Row],[Tenure]]&lt;=0,"0-1",IF(tbl_bank[[#This Row],[Tenure]]&lt;=4,"2-4",IF(tbl_bank[[#This Row],[Tenure]]&lt;=7,"5-7","8-10")))</f>
        <v>2-4</v>
      </c>
      <c r="S3299" t="str">
        <f>IF(tbl_bank[[#This Row],[NumOfProducts]]&gt;=3,"3+",TEXT(tbl_bank[[#This Row],[NumOfProducts]],"0"))</f>
        <v>1</v>
      </c>
      <c r="T3299" t="str">
        <f>IF(tbl_bank[[#This Row],[CreditScore]]&lt;580,"&lt;580",IF(tbl_bank[[#This Row],[CreditScore]]&lt;670,"580-669",IF(tbl_bank[[#This Row],[CreditScore]]&lt;740,"670-739","740+")))</f>
        <v>580-669</v>
      </c>
    </row>
    <row r="3300" spans="1:20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>IF(tbl_bank[[#This Row],[Age]]&lt;30,"&lt;30",IF(tbl_bank[[#This Row],[Age]]&lt;40,"30-39",IF(tbl_bank[[#This Row],[Age]]&lt;50,"40-49",IF(tbl_bank[[#This Row],[Age]]&lt;60,"50-59","60+"))))</f>
        <v>&lt;30</v>
      </c>
      <c r="P3300">
        <f>IF(tbl_bank[[#This Row],[Balance]]=0,1,0)</f>
        <v>0</v>
      </c>
      <c r="Q3300" t="str">
        <f>IF(tbl_bank[[#This Row],[Balance]]=0,"Zero",IF(tbl_bank[[#This Row],[Balance]]&lt;100000,"1-99k","100k+"))</f>
        <v>100k+</v>
      </c>
      <c r="R3300" t="str">
        <f>IF(tbl_bank[[#This Row],[Tenure]]&lt;=0,"0-1",IF(tbl_bank[[#This Row],[Tenure]]&lt;=4,"2-4",IF(tbl_bank[[#This Row],[Tenure]]&lt;=7,"5-7","8-10")))</f>
        <v>8-10</v>
      </c>
      <c r="S3300" t="str">
        <f>IF(tbl_bank[[#This Row],[NumOfProducts]]&gt;=3,"3+",TEXT(tbl_bank[[#This Row],[NumOfProducts]],"0"))</f>
        <v>2</v>
      </c>
      <c r="T3300" t="str">
        <f>IF(tbl_bank[[#This Row],[CreditScore]]&lt;580,"&lt;580",IF(tbl_bank[[#This Row],[CreditScore]]&lt;670,"580-669",IF(tbl_bank[[#This Row],[CreditScore]]&lt;740,"670-739","740+")))</f>
        <v>&lt;580</v>
      </c>
    </row>
    <row r="3301" spans="1:20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>IF(tbl_bank[[#This Row],[Age]]&lt;30,"&lt;30",IF(tbl_bank[[#This Row],[Age]]&lt;40,"30-39",IF(tbl_bank[[#This Row],[Age]]&lt;50,"40-49",IF(tbl_bank[[#This Row],[Age]]&lt;60,"50-59","60+"))))</f>
        <v>30-39</v>
      </c>
      <c r="P3301">
        <f>IF(tbl_bank[[#This Row],[Balance]]=0,1,0)</f>
        <v>1</v>
      </c>
      <c r="Q3301" t="str">
        <f>IF(tbl_bank[[#This Row],[Balance]]=0,"Zero",IF(tbl_bank[[#This Row],[Balance]]&lt;100000,"1-99k","100k+"))</f>
        <v>Zero</v>
      </c>
      <c r="R3301" t="str">
        <f>IF(tbl_bank[[#This Row],[Tenure]]&lt;=0,"0-1",IF(tbl_bank[[#This Row],[Tenure]]&lt;=4,"2-4",IF(tbl_bank[[#This Row],[Tenure]]&lt;=7,"5-7","8-10")))</f>
        <v>8-10</v>
      </c>
      <c r="S3301" t="str">
        <f>IF(tbl_bank[[#This Row],[NumOfProducts]]&gt;=3,"3+",TEXT(tbl_bank[[#This Row],[NumOfProducts]],"0"))</f>
        <v>2</v>
      </c>
      <c r="T3301" t="str">
        <f>IF(tbl_bank[[#This Row],[CreditScore]]&lt;580,"&lt;580",IF(tbl_bank[[#This Row],[CreditScore]]&lt;670,"580-669",IF(tbl_bank[[#This Row],[CreditScore]]&lt;740,"670-739","740+")))</f>
        <v>740+</v>
      </c>
    </row>
    <row r="3302" spans="1:20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>IF(tbl_bank[[#This Row],[Age]]&lt;30,"&lt;30",IF(tbl_bank[[#This Row],[Age]]&lt;40,"30-39",IF(tbl_bank[[#This Row],[Age]]&lt;50,"40-49",IF(tbl_bank[[#This Row],[Age]]&lt;60,"50-59","60+"))))</f>
        <v>&lt;30</v>
      </c>
      <c r="P3302">
        <f>IF(tbl_bank[[#This Row],[Balance]]=0,1,0)</f>
        <v>0</v>
      </c>
      <c r="Q3302" t="str">
        <f>IF(tbl_bank[[#This Row],[Balance]]=0,"Zero",IF(tbl_bank[[#This Row],[Balance]]&lt;100000,"1-99k","100k+"))</f>
        <v>100k+</v>
      </c>
      <c r="R3302" t="str">
        <f>IF(tbl_bank[[#This Row],[Tenure]]&lt;=0,"0-1",IF(tbl_bank[[#This Row],[Tenure]]&lt;=4,"2-4",IF(tbl_bank[[#This Row],[Tenure]]&lt;=7,"5-7","8-10")))</f>
        <v>0-1</v>
      </c>
      <c r="S3302" t="str">
        <f>IF(tbl_bank[[#This Row],[NumOfProducts]]&gt;=3,"3+",TEXT(tbl_bank[[#This Row],[NumOfProducts]],"0"))</f>
        <v>2</v>
      </c>
      <c r="T3302" t="str">
        <f>IF(tbl_bank[[#This Row],[CreditScore]]&lt;580,"&lt;580",IF(tbl_bank[[#This Row],[CreditScore]]&lt;670,"580-669",IF(tbl_bank[[#This Row],[CreditScore]]&lt;740,"670-739","740+")))</f>
        <v>670-739</v>
      </c>
    </row>
    <row r="3303" spans="1:20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>IF(tbl_bank[[#This Row],[Age]]&lt;30,"&lt;30",IF(tbl_bank[[#This Row],[Age]]&lt;40,"30-39",IF(tbl_bank[[#This Row],[Age]]&lt;50,"40-49",IF(tbl_bank[[#This Row],[Age]]&lt;60,"50-59","60+"))))</f>
        <v>30-39</v>
      </c>
      <c r="P3303">
        <f>IF(tbl_bank[[#This Row],[Balance]]=0,1,0)</f>
        <v>0</v>
      </c>
      <c r="Q3303" t="str">
        <f>IF(tbl_bank[[#This Row],[Balance]]=0,"Zero",IF(tbl_bank[[#This Row],[Balance]]&lt;100000,"1-99k","100k+"))</f>
        <v>100k+</v>
      </c>
      <c r="R3303" t="str">
        <f>IF(tbl_bank[[#This Row],[Tenure]]&lt;=0,"0-1",IF(tbl_bank[[#This Row],[Tenure]]&lt;=4,"2-4",IF(tbl_bank[[#This Row],[Tenure]]&lt;=7,"5-7","8-10")))</f>
        <v>5-7</v>
      </c>
      <c r="S3303" t="str">
        <f>IF(tbl_bank[[#This Row],[NumOfProducts]]&gt;=3,"3+",TEXT(tbl_bank[[#This Row],[NumOfProducts]],"0"))</f>
        <v>1</v>
      </c>
      <c r="T3303" t="str">
        <f>IF(tbl_bank[[#This Row],[CreditScore]]&lt;580,"&lt;580",IF(tbl_bank[[#This Row],[CreditScore]]&lt;670,"580-669",IF(tbl_bank[[#This Row],[CreditScore]]&lt;740,"670-739","740+")))</f>
        <v>580-669</v>
      </c>
    </row>
    <row r="3304" spans="1:20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>IF(tbl_bank[[#This Row],[Age]]&lt;30,"&lt;30",IF(tbl_bank[[#This Row],[Age]]&lt;40,"30-39",IF(tbl_bank[[#This Row],[Age]]&lt;50,"40-49",IF(tbl_bank[[#This Row],[Age]]&lt;60,"50-59","60+"))))</f>
        <v>30-39</v>
      </c>
      <c r="P3304">
        <f>IF(tbl_bank[[#This Row],[Balance]]=0,1,0)</f>
        <v>0</v>
      </c>
      <c r="Q3304" t="str">
        <f>IF(tbl_bank[[#This Row],[Balance]]=0,"Zero",IF(tbl_bank[[#This Row],[Balance]]&lt;100000,"1-99k","100k+"))</f>
        <v>100k+</v>
      </c>
      <c r="R3304" t="str">
        <f>IF(tbl_bank[[#This Row],[Tenure]]&lt;=0,"0-1",IF(tbl_bank[[#This Row],[Tenure]]&lt;=4,"2-4",IF(tbl_bank[[#This Row],[Tenure]]&lt;=7,"5-7","8-10")))</f>
        <v>2-4</v>
      </c>
      <c r="S3304" t="str">
        <f>IF(tbl_bank[[#This Row],[NumOfProducts]]&gt;=3,"3+",TEXT(tbl_bank[[#This Row],[NumOfProducts]],"0"))</f>
        <v>1</v>
      </c>
      <c r="T3304" t="str">
        <f>IF(tbl_bank[[#This Row],[CreditScore]]&lt;580,"&lt;580",IF(tbl_bank[[#This Row],[CreditScore]]&lt;670,"580-669",IF(tbl_bank[[#This Row],[CreditScore]]&lt;740,"670-739","740+")))</f>
        <v>580-669</v>
      </c>
    </row>
    <row r="3305" spans="1:20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>IF(tbl_bank[[#This Row],[Age]]&lt;30,"&lt;30",IF(tbl_bank[[#This Row],[Age]]&lt;40,"30-39",IF(tbl_bank[[#This Row],[Age]]&lt;50,"40-49",IF(tbl_bank[[#This Row],[Age]]&lt;60,"50-59","60+"))))</f>
        <v>40-49</v>
      </c>
      <c r="P3305">
        <f>IF(tbl_bank[[#This Row],[Balance]]=0,1,0)</f>
        <v>0</v>
      </c>
      <c r="Q3305" t="str">
        <f>IF(tbl_bank[[#This Row],[Balance]]=0,"Zero",IF(tbl_bank[[#This Row],[Balance]]&lt;100000,"1-99k","100k+"))</f>
        <v>100k+</v>
      </c>
      <c r="R3305" t="str">
        <f>IF(tbl_bank[[#This Row],[Tenure]]&lt;=0,"0-1",IF(tbl_bank[[#This Row],[Tenure]]&lt;=4,"2-4",IF(tbl_bank[[#This Row],[Tenure]]&lt;=7,"5-7","8-10")))</f>
        <v>2-4</v>
      </c>
      <c r="S3305" t="str">
        <f>IF(tbl_bank[[#This Row],[NumOfProducts]]&gt;=3,"3+",TEXT(tbl_bank[[#This Row],[NumOfProducts]],"0"))</f>
        <v>1</v>
      </c>
      <c r="T3305" t="str">
        <f>IF(tbl_bank[[#This Row],[CreditScore]]&lt;580,"&lt;580",IF(tbl_bank[[#This Row],[CreditScore]]&lt;670,"580-669",IF(tbl_bank[[#This Row],[CreditScore]]&lt;740,"670-739","740+")))</f>
        <v>580-669</v>
      </c>
    </row>
    <row r="3306" spans="1:20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>IF(tbl_bank[[#This Row],[Age]]&lt;30,"&lt;30",IF(tbl_bank[[#This Row],[Age]]&lt;40,"30-39",IF(tbl_bank[[#This Row],[Age]]&lt;50,"40-49",IF(tbl_bank[[#This Row],[Age]]&lt;60,"50-59","60+"))))</f>
        <v>30-39</v>
      </c>
      <c r="P3306">
        <f>IF(tbl_bank[[#This Row],[Balance]]=0,1,0)</f>
        <v>0</v>
      </c>
      <c r="Q3306" t="str">
        <f>IF(tbl_bank[[#This Row],[Balance]]=0,"Zero",IF(tbl_bank[[#This Row],[Balance]]&lt;100000,"1-99k","100k+"))</f>
        <v>1-99k</v>
      </c>
      <c r="R3306" t="str">
        <f>IF(tbl_bank[[#This Row],[Tenure]]&lt;=0,"0-1",IF(tbl_bank[[#This Row],[Tenure]]&lt;=4,"2-4",IF(tbl_bank[[#This Row],[Tenure]]&lt;=7,"5-7","8-10")))</f>
        <v>8-10</v>
      </c>
      <c r="S3306" t="str">
        <f>IF(tbl_bank[[#This Row],[NumOfProducts]]&gt;=3,"3+",TEXT(tbl_bank[[#This Row],[NumOfProducts]],"0"))</f>
        <v>1</v>
      </c>
      <c r="T3306" t="str">
        <f>IF(tbl_bank[[#This Row],[CreditScore]]&lt;580,"&lt;580",IF(tbl_bank[[#This Row],[CreditScore]]&lt;670,"580-669",IF(tbl_bank[[#This Row],[CreditScore]]&lt;740,"670-739","740+")))</f>
        <v>580-669</v>
      </c>
    </row>
    <row r="3307" spans="1:20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>IF(tbl_bank[[#This Row],[Age]]&lt;30,"&lt;30",IF(tbl_bank[[#This Row],[Age]]&lt;40,"30-39",IF(tbl_bank[[#This Row],[Age]]&lt;50,"40-49",IF(tbl_bank[[#This Row],[Age]]&lt;60,"50-59","60+"))))</f>
        <v>60+</v>
      </c>
      <c r="P3307">
        <f>IF(tbl_bank[[#This Row],[Balance]]=0,1,0)</f>
        <v>1</v>
      </c>
      <c r="Q3307" t="str">
        <f>IF(tbl_bank[[#This Row],[Balance]]=0,"Zero",IF(tbl_bank[[#This Row],[Balance]]&lt;100000,"1-99k","100k+"))</f>
        <v>Zero</v>
      </c>
      <c r="R3307" t="str">
        <f>IF(tbl_bank[[#This Row],[Tenure]]&lt;=0,"0-1",IF(tbl_bank[[#This Row],[Tenure]]&lt;=4,"2-4",IF(tbl_bank[[#This Row],[Tenure]]&lt;=7,"5-7","8-10")))</f>
        <v>8-10</v>
      </c>
      <c r="S3307" t="str">
        <f>IF(tbl_bank[[#This Row],[NumOfProducts]]&gt;=3,"3+",TEXT(tbl_bank[[#This Row],[NumOfProducts]],"0"))</f>
        <v>1</v>
      </c>
      <c r="T3307" t="str">
        <f>IF(tbl_bank[[#This Row],[CreditScore]]&lt;580,"&lt;580",IF(tbl_bank[[#This Row],[CreditScore]]&lt;670,"580-669",IF(tbl_bank[[#This Row],[CreditScore]]&lt;740,"670-739","740+")))</f>
        <v>740+</v>
      </c>
    </row>
    <row r="3308" spans="1:20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>IF(tbl_bank[[#This Row],[Age]]&lt;30,"&lt;30",IF(tbl_bank[[#This Row],[Age]]&lt;40,"30-39",IF(tbl_bank[[#This Row],[Age]]&lt;50,"40-49",IF(tbl_bank[[#This Row],[Age]]&lt;60,"50-59","60+"))))</f>
        <v>40-49</v>
      </c>
      <c r="P3308">
        <f>IF(tbl_bank[[#This Row],[Balance]]=0,1,0)</f>
        <v>1</v>
      </c>
      <c r="Q3308" t="str">
        <f>IF(tbl_bank[[#This Row],[Balance]]=0,"Zero",IF(tbl_bank[[#This Row],[Balance]]&lt;100000,"1-99k","100k+"))</f>
        <v>Zero</v>
      </c>
      <c r="R3308" t="str">
        <f>IF(tbl_bank[[#This Row],[Tenure]]&lt;=0,"0-1",IF(tbl_bank[[#This Row],[Tenure]]&lt;=4,"2-4",IF(tbl_bank[[#This Row],[Tenure]]&lt;=7,"5-7","8-10")))</f>
        <v>2-4</v>
      </c>
      <c r="S3308" t="str">
        <f>IF(tbl_bank[[#This Row],[NumOfProducts]]&gt;=3,"3+",TEXT(tbl_bank[[#This Row],[NumOfProducts]],"0"))</f>
        <v>2</v>
      </c>
      <c r="T3308" t="str">
        <f>IF(tbl_bank[[#This Row],[CreditScore]]&lt;580,"&lt;580",IF(tbl_bank[[#This Row],[CreditScore]]&lt;670,"580-669",IF(tbl_bank[[#This Row],[CreditScore]]&lt;740,"670-739","740+")))</f>
        <v>580-669</v>
      </c>
    </row>
    <row r="3309" spans="1:20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>IF(tbl_bank[[#This Row],[Age]]&lt;30,"&lt;30",IF(tbl_bank[[#This Row],[Age]]&lt;40,"30-39",IF(tbl_bank[[#This Row],[Age]]&lt;50,"40-49",IF(tbl_bank[[#This Row],[Age]]&lt;60,"50-59","60+"))))</f>
        <v>30-39</v>
      </c>
      <c r="P3309">
        <f>IF(tbl_bank[[#This Row],[Balance]]=0,1,0)</f>
        <v>1</v>
      </c>
      <c r="Q3309" t="str">
        <f>IF(tbl_bank[[#This Row],[Balance]]=0,"Zero",IF(tbl_bank[[#This Row],[Balance]]&lt;100000,"1-99k","100k+"))</f>
        <v>Zero</v>
      </c>
      <c r="R3309" t="str">
        <f>IF(tbl_bank[[#This Row],[Tenure]]&lt;=0,"0-1",IF(tbl_bank[[#This Row],[Tenure]]&lt;=4,"2-4",IF(tbl_bank[[#This Row],[Tenure]]&lt;=7,"5-7","8-10")))</f>
        <v>5-7</v>
      </c>
      <c r="S3309" t="str">
        <f>IF(tbl_bank[[#This Row],[NumOfProducts]]&gt;=3,"3+",TEXT(tbl_bank[[#This Row],[NumOfProducts]],"0"))</f>
        <v>2</v>
      </c>
      <c r="T3309" t="str">
        <f>IF(tbl_bank[[#This Row],[CreditScore]]&lt;580,"&lt;580",IF(tbl_bank[[#This Row],[CreditScore]]&lt;670,"580-669",IF(tbl_bank[[#This Row],[CreditScore]]&lt;740,"670-739","740+")))</f>
        <v>&lt;580</v>
      </c>
    </row>
    <row r="3310" spans="1:20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>IF(tbl_bank[[#This Row],[Age]]&lt;30,"&lt;30",IF(tbl_bank[[#This Row],[Age]]&lt;40,"30-39",IF(tbl_bank[[#This Row],[Age]]&lt;50,"40-49",IF(tbl_bank[[#This Row],[Age]]&lt;60,"50-59","60+"))))</f>
        <v>60+</v>
      </c>
      <c r="P3310">
        <f>IF(tbl_bank[[#This Row],[Balance]]=0,1,0)</f>
        <v>0</v>
      </c>
      <c r="Q3310" t="str">
        <f>IF(tbl_bank[[#This Row],[Balance]]=0,"Zero",IF(tbl_bank[[#This Row],[Balance]]&lt;100000,"1-99k","100k+"))</f>
        <v>1-99k</v>
      </c>
      <c r="R3310" t="str">
        <f>IF(tbl_bank[[#This Row],[Tenure]]&lt;=0,"0-1",IF(tbl_bank[[#This Row],[Tenure]]&lt;=4,"2-4",IF(tbl_bank[[#This Row],[Tenure]]&lt;=7,"5-7","8-10")))</f>
        <v>8-10</v>
      </c>
      <c r="S3310" t="str">
        <f>IF(tbl_bank[[#This Row],[NumOfProducts]]&gt;=3,"3+",TEXT(tbl_bank[[#This Row],[NumOfProducts]],"0"))</f>
        <v>2</v>
      </c>
      <c r="T3310" t="str">
        <f>IF(tbl_bank[[#This Row],[CreditScore]]&lt;580,"&lt;580",IF(tbl_bank[[#This Row],[CreditScore]]&lt;670,"580-669",IF(tbl_bank[[#This Row],[CreditScore]]&lt;740,"670-739","740+")))</f>
        <v>740+</v>
      </c>
    </row>
    <row r="3311" spans="1:20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>IF(tbl_bank[[#This Row],[Age]]&lt;30,"&lt;30",IF(tbl_bank[[#This Row],[Age]]&lt;40,"30-39",IF(tbl_bank[[#This Row],[Age]]&lt;50,"40-49",IF(tbl_bank[[#This Row],[Age]]&lt;60,"50-59","60+"))))</f>
        <v>&lt;30</v>
      </c>
      <c r="P3311">
        <f>IF(tbl_bank[[#This Row],[Balance]]=0,1,0)</f>
        <v>0</v>
      </c>
      <c r="Q3311" t="str">
        <f>IF(tbl_bank[[#This Row],[Balance]]=0,"Zero",IF(tbl_bank[[#This Row],[Balance]]&lt;100000,"1-99k","100k+"))</f>
        <v>100k+</v>
      </c>
      <c r="R3311" t="str">
        <f>IF(tbl_bank[[#This Row],[Tenure]]&lt;=0,"0-1",IF(tbl_bank[[#This Row],[Tenure]]&lt;=4,"2-4",IF(tbl_bank[[#This Row],[Tenure]]&lt;=7,"5-7","8-10")))</f>
        <v>2-4</v>
      </c>
      <c r="S3311" t="str">
        <f>IF(tbl_bank[[#This Row],[NumOfProducts]]&gt;=3,"3+",TEXT(tbl_bank[[#This Row],[NumOfProducts]],"0"))</f>
        <v>1</v>
      </c>
      <c r="T3311" t="str">
        <f>IF(tbl_bank[[#This Row],[CreditScore]]&lt;580,"&lt;580",IF(tbl_bank[[#This Row],[CreditScore]]&lt;670,"580-669",IF(tbl_bank[[#This Row],[CreditScore]]&lt;740,"670-739","740+")))</f>
        <v>&lt;580</v>
      </c>
    </row>
    <row r="3312" spans="1:20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>IF(tbl_bank[[#This Row],[Age]]&lt;30,"&lt;30",IF(tbl_bank[[#This Row],[Age]]&lt;40,"30-39",IF(tbl_bank[[#This Row],[Age]]&lt;50,"40-49",IF(tbl_bank[[#This Row],[Age]]&lt;60,"50-59","60+"))))</f>
        <v>50-59</v>
      </c>
      <c r="P3312">
        <f>IF(tbl_bank[[#This Row],[Balance]]=0,1,0)</f>
        <v>1</v>
      </c>
      <c r="Q3312" t="str">
        <f>IF(tbl_bank[[#This Row],[Balance]]=0,"Zero",IF(tbl_bank[[#This Row],[Balance]]&lt;100000,"1-99k","100k+"))</f>
        <v>Zero</v>
      </c>
      <c r="R3312" t="str">
        <f>IF(tbl_bank[[#This Row],[Tenure]]&lt;=0,"0-1",IF(tbl_bank[[#This Row],[Tenure]]&lt;=4,"2-4",IF(tbl_bank[[#This Row],[Tenure]]&lt;=7,"5-7","8-10")))</f>
        <v>2-4</v>
      </c>
      <c r="S3312" t="str">
        <f>IF(tbl_bank[[#This Row],[NumOfProducts]]&gt;=3,"3+",TEXT(tbl_bank[[#This Row],[NumOfProducts]],"0"))</f>
        <v>2</v>
      </c>
      <c r="T3312" t="str">
        <f>IF(tbl_bank[[#This Row],[CreditScore]]&lt;580,"&lt;580",IF(tbl_bank[[#This Row],[CreditScore]]&lt;670,"580-669",IF(tbl_bank[[#This Row],[CreditScore]]&lt;740,"670-739","740+")))</f>
        <v>&lt;580</v>
      </c>
    </row>
    <row r="3313" spans="1:20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>IF(tbl_bank[[#This Row],[Age]]&lt;30,"&lt;30",IF(tbl_bank[[#This Row],[Age]]&lt;40,"30-39",IF(tbl_bank[[#This Row],[Age]]&lt;50,"40-49",IF(tbl_bank[[#This Row],[Age]]&lt;60,"50-59","60+"))))</f>
        <v>60+</v>
      </c>
      <c r="P3313">
        <f>IF(tbl_bank[[#This Row],[Balance]]=0,1,0)</f>
        <v>0</v>
      </c>
      <c r="Q3313" t="str">
        <f>IF(tbl_bank[[#This Row],[Balance]]=0,"Zero",IF(tbl_bank[[#This Row],[Balance]]&lt;100000,"1-99k","100k+"))</f>
        <v>1-99k</v>
      </c>
      <c r="R3313" t="str">
        <f>IF(tbl_bank[[#This Row],[Tenure]]&lt;=0,"0-1",IF(tbl_bank[[#This Row],[Tenure]]&lt;=4,"2-4",IF(tbl_bank[[#This Row],[Tenure]]&lt;=7,"5-7","8-10")))</f>
        <v>2-4</v>
      </c>
      <c r="S3313" t="str">
        <f>IF(tbl_bank[[#This Row],[NumOfProducts]]&gt;=3,"3+",TEXT(tbl_bank[[#This Row],[NumOfProducts]],"0"))</f>
        <v>1</v>
      </c>
      <c r="T3313" t="str">
        <f>IF(tbl_bank[[#This Row],[CreditScore]]&lt;580,"&lt;580",IF(tbl_bank[[#This Row],[CreditScore]]&lt;670,"580-669",IF(tbl_bank[[#This Row],[CreditScore]]&lt;740,"670-739","740+")))</f>
        <v>&lt;580</v>
      </c>
    </row>
    <row r="3314" spans="1:20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>IF(tbl_bank[[#This Row],[Age]]&lt;30,"&lt;30",IF(tbl_bank[[#This Row],[Age]]&lt;40,"30-39",IF(tbl_bank[[#This Row],[Age]]&lt;50,"40-49",IF(tbl_bank[[#This Row],[Age]]&lt;60,"50-59","60+"))))</f>
        <v>30-39</v>
      </c>
      <c r="P3314">
        <f>IF(tbl_bank[[#This Row],[Balance]]=0,1,0)</f>
        <v>0</v>
      </c>
      <c r="Q3314" t="str">
        <f>IF(tbl_bank[[#This Row],[Balance]]=0,"Zero",IF(tbl_bank[[#This Row],[Balance]]&lt;100000,"1-99k","100k+"))</f>
        <v>100k+</v>
      </c>
      <c r="R3314" t="str">
        <f>IF(tbl_bank[[#This Row],[Tenure]]&lt;=0,"0-1",IF(tbl_bank[[#This Row],[Tenure]]&lt;=4,"2-4",IF(tbl_bank[[#This Row],[Tenure]]&lt;=7,"5-7","8-10")))</f>
        <v>5-7</v>
      </c>
      <c r="S3314" t="str">
        <f>IF(tbl_bank[[#This Row],[NumOfProducts]]&gt;=3,"3+",TEXT(tbl_bank[[#This Row],[NumOfProducts]],"0"))</f>
        <v>1</v>
      </c>
      <c r="T3314" t="str">
        <f>IF(tbl_bank[[#This Row],[CreditScore]]&lt;580,"&lt;580",IF(tbl_bank[[#This Row],[CreditScore]]&lt;670,"580-669",IF(tbl_bank[[#This Row],[CreditScore]]&lt;740,"670-739","740+")))</f>
        <v>580-669</v>
      </c>
    </row>
    <row r="3315" spans="1:20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>IF(tbl_bank[[#This Row],[Age]]&lt;30,"&lt;30",IF(tbl_bank[[#This Row],[Age]]&lt;40,"30-39",IF(tbl_bank[[#This Row],[Age]]&lt;50,"40-49",IF(tbl_bank[[#This Row],[Age]]&lt;60,"50-59","60+"))))</f>
        <v>50-59</v>
      </c>
      <c r="P3315">
        <f>IF(tbl_bank[[#This Row],[Balance]]=0,1,0)</f>
        <v>1</v>
      </c>
      <c r="Q3315" t="str">
        <f>IF(tbl_bank[[#This Row],[Balance]]=0,"Zero",IF(tbl_bank[[#This Row],[Balance]]&lt;100000,"1-99k","100k+"))</f>
        <v>Zero</v>
      </c>
      <c r="R3315" t="str">
        <f>IF(tbl_bank[[#This Row],[Tenure]]&lt;=0,"0-1",IF(tbl_bank[[#This Row],[Tenure]]&lt;=4,"2-4",IF(tbl_bank[[#This Row],[Tenure]]&lt;=7,"5-7","8-10")))</f>
        <v>5-7</v>
      </c>
      <c r="S3315" t="str">
        <f>IF(tbl_bank[[#This Row],[NumOfProducts]]&gt;=3,"3+",TEXT(tbl_bank[[#This Row],[NumOfProducts]],"0"))</f>
        <v>2</v>
      </c>
      <c r="T3315" t="str">
        <f>IF(tbl_bank[[#This Row],[CreditScore]]&lt;580,"&lt;580",IF(tbl_bank[[#This Row],[CreditScore]]&lt;670,"580-669",IF(tbl_bank[[#This Row],[CreditScore]]&lt;740,"670-739","740+")))</f>
        <v>670-739</v>
      </c>
    </row>
    <row r="3316" spans="1:20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>IF(tbl_bank[[#This Row],[Age]]&lt;30,"&lt;30",IF(tbl_bank[[#This Row],[Age]]&lt;40,"30-39",IF(tbl_bank[[#This Row],[Age]]&lt;50,"40-49",IF(tbl_bank[[#This Row],[Age]]&lt;60,"50-59","60+"))))</f>
        <v>60+</v>
      </c>
      <c r="P3316">
        <f>IF(tbl_bank[[#This Row],[Balance]]=0,1,0)</f>
        <v>0</v>
      </c>
      <c r="Q3316" t="str">
        <f>IF(tbl_bank[[#This Row],[Balance]]=0,"Zero",IF(tbl_bank[[#This Row],[Balance]]&lt;100000,"1-99k","100k+"))</f>
        <v>100k+</v>
      </c>
      <c r="R3316" t="str">
        <f>IF(tbl_bank[[#This Row],[Tenure]]&lt;=0,"0-1",IF(tbl_bank[[#This Row],[Tenure]]&lt;=4,"2-4",IF(tbl_bank[[#This Row],[Tenure]]&lt;=7,"5-7","8-10")))</f>
        <v>2-4</v>
      </c>
      <c r="S3316" t="str">
        <f>IF(tbl_bank[[#This Row],[NumOfProducts]]&gt;=3,"3+",TEXT(tbl_bank[[#This Row],[NumOfProducts]],"0"))</f>
        <v>2</v>
      </c>
      <c r="T3316" t="str">
        <f>IF(tbl_bank[[#This Row],[CreditScore]]&lt;580,"&lt;580",IF(tbl_bank[[#This Row],[CreditScore]]&lt;670,"580-669",IF(tbl_bank[[#This Row],[CreditScore]]&lt;740,"670-739","740+")))</f>
        <v>580-669</v>
      </c>
    </row>
    <row r="3317" spans="1:20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>IF(tbl_bank[[#This Row],[Age]]&lt;30,"&lt;30",IF(tbl_bank[[#This Row],[Age]]&lt;40,"30-39",IF(tbl_bank[[#This Row],[Age]]&lt;50,"40-49",IF(tbl_bank[[#This Row],[Age]]&lt;60,"50-59","60+"))))</f>
        <v>&lt;30</v>
      </c>
      <c r="P3317">
        <f>IF(tbl_bank[[#This Row],[Balance]]=0,1,0)</f>
        <v>1</v>
      </c>
      <c r="Q3317" t="str">
        <f>IF(tbl_bank[[#This Row],[Balance]]=0,"Zero",IF(tbl_bank[[#This Row],[Balance]]&lt;100000,"1-99k","100k+"))</f>
        <v>Zero</v>
      </c>
      <c r="R3317" t="str">
        <f>IF(tbl_bank[[#This Row],[Tenure]]&lt;=0,"0-1",IF(tbl_bank[[#This Row],[Tenure]]&lt;=4,"2-4",IF(tbl_bank[[#This Row],[Tenure]]&lt;=7,"5-7","8-10")))</f>
        <v>5-7</v>
      </c>
      <c r="S3317" t="str">
        <f>IF(tbl_bank[[#This Row],[NumOfProducts]]&gt;=3,"3+",TEXT(tbl_bank[[#This Row],[NumOfProducts]],"0"))</f>
        <v>2</v>
      </c>
      <c r="T3317" t="str">
        <f>IF(tbl_bank[[#This Row],[CreditScore]]&lt;580,"&lt;580",IF(tbl_bank[[#This Row],[CreditScore]]&lt;670,"580-669",IF(tbl_bank[[#This Row],[CreditScore]]&lt;740,"670-739","740+")))</f>
        <v>&lt;580</v>
      </c>
    </row>
    <row r="3318" spans="1:20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>IF(tbl_bank[[#This Row],[Age]]&lt;30,"&lt;30",IF(tbl_bank[[#This Row],[Age]]&lt;40,"30-39",IF(tbl_bank[[#This Row],[Age]]&lt;50,"40-49",IF(tbl_bank[[#This Row],[Age]]&lt;60,"50-59","60+"))))</f>
        <v>50-59</v>
      </c>
      <c r="P3318">
        <f>IF(tbl_bank[[#This Row],[Balance]]=0,1,0)</f>
        <v>0</v>
      </c>
      <c r="Q3318" t="str">
        <f>IF(tbl_bank[[#This Row],[Balance]]=0,"Zero",IF(tbl_bank[[#This Row],[Balance]]&lt;100000,"1-99k","100k+"))</f>
        <v>1-99k</v>
      </c>
      <c r="R3318" t="str">
        <f>IF(tbl_bank[[#This Row],[Tenure]]&lt;=0,"0-1",IF(tbl_bank[[#This Row],[Tenure]]&lt;=4,"2-4",IF(tbl_bank[[#This Row],[Tenure]]&lt;=7,"5-7","8-10")))</f>
        <v>5-7</v>
      </c>
      <c r="S3318" t="str">
        <f>IF(tbl_bank[[#This Row],[NumOfProducts]]&gt;=3,"3+",TEXT(tbl_bank[[#This Row],[NumOfProducts]],"0"))</f>
        <v>1</v>
      </c>
      <c r="T3318" t="str">
        <f>IF(tbl_bank[[#This Row],[CreditScore]]&lt;580,"&lt;580",IF(tbl_bank[[#This Row],[CreditScore]]&lt;670,"580-669",IF(tbl_bank[[#This Row],[CreditScore]]&lt;740,"670-739","740+")))</f>
        <v>580-669</v>
      </c>
    </row>
    <row r="3319" spans="1:20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>IF(tbl_bank[[#This Row],[Age]]&lt;30,"&lt;30",IF(tbl_bank[[#This Row],[Age]]&lt;40,"30-39",IF(tbl_bank[[#This Row],[Age]]&lt;50,"40-49",IF(tbl_bank[[#This Row],[Age]]&lt;60,"50-59","60+"))))</f>
        <v>60+</v>
      </c>
      <c r="P3319">
        <f>IF(tbl_bank[[#This Row],[Balance]]=0,1,0)</f>
        <v>1</v>
      </c>
      <c r="Q3319" t="str">
        <f>IF(tbl_bank[[#This Row],[Balance]]=0,"Zero",IF(tbl_bank[[#This Row],[Balance]]&lt;100000,"1-99k","100k+"))</f>
        <v>Zero</v>
      </c>
      <c r="R3319" t="str">
        <f>IF(tbl_bank[[#This Row],[Tenure]]&lt;=0,"0-1",IF(tbl_bank[[#This Row],[Tenure]]&lt;=4,"2-4",IF(tbl_bank[[#This Row],[Tenure]]&lt;=7,"5-7","8-10")))</f>
        <v>2-4</v>
      </c>
      <c r="S3319" t="str">
        <f>IF(tbl_bank[[#This Row],[NumOfProducts]]&gt;=3,"3+",TEXT(tbl_bank[[#This Row],[NumOfProducts]],"0"))</f>
        <v>2</v>
      </c>
      <c r="T3319" t="str">
        <f>IF(tbl_bank[[#This Row],[CreditScore]]&lt;580,"&lt;580",IF(tbl_bank[[#This Row],[CreditScore]]&lt;670,"580-669",IF(tbl_bank[[#This Row],[CreditScore]]&lt;740,"670-739","740+")))</f>
        <v>740+</v>
      </c>
    </row>
    <row r="3320" spans="1:20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>IF(tbl_bank[[#This Row],[Age]]&lt;30,"&lt;30",IF(tbl_bank[[#This Row],[Age]]&lt;40,"30-39",IF(tbl_bank[[#This Row],[Age]]&lt;50,"40-49",IF(tbl_bank[[#This Row],[Age]]&lt;60,"50-59","60+"))))</f>
        <v>40-49</v>
      </c>
      <c r="P3320">
        <f>IF(tbl_bank[[#This Row],[Balance]]=0,1,0)</f>
        <v>1</v>
      </c>
      <c r="Q3320" t="str">
        <f>IF(tbl_bank[[#This Row],[Balance]]=0,"Zero",IF(tbl_bank[[#This Row],[Balance]]&lt;100000,"1-99k","100k+"))</f>
        <v>Zero</v>
      </c>
      <c r="R3320" t="str">
        <f>IF(tbl_bank[[#This Row],[Tenure]]&lt;=0,"0-1",IF(tbl_bank[[#This Row],[Tenure]]&lt;=4,"2-4",IF(tbl_bank[[#This Row],[Tenure]]&lt;=7,"5-7","8-10")))</f>
        <v>5-7</v>
      </c>
      <c r="S3320" t="str">
        <f>IF(tbl_bank[[#This Row],[NumOfProducts]]&gt;=3,"3+",TEXT(tbl_bank[[#This Row],[NumOfProducts]],"0"))</f>
        <v>2</v>
      </c>
      <c r="T3320" t="str">
        <f>IF(tbl_bank[[#This Row],[CreditScore]]&lt;580,"&lt;580",IF(tbl_bank[[#This Row],[CreditScore]]&lt;670,"580-669",IF(tbl_bank[[#This Row],[CreditScore]]&lt;740,"670-739","740+")))</f>
        <v>580-669</v>
      </c>
    </row>
    <row r="3321" spans="1:20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>IF(tbl_bank[[#This Row],[Age]]&lt;30,"&lt;30",IF(tbl_bank[[#This Row],[Age]]&lt;40,"30-39",IF(tbl_bank[[#This Row],[Age]]&lt;50,"40-49",IF(tbl_bank[[#This Row],[Age]]&lt;60,"50-59","60+"))))</f>
        <v>30-39</v>
      </c>
      <c r="P3321">
        <f>IF(tbl_bank[[#This Row],[Balance]]=0,1,0)</f>
        <v>0</v>
      </c>
      <c r="Q3321" t="str">
        <f>IF(tbl_bank[[#This Row],[Balance]]=0,"Zero",IF(tbl_bank[[#This Row],[Balance]]&lt;100000,"1-99k","100k+"))</f>
        <v>100k+</v>
      </c>
      <c r="R3321" t="str">
        <f>IF(tbl_bank[[#This Row],[Tenure]]&lt;=0,"0-1",IF(tbl_bank[[#This Row],[Tenure]]&lt;=4,"2-4",IF(tbl_bank[[#This Row],[Tenure]]&lt;=7,"5-7","8-10")))</f>
        <v>2-4</v>
      </c>
      <c r="S3321" t="str">
        <f>IF(tbl_bank[[#This Row],[NumOfProducts]]&gt;=3,"3+",TEXT(tbl_bank[[#This Row],[NumOfProducts]],"0"))</f>
        <v>1</v>
      </c>
      <c r="T3321" t="str">
        <f>IF(tbl_bank[[#This Row],[CreditScore]]&lt;580,"&lt;580",IF(tbl_bank[[#This Row],[CreditScore]]&lt;670,"580-669",IF(tbl_bank[[#This Row],[CreditScore]]&lt;740,"670-739","740+")))</f>
        <v>&lt;580</v>
      </c>
    </row>
    <row r="3322" spans="1:20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>IF(tbl_bank[[#This Row],[Age]]&lt;30,"&lt;30",IF(tbl_bank[[#This Row],[Age]]&lt;40,"30-39",IF(tbl_bank[[#This Row],[Age]]&lt;50,"40-49",IF(tbl_bank[[#This Row],[Age]]&lt;60,"50-59","60+"))))</f>
        <v>&lt;30</v>
      </c>
      <c r="P3322">
        <f>IF(tbl_bank[[#This Row],[Balance]]=0,1,0)</f>
        <v>1</v>
      </c>
      <c r="Q3322" t="str">
        <f>IF(tbl_bank[[#This Row],[Balance]]=0,"Zero",IF(tbl_bank[[#This Row],[Balance]]&lt;100000,"1-99k","100k+"))</f>
        <v>Zero</v>
      </c>
      <c r="R3322" t="str">
        <f>IF(tbl_bank[[#This Row],[Tenure]]&lt;=0,"0-1",IF(tbl_bank[[#This Row],[Tenure]]&lt;=4,"2-4",IF(tbl_bank[[#This Row],[Tenure]]&lt;=7,"5-7","8-10")))</f>
        <v>2-4</v>
      </c>
      <c r="S3322" t="str">
        <f>IF(tbl_bank[[#This Row],[NumOfProducts]]&gt;=3,"3+",TEXT(tbl_bank[[#This Row],[NumOfProducts]],"0"))</f>
        <v>1</v>
      </c>
      <c r="T3322" t="str">
        <f>IF(tbl_bank[[#This Row],[CreditScore]]&lt;580,"&lt;580",IF(tbl_bank[[#This Row],[CreditScore]]&lt;670,"580-669",IF(tbl_bank[[#This Row],[CreditScore]]&lt;740,"670-739","740+")))</f>
        <v>670-739</v>
      </c>
    </row>
    <row r="3323" spans="1:20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>IF(tbl_bank[[#This Row],[Age]]&lt;30,"&lt;30",IF(tbl_bank[[#This Row],[Age]]&lt;40,"30-39",IF(tbl_bank[[#This Row],[Age]]&lt;50,"40-49",IF(tbl_bank[[#This Row],[Age]]&lt;60,"50-59","60+"))))</f>
        <v>30-39</v>
      </c>
      <c r="P3323">
        <f>IF(tbl_bank[[#This Row],[Balance]]=0,1,0)</f>
        <v>1</v>
      </c>
      <c r="Q3323" t="str">
        <f>IF(tbl_bank[[#This Row],[Balance]]=0,"Zero",IF(tbl_bank[[#This Row],[Balance]]&lt;100000,"1-99k","100k+"))</f>
        <v>Zero</v>
      </c>
      <c r="R3323" t="str">
        <f>IF(tbl_bank[[#This Row],[Tenure]]&lt;=0,"0-1",IF(tbl_bank[[#This Row],[Tenure]]&lt;=4,"2-4",IF(tbl_bank[[#This Row],[Tenure]]&lt;=7,"5-7","8-10")))</f>
        <v>8-10</v>
      </c>
      <c r="S3323" t="str">
        <f>IF(tbl_bank[[#This Row],[NumOfProducts]]&gt;=3,"3+",TEXT(tbl_bank[[#This Row],[NumOfProducts]],"0"))</f>
        <v>2</v>
      </c>
      <c r="T3323" t="str">
        <f>IF(tbl_bank[[#This Row],[CreditScore]]&lt;580,"&lt;580",IF(tbl_bank[[#This Row],[CreditScore]]&lt;670,"580-669",IF(tbl_bank[[#This Row],[CreditScore]]&lt;740,"670-739","740+")))</f>
        <v>670-739</v>
      </c>
    </row>
    <row r="3324" spans="1:20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>IF(tbl_bank[[#This Row],[Age]]&lt;30,"&lt;30",IF(tbl_bank[[#This Row],[Age]]&lt;40,"30-39",IF(tbl_bank[[#This Row],[Age]]&lt;50,"40-49",IF(tbl_bank[[#This Row],[Age]]&lt;60,"50-59","60+"))))</f>
        <v>40-49</v>
      </c>
      <c r="P3324">
        <f>IF(tbl_bank[[#This Row],[Balance]]=0,1,0)</f>
        <v>0</v>
      </c>
      <c r="Q3324" t="str">
        <f>IF(tbl_bank[[#This Row],[Balance]]=0,"Zero",IF(tbl_bank[[#This Row],[Balance]]&lt;100000,"1-99k","100k+"))</f>
        <v>1-99k</v>
      </c>
      <c r="R3324" t="str">
        <f>IF(tbl_bank[[#This Row],[Tenure]]&lt;=0,"0-1",IF(tbl_bank[[#This Row],[Tenure]]&lt;=4,"2-4",IF(tbl_bank[[#This Row],[Tenure]]&lt;=7,"5-7","8-10")))</f>
        <v>8-10</v>
      </c>
      <c r="S3324" t="str">
        <f>IF(tbl_bank[[#This Row],[NumOfProducts]]&gt;=3,"3+",TEXT(tbl_bank[[#This Row],[NumOfProducts]],"0"))</f>
        <v>1</v>
      </c>
      <c r="T3324" t="str">
        <f>IF(tbl_bank[[#This Row],[CreditScore]]&lt;580,"&lt;580",IF(tbl_bank[[#This Row],[CreditScore]]&lt;670,"580-669",IF(tbl_bank[[#This Row],[CreditScore]]&lt;740,"670-739","740+")))</f>
        <v>580-669</v>
      </c>
    </row>
    <row r="3325" spans="1:20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>IF(tbl_bank[[#This Row],[Age]]&lt;30,"&lt;30",IF(tbl_bank[[#This Row],[Age]]&lt;40,"30-39",IF(tbl_bank[[#This Row],[Age]]&lt;50,"40-49",IF(tbl_bank[[#This Row],[Age]]&lt;60,"50-59","60+"))))</f>
        <v>30-39</v>
      </c>
      <c r="P3325">
        <f>IF(tbl_bank[[#This Row],[Balance]]=0,1,0)</f>
        <v>1</v>
      </c>
      <c r="Q3325" t="str">
        <f>IF(tbl_bank[[#This Row],[Balance]]=0,"Zero",IF(tbl_bank[[#This Row],[Balance]]&lt;100000,"1-99k","100k+"))</f>
        <v>Zero</v>
      </c>
      <c r="R3325" t="str">
        <f>IF(tbl_bank[[#This Row],[Tenure]]&lt;=0,"0-1",IF(tbl_bank[[#This Row],[Tenure]]&lt;=4,"2-4",IF(tbl_bank[[#This Row],[Tenure]]&lt;=7,"5-7","8-10")))</f>
        <v>2-4</v>
      </c>
      <c r="S3325" t="str">
        <f>IF(tbl_bank[[#This Row],[NumOfProducts]]&gt;=3,"3+",TEXT(tbl_bank[[#This Row],[NumOfProducts]],"0"))</f>
        <v>2</v>
      </c>
      <c r="T3325" t="str">
        <f>IF(tbl_bank[[#This Row],[CreditScore]]&lt;580,"&lt;580",IF(tbl_bank[[#This Row],[CreditScore]]&lt;670,"580-669",IF(tbl_bank[[#This Row],[CreditScore]]&lt;740,"670-739","740+")))</f>
        <v>&lt;580</v>
      </c>
    </row>
    <row r="3326" spans="1:20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>IF(tbl_bank[[#This Row],[Age]]&lt;30,"&lt;30",IF(tbl_bank[[#This Row],[Age]]&lt;40,"30-39",IF(tbl_bank[[#This Row],[Age]]&lt;50,"40-49",IF(tbl_bank[[#This Row],[Age]]&lt;60,"50-59","60+"))))</f>
        <v>40-49</v>
      </c>
      <c r="P3326">
        <f>IF(tbl_bank[[#This Row],[Balance]]=0,1,0)</f>
        <v>0</v>
      </c>
      <c r="Q3326" t="str">
        <f>IF(tbl_bank[[#This Row],[Balance]]=0,"Zero",IF(tbl_bank[[#This Row],[Balance]]&lt;100000,"1-99k","100k+"))</f>
        <v>100k+</v>
      </c>
      <c r="R3326" t="str">
        <f>IF(tbl_bank[[#This Row],[Tenure]]&lt;=0,"0-1",IF(tbl_bank[[#This Row],[Tenure]]&lt;=4,"2-4",IF(tbl_bank[[#This Row],[Tenure]]&lt;=7,"5-7","8-10")))</f>
        <v>8-10</v>
      </c>
      <c r="S3326" t="str">
        <f>IF(tbl_bank[[#This Row],[NumOfProducts]]&gt;=3,"3+",TEXT(tbl_bank[[#This Row],[NumOfProducts]],"0"))</f>
        <v>1</v>
      </c>
      <c r="T3326" t="str">
        <f>IF(tbl_bank[[#This Row],[CreditScore]]&lt;580,"&lt;580",IF(tbl_bank[[#This Row],[CreditScore]]&lt;670,"580-669",IF(tbl_bank[[#This Row],[CreditScore]]&lt;740,"670-739","740+")))</f>
        <v>740+</v>
      </c>
    </row>
    <row r="3327" spans="1:20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>IF(tbl_bank[[#This Row],[Age]]&lt;30,"&lt;30",IF(tbl_bank[[#This Row],[Age]]&lt;40,"30-39",IF(tbl_bank[[#This Row],[Age]]&lt;50,"40-49",IF(tbl_bank[[#This Row],[Age]]&lt;60,"50-59","60+"))))</f>
        <v>30-39</v>
      </c>
      <c r="P3327">
        <f>IF(tbl_bank[[#This Row],[Balance]]=0,1,0)</f>
        <v>1</v>
      </c>
      <c r="Q3327" t="str">
        <f>IF(tbl_bank[[#This Row],[Balance]]=0,"Zero",IF(tbl_bank[[#This Row],[Balance]]&lt;100000,"1-99k","100k+"))</f>
        <v>Zero</v>
      </c>
      <c r="R3327" t="str">
        <f>IF(tbl_bank[[#This Row],[Tenure]]&lt;=0,"0-1",IF(tbl_bank[[#This Row],[Tenure]]&lt;=4,"2-4",IF(tbl_bank[[#This Row],[Tenure]]&lt;=7,"5-7","8-10")))</f>
        <v>5-7</v>
      </c>
      <c r="S3327" t="str">
        <f>IF(tbl_bank[[#This Row],[NumOfProducts]]&gt;=3,"3+",TEXT(tbl_bank[[#This Row],[NumOfProducts]],"0"))</f>
        <v>2</v>
      </c>
      <c r="T3327" t="str">
        <f>IF(tbl_bank[[#This Row],[CreditScore]]&lt;580,"&lt;580",IF(tbl_bank[[#This Row],[CreditScore]]&lt;670,"580-669",IF(tbl_bank[[#This Row],[CreditScore]]&lt;740,"670-739","740+")))</f>
        <v>&lt;580</v>
      </c>
    </row>
    <row r="3328" spans="1:20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>IF(tbl_bank[[#This Row],[Age]]&lt;30,"&lt;30",IF(tbl_bank[[#This Row],[Age]]&lt;40,"30-39",IF(tbl_bank[[#This Row],[Age]]&lt;50,"40-49",IF(tbl_bank[[#This Row],[Age]]&lt;60,"50-59","60+"))))</f>
        <v>50-59</v>
      </c>
      <c r="P3328">
        <f>IF(tbl_bank[[#This Row],[Balance]]=0,1,0)</f>
        <v>0</v>
      </c>
      <c r="Q3328" t="str">
        <f>IF(tbl_bank[[#This Row],[Balance]]=0,"Zero",IF(tbl_bank[[#This Row],[Balance]]&lt;100000,"1-99k","100k+"))</f>
        <v>100k+</v>
      </c>
      <c r="R3328" t="str">
        <f>IF(tbl_bank[[#This Row],[Tenure]]&lt;=0,"0-1",IF(tbl_bank[[#This Row],[Tenure]]&lt;=4,"2-4",IF(tbl_bank[[#This Row],[Tenure]]&lt;=7,"5-7","8-10")))</f>
        <v>2-4</v>
      </c>
      <c r="S3328" t="str">
        <f>IF(tbl_bank[[#This Row],[NumOfProducts]]&gt;=3,"3+",TEXT(tbl_bank[[#This Row],[NumOfProducts]],"0"))</f>
        <v>1</v>
      </c>
      <c r="T3328" t="str">
        <f>IF(tbl_bank[[#This Row],[CreditScore]]&lt;580,"&lt;580",IF(tbl_bank[[#This Row],[CreditScore]]&lt;670,"580-669",IF(tbl_bank[[#This Row],[CreditScore]]&lt;740,"670-739","740+")))</f>
        <v>580-669</v>
      </c>
    </row>
    <row r="3329" spans="1:20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>IF(tbl_bank[[#This Row],[Age]]&lt;30,"&lt;30",IF(tbl_bank[[#This Row],[Age]]&lt;40,"30-39",IF(tbl_bank[[#This Row],[Age]]&lt;50,"40-49",IF(tbl_bank[[#This Row],[Age]]&lt;60,"50-59","60+"))))</f>
        <v>40-49</v>
      </c>
      <c r="P3329">
        <f>IF(tbl_bank[[#This Row],[Balance]]=0,1,0)</f>
        <v>1</v>
      </c>
      <c r="Q3329" t="str">
        <f>IF(tbl_bank[[#This Row],[Balance]]=0,"Zero",IF(tbl_bank[[#This Row],[Balance]]&lt;100000,"1-99k","100k+"))</f>
        <v>Zero</v>
      </c>
      <c r="R3329" t="str">
        <f>IF(tbl_bank[[#This Row],[Tenure]]&lt;=0,"0-1",IF(tbl_bank[[#This Row],[Tenure]]&lt;=4,"2-4",IF(tbl_bank[[#This Row],[Tenure]]&lt;=7,"5-7","8-10")))</f>
        <v>5-7</v>
      </c>
      <c r="S3329" t="str">
        <f>IF(tbl_bank[[#This Row],[NumOfProducts]]&gt;=3,"3+",TEXT(tbl_bank[[#This Row],[NumOfProducts]],"0"))</f>
        <v>2</v>
      </c>
      <c r="T3329" t="str">
        <f>IF(tbl_bank[[#This Row],[CreditScore]]&lt;580,"&lt;580",IF(tbl_bank[[#This Row],[CreditScore]]&lt;670,"580-669",IF(tbl_bank[[#This Row],[CreditScore]]&lt;740,"670-739","740+")))</f>
        <v>740+</v>
      </c>
    </row>
    <row r="3330" spans="1:20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>IF(tbl_bank[[#This Row],[Age]]&lt;30,"&lt;30",IF(tbl_bank[[#This Row],[Age]]&lt;40,"30-39",IF(tbl_bank[[#This Row],[Age]]&lt;50,"40-49",IF(tbl_bank[[#This Row],[Age]]&lt;60,"50-59","60+"))))</f>
        <v>30-39</v>
      </c>
      <c r="P3330">
        <f>IF(tbl_bank[[#This Row],[Balance]]=0,1,0)</f>
        <v>1</v>
      </c>
      <c r="Q3330" t="str">
        <f>IF(tbl_bank[[#This Row],[Balance]]=0,"Zero",IF(tbl_bank[[#This Row],[Balance]]&lt;100000,"1-99k","100k+"))</f>
        <v>Zero</v>
      </c>
      <c r="R3330" t="str">
        <f>IF(tbl_bank[[#This Row],[Tenure]]&lt;=0,"0-1",IF(tbl_bank[[#This Row],[Tenure]]&lt;=4,"2-4",IF(tbl_bank[[#This Row],[Tenure]]&lt;=7,"5-7","8-10")))</f>
        <v>2-4</v>
      </c>
      <c r="S3330" t="str">
        <f>IF(tbl_bank[[#This Row],[NumOfProducts]]&gt;=3,"3+",TEXT(tbl_bank[[#This Row],[NumOfProducts]],"0"))</f>
        <v>1</v>
      </c>
      <c r="T3330" t="str">
        <f>IF(tbl_bank[[#This Row],[CreditScore]]&lt;580,"&lt;580",IF(tbl_bank[[#This Row],[CreditScore]]&lt;670,"580-669",IF(tbl_bank[[#This Row],[CreditScore]]&lt;740,"670-739","740+")))</f>
        <v>&lt;580</v>
      </c>
    </row>
    <row r="3331" spans="1:20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>IF(tbl_bank[[#This Row],[Age]]&lt;30,"&lt;30",IF(tbl_bank[[#This Row],[Age]]&lt;40,"30-39",IF(tbl_bank[[#This Row],[Age]]&lt;50,"40-49",IF(tbl_bank[[#This Row],[Age]]&lt;60,"50-59","60+"))))</f>
        <v>40-49</v>
      </c>
      <c r="P3331">
        <f>IF(tbl_bank[[#This Row],[Balance]]=0,1,0)</f>
        <v>1</v>
      </c>
      <c r="Q3331" t="str">
        <f>IF(tbl_bank[[#This Row],[Balance]]=0,"Zero",IF(tbl_bank[[#This Row],[Balance]]&lt;100000,"1-99k","100k+"))</f>
        <v>Zero</v>
      </c>
      <c r="R3331" t="str">
        <f>IF(tbl_bank[[#This Row],[Tenure]]&lt;=0,"0-1",IF(tbl_bank[[#This Row],[Tenure]]&lt;=4,"2-4",IF(tbl_bank[[#This Row],[Tenure]]&lt;=7,"5-7","8-10")))</f>
        <v>2-4</v>
      </c>
      <c r="S3331" t="str">
        <f>IF(tbl_bank[[#This Row],[NumOfProducts]]&gt;=3,"3+",TEXT(tbl_bank[[#This Row],[NumOfProducts]],"0"))</f>
        <v>2</v>
      </c>
      <c r="T3331" t="str">
        <f>IF(tbl_bank[[#This Row],[CreditScore]]&lt;580,"&lt;580",IF(tbl_bank[[#This Row],[CreditScore]]&lt;670,"580-669",IF(tbl_bank[[#This Row],[CreditScore]]&lt;740,"670-739","740+")))</f>
        <v>740+</v>
      </c>
    </row>
    <row r="3332" spans="1:20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>IF(tbl_bank[[#This Row],[Age]]&lt;30,"&lt;30",IF(tbl_bank[[#This Row],[Age]]&lt;40,"30-39",IF(tbl_bank[[#This Row],[Age]]&lt;50,"40-49",IF(tbl_bank[[#This Row],[Age]]&lt;60,"50-59","60+"))))</f>
        <v>&lt;30</v>
      </c>
      <c r="P3332">
        <f>IF(tbl_bank[[#This Row],[Balance]]=0,1,0)</f>
        <v>1</v>
      </c>
      <c r="Q3332" t="str">
        <f>IF(tbl_bank[[#This Row],[Balance]]=0,"Zero",IF(tbl_bank[[#This Row],[Balance]]&lt;100000,"1-99k","100k+"))</f>
        <v>Zero</v>
      </c>
      <c r="R3332" t="str">
        <f>IF(tbl_bank[[#This Row],[Tenure]]&lt;=0,"0-1",IF(tbl_bank[[#This Row],[Tenure]]&lt;=4,"2-4",IF(tbl_bank[[#This Row],[Tenure]]&lt;=7,"5-7","8-10")))</f>
        <v>2-4</v>
      </c>
      <c r="S3332" t="str">
        <f>IF(tbl_bank[[#This Row],[NumOfProducts]]&gt;=3,"3+",TEXT(tbl_bank[[#This Row],[NumOfProducts]],"0"))</f>
        <v>2</v>
      </c>
      <c r="T3332" t="str">
        <f>IF(tbl_bank[[#This Row],[CreditScore]]&lt;580,"&lt;580",IF(tbl_bank[[#This Row],[CreditScore]]&lt;670,"580-669",IF(tbl_bank[[#This Row],[CreditScore]]&lt;740,"670-739","740+")))</f>
        <v>670-739</v>
      </c>
    </row>
    <row r="3333" spans="1:20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>IF(tbl_bank[[#This Row],[Age]]&lt;30,"&lt;30",IF(tbl_bank[[#This Row],[Age]]&lt;40,"30-39",IF(tbl_bank[[#This Row],[Age]]&lt;50,"40-49",IF(tbl_bank[[#This Row],[Age]]&lt;60,"50-59","60+"))))</f>
        <v>30-39</v>
      </c>
      <c r="P3333">
        <f>IF(tbl_bank[[#This Row],[Balance]]=0,1,0)</f>
        <v>0</v>
      </c>
      <c r="Q3333" t="str">
        <f>IF(tbl_bank[[#This Row],[Balance]]=0,"Zero",IF(tbl_bank[[#This Row],[Balance]]&lt;100000,"1-99k","100k+"))</f>
        <v>100k+</v>
      </c>
      <c r="R3333" t="str">
        <f>IF(tbl_bank[[#This Row],[Tenure]]&lt;=0,"0-1",IF(tbl_bank[[#This Row],[Tenure]]&lt;=4,"2-4",IF(tbl_bank[[#This Row],[Tenure]]&lt;=7,"5-7","8-10")))</f>
        <v>5-7</v>
      </c>
      <c r="S3333" t="str">
        <f>IF(tbl_bank[[#This Row],[NumOfProducts]]&gt;=3,"3+",TEXT(tbl_bank[[#This Row],[NumOfProducts]],"0"))</f>
        <v>1</v>
      </c>
      <c r="T3333" t="str">
        <f>IF(tbl_bank[[#This Row],[CreditScore]]&lt;580,"&lt;580",IF(tbl_bank[[#This Row],[CreditScore]]&lt;670,"580-669",IF(tbl_bank[[#This Row],[CreditScore]]&lt;740,"670-739","740+")))</f>
        <v>740+</v>
      </c>
    </row>
    <row r="3334" spans="1:20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>IF(tbl_bank[[#This Row],[Age]]&lt;30,"&lt;30",IF(tbl_bank[[#This Row],[Age]]&lt;40,"30-39",IF(tbl_bank[[#This Row],[Age]]&lt;50,"40-49",IF(tbl_bank[[#This Row],[Age]]&lt;60,"50-59","60+"))))</f>
        <v>30-39</v>
      </c>
      <c r="P3334">
        <f>IF(tbl_bank[[#This Row],[Balance]]=0,1,0)</f>
        <v>0</v>
      </c>
      <c r="Q3334" t="str">
        <f>IF(tbl_bank[[#This Row],[Balance]]=0,"Zero",IF(tbl_bank[[#This Row],[Balance]]&lt;100000,"1-99k","100k+"))</f>
        <v>100k+</v>
      </c>
      <c r="R3334" t="str">
        <f>IF(tbl_bank[[#This Row],[Tenure]]&lt;=0,"0-1",IF(tbl_bank[[#This Row],[Tenure]]&lt;=4,"2-4",IF(tbl_bank[[#This Row],[Tenure]]&lt;=7,"5-7","8-10")))</f>
        <v>2-4</v>
      </c>
      <c r="S3334" t="str">
        <f>IF(tbl_bank[[#This Row],[NumOfProducts]]&gt;=3,"3+",TEXT(tbl_bank[[#This Row],[NumOfProducts]],"0"))</f>
        <v>1</v>
      </c>
      <c r="T3334" t="str">
        <f>IF(tbl_bank[[#This Row],[CreditScore]]&lt;580,"&lt;580",IF(tbl_bank[[#This Row],[CreditScore]]&lt;670,"580-669",IF(tbl_bank[[#This Row],[CreditScore]]&lt;740,"670-739","740+")))</f>
        <v>670-739</v>
      </c>
    </row>
    <row r="3335" spans="1:20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>IF(tbl_bank[[#This Row],[Age]]&lt;30,"&lt;30",IF(tbl_bank[[#This Row],[Age]]&lt;40,"30-39",IF(tbl_bank[[#This Row],[Age]]&lt;50,"40-49",IF(tbl_bank[[#This Row],[Age]]&lt;60,"50-59","60+"))))</f>
        <v>40-49</v>
      </c>
      <c r="P3335">
        <f>IF(tbl_bank[[#This Row],[Balance]]=0,1,0)</f>
        <v>0</v>
      </c>
      <c r="Q3335" t="str">
        <f>IF(tbl_bank[[#This Row],[Balance]]=0,"Zero",IF(tbl_bank[[#This Row],[Balance]]&lt;100000,"1-99k","100k+"))</f>
        <v>1-99k</v>
      </c>
      <c r="R3335" t="str">
        <f>IF(tbl_bank[[#This Row],[Tenure]]&lt;=0,"0-1",IF(tbl_bank[[#This Row],[Tenure]]&lt;=4,"2-4",IF(tbl_bank[[#This Row],[Tenure]]&lt;=7,"5-7","8-10")))</f>
        <v>5-7</v>
      </c>
      <c r="S3335" t="str">
        <f>IF(tbl_bank[[#This Row],[NumOfProducts]]&gt;=3,"3+",TEXT(tbl_bank[[#This Row],[NumOfProducts]],"0"))</f>
        <v>1</v>
      </c>
      <c r="T3335" t="str">
        <f>IF(tbl_bank[[#This Row],[CreditScore]]&lt;580,"&lt;580",IF(tbl_bank[[#This Row],[CreditScore]]&lt;670,"580-669",IF(tbl_bank[[#This Row],[CreditScore]]&lt;740,"670-739","740+")))</f>
        <v>580-669</v>
      </c>
    </row>
    <row r="3336" spans="1:20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>IF(tbl_bank[[#This Row],[Age]]&lt;30,"&lt;30",IF(tbl_bank[[#This Row],[Age]]&lt;40,"30-39",IF(tbl_bank[[#This Row],[Age]]&lt;50,"40-49",IF(tbl_bank[[#This Row],[Age]]&lt;60,"50-59","60+"))))</f>
        <v>&lt;30</v>
      </c>
      <c r="P3336">
        <f>IF(tbl_bank[[#This Row],[Balance]]=0,1,0)</f>
        <v>1</v>
      </c>
      <c r="Q3336" t="str">
        <f>IF(tbl_bank[[#This Row],[Balance]]=0,"Zero",IF(tbl_bank[[#This Row],[Balance]]&lt;100000,"1-99k","100k+"))</f>
        <v>Zero</v>
      </c>
      <c r="R3336" t="str">
        <f>IF(tbl_bank[[#This Row],[Tenure]]&lt;=0,"0-1",IF(tbl_bank[[#This Row],[Tenure]]&lt;=4,"2-4",IF(tbl_bank[[#This Row],[Tenure]]&lt;=7,"5-7","8-10")))</f>
        <v>5-7</v>
      </c>
      <c r="S3336" t="str">
        <f>IF(tbl_bank[[#This Row],[NumOfProducts]]&gt;=3,"3+",TEXT(tbl_bank[[#This Row],[NumOfProducts]],"0"))</f>
        <v>2</v>
      </c>
      <c r="T3336" t="str">
        <f>IF(tbl_bank[[#This Row],[CreditScore]]&lt;580,"&lt;580",IF(tbl_bank[[#This Row],[CreditScore]]&lt;670,"580-669",IF(tbl_bank[[#This Row],[CreditScore]]&lt;740,"670-739","740+")))</f>
        <v>670-739</v>
      </c>
    </row>
    <row r="3337" spans="1:20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>IF(tbl_bank[[#This Row],[Age]]&lt;30,"&lt;30",IF(tbl_bank[[#This Row],[Age]]&lt;40,"30-39",IF(tbl_bank[[#This Row],[Age]]&lt;50,"40-49",IF(tbl_bank[[#This Row],[Age]]&lt;60,"50-59","60+"))))</f>
        <v>30-39</v>
      </c>
      <c r="P3337">
        <f>IF(tbl_bank[[#This Row],[Balance]]=0,1,0)</f>
        <v>1</v>
      </c>
      <c r="Q3337" t="str">
        <f>IF(tbl_bank[[#This Row],[Balance]]=0,"Zero",IF(tbl_bank[[#This Row],[Balance]]&lt;100000,"1-99k","100k+"))</f>
        <v>Zero</v>
      </c>
      <c r="R3337" t="str">
        <f>IF(tbl_bank[[#This Row],[Tenure]]&lt;=0,"0-1",IF(tbl_bank[[#This Row],[Tenure]]&lt;=4,"2-4",IF(tbl_bank[[#This Row],[Tenure]]&lt;=7,"5-7","8-10")))</f>
        <v>5-7</v>
      </c>
      <c r="S3337" t="str">
        <f>IF(tbl_bank[[#This Row],[NumOfProducts]]&gt;=3,"3+",TEXT(tbl_bank[[#This Row],[NumOfProducts]],"0"))</f>
        <v>2</v>
      </c>
      <c r="T3337" t="str">
        <f>IF(tbl_bank[[#This Row],[CreditScore]]&lt;580,"&lt;580",IF(tbl_bank[[#This Row],[CreditScore]]&lt;670,"580-669",IF(tbl_bank[[#This Row],[CreditScore]]&lt;740,"670-739","740+")))</f>
        <v>580-669</v>
      </c>
    </row>
    <row r="3338" spans="1:20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>IF(tbl_bank[[#This Row],[Age]]&lt;30,"&lt;30",IF(tbl_bank[[#This Row],[Age]]&lt;40,"30-39",IF(tbl_bank[[#This Row],[Age]]&lt;50,"40-49",IF(tbl_bank[[#This Row],[Age]]&lt;60,"50-59","60+"))))</f>
        <v>30-39</v>
      </c>
      <c r="P3338">
        <f>IF(tbl_bank[[#This Row],[Balance]]=0,1,0)</f>
        <v>1</v>
      </c>
      <c r="Q3338" t="str">
        <f>IF(tbl_bank[[#This Row],[Balance]]=0,"Zero",IF(tbl_bank[[#This Row],[Balance]]&lt;100000,"1-99k","100k+"))</f>
        <v>Zero</v>
      </c>
      <c r="R3338" t="str">
        <f>IF(tbl_bank[[#This Row],[Tenure]]&lt;=0,"0-1",IF(tbl_bank[[#This Row],[Tenure]]&lt;=4,"2-4",IF(tbl_bank[[#This Row],[Tenure]]&lt;=7,"5-7","8-10")))</f>
        <v>8-10</v>
      </c>
      <c r="S3338" t="str">
        <f>IF(tbl_bank[[#This Row],[NumOfProducts]]&gt;=3,"3+",TEXT(tbl_bank[[#This Row],[NumOfProducts]],"0"))</f>
        <v>2</v>
      </c>
      <c r="T3338" t="str">
        <f>IF(tbl_bank[[#This Row],[CreditScore]]&lt;580,"&lt;580",IF(tbl_bank[[#This Row],[CreditScore]]&lt;670,"580-669",IF(tbl_bank[[#This Row],[CreditScore]]&lt;740,"670-739","740+")))</f>
        <v>670-739</v>
      </c>
    </row>
    <row r="3339" spans="1:20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>IF(tbl_bank[[#This Row],[Age]]&lt;30,"&lt;30",IF(tbl_bank[[#This Row],[Age]]&lt;40,"30-39",IF(tbl_bank[[#This Row],[Age]]&lt;50,"40-49",IF(tbl_bank[[#This Row],[Age]]&lt;60,"50-59","60+"))))</f>
        <v>50-59</v>
      </c>
      <c r="P3339">
        <f>IF(tbl_bank[[#This Row],[Balance]]=0,1,0)</f>
        <v>0</v>
      </c>
      <c r="Q3339" t="str">
        <f>IF(tbl_bank[[#This Row],[Balance]]=0,"Zero",IF(tbl_bank[[#This Row],[Balance]]&lt;100000,"1-99k","100k+"))</f>
        <v>1-99k</v>
      </c>
      <c r="R3339" t="str">
        <f>IF(tbl_bank[[#This Row],[Tenure]]&lt;=0,"0-1",IF(tbl_bank[[#This Row],[Tenure]]&lt;=4,"2-4",IF(tbl_bank[[#This Row],[Tenure]]&lt;=7,"5-7","8-10")))</f>
        <v>2-4</v>
      </c>
      <c r="S3339" t="str">
        <f>IF(tbl_bank[[#This Row],[NumOfProducts]]&gt;=3,"3+",TEXT(tbl_bank[[#This Row],[NumOfProducts]],"0"))</f>
        <v>1</v>
      </c>
      <c r="T3339" t="str">
        <f>IF(tbl_bank[[#This Row],[CreditScore]]&lt;580,"&lt;580",IF(tbl_bank[[#This Row],[CreditScore]]&lt;670,"580-669",IF(tbl_bank[[#This Row],[CreditScore]]&lt;740,"670-739","740+")))</f>
        <v>&lt;580</v>
      </c>
    </row>
    <row r="3340" spans="1:20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>IF(tbl_bank[[#This Row],[Age]]&lt;30,"&lt;30",IF(tbl_bank[[#This Row],[Age]]&lt;40,"30-39",IF(tbl_bank[[#This Row],[Age]]&lt;50,"40-49",IF(tbl_bank[[#This Row],[Age]]&lt;60,"50-59","60+"))))</f>
        <v>&lt;30</v>
      </c>
      <c r="P3340">
        <f>IF(tbl_bank[[#This Row],[Balance]]=0,1,0)</f>
        <v>1</v>
      </c>
      <c r="Q3340" t="str">
        <f>IF(tbl_bank[[#This Row],[Balance]]=0,"Zero",IF(tbl_bank[[#This Row],[Balance]]&lt;100000,"1-99k","100k+"))</f>
        <v>Zero</v>
      </c>
      <c r="R3340" t="str">
        <f>IF(tbl_bank[[#This Row],[Tenure]]&lt;=0,"0-1",IF(tbl_bank[[#This Row],[Tenure]]&lt;=4,"2-4",IF(tbl_bank[[#This Row],[Tenure]]&lt;=7,"5-7","8-10")))</f>
        <v>2-4</v>
      </c>
      <c r="S3340" t="str">
        <f>IF(tbl_bank[[#This Row],[NumOfProducts]]&gt;=3,"3+",TEXT(tbl_bank[[#This Row],[NumOfProducts]],"0"))</f>
        <v>2</v>
      </c>
      <c r="T3340" t="str">
        <f>IF(tbl_bank[[#This Row],[CreditScore]]&lt;580,"&lt;580",IF(tbl_bank[[#This Row],[CreditScore]]&lt;670,"580-669",IF(tbl_bank[[#This Row],[CreditScore]]&lt;740,"670-739","740+")))</f>
        <v>670-739</v>
      </c>
    </row>
    <row r="3341" spans="1:20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>IF(tbl_bank[[#This Row],[Age]]&lt;30,"&lt;30",IF(tbl_bank[[#This Row],[Age]]&lt;40,"30-39",IF(tbl_bank[[#This Row],[Age]]&lt;50,"40-49",IF(tbl_bank[[#This Row],[Age]]&lt;60,"50-59","60+"))))</f>
        <v>&lt;30</v>
      </c>
      <c r="P3341">
        <f>IF(tbl_bank[[#This Row],[Balance]]=0,1,0)</f>
        <v>0</v>
      </c>
      <c r="Q3341" t="str">
        <f>IF(tbl_bank[[#This Row],[Balance]]=0,"Zero",IF(tbl_bank[[#This Row],[Balance]]&lt;100000,"1-99k","100k+"))</f>
        <v>100k+</v>
      </c>
      <c r="R3341" t="str">
        <f>IF(tbl_bank[[#This Row],[Tenure]]&lt;=0,"0-1",IF(tbl_bank[[#This Row],[Tenure]]&lt;=4,"2-4",IF(tbl_bank[[#This Row],[Tenure]]&lt;=7,"5-7","8-10")))</f>
        <v>2-4</v>
      </c>
      <c r="S3341" t="str">
        <f>IF(tbl_bank[[#This Row],[NumOfProducts]]&gt;=3,"3+",TEXT(tbl_bank[[#This Row],[NumOfProducts]],"0"))</f>
        <v>2</v>
      </c>
      <c r="T3341" t="str">
        <f>IF(tbl_bank[[#This Row],[CreditScore]]&lt;580,"&lt;580",IF(tbl_bank[[#This Row],[CreditScore]]&lt;670,"580-669",IF(tbl_bank[[#This Row],[CreditScore]]&lt;740,"670-739","740+")))</f>
        <v>580-669</v>
      </c>
    </row>
    <row r="3342" spans="1:20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>IF(tbl_bank[[#This Row],[Age]]&lt;30,"&lt;30",IF(tbl_bank[[#This Row],[Age]]&lt;40,"30-39",IF(tbl_bank[[#This Row],[Age]]&lt;50,"40-49",IF(tbl_bank[[#This Row],[Age]]&lt;60,"50-59","60+"))))</f>
        <v>&lt;30</v>
      </c>
      <c r="P3342">
        <f>IF(tbl_bank[[#This Row],[Balance]]=0,1,0)</f>
        <v>0</v>
      </c>
      <c r="Q3342" t="str">
        <f>IF(tbl_bank[[#This Row],[Balance]]=0,"Zero",IF(tbl_bank[[#This Row],[Balance]]&lt;100000,"1-99k","100k+"))</f>
        <v>100k+</v>
      </c>
      <c r="R3342" t="str">
        <f>IF(tbl_bank[[#This Row],[Tenure]]&lt;=0,"0-1",IF(tbl_bank[[#This Row],[Tenure]]&lt;=4,"2-4",IF(tbl_bank[[#This Row],[Tenure]]&lt;=7,"5-7","8-10")))</f>
        <v>5-7</v>
      </c>
      <c r="S3342" t="str">
        <f>IF(tbl_bank[[#This Row],[NumOfProducts]]&gt;=3,"3+",TEXT(tbl_bank[[#This Row],[NumOfProducts]],"0"))</f>
        <v>1</v>
      </c>
      <c r="T3342" t="str">
        <f>IF(tbl_bank[[#This Row],[CreditScore]]&lt;580,"&lt;580",IF(tbl_bank[[#This Row],[CreditScore]]&lt;670,"580-669",IF(tbl_bank[[#This Row],[CreditScore]]&lt;740,"670-739","740+")))</f>
        <v>670-739</v>
      </c>
    </row>
    <row r="3343" spans="1:20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>IF(tbl_bank[[#This Row],[Age]]&lt;30,"&lt;30",IF(tbl_bank[[#This Row],[Age]]&lt;40,"30-39",IF(tbl_bank[[#This Row],[Age]]&lt;50,"40-49",IF(tbl_bank[[#This Row],[Age]]&lt;60,"50-59","60+"))))</f>
        <v>&lt;30</v>
      </c>
      <c r="P3343">
        <f>IF(tbl_bank[[#This Row],[Balance]]=0,1,0)</f>
        <v>1</v>
      </c>
      <c r="Q3343" t="str">
        <f>IF(tbl_bank[[#This Row],[Balance]]=0,"Zero",IF(tbl_bank[[#This Row],[Balance]]&lt;100000,"1-99k","100k+"))</f>
        <v>Zero</v>
      </c>
      <c r="R3343" t="str">
        <f>IF(tbl_bank[[#This Row],[Tenure]]&lt;=0,"0-1",IF(tbl_bank[[#This Row],[Tenure]]&lt;=4,"2-4",IF(tbl_bank[[#This Row],[Tenure]]&lt;=7,"5-7","8-10")))</f>
        <v>2-4</v>
      </c>
      <c r="S3343" t="str">
        <f>IF(tbl_bank[[#This Row],[NumOfProducts]]&gt;=3,"3+",TEXT(tbl_bank[[#This Row],[NumOfProducts]],"0"))</f>
        <v>1</v>
      </c>
      <c r="T3343" t="str">
        <f>IF(tbl_bank[[#This Row],[CreditScore]]&lt;580,"&lt;580",IF(tbl_bank[[#This Row],[CreditScore]]&lt;670,"580-669",IF(tbl_bank[[#This Row],[CreditScore]]&lt;740,"670-739","740+")))</f>
        <v>670-739</v>
      </c>
    </row>
    <row r="3344" spans="1:20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>IF(tbl_bank[[#This Row],[Age]]&lt;30,"&lt;30",IF(tbl_bank[[#This Row],[Age]]&lt;40,"30-39",IF(tbl_bank[[#This Row],[Age]]&lt;50,"40-49",IF(tbl_bank[[#This Row],[Age]]&lt;60,"50-59","60+"))))</f>
        <v>50-59</v>
      </c>
      <c r="P3344">
        <f>IF(tbl_bank[[#This Row],[Balance]]=0,1,0)</f>
        <v>0</v>
      </c>
      <c r="Q3344" t="str">
        <f>IF(tbl_bank[[#This Row],[Balance]]=0,"Zero",IF(tbl_bank[[#This Row],[Balance]]&lt;100000,"1-99k","100k+"))</f>
        <v>100k+</v>
      </c>
      <c r="R3344" t="str">
        <f>IF(tbl_bank[[#This Row],[Tenure]]&lt;=0,"0-1",IF(tbl_bank[[#This Row],[Tenure]]&lt;=4,"2-4",IF(tbl_bank[[#This Row],[Tenure]]&lt;=7,"5-7","8-10")))</f>
        <v>5-7</v>
      </c>
      <c r="S3344" t="str">
        <f>IF(tbl_bank[[#This Row],[NumOfProducts]]&gt;=3,"3+",TEXT(tbl_bank[[#This Row],[NumOfProducts]],"0"))</f>
        <v>2</v>
      </c>
      <c r="T3344" t="str">
        <f>IF(tbl_bank[[#This Row],[CreditScore]]&lt;580,"&lt;580",IF(tbl_bank[[#This Row],[CreditScore]]&lt;670,"580-669",IF(tbl_bank[[#This Row],[CreditScore]]&lt;740,"670-739","740+")))</f>
        <v>670-739</v>
      </c>
    </row>
    <row r="3345" spans="1:20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>IF(tbl_bank[[#This Row],[Age]]&lt;30,"&lt;30",IF(tbl_bank[[#This Row],[Age]]&lt;40,"30-39",IF(tbl_bank[[#This Row],[Age]]&lt;50,"40-49",IF(tbl_bank[[#This Row],[Age]]&lt;60,"50-59","60+"))))</f>
        <v>30-39</v>
      </c>
      <c r="P3345">
        <f>IF(tbl_bank[[#This Row],[Balance]]=0,1,0)</f>
        <v>0</v>
      </c>
      <c r="Q3345" t="str">
        <f>IF(tbl_bank[[#This Row],[Balance]]=0,"Zero",IF(tbl_bank[[#This Row],[Balance]]&lt;100000,"1-99k","100k+"))</f>
        <v>1-99k</v>
      </c>
      <c r="R3345" t="str">
        <f>IF(tbl_bank[[#This Row],[Tenure]]&lt;=0,"0-1",IF(tbl_bank[[#This Row],[Tenure]]&lt;=4,"2-4",IF(tbl_bank[[#This Row],[Tenure]]&lt;=7,"5-7","8-10")))</f>
        <v>2-4</v>
      </c>
      <c r="S3345" t="str">
        <f>IF(tbl_bank[[#This Row],[NumOfProducts]]&gt;=3,"3+",TEXT(tbl_bank[[#This Row],[NumOfProducts]],"0"))</f>
        <v>1</v>
      </c>
      <c r="T3345" t="str">
        <f>IF(tbl_bank[[#This Row],[CreditScore]]&lt;580,"&lt;580",IF(tbl_bank[[#This Row],[CreditScore]]&lt;670,"580-669",IF(tbl_bank[[#This Row],[CreditScore]]&lt;740,"670-739","740+")))</f>
        <v>&lt;580</v>
      </c>
    </row>
    <row r="3346" spans="1:20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>IF(tbl_bank[[#This Row],[Age]]&lt;30,"&lt;30",IF(tbl_bank[[#This Row],[Age]]&lt;40,"30-39",IF(tbl_bank[[#This Row],[Age]]&lt;50,"40-49",IF(tbl_bank[[#This Row],[Age]]&lt;60,"50-59","60+"))))</f>
        <v>30-39</v>
      </c>
      <c r="P3346">
        <f>IF(tbl_bank[[#This Row],[Balance]]=0,1,0)</f>
        <v>0</v>
      </c>
      <c r="Q3346" t="str">
        <f>IF(tbl_bank[[#This Row],[Balance]]=0,"Zero",IF(tbl_bank[[#This Row],[Balance]]&lt;100000,"1-99k","100k+"))</f>
        <v>100k+</v>
      </c>
      <c r="R3346" t="str">
        <f>IF(tbl_bank[[#This Row],[Tenure]]&lt;=0,"0-1",IF(tbl_bank[[#This Row],[Tenure]]&lt;=4,"2-4",IF(tbl_bank[[#This Row],[Tenure]]&lt;=7,"5-7","8-10")))</f>
        <v>8-10</v>
      </c>
      <c r="S3346" t="str">
        <f>IF(tbl_bank[[#This Row],[NumOfProducts]]&gt;=3,"3+",TEXT(tbl_bank[[#This Row],[NumOfProducts]],"0"))</f>
        <v>2</v>
      </c>
      <c r="T3346" t="str">
        <f>IF(tbl_bank[[#This Row],[CreditScore]]&lt;580,"&lt;580",IF(tbl_bank[[#This Row],[CreditScore]]&lt;670,"580-669",IF(tbl_bank[[#This Row],[CreditScore]]&lt;740,"670-739","740+")))</f>
        <v>&lt;580</v>
      </c>
    </row>
    <row r="3347" spans="1:20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>IF(tbl_bank[[#This Row],[Age]]&lt;30,"&lt;30",IF(tbl_bank[[#This Row],[Age]]&lt;40,"30-39",IF(tbl_bank[[#This Row],[Age]]&lt;50,"40-49",IF(tbl_bank[[#This Row],[Age]]&lt;60,"50-59","60+"))))</f>
        <v>30-39</v>
      </c>
      <c r="P3347">
        <f>IF(tbl_bank[[#This Row],[Balance]]=0,1,0)</f>
        <v>0</v>
      </c>
      <c r="Q3347" t="str">
        <f>IF(tbl_bank[[#This Row],[Balance]]=0,"Zero",IF(tbl_bank[[#This Row],[Balance]]&lt;100000,"1-99k","100k+"))</f>
        <v>100k+</v>
      </c>
      <c r="R3347" t="str">
        <f>IF(tbl_bank[[#This Row],[Tenure]]&lt;=0,"0-1",IF(tbl_bank[[#This Row],[Tenure]]&lt;=4,"2-4",IF(tbl_bank[[#This Row],[Tenure]]&lt;=7,"5-7","8-10")))</f>
        <v>5-7</v>
      </c>
      <c r="S3347" t="str">
        <f>IF(tbl_bank[[#This Row],[NumOfProducts]]&gt;=3,"3+",TEXT(tbl_bank[[#This Row],[NumOfProducts]],"0"))</f>
        <v>1</v>
      </c>
      <c r="T3347" t="str">
        <f>IF(tbl_bank[[#This Row],[CreditScore]]&lt;580,"&lt;580",IF(tbl_bank[[#This Row],[CreditScore]]&lt;670,"580-669",IF(tbl_bank[[#This Row],[CreditScore]]&lt;740,"670-739","740+")))</f>
        <v>580-669</v>
      </c>
    </row>
    <row r="3348" spans="1:20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>IF(tbl_bank[[#This Row],[Age]]&lt;30,"&lt;30",IF(tbl_bank[[#This Row],[Age]]&lt;40,"30-39",IF(tbl_bank[[#This Row],[Age]]&lt;50,"40-49",IF(tbl_bank[[#This Row],[Age]]&lt;60,"50-59","60+"))))</f>
        <v>60+</v>
      </c>
      <c r="P3348">
        <f>IF(tbl_bank[[#This Row],[Balance]]=0,1,0)</f>
        <v>0</v>
      </c>
      <c r="Q3348" t="str">
        <f>IF(tbl_bank[[#This Row],[Balance]]=0,"Zero",IF(tbl_bank[[#This Row],[Balance]]&lt;100000,"1-99k","100k+"))</f>
        <v>100k+</v>
      </c>
      <c r="R3348" t="str">
        <f>IF(tbl_bank[[#This Row],[Tenure]]&lt;=0,"0-1",IF(tbl_bank[[#This Row],[Tenure]]&lt;=4,"2-4",IF(tbl_bank[[#This Row],[Tenure]]&lt;=7,"5-7","8-10")))</f>
        <v>2-4</v>
      </c>
      <c r="S3348" t="str">
        <f>IF(tbl_bank[[#This Row],[NumOfProducts]]&gt;=3,"3+",TEXT(tbl_bank[[#This Row],[NumOfProducts]],"0"))</f>
        <v>1</v>
      </c>
      <c r="T3348" t="str">
        <f>IF(tbl_bank[[#This Row],[CreditScore]]&lt;580,"&lt;580",IF(tbl_bank[[#This Row],[CreditScore]]&lt;670,"580-669",IF(tbl_bank[[#This Row],[CreditScore]]&lt;740,"670-739","740+")))</f>
        <v>670-739</v>
      </c>
    </row>
    <row r="3349" spans="1:20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>IF(tbl_bank[[#This Row],[Age]]&lt;30,"&lt;30",IF(tbl_bank[[#This Row],[Age]]&lt;40,"30-39",IF(tbl_bank[[#This Row],[Age]]&lt;50,"40-49",IF(tbl_bank[[#This Row],[Age]]&lt;60,"50-59","60+"))))</f>
        <v>40-49</v>
      </c>
      <c r="P3349">
        <f>IF(tbl_bank[[#This Row],[Balance]]=0,1,0)</f>
        <v>0</v>
      </c>
      <c r="Q3349" t="str">
        <f>IF(tbl_bank[[#This Row],[Balance]]=0,"Zero",IF(tbl_bank[[#This Row],[Balance]]&lt;100000,"1-99k","100k+"))</f>
        <v>100k+</v>
      </c>
      <c r="R3349" t="str">
        <f>IF(tbl_bank[[#This Row],[Tenure]]&lt;=0,"0-1",IF(tbl_bank[[#This Row],[Tenure]]&lt;=4,"2-4",IF(tbl_bank[[#This Row],[Tenure]]&lt;=7,"5-7","8-10")))</f>
        <v>2-4</v>
      </c>
      <c r="S3349" t="str">
        <f>IF(tbl_bank[[#This Row],[NumOfProducts]]&gt;=3,"3+",TEXT(tbl_bank[[#This Row],[NumOfProducts]],"0"))</f>
        <v>1</v>
      </c>
      <c r="T3349" t="str">
        <f>IF(tbl_bank[[#This Row],[CreditScore]]&lt;580,"&lt;580",IF(tbl_bank[[#This Row],[CreditScore]]&lt;670,"580-669",IF(tbl_bank[[#This Row],[CreditScore]]&lt;740,"670-739","740+")))</f>
        <v>670-739</v>
      </c>
    </row>
    <row r="3350" spans="1:20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>IF(tbl_bank[[#This Row],[Age]]&lt;30,"&lt;30",IF(tbl_bank[[#This Row],[Age]]&lt;40,"30-39",IF(tbl_bank[[#This Row],[Age]]&lt;50,"40-49",IF(tbl_bank[[#This Row],[Age]]&lt;60,"50-59","60+"))))</f>
        <v>40-49</v>
      </c>
      <c r="P3350">
        <f>IF(tbl_bank[[#This Row],[Balance]]=0,1,0)</f>
        <v>0</v>
      </c>
      <c r="Q3350" t="str">
        <f>IF(tbl_bank[[#This Row],[Balance]]=0,"Zero",IF(tbl_bank[[#This Row],[Balance]]&lt;100000,"1-99k","100k+"))</f>
        <v>100k+</v>
      </c>
      <c r="R3350" t="str">
        <f>IF(tbl_bank[[#This Row],[Tenure]]&lt;=0,"0-1",IF(tbl_bank[[#This Row],[Tenure]]&lt;=4,"2-4",IF(tbl_bank[[#This Row],[Tenure]]&lt;=7,"5-7","8-10")))</f>
        <v>5-7</v>
      </c>
      <c r="S3350" t="str">
        <f>IF(tbl_bank[[#This Row],[NumOfProducts]]&gt;=3,"3+",TEXT(tbl_bank[[#This Row],[NumOfProducts]],"0"))</f>
        <v>1</v>
      </c>
      <c r="T3350" t="str">
        <f>IF(tbl_bank[[#This Row],[CreditScore]]&lt;580,"&lt;580",IF(tbl_bank[[#This Row],[CreditScore]]&lt;670,"580-669",IF(tbl_bank[[#This Row],[CreditScore]]&lt;740,"670-739","740+")))</f>
        <v>740+</v>
      </c>
    </row>
    <row r="3351" spans="1:20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>IF(tbl_bank[[#This Row],[Age]]&lt;30,"&lt;30",IF(tbl_bank[[#This Row],[Age]]&lt;40,"30-39",IF(tbl_bank[[#This Row],[Age]]&lt;50,"40-49",IF(tbl_bank[[#This Row],[Age]]&lt;60,"50-59","60+"))))</f>
        <v>40-49</v>
      </c>
      <c r="P3351">
        <f>IF(tbl_bank[[#This Row],[Balance]]=0,1,0)</f>
        <v>0</v>
      </c>
      <c r="Q3351" t="str">
        <f>IF(tbl_bank[[#This Row],[Balance]]=0,"Zero",IF(tbl_bank[[#This Row],[Balance]]&lt;100000,"1-99k","100k+"))</f>
        <v>100k+</v>
      </c>
      <c r="R3351" t="str">
        <f>IF(tbl_bank[[#This Row],[Tenure]]&lt;=0,"0-1",IF(tbl_bank[[#This Row],[Tenure]]&lt;=4,"2-4",IF(tbl_bank[[#This Row],[Tenure]]&lt;=7,"5-7","8-10")))</f>
        <v>5-7</v>
      </c>
      <c r="S3351" t="str">
        <f>IF(tbl_bank[[#This Row],[NumOfProducts]]&gt;=3,"3+",TEXT(tbl_bank[[#This Row],[NumOfProducts]],"0"))</f>
        <v>2</v>
      </c>
      <c r="T3351" t="str">
        <f>IF(tbl_bank[[#This Row],[CreditScore]]&lt;580,"&lt;580",IF(tbl_bank[[#This Row],[CreditScore]]&lt;670,"580-669",IF(tbl_bank[[#This Row],[CreditScore]]&lt;740,"670-739","740+")))</f>
        <v>580-669</v>
      </c>
    </row>
    <row r="3352" spans="1:20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>IF(tbl_bank[[#This Row],[Age]]&lt;30,"&lt;30",IF(tbl_bank[[#This Row],[Age]]&lt;40,"30-39",IF(tbl_bank[[#This Row],[Age]]&lt;50,"40-49",IF(tbl_bank[[#This Row],[Age]]&lt;60,"50-59","60+"))))</f>
        <v>30-39</v>
      </c>
      <c r="P3352">
        <f>IF(tbl_bank[[#This Row],[Balance]]=0,1,0)</f>
        <v>0</v>
      </c>
      <c r="Q3352" t="str">
        <f>IF(tbl_bank[[#This Row],[Balance]]=0,"Zero",IF(tbl_bank[[#This Row],[Balance]]&lt;100000,"1-99k","100k+"))</f>
        <v>100k+</v>
      </c>
      <c r="R3352" t="str">
        <f>IF(tbl_bank[[#This Row],[Tenure]]&lt;=0,"0-1",IF(tbl_bank[[#This Row],[Tenure]]&lt;=4,"2-4",IF(tbl_bank[[#This Row],[Tenure]]&lt;=7,"5-7","8-10")))</f>
        <v>2-4</v>
      </c>
      <c r="S3352" t="str">
        <f>IF(tbl_bank[[#This Row],[NumOfProducts]]&gt;=3,"3+",TEXT(tbl_bank[[#This Row],[NumOfProducts]],"0"))</f>
        <v>2</v>
      </c>
      <c r="T3352" t="str">
        <f>IF(tbl_bank[[#This Row],[CreditScore]]&lt;580,"&lt;580",IF(tbl_bank[[#This Row],[CreditScore]]&lt;670,"580-669",IF(tbl_bank[[#This Row],[CreditScore]]&lt;740,"670-739","740+")))</f>
        <v>670-739</v>
      </c>
    </row>
    <row r="3353" spans="1:20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>IF(tbl_bank[[#This Row],[Age]]&lt;30,"&lt;30",IF(tbl_bank[[#This Row],[Age]]&lt;40,"30-39",IF(tbl_bank[[#This Row],[Age]]&lt;50,"40-49",IF(tbl_bank[[#This Row],[Age]]&lt;60,"50-59","60+"))))</f>
        <v>30-39</v>
      </c>
      <c r="P3353">
        <f>IF(tbl_bank[[#This Row],[Balance]]=0,1,0)</f>
        <v>0</v>
      </c>
      <c r="Q3353" t="str">
        <f>IF(tbl_bank[[#This Row],[Balance]]=0,"Zero",IF(tbl_bank[[#This Row],[Balance]]&lt;100000,"1-99k","100k+"))</f>
        <v>100k+</v>
      </c>
      <c r="R3353" t="str">
        <f>IF(tbl_bank[[#This Row],[Tenure]]&lt;=0,"0-1",IF(tbl_bank[[#This Row],[Tenure]]&lt;=4,"2-4",IF(tbl_bank[[#This Row],[Tenure]]&lt;=7,"5-7","8-10")))</f>
        <v>8-10</v>
      </c>
      <c r="S3353" t="str">
        <f>IF(tbl_bank[[#This Row],[NumOfProducts]]&gt;=3,"3+",TEXT(tbl_bank[[#This Row],[NumOfProducts]],"0"))</f>
        <v>1</v>
      </c>
      <c r="T3353" t="str">
        <f>IF(tbl_bank[[#This Row],[CreditScore]]&lt;580,"&lt;580",IF(tbl_bank[[#This Row],[CreditScore]]&lt;670,"580-669",IF(tbl_bank[[#This Row],[CreditScore]]&lt;740,"670-739","740+")))</f>
        <v>&lt;580</v>
      </c>
    </row>
    <row r="3354" spans="1:20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>IF(tbl_bank[[#This Row],[Age]]&lt;30,"&lt;30",IF(tbl_bank[[#This Row],[Age]]&lt;40,"30-39",IF(tbl_bank[[#This Row],[Age]]&lt;50,"40-49",IF(tbl_bank[[#This Row],[Age]]&lt;60,"50-59","60+"))))</f>
        <v>40-49</v>
      </c>
      <c r="P3354">
        <f>IF(tbl_bank[[#This Row],[Balance]]=0,1,0)</f>
        <v>0</v>
      </c>
      <c r="Q3354" t="str">
        <f>IF(tbl_bank[[#This Row],[Balance]]=0,"Zero",IF(tbl_bank[[#This Row],[Balance]]&lt;100000,"1-99k","100k+"))</f>
        <v>1-99k</v>
      </c>
      <c r="R3354" t="str">
        <f>IF(tbl_bank[[#This Row],[Tenure]]&lt;=0,"0-1",IF(tbl_bank[[#This Row],[Tenure]]&lt;=4,"2-4",IF(tbl_bank[[#This Row],[Tenure]]&lt;=7,"5-7","8-10")))</f>
        <v>2-4</v>
      </c>
      <c r="S3354" t="str">
        <f>IF(tbl_bank[[#This Row],[NumOfProducts]]&gt;=3,"3+",TEXT(tbl_bank[[#This Row],[NumOfProducts]],"0"))</f>
        <v>2</v>
      </c>
      <c r="T3354" t="str">
        <f>IF(tbl_bank[[#This Row],[CreditScore]]&lt;580,"&lt;580",IF(tbl_bank[[#This Row],[CreditScore]]&lt;670,"580-669",IF(tbl_bank[[#This Row],[CreditScore]]&lt;740,"670-739","740+")))</f>
        <v>580-669</v>
      </c>
    </row>
    <row r="3355" spans="1:20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>IF(tbl_bank[[#This Row],[Age]]&lt;30,"&lt;30",IF(tbl_bank[[#This Row],[Age]]&lt;40,"30-39",IF(tbl_bank[[#This Row],[Age]]&lt;50,"40-49",IF(tbl_bank[[#This Row],[Age]]&lt;60,"50-59","60+"))))</f>
        <v>30-39</v>
      </c>
      <c r="P3355">
        <f>IF(tbl_bank[[#This Row],[Balance]]=0,1,0)</f>
        <v>1</v>
      </c>
      <c r="Q3355" t="str">
        <f>IF(tbl_bank[[#This Row],[Balance]]=0,"Zero",IF(tbl_bank[[#This Row],[Balance]]&lt;100000,"1-99k","100k+"))</f>
        <v>Zero</v>
      </c>
      <c r="R3355" t="str">
        <f>IF(tbl_bank[[#This Row],[Tenure]]&lt;=0,"0-1",IF(tbl_bank[[#This Row],[Tenure]]&lt;=4,"2-4",IF(tbl_bank[[#This Row],[Tenure]]&lt;=7,"5-7","8-10")))</f>
        <v>5-7</v>
      </c>
      <c r="S3355" t="str">
        <f>IF(tbl_bank[[#This Row],[NumOfProducts]]&gt;=3,"3+",TEXT(tbl_bank[[#This Row],[NumOfProducts]],"0"))</f>
        <v>2</v>
      </c>
      <c r="T3355" t="str">
        <f>IF(tbl_bank[[#This Row],[CreditScore]]&lt;580,"&lt;580",IF(tbl_bank[[#This Row],[CreditScore]]&lt;670,"580-669",IF(tbl_bank[[#This Row],[CreditScore]]&lt;740,"670-739","740+")))</f>
        <v>&lt;580</v>
      </c>
    </row>
    <row r="3356" spans="1:20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>IF(tbl_bank[[#This Row],[Age]]&lt;30,"&lt;30",IF(tbl_bank[[#This Row],[Age]]&lt;40,"30-39",IF(tbl_bank[[#This Row],[Age]]&lt;50,"40-49",IF(tbl_bank[[#This Row],[Age]]&lt;60,"50-59","60+"))))</f>
        <v>30-39</v>
      </c>
      <c r="P3356">
        <f>IF(tbl_bank[[#This Row],[Balance]]=0,1,0)</f>
        <v>1</v>
      </c>
      <c r="Q3356" t="str">
        <f>IF(tbl_bank[[#This Row],[Balance]]=0,"Zero",IF(tbl_bank[[#This Row],[Balance]]&lt;100000,"1-99k","100k+"))</f>
        <v>Zero</v>
      </c>
      <c r="R3356" t="str">
        <f>IF(tbl_bank[[#This Row],[Tenure]]&lt;=0,"0-1",IF(tbl_bank[[#This Row],[Tenure]]&lt;=4,"2-4",IF(tbl_bank[[#This Row],[Tenure]]&lt;=7,"5-7","8-10")))</f>
        <v>2-4</v>
      </c>
      <c r="S3356" t="str">
        <f>IF(tbl_bank[[#This Row],[NumOfProducts]]&gt;=3,"3+",TEXT(tbl_bank[[#This Row],[NumOfProducts]],"0"))</f>
        <v>2</v>
      </c>
      <c r="T3356" t="str">
        <f>IF(tbl_bank[[#This Row],[CreditScore]]&lt;580,"&lt;580",IF(tbl_bank[[#This Row],[CreditScore]]&lt;670,"580-669",IF(tbl_bank[[#This Row],[CreditScore]]&lt;740,"670-739","740+")))</f>
        <v>670-739</v>
      </c>
    </row>
    <row r="3357" spans="1:20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>IF(tbl_bank[[#This Row],[Age]]&lt;30,"&lt;30",IF(tbl_bank[[#This Row],[Age]]&lt;40,"30-39",IF(tbl_bank[[#This Row],[Age]]&lt;50,"40-49",IF(tbl_bank[[#This Row],[Age]]&lt;60,"50-59","60+"))))</f>
        <v>&lt;30</v>
      </c>
      <c r="P3357">
        <f>IF(tbl_bank[[#This Row],[Balance]]=0,1,0)</f>
        <v>0</v>
      </c>
      <c r="Q3357" t="str">
        <f>IF(tbl_bank[[#This Row],[Balance]]=0,"Zero",IF(tbl_bank[[#This Row],[Balance]]&lt;100000,"1-99k","100k+"))</f>
        <v>1-99k</v>
      </c>
      <c r="R3357" t="str">
        <f>IF(tbl_bank[[#This Row],[Tenure]]&lt;=0,"0-1",IF(tbl_bank[[#This Row],[Tenure]]&lt;=4,"2-4",IF(tbl_bank[[#This Row],[Tenure]]&lt;=7,"5-7","8-10")))</f>
        <v>5-7</v>
      </c>
      <c r="S3357" t="str">
        <f>IF(tbl_bank[[#This Row],[NumOfProducts]]&gt;=3,"3+",TEXT(tbl_bank[[#This Row],[NumOfProducts]],"0"))</f>
        <v>1</v>
      </c>
      <c r="T3357" t="str">
        <f>IF(tbl_bank[[#This Row],[CreditScore]]&lt;580,"&lt;580",IF(tbl_bank[[#This Row],[CreditScore]]&lt;670,"580-669",IF(tbl_bank[[#This Row],[CreditScore]]&lt;740,"670-739","740+")))</f>
        <v>580-669</v>
      </c>
    </row>
    <row r="3358" spans="1:20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>IF(tbl_bank[[#This Row],[Age]]&lt;30,"&lt;30",IF(tbl_bank[[#This Row],[Age]]&lt;40,"30-39",IF(tbl_bank[[#This Row],[Age]]&lt;50,"40-49",IF(tbl_bank[[#This Row],[Age]]&lt;60,"50-59","60+"))))</f>
        <v>40-49</v>
      </c>
      <c r="P3358">
        <f>IF(tbl_bank[[#This Row],[Balance]]=0,1,0)</f>
        <v>0</v>
      </c>
      <c r="Q3358" t="str">
        <f>IF(tbl_bank[[#This Row],[Balance]]=0,"Zero",IF(tbl_bank[[#This Row],[Balance]]&lt;100000,"1-99k","100k+"))</f>
        <v>100k+</v>
      </c>
      <c r="R3358" t="str">
        <f>IF(tbl_bank[[#This Row],[Tenure]]&lt;=0,"0-1",IF(tbl_bank[[#This Row],[Tenure]]&lt;=4,"2-4",IF(tbl_bank[[#This Row],[Tenure]]&lt;=7,"5-7","8-10")))</f>
        <v>8-10</v>
      </c>
      <c r="S3358" t="str">
        <f>IF(tbl_bank[[#This Row],[NumOfProducts]]&gt;=3,"3+",TEXT(tbl_bank[[#This Row],[NumOfProducts]],"0"))</f>
        <v>2</v>
      </c>
      <c r="T3358" t="str">
        <f>IF(tbl_bank[[#This Row],[CreditScore]]&lt;580,"&lt;580",IF(tbl_bank[[#This Row],[CreditScore]]&lt;670,"580-669",IF(tbl_bank[[#This Row],[CreditScore]]&lt;740,"670-739","740+")))</f>
        <v>670-739</v>
      </c>
    </row>
    <row r="3359" spans="1:20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>IF(tbl_bank[[#This Row],[Age]]&lt;30,"&lt;30",IF(tbl_bank[[#This Row],[Age]]&lt;40,"30-39",IF(tbl_bank[[#This Row],[Age]]&lt;50,"40-49",IF(tbl_bank[[#This Row],[Age]]&lt;60,"50-59","60+"))))</f>
        <v>&lt;30</v>
      </c>
      <c r="P3359">
        <f>IF(tbl_bank[[#This Row],[Balance]]=0,1,0)</f>
        <v>0</v>
      </c>
      <c r="Q3359" t="str">
        <f>IF(tbl_bank[[#This Row],[Balance]]=0,"Zero",IF(tbl_bank[[#This Row],[Balance]]&lt;100000,"1-99k","100k+"))</f>
        <v>1-99k</v>
      </c>
      <c r="R3359" t="str">
        <f>IF(tbl_bank[[#This Row],[Tenure]]&lt;=0,"0-1",IF(tbl_bank[[#This Row],[Tenure]]&lt;=4,"2-4",IF(tbl_bank[[#This Row],[Tenure]]&lt;=7,"5-7","8-10")))</f>
        <v>5-7</v>
      </c>
      <c r="S3359" t="str">
        <f>IF(tbl_bank[[#This Row],[NumOfProducts]]&gt;=3,"3+",TEXT(tbl_bank[[#This Row],[NumOfProducts]],"0"))</f>
        <v>2</v>
      </c>
      <c r="T3359" t="str">
        <f>IF(tbl_bank[[#This Row],[CreditScore]]&lt;580,"&lt;580",IF(tbl_bank[[#This Row],[CreditScore]]&lt;670,"580-669",IF(tbl_bank[[#This Row],[CreditScore]]&lt;740,"670-739","740+")))</f>
        <v>580-669</v>
      </c>
    </row>
    <row r="3360" spans="1:20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>IF(tbl_bank[[#This Row],[Age]]&lt;30,"&lt;30",IF(tbl_bank[[#This Row],[Age]]&lt;40,"30-39",IF(tbl_bank[[#This Row],[Age]]&lt;50,"40-49",IF(tbl_bank[[#This Row],[Age]]&lt;60,"50-59","60+"))))</f>
        <v>30-39</v>
      </c>
      <c r="P3360">
        <f>IF(tbl_bank[[#This Row],[Balance]]=0,1,0)</f>
        <v>0</v>
      </c>
      <c r="Q3360" t="str">
        <f>IF(tbl_bank[[#This Row],[Balance]]=0,"Zero",IF(tbl_bank[[#This Row],[Balance]]&lt;100000,"1-99k","100k+"))</f>
        <v>100k+</v>
      </c>
      <c r="R3360" t="str">
        <f>IF(tbl_bank[[#This Row],[Tenure]]&lt;=0,"0-1",IF(tbl_bank[[#This Row],[Tenure]]&lt;=4,"2-4",IF(tbl_bank[[#This Row],[Tenure]]&lt;=7,"5-7","8-10")))</f>
        <v>5-7</v>
      </c>
      <c r="S3360" t="str">
        <f>IF(tbl_bank[[#This Row],[NumOfProducts]]&gt;=3,"3+",TEXT(tbl_bank[[#This Row],[NumOfProducts]],"0"))</f>
        <v>1</v>
      </c>
      <c r="T3360" t="str">
        <f>IF(tbl_bank[[#This Row],[CreditScore]]&lt;580,"&lt;580",IF(tbl_bank[[#This Row],[CreditScore]]&lt;670,"580-669",IF(tbl_bank[[#This Row],[CreditScore]]&lt;740,"670-739","740+")))</f>
        <v>670-739</v>
      </c>
    </row>
    <row r="3361" spans="1:20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>IF(tbl_bank[[#This Row],[Age]]&lt;30,"&lt;30",IF(tbl_bank[[#This Row],[Age]]&lt;40,"30-39",IF(tbl_bank[[#This Row],[Age]]&lt;50,"40-49",IF(tbl_bank[[#This Row],[Age]]&lt;60,"50-59","60+"))))</f>
        <v>60+</v>
      </c>
      <c r="P3361">
        <f>IF(tbl_bank[[#This Row],[Balance]]=0,1,0)</f>
        <v>1</v>
      </c>
      <c r="Q3361" t="str">
        <f>IF(tbl_bank[[#This Row],[Balance]]=0,"Zero",IF(tbl_bank[[#This Row],[Balance]]&lt;100000,"1-99k","100k+"))</f>
        <v>Zero</v>
      </c>
      <c r="R3361" t="str">
        <f>IF(tbl_bank[[#This Row],[Tenure]]&lt;=0,"0-1",IF(tbl_bank[[#This Row],[Tenure]]&lt;=4,"2-4",IF(tbl_bank[[#This Row],[Tenure]]&lt;=7,"5-7","8-10")))</f>
        <v>2-4</v>
      </c>
      <c r="S3361" t="str">
        <f>IF(tbl_bank[[#This Row],[NumOfProducts]]&gt;=3,"3+",TEXT(tbl_bank[[#This Row],[NumOfProducts]],"0"))</f>
        <v>1</v>
      </c>
      <c r="T3361" t="str">
        <f>IF(tbl_bank[[#This Row],[CreditScore]]&lt;580,"&lt;580",IF(tbl_bank[[#This Row],[CreditScore]]&lt;670,"580-669",IF(tbl_bank[[#This Row],[CreditScore]]&lt;740,"670-739","740+")))</f>
        <v>670-739</v>
      </c>
    </row>
    <row r="3362" spans="1:20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>IF(tbl_bank[[#This Row],[Age]]&lt;30,"&lt;30",IF(tbl_bank[[#This Row],[Age]]&lt;40,"30-39",IF(tbl_bank[[#This Row],[Age]]&lt;50,"40-49",IF(tbl_bank[[#This Row],[Age]]&lt;60,"50-59","60+"))))</f>
        <v>30-39</v>
      </c>
      <c r="P3362">
        <f>IF(tbl_bank[[#This Row],[Balance]]=0,1,0)</f>
        <v>0</v>
      </c>
      <c r="Q3362" t="str">
        <f>IF(tbl_bank[[#This Row],[Balance]]=0,"Zero",IF(tbl_bank[[#This Row],[Balance]]&lt;100000,"1-99k","100k+"))</f>
        <v>100k+</v>
      </c>
      <c r="R3362" t="str">
        <f>IF(tbl_bank[[#This Row],[Tenure]]&lt;=0,"0-1",IF(tbl_bank[[#This Row],[Tenure]]&lt;=4,"2-4",IF(tbl_bank[[#This Row],[Tenure]]&lt;=7,"5-7","8-10")))</f>
        <v>5-7</v>
      </c>
      <c r="S3362" t="str">
        <f>IF(tbl_bank[[#This Row],[NumOfProducts]]&gt;=3,"3+",TEXT(tbl_bank[[#This Row],[NumOfProducts]],"0"))</f>
        <v>1</v>
      </c>
      <c r="T3362" t="str">
        <f>IF(tbl_bank[[#This Row],[CreditScore]]&lt;580,"&lt;580",IF(tbl_bank[[#This Row],[CreditScore]]&lt;670,"580-669",IF(tbl_bank[[#This Row],[CreditScore]]&lt;740,"670-739","740+")))</f>
        <v>740+</v>
      </c>
    </row>
    <row r="3363" spans="1:20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>IF(tbl_bank[[#This Row],[Age]]&lt;30,"&lt;30",IF(tbl_bank[[#This Row],[Age]]&lt;40,"30-39",IF(tbl_bank[[#This Row],[Age]]&lt;50,"40-49",IF(tbl_bank[[#This Row],[Age]]&lt;60,"50-59","60+"))))</f>
        <v>40-49</v>
      </c>
      <c r="P3363">
        <f>IF(tbl_bank[[#This Row],[Balance]]=0,1,0)</f>
        <v>0</v>
      </c>
      <c r="Q3363" t="str">
        <f>IF(tbl_bank[[#This Row],[Balance]]=0,"Zero",IF(tbl_bank[[#This Row],[Balance]]&lt;100000,"1-99k","100k+"))</f>
        <v>1-99k</v>
      </c>
      <c r="R3363" t="str">
        <f>IF(tbl_bank[[#This Row],[Tenure]]&lt;=0,"0-1",IF(tbl_bank[[#This Row],[Tenure]]&lt;=4,"2-4",IF(tbl_bank[[#This Row],[Tenure]]&lt;=7,"5-7","8-10")))</f>
        <v>5-7</v>
      </c>
      <c r="S3363" t="str">
        <f>IF(tbl_bank[[#This Row],[NumOfProducts]]&gt;=3,"3+",TEXT(tbl_bank[[#This Row],[NumOfProducts]],"0"))</f>
        <v>2</v>
      </c>
      <c r="T3363" t="str">
        <f>IF(tbl_bank[[#This Row],[CreditScore]]&lt;580,"&lt;580",IF(tbl_bank[[#This Row],[CreditScore]]&lt;670,"580-669",IF(tbl_bank[[#This Row],[CreditScore]]&lt;740,"670-739","740+")))</f>
        <v>580-669</v>
      </c>
    </row>
    <row r="3364" spans="1:20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>IF(tbl_bank[[#This Row],[Age]]&lt;30,"&lt;30",IF(tbl_bank[[#This Row],[Age]]&lt;40,"30-39",IF(tbl_bank[[#This Row],[Age]]&lt;50,"40-49",IF(tbl_bank[[#This Row],[Age]]&lt;60,"50-59","60+"))))</f>
        <v>30-39</v>
      </c>
      <c r="P3364">
        <f>IF(tbl_bank[[#This Row],[Balance]]=0,1,0)</f>
        <v>0</v>
      </c>
      <c r="Q3364" t="str">
        <f>IF(tbl_bank[[#This Row],[Balance]]=0,"Zero",IF(tbl_bank[[#This Row],[Balance]]&lt;100000,"1-99k","100k+"))</f>
        <v>100k+</v>
      </c>
      <c r="R3364" t="str">
        <f>IF(tbl_bank[[#This Row],[Tenure]]&lt;=0,"0-1",IF(tbl_bank[[#This Row],[Tenure]]&lt;=4,"2-4",IF(tbl_bank[[#This Row],[Tenure]]&lt;=7,"5-7","8-10")))</f>
        <v>8-10</v>
      </c>
      <c r="S3364" t="str">
        <f>IF(tbl_bank[[#This Row],[NumOfProducts]]&gt;=3,"3+",TEXT(tbl_bank[[#This Row],[NumOfProducts]],"0"))</f>
        <v>2</v>
      </c>
      <c r="T3364" t="str">
        <f>IF(tbl_bank[[#This Row],[CreditScore]]&lt;580,"&lt;580",IF(tbl_bank[[#This Row],[CreditScore]]&lt;670,"580-669",IF(tbl_bank[[#This Row],[CreditScore]]&lt;740,"670-739","740+")))</f>
        <v>740+</v>
      </c>
    </row>
    <row r="3365" spans="1:20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>IF(tbl_bank[[#This Row],[Age]]&lt;30,"&lt;30",IF(tbl_bank[[#This Row],[Age]]&lt;40,"30-39",IF(tbl_bank[[#This Row],[Age]]&lt;50,"40-49",IF(tbl_bank[[#This Row],[Age]]&lt;60,"50-59","60+"))))</f>
        <v>30-39</v>
      </c>
      <c r="P3365">
        <f>IF(tbl_bank[[#This Row],[Balance]]=0,1,0)</f>
        <v>0</v>
      </c>
      <c r="Q3365" t="str">
        <f>IF(tbl_bank[[#This Row],[Balance]]=0,"Zero",IF(tbl_bank[[#This Row],[Balance]]&lt;100000,"1-99k","100k+"))</f>
        <v>100k+</v>
      </c>
      <c r="R3365" t="str">
        <f>IF(tbl_bank[[#This Row],[Tenure]]&lt;=0,"0-1",IF(tbl_bank[[#This Row],[Tenure]]&lt;=4,"2-4",IF(tbl_bank[[#This Row],[Tenure]]&lt;=7,"5-7","8-10")))</f>
        <v>2-4</v>
      </c>
      <c r="S3365" t="str">
        <f>IF(tbl_bank[[#This Row],[NumOfProducts]]&gt;=3,"3+",TEXT(tbl_bank[[#This Row],[NumOfProducts]],"0"))</f>
        <v>1</v>
      </c>
      <c r="T3365" t="str">
        <f>IF(tbl_bank[[#This Row],[CreditScore]]&lt;580,"&lt;580",IF(tbl_bank[[#This Row],[CreditScore]]&lt;670,"580-669",IF(tbl_bank[[#This Row],[CreditScore]]&lt;740,"670-739","740+")))</f>
        <v>740+</v>
      </c>
    </row>
    <row r="3366" spans="1:20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>IF(tbl_bank[[#This Row],[Age]]&lt;30,"&lt;30",IF(tbl_bank[[#This Row],[Age]]&lt;40,"30-39",IF(tbl_bank[[#This Row],[Age]]&lt;50,"40-49",IF(tbl_bank[[#This Row],[Age]]&lt;60,"50-59","60+"))))</f>
        <v>40-49</v>
      </c>
      <c r="P3366">
        <f>IF(tbl_bank[[#This Row],[Balance]]=0,1,0)</f>
        <v>1</v>
      </c>
      <c r="Q3366" t="str">
        <f>IF(tbl_bank[[#This Row],[Balance]]=0,"Zero",IF(tbl_bank[[#This Row],[Balance]]&lt;100000,"1-99k","100k+"))</f>
        <v>Zero</v>
      </c>
      <c r="R3366" t="str">
        <f>IF(tbl_bank[[#This Row],[Tenure]]&lt;=0,"0-1",IF(tbl_bank[[#This Row],[Tenure]]&lt;=4,"2-4",IF(tbl_bank[[#This Row],[Tenure]]&lt;=7,"5-7","8-10")))</f>
        <v>2-4</v>
      </c>
      <c r="S3366" t="str">
        <f>IF(tbl_bank[[#This Row],[NumOfProducts]]&gt;=3,"3+",TEXT(tbl_bank[[#This Row],[NumOfProducts]],"0"))</f>
        <v>2</v>
      </c>
      <c r="T3366" t="str">
        <f>IF(tbl_bank[[#This Row],[CreditScore]]&lt;580,"&lt;580",IF(tbl_bank[[#This Row],[CreditScore]]&lt;670,"580-669",IF(tbl_bank[[#This Row],[CreditScore]]&lt;740,"670-739","740+")))</f>
        <v>670-739</v>
      </c>
    </row>
    <row r="3367" spans="1:20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>IF(tbl_bank[[#This Row],[Age]]&lt;30,"&lt;30",IF(tbl_bank[[#This Row],[Age]]&lt;40,"30-39",IF(tbl_bank[[#This Row],[Age]]&lt;50,"40-49",IF(tbl_bank[[#This Row],[Age]]&lt;60,"50-59","60+"))))</f>
        <v>30-39</v>
      </c>
      <c r="P3367">
        <f>IF(tbl_bank[[#This Row],[Balance]]=0,1,0)</f>
        <v>0</v>
      </c>
      <c r="Q3367" t="str">
        <f>IF(tbl_bank[[#This Row],[Balance]]=0,"Zero",IF(tbl_bank[[#This Row],[Balance]]&lt;100000,"1-99k","100k+"))</f>
        <v>100k+</v>
      </c>
      <c r="R3367" t="str">
        <f>IF(tbl_bank[[#This Row],[Tenure]]&lt;=0,"0-1",IF(tbl_bank[[#This Row],[Tenure]]&lt;=4,"2-4",IF(tbl_bank[[#This Row],[Tenure]]&lt;=7,"5-7","8-10")))</f>
        <v>5-7</v>
      </c>
      <c r="S3367" t="str">
        <f>IF(tbl_bank[[#This Row],[NumOfProducts]]&gt;=3,"3+",TEXT(tbl_bank[[#This Row],[NumOfProducts]],"0"))</f>
        <v>3+</v>
      </c>
      <c r="T3367" t="str">
        <f>IF(tbl_bank[[#This Row],[CreditScore]]&lt;580,"&lt;580",IF(tbl_bank[[#This Row],[CreditScore]]&lt;670,"580-669",IF(tbl_bank[[#This Row],[CreditScore]]&lt;740,"670-739","740+")))</f>
        <v>670-739</v>
      </c>
    </row>
    <row r="3368" spans="1:20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>IF(tbl_bank[[#This Row],[Age]]&lt;30,"&lt;30",IF(tbl_bank[[#This Row],[Age]]&lt;40,"30-39",IF(tbl_bank[[#This Row],[Age]]&lt;50,"40-49",IF(tbl_bank[[#This Row],[Age]]&lt;60,"50-59","60+"))))</f>
        <v>60+</v>
      </c>
      <c r="P3368">
        <f>IF(tbl_bank[[#This Row],[Balance]]=0,1,0)</f>
        <v>0</v>
      </c>
      <c r="Q3368" t="str">
        <f>IF(tbl_bank[[#This Row],[Balance]]=0,"Zero",IF(tbl_bank[[#This Row],[Balance]]&lt;100000,"1-99k","100k+"))</f>
        <v>100k+</v>
      </c>
      <c r="R3368" t="str">
        <f>IF(tbl_bank[[#This Row],[Tenure]]&lt;=0,"0-1",IF(tbl_bank[[#This Row],[Tenure]]&lt;=4,"2-4",IF(tbl_bank[[#This Row],[Tenure]]&lt;=7,"5-7","8-10")))</f>
        <v>2-4</v>
      </c>
      <c r="S3368" t="str">
        <f>IF(tbl_bank[[#This Row],[NumOfProducts]]&gt;=3,"3+",TEXT(tbl_bank[[#This Row],[NumOfProducts]],"0"))</f>
        <v>1</v>
      </c>
      <c r="T3368" t="str">
        <f>IF(tbl_bank[[#This Row],[CreditScore]]&lt;580,"&lt;580",IF(tbl_bank[[#This Row],[CreditScore]]&lt;670,"580-669",IF(tbl_bank[[#This Row],[CreditScore]]&lt;740,"670-739","740+")))</f>
        <v>580-669</v>
      </c>
    </row>
    <row r="3369" spans="1:20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>IF(tbl_bank[[#This Row],[Age]]&lt;30,"&lt;30",IF(tbl_bank[[#This Row],[Age]]&lt;40,"30-39",IF(tbl_bank[[#This Row],[Age]]&lt;50,"40-49",IF(tbl_bank[[#This Row],[Age]]&lt;60,"50-59","60+"))))</f>
        <v>40-49</v>
      </c>
      <c r="P3369">
        <f>IF(tbl_bank[[#This Row],[Balance]]=0,1,0)</f>
        <v>0</v>
      </c>
      <c r="Q3369" t="str">
        <f>IF(tbl_bank[[#This Row],[Balance]]=0,"Zero",IF(tbl_bank[[#This Row],[Balance]]&lt;100000,"1-99k","100k+"))</f>
        <v>100k+</v>
      </c>
      <c r="R3369" t="str">
        <f>IF(tbl_bank[[#This Row],[Tenure]]&lt;=0,"0-1",IF(tbl_bank[[#This Row],[Tenure]]&lt;=4,"2-4",IF(tbl_bank[[#This Row],[Tenure]]&lt;=7,"5-7","8-10")))</f>
        <v>0-1</v>
      </c>
      <c r="S3369" t="str">
        <f>IF(tbl_bank[[#This Row],[NumOfProducts]]&gt;=3,"3+",TEXT(tbl_bank[[#This Row],[NumOfProducts]],"0"))</f>
        <v>1</v>
      </c>
      <c r="T3369" t="str">
        <f>IF(tbl_bank[[#This Row],[CreditScore]]&lt;580,"&lt;580",IF(tbl_bank[[#This Row],[CreditScore]]&lt;670,"580-669",IF(tbl_bank[[#This Row],[CreditScore]]&lt;740,"670-739","740+")))</f>
        <v>580-669</v>
      </c>
    </row>
    <row r="3370" spans="1:20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>IF(tbl_bank[[#This Row],[Age]]&lt;30,"&lt;30",IF(tbl_bank[[#This Row],[Age]]&lt;40,"30-39",IF(tbl_bank[[#This Row],[Age]]&lt;50,"40-49",IF(tbl_bank[[#This Row],[Age]]&lt;60,"50-59","60+"))))</f>
        <v>60+</v>
      </c>
      <c r="P3370">
        <f>IF(tbl_bank[[#This Row],[Balance]]=0,1,0)</f>
        <v>1</v>
      </c>
      <c r="Q3370" t="str">
        <f>IF(tbl_bank[[#This Row],[Balance]]=0,"Zero",IF(tbl_bank[[#This Row],[Balance]]&lt;100000,"1-99k","100k+"))</f>
        <v>Zero</v>
      </c>
      <c r="R3370" t="str">
        <f>IF(tbl_bank[[#This Row],[Tenure]]&lt;=0,"0-1",IF(tbl_bank[[#This Row],[Tenure]]&lt;=4,"2-4",IF(tbl_bank[[#This Row],[Tenure]]&lt;=7,"5-7","8-10")))</f>
        <v>5-7</v>
      </c>
      <c r="S3370" t="str">
        <f>IF(tbl_bank[[#This Row],[NumOfProducts]]&gt;=3,"3+",TEXT(tbl_bank[[#This Row],[NumOfProducts]],"0"))</f>
        <v>2</v>
      </c>
      <c r="T3370" t="str">
        <f>IF(tbl_bank[[#This Row],[CreditScore]]&lt;580,"&lt;580",IF(tbl_bank[[#This Row],[CreditScore]]&lt;670,"580-669",IF(tbl_bank[[#This Row],[CreditScore]]&lt;740,"670-739","740+")))</f>
        <v>580-669</v>
      </c>
    </row>
    <row r="3371" spans="1:20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>IF(tbl_bank[[#This Row],[Age]]&lt;30,"&lt;30",IF(tbl_bank[[#This Row],[Age]]&lt;40,"30-39",IF(tbl_bank[[#This Row],[Age]]&lt;50,"40-49",IF(tbl_bank[[#This Row],[Age]]&lt;60,"50-59","60+"))))</f>
        <v>30-39</v>
      </c>
      <c r="P3371">
        <f>IF(tbl_bank[[#This Row],[Balance]]=0,1,0)</f>
        <v>0</v>
      </c>
      <c r="Q3371" t="str">
        <f>IF(tbl_bank[[#This Row],[Balance]]=0,"Zero",IF(tbl_bank[[#This Row],[Balance]]&lt;100000,"1-99k","100k+"))</f>
        <v>100k+</v>
      </c>
      <c r="R3371" t="str">
        <f>IF(tbl_bank[[#This Row],[Tenure]]&lt;=0,"0-1",IF(tbl_bank[[#This Row],[Tenure]]&lt;=4,"2-4",IF(tbl_bank[[#This Row],[Tenure]]&lt;=7,"5-7","8-10")))</f>
        <v>8-10</v>
      </c>
      <c r="S3371" t="str">
        <f>IF(tbl_bank[[#This Row],[NumOfProducts]]&gt;=3,"3+",TEXT(tbl_bank[[#This Row],[NumOfProducts]],"0"))</f>
        <v>1</v>
      </c>
      <c r="T3371" t="str">
        <f>IF(tbl_bank[[#This Row],[CreditScore]]&lt;580,"&lt;580",IF(tbl_bank[[#This Row],[CreditScore]]&lt;670,"580-669",IF(tbl_bank[[#This Row],[CreditScore]]&lt;740,"670-739","740+")))</f>
        <v>670-739</v>
      </c>
    </row>
    <row r="3372" spans="1:20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>IF(tbl_bank[[#This Row],[Age]]&lt;30,"&lt;30",IF(tbl_bank[[#This Row],[Age]]&lt;40,"30-39",IF(tbl_bank[[#This Row],[Age]]&lt;50,"40-49",IF(tbl_bank[[#This Row],[Age]]&lt;60,"50-59","60+"))))</f>
        <v>40-49</v>
      </c>
      <c r="P3372">
        <f>IF(tbl_bank[[#This Row],[Balance]]=0,1,0)</f>
        <v>1</v>
      </c>
      <c r="Q3372" t="str">
        <f>IF(tbl_bank[[#This Row],[Balance]]=0,"Zero",IF(tbl_bank[[#This Row],[Balance]]&lt;100000,"1-99k","100k+"))</f>
        <v>Zero</v>
      </c>
      <c r="R3372" t="str">
        <f>IF(tbl_bank[[#This Row],[Tenure]]&lt;=0,"0-1",IF(tbl_bank[[#This Row],[Tenure]]&lt;=4,"2-4",IF(tbl_bank[[#This Row],[Tenure]]&lt;=7,"5-7","8-10")))</f>
        <v>5-7</v>
      </c>
      <c r="S3372" t="str">
        <f>IF(tbl_bank[[#This Row],[NumOfProducts]]&gt;=3,"3+",TEXT(tbl_bank[[#This Row],[NumOfProducts]],"0"))</f>
        <v>1</v>
      </c>
      <c r="T3372" t="str">
        <f>IF(tbl_bank[[#This Row],[CreditScore]]&lt;580,"&lt;580",IF(tbl_bank[[#This Row],[CreditScore]]&lt;670,"580-669",IF(tbl_bank[[#This Row],[CreditScore]]&lt;740,"670-739","740+")))</f>
        <v>670-739</v>
      </c>
    </row>
    <row r="3373" spans="1:20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>IF(tbl_bank[[#This Row],[Age]]&lt;30,"&lt;30",IF(tbl_bank[[#This Row],[Age]]&lt;40,"30-39",IF(tbl_bank[[#This Row],[Age]]&lt;50,"40-49",IF(tbl_bank[[#This Row],[Age]]&lt;60,"50-59","60+"))))</f>
        <v>40-49</v>
      </c>
      <c r="P3373">
        <f>IF(tbl_bank[[#This Row],[Balance]]=0,1,0)</f>
        <v>0</v>
      </c>
      <c r="Q3373" t="str">
        <f>IF(tbl_bank[[#This Row],[Balance]]=0,"Zero",IF(tbl_bank[[#This Row],[Balance]]&lt;100000,"1-99k","100k+"))</f>
        <v>1-99k</v>
      </c>
      <c r="R3373" t="str">
        <f>IF(tbl_bank[[#This Row],[Tenure]]&lt;=0,"0-1",IF(tbl_bank[[#This Row],[Tenure]]&lt;=4,"2-4",IF(tbl_bank[[#This Row],[Tenure]]&lt;=7,"5-7","8-10")))</f>
        <v>5-7</v>
      </c>
      <c r="S3373" t="str">
        <f>IF(tbl_bank[[#This Row],[NumOfProducts]]&gt;=3,"3+",TEXT(tbl_bank[[#This Row],[NumOfProducts]],"0"))</f>
        <v>1</v>
      </c>
      <c r="T3373" t="str">
        <f>IF(tbl_bank[[#This Row],[CreditScore]]&lt;580,"&lt;580",IF(tbl_bank[[#This Row],[CreditScore]]&lt;670,"580-669",IF(tbl_bank[[#This Row],[CreditScore]]&lt;740,"670-739","740+")))</f>
        <v>740+</v>
      </c>
    </row>
    <row r="3374" spans="1:20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>IF(tbl_bank[[#This Row],[Age]]&lt;30,"&lt;30",IF(tbl_bank[[#This Row],[Age]]&lt;40,"30-39",IF(tbl_bank[[#This Row],[Age]]&lt;50,"40-49",IF(tbl_bank[[#This Row],[Age]]&lt;60,"50-59","60+"))))</f>
        <v>30-39</v>
      </c>
      <c r="P3374">
        <f>IF(tbl_bank[[#This Row],[Balance]]=0,1,0)</f>
        <v>0</v>
      </c>
      <c r="Q3374" t="str">
        <f>IF(tbl_bank[[#This Row],[Balance]]=0,"Zero",IF(tbl_bank[[#This Row],[Balance]]&lt;100000,"1-99k","100k+"))</f>
        <v>1-99k</v>
      </c>
      <c r="R3374" t="str">
        <f>IF(tbl_bank[[#This Row],[Tenure]]&lt;=0,"0-1",IF(tbl_bank[[#This Row],[Tenure]]&lt;=4,"2-4",IF(tbl_bank[[#This Row],[Tenure]]&lt;=7,"5-7","8-10")))</f>
        <v>2-4</v>
      </c>
      <c r="S3374" t="str">
        <f>IF(tbl_bank[[#This Row],[NumOfProducts]]&gt;=3,"3+",TEXT(tbl_bank[[#This Row],[NumOfProducts]],"0"))</f>
        <v>1</v>
      </c>
      <c r="T3374" t="str">
        <f>IF(tbl_bank[[#This Row],[CreditScore]]&lt;580,"&lt;580",IF(tbl_bank[[#This Row],[CreditScore]]&lt;670,"580-669",IF(tbl_bank[[#This Row],[CreditScore]]&lt;740,"670-739","740+")))</f>
        <v>580-669</v>
      </c>
    </row>
    <row r="3375" spans="1:20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>IF(tbl_bank[[#This Row],[Age]]&lt;30,"&lt;30",IF(tbl_bank[[#This Row],[Age]]&lt;40,"30-39",IF(tbl_bank[[#This Row],[Age]]&lt;50,"40-49",IF(tbl_bank[[#This Row],[Age]]&lt;60,"50-59","60+"))))</f>
        <v>30-39</v>
      </c>
      <c r="P3375">
        <f>IF(tbl_bank[[#This Row],[Balance]]=0,1,0)</f>
        <v>0</v>
      </c>
      <c r="Q3375" t="str">
        <f>IF(tbl_bank[[#This Row],[Balance]]=0,"Zero",IF(tbl_bank[[#This Row],[Balance]]&lt;100000,"1-99k","100k+"))</f>
        <v>100k+</v>
      </c>
      <c r="R3375" t="str">
        <f>IF(tbl_bank[[#This Row],[Tenure]]&lt;=0,"0-1",IF(tbl_bank[[#This Row],[Tenure]]&lt;=4,"2-4",IF(tbl_bank[[#This Row],[Tenure]]&lt;=7,"5-7","8-10")))</f>
        <v>2-4</v>
      </c>
      <c r="S3375" t="str">
        <f>IF(tbl_bank[[#This Row],[NumOfProducts]]&gt;=3,"3+",TEXT(tbl_bank[[#This Row],[NumOfProducts]],"0"))</f>
        <v>2</v>
      </c>
      <c r="T3375" t="str">
        <f>IF(tbl_bank[[#This Row],[CreditScore]]&lt;580,"&lt;580",IF(tbl_bank[[#This Row],[CreditScore]]&lt;670,"580-669",IF(tbl_bank[[#This Row],[CreditScore]]&lt;740,"670-739","740+")))</f>
        <v>580-669</v>
      </c>
    </row>
    <row r="3376" spans="1:20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>IF(tbl_bank[[#This Row],[Age]]&lt;30,"&lt;30",IF(tbl_bank[[#This Row],[Age]]&lt;40,"30-39",IF(tbl_bank[[#This Row],[Age]]&lt;50,"40-49",IF(tbl_bank[[#This Row],[Age]]&lt;60,"50-59","60+"))))</f>
        <v>50-59</v>
      </c>
      <c r="P3376">
        <f>IF(tbl_bank[[#This Row],[Balance]]=0,1,0)</f>
        <v>0</v>
      </c>
      <c r="Q3376" t="str">
        <f>IF(tbl_bank[[#This Row],[Balance]]=0,"Zero",IF(tbl_bank[[#This Row],[Balance]]&lt;100000,"1-99k","100k+"))</f>
        <v>100k+</v>
      </c>
      <c r="R3376" t="str">
        <f>IF(tbl_bank[[#This Row],[Tenure]]&lt;=0,"0-1",IF(tbl_bank[[#This Row],[Tenure]]&lt;=4,"2-4",IF(tbl_bank[[#This Row],[Tenure]]&lt;=7,"5-7","8-10")))</f>
        <v>2-4</v>
      </c>
      <c r="S3376" t="str">
        <f>IF(tbl_bank[[#This Row],[NumOfProducts]]&gt;=3,"3+",TEXT(tbl_bank[[#This Row],[NumOfProducts]],"0"))</f>
        <v>1</v>
      </c>
      <c r="T3376" t="str">
        <f>IF(tbl_bank[[#This Row],[CreditScore]]&lt;580,"&lt;580",IF(tbl_bank[[#This Row],[CreditScore]]&lt;670,"580-669",IF(tbl_bank[[#This Row],[CreditScore]]&lt;740,"670-739","740+")))</f>
        <v>670-739</v>
      </c>
    </row>
    <row r="3377" spans="1:20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>IF(tbl_bank[[#This Row],[Age]]&lt;30,"&lt;30",IF(tbl_bank[[#This Row],[Age]]&lt;40,"30-39",IF(tbl_bank[[#This Row],[Age]]&lt;50,"40-49",IF(tbl_bank[[#This Row],[Age]]&lt;60,"50-59","60+"))))</f>
        <v>50-59</v>
      </c>
      <c r="P3377">
        <f>IF(tbl_bank[[#This Row],[Balance]]=0,1,0)</f>
        <v>1</v>
      </c>
      <c r="Q3377" t="str">
        <f>IF(tbl_bank[[#This Row],[Balance]]=0,"Zero",IF(tbl_bank[[#This Row],[Balance]]&lt;100000,"1-99k","100k+"))</f>
        <v>Zero</v>
      </c>
      <c r="R3377" t="str">
        <f>IF(tbl_bank[[#This Row],[Tenure]]&lt;=0,"0-1",IF(tbl_bank[[#This Row],[Tenure]]&lt;=4,"2-4",IF(tbl_bank[[#This Row],[Tenure]]&lt;=7,"5-7","8-10")))</f>
        <v>2-4</v>
      </c>
      <c r="S3377" t="str">
        <f>IF(tbl_bank[[#This Row],[NumOfProducts]]&gt;=3,"3+",TEXT(tbl_bank[[#This Row],[NumOfProducts]],"0"))</f>
        <v>1</v>
      </c>
      <c r="T3377" t="str">
        <f>IF(tbl_bank[[#This Row],[CreditScore]]&lt;580,"&lt;580",IF(tbl_bank[[#This Row],[CreditScore]]&lt;670,"580-669",IF(tbl_bank[[#This Row],[CreditScore]]&lt;740,"670-739","740+")))</f>
        <v>740+</v>
      </c>
    </row>
    <row r="3378" spans="1:20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>IF(tbl_bank[[#This Row],[Age]]&lt;30,"&lt;30",IF(tbl_bank[[#This Row],[Age]]&lt;40,"30-39",IF(tbl_bank[[#This Row],[Age]]&lt;50,"40-49",IF(tbl_bank[[#This Row],[Age]]&lt;60,"50-59","60+"))))</f>
        <v>40-49</v>
      </c>
      <c r="P3378">
        <f>IF(tbl_bank[[#This Row],[Balance]]=0,1,0)</f>
        <v>0</v>
      </c>
      <c r="Q3378" t="str">
        <f>IF(tbl_bank[[#This Row],[Balance]]=0,"Zero",IF(tbl_bank[[#This Row],[Balance]]&lt;100000,"1-99k","100k+"))</f>
        <v>1-99k</v>
      </c>
      <c r="R3378" t="str">
        <f>IF(tbl_bank[[#This Row],[Tenure]]&lt;=0,"0-1",IF(tbl_bank[[#This Row],[Tenure]]&lt;=4,"2-4",IF(tbl_bank[[#This Row],[Tenure]]&lt;=7,"5-7","8-10")))</f>
        <v>2-4</v>
      </c>
      <c r="S3378" t="str">
        <f>IF(tbl_bank[[#This Row],[NumOfProducts]]&gt;=3,"3+",TEXT(tbl_bank[[#This Row],[NumOfProducts]],"0"))</f>
        <v>2</v>
      </c>
      <c r="T3378" t="str">
        <f>IF(tbl_bank[[#This Row],[CreditScore]]&lt;580,"&lt;580",IF(tbl_bank[[#This Row],[CreditScore]]&lt;670,"580-669",IF(tbl_bank[[#This Row],[CreditScore]]&lt;740,"670-739","740+")))</f>
        <v>580-669</v>
      </c>
    </row>
    <row r="3379" spans="1:20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>IF(tbl_bank[[#This Row],[Age]]&lt;30,"&lt;30",IF(tbl_bank[[#This Row],[Age]]&lt;40,"30-39",IF(tbl_bank[[#This Row],[Age]]&lt;50,"40-49",IF(tbl_bank[[#This Row],[Age]]&lt;60,"50-59","60+"))))</f>
        <v>30-39</v>
      </c>
      <c r="P3379">
        <f>IF(tbl_bank[[#This Row],[Balance]]=0,1,0)</f>
        <v>0</v>
      </c>
      <c r="Q3379" t="str">
        <f>IF(tbl_bank[[#This Row],[Balance]]=0,"Zero",IF(tbl_bank[[#This Row],[Balance]]&lt;100000,"1-99k","100k+"))</f>
        <v>100k+</v>
      </c>
      <c r="R3379" t="str">
        <f>IF(tbl_bank[[#This Row],[Tenure]]&lt;=0,"0-1",IF(tbl_bank[[#This Row],[Tenure]]&lt;=4,"2-4",IF(tbl_bank[[#This Row],[Tenure]]&lt;=7,"5-7","8-10")))</f>
        <v>2-4</v>
      </c>
      <c r="S3379" t="str">
        <f>IF(tbl_bank[[#This Row],[NumOfProducts]]&gt;=3,"3+",TEXT(tbl_bank[[#This Row],[NumOfProducts]],"0"))</f>
        <v>1</v>
      </c>
      <c r="T3379" t="str">
        <f>IF(tbl_bank[[#This Row],[CreditScore]]&lt;580,"&lt;580",IF(tbl_bank[[#This Row],[CreditScore]]&lt;670,"580-669",IF(tbl_bank[[#This Row],[CreditScore]]&lt;740,"670-739","740+")))</f>
        <v>580-669</v>
      </c>
    </row>
    <row r="3380" spans="1:20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>IF(tbl_bank[[#This Row],[Age]]&lt;30,"&lt;30",IF(tbl_bank[[#This Row],[Age]]&lt;40,"30-39",IF(tbl_bank[[#This Row],[Age]]&lt;50,"40-49",IF(tbl_bank[[#This Row],[Age]]&lt;60,"50-59","60+"))))</f>
        <v>60+</v>
      </c>
      <c r="P3380">
        <f>IF(tbl_bank[[#This Row],[Balance]]=0,1,0)</f>
        <v>0</v>
      </c>
      <c r="Q3380" t="str">
        <f>IF(tbl_bank[[#This Row],[Balance]]=0,"Zero",IF(tbl_bank[[#This Row],[Balance]]&lt;100000,"1-99k","100k+"))</f>
        <v>1-99k</v>
      </c>
      <c r="R3380" t="str">
        <f>IF(tbl_bank[[#This Row],[Tenure]]&lt;=0,"0-1",IF(tbl_bank[[#This Row],[Tenure]]&lt;=4,"2-4",IF(tbl_bank[[#This Row],[Tenure]]&lt;=7,"5-7","8-10")))</f>
        <v>5-7</v>
      </c>
      <c r="S3380" t="str">
        <f>IF(tbl_bank[[#This Row],[NumOfProducts]]&gt;=3,"3+",TEXT(tbl_bank[[#This Row],[NumOfProducts]],"0"))</f>
        <v>1</v>
      </c>
      <c r="T3380" t="str">
        <f>IF(tbl_bank[[#This Row],[CreditScore]]&lt;580,"&lt;580",IF(tbl_bank[[#This Row],[CreditScore]]&lt;670,"580-669",IF(tbl_bank[[#This Row],[CreditScore]]&lt;740,"670-739","740+")))</f>
        <v>&lt;580</v>
      </c>
    </row>
    <row r="3381" spans="1:20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>IF(tbl_bank[[#This Row],[Age]]&lt;30,"&lt;30",IF(tbl_bank[[#This Row],[Age]]&lt;40,"30-39",IF(tbl_bank[[#This Row],[Age]]&lt;50,"40-49",IF(tbl_bank[[#This Row],[Age]]&lt;60,"50-59","60+"))))</f>
        <v>40-49</v>
      </c>
      <c r="P3381">
        <f>IF(tbl_bank[[#This Row],[Balance]]=0,1,0)</f>
        <v>1</v>
      </c>
      <c r="Q3381" t="str">
        <f>IF(tbl_bank[[#This Row],[Balance]]=0,"Zero",IF(tbl_bank[[#This Row],[Balance]]&lt;100000,"1-99k","100k+"))</f>
        <v>Zero</v>
      </c>
      <c r="R3381" t="str">
        <f>IF(tbl_bank[[#This Row],[Tenure]]&lt;=0,"0-1",IF(tbl_bank[[#This Row],[Tenure]]&lt;=4,"2-4",IF(tbl_bank[[#This Row],[Tenure]]&lt;=7,"5-7","8-10")))</f>
        <v>5-7</v>
      </c>
      <c r="S3381" t="str">
        <f>IF(tbl_bank[[#This Row],[NumOfProducts]]&gt;=3,"3+",TEXT(tbl_bank[[#This Row],[NumOfProducts]],"0"))</f>
        <v>2</v>
      </c>
      <c r="T3381" t="str">
        <f>IF(tbl_bank[[#This Row],[CreditScore]]&lt;580,"&lt;580",IF(tbl_bank[[#This Row],[CreditScore]]&lt;670,"580-669",IF(tbl_bank[[#This Row],[CreditScore]]&lt;740,"670-739","740+")))</f>
        <v>740+</v>
      </c>
    </row>
    <row r="3382" spans="1:20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>IF(tbl_bank[[#This Row],[Age]]&lt;30,"&lt;30",IF(tbl_bank[[#This Row],[Age]]&lt;40,"30-39",IF(tbl_bank[[#This Row],[Age]]&lt;50,"40-49",IF(tbl_bank[[#This Row],[Age]]&lt;60,"50-59","60+"))))</f>
        <v>&lt;30</v>
      </c>
      <c r="P3382">
        <f>IF(tbl_bank[[#This Row],[Balance]]=0,1,0)</f>
        <v>1</v>
      </c>
      <c r="Q3382" t="str">
        <f>IF(tbl_bank[[#This Row],[Balance]]=0,"Zero",IF(tbl_bank[[#This Row],[Balance]]&lt;100000,"1-99k","100k+"))</f>
        <v>Zero</v>
      </c>
      <c r="R3382" t="str">
        <f>IF(tbl_bank[[#This Row],[Tenure]]&lt;=0,"0-1",IF(tbl_bank[[#This Row],[Tenure]]&lt;=4,"2-4",IF(tbl_bank[[#This Row],[Tenure]]&lt;=7,"5-7","8-10")))</f>
        <v>2-4</v>
      </c>
      <c r="S3382" t="str">
        <f>IF(tbl_bank[[#This Row],[NumOfProducts]]&gt;=3,"3+",TEXT(tbl_bank[[#This Row],[NumOfProducts]],"0"))</f>
        <v>2</v>
      </c>
      <c r="T3382" t="str">
        <f>IF(tbl_bank[[#This Row],[CreditScore]]&lt;580,"&lt;580",IF(tbl_bank[[#This Row],[CreditScore]]&lt;670,"580-669",IF(tbl_bank[[#This Row],[CreditScore]]&lt;740,"670-739","740+")))</f>
        <v>580-669</v>
      </c>
    </row>
    <row r="3383" spans="1:20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>IF(tbl_bank[[#This Row],[Age]]&lt;30,"&lt;30",IF(tbl_bank[[#This Row],[Age]]&lt;40,"30-39",IF(tbl_bank[[#This Row],[Age]]&lt;50,"40-49",IF(tbl_bank[[#This Row],[Age]]&lt;60,"50-59","60+"))))</f>
        <v>40-49</v>
      </c>
      <c r="P3383">
        <f>IF(tbl_bank[[#This Row],[Balance]]=0,1,0)</f>
        <v>0</v>
      </c>
      <c r="Q3383" t="str">
        <f>IF(tbl_bank[[#This Row],[Balance]]=0,"Zero",IF(tbl_bank[[#This Row],[Balance]]&lt;100000,"1-99k","100k+"))</f>
        <v>100k+</v>
      </c>
      <c r="R3383" t="str">
        <f>IF(tbl_bank[[#This Row],[Tenure]]&lt;=0,"0-1",IF(tbl_bank[[#This Row],[Tenure]]&lt;=4,"2-4",IF(tbl_bank[[#This Row],[Tenure]]&lt;=7,"5-7","8-10")))</f>
        <v>5-7</v>
      </c>
      <c r="S3383" t="str">
        <f>IF(tbl_bank[[#This Row],[NumOfProducts]]&gt;=3,"3+",TEXT(tbl_bank[[#This Row],[NumOfProducts]],"0"))</f>
        <v>1</v>
      </c>
      <c r="T3383" t="str">
        <f>IF(tbl_bank[[#This Row],[CreditScore]]&lt;580,"&lt;580",IF(tbl_bank[[#This Row],[CreditScore]]&lt;670,"580-669",IF(tbl_bank[[#This Row],[CreditScore]]&lt;740,"670-739","740+")))</f>
        <v>670-739</v>
      </c>
    </row>
    <row r="3384" spans="1:20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>IF(tbl_bank[[#This Row],[Age]]&lt;30,"&lt;30",IF(tbl_bank[[#This Row],[Age]]&lt;40,"30-39",IF(tbl_bank[[#This Row],[Age]]&lt;50,"40-49",IF(tbl_bank[[#This Row],[Age]]&lt;60,"50-59","60+"))))</f>
        <v>60+</v>
      </c>
      <c r="P3384">
        <f>IF(tbl_bank[[#This Row],[Balance]]=0,1,0)</f>
        <v>0</v>
      </c>
      <c r="Q3384" t="str">
        <f>IF(tbl_bank[[#This Row],[Balance]]=0,"Zero",IF(tbl_bank[[#This Row],[Balance]]&lt;100000,"1-99k","100k+"))</f>
        <v>100k+</v>
      </c>
      <c r="R3384" t="str">
        <f>IF(tbl_bank[[#This Row],[Tenure]]&lt;=0,"0-1",IF(tbl_bank[[#This Row],[Tenure]]&lt;=4,"2-4",IF(tbl_bank[[#This Row],[Tenure]]&lt;=7,"5-7","8-10")))</f>
        <v>5-7</v>
      </c>
      <c r="S3384" t="str">
        <f>IF(tbl_bank[[#This Row],[NumOfProducts]]&gt;=3,"3+",TEXT(tbl_bank[[#This Row],[NumOfProducts]],"0"))</f>
        <v>2</v>
      </c>
      <c r="T3384" t="str">
        <f>IF(tbl_bank[[#This Row],[CreditScore]]&lt;580,"&lt;580",IF(tbl_bank[[#This Row],[CreditScore]]&lt;670,"580-669",IF(tbl_bank[[#This Row],[CreditScore]]&lt;740,"670-739","740+")))</f>
        <v>580-669</v>
      </c>
    </row>
    <row r="3385" spans="1:20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>IF(tbl_bank[[#This Row],[Age]]&lt;30,"&lt;30",IF(tbl_bank[[#This Row],[Age]]&lt;40,"30-39",IF(tbl_bank[[#This Row],[Age]]&lt;50,"40-49",IF(tbl_bank[[#This Row],[Age]]&lt;60,"50-59","60+"))))</f>
        <v>30-39</v>
      </c>
      <c r="P3385">
        <f>IF(tbl_bank[[#This Row],[Balance]]=0,1,0)</f>
        <v>0</v>
      </c>
      <c r="Q3385" t="str">
        <f>IF(tbl_bank[[#This Row],[Balance]]=0,"Zero",IF(tbl_bank[[#This Row],[Balance]]&lt;100000,"1-99k","100k+"))</f>
        <v>100k+</v>
      </c>
      <c r="R3385" t="str">
        <f>IF(tbl_bank[[#This Row],[Tenure]]&lt;=0,"0-1",IF(tbl_bank[[#This Row],[Tenure]]&lt;=4,"2-4",IF(tbl_bank[[#This Row],[Tenure]]&lt;=7,"5-7","8-10")))</f>
        <v>8-10</v>
      </c>
      <c r="S3385" t="str">
        <f>IF(tbl_bank[[#This Row],[NumOfProducts]]&gt;=3,"3+",TEXT(tbl_bank[[#This Row],[NumOfProducts]],"0"))</f>
        <v>2</v>
      </c>
      <c r="T3385" t="str">
        <f>IF(tbl_bank[[#This Row],[CreditScore]]&lt;580,"&lt;580",IF(tbl_bank[[#This Row],[CreditScore]]&lt;670,"580-669",IF(tbl_bank[[#This Row],[CreditScore]]&lt;740,"670-739","740+")))</f>
        <v>670-739</v>
      </c>
    </row>
    <row r="3386" spans="1:20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>IF(tbl_bank[[#This Row],[Age]]&lt;30,"&lt;30",IF(tbl_bank[[#This Row],[Age]]&lt;40,"30-39",IF(tbl_bank[[#This Row],[Age]]&lt;50,"40-49",IF(tbl_bank[[#This Row],[Age]]&lt;60,"50-59","60+"))))</f>
        <v>60+</v>
      </c>
      <c r="P3386">
        <f>IF(tbl_bank[[#This Row],[Balance]]=0,1,0)</f>
        <v>1</v>
      </c>
      <c r="Q3386" t="str">
        <f>IF(tbl_bank[[#This Row],[Balance]]=0,"Zero",IF(tbl_bank[[#This Row],[Balance]]&lt;100000,"1-99k","100k+"))</f>
        <v>Zero</v>
      </c>
      <c r="R3386" t="str">
        <f>IF(tbl_bank[[#This Row],[Tenure]]&lt;=0,"0-1",IF(tbl_bank[[#This Row],[Tenure]]&lt;=4,"2-4",IF(tbl_bank[[#This Row],[Tenure]]&lt;=7,"5-7","8-10")))</f>
        <v>8-10</v>
      </c>
      <c r="S3386" t="str">
        <f>IF(tbl_bank[[#This Row],[NumOfProducts]]&gt;=3,"3+",TEXT(tbl_bank[[#This Row],[NumOfProducts]],"0"))</f>
        <v>2</v>
      </c>
      <c r="T3386" t="str">
        <f>IF(tbl_bank[[#This Row],[CreditScore]]&lt;580,"&lt;580",IF(tbl_bank[[#This Row],[CreditScore]]&lt;670,"580-669",IF(tbl_bank[[#This Row],[CreditScore]]&lt;740,"670-739","740+")))</f>
        <v>740+</v>
      </c>
    </row>
    <row r="3387" spans="1:20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>IF(tbl_bank[[#This Row],[Age]]&lt;30,"&lt;30",IF(tbl_bank[[#This Row],[Age]]&lt;40,"30-39",IF(tbl_bank[[#This Row],[Age]]&lt;50,"40-49",IF(tbl_bank[[#This Row],[Age]]&lt;60,"50-59","60+"))))</f>
        <v>40-49</v>
      </c>
      <c r="P3387">
        <f>IF(tbl_bank[[#This Row],[Balance]]=0,1,0)</f>
        <v>0</v>
      </c>
      <c r="Q3387" t="str">
        <f>IF(tbl_bank[[#This Row],[Balance]]=0,"Zero",IF(tbl_bank[[#This Row],[Balance]]&lt;100000,"1-99k","100k+"))</f>
        <v>1-99k</v>
      </c>
      <c r="R3387" t="str">
        <f>IF(tbl_bank[[#This Row],[Tenure]]&lt;=0,"0-1",IF(tbl_bank[[#This Row],[Tenure]]&lt;=4,"2-4",IF(tbl_bank[[#This Row],[Tenure]]&lt;=7,"5-7","8-10")))</f>
        <v>5-7</v>
      </c>
      <c r="S3387" t="str">
        <f>IF(tbl_bank[[#This Row],[NumOfProducts]]&gt;=3,"3+",TEXT(tbl_bank[[#This Row],[NumOfProducts]],"0"))</f>
        <v>1</v>
      </c>
      <c r="T3387" t="str">
        <f>IF(tbl_bank[[#This Row],[CreditScore]]&lt;580,"&lt;580",IF(tbl_bank[[#This Row],[CreditScore]]&lt;670,"580-669",IF(tbl_bank[[#This Row],[CreditScore]]&lt;740,"670-739","740+")))</f>
        <v>670-739</v>
      </c>
    </row>
    <row r="3388" spans="1:20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>IF(tbl_bank[[#This Row],[Age]]&lt;30,"&lt;30",IF(tbl_bank[[#This Row],[Age]]&lt;40,"30-39",IF(tbl_bank[[#This Row],[Age]]&lt;50,"40-49",IF(tbl_bank[[#This Row],[Age]]&lt;60,"50-59","60+"))))</f>
        <v>40-49</v>
      </c>
      <c r="P3388">
        <f>IF(tbl_bank[[#This Row],[Balance]]=0,1,0)</f>
        <v>0</v>
      </c>
      <c r="Q3388" t="str">
        <f>IF(tbl_bank[[#This Row],[Balance]]=0,"Zero",IF(tbl_bank[[#This Row],[Balance]]&lt;100000,"1-99k","100k+"))</f>
        <v>1-99k</v>
      </c>
      <c r="R3388" t="str">
        <f>IF(tbl_bank[[#This Row],[Tenure]]&lt;=0,"0-1",IF(tbl_bank[[#This Row],[Tenure]]&lt;=4,"2-4",IF(tbl_bank[[#This Row],[Tenure]]&lt;=7,"5-7","8-10")))</f>
        <v>5-7</v>
      </c>
      <c r="S3388" t="str">
        <f>IF(tbl_bank[[#This Row],[NumOfProducts]]&gt;=3,"3+",TEXT(tbl_bank[[#This Row],[NumOfProducts]],"0"))</f>
        <v>2</v>
      </c>
      <c r="T3388" t="str">
        <f>IF(tbl_bank[[#This Row],[CreditScore]]&lt;580,"&lt;580",IF(tbl_bank[[#This Row],[CreditScore]]&lt;670,"580-669",IF(tbl_bank[[#This Row],[CreditScore]]&lt;740,"670-739","740+")))</f>
        <v>740+</v>
      </c>
    </row>
    <row r="3389" spans="1:20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>IF(tbl_bank[[#This Row],[Age]]&lt;30,"&lt;30",IF(tbl_bank[[#This Row],[Age]]&lt;40,"30-39",IF(tbl_bank[[#This Row],[Age]]&lt;50,"40-49",IF(tbl_bank[[#This Row],[Age]]&lt;60,"50-59","60+"))))</f>
        <v>60+</v>
      </c>
      <c r="P3389">
        <f>IF(tbl_bank[[#This Row],[Balance]]=0,1,0)</f>
        <v>0</v>
      </c>
      <c r="Q3389" t="str">
        <f>IF(tbl_bank[[#This Row],[Balance]]=0,"Zero",IF(tbl_bank[[#This Row],[Balance]]&lt;100000,"1-99k","100k+"))</f>
        <v>1-99k</v>
      </c>
      <c r="R3389" t="str">
        <f>IF(tbl_bank[[#This Row],[Tenure]]&lt;=0,"0-1",IF(tbl_bank[[#This Row],[Tenure]]&lt;=4,"2-4",IF(tbl_bank[[#This Row],[Tenure]]&lt;=7,"5-7","8-10")))</f>
        <v>8-10</v>
      </c>
      <c r="S3389" t="str">
        <f>IF(tbl_bank[[#This Row],[NumOfProducts]]&gt;=3,"3+",TEXT(tbl_bank[[#This Row],[NumOfProducts]],"0"))</f>
        <v>1</v>
      </c>
      <c r="T3389" t="str">
        <f>IF(tbl_bank[[#This Row],[CreditScore]]&lt;580,"&lt;580",IF(tbl_bank[[#This Row],[CreditScore]]&lt;670,"580-669",IF(tbl_bank[[#This Row],[CreditScore]]&lt;740,"670-739","740+")))</f>
        <v>&lt;580</v>
      </c>
    </row>
    <row r="3390" spans="1:20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>IF(tbl_bank[[#This Row],[Age]]&lt;30,"&lt;30",IF(tbl_bank[[#This Row],[Age]]&lt;40,"30-39",IF(tbl_bank[[#This Row],[Age]]&lt;50,"40-49",IF(tbl_bank[[#This Row],[Age]]&lt;60,"50-59","60+"))))</f>
        <v>&lt;30</v>
      </c>
      <c r="P3390">
        <f>IF(tbl_bank[[#This Row],[Balance]]=0,1,0)</f>
        <v>0</v>
      </c>
      <c r="Q3390" t="str">
        <f>IF(tbl_bank[[#This Row],[Balance]]=0,"Zero",IF(tbl_bank[[#This Row],[Balance]]&lt;100000,"1-99k","100k+"))</f>
        <v>100k+</v>
      </c>
      <c r="R3390" t="str">
        <f>IF(tbl_bank[[#This Row],[Tenure]]&lt;=0,"0-1",IF(tbl_bank[[#This Row],[Tenure]]&lt;=4,"2-4",IF(tbl_bank[[#This Row],[Tenure]]&lt;=7,"5-7","8-10")))</f>
        <v>5-7</v>
      </c>
      <c r="S3390" t="str">
        <f>IF(tbl_bank[[#This Row],[NumOfProducts]]&gt;=3,"3+",TEXT(tbl_bank[[#This Row],[NumOfProducts]],"0"))</f>
        <v>1</v>
      </c>
      <c r="T3390" t="str">
        <f>IF(tbl_bank[[#This Row],[CreditScore]]&lt;580,"&lt;580",IF(tbl_bank[[#This Row],[CreditScore]]&lt;670,"580-669",IF(tbl_bank[[#This Row],[CreditScore]]&lt;740,"670-739","740+")))</f>
        <v>580-669</v>
      </c>
    </row>
    <row r="3391" spans="1:20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>IF(tbl_bank[[#This Row],[Age]]&lt;30,"&lt;30",IF(tbl_bank[[#This Row],[Age]]&lt;40,"30-39",IF(tbl_bank[[#This Row],[Age]]&lt;50,"40-49",IF(tbl_bank[[#This Row],[Age]]&lt;60,"50-59","60+"))))</f>
        <v>50-59</v>
      </c>
      <c r="P3391">
        <f>IF(tbl_bank[[#This Row],[Balance]]=0,1,0)</f>
        <v>0</v>
      </c>
      <c r="Q3391" t="str">
        <f>IF(tbl_bank[[#This Row],[Balance]]=0,"Zero",IF(tbl_bank[[#This Row],[Balance]]&lt;100000,"1-99k","100k+"))</f>
        <v>1-99k</v>
      </c>
      <c r="R3391" t="str">
        <f>IF(tbl_bank[[#This Row],[Tenure]]&lt;=0,"0-1",IF(tbl_bank[[#This Row],[Tenure]]&lt;=4,"2-4",IF(tbl_bank[[#This Row],[Tenure]]&lt;=7,"5-7","8-10")))</f>
        <v>2-4</v>
      </c>
      <c r="S3391" t="str">
        <f>IF(tbl_bank[[#This Row],[NumOfProducts]]&gt;=3,"3+",TEXT(tbl_bank[[#This Row],[NumOfProducts]],"0"))</f>
        <v>1</v>
      </c>
      <c r="T3391" t="str">
        <f>IF(tbl_bank[[#This Row],[CreditScore]]&lt;580,"&lt;580",IF(tbl_bank[[#This Row],[CreditScore]]&lt;670,"580-669",IF(tbl_bank[[#This Row],[CreditScore]]&lt;740,"670-739","740+")))</f>
        <v>&lt;580</v>
      </c>
    </row>
    <row r="3392" spans="1:20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>IF(tbl_bank[[#This Row],[Age]]&lt;30,"&lt;30",IF(tbl_bank[[#This Row],[Age]]&lt;40,"30-39",IF(tbl_bank[[#This Row],[Age]]&lt;50,"40-49",IF(tbl_bank[[#This Row],[Age]]&lt;60,"50-59","60+"))))</f>
        <v>30-39</v>
      </c>
      <c r="P3392">
        <f>IF(tbl_bank[[#This Row],[Balance]]=0,1,0)</f>
        <v>0</v>
      </c>
      <c r="Q3392" t="str">
        <f>IF(tbl_bank[[#This Row],[Balance]]=0,"Zero",IF(tbl_bank[[#This Row],[Balance]]&lt;100000,"1-99k","100k+"))</f>
        <v>1-99k</v>
      </c>
      <c r="R3392" t="str">
        <f>IF(tbl_bank[[#This Row],[Tenure]]&lt;=0,"0-1",IF(tbl_bank[[#This Row],[Tenure]]&lt;=4,"2-4",IF(tbl_bank[[#This Row],[Tenure]]&lt;=7,"5-7","8-10")))</f>
        <v>5-7</v>
      </c>
      <c r="S3392" t="str">
        <f>IF(tbl_bank[[#This Row],[NumOfProducts]]&gt;=3,"3+",TEXT(tbl_bank[[#This Row],[NumOfProducts]],"0"))</f>
        <v>1</v>
      </c>
      <c r="T3392" t="str">
        <f>IF(tbl_bank[[#This Row],[CreditScore]]&lt;580,"&lt;580",IF(tbl_bank[[#This Row],[CreditScore]]&lt;670,"580-669",IF(tbl_bank[[#This Row],[CreditScore]]&lt;740,"670-739","740+")))</f>
        <v>670-739</v>
      </c>
    </row>
    <row r="3393" spans="1:20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>IF(tbl_bank[[#This Row],[Age]]&lt;30,"&lt;30",IF(tbl_bank[[#This Row],[Age]]&lt;40,"30-39",IF(tbl_bank[[#This Row],[Age]]&lt;50,"40-49",IF(tbl_bank[[#This Row],[Age]]&lt;60,"50-59","60+"))))</f>
        <v>40-49</v>
      </c>
      <c r="P3393">
        <f>IF(tbl_bank[[#This Row],[Balance]]=0,1,0)</f>
        <v>1</v>
      </c>
      <c r="Q3393" t="str">
        <f>IF(tbl_bank[[#This Row],[Balance]]=0,"Zero",IF(tbl_bank[[#This Row],[Balance]]&lt;100000,"1-99k","100k+"))</f>
        <v>Zero</v>
      </c>
      <c r="R3393" t="str">
        <f>IF(tbl_bank[[#This Row],[Tenure]]&lt;=0,"0-1",IF(tbl_bank[[#This Row],[Tenure]]&lt;=4,"2-4",IF(tbl_bank[[#This Row],[Tenure]]&lt;=7,"5-7","8-10")))</f>
        <v>2-4</v>
      </c>
      <c r="S3393" t="str">
        <f>IF(tbl_bank[[#This Row],[NumOfProducts]]&gt;=3,"3+",TEXT(tbl_bank[[#This Row],[NumOfProducts]],"0"))</f>
        <v>2</v>
      </c>
      <c r="T3393" t="str">
        <f>IF(tbl_bank[[#This Row],[CreditScore]]&lt;580,"&lt;580",IF(tbl_bank[[#This Row],[CreditScore]]&lt;670,"580-669",IF(tbl_bank[[#This Row],[CreditScore]]&lt;740,"670-739","740+")))</f>
        <v>&lt;580</v>
      </c>
    </row>
    <row r="3394" spans="1:20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>IF(tbl_bank[[#This Row],[Age]]&lt;30,"&lt;30",IF(tbl_bank[[#This Row],[Age]]&lt;40,"30-39",IF(tbl_bank[[#This Row],[Age]]&lt;50,"40-49",IF(tbl_bank[[#This Row],[Age]]&lt;60,"50-59","60+"))))</f>
        <v>30-39</v>
      </c>
      <c r="P3394">
        <f>IF(tbl_bank[[#This Row],[Balance]]=0,1,0)</f>
        <v>0</v>
      </c>
      <c r="Q3394" t="str">
        <f>IF(tbl_bank[[#This Row],[Balance]]=0,"Zero",IF(tbl_bank[[#This Row],[Balance]]&lt;100000,"1-99k","100k+"))</f>
        <v>1-99k</v>
      </c>
      <c r="R3394" t="str">
        <f>IF(tbl_bank[[#This Row],[Tenure]]&lt;=0,"0-1",IF(tbl_bank[[#This Row],[Tenure]]&lt;=4,"2-4",IF(tbl_bank[[#This Row],[Tenure]]&lt;=7,"5-7","8-10")))</f>
        <v>8-10</v>
      </c>
      <c r="S3394" t="str">
        <f>IF(tbl_bank[[#This Row],[NumOfProducts]]&gt;=3,"3+",TEXT(tbl_bank[[#This Row],[NumOfProducts]],"0"))</f>
        <v>1</v>
      </c>
      <c r="T3394" t="str">
        <f>IF(tbl_bank[[#This Row],[CreditScore]]&lt;580,"&lt;580",IF(tbl_bank[[#This Row],[CreditScore]]&lt;670,"580-669",IF(tbl_bank[[#This Row],[CreditScore]]&lt;740,"670-739","740+")))</f>
        <v>580-669</v>
      </c>
    </row>
    <row r="3395" spans="1:20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>IF(tbl_bank[[#This Row],[Age]]&lt;30,"&lt;30",IF(tbl_bank[[#This Row],[Age]]&lt;40,"30-39",IF(tbl_bank[[#This Row],[Age]]&lt;50,"40-49",IF(tbl_bank[[#This Row],[Age]]&lt;60,"50-59","60+"))))</f>
        <v>30-39</v>
      </c>
      <c r="P3395">
        <f>IF(tbl_bank[[#This Row],[Balance]]=0,1,0)</f>
        <v>1</v>
      </c>
      <c r="Q3395" t="str">
        <f>IF(tbl_bank[[#This Row],[Balance]]=0,"Zero",IF(tbl_bank[[#This Row],[Balance]]&lt;100000,"1-99k","100k+"))</f>
        <v>Zero</v>
      </c>
      <c r="R3395" t="str">
        <f>IF(tbl_bank[[#This Row],[Tenure]]&lt;=0,"0-1",IF(tbl_bank[[#This Row],[Tenure]]&lt;=4,"2-4",IF(tbl_bank[[#This Row],[Tenure]]&lt;=7,"5-7","8-10")))</f>
        <v>5-7</v>
      </c>
      <c r="S3395" t="str">
        <f>IF(tbl_bank[[#This Row],[NumOfProducts]]&gt;=3,"3+",TEXT(tbl_bank[[#This Row],[NumOfProducts]],"0"))</f>
        <v>2</v>
      </c>
      <c r="T3395" t="str">
        <f>IF(tbl_bank[[#This Row],[CreditScore]]&lt;580,"&lt;580",IF(tbl_bank[[#This Row],[CreditScore]]&lt;670,"580-669",IF(tbl_bank[[#This Row],[CreditScore]]&lt;740,"670-739","740+")))</f>
        <v>670-739</v>
      </c>
    </row>
    <row r="3396" spans="1:20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>IF(tbl_bank[[#This Row],[Age]]&lt;30,"&lt;30",IF(tbl_bank[[#This Row],[Age]]&lt;40,"30-39",IF(tbl_bank[[#This Row],[Age]]&lt;50,"40-49",IF(tbl_bank[[#This Row],[Age]]&lt;60,"50-59","60+"))))</f>
        <v>&lt;30</v>
      </c>
      <c r="P3396">
        <f>IF(tbl_bank[[#This Row],[Balance]]=0,1,0)</f>
        <v>1</v>
      </c>
      <c r="Q3396" t="str">
        <f>IF(tbl_bank[[#This Row],[Balance]]=0,"Zero",IF(tbl_bank[[#This Row],[Balance]]&lt;100000,"1-99k","100k+"))</f>
        <v>Zero</v>
      </c>
      <c r="R3396" t="str">
        <f>IF(tbl_bank[[#This Row],[Tenure]]&lt;=0,"0-1",IF(tbl_bank[[#This Row],[Tenure]]&lt;=4,"2-4",IF(tbl_bank[[#This Row],[Tenure]]&lt;=7,"5-7","8-10")))</f>
        <v>5-7</v>
      </c>
      <c r="S3396" t="str">
        <f>IF(tbl_bank[[#This Row],[NumOfProducts]]&gt;=3,"3+",TEXT(tbl_bank[[#This Row],[NumOfProducts]],"0"))</f>
        <v>2</v>
      </c>
      <c r="T3396" t="str">
        <f>IF(tbl_bank[[#This Row],[CreditScore]]&lt;580,"&lt;580",IF(tbl_bank[[#This Row],[CreditScore]]&lt;670,"580-669",IF(tbl_bank[[#This Row],[CreditScore]]&lt;740,"670-739","740+")))</f>
        <v>&lt;580</v>
      </c>
    </row>
    <row r="3397" spans="1:20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>IF(tbl_bank[[#This Row],[Age]]&lt;30,"&lt;30",IF(tbl_bank[[#This Row],[Age]]&lt;40,"30-39",IF(tbl_bank[[#This Row],[Age]]&lt;50,"40-49",IF(tbl_bank[[#This Row],[Age]]&lt;60,"50-59","60+"))))</f>
        <v>&lt;30</v>
      </c>
      <c r="P3397">
        <f>IF(tbl_bank[[#This Row],[Balance]]=0,1,0)</f>
        <v>1</v>
      </c>
      <c r="Q3397" t="str">
        <f>IF(tbl_bank[[#This Row],[Balance]]=0,"Zero",IF(tbl_bank[[#This Row],[Balance]]&lt;100000,"1-99k","100k+"))</f>
        <v>Zero</v>
      </c>
      <c r="R3397" t="str">
        <f>IF(tbl_bank[[#This Row],[Tenure]]&lt;=0,"0-1",IF(tbl_bank[[#This Row],[Tenure]]&lt;=4,"2-4",IF(tbl_bank[[#This Row],[Tenure]]&lt;=7,"5-7","8-10")))</f>
        <v>5-7</v>
      </c>
      <c r="S3397" t="str">
        <f>IF(tbl_bank[[#This Row],[NumOfProducts]]&gt;=3,"3+",TEXT(tbl_bank[[#This Row],[NumOfProducts]],"0"))</f>
        <v>1</v>
      </c>
      <c r="T3397" t="str">
        <f>IF(tbl_bank[[#This Row],[CreditScore]]&lt;580,"&lt;580",IF(tbl_bank[[#This Row],[CreditScore]]&lt;670,"580-669",IF(tbl_bank[[#This Row],[CreditScore]]&lt;740,"670-739","740+")))</f>
        <v>740+</v>
      </c>
    </row>
    <row r="3398" spans="1:20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>IF(tbl_bank[[#This Row],[Age]]&lt;30,"&lt;30",IF(tbl_bank[[#This Row],[Age]]&lt;40,"30-39",IF(tbl_bank[[#This Row],[Age]]&lt;50,"40-49",IF(tbl_bank[[#This Row],[Age]]&lt;60,"50-59","60+"))))</f>
        <v>60+</v>
      </c>
      <c r="P3398">
        <f>IF(tbl_bank[[#This Row],[Balance]]=0,1,0)</f>
        <v>1</v>
      </c>
      <c r="Q3398" t="str">
        <f>IF(tbl_bank[[#This Row],[Balance]]=0,"Zero",IF(tbl_bank[[#This Row],[Balance]]&lt;100000,"1-99k","100k+"))</f>
        <v>Zero</v>
      </c>
      <c r="R3398" t="str">
        <f>IF(tbl_bank[[#This Row],[Tenure]]&lt;=0,"0-1",IF(tbl_bank[[#This Row],[Tenure]]&lt;=4,"2-4",IF(tbl_bank[[#This Row],[Tenure]]&lt;=7,"5-7","8-10")))</f>
        <v>2-4</v>
      </c>
      <c r="S3398" t="str">
        <f>IF(tbl_bank[[#This Row],[NumOfProducts]]&gt;=3,"3+",TEXT(tbl_bank[[#This Row],[NumOfProducts]],"0"))</f>
        <v>2</v>
      </c>
      <c r="T3398" t="str">
        <f>IF(tbl_bank[[#This Row],[CreditScore]]&lt;580,"&lt;580",IF(tbl_bank[[#This Row],[CreditScore]]&lt;670,"580-669",IF(tbl_bank[[#This Row],[CreditScore]]&lt;740,"670-739","740+")))</f>
        <v>580-669</v>
      </c>
    </row>
    <row r="3399" spans="1:20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>IF(tbl_bank[[#This Row],[Age]]&lt;30,"&lt;30",IF(tbl_bank[[#This Row],[Age]]&lt;40,"30-39",IF(tbl_bank[[#This Row],[Age]]&lt;50,"40-49",IF(tbl_bank[[#This Row],[Age]]&lt;60,"50-59","60+"))))</f>
        <v>30-39</v>
      </c>
      <c r="P3399">
        <f>IF(tbl_bank[[#This Row],[Balance]]=0,1,0)</f>
        <v>0</v>
      </c>
      <c r="Q3399" t="str">
        <f>IF(tbl_bank[[#This Row],[Balance]]=0,"Zero",IF(tbl_bank[[#This Row],[Balance]]&lt;100000,"1-99k","100k+"))</f>
        <v>100k+</v>
      </c>
      <c r="R3399" t="str">
        <f>IF(tbl_bank[[#This Row],[Tenure]]&lt;=0,"0-1",IF(tbl_bank[[#This Row],[Tenure]]&lt;=4,"2-4",IF(tbl_bank[[#This Row],[Tenure]]&lt;=7,"5-7","8-10")))</f>
        <v>2-4</v>
      </c>
      <c r="S3399" t="str">
        <f>IF(tbl_bank[[#This Row],[NumOfProducts]]&gt;=3,"3+",TEXT(tbl_bank[[#This Row],[NumOfProducts]],"0"))</f>
        <v>2</v>
      </c>
      <c r="T3399" t="str">
        <f>IF(tbl_bank[[#This Row],[CreditScore]]&lt;580,"&lt;580",IF(tbl_bank[[#This Row],[CreditScore]]&lt;670,"580-669",IF(tbl_bank[[#This Row],[CreditScore]]&lt;740,"670-739","740+")))</f>
        <v>740+</v>
      </c>
    </row>
    <row r="3400" spans="1:20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>IF(tbl_bank[[#This Row],[Age]]&lt;30,"&lt;30",IF(tbl_bank[[#This Row],[Age]]&lt;40,"30-39",IF(tbl_bank[[#This Row],[Age]]&lt;50,"40-49",IF(tbl_bank[[#This Row],[Age]]&lt;60,"50-59","60+"))))</f>
        <v>40-49</v>
      </c>
      <c r="P3400">
        <f>IF(tbl_bank[[#This Row],[Balance]]=0,1,0)</f>
        <v>1</v>
      </c>
      <c r="Q3400" t="str">
        <f>IF(tbl_bank[[#This Row],[Balance]]=0,"Zero",IF(tbl_bank[[#This Row],[Balance]]&lt;100000,"1-99k","100k+"))</f>
        <v>Zero</v>
      </c>
      <c r="R3400" t="str">
        <f>IF(tbl_bank[[#This Row],[Tenure]]&lt;=0,"0-1",IF(tbl_bank[[#This Row],[Tenure]]&lt;=4,"2-4",IF(tbl_bank[[#This Row],[Tenure]]&lt;=7,"5-7","8-10")))</f>
        <v>8-10</v>
      </c>
      <c r="S3400" t="str">
        <f>IF(tbl_bank[[#This Row],[NumOfProducts]]&gt;=3,"3+",TEXT(tbl_bank[[#This Row],[NumOfProducts]],"0"))</f>
        <v>2</v>
      </c>
      <c r="T3400" t="str">
        <f>IF(tbl_bank[[#This Row],[CreditScore]]&lt;580,"&lt;580",IF(tbl_bank[[#This Row],[CreditScore]]&lt;670,"580-669",IF(tbl_bank[[#This Row],[CreditScore]]&lt;740,"670-739","740+")))</f>
        <v>740+</v>
      </c>
    </row>
    <row r="3401" spans="1:20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>IF(tbl_bank[[#This Row],[Age]]&lt;30,"&lt;30",IF(tbl_bank[[#This Row],[Age]]&lt;40,"30-39",IF(tbl_bank[[#This Row],[Age]]&lt;50,"40-49",IF(tbl_bank[[#This Row],[Age]]&lt;60,"50-59","60+"))))</f>
        <v>30-39</v>
      </c>
      <c r="P3401">
        <f>IF(tbl_bank[[#This Row],[Balance]]=0,1,0)</f>
        <v>0</v>
      </c>
      <c r="Q3401" t="str">
        <f>IF(tbl_bank[[#This Row],[Balance]]=0,"Zero",IF(tbl_bank[[#This Row],[Balance]]&lt;100000,"1-99k","100k+"))</f>
        <v>100k+</v>
      </c>
      <c r="R3401" t="str">
        <f>IF(tbl_bank[[#This Row],[Tenure]]&lt;=0,"0-1",IF(tbl_bank[[#This Row],[Tenure]]&lt;=4,"2-4",IF(tbl_bank[[#This Row],[Tenure]]&lt;=7,"5-7","8-10")))</f>
        <v>5-7</v>
      </c>
      <c r="S3401" t="str">
        <f>IF(tbl_bank[[#This Row],[NumOfProducts]]&gt;=3,"3+",TEXT(tbl_bank[[#This Row],[NumOfProducts]],"0"))</f>
        <v>1</v>
      </c>
      <c r="T3401" t="str">
        <f>IF(tbl_bank[[#This Row],[CreditScore]]&lt;580,"&lt;580",IF(tbl_bank[[#This Row],[CreditScore]]&lt;670,"580-669",IF(tbl_bank[[#This Row],[CreditScore]]&lt;740,"670-739","740+")))</f>
        <v>580-669</v>
      </c>
    </row>
    <row r="3402" spans="1:20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>IF(tbl_bank[[#This Row],[Age]]&lt;30,"&lt;30",IF(tbl_bank[[#This Row],[Age]]&lt;40,"30-39",IF(tbl_bank[[#This Row],[Age]]&lt;50,"40-49",IF(tbl_bank[[#This Row],[Age]]&lt;60,"50-59","60+"))))</f>
        <v>30-39</v>
      </c>
      <c r="P3402">
        <f>IF(tbl_bank[[#This Row],[Balance]]=0,1,0)</f>
        <v>0</v>
      </c>
      <c r="Q3402" t="str">
        <f>IF(tbl_bank[[#This Row],[Balance]]=0,"Zero",IF(tbl_bank[[#This Row],[Balance]]&lt;100000,"1-99k","100k+"))</f>
        <v>1-99k</v>
      </c>
      <c r="R3402" t="str">
        <f>IF(tbl_bank[[#This Row],[Tenure]]&lt;=0,"0-1",IF(tbl_bank[[#This Row],[Tenure]]&lt;=4,"2-4",IF(tbl_bank[[#This Row],[Tenure]]&lt;=7,"5-7","8-10")))</f>
        <v>2-4</v>
      </c>
      <c r="S3402" t="str">
        <f>IF(tbl_bank[[#This Row],[NumOfProducts]]&gt;=3,"3+",TEXT(tbl_bank[[#This Row],[NumOfProducts]],"0"))</f>
        <v>1</v>
      </c>
      <c r="T3402" t="str">
        <f>IF(tbl_bank[[#This Row],[CreditScore]]&lt;580,"&lt;580",IF(tbl_bank[[#This Row],[CreditScore]]&lt;670,"580-669",IF(tbl_bank[[#This Row],[CreditScore]]&lt;740,"670-739","740+")))</f>
        <v>670-739</v>
      </c>
    </row>
    <row r="3403" spans="1:20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>IF(tbl_bank[[#This Row],[Age]]&lt;30,"&lt;30",IF(tbl_bank[[#This Row],[Age]]&lt;40,"30-39",IF(tbl_bank[[#This Row],[Age]]&lt;50,"40-49",IF(tbl_bank[[#This Row],[Age]]&lt;60,"50-59","60+"))))</f>
        <v>30-39</v>
      </c>
      <c r="P3403">
        <f>IF(tbl_bank[[#This Row],[Balance]]=0,1,0)</f>
        <v>0</v>
      </c>
      <c r="Q3403" t="str">
        <f>IF(tbl_bank[[#This Row],[Balance]]=0,"Zero",IF(tbl_bank[[#This Row],[Balance]]&lt;100000,"1-99k","100k+"))</f>
        <v>100k+</v>
      </c>
      <c r="R3403" t="str">
        <f>IF(tbl_bank[[#This Row],[Tenure]]&lt;=0,"0-1",IF(tbl_bank[[#This Row],[Tenure]]&lt;=4,"2-4",IF(tbl_bank[[#This Row],[Tenure]]&lt;=7,"5-7","8-10")))</f>
        <v>2-4</v>
      </c>
      <c r="S3403" t="str">
        <f>IF(tbl_bank[[#This Row],[NumOfProducts]]&gt;=3,"3+",TEXT(tbl_bank[[#This Row],[NumOfProducts]],"0"))</f>
        <v>1</v>
      </c>
      <c r="T3403" t="str">
        <f>IF(tbl_bank[[#This Row],[CreditScore]]&lt;580,"&lt;580",IF(tbl_bank[[#This Row],[CreditScore]]&lt;670,"580-669",IF(tbl_bank[[#This Row],[CreditScore]]&lt;740,"670-739","740+")))</f>
        <v>580-669</v>
      </c>
    </row>
    <row r="3404" spans="1:20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>IF(tbl_bank[[#This Row],[Age]]&lt;30,"&lt;30",IF(tbl_bank[[#This Row],[Age]]&lt;40,"30-39",IF(tbl_bank[[#This Row],[Age]]&lt;50,"40-49",IF(tbl_bank[[#This Row],[Age]]&lt;60,"50-59","60+"))))</f>
        <v>&lt;30</v>
      </c>
      <c r="P3404">
        <f>IF(tbl_bank[[#This Row],[Balance]]=0,1,0)</f>
        <v>0</v>
      </c>
      <c r="Q3404" t="str">
        <f>IF(tbl_bank[[#This Row],[Balance]]=0,"Zero",IF(tbl_bank[[#This Row],[Balance]]&lt;100000,"1-99k","100k+"))</f>
        <v>100k+</v>
      </c>
      <c r="R3404" t="str">
        <f>IF(tbl_bank[[#This Row],[Tenure]]&lt;=0,"0-1",IF(tbl_bank[[#This Row],[Tenure]]&lt;=4,"2-4",IF(tbl_bank[[#This Row],[Tenure]]&lt;=7,"5-7","8-10")))</f>
        <v>5-7</v>
      </c>
      <c r="S3404" t="str">
        <f>IF(tbl_bank[[#This Row],[NumOfProducts]]&gt;=3,"3+",TEXT(tbl_bank[[#This Row],[NumOfProducts]],"0"))</f>
        <v>1</v>
      </c>
      <c r="T3404" t="str">
        <f>IF(tbl_bank[[#This Row],[CreditScore]]&lt;580,"&lt;580",IF(tbl_bank[[#This Row],[CreditScore]]&lt;670,"580-669",IF(tbl_bank[[#This Row],[CreditScore]]&lt;740,"670-739","740+")))</f>
        <v>670-739</v>
      </c>
    </row>
    <row r="3405" spans="1:20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>IF(tbl_bank[[#This Row],[Age]]&lt;30,"&lt;30",IF(tbl_bank[[#This Row],[Age]]&lt;40,"30-39",IF(tbl_bank[[#This Row],[Age]]&lt;50,"40-49",IF(tbl_bank[[#This Row],[Age]]&lt;60,"50-59","60+"))))</f>
        <v>60+</v>
      </c>
      <c r="P3405">
        <f>IF(tbl_bank[[#This Row],[Balance]]=0,1,0)</f>
        <v>0</v>
      </c>
      <c r="Q3405" t="str">
        <f>IF(tbl_bank[[#This Row],[Balance]]=0,"Zero",IF(tbl_bank[[#This Row],[Balance]]&lt;100000,"1-99k","100k+"))</f>
        <v>100k+</v>
      </c>
      <c r="R3405" t="str">
        <f>IF(tbl_bank[[#This Row],[Tenure]]&lt;=0,"0-1",IF(tbl_bank[[#This Row],[Tenure]]&lt;=4,"2-4",IF(tbl_bank[[#This Row],[Tenure]]&lt;=7,"5-7","8-10")))</f>
        <v>5-7</v>
      </c>
      <c r="S3405" t="str">
        <f>IF(tbl_bank[[#This Row],[NumOfProducts]]&gt;=3,"3+",TEXT(tbl_bank[[#This Row],[NumOfProducts]],"0"))</f>
        <v>2</v>
      </c>
      <c r="T3405" t="str">
        <f>IF(tbl_bank[[#This Row],[CreditScore]]&lt;580,"&lt;580",IF(tbl_bank[[#This Row],[CreditScore]]&lt;670,"580-669",IF(tbl_bank[[#This Row],[CreditScore]]&lt;740,"670-739","740+")))</f>
        <v>580-669</v>
      </c>
    </row>
    <row r="3406" spans="1:20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>IF(tbl_bank[[#This Row],[Age]]&lt;30,"&lt;30",IF(tbl_bank[[#This Row],[Age]]&lt;40,"30-39",IF(tbl_bank[[#This Row],[Age]]&lt;50,"40-49",IF(tbl_bank[[#This Row],[Age]]&lt;60,"50-59","60+"))))</f>
        <v>&lt;30</v>
      </c>
      <c r="P3406">
        <f>IF(tbl_bank[[#This Row],[Balance]]=0,1,0)</f>
        <v>1</v>
      </c>
      <c r="Q3406" t="str">
        <f>IF(tbl_bank[[#This Row],[Balance]]=0,"Zero",IF(tbl_bank[[#This Row],[Balance]]&lt;100000,"1-99k","100k+"))</f>
        <v>Zero</v>
      </c>
      <c r="R3406" t="str">
        <f>IF(tbl_bank[[#This Row],[Tenure]]&lt;=0,"0-1",IF(tbl_bank[[#This Row],[Tenure]]&lt;=4,"2-4",IF(tbl_bank[[#This Row],[Tenure]]&lt;=7,"5-7","8-10")))</f>
        <v>2-4</v>
      </c>
      <c r="S3406" t="str">
        <f>IF(tbl_bank[[#This Row],[NumOfProducts]]&gt;=3,"3+",TEXT(tbl_bank[[#This Row],[NumOfProducts]],"0"))</f>
        <v>1</v>
      </c>
      <c r="T3406" t="str">
        <f>IF(tbl_bank[[#This Row],[CreditScore]]&lt;580,"&lt;580",IF(tbl_bank[[#This Row],[CreditScore]]&lt;670,"580-669",IF(tbl_bank[[#This Row],[CreditScore]]&lt;740,"670-739","740+")))</f>
        <v>&lt;580</v>
      </c>
    </row>
    <row r="3407" spans="1:20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>IF(tbl_bank[[#This Row],[Age]]&lt;30,"&lt;30",IF(tbl_bank[[#This Row],[Age]]&lt;40,"30-39",IF(tbl_bank[[#This Row],[Age]]&lt;50,"40-49",IF(tbl_bank[[#This Row],[Age]]&lt;60,"50-59","60+"))))</f>
        <v>60+</v>
      </c>
      <c r="P3407">
        <f>IF(tbl_bank[[#This Row],[Balance]]=0,1,0)</f>
        <v>1</v>
      </c>
      <c r="Q3407" t="str">
        <f>IF(tbl_bank[[#This Row],[Balance]]=0,"Zero",IF(tbl_bank[[#This Row],[Balance]]&lt;100000,"1-99k","100k+"))</f>
        <v>Zero</v>
      </c>
      <c r="R3407" t="str">
        <f>IF(tbl_bank[[#This Row],[Tenure]]&lt;=0,"0-1",IF(tbl_bank[[#This Row],[Tenure]]&lt;=4,"2-4",IF(tbl_bank[[#This Row],[Tenure]]&lt;=7,"5-7","8-10")))</f>
        <v>8-10</v>
      </c>
      <c r="S3407" t="str">
        <f>IF(tbl_bank[[#This Row],[NumOfProducts]]&gt;=3,"3+",TEXT(tbl_bank[[#This Row],[NumOfProducts]],"0"))</f>
        <v>1</v>
      </c>
      <c r="T3407" t="str">
        <f>IF(tbl_bank[[#This Row],[CreditScore]]&lt;580,"&lt;580",IF(tbl_bank[[#This Row],[CreditScore]]&lt;670,"580-669",IF(tbl_bank[[#This Row],[CreditScore]]&lt;740,"670-739","740+")))</f>
        <v>670-739</v>
      </c>
    </row>
    <row r="3408" spans="1:20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>IF(tbl_bank[[#This Row],[Age]]&lt;30,"&lt;30",IF(tbl_bank[[#This Row],[Age]]&lt;40,"30-39",IF(tbl_bank[[#This Row],[Age]]&lt;50,"40-49",IF(tbl_bank[[#This Row],[Age]]&lt;60,"50-59","60+"))))</f>
        <v>&lt;30</v>
      </c>
      <c r="P3408">
        <f>IF(tbl_bank[[#This Row],[Balance]]=0,1,0)</f>
        <v>0</v>
      </c>
      <c r="Q3408" t="str">
        <f>IF(tbl_bank[[#This Row],[Balance]]=0,"Zero",IF(tbl_bank[[#This Row],[Balance]]&lt;100000,"1-99k","100k+"))</f>
        <v>1-99k</v>
      </c>
      <c r="R3408" t="str">
        <f>IF(tbl_bank[[#This Row],[Tenure]]&lt;=0,"0-1",IF(tbl_bank[[#This Row],[Tenure]]&lt;=4,"2-4",IF(tbl_bank[[#This Row],[Tenure]]&lt;=7,"5-7","8-10")))</f>
        <v>5-7</v>
      </c>
      <c r="S3408" t="str">
        <f>IF(tbl_bank[[#This Row],[NumOfProducts]]&gt;=3,"3+",TEXT(tbl_bank[[#This Row],[NumOfProducts]],"0"))</f>
        <v>1</v>
      </c>
      <c r="T3408" t="str">
        <f>IF(tbl_bank[[#This Row],[CreditScore]]&lt;580,"&lt;580",IF(tbl_bank[[#This Row],[CreditScore]]&lt;670,"580-669",IF(tbl_bank[[#This Row],[CreditScore]]&lt;740,"670-739","740+")))</f>
        <v>580-669</v>
      </c>
    </row>
    <row r="3409" spans="1:20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>IF(tbl_bank[[#This Row],[Age]]&lt;30,"&lt;30",IF(tbl_bank[[#This Row],[Age]]&lt;40,"30-39",IF(tbl_bank[[#This Row],[Age]]&lt;50,"40-49",IF(tbl_bank[[#This Row],[Age]]&lt;60,"50-59","60+"))))</f>
        <v>40-49</v>
      </c>
      <c r="P3409">
        <f>IF(tbl_bank[[#This Row],[Balance]]=0,1,0)</f>
        <v>0</v>
      </c>
      <c r="Q3409" t="str">
        <f>IF(tbl_bank[[#This Row],[Balance]]=0,"Zero",IF(tbl_bank[[#This Row],[Balance]]&lt;100000,"1-99k","100k+"))</f>
        <v>100k+</v>
      </c>
      <c r="R3409" t="str">
        <f>IF(tbl_bank[[#This Row],[Tenure]]&lt;=0,"0-1",IF(tbl_bank[[#This Row],[Tenure]]&lt;=4,"2-4",IF(tbl_bank[[#This Row],[Tenure]]&lt;=7,"5-7","8-10")))</f>
        <v>2-4</v>
      </c>
      <c r="S3409" t="str">
        <f>IF(tbl_bank[[#This Row],[NumOfProducts]]&gt;=3,"3+",TEXT(tbl_bank[[#This Row],[NumOfProducts]],"0"))</f>
        <v>2</v>
      </c>
      <c r="T3409" t="str">
        <f>IF(tbl_bank[[#This Row],[CreditScore]]&lt;580,"&lt;580",IF(tbl_bank[[#This Row],[CreditScore]]&lt;670,"580-669",IF(tbl_bank[[#This Row],[CreditScore]]&lt;740,"670-739","740+")))</f>
        <v>580-669</v>
      </c>
    </row>
    <row r="3410" spans="1:20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>IF(tbl_bank[[#This Row],[Age]]&lt;30,"&lt;30",IF(tbl_bank[[#This Row],[Age]]&lt;40,"30-39",IF(tbl_bank[[#This Row],[Age]]&lt;50,"40-49",IF(tbl_bank[[#This Row],[Age]]&lt;60,"50-59","60+"))))</f>
        <v>40-49</v>
      </c>
      <c r="P3410">
        <f>IF(tbl_bank[[#This Row],[Balance]]=0,1,0)</f>
        <v>0</v>
      </c>
      <c r="Q3410" t="str">
        <f>IF(tbl_bank[[#This Row],[Balance]]=0,"Zero",IF(tbl_bank[[#This Row],[Balance]]&lt;100000,"1-99k","100k+"))</f>
        <v>100k+</v>
      </c>
      <c r="R3410" t="str">
        <f>IF(tbl_bank[[#This Row],[Tenure]]&lt;=0,"0-1",IF(tbl_bank[[#This Row],[Tenure]]&lt;=4,"2-4",IF(tbl_bank[[#This Row],[Tenure]]&lt;=7,"5-7","8-10")))</f>
        <v>8-10</v>
      </c>
      <c r="S3410" t="str">
        <f>IF(tbl_bank[[#This Row],[NumOfProducts]]&gt;=3,"3+",TEXT(tbl_bank[[#This Row],[NumOfProducts]],"0"))</f>
        <v>2</v>
      </c>
      <c r="T3410" t="str">
        <f>IF(tbl_bank[[#This Row],[CreditScore]]&lt;580,"&lt;580",IF(tbl_bank[[#This Row],[CreditScore]]&lt;670,"580-669",IF(tbl_bank[[#This Row],[CreditScore]]&lt;740,"670-739","740+")))</f>
        <v>740+</v>
      </c>
    </row>
    <row r="3411" spans="1:20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>IF(tbl_bank[[#This Row],[Age]]&lt;30,"&lt;30",IF(tbl_bank[[#This Row],[Age]]&lt;40,"30-39",IF(tbl_bank[[#This Row],[Age]]&lt;50,"40-49",IF(tbl_bank[[#This Row],[Age]]&lt;60,"50-59","60+"))))</f>
        <v>40-49</v>
      </c>
      <c r="P3411">
        <f>IF(tbl_bank[[#This Row],[Balance]]=0,1,0)</f>
        <v>0</v>
      </c>
      <c r="Q3411" t="str">
        <f>IF(tbl_bank[[#This Row],[Balance]]=0,"Zero",IF(tbl_bank[[#This Row],[Balance]]&lt;100000,"1-99k","100k+"))</f>
        <v>100k+</v>
      </c>
      <c r="R3411" t="str">
        <f>IF(tbl_bank[[#This Row],[Tenure]]&lt;=0,"0-1",IF(tbl_bank[[#This Row],[Tenure]]&lt;=4,"2-4",IF(tbl_bank[[#This Row],[Tenure]]&lt;=7,"5-7","8-10")))</f>
        <v>5-7</v>
      </c>
      <c r="S3411" t="str">
        <f>IF(tbl_bank[[#This Row],[NumOfProducts]]&gt;=3,"3+",TEXT(tbl_bank[[#This Row],[NumOfProducts]],"0"))</f>
        <v>1</v>
      </c>
      <c r="T3411" t="str">
        <f>IF(tbl_bank[[#This Row],[CreditScore]]&lt;580,"&lt;580",IF(tbl_bank[[#This Row],[CreditScore]]&lt;670,"580-669",IF(tbl_bank[[#This Row],[CreditScore]]&lt;740,"670-739","740+")))</f>
        <v>580-669</v>
      </c>
    </row>
    <row r="3412" spans="1:20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>IF(tbl_bank[[#This Row],[Age]]&lt;30,"&lt;30",IF(tbl_bank[[#This Row],[Age]]&lt;40,"30-39",IF(tbl_bank[[#This Row],[Age]]&lt;50,"40-49",IF(tbl_bank[[#This Row],[Age]]&lt;60,"50-59","60+"))))</f>
        <v>30-39</v>
      </c>
      <c r="P3412">
        <f>IF(tbl_bank[[#This Row],[Balance]]=0,1,0)</f>
        <v>0</v>
      </c>
      <c r="Q3412" t="str">
        <f>IF(tbl_bank[[#This Row],[Balance]]=0,"Zero",IF(tbl_bank[[#This Row],[Balance]]&lt;100000,"1-99k","100k+"))</f>
        <v>100k+</v>
      </c>
      <c r="R3412" t="str">
        <f>IF(tbl_bank[[#This Row],[Tenure]]&lt;=0,"0-1",IF(tbl_bank[[#This Row],[Tenure]]&lt;=4,"2-4",IF(tbl_bank[[#This Row],[Tenure]]&lt;=7,"5-7","8-10")))</f>
        <v>2-4</v>
      </c>
      <c r="S3412" t="str">
        <f>IF(tbl_bank[[#This Row],[NumOfProducts]]&gt;=3,"3+",TEXT(tbl_bank[[#This Row],[NumOfProducts]],"0"))</f>
        <v>2</v>
      </c>
      <c r="T3412" t="str">
        <f>IF(tbl_bank[[#This Row],[CreditScore]]&lt;580,"&lt;580",IF(tbl_bank[[#This Row],[CreditScore]]&lt;670,"580-669",IF(tbl_bank[[#This Row],[CreditScore]]&lt;740,"670-739","740+")))</f>
        <v>&lt;580</v>
      </c>
    </row>
    <row r="3413" spans="1:20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>IF(tbl_bank[[#This Row],[Age]]&lt;30,"&lt;30",IF(tbl_bank[[#This Row],[Age]]&lt;40,"30-39",IF(tbl_bank[[#This Row],[Age]]&lt;50,"40-49",IF(tbl_bank[[#This Row],[Age]]&lt;60,"50-59","60+"))))</f>
        <v>30-39</v>
      </c>
      <c r="P3413">
        <f>IF(tbl_bank[[#This Row],[Balance]]=0,1,0)</f>
        <v>0</v>
      </c>
      <c r="Q3413" t="str">
        <f>IF(tbl_bank[[#This Row],[Balance]]=0,"Zero",IF(tbl_bank[[#This Row],[Balance]]&lt;100000,"1-99k","100k+"))</f>
        <v>100k+</v>
      </c>
      <c r="R3413" t="str">
        <f>IF(tbl_bank[[#This Row],[Tenure]]&lt;=0,"0-1",IF(tbl_bank[[#This Row],[Tenure]]&lt;=4,"2-4",IF(tbl_bank[[#This Row],[Tenure]]&lt;=7,"5-7","8-10")))</f>
        <v>8-10</v>
      </c>
      <c r="S3413" t="str">
        <f>IF(tbl_bank[[#This Row],[NumOfProducts]]&gt;=3,"3+",TEXT(tbl_bank[[#This Row],[NumOfProducts]],"0"))</f>
        <v>1</v>
      </c>
      <c r="T3413" t="str">
        <f>IF(tbl_bank[[#This Row],[CreditScore]]&lt;580,"&lt;580",IF(tbl_bank[[#This Row],[CreditScore]]&lt;670,"580-669",IF(tbl_bank[[#This Row],[CreditScore]]&lt;740,"670-739","740+")))</f>
        <v>670-739</v>
      </c>
    </row>
    <row r="3414" spans="1:20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>IF(tbl_bank[[#This Row],[Age]]&lt;30,"&lt;30",IF(tbl_bank[[#This Row],[Age]]&lt;40,"30-39",IF(tbl_bank[[#This Row],[Age]]&lt;50,"40-49",IF(tbl_bank[[#This Row],[Age]]&lt;60,"50-59","60+"))))</f>
        <v>&lt;30</v>
      </c>
      <c r="P3414">
        <f>IF(tbl_bank[[#This Row],[Balance]]=0,1,0)</f>
        <v>0</v>
      </c>
      <c r="Q3414" t="str">
        <f>IF(tbl_bank[[#This Row],[Balance]]=0,"Zero",IF(tbl_bank[[#This Row],[Balance]]&lt;100000,"1-99k","100k+"))</f>
        <v>100k+</v>
      </c>
      <c r="R3414" t="str">
        <f>IF(tbl_bank[[#This Row],[Tenure]]&lt;=0,"0-1",IF(tbl_bank[[#This Row],[Tenure]]&lt;=4,"2-4",IF(tbl_bank[[#This Row],[Tenure]]&lt;=7,"5-7","8-10")))</f>
        <v>5-7</v>
      </c>
      <c r="S3414" t="str">
        <f>IF(tbl_bank[[#This Row],[NumOfProducts]]&gt;=3,"3+",TEXT(tbl_bank[[#This Row],[NumOfProducts]],"0"))</f>
        <v>1</v>
      </c>
      <c r="T3414" t="str">
        <f>IF(tbl_bank[[#This Row],[CreditScore]]&lt;580,"&lt;580",IF(tbl_bank[[#This Row],[CreditScore]]&lt;670,"580-669",IF(tbl_bank[[#This Row],[CreditScore]]&lt;740,"670-739","740+")))</f>
        <v>580-669</v>
      </c>
    </row>
    <row r="3415" spans="1:20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>IF(tbl_bank[[#This Row],[Age]]&lt;30,"&lt;30",IF(tbl_bank[[#This Row],[Age]]&lt;40,"30-39",IF(tbl_bank[[#This Row],[Age]]&lt;50,"40-49",IF(tbl_bank[[#This Row],[Age]]&lt;60,"50-59","60+"))))</f>
        <v>30-39</v>
      </c>
      <c r="P3415">
        <f>IF(tbl_bank[[#This Row],[Balance]]=0,1,0)</f>
        <v>1</v>
      </c>
      <c r="Q3415" t="str">
        <f>IF(tbl_bank[[#This Row],[Balance]]=0,"Zero",IF(tbl_bank[[#This Row],[Balance]]&lt;100000,"1-99k","100k+"))</f>
        <v>Zero</v>
      </c>
      <c r="R3415" t="str">
        <f>IF(tbl_bank[[#This Row],[Tenure]]&lt;=0,"0-1",IF(tbl_bank[[#This Row],[Tenure]]&lt;=4,"2-4",IF(tbl_bank[[#This Row],[Tenure]]&lt;=7,"5-7","8-10")))</f>
        <v>2-4</v>
      </c>
      <c r="S3415" t="str">
        <f>IF(tbl_bank[[#This Row],[NumOfProducts]]&gt;=3,"3+",TEXT(tbl_bank[[#This Row],[NumOfProducts]],"0"))</f>
        <v>2</v>
      </c>
      <c r="T3415" t="str">
        <f>IF(tbl_bank[[#This Row],[CreditScore]]&lt;580,"&lt;580",IF(tbl_bank[[#This Row],[CreditScore]]&lt;670,"580-669",IF(tbl_bank[[#This Row],[CreditScore]]&lt;740,"670-739","740+")))</f>
        <v>580-669</v>
      </c>
    </row>
    <row r="3416" spans="1:20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>IF(tbl_bank[[#This Row],[Age]]&lt;30,"&lt;30",IF(tbl_bank[[#This Row],[Age]]&lt;40,"30-39",IF(tbl_bank[[#This Row],[Age]]&lt;50,"40-49",IF(tbl_bank[[#This Row],[Age]]&lt;60,"50-59","60+"))))</f>
        <v>30-39</v>
      </c>
      <c r="P3416">
        <f>IF(tbl_bank[[#This Row],[Balance]]=0,1,0)</f>
        <v>1</v>
      </c>
      <c r="Q3416" t="str">
        <f>IF(tbl_bank[[#This Row],[Balance]]=0,"Zero",IF(tbl_bank[[#This Row],[Balance]]&lt;100000,"1-99k","100k+"))</f>
        <v>Zero</v>
      </c>
      <c r="R3416" t="str">
        <f>IF(tbl_bank[[#This Row],[Tenure]]&lt;=0,"0-1",IF(tbl_bank[[#This Row],[Tenure]]&lt;=4,"2-4",IF(tbl_bank[[#This Row],[Tenure]]&lt;=7,"5-7","8-10")))</f>
        <v>2-4</v>
      </c>
      <c r="S3416" t="str">
        <f>IF(tbl_bank[[#This Row],[NumOfProducts]]&gt;=3,"3+",TEXT(tbl_bank[[#This Row],[NumOfProducts]],"0"))</f>
        <v>2</v>
      </c>
      <c r="T3416" t="str">
        <f>IF(tbl_bank[[#This Row],[CreditScore]]&lt;580,"&lt;580",IF(tbl_bank[[#This Row],[CreditScore]]&lt;670,"580-669",IF(tbl_bank[[#This Row],[CreditScore]]&lt;740,"670-739","740+")))</f>
        <v>580-669</v>
      </c>
    </row>
    <row r="3417" spans="1:20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>IF(tbl_bank[[#This Row],[Age]]&lt;30,"&lt;30",IF(tbl_bank[[#This Row],[Age]]&lt;40,"30-39",IF(tbl_bank[[#This Row],[Age]]&lt;50,"40-49",IF(tbl_bank[[#This Row],[Age]]&lt;60,"50-59","60+"))))</f>
        <v>40-49</v>
      </c>
      <c r="P3417">
        <f>IF(tbl_bank[[#This Row],[Balance]]=0,1,0)</f>
        <v>0</v>
      </c>
      <c r="Q3417" t="str">
        <f>IF(tbl_bank[[#This Row],[Balance]]=0,"Zero",IF(tbl_bank[[#This Row],[Balance]]&lt;100000,"1-99k","100k+"))</f>
        <v>1-99k</v>
      </c>
      <c r="R3417" t="str">
        <f>IF(tbl_bank[[#This Row],[Tenure]]&lt;=0,"0-1",IF(tbl_bank[[#This Row],[Tenure]]&lt;=4,"2-4",IF(tbl_bank[[#This Row],[Tenure]]&lt;=7,"5-7","8-10")))</f>
        <v>5-7</v>
      </c>
      <c r="S3417" t="str">
        <f>IF(tbl_bank[[#This Row],[NumOfProducts]]&gt;=3,"3+",TEXT(tbl_bank[[#This Row],[NumOfProducts]],"0"))</f>
        <v>1</v>
      </c>
      <c r="T3417" t="str">
        <f>IF(tbl_bank[[#This Row],[CreditScore]]&lt;580,"&lt;580",IF(tbl_bank[[#This Row],[CreditScore]]&lt;670,"580-669",IF(tbl_bank[[#This Row],[CreditScore]]&lt;740,"670-739","740+")))</f>
        <v>&lt;580</v>
      </c>
    </row>
    <row r="3418" spans="1:20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>IF(tbl_bank[[#This Row],[Age]]&lt;30,"&lt;30",IF(tbl_bank[[#This Row],[Age]]&lt;40,"30-39",IF(tbl_bank[[#This Row],[Age]]&lt;50,"40-49",IF(tbl_bank[[#This Row],[Age]]&lt;60,"50-59","60+"))))</f>
        <v>30-39</v>
      </c>
      <c r="P3418">
        <f>IF(tbl_bank[[#This Row],[Balance]]=0,1,0)</f>
        <v>1</v>
      </c>
      <c r="Q3418" t="str">
        <f>IF(tbl_bank[[#This Row],[Balance]]=0,"Zero",IF(tbl_bank[[#This Row],[Balance]]&lt;100000,"1-99k","100k+"))</f>
        <v>Zero</v>
      </c>
      <c r="R3418" t="str">
        <f>IF(tbl_bank[[#This Row],[Tenure]]&lt;=0,"0-1",IF(tbl_bank[[#This Row],[Tenure]]&lt;=4,"2-4",IF(tbl_bank[[#This Row],[Tenure]]&lt;=7,"5-7","8-10")))</f>
        <v>8-10</v>
      </c>
      <c r="S3418" t="str">
        <f>IF(tbl_bank[[#This Row],[NumOfProducts]]&gt;=3,"3+",TEXT(tbl_bank[[#This Row],[NumOfProducts]],"0"))</f>
        <v>2</v>
      </c>
      <c r="T3418" t="str">
        <f>IF(tbl_bank[[#This Row],[CreditScore]]&lt;580,"&lt;580",IF(tbl_bank[[#This Row],[CreditScore]]&lt;670,"580-669",IF(tbl_bank[[#This Row],[CreditScore]]&lt;740,"670-739","740+")))</f>
        <v>&lt;580</v>
      </c>
    </row>
    <row r="3419" spans="1:20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>IF(tbl_bank[[#This Row],[Age]]&lt;30,"&lt;30",IF(tbl_bank[[#This Row],[Age]]&lt;40,"30-39",IF(tbl_bank[[#This Row],[Age]]&lt;50,"40-49",IF(tbl_bank[[#This Row],[Age]]&lt;60,"50-59","60+"))))</f>
        <v>40-49</v>
      </c>
      <c r="P3419">
        <f>IF(tbl_bank[[#This Row],[Balance]]=0,1,0)</f>
        <v>0</v>
      </c>
      <c r="Q3419" t="str">
        <f>IF(tbl_bank[[#This Row],[Balance]]=0,"Zero",IF(tbl_bank[[#This Row],[Balance]]&lt;100000,"1-99k","100k+"))</f>
        <v>1-99k</v>
      </c>
      <c r="R3419" t="str">
        <f>IF(tbl_bank[[#This Row],[Tenure]]&lt;=0,"0-1",IF(tbl_bank[[#This Row],[Tenure]]&lt;=4,"2-4",IF(tbl_bank[[#This Row],[Tenure]]&lt;=7,"5-7","8-10")))</f>
        <v>8-10</v>
      </c>
      <c r="S3419" t="str">
        <f>IF(tbl_bank[[#This Row],[NumOfProducts]]&gt;=3,"3+",TEXT(tbl_bank[[#This Row],[NumOfProducts]],"0"))</f>
        <v>1</v>
      </c>
      <c r="T3419" t="str">
        <f>IF(tbl_bank[[#This Row],[CreditScore]]&lt;580,"&lt;580",IF(tbl_bank[[#This Row],[CreditScore]]&lt;670,"580-669",IF(tbl_bank[[#This Row],[CreditScore]]&lt;740,"670-739","740+")))</f>
        <v>580-669</v>
      </c>
    </row>
    <row r="3420" spans="1:20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>IF(tbl_bank[[#This Row],[Age]]&lt;30,"&lt;30",IF(tbl_bank[[#This Row],[Age]]&lt;40,"30-39",IF(tbl_bank[[#This Row],[Age]]&lt;50,"40-49",IF(tbl_bank[[#This Row],[Age]]&lt;60,"50-59","60+"))))</f>
        <v>40-49</v>
      </c>
      <c r="P3420">
        <f>IF(tbl_bank[[#This Row],[Balance]]=0,1,0)</f>
        <v>1</v>
      </c>
      <c r="Q3420" t="str">
        <f>IF(tbl_bank[[#This Row],[Balance]]=0,"Zero",IF(tbl_bank[[#This Row],[Balance]]&lt;100000,"1-99k","100k+"))</f>
        <v>Zero</v>
      </c>
      <c r="R3420" t="str">
        <f>IF(tbl_bank[[#This Row],[Tenure]]&lt;=0,"0-1",IF(tbl_bank[[#This Row],[Tenure]]&lt;=4,"2-4",IF(tbl_bank[[#This Row],[Tenure]]&lt;=7,"5-7","8-10")))</f>
        <v>2-4</v>
      </c>
      <c r="S3420" t="str">
        <f>IF(tbl_bank[[#This Row],[NumOfProducts]]&gt;=3,"3+",TEXT(tbl_bank[[#This Row],[NumOfProducts]],"0"))</f>
        <v>2</v>
      </c>
      <c r="T3420" t="str">
        <f>IF(tbl_bank[[#This Row],[CreditScore]]&lt;580,"&lt;580",IF(tbl_bank[[#This Row],[CreditScore]]&lt;670,"580-669",IF(tbl_bank[[#This Row],[CreditScore]]&lt;740,"670-739","740+")))</f>
        <v>740+</v>
      </c>
    </row>
    <row r="3421" spans="1:20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>IF(tbl_bank[[#This Row],[Age]]&lt;30,"&lt;30",IF(tbl_bank[[#This Row],[Age]]&lt;40,"30-39",IF(tbl_bank[[#This Row],[Age]]&lt;50,"40-49",IF(tbl_bank[[#This Row],[Age]]&lt;60,"50-59","60+"))))</f>
        <v>&lt;30</v>
      </c>
      <c r="P3421">
        <f>IF(tbl_bank[[#This Row],[Balance]]=0,1,0)</f>
        <v>1</v>
      </c>
      <c r="Q3421" t="str">
        <f>IF(tbl_bank[[#This Row],[Balance]]=0,"Zero",IF(tbl_bank[[#This Row],[Balance]]&lt;100000,"1-99k","100k+"))</f>
        <v>Zero</v>
      </c>
      <c r="R3421" t="str">
        <f>IF(tbl_bank[[#This Row],[Tenure]]&lt;=0,"0-1",IF(tbl_bank[[#This Row],[Tenure]]&lt;=4,"2-4",IF(tbl_bank[[#This Row],[Tenure]]&lt;=7,"5-7","8-10")))</f>
        <v>8-10</v>
      </c>
      <c r="S3421" t="str">
        <f>IF(tbl_bank[[#This Row],[NumOfProducts]]&gt;=3,"3+",TEXT(tbl_bank[[#This Row],[NumOfProducts]],"0"))</f>
        <v>2</v>
      </c>
      <c r="T3421" t="str">
        <f>IF(tbl_bank[[#This Row],[CreditScore]]&lt;580,"&lt;580",IF(tbl_bank[[#This Row],[CreditScore]]&lt;670,"580-669",IF(tbl_bank[[#This Row],[CreditScore]]&lt;740,"670-739","740+")))</f>
        <v>670-739</v>
      </c>
    </row>
    <row r="3422" spans="1:20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>IF(tbl_bank[[#This Row],[Age]]&lt;30,"&lt;30",IF(tbl_bank[[#This Row],[Age]]&lt;40,"30-39",IF(tbl_bank[[#This Row],[Age]]&lt;50,"40-49",IF(tbl_bank[[#This Row],[Age]]&lt;60,"50-59","60+"))))</f>
        <v>30-39</v>
      </c>
      <c r="P3422">
        <f>IF(tbl_bank[[#This Row],[Balance]]=0,1,0)</f>
        <v>1</v>
      </c>
      <c r="Q3422" t="str">
        <f>IF(tbl_bank[[#This Row],[Balance]]=0,"Zero",IF(tbl_bank[[#This Row],[Balance]]&lt;100000,"1-99k","100k+"))</f>
        <v>Zero</v>
      </c>
      <c r="R3422" t="str">
        <f>IF(tbl_bank[[#This Row],[Tenure]]&lt;=0,"0-1",IF(tbl_bank[[#This Row],[Tenure]]&lt;=4,"2-4",IF(tbl_bank[[#This Row],[Tenure]]&lt;=7,"5-7","8-10")))</f>
        <v>2-4</v>
      </c>
      <c r="S3422" t="str">
        <f>IF(tbl_bank[[#This Row],[NumOfProducts]]&gt;=3,"3+",TEXT(tbl_bank[[#This Row],[NumOfProducts]],"0"))</f>
        <v>2</v>
      </c>
      <c r="T3422" t="str">
        <f>IF(tbl_bank[[#This Row],[CreditScore]]&lt;580,"&lt;580",IF(tbl_bank[[#This Row],[CreditScore]]&lt;670,"580-669",IF(tbl_bank[[#This Row],[CreditScore]]&lt;740,"670-739","740+")))</f>
        <v>670-739</v>
      </c>
    </row>
    <row r="3423" spans="1:20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>IF(tbl_bank[[#This Row],[Age]]&lt;30,"&lt;30",IF(tbl_bank[[#This Row],[Age]]&lt;40,"30-39",IF(tbl_bank[[#This Row],[Age]]&lt;50,"40-49",IF(tbl_bank[[#This Row],[Age]]&lt;60,"50-59","60+"))))</f>
        <v>30-39</v>
      </c>
      <c r="P3423">
        <f>IF(tbl_bank[[#This Row],[Balance]]=0,1,0)</f>
        <v>0</v>
      </c>
      <c r="Q3423" t="str">
        <f>IF(tbl_bank[[#This Row],[Balance]]=0,"Zero",IF(tbl_bank[[#This Row],[Balance]]&lt;100000,"1-99k","100k+"))</f>
        <v>100k+</v>
      </c>
      <c r="R3423" t="str">
        <f>IF(tbl_bank[[#This Row],[Tenure]]&lt;=0,"0-1",IF(tbl_bank[[#This Row],[Tenure]]&lt;=4,"2-4",IF(tbl_bank[[#This Row],[Tenure]]&lt;=7,"5-7","8-10")))</f>
        <v>0-1</v>
      </c>
      <c r="S3423" t="str">
        <f>IF(tbl_bank[[#This Row],[NumOfProducts]]&gt;=3,"3+",TEXT(tbl_bank[[#This Row],[NumOfProducts]],"0"))</f>
        <v>1</v>
      </c>
      <c r="T3423" t="str">
        <f>IF(tbl_bank[[#This Row],[CreditScore]]&lt;580,"&lt;580",IF(tbl_bank[[#This Row],[CreditScore]]&lt;670,"580-669",IF(tbl_bank[[#This Row],[CreditScore]]&lt;740,"670-739","740+")))</f>
        <v>580-669</v>
      </c>
    </row>
    <row r="3424" spans="1:20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>IF(tbl_bank[[#This Row],[Age]]&lt;30,"&lt;30",IF(tbl_bank[[#This Row],[Age]]&lt;40,"30-39",IF(tbl_bank[[#This Row],[Age]]&lt;50,"40-49",IF(tbl_bank[[#This Row],[Age]]&lt;60,"50-59","60+"))))</f>
        <v>30-39</v>
      </c>
      <c r="P3424">
        <f>IF(tbl_bank[[#This Row],[Balance]]=0,1,0)</f>
        <v>0</v>
      </c>
      <c r="Q3424" t="str">
        <f>IF(tbl_bank[[#This Row],[Balance]]=0,"Zero",IF(tbl_bank[[#This Row],[Balance]]&lt;100000,"1-99k","100k+"))</f>
        <v>100k+</v>
      </c>
      <c r="R3424" t="str">
        <f>IF(tbl_bank[[#This Row],[Tenure]]&lt;=0,"0-1",IF(tbl_bank[[#This Row],[Tenure]]&lt;=4,"2-4",IF(tbl_bank[[#This Row],[Tenure]]&lt;=7,"5-7","8-10")))</f>
        <v>2-4</v>
      </c>
      <c r="S3424" t="str">
        <f>IF(tbl_bank[[#This Row],[NumOfProducts]]&gt;=3,"3+",TEXT(tbl_bank[[#This Row],[NumOfProducts]],"0"))</f>
        <v>2</v>
      </c>
      <c r="T3424" t="str">
        <f>IF(tbl_bank[[#This Row],[CreditScore]]&lt;580,"&lt;580",IF(tbl_bank[[#This Row],[CreditScore]]&lt;670,"580-669",IF(tbl_bank[[#This Row],[CreditScore]]&lt;740,"670-739","740+")))</f>
        <v>670-739</v>
      </c>
    </row>
    <row r="3425" spans="1:20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>IF(tbl_bank[[#This Row],[Age]]&lt;30,"&lt;30",IF(tbl_bank[[#This Row],[Age]]&lt;40,"30-39",IF(tbl_bank[[#This Row],[Age]]&lt;50,"40-49",IF(tbl_bank[[#This Row],[Age]]&lt;60,"50-59","60+"))))</f>
        <v>30-39</v>
      </c>
      <c r="P3425">
        <f>IF(tbl_bank[[#This Row],[Balance]]=0,1,0)</f>
        <v>0</v>
      </c>
      <c r="Q3425" t="str">
        <f>IF(tbl_bank[[#This Row],[Balance]]=0,"Zero",IF(tbl_bank[[#This Row],[Balance]]&lt;100000,"1-99k","100k+"))</f>
        <v>1-99k</v>
      </c>
      <c r="R3425" t="str">
        <f>IF(tbl_bank[[#This Row],[Tenure]]&lt;=0,"0-1",IF(tbl_bank[[#This Row],[Tenure]]&lt;=4,"2-4",IF(tbl_bank[[#This Row],[Tenure]]&lt;=7,"5-7","8-10")))</f>
        <v>8-10</v>
      </c>
      <c r="S3425" t="str">
        <f>IF(tbl_bank[[#This Row],[NumOfProducts]]&gt;=3,"3+",TEXT(tbl_bank[[#This Row],[NumOfProducts]],"0"))</f>
        <v>1</v>
      </c>
      <c r="T3425" t="str">
        <f>IF(tbl_bank[[#This Row],[CreditScore]]&lt;580,"&lt;580",IF(tbl_bank[[#This Row],[CreditScore]]&lt;670,"580-669",IF(tbl_bank[[#This Row],[CreditScore]]&lt;740,"670-739","740+")))</f>
        <v>&lt;580</v>
      </c>
    </row>
    <row r="3426" spans="1:20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>IF(tbl_bank[[#This Row],[Age]]&lt;30,"&lt;30",IF(tbl_bank[[#This Row],[Age]]&lt;40,"30-39",IF(tbl_bank[[#This Row],[Age]]&lt;50,"40-49",IF(tbl_bank[[#This Row],[Age]]&lt;60,"50-59","60+"))))</f>
        <v>40-49</v>
      </c>
      <c r="P3426">
        <f>IF(tbl_bank[[#This Row],[Balance]]=0,1,0)</f>
        <v>1</v>
      </c>
      <c r="Q3426" t="str">
        <f>IF(tbl_bank[[#This Row],[Balance]]=0,"Zero",IF(tbl_bank[[#This Row],[Balance]]&lt;100000,"1-99k","100k+"))</f>
        <v>Zero</v>
      </c>
      <c r="R3426" t="str">
        <f>IF(tbl_bank[[#This Row],[Tenure]]&lt;=0,"0-1",IF(tbl_bank[[#This Row],[Tenure]]&lt;=4,"2-4",IF(tbl_bank[[#This Row],[Tenure]]&lt;=7,"5-7","8-10")))</f>
        <v>5-7</v>
      </c>
      <c r="S3426" t="str">
        <f>IF(tbl_bank[[#This Row],[NumOfProducts]]&gt;=3,"3+",TEXT(tbl_bank[[#This Row],[NumOfProducts]],"0"))</f>
        <v>2</v>
      </c>
      <c r="T3426" t="str">
        <f>IF(tbl_bank[[#This Row],[CreditScore]]&lt;580,"&lt;580",IF(tbl_bank[[#This Row],[CreditScore]]&lt;670,"580-669",IF(tbl_bank[[#This Row],[CreditScore]]&lt;740,"670-739","740+")))</f>
        <v>670-739</v>
      </c>
    </row>
    <row r="3427" spans="1:20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>IF(tbl_bank[[#This Row],[Age]]&lt;30,"&lt;30",IF(tbl_bank[[#This Row],[Age]]&lt;40,"30-39",IF(tbl_bank[[#This Row],[Age]]&lt;50,"40-49",IF(tbl_bank[[#This Row],[Age]]&lt;60,"50-59","60+"))))</f>
        <v>40-49</v>
      </c>
      <c r="P3427">
        <f>IF(tbl_bank[[#This Row],[Balance]]=0,1,0)</f>
        <v>0</v>
      </c>
      <c r="Q3427" t="str">
        <f>IF(tbl_bank[[#This Row],[Balance]]=0,"Zero",IF(tbl_bank[[#This Row],[Balance]]&lt;100000,"1-99k","100k+"))</f>
        <v>100k+</v>
      </c>
      <c r="R3427" t="str">
        <f>IF(tbl_bank[[#This Row],[Tenure]]&lt;=0,"0-1",IF(tbl_bank[[#This Row],[Tenure]]&lt;=4,"2-4",IF(tbl_bank[[#This Row],[Tenure]]&lt;=7,"5-7","8-10")))</f>
        <v>2-4</v>
      </c>
      <c r="S3427" t="str">
        <f>IF(tbl_bank[[#This Row],[NumOfProducts]]&gt;=3,"3+",TEXT(tbl_bank[[#This Row],[NumOfProducts]],"0"))</f>
        <v>2</v>
      </c>
      <c r="T3427" t="str">
        <f>IF(tbl_bank[[#This Row],[CreditScore]]&lt;580,"&lt;580",IF(tbl_bank[[#This Row],[CreditScore]]&lt;670,"580-669",IF(tbl_bank[[#This Row],[CreditScore]]&lt;740,"670-739","740+")))</f>
        <v>740+</v>
      </c>
    </row>
    <row r="3428" spans="1:20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>IF(tbl_bank[[#This Row],[Age]]&lt;30,"&lt;30",IF(tbl_bank[[#This Row],[Age]]&lt;40,"30-39",IF(tbl_bank[[#This Row],[Age]]&lt;50,"40-49",IF(tbl_bank[[#This Row],[Age]]&lt;60,"50-59","60+"))))</f>
        <v>40-49</v>
      </c>
      <c r="P3428">
        <f>IF(tbl_bank[[#This Row],[Balance]]=0,1,0)</f>
        <v>1</v>
      </c>
      <c r="Q3428" t="str">
        <f>IF(tbl_bank[[#This Row],[Balance]]=0,"Zero",IF(tbl_bank[[#This Row],[Balance]]&lt;100000,"1-99k","100k+"))</f>
        <v>Zero</v>
      </c>
      <c r="R3428" t="str">
        <f>IF(tbl_bank[[#This Row],[Tenure]]&lt;=0,"0-1",IF(tbl_bank[[#This Row],[Tenure]]&lt;=4,"2-4",IF(tbl_bank[[#This Row],[Tenure]]&lt;=7,"5-7","8-10")))</f>
        <v>8-10</v>
      </c>
      <c r="S3428" t="str">
        <f>IF(tbl_bank[[#This Row],[NumOfProducts]]&gt;=3,"3+",TEXT(tbl_bank[[#This Row],[NumOfProducts]],"0"))</f>
        <v>2</v>
      </c>
      <c r="T3428" t="str">
        <f>IF(tbl_bank[[#This Row],[CreditScore]]&lt;580,"&lt;580",IF(tbl_bank[[#This Row],[CreditScore]]&lt;670,"580-669",IF(tbl_bank[[#This Row],[CreditScore]]&lt;740,"670-739","740+")))</f>
        <v>580-669</v>
      </c>
    </row>
    <row r="3429" spans="1:20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>IF(tbl_bank[[#This Row],[Age]]&lt;30,"&lt;30",IF(tbl_bank[[#This Row],[Age]]&lt;40,"30-39",IF(tbl_bank[[#This Row],[Age]]&lt;50,"40-49",IF(tbl_bank[[#This Row],[Age]]&lt;60,"50-59","60+"))))</f>
        <v>40-49</v>
      </c>
      <c r="P3429">
        <f>IF(tbl_bank[[#This Row],[Balance]]=0,1,0)</f>
        <v>0</v>
      </c>
      <c r="Q3429" t="str">
        <f>IF(tbl_bank[[#This Row],[Balance]]=0,"Zero",IF(tbl_bank[[#This Row],[Balance]]&lt;100000,"1-99k","100k+"))</f>
        <v>100k+</v>
      </c>
      <c r="R3429" t="str">
        <f>IF(tbl_bank[[#This Row],[Tenure]]&lt;=0,"0-1",IF(tbl_bank[[#This Row],[Tenure]]&lt;=4,"2-4",IF(tbl_bank[[#This Row],[Tenure]]&lt;=7,"5-7","8-10")))</f>
        <v>8-10</v>
      </c>
      <c r="S3429" t="str">
        <f>IF(tbl_bank[[#This Row],[NumOfProducts]]&gt;=3,"3+",TEXT(tbl_bank[[#This Row],[NumOfProducts]],"0"))</f>
        <v>1</v>
      </c>
      <c r="T3429" t="str">
        <f>IF(tbl_bank[[#This Row],[CreditScore]]&lt;580,"&lt;580",IF(tbl_bank[[#This Row],[CreditScore]]&lt;670,"580-669",IF(tbl_bank[[#This Row],[CreditScore]]&lt;740,"670-739","740+")))</f>
        <v>&lt;580</v>
      </c>
    </row>
    <row r="3430" spans="1:20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>IF(tbl_bank[[#This Row],[Age]]&lt;30,"&lt;30",IF(tbl_bank[[#This Row],[Age]]&lt;40,"30-39",IF(tbl_bank[[#This Row],[Age]]&lt;50,"40-49",IF(tbl_bank[[#This Row],[Age]]&lt;60,"50-59","60+"))))</f>
        <v>30-39</v>
      </c>
      <c r="P3430">
        <f>IF(tbl_bank[[#This Row],[Balance]]=0,1,0)</f>
        <v>1</v>
      </c>
      <c r="Q3430" t="str">
        <f>IF(tbl_bank[[#This Row],[Balance]]=0,"Zero",IF(tbl_bank[[#This Row],[Balance]]&lt;100000,"1-99k","100k+"))</f>
        <v>Zero</v>
      </c>
      <c r="R3430" t="str">
        <f>IF(tbl_bank[[#This Row],[Tenure]]&lt;=0,"0-1",IF(tbl_bank[[#This Row],[Tenure]]&lt;=4,"2-4",IF(tbl_bank[[#This Row],[Tenure]]&lt;=7,"5-7","8-10")))</f>
        <v>2-4</v>
      </c>
      <c r="S3430" t="str">
        <f>IF(tbl_bank[[#This Row],[NumOfProducts]]&gt;=3,"3+",TEXT(tbl_bank[[#This Row],[NumOfProducts]],"0"))</f>
        <v>2</v>
      </c>
      <c r="T3430" t="str">
        <f>IF(tbl_bank[[#This Row],[CreditScore]]&lt;580,"&lt;580",IF(tbl_bank[[#This Row],[CreditScore]]&lt;670,"580-669",IF(tbl_bank[[#This Row],[CreditScore]]&lt;740,"670-739","740+")))</f>
        <v>580-669</v>
      </c>
    </row>
    <row r="3431" spans="1:20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>IF(tbl_bank[[#This Row],[Age]]&lt;30,"&lt;30",IF(tbl_bank[[#This Row],[Age]]&lt;40,"30-39",IF(tbl_bank[[#This Row],[Age]]&lt;50,"40-49",IF(tbl_bank[[#This Row],[Age]]&lt;60,"50-59","60+"))))</f>
        <v>40-49</v>
      </c>
      <c r="P3431">
        <f>IF(tbl_bank[[#This Row],[Balance]]=0,1,0)</f>
        <v>0</v>
      </c>
      <c r="Q3431" t="str">
        <f>IF(tbl_bank[[#This Row],[Balance]]=0,"Zero",IF(tbl_bank[[#This Row],[Balance]]&lt;100000,"1-99k","100k+"))</f>
        <v>1-99k</v>
      </c>
      <c r="R3431" t="str">
        <f>IF(tbl_bank[[#This Row],[Tenure]]&lt;=0,"0-1",IF(tbl_bank[[#This Row],[Tenure]]&lt;=4,"2-4",IF(tbl_bank[[#This Row],[Tenure]]&lt;=7,"5-7","8-10")))</f>
        <v>8-10</v>
      </c>
      <c r="S3431" t="str">
        <f>IF(tbl_bank[[#This Row],[NumOfProducts]]&gt;=3,"3+",TEXT(tbl_bank[[#This Row],[NumOfProducts]],"0"))</f>
        <v>1</v>
      </c>
      <c r="T3431" t="str">
        <f>IF(tbl_bank[[#This Row],[CreditScore]]&lt;580,"&lt;580",IF(tbl_bank[[#This Row],[CreditScore]]&lt;670,"580-669",IF(tbl_bank[[#This Row],[CreditScore]]&lt;740,"670-739","740+")))</f>
        <v>670-739</v>
      </c>
    </row>
    <row r="3432" spans="1:20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>IF(tbl_bank[[#This Row],[Age]]&lt;30,"&lt;30",IF(tbl_bank[[#This Row],[Age]]&lt;40,"30-39",IF(tbl_bank[[#This Row],[Age]]&lt;50,"40-49",IF(tbl_bank[[#This Row],[Age]]&lt;60,"50-59","60+"))))</f>
        <v>30-39</v>
      </c>
      <c r="P3432">
        <f>IF(tbl_bank[[#This Row],[Balance]]=0,1,0)</f>
        <v>0</v>
      </c>
      <c r="Q3432" t="str">
        <f>IF(tbl_bank[[#This Row],[Balance]]=0,"Zero",IF(tbl_bank[[#This Row],[Balance]]&lt;100000,"1-99k","100k+"))</f>
        <v>100k+</v>
      </c>
      <c r="R3432" t="str">
        <f>IF(tbl_bank[[#This Row],[Tenure]]&lt;=0,"0-1",IF(tbl_bank[[#This Row],[Tenure]]&lt;=4,"2-4",IF(tbl_bank[[#This Row],[Tenure]]&lt;=7,"5-7","8-10")))</f>
        <v>2-4</v>
      </c>
      <c r="S3432" t="str">
        <f>IF(tbl_bank[[#This Row],[NumOfProducts]]&gt;=3,"3+",TEXT(tbl_bank[[#This Row],[NumOfProducts]],"0"))</f>
        <v>2</v>
      </c>
      <c r="T3432" t="str">
        <f>IF(tbl_bank[[#This Row],[CreditScore]]&lt;580,"&lt;580",IF(tbl_bank[[#This Row],[CreditScore]]&lt;670,"580-669",IF(tbl_bank[[#This Row],[CreditScore]]&lt;740,"670-739","740+")))</f>
        <v>580-669</v>
      </c>
    </row>
    <row r="3433" spans="1:20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>IF(tbl_bank[[#This Row],[Age]]&lt;30,"&lt;30",IF(tbl_bank[[#This Row],[Age]]&lt;40,"30-39",IF(tbl_bank[[#This Row],[Age]]&lt;50,"40-49",IF(tbl_bank[[#This Row],[Age]]&lt;60,"50-59","60+"))))</f>
        <v>30-39</v>
      </c>
      <c r="P3433">
        <f>IF(tbl_bank[[#This Row],[Balance]]=0,1,0)</f>
        <v>0</v>
      </c>
      <c r="Q3433" t="str">
        <f>IF(tbl_bank[[#This Row],[Balance]]=0,"Zero",IF(tbl_bank[[#This Row],[Balance]]&lt;100000,"1-99k","100k+"))</f>
        <v>1-99k</v>
      </c>
      <c r="R3433" t="str">
        <f>IF(tbl_bank[[#This Row],[Tenure]]&lt;=0,"0-1",IF(tbl_bank[[#This Row],[Tenure]]&lt;=4,"2-4",IF(tbl_bank[[#This Row],[Tenure]]&lt;=7,"5-7","8-10")))</f>
        <v>2-4</v>
      </c>
      <c r="S3433" t="str">
        <f>IF(tbl_bank[[#This Row],[NumOfProducts]]&gt;=3,"3+",TEXT(tbl_bank[[#This Row],[NumOfProducts]],"0"))</f>
        <v>1</v>
      </c>
      <c r="T3433" t="str">
        <f>IF(tbl_bank[[#This Row],[CreditScore]]&lt;580,"&lt;580",IF(tbl_bank[[#This Row],[CreditScore]]&lt;670,"580-669",IF(tbl_bank[[#This Row],[CreditScore]]&lt;740,"670-739","740+")))</f>
        <v>&lt;580</v>
      </c>
    </row>
    <row r="3434" spans="1:20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>IF(tbl_bank[[#This Row],[Age]]&lt;30,"&lt;30",IF(tbl_bank[[#This Row],[Age]]&lt;40,"30-39",IF(tbl_bank[[#This Row],[Age]]&lt;50,"40-49",IF(tbl_bank[[#This Row],[Age]]&lt;60,"50-59","60+"))))</f>
        <v>&lt;30</v>
      </c>
      <c r="P3434">
        <f>IF(tbl_bank[[#This Row],[Balance]]=0,1,0)</f>
        <v>1</v>
      </c>
      <c r="Q3434" t="str">
        <f>IF(tbl_bank[[#This Row],[Balance]]=0,"Zero",IF(tbl_bank[[#This Row],[Balance]]&lt;100000,"1-99k","100k+"))</f>
        <v>Zero</v>
      </c>
      <c r="R3434" t="str">
        <f>IF(tbl_bank[[#This Row],[Tenure]]&lt;=0,"0-1",IF(tbl_bank[[#This Row],[Tenure]]&lt;=4,"2-4",IF(tbl_bank[[#This Row],[Tenure]]&lt;=7,"5-7","8-10")))</f>
        <v>5-7</v>
      </c>
      <c r="S3434" t="str">
        <f>IF(tbl_bank[[#This Row],[NumOfProducts]]&gt;=3,"3+",TEXT(tbl_bank[[#This Row],[NumOfProducts]],"0"))</f>
        <v>1</v>
      </c>
      <c r="T3434" t="str">
        <f>IF(tbl_bank[[#This Row],[CreditScore]]&lt;580,"&lt;580",IF(tbl_bank[[#This Row],[CreditScore]]&lt;670,"580-669",IF(tbl_bank[[#This Row],[CreditScore]]&lt;740,"670-739","740+")))</f>
        <v>740+</v>
      </c>
    </row>
    <row r="3435" spans="1:20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>IF(tbl_bank[[#This Row],[Age]]&lt;30,"&lt;30",IF(tbl_bank[[#This Row],[Age]]&lt;40,"30-39",IF(tbl_bank[[#This Row],[Age]]&lt;50,"40-49",IF(tbl_bank[[#This Row],[Age]]&lt;60,"50-59","60+"))))</f>
        <v>30-39</v>
      </c>
      <c r="P3435">
        <f>IF(tbl_bank[[#This Row],[Balance]]=0,1,0)</f>
        <v>0</v>
      </c>
      <c r="Q3435" t="str">
        <f>IF(tbl_bank[[#This Row],[Balance]]=0,"Zero",IF(tbl_bank[[#This Row],[Balance]]&lt;100000,"1-99k","100k+"))</f>
        <v>100k+</v>
      </c>
      <c r="R3435" t="str">
        <f>IF(tbl_bank[[#This Row],[Tenure]]&lt;=0,"0-1",IF(tbl_bank[[#This Row],[Tenure]]&lt;=4,"2-4",IF(tbl_bank[[#This Row],[Tenure]]&lt;=7,"5-7","8-10")))</f>
        <v>5-7</v>
      </c>
      <c r="S3435" t="str">
        <f>IF(tbl_bank[[#This Row],[NumOfProducts]]&gt;=3,"3+",TEXT(tbl_bank[[#This Row],[NumOfProducts]],"0"))</f>
        <v>1</v>
      </c>
      <c r="T3435" t="str">
        <f>IF(tbl_bank[[#This Row],[CreditScore]]&lt;580,"&lt;580",IF(tbl_bank[[#This Row],[CreditScore]]&lt;670,"580-669",IF(tbl_bank[[#This Row],[CreditScore]]&lt;740,"670-739","740+")))</f>
        <v>580-669</v>
      </c>
    </row>
    <row r="3436" spans="1:20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>IF(tbl_bank[[#This Row],[Age]]&lt;30,"&lt;30",IF(tbl_bank[[#This Row],[Age]]&lt;40,"30-39",IF(tbl_bank[[#This Row],[Age]]&lt;50,"40-49",IF(tbl_bank[[#This Row],[Age]]&lt;60,"50-59","60+"))))</f>
        <v>60+</v>
      </c>
      <c r="P3436">
        <f>IF(tbl_bank[[#This Row],[Balance]]=0,1,0)</f>
        <v>0</v>
      </c>
      <c r="Q3436" t="str">
        <f>IF(tbl_bank[[#This Row],[Balance]]=0,"Zero",IF(tbl_bank[[#This Row],[Balance]]&lt;100000,"1-99k","100k+"))</f>
        <v>100k+</v>
      </c>
      <c r="R3436" t="str">
        <f>IF(tbl_bank[[#This Row],[Tenure]]&lt;=0,"0-1",IF(tbl_bank[[#This Row],[Tenure]]&lt;=4,"2-4",IF(tbl_bank[[#This Row],[Tenure]]&lt;=7,"5-7","8-10")))</f>
        <v>2-4</v>
      </c>
      <c r="S3436" t="str">
        <f>IF(tbl_bank[[#This Row],[NumOfProducts]]&gt;=3,"3+",TEXT(tbl_bank[[#This Row],[NumOfProducts]],"0"))</f>
        <v>1</v>
      </c>
      <c r="T3436" t="str">
        <f>IF(tbl_bank[[#This Row],[CreditScore]]&lt;580,"&lt;580",IF(tbl_bank[[#This Row],[CreditScore]]&lt;670,"580-669",IF(tbl_bank[[#This Row],[CreditScore]]&lt;740,"670-739","740+")))</f>
        <v>670-739</v>
      </c>
    </row>
    <row r="3437" spans="1:20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>IF(tbl_bank[[#This Row],[Age]]&lt;30,"&lt;30",IF(tbl_bank[[#This Row],[Age]]&lt;40,"30-39",IF(tbl_bank[[#This Row],[Age]]&lt;50,"40-49",IF(tbl_bank[[#This Row],[Age]]&lt;60,"50-59","60+"))))</f>
        <v>30-39</v>
      </c>
      <c r="P3437">
        <f>IF(tbl_bank[[#This Row],[Balance]]=0,1,0)</f>
        <v>0</v>
      </c>
      <c r="Q3437" t="str">
        <f>IF(tbl_bank[[#This Row],[Balance]]=0,"Zero",IF(tbl_bank[[#This Row],[Balance]]&lt;100000,"1-99k","100k+"))</f>
        <v>1-99k</v>
      </c>
      <c r="R3437" t="str">
        <f>IF(tbl_bank[[#This Row],[Tenure]]&lt;=0,"0-1",IF(tbl_bank[[#This Row],[Tenure]]&lt;=4,"2-4",IF(tbl_bank[[#This Row],[Tenure]]&lt;=7,"5-7","8-10")))</f>
        <v>2-4</v>
      </c>
      <c r="S3437" t="str">
        <f>IF(tbl_bank[[#This Row],[NumOfProducts]]&gt;=3,"3+",TEXT(tbl_bank[[#This Row],[NumOfProducts]],"0"))</f>
        <v>1</v>
      </c>
      <c r="T3437" t="str">
        <f>IF(tbl_bank[[#This Row],[CreditScore]]&lt;580,"&lt;580",IF(tbl_bank[[#This Row],[CreditScore]]&lt;670,"580-669",IF(tbl_bank[[#This Row],[CreditScore]]&lt;740,"670-739","740+")))</f>
        <v>670-739</v>
      </c>
    </row>
    <row r="3438" spans="1:20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>IF(tbl_bank[[#This Row],[Age]]&lt;30,"&lt;30",IF(tbl_bank[[#This Row],[Age]]&lt;40,"30-39",IF(tbl_bank[[#This Row],[Age]]&lt;50,"40-49",IF(tbl_bank[[#This Row],[Age]]&lt;60,"50-59","60+"))))</f>
        <v>40-49</v>
      </c>
      <c r="P3438">
        <f>IF(tbl_bank[[#This Row],[Balance]]=0,1,0)</f>
        <v>1</v>
      </c>
      <c r="Q3438" t="str">
        <f>IF(tbl_bank[[#This Row],[Balance]]=0,"Zero",IF(tbl_bank[[#This Row],[Balance]]&lt;100000,"1-99k","100k+"))</f>
        <v>Zero</v>
      </c>
      <c r="R3438" t="str">
        <f>IF(tbl_bank[[#This Row],[Tenure]]&lt;=0,"0-1",IF(tbl_bank[[#This Row],[Tenure]]&lt;=4,"2-4",IF(tbl_bank[[#This Row],[Tenure]]&lt;=7,"5-7","8-10")))</f>
        <v>8-10</v>
      </c>
      <c r="S3438" t="str">
        <f>IF(tbl_bank[[#This Row],[NumOfProducts]]&gt;=3,"3+",TEXT(tbl_bank[[#This Row],[NumOfProducts]],"0"))</f>
        <v>1</v>
      </c>
      <c r="T3438" t="str">
        <f>IF(tbl_bank[[#This Row],[CreditScore]]&lt;580,"&lt;580",IF(tbl_bank[[#This Row],[CreditScore]]&lt;670,"580-669",IF(tbl_bank[[#This Row],[CreditScore]]&lt;740,"670-739","740+")))</f>
        <v>&lt;580</v>
      </c>
    </row>
    <row r="3439" spans="1:20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>IF(tbl_bank[[#This Row],[Age]]&lt;30,"&lt;30",IF(tbl_bank[[#This Row],[Age]]&lt;40,"30-39",IF(tbl_bank[[#This Row],[Age]]&lt;50,"40-49",IF(tbl_bank[[#This Row],[Age]]&lt;60,"50-59","60+"))))</f>
        <v>30-39</v>
      </c>
      <c r="P3439">
        <f>IF(tbl_bank[[#This Row],[Balance]]=0,1,0)</f>
        <v>1</v>
      </c>
      <c r="Q3439" t="str">
        <f>IF(tbl_bank[[#This Row],[Balance]]=0,"Zero",IF(tbl_bank[[#This Row],[Balance]]&lt;100000,"1-99k","100k+"))</f>
        <v>Zero</v>
      </c>
      <c r="R3439" t="str">
        <f>IF(tbl_bank[[#This Row],[Tenure]]&lt;=0,"0-1",IF(tbl_bank[[#This Row],[Tenure]]&lt;=4,"2-4",IF(tbl_bank[[#This Row],[Tenure]]&lt;=7,"5-7","8-10")))</f>
        <v>2-4</v>
      </c>
      <c r="S3439" t="str">
        <f>IF(tbl_bank[[#This Row],[NumOfProducts]]&gt;=3,"3+",TEXT(tbl_bank[[#This Row],[NumOfProducts]],"0"))</f>
        <v>1</v>
      </c>
      <c r="T3439" t="str">
        <f>IF(tbl_bank[[#This Row],[CreditScore]]&lt;580,"&lt;580",IF(tbl_bank[[#This Row],[CreditScore]]&lt;670,"580-669",IF(tbl_bank[[#This Row],[CreditScore]]&lt;740,"670-739","740+")))</f>
        <v>670-739</v>
      </c>
    </row>
    <row r="3440" spans="1:20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>IF(tbl_bank[[#This Row],[Age]]&lt;30,"&lt;30",IF(tbl_bank[[#This Row],[Age]]&lt;40,"30-39",IF(tbl_bank[[#This Row],[Age]]&lt;50,"40-49",IF(tbl_bank[[#This Row],[Age]]&lt;60,"50-59","60+"))))</f>
        <v>30-39</v>
      </c>
      <c r="P3440">
        <f>IF(tbl_bank[[#This Row],[Balance]]=0,1,0)</f>
        <v>1</v>
      </c>
      <c r="Q3440" t="str">
        <f>IF(tbl_bank[[#This Row],[Balance]]=0,"Zero",IF(tbl_bank[[#This Row],[Balance]]&lt;100000,"1-99k","100k+"))</f>
        <v>Zero</v>
      </c>
      <c r="R3440" t="str">
        <f>IF(tbl_bank[[#This Row],[Tenure]]&lt;=0,"0-1",IF(tbl_bank[[#This Row],[Tenure]]&lt;=4,"2-4",IF(tbl_bank[[#This Row],[Tenure]]&lt;=7,"5-7","8-10")))</f>
        <v>2-4</v>
      </c>
      <c r="S3440" t="str">
        <f>IF(tbl_bank[[#This Row],[NumOfProducts]]&gt;=3,"3+",TEXT(tbl_bank[[#This Row],[NumOfProducts]],"0"))</f>
        <v>2</v>
      </c>
      <c r="T3440" t="str">
        <f>IF(tbl_bank[[#This Row],[CreditScore]]&lt;580,"&lt;580",IF(tbl_bank[[#This Row],[CreditScore]]&lt;670,"580-669",IF(tbl_bank[[#This Row],[CreditScore]]&lt;740,"670-739","740+")))</f>
        <v>&lt;580</v>
      </c>
    </row>
    <row r="3441" spans="1:20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>IF(tbl_bank[[#This Row],[Age]]&lt;30,"&lt;30",IF(tbl_bank[[#This Row],[Age]]&lt;40,"30-39",IF(tbl_bank[[#This Row],[Age]]&lt;50,"40-49",IF(tbl_bank[[#This Row],[Age]]&lt;60,"50-59","60+"))))</f>
        <v>30-39</v>
      </c>
      <c r="P3441">
        <f>IF(tbl_bank[[#This Row],[Balance]]=0,1,0)</f>
        <v>0</v>
      </c>
      <c r="Q3441" t="str">
        <f>IF(tbl_bank[[#This Row],[Balance]]=0,"Zero",IF(tbl_bank[[#This Row],[Balance]]&lt;100000,"1-99k","100k+"))</f>
        <v>100k+</v>
      </c>
      <c r="R3441" t="str">
        <f>IF(tbl_bank[[#This Row],[Tenure]]&lt;=0,"0-1",IF(tbl_bank[[#This Row],[Tenure]]&lt;=4,"2-4",IF(tbl_bank[[#This Row],[Tenure]]&lt;=7,"5-7","8-10")))</f>
        <v>5-7</v>
      </c>
      <c r="S3441" t="str">
        <f>IF(tbl_bank[[#This Row],[NumOfProducts]]&gt;=3,"3+",TEXT(tbl_bank[[#This Row],[NumOfProducts]],"0"))</f>
        <v>1</v>
      </c>
      <c r="T3441" t="str">
        <f>IF(tbl_bank[[#This Row],[CreditScore]]&lt;580,"&lt;580",IF(tbl_bank[[#This Row],[CreditScore]]&lt;670,"580-669",IF(tbl_bank[[#This Row],[CreditScore]]&lt;740,"670-739","740+")))</f>
        <v>740+</v>
      </c>
    </row>
    <row r="3442" spans="1:20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>IF(tbl_bank[[#This Row],[Age]]&lt;30,"&lt;30",IF(tbl_bank[[#This Row],[Age]]&lt;40,"30-39",IF(tbl_bank[[#This Row],[Age]]&lt;50,"40-49",IF(tbl_bank[[#This Row],[Age]]&lt;60,"50-59","60+"))))</f>
        <v>40-49</v>
      </c>
      <c r="P3442">
        <f>IF(tbl_bank[[#This Row],[Balance]]=0,1,0)</f>
        <v>0</v>
      </c>
      <c r="Q3442" t="str">
        <f>IF(tbl_bank[[#This Row],[Balance]]=0,"Zero",IF(tbl_bank[[#This Row],[Balance]]&lt;100000,"1-99k","100k+"))</f>
        <v>1-99k</v>
      </c>
      <c r="R3442" t="str">
        <f>IF(tbl_bank[[#This Row],[Tenure]]&lt;=0,"0-1",IF(tbl_bank[[#This Row],[Tenure]]&lt;=4,"2-4",IF(tbl_bank[[#This Row],[Tenure]]&lt;=7,"5-7","8-10")))</f>
        <v>2-4</v>
      </c>
      <c r="S3442" t="str">
        <f>IF(tbl_bank[[#This Row],[NumOfProducts]]&gt;=3,"3+",TEXT(tbl_bank[[#This Row],[NumOfProducts]],"0"))</f>
        <v>1</v>
      </c>
      <c r="T3442" t="str">
        <f>IF(tbl_bank[[#This Row],[CreditScore]]&lt;580,"&lt;580",IF(tbl_bank[[#This Row],[CreditScore]]&lt;670,"580-669",IF(tbl_bank[[#This Row],[CreditScore]]&lt;740,"670-739","740+")))</f>
        <v>670-739</v>
      </c>
    </row>
    <row r="3443" spans="1:20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>IF(tbl_bank[[#This Row],[Age]]&lt;30,"&lt;30",IF(tbl_bank[[#This Row],[Age]]&lt;40,"30-39",IF(tbl_bank[[#This Row],[Age]]&lt;50,"40-49",IF(tbl_bank[[#This Row],[Age]]&lt;60,"50-59","60+"))))</f>
        <v>30-39</v>
      </c>
      <c r="P3443">
        <f>IF(tbl_bank[[#This Row],[Balance]]=0,1,0)</f>
        <v>1</v>
      </c>
      <c r="Q3443" t="str">
        <f>IF(tbl_bank[[#This Row],[Balance]]=0,"Zero",IF(tbl_bank[[#This Row],[Balance]]&lt;100000,"1-99k","100k+"))</f>
        <v>Zero</v>
      </c>
      <c r="R3443" t="str">
        <f>IF(tbl_bank[[#This Row],[Tenure]]&lt;=0,"0-1",IF(tbl_bank[[#This Row],[Tenure]]&lt;=4,"2-4",IF(tbl_bank[[#This Row],[Tenure]]&lt;=7,"5-7","8-10")))</f>
        <v>2-4</v>
      </c>
      <c r="S3443" t="str">
        <f>IF(tbl_bank[[#This Row],[NumOfProducts]]&gt;=3,"3+",TEXT(tbl_bank[[#This Row],[NumOfProducts]],"0"))</f>
        <v>2</v>
      </c>
      <c r="T3443" t="str">
        <f>IF(tbl_bank[[#This Row],[CreditScore]]&lt;580,"&lt;580",IF(tbl_bank[[#This Row],[CreditScore]]&lt;670,"580-669",IF(tbl_bank[[#This Row],[CreditScore]]&lt;740,"670-739","740+")))</f>
        <v>580-669</v>
      </c>
    </row>
    <row r="3444" spans="1:20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>IF(tbl_bank[[#This Row],[Age]]&lt;30,"&lt;30",IF(tbl_bank[[#This Row],[Age]]&lt;40,"30-39",IF(tbl_bank[[#This Row],[Age]]&lt;50,"40-49",IF(tbl_bank[[#This Row],[Age]]&lt;60,"50-59","60+"))))</f>
        <v>30-39</v>
      </c>
      <c r="P3444">
        <f>IF(tbl_bank[[#This Row],[Balance]]=0,1,0)</f>
        <v>0</v>
      </c>
      <c r="Q3444" t="str">
        <f>IF(tbl_bank[[#This Row],[Balance]]=0,"Zero",IF(tbl_bank[[#This Row],[Balance]]&lt;100000,"1-99k","100k+"))</f>
        <v>100k+</v>
      </c>
      <c r="R3444" t="str">
        <f>IF(tbl_bank[[#This Row],[Tenure]]&lt;=0,"0-1",IF(tbl_bank[[#This Row],[Tenure]]&lt;=4,"2-4",IF(tbl_bank[[#This Row],[Tenure]]&lt;=7,"5-7","8-10")))</f>
        <v>8-10</v>
      </c>
      <c r="S3444" t="str">
        <f>IF(tbl_bank[[#This Row],[NumOfProducts]]&gt;=3,"3+",TEXT(tbl_bank[[#This Row],[NumOfProducts]],"0"))</f>
        <v>1</v>
      </c>
      <c r="T3444" t="str">
        <f>IF(tbl_bank[[#This Row],[CreditScore]]&lt;580,"&lt;580",IF(tbl_bank[[#This Row],[CreditScore]]&lt;670,"580-669",IF(tbl_bank[[#This Row],[CreditScore]]&lt;740,"670-739","740+")))</f>
        <v>740+</v>
      </c>
    </row>
    <row r="3445" spans="1:20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>IF(tbl_bank[[#This Row],[Age]]&lt;30,"&lt;30",IF(tbl_bank[[#This Row],[Age]]&lt;40,"30-39",IF(tbl_bank[[#This Row],[Age]]&lt;50,"40-49",IF(tbl_bank[[#This Row],[Age]]&lt;60,"50-59","60+"))))</f>
        <v>40-49</v>
      </c>
      <c r="P3445">
        <f>IF(tbl_bank[[#This Row],[Balance]]=0,1,0)</f>
        <v>1</v>
      </c>
      <c r="Q3445" t="str">
        <f>IF(tbl_bank[[#This Row],[Balance]]=0,"Zero",IF(tbl_bank[[#This Row],[Balance]]&lt;100000,"1-99k","100k+"))</f>
        <v>Zero</v>
      </c>
      <c r="R3445" t="str">
        <f>IF(tbl_bank[[#This Row],[Tenure]]&lt;=0,"0-1",IF(tbl_bank[[#This Row],[Tenure]]&lt;=4,"2-4",IF(tbl_bank[[#This Row],[Tenure]]&lt;=7,"5-7","8-10")))</f>
        <v>2-4</v>
      </c>
      <c r="S3445" t="str">
        <f>IF(tbl_bank[[#This Row],[NumOfProducts]]&gt;=3,"3+",TEXT(tbl_bank[[#This Row],[NumOfProducts]],"0"))</f>
        <v>2</v>
      </c>
      <c r="T3445" t="str">
        <f>IF(tbl_bank[[#This Row],[CreditScore]]&lt;580,"&lt;580",IF(tbl_bank[[#This Row],[CreditScore]]&lt;670,"580-669",IF(tbl_bank[[#This Row],[CreditScore]]&lt;740,"670-739","740+")))</f>
        <v>580-669</v>
      </c>
    </row>
    <row r="3446" spans="1:20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>IF(tbl_bank[[#This Row],[Age]]&lt;30,"&lt;30",IF(tbl_bank[[#This Row],[Age]]&lt;40,"30-39",IF(tbl_bank[[#This Row],[Age]]&lt;50,"40-49",IF(tbl_bank[[#This Row],[Age]]&lt;60,"50-59","60+"))))</f>
        <v>40-49</v>
      </c>
      <c r="P3446">
        <f>IF(tbl_bank[[#This Row],[Balance]]=0,1,0)</f>
        <v>1</v>
      </c>
      <c r="Q3446" t="str">
        <f>IF(tbl_bank[[#This Row],[Balance]]=0,"Zero",IF(tbl_bank[[#This Row],[Balance]]&lt;100000,"1-99k","100k+"))</f>
        <v>Zero</v>
      </c>
      <c r="R3446" t="str">
        <f>IF(tbl_bank[[#This Row],[Tenure]]&lt;=0,"0-1",IF(tbl_bank[[#This Row],[Tenure]]&lt;=4,"2-4",IF(tbl_bank[[#This Row],[Tenure]]&lt;=7,"5-7","8-10")))</f>
        <v>5-7</v>
      </c>
      <c r="S3446" t="str">
        <f>IF(tbl_bank[[#This Row],[NumOfProducts]]&gt;=3,"3+",TEXT(tbl_bank[[#This Row],[NumOfProducts]],"0"))</f>
        <v>2</v>
      </c>
      <c r="T3446" t="str">
        <f>IF(tbl_bank[[#This Row],[CreditScore]]&lt;580,"&lt;580",IF(tbl_bank[[#This Row],[CreditScore]]&lt;670,"580-669",IF(tbl_bank[[#This Row],[CreditScore]]&lt;740,"670-739","740+")))</f>
        <v>&lt;580</v>
      </c>
    </row>
    <row r="3447" spans="1:20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>IF(tbl_bank[[#This Row],[Age]]&lt;30,"&lt;30",IF(tbl_bank[[#This Row],[Age]]&lt;40,"30-39",IF(tbl_bank[[#This Row],[Age]]&lt;50,"40-49",IF(tbl_bank[[#This Row],[Age]]&lt;60,"50-59","60+"))))</f>
        <v>&lt;30</v>
      </c>
      <c r="P3447">
        <f>IF(tbl_bank[[#This Row],[Balance]]=0,1,0)</f>
        <v>0</v>
      </c>
      <c r="Q3447" t="str">
        <f>IF(tbl_bank[[#This Row],[Balance]]=0,"Zero",IF(tbl_bank[[#This Row],[Balance]]&lt;100000,"1-99k","100k+"))</f>
        <v>100k+</v>
      </c>
      <c r="R3447" t="str">
        <f>IF(tbl_bank[[#This Row],[Tenure]]&lt;=0,"0-1",IF(tbl_bank[[#This Row],[Tenure]]&lt;=4,"2-4",IF(tbl_bank[[#This Row],[Tenure]]&lt;=7,"5-7","8-10")))</f>
        <v>2-4</v>
      </c>
      <c r="S3447" t="str">
        <f>IF(tbl_bank[[#This Row],[NumOfProducts]]&gt;=3,"3+",TEXT(tbl_bank[[#This Row],[NumOfProducts]],"0"))</f>
        <v>2</v>
      </c>
      <c r="T3447" t="str">
        <f>IF(tbl_bank[[#This Row],[CreditScore]]&lt;580,"&lt;580",IF(tbl_bank[[#This Row],[CreditScore]]&lt;670,"580-669",IF(tbl_bank[[#This Row],[CreditScore]]&lt;740,"670-739","740+")))</f>
        <v>580-669</v>
      </c>
    </row>
    <row r="3448" spans="1:20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>IF(tbl_bank[[#This Row],[Age]]&lt;30,"&lt;30",IF(tbl_bank[[#This Row],[Age]]&lt;40,"30-39",IF(tbl_bank[[#This Row],[Age]]&lt;50,"40-49",IF(tbl_bank[[#This Row],[Age]]&lt;60,"50-59","60+"))))</f>
        <v>30-39</v>
      </c>
      <c r="P3448">
        <f>IF(tbl_bank[[#This Row],[Balance]]=0,1,0)</f>
        <v>0</v>
      </c>
      <c r="Q3448" t="str">
        <f>IF(tbl_bank[[#This Row],[Balance]]=0,"Zero",IF(tbl_bank[[#This Row],[Balance]]&lt;100000,"1-99k","100k+"))</f>
        <v>1-99k</v>
      </c>
      <c r="R3448" t="str">
        <f>IF(tbl_bank[[#This Row],[Tenure]]&lt;=0,"0-1",IF(tbl_bank[[#This Row],[Tenure]]&lt;=4,"2-4",IF(tbl_bank[[#This Row],[Tenure]]&lt;=7,"5-7","8-10")))</f>
        <v>8-10</v>
      </c>
      <c r="S3448" t="str">
        <f>IF(tbl_bank[[#This Row],[NumOfProducts]]&gt;=3,"3+",TEXT(tbl_bank[[#This Row],[NumOfProducts]],"0"))</f>
        <v>2</v>
      </c>
      <c r="T3448" t="str">
        <f>IF(tbl_bank[[#This Row],[CreditScore]]&lt;580,"&lt;580",IF(tbl_bank[[#This Row],[CreditScore]]&lt;670,"580-669",IF(tbl_bank[[#This Row],[CreditScore]]&lt;740,"670-739","740+")))</f>
        <v>580-669</v>
      </c>
    </row>
    <row r="3449" spans="1:20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>IF(tbl_bank[[#This Row],[Age]]&lt;30,"&lt;30",IF(tbl_bank[[#This Row],[Age]]&lt;40,"30-39",IF(tbl_bank[[#This Row],[Age]]&lt;50,"40-49",IF(tbl_bank[[#This Row],[Age]]&lt;60,"50-59","60+"))))</f>
        <v>30-39</v>
      </c>
      <c r="P3449">
        <f>IF(tbl_bank[[#This Row],[Balance]]=0,1,0)</f>
        <v>0</v>
      </c>
      <c r="Q3449" t="str">
        <f>IF(tbl_bank[[#This Row],[Balance]]=0,"Zero",IF(tbl_bank[[#This Row],[Balance]]&lt;100000,"1-99k","100k+"))</f>
        <v>100k+</v>
      </c>
      <c r="R3449" t="str">
        <f>IF(tbl_bank[[#This Row],[Tenure]]&lt;=0,"0-1",IF(tbl_bank[[#This Row],[Tenure]]&lt;=4,"2-4",IF(tbl_bank[[#This Row],[Tenure]]&lt;=7,"5-7","8-10")))</f>
        <v>8-10</v>
      </c>
      <c r="S3449" t="str">
        <f>IF(tbl_bank[[#This Row],[NumOfProducts]]&gt;=3,"3+",TEXT(tbl_bank[[#This Row],[NumOfProducts]],"0"))</f>
        <v>1</v>
      </c>
      <c r="T3449" t="str">
        <f>IF(tbl_bank[[#This Row],[CreditScore]]&lt;580,"&lt;580",IF(tbl_bank[[#This Row],[CreditScore]]&lt;670,"580-669",IF(tbl_bank[[#This Row],[CreditScore]]&lt;740,"670-739","740+")))</f>
        <v>580-669</v>
      </c>
    </row>
    <row r="3450" spans="1:20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>IF(tbl_bank[[#This Row],[Age]]&lt;30,"&lt;30",IF(tbl_bank[[#This Row],[Age]]&lt;40,"30-39",IF(tbl_bank[[#This Row],[Age]]&lt;50,"40-49",IF(tbl_bank[[#This Row],[Age]]&lt;60,"50-59","60+"))))</f>
        <v>30-39</v>
      </c>
      <c r="P3450">
        <f>IF(tbl_bank[[#This Row],[Balance]]=0,1,0)</f>
        <v>0</v>
      </c>
      <c r="Q3450" t="str">
        <f>IF(tbl_bank[[#This Row],[Balance]]=0,"Zero",IF(tbl_bank[[#This Row],[Balance]]&lt;100000,"1-99k","100k+"))</f>
        <v>100k+</v>
      </c>
      <c r="R3450" t="str">
        <f>IF(tbl_bank[[#This Row],[Tenure]]&lt;=0,"0-1",IF(tbl_bank[[#This Row],[Tenure]]&lt;=4,"2-4",IF(tbl_bank[[#This Row],[Tenure]]&lt;=7,"5-7","8-10")))</f>
        <v>5-7</v>
      </c>
      <c r="S3450" t="str">
        <f>IF(tbl_bank[[#This Row],[NumOfProducts]]&gt;=3,"3+",TEXT(tbl_bank[[#This Row],[NumOfProducts]],"0"))</f>
        <v>1</v>
      </c>
      <c r="T3450" t="str">
        <f>IF(tbl_bank[[#This Row],[CreditScore]]&lt;580,"&lt;580",IF(tbl_bank[[#This Row],[CreditScore]]&lt;670,"580-669",IF(tbl_bank[[#This Row],[CreditScore]]&lt;740,"670-739","740+")))</f>
        <v>&lt;580</v>
      </c>
    </row>
    <row r="3451" spans="1:20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>IF(tbl_bank[[#This Row],[Age]]&lt;30,"&lt;30",IF(tbl_bank[[#This Row],[Age]]&lt;40,"30-39",IF(tbl_bank[[#This Row],[Age]]&lt;50,"40-49",IF(tbl_bank[[#This Row],[Age]]&lt;60,"50-59","60+"))))</f>
        <v>40-49</v>
      </c>
      <c r="P3451">
        <f>IF(tbl_bank[[#This Row],[Balance]]=0,1,0)</f>
        <v>0</v>
      </c>
      <c r="Q3451" t="str">
        <f>IF(tbl_bank[[#This Row],[Balance]]=0,"Zero",IF(tbl_bank[[#This Row],[Balance]]&lt;100000,"1-99k","100k+"))</f>
        <v>100k+</v>
      </c>
      <c r="R3451" t="str">
        <f>IF(tbl_bank[[#This Row],[Tenure]]&lt;=0,"0-1",IF(tbl_bank[[#This Row],[Tenure]]&lt;=4,"2-4",IF(tbl_bank[[#This Row],[Tenure]]&lt;=7,"5-7","8-10")))</f>
        <v>8-10</v>
      </c>
      <c r="S3451" t="str">
        <f>IF(tbl_bank[[#This Row],[NumOfProducts]]&gt;=3,"3+",TEXT(tbl_bank[[#This Row],[NumOfProducts]],"0"))</f>
        <v>1</v>
      </c>
      <c r="T3451" t="str">
        <f>IF(tbl_bank[[#This Row],[CreditScore]]&lt;580,"&lt;580",IF(tbl_bank[[#This Row],[CreditScore]]&lt;670,"580-669",IF(tbl_bank[[#This Row],[CreditScore]]&lt;740,"670-739","740+")))</f>
        <v>670-739</v>
      </c>
    </row>
    <row r="3452" spans="1:20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>IF(tbl_bank[[#This Row],[Age]]&lt;30,"&lt;30",IF(tbl_bank[[#This Row],[Age]]&lt;40,"30-39",IF(tbl_bank[[#This Row],[Age]]&lt;50,"40-49",IF(tbl_bank[[#This Row],[Age]]&lt;60,"50-59","60+"))))</f>
        <v>40-49</v>
      </c>
      <c r="P3452">
        <f>IF(tbl_bank[[#This Row],[Balance]]=0,1,0)</f>
        <v>0</v>
      </c>
      <c r="Q3452" t="str">
        <f>IF(tbl_bank[[#This Row],[Balance]]=0,"Zero",IF(tbl_bank[[#This Row],[Balance]]&lt;100000,"1-99k","100k+"))</f>
        <v>100k+</v>
      </c>
      <c r="R3452" t="str">
        <f>IF(tbl_bank[[#This Row],[Tenure]]&lt;=0,"0-1",IF(tbl_bank[[#This Row],[Tenure]]&lt;=4,"2-4",IF(tbl_bank[[#This Row],[Tenure]]&lt;=7,"5-7","8-10")))</f>
        <v>2-4</v>
      </c>
      <c r="S3452" t="str">
        <f>IF(tbl_bank[[#This Row],[NumOfProducts]]&gt;=3,"3+",TEXT(tbl_bank[[#This Row],[NumOfProducts]],"0"))</f>
        <v>1</v>
      </c>
      <c r="T3452" t="str">
        <f>IF(tbl_bank[[#This Row],[CreditScore]]&lt;580,"&lt;580",IF(tbl_bank[[#This Row],[CreditScore]]&lt;670,"580-669",IF(tbl_bank[[#This Row],[CreditScore]]&lt;740,"670-739","740+")))</f>
        <v>&lt;580</v>
      </c>
    </row>
    <row r="3453" spans="1:20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>IF(tbl_bank[[#This Row],[Age]]&lt;30,"&lt;30",IF(tbl_bank[[#This Row],[Age]]&lt;40,"30-39",IF(tbl_bank[[#This Row],[Age]]&lt;50,"40-49",IF(tbl_bank[[#This Row],[Age]]&lt;60,"50-59","60+"))))</f>
        <v>&lt;30</v>
      </c>
      <c r="P3453">
        <f>IF(tbl_bank[[#This Row],[Balance]]=0,1,0)</f>
        <v>1</v>
      </c>
      <c r="Q3453" t="str">
        <f>IF(tbl_bank[[#This Row],[Balance]]=0,"Zero",IF(tbl_bank[[#This Row],[Balance]]&lt;100000,"1-99k","100k+"))</f>
        <v>Zero</v>
      </c>
      <c r="R3453" t="str">
        <f>IF(tbl_bank[[#This Row],[Tenure]]&lt;=0,"0-1",IF(tbl_bank[[#This Row],[Tenure]]&lt;=4,"2-4",IF(tbl_bank[[#This Row],[Tenure]]&lt;=7,"5-7","8-10")))</f>
        <v>0-1</v>
      </c>
      <c r="S3453" t="str">
        <f>IF(tbl_bank[[#This Row],[NumOfProducts]]&gt;=3,"3+",TEXT(tbl_bank[[#This Row],[NumOfProducts]],"0"))</f>
        <v>2</v>
      </c>
      <c r="T3453" t="str">
        <f>IF(tbl_bank[[#This Row],[CreditScore]]&lt;580,"&lt;580",IF(tbl_bank[[#This Row],[CreditScore]]&lt;670,"580-669",IF(tbl_bank[[#This Row],[CreditScore]]&lt;740,"670-739","740+")))</f>
        <v>580-669</v>
      </c>
    </row>
    <row r="3454" spans="1:20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>IF(tbl_bank[[#This Row],[Age]]&lt;30,"&lt;30",IF(tbl_bank[[#This Row],[Age]]&lt;40,"30-39",IF(tbl_bank[[#This Row],[Age]]&lt;50,"40-49",IF(tbl_bank[[#This Row],[Age]]&lt;60,"50-59","60+"))))</f>
        <v>50-59</v>
      </c>
      <c r="P3454">
        <f>IF(tbl_bank[[#This Row],[Balance]]=0,1,0)</f>
        <v>0</v>
      </c>
      <c r="Q3454" t="str">
        <f>IF(tbl_bank[[#This Row],[Balance]]=0,"Zero",IF(tbl_bank[[#This Row],[Balance]]&lt;100000,"1-99k","100k+"))</f>
        <v>1-99k</v>
      </c>
      <c r="R3454" t="str">
        <f>IF(tbl_bank[[#This Row],[Tenure]]&lt;=0,"0-1",IF(tbl_bank[[#This Row],[Tenure]]&lt;=4,"2-4",IF(tbl_bank[[#This Row],[Tenure]]&lt;=7,"5-7","8-10")))</f>
        <v>2-4</v>
      </c>
      <c r="S3454" t="str">
        <f>IF(tbl_bank[[#This Row],[NumOfProducts]]&gt;=3,"3+",TEXT(tbl_bank[[#This Row],[NumOfProducts]],"0"))</f>
        <v>1</v>
      </c>
      <c r="T3454" t="str">
        <f>IF(tbl_bank[[#This Row],[CreditScore]]&lt;580,"&lt;580",IF(tbl_bank[[#This Row],[CreditScore]]&lt;670,"580-669",IF(tbl_bank[[#This Row],[CreditScore]]&lt;740,"670-739","740+")))</f>
        <v>740+</v>
      </c>
    </row>
    <row r="3455" spans="1:20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>IF(tbl_bank[[#This Row],[Age]]&lt;30,"&lt;30",IF(tbl_bank[[#This Row],[Age]]&lt;40,"30-39",IF(tbl_bank[[#This Row],[Age]]&lt;50,"40-49",IF(tbl_bank[[#This Row],[Age]]&lt;60,"50-59","60+"))))</f>
        <v>40-49</v>
      </c>
      <c r="P3455">
        <f>IF(tbl_bank[[#This Row],[Balance]]=0,1,0)</f>
        <v>0</v>
      </c>
      <c r="Q3455" t="str">
        <f>IF(tbl_bank[[#This Row],[Balance]]=0,"Zero",IF(tbl_bank[[#This Row],[Balance]]&lt;100000,"1-99k","100k+"))</f>
        <v>100k+</v>
      </c>
      <c r="R3455" t="str">
        <f>IF(tbl_bank[[#This Row],[Tenure]]&lt;=0,"0-1",IF(tbl_bank[[#This Row],[Tenure]]&lt;=4,"2-4",IF(tbl_bank[[#This Row],[Tenure]]&lt;=7,"5-7","8-10")))</f>
        <v>8-10</v>
      </c>
      <c r="S3455" t="str">
        <f>IF(tbl_bank[[#This Row],[NumOfProducts]]&gt;=3,"3+",TEXT(tbl_bank[[#This Row],[NumOfProducts]],"0"))</f>
        <v>2</v>
      </c>
      <c r="T3455" t="str">
        <f>IF(tbl_bank[[#This Row],[CreditScore]]&lt;580,"&lt;580",IF(tbl_bank[[#This Row],[CreditScore]]&lt;670,"580-669",IF(tbl_bank[[#This Row],[CreditScore]]&lt;740,"670-739","740+")))</f>
        <v>580-669</v>
      </c>
    </row>
    <row r="3456" spans="1:20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>IF(tbl_bank[[#This Row],[Age]]&lt;30,"&lt;30",IF(tbl_bank[[#This Row],[Age]]&lt;40,"30-39",IF(tbl_bank[[#This Row],[Age]]&lt;50,"40-49",IF(tbl_bank[[#This Row],[Age]]&lt;60,"50-59","60+"))))</f>
        <v>&lt;30</v>
      </c>
      <c r="P3456">
        <f>IF(tbl_bank[[#This Row],[Balance]]=0,1,0)</f>
        <v>0</v>
      </c>
      <c r="Q3456" t="str">
        <f>IF(tbl_bank[[#This Row],[Balance]]=0,"Zero",IF(tbl_bank[[#This Row],[Balance]]&lt;100000,"1-99k","100k+"))</f>
        <v>100k+</v>
      </c>
      <c r="R3456" t="str">
        <f>IF(tbl_bank[[#This Row],[Tenure]]&lt;=0,"0-1",IF(tbl_bank[[#This Row],[Tenure]]&lt;=4,"2-4",IF(tbl_bank[[#This Row],[Tenure]]&lt;=7,"5-7","8-10")))</f>
        <v>2-4</v>
      </c>
      <c r="S3456" t="str">
        <f>IF(tbl_bank[[#This Row],[NumOfProducts]]&gt;=3,"3+",TEXT(tbl_bank[[#This Row],[NumOfProducts]],"0"))</f>
        <v>1</v>
      </c>
      <c r="T3456" t="str">
        <f>IF(tbl_bank[[#This Row],[CreditScore]]&lt;580,"&lt;580",IF(tbl_bank[[#This Row],[CreditScore]]&lt;670,"580-669",IF(tbl_bank[[#This Row],[CreditScore]]&lt;740,"670-739","740+")))</f>
        <v>580-669</v>
      </c>
    </row>
    <row r="3457" spans="1:20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>IF(tbl_bank[[#This Row],[Age]]&lt;30,"&lt;30",IF(tbl_bank[[#This Row],[Age]]&lt;40,"30-39",IF(tbl_bank[[#This Row],[Age]]&lt;50,"40-49",IF(tbl_bank[[#This Row],[Age]]&lt;60,"50-59","60+"))))</f>
        <v>&lt;30</v>
      </c>
      <c r="P3457">
        <f>IF(tbl_bank[[#This Row],[Balance]]=0,1,0)</f>
        <v>1</v>
      </c>
      <c r="Q3457" t="str">
        <f>IF(tbl_bank[[#This Row],[Balance]]=0,"Zero",IF(tbl_bank[[#This Row],[Balance]]&lt;100000,"1-99k","100k+"))</f>
        <v>Zero</v>
      </c>
      <c r="R3457" t="str">
        <f>IF(tbl_bank[[#This Row],[Tenure]]&lt;=0,"0-1",IF(tbl_bank[[#This Row],[Tenure]]&lt;=4,"2-4",IF(tbl_bank[[#This Row],[Tenure]]&lt;=7,"5-7","8-10")))</f>
        <v>8-10</v>
      </c>
      <c r="S3457" t="str">
        <f>IF(tbl_bank[[#This Row],[NumOfProducts]]&gt;=3,"3+",TEXT(tbl_bank[[#This Row],[NumOfProducts]],"0"))</f>
        <v>2</v>
      </c>
      <c r="T3457" t="str">
        <f>IF(tbl_bank[[#This Row],[CreditScore]]&lt;580,"&lt;580",IF(tbl_bank[[#This Row],[CreditScore]]&lt;670,"580-669",IF(tbl_bank[[#This Row],[CreditScore]]&lt;740,"670-739","740+")))</f>
        <v>740+</v>
      </c>
    </row>
    <row r="3458" spans="1:20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>IF(tbl_bank[[#This Row],[Age]]&lt;30,"&lt;30",IF(tbl_bank[[#This Row],[Age]]&lt;40,"30-39",IF(tbl_bank[[#This Row],[Age]]&lt;50,"40-49",IF(tbl_bank[[#This Row],[Age]]&lt;60,"50-59","60+"))))</f>
        <v>30-39</v>
      </c>
      <c r="P3458">
        <f>IF(tbl_bank[[#This Row],[Balance]]=0,1,0)</f>
        <v>0</v>
      </c>
      <c r="Q3458" t="str">
        <f>IF(tbl_bank[[#This Row],[Balance]]=0,"Zero",IF(tbl_bank[[#This Row],[Balance]]&lt;100000,"1-99k","100k+"))</f>
        <v>1-99k</v>
      </c>
      <c r="R3458" t="str">
        <f>IF(tbl_bank[[#This Row],[Tenure]]&lt;=0,"0-1",IF(tbl_bank[[#This Row],[Tenure]]&lt;=4,"2-4",IF(tbl_bank[[#This Row],[Tenure]]&lt;=7,"5-7","8-10")))</f>
        <v>5-7</v>
      </c>
      <c r="S3458" t="str">
        <f>IF(tbl_bank[[#This Row],[NumOfProducts]]&gt;=3,"3+",TEXT(tbl_bank[[#This Row],[NumOfProducts]],"0"))</f>
        <v>1</v>
      </c>
      <c r="T3458" t="str">
        <f>IF(tbl_bank[[#This Row],[CreditScore]]&lt;580,"&lt;580",IF(tbl_bank[[#This Row],[CreditScore]]&lt;670,"580-669",IF(tbl_bank[[#This Row],[CreditScore]]&lt;740,"670-739","740+")))</f>
        <v>670-739</v>
      </c>
    </row>
    <row r="3459" spans="1:20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>IF(tbl_bank[[#This Row],[Age]]&lt;30,"&lt;30",IF(tbl_bank[[#This Row],[Age]]&lt;40,"30-39",IF(tbl_bank[[#This Row],[Age]]&lt;50,"40-49",IF(tbl_bank[[#This Row],[Age]]&lt;60,"50-59","60+"))))</f>
        <v>30-39</v>
      </c>
      <c r="P3459">
        <f>IF(tbl_bank[[#This Row],[Balance]]=0,1,0)</f>
        <v>0</v>
      </c>
      <c r="Q3459" t="str">
        <f>IF(tbl_bank[[#This Row],[Balance]]=0,"Zero",IF(tbl_bank[[#This Row],[Balance]]&lt;100000,"1-99k","100k+"))</f>
        <v>100k+</v>
      </c>
      <c r="R3459" t="str">
        <f>IF(tbl_bank[[#This Row],[Tenure]]&lt;=0,"0-1",IF(tbl_bank[[#This Row],[Tenure]]&lt;=4,"2-4",IF(tbl_bank[[#This Row],[Tenure]]&lt;=7,"5-7","8-10")))</f>
        <v>8-10</v>
      </c>
      <c r="S3459" t="str">
        <f>IF(tbl_bank[[#This Row],[NumOfProducts]]&gt;=3,"3+",TEXT(tbl_bank[[#This Row],[NumOfProducts]],"0"))</f>
        <v>2</v>
      </c>
      <c r="T3459" t="str">
        <f>IF(tbl_bank[[#This Row],[CreditScore]]&lt;580,"&lt;580",IF(tbl_bank[[#This Row],[CreditScore]]&lt;670,"580-669",IF(tbl_bank[[#This Row],[CreditScore]]&lt;740,"670-739","740+")))</f>
        <v>580-669</v>
      </c>
    </row>
    <row r="3460" spans="1:20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>IF(tbl_bank[[#This Row],[Age]]&lt;30,"&lt;30",IF(tbl_bank[[#This Row],[Age]]&lt;40,"30-39",IF(tbl_bank[[#This Row],[Age]]&lt;50,"40-49",IF(tbl_bank[[#This Row],[Age]]&lt;60,"50-59","60+"))))</f>
        <v>30-39</v>
      </c>
      <c r="P3460">
        <f>IF(tbl_bank[[#This Row],[Balance]]=0,1,0)</f>
        <v>1</v>
      </c>
      <c r="Q3460" t="str">
        <f>IF(tbl_bank[[#This Row],[Balance]]=0,"Zero",IF(tbl_bank[[#This Row],[Balance]]&lt;100000,"1-99k","100k+"))</f>
        <v>Zero</v>
      </c>
      <c r="R3460" t="str">
        <f>IF(tbl_bank[[#This Row],[Tenure]]&lt;=0,"0-1",IF(tbl_bank[[#This Row],[Tenure]]&lt;=4,"2-4",IF(tbl_bank[[#This Row],[Tenure]]&lt;=7,"5-7","8-10")))</f>
        <v>8-10</v>
      </c>
      <c r="S3460" t="str">
        <f>IF(tbl_bank[[#This Row],[NumOfProducts]]&gt;=3,"3+",TEXT(tbl_bank[[#This Row],[NumOfProducts]],"0"))</f>
        <v>2</v>
      </c>
      <c r="T3460" t="str">
        <f>IF(tbl_bank[[#This Row],[CreditScore]]&lt;580,"&lt;580",IF(tbl_bank[[#This Row],[CreditScore]]&lt;670,"580-669",IF(tbl_bank[[#This Row],[CreditScore]]&lt;740,"670-739","740+")))</f>
        <v>740+</v>
      </c>
    </row>
    <row r="3461" spans="1:20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>IF(tbl_bank[[#This Row],[Age]]&lt;30,"&lt;30",IF(tbl_bank[[#This Row],[Age]]&lt;40,"30-39",IF(tbl_bank[[#This Row],[Age]]&lt;50,"40-49",IF(tbl_bank[[#This Row],[Age]]&lt;60,"50-59","60+"))))</f>
        <v>40-49</v>
      </c>
      <c r="P3461">
        <f>IF(tbl_bank[[#This Row],[Balance]]=0,1,0)</f>
        <v>1</v>
      </c>
      <c r="Q3461" t="str">
        <f>IF(tbl_bank[[#This Row],[Balance]]=0,"Zero",IF(tbl_bank[[#This Row],[Balance]]&lt;100000,"1-99k","100k+"))</f>
        <v>Zero</v>
      </c>
      <c r="R3461" t="str">
        <f>IF(tbl_bank[[#This Row],[Tenure]]&lt;=0,"0-1",IF(tbl_bank[[#This Row],[Tenure]]&lt;=4,"2-4",IF(tbl_bank[[#This Row],[Tenure]]&lt;=7,"5-7","8-10")))</f>
        <v>8-10</v>
      </c>
      <c r="S3461" t="str">
        <f>IF(tbl_bank[[#This Row],[NumOfProducts]]&gt;=3,"3+",TEXT(tbl_bank[[#This Row],[NumOfProducts]],"0"))</f>
        <v>2</v>
      </c>
      <c r="T3461" t="str">
        <f>IF(tbl_bank[[#This Row],[CreditScore]]&lt;580,"&lt;580",IF(tbl_bank[[#This Row],[CreditScore]]&lt;670,"580-669",IF(tbl_bank[[#This Row],[CreditScore]]&lt;740,"670-739","740+")))</f>
        <v>740+</v>
      </c>
    </row>
    <row r="3462" spans="1:20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>IF(tbl_bank[[#This Row],[Age]]&lt;30,"&lt;30",IF(tbl_bank[[#This Row],[Age]]&lt;40,"30-39",IF(tbl_bank[[#This Row],[Age]]&lt;50,"40-49",IF(tbl_bank[[#This Row],[Age]]&lt;60,"50-59","60+"))))</f>
        <v>30-39</v>
      </c>
      <c r="P3462">
        <f>IF(tbl_bank[[#This Row],[Balance]]=0,1,0)</f>
        <v>0</v>
      </c>
      <c r="Q3462" t="str">
        <f>IF(tbl_bank[[#This Row],[Balance]]=0,"Zero",IF(tbl_bank[[#This Row],[Balance]]&lt;100000,"1-99k","100k+"))</f>
        <v>100k+</v>
      </c>
      <c r="R3462" t="str">
        <f>IF(tbl_bank[[#This Row],[Tenure]]&lt;=0,"0-1",IF(tbl_bank[[#This Row],[Tenure]]&lt;=4,"2-4",IF(tbl_bank[[#This Row],[Tenure]]&lt;=7,"5-7","8-10")))</f>
        <v>5-7</v>
      </c>
      <c r="S3462" t="str">
        <f>IF(tbl_bank[[#This Row],[NumOfProducts]]&gt;=3,"3+",TEXT(tbl_bank[[#This Row],[NumOfProducts]],"0"))</f>
        <v>2</v>
      </c>
      <c r="T3462" t="str">
        <f>IF(tbl_bank[[#This Row],[CreditScore]]&lt;580,"&lt;580",IF(tbl_bank[[#This Row],[CreditScore]]&lt;670,"580-669",IF(tbl_bank[[#This Row],[CreditScore]]&lt;740,"670-739","740+")))</f>
        <v>&lt;580</v>
      </c>
    </row>
    <row r="3463" spans="1:20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>IF(tbl_bank[[#This Row],[Age]]&lt;30,"&lt;30",IF(tbl_bank[[#This Row],[Age]]&lt;40,"30-39",IF(tbl_bank[[#This Row],[Age]]&lt;50,"40-49",IF(tbl_bank[[#This Row],[Age]]&lt;60,"50-59","60+"))))</f>
        <v>30-39</v>
      </c>
      <c r="P3463">
        <f>IF(tbl_bank[[#This Row],[Balance]]=0,1,0)</f>
        <v>0</v>
      </c>
      <c r="Q3463" t="str">
        <f>IF(tbl_bank[[#This Row],[Balance]]=0,"Zero",IF(tbl_bank[[#This Row],[Balance]]&lt;100000,"1-99k","100k+"))</f>
        <v>1-99k</v>
      </c>
      <c r="R3463" t="str">
        <f>IF(tbl_bank[[#This Row],[Tenure]]&lt;=0,"0-1",IF(tbl_bank[[#This Row],[Tenure]]&lt;=4,"2-4",IF(tbl_bank[[#This Row],[Tenure]]&lt;=7,"5-7","8-10")))</f>
        <v>2-4</v>
      </c>
      <c r="S3463" t="str">
        <f>IF(tbl_bank[[#This Row],[NumOfProducts]]&gt;=3,"3+",TEXT(tbl_bank[[#This Row],[NumOfProducts]],"0"))</f>
        <v>1</v>
      </c>
      <c r="T3463" t="str">
        <f>IF(tbl_bank[[#This Row],[CreditScore]]&lt;580,"&lt;580",IF(tbl_bank[[#This Row],[CreditScore]]&lt;670,"580-669",IF(tbl_bank[[#This Row],[CreditScore]]&lt;740,"670-739","740+")))</f>
        <v>740+</v>
      </c>
    </row>
    <row r="3464" spans="1:20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>IF(tbl_bank[[#This Row],[Age]]&lt;30,"&lt;30",IF(tbl_bank[[#This Row],[Age]]&lt;40,"30-39",IF(tbl_bank[[#This Row],[Age]]&lt;50,"40-49",IF(tbl_bank[[#This Row],[Age]]&lt;60,"50-59","60+"))))</f>
        <v>60+</v>
      </c>
      <c r="P3464">
        <f>IF(tbl_bank[[#This Row],[Balance]]=0,1,0)</f>
        <v>0</v>
      </c>
      <c r="Q3464" t="str">
        <f>IF(tbl_bank[[#This Row],[Balance]]=0,"Zero",IF(tbl_bank[[#This Row],[Balance]]&lt;100000,"1-99k","100k+"))</f>
        <v>100k+</v>
      </c>
      <c r="R3464" t="str">
        <f>IF(tbl_bank[[#This Row],[Tenure]]&lt;=0,"0-1",IF(tbl_bank[[#This Row],[Tenure]]&lt;=4,"2-4",IF(tbl_bank[[#This Row],[Tenure]]&lt;=7,"5-7","8-10")))</f>
        <v>2-4</v>
      </c>
      <c r="S3464" t="str">
        <f>IF(tbl_bank[[#This Row],[NumOfProducts]]&gt;=3,"3+",TEXT(tbl_bank[[#This Row],[NumOfProducts]],"0"))</f>
        <v>1</v>
      </c>
      <c r="T3464" t="str">
        <f>IF(tbl_bank[[#This Row],[CreditScore]]&lt;580,"&lt;580",IF(tbl_bank[[#This Row],[CreditScore]]&lt;670,"580-669",IF(tbl_bank[[#This Row],[CreditScore]]&lt;740,"670-739","740+")))</f>
        <v>&lt;580</v>
      </c>
    </row>
    <row r="3465" spans="1:20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>IF(tbl_bank[[#This Row],[Age]]&lt;30,"&lt;30",IF(tbl_bank[[#This Row],[Age]]&lt;40,"30-39",IF(tbl_bank[[#This Row],[Age]]&lt;50,"40-49",IF(tbl_bank[[#This Row],[Age]]&lt;60,"50-59","60+"))))</f>
        <v>40-49</v>
      </c>
      <c r="P3465">
        <f>IF(tbl_bank[[#This Row],[Balance]]=0,1,0)</f>
        <v>0</v>
      </c>
      <c r="Q3465" t="str">
        <f>IF(tbl_bank[[#This Row],[Balance]]=0,"Zero",IF(tbl_bank[[#This Row],[Balance]]&lt;100000,"1-99k","100k+"))</f>
        <v>100k+</v>
      </c>
      <c r="R3465" t="str">
        <f>IF(tbl_bank[[#This Row],[Tenure]]&lt;=0,"0-1",IF(tbl_bank[[#This Row],[Tenure]]&lt;=4,"2-4",IF(tbl_bank[[#This Row],[Tenure]]&lt;=7,"5-7","8-10")))</f>
        <v>8-10</v>
      </c>
      <c r="S3465" t="str">
        <f>IF(tbl_bank[[#This Row],[NumOfProducts]]&gt;=3,"3+",TEXT(tbl_bank[[#This Row],[NumOfProducts]],"0"))</f>
        <v>1</v>
      </c>
      <c r="T3465" t="str">
        <f>IF(tbl_bank[[#This Row],[CreditScore]]&lt;580,"&lt;580",IF(tbl_bank[[#This Row],[CreditScore]]&lt;670,"580-669",IF(tbl_bank[[#This Row],[CreditScore]]&lt;740,"670-739","740+")))</f>
        <v>580-669</v>
      </c>
    </row>
    <row r="3466" spans="1:20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>IF(tbl_bank[[#This Row],[Age]]&lt;30,"&lt;30",IF(tbl_bank[[#This Row],[Age]]&lt;40,"30-39",IF(tbl_bank[[#This Row],[Age]]&lt;50,"40-49",IF(tbl_bank[[#This Row],[Age]]&lt;60,"50-59","60+"))))</f>
        <v>30-39</v>
      </c>
      <c r="P3466">
        <f>IF(tbl_bank[[#This Row],[Balance]]=0,1,0)</f>
        <v>0</v>
      </c>
      <c r="Q3466" t="str">
        <f>IF(tbl_bank[[#This Row],[Balance]]=0,"Zero",IF(tbl_bank[[#This Row],[Balance]]&lt;100000,"1-99k","100k+"))</f>
        <v>100k+</v>
      </c>
      <c r="R3466" t="str">
        <f>IF(tbl_bank[[#This Row],[Tenure]]&lt;=0,"0-1",IF(tbl_bank[[#This Row],[Tenure]]&lt;=4,"2-4",IF(tbl_bank[[#This Row],[Tenure]]&lt;=7,"5-7","8-10")))</f>
        <v>5-7</v>
      </c>
      <c r="S3466" t="str">
        <f>IF(tbl_bank[[#This Row],[NumOfProducts]]&gt;=3,"3+",TEXT(tbl_bank[[#This Row],[NumOfProducts]],"0"))</f>
        <v>1</v>
      </c>
      <c r="T3466" t="str">
        <f>IF(tbl_bank[[#This Row],[CreditScore]]&lt;580,"&lt;580",IF(tbl_bank[[#This Row],[CreditScore]]&lt;670,"580-669",IF(tbl_bank[[#This Row],[CreditScore]]&lt;740,"670-739","740+")))</f>
        <v>670-739</v>
      </c>
    </row>
    <row r="3467" spans="1:20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>IF(tbl_bank[[#This Row],[Age]]&lt;30,"&lt;30",IF(tbl_bank[[#This Row],[Age]]&lt;40,"30-39",IF(tbl_bank[[#This Row],[Age]]&lt;50,"40-49",IF(tbl_bank[[#This Row],[Age]]&lt;60,"50-59","60+"))))</f>
        <v>40-49</v>
      </c>
      <c r="P3467">
        <f>IF(tbl_bank[[#This Row],[Balance]]=0,1,0)</f>
        <v>0</v>
      </c>
      <c r="Q3467" t="str">
        <f>IF(tbl_bank[[#This Row],[Balance]]=0,"Zero",IF(tbl_bank[[#This Row],[Balance]]&lt;100000,"1-99k","100k+"))</f>
        <v>1-99k</v>
      </c>
      <c r="R3467" t="str">
        <f>IF(tbl_bank[[#This Row],[Tenure]]&lt;=0,"0-1",IF(tbl_bank[[#This Row],[Tenure]]&lt;=4,"2-4",IF(tbl_bank[[#This Row],[Tenure]]&lt;=7,"5-7","8-10")))</f>
        <v>2-4</v>
      </c>
      <c r="S3467" t="str">
        <f>IF(tbl_bank[[#This Row],[NumOfProducts]]&gt;=3,"3+",TEXT(tbl_bank[[#This Row],[NumOfProducts]],"0"))</f>
        <v>2</v>
      </c>
      <c r="T3467" t="str">
        <f>IF(tbl_bank[[#This Row],[CreditScore]]&lt;580,"&lt;580",IF(tbl_bank[[#This Row],[CreditScore]]&lt;670,"580-669",IF(tbl_bank[[#This Row],[CreditScore]]&lt;740,"670-739","740+")))</f>
        <v>670-739</v>
      </c>
    </row>
    <row r="3468" spans="1:20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>IF(tbl_bank[[#This Row],[Age]]&lt;30,"&lt;30",IF(tbl_bank[[#This Row],[Age]]&lt;40,"30-39",IF(tbl_bank[[#This Row],[Age]]&lt;50,"40-49",IF(tbl_bank[[#This Row],[Age]]&lt;60,"50-59","60+"))))</f>
        <v>&lt;30</v>
      </c>
      <c r="P3468">
        <f>IF(tbl_bank[[#This Row],[Balance]]=0,1,0)</f>
        <v>1</v>
      </c>
      <c r="Q3468" t="str">
        <f>IF(tbl_bank[[#This Row],[Balance]]=0,"Zero",IF(tbl_bank[[#This Row],[Balance]]&lt;100000,"1-99k","100k+"))</f>
        <v>Zero</v>
      </c>
      <c r="R3468" t="str">
        <f>IF(tbl_bank[[#This Row],[Tenure]]&lt;=0,"0-1",IF(tbl_bank[[#This Row],[Tenure]]&lt;=4,"2-4",IF(tbl_bank[[#This Row],[Tenure]]&lt;=7,"5-7","8-10")))</f>
        <v>2-4</v>
      </c>
      <c r="S3468" t="str">
        <f>IF(tbl_bank[[#This Row],[NumOfProducts]]&gt;=3,"3+",TEXT(tbl_bank[[#This Row],[NumOfProducts]],"0"))</f>
        <v>1</v>
      </c>
      <c r="T3468" t="str">
        <f>IF(tbl_bank[[#This Row],[CreditScore]]&lt;580,"&lt;580",IF(tbl_bank[[#This Row],[CreditScore]]&lt;670,"580-669",IF(tbl_bank[[#This Row],[CreditScore]]&lt;740,"670-739","740+")))</f>
        <v>740+</v>
      </c>
    </row>
    <row r="3469" spans="1:20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>IF(tbl_bank[[#This Row],[Age]]&lt;30,"&lt;30",IF(tbl_bank[[#This Row],[Age]]&lt;40,"30-39",IF(tbl_bank[[#This Row],[Age]]&lt;50,"40-49",IF(tbl_bank[[#This Row],[Age]]&lt;60,"50-59","60+"))))</f>
        <v>40-49</v>
      </c>
      <c r="P3469">
        <f>IF(tbl_bank[[#This Row],[Balance]]=0,1,0)</f>
        <v>0</v>
      </c>
      <c r="Q3469" t="str">
        <f>IF(tbl_bank[[#This Row],[Balance]]=0,"Zero",IF(tbl_bank[[#This Row],[Balance]]&lt;100000,"1-99k","100k+"))</f>
        <v>1-99k</v>
      </c>
      <c r="R3469" t="str">
        <f>IF(tbl_bank[[#This Row],[Tenure]]&lt;=0,"0-1",IF(tbl_bank[[#This Row],[Tenure]]&lt;=4,"2-4",IF(tbl_bank[[#This Row],[Tenure]]&lt;=7,"5-7","8-10")))</f>
        <v>2-4</v>
      </c>
      <c r="S3469" t="str">
        <f>IF(tbl_bank[[#This Row],[NumOfProducts]]&gt;=3,"3+",TEXT(tbl_bank[[#This Row],[NumOfProducts]],"0"))</f>
        <v>2</v>
      </c>
      <c r="T3469" t="str">
        <f>IF(tbl_bank[[#This Row],[CreditScore]]&lt;580,"&lt;580",IF(tbl_bank[[#This Row],[CreditScore]]&lt;670,"580-669",IF(tbl_bank[[#This Row],[CreditScore]]&lt;740,"670-739","740+")))</f>
        <v>&lt;580</v>
      </c>
    </row>
    <row r="3470" spans="1:20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>IF(tbl_bank[[#This Row],[Age]]&lt;30,"&lt;30",IF(tbl_bank[[#This Row],[Age]]&lt;40,"30-39",IF(tbl_bank[[#This Row],[Age]]&lt;50,"40-49",IF(tbl_bank[[#This Row],[Age]]&lt;60,"50-59","60+"))))</f>
        <v>40-49</v>
      </c>
      <c r="P3470">
        <f>IF(tbl_bank[[#This Row],[Balance]]=0,1,0)</f>
        <v>1</v>
      </c>
      <c r="Q3470" t="str">
        <f>IF(tbl_bank[[#This Row],[Balance]]=0,"Zero",IF(tbl_bank[[#This Row],[Balance]]&lt;100000,"1-99k","100k+"))</f>
        <v>Zero</v>
      </c>
      <c r="R3470" t="str">
        <f>IF(tbl_bank[[#This Row],[Tenure]]&lt;=0,"0-1",IF(tbl_bank[[#This Row],[Tenure]]&lt;=4,"2-4",IF(tbl_bank[[#This Row],[Tenure]]&lt;=7,"5-7","8-10")))</f>
        <v>2-4</v>
      </c>
      <c r="S3470" t="str">
        <f>IF(tbl_bank[[#This Row],[NumOfProducts]]&gt;=3,"3+",TEXT(tbl_bank[[#This Row],[NumOfProducts]],"0"))</f>
        <v>2</v>
      </c>
      <c r="T3470" t="str">
        <f>IF(tbl_bank[[#This Row],[CreditScore]]&lt;580,"&lt;580",IF(tbl_bank[[#This Row],[CreditScore]]&lt;670,"580-669",IF(tbl_bank[[#This Row],[CreditScore]]&lt;740,"670-739","740+")))</f>
        <v>740+</v>
      </c>
    </row>
    <row r="3471" spans="1:20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>IF(tbl_bank[[#This Row],[Age]]&lt;30,"&lt;30",IF(tbl_bank[[#This Row],[Age]]&lt;40,"30-39",IF(tbl_bank[[#This Row],[Age]]&lt;50,"40-49",IF(tbl_bank[[#This Row],[Age]]&lt;60,"50-59","60+"))))</f>
        <v>&lt;30</v>
      </c>
      <c r="P3471">
        <f>IF(tbl_bank[[#This Row],[Balance]]=0,1,0)</f>
        <v>0</v>
      </c>
      <c r="Q3471" t="str">
        <f>IF(tbl_bank[[#This Row],[Balance]]=0,"Zero",IF(tbl_bank[[#This Row],[Balance]]&lt;100000,"1-99k","100k+"))</f>
        <v>1-99k</v>
      </c>
      <c r="R3471" t="str">
        <f>IF(tbl_bank[[#This Row],[Tenure]]&lt;=0,"0-1",IF(tbl_bank[[#This Row],[Tenure]]&lt;=4,"2-4",IF(tbl_bank[[#This Row],[Tenure]]&lt;=7,"5-7","8-10")))</f>
        <v>2-4</v>
      </c>
      <c r="S3471" t="str">
        <f>IF(tbl_bank[[#This Row],[NumOfProducts]]&gt;=3,"3+",TEXT(tbl_bank[[#This Row],[NumOfProducts]],"0"))</f>
        <v>1</v>
      </c>
      <c r="T3471" t="str">
        <f>IF(tbl_bank[[#This Row],[CreditScore]]&lt;580,"&lt;580",IF(tbl_bank[[#This Row],[CreditScore]]&lt;670,"580-669",IF(tbl_bank[[#This Row],[CreditScore]]&lt;740,"670-739","740+")))</f>
        <v>670-739</v>
      </c>
    </row>
    <row r="3472" spans="1:20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>IF(tbl_bank[[#This Row],[Age]]&lt;30,"&lt;30",IF(tbl_bank[[#This Row],[Age]]&lt;40,"30-39",IF(tbl_bank[[#This Row],[Age]]&lt;50,"40-49",IF(tbl_bank[[#This Row],[Age]]&lt;60,"50-59","60+"))))</f>
        <v>30-39</v>
      </c>
      <c r="P3472">
        <f>IF(tbl_bank[[#This Row],[Balance]]=0,1,0)</f>
        <v>1</v>
      </c>
      <c r="Q3472" t="str">
        <f>IF(tbl_bank[[#This Row],[Balance]]=0,"Zero",IF(tbl_bank[[#This Row],[Balance]]&lt;100000,"1-99k","100k+"))</f>
        <v>Zero</v>
      </c>
      <c r="R3472" t="str">
        <f>IF(tbl_bank[[#This Row],[Tenure]]&lt;=0,"0-1",IF(tbl_bank[[#This Row],[Tenure]]&lt;=4,"2-4",IF(tbl_bank[[#This Row],[Tenure]]&lt;=7,"5-7","8-10")))</f>
        <v>2-4</v>
      </c>
      <c r="S3472" t="str">
        <f>IF(tbl_bank[[#This Row],[NumOfProducts]]&gt;=3,"3+",TEXT(tbl_bank[[#This Row],[NumOfProducts]],"0"))</f>
        <v>2</v>
      </c>
      <c r="T3472" t="str">
        <f>IF(tbl_bank[[#This Row],[CreditScore]]&lt;580,"&lt;580",IF(tbl_bank[[#This Row],[CreditScore]]&lt;670,"580-669",IF(tbl_bank[[#This Row],[CreditScore]]&lt;740,"670-739","740+")))</f>
        <v>580-669</v>
      </c>
    </row>
    <row r="3473" spans="1:20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>IF(tbl_bank[[#This Row],[Age]]&lt;30,"&lt;30",IF(tbl_bank[[#This Row],[Age]]&lt;40,"30-39",IF(tbl_bank[[#This Row],[Age]]&lt;50,"40-49",IF(tbl_bank[[#This Row],[Age]]&lt;60,"50-59","60+"))))</f>
        <v>&lt;30</v>
      </c>
      <c r="P3473">
        <f>IF(tbl_bank[[#This Row],[Balance]]=0,1,0)</f>
        <v>0</v>
      </c>
      <c r="Q3473" t="str">
        <f>IF(tbl_bank[[#This Row],[Balance]]=0,"Zero",IF(tbl_bank[[#This Row],[Balance]]&lt;100000,"1-99k","100k+"))</f>
        <v>100k+</v>
      </c>
      <c r="R3473" t="str">
        <f>IF(tbl_bank[[#This Row],[Tenure]]&lt;=0,"0-1",IF(tbl_bank[[#This Row],[Tenure]]&lt;=4,"2-4",IF(tbl_bank[[#This Row],[Tenure]]&lt;=7,"5-7","8-10")))</f>
        <v>2-4</v>
      </c>
      <c r="S3473" t="str">
        <f>IF(tbl_bank[[#This Row],[NumOfProducts]]&gt;=3,"3+",TEXT(tbl_bank[[#This Row],[NumOfProducts]],"0"))</f>
        <v>1</v>
      </c>
      <c r="T3473" t="str">
        <f>IF(tbl_bank[[#This Row],[CreditScore]]&lt;580,"&lt;580",IF(tbl_bank[[#This Row],[CreditScore]]&lt;670,"580-669",IF(tbl_bank[[#This Row],[CreditScore]]&lt;740,"670-739","740+")))</f>
        <v>580-669</v>
      </c>
    </row>
    <row r="3474" spans="1:20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>IF(tbl_bank[[#This Row],[Age]]&lt;30,"&lt;30",IF(tbl_bank[[#This Row],[Age]]&lt;40,"30-39",IF(tbl_bank[[#This Row],[Age]]&lt;50,"40-49",IF(tbl_bank[[#This Row],[Age]]&lt;60,"50-59","60+"))))</f>
        <v>40-49</v>
      </c>
      <c r="P3474">
        <f>IF(tbl_bank[[#This Row],[Balance]]=0,1,0)</f>
        <v>0</v>
      </c>
      <c r="Q3474" t="str">
        <f>IF(tbl_bank[[#This Row],[Balance]]=0,"Zero",IF(tbl_bank[[#This Row],[Balance]]&lt;100000,"1-99k","100k+"))</f>
        <v>100k+</v>
      </c>
      <c r="R3474" t="str">
        <f>IF(tbl_bank[[#This Row],[Tenure]]&lt;=0,"0-1",IF(tbl_bank[[#This Row],[Tenure]]&lt;=4,"2-4",IF(tbl_bank[[#This Row],[Tenure]]&lt;=7,"5-7","8-10")))</f>
        <v>8-10</v>
      </c>
      <c r="S3474" t="str">
        <f>IF(tbl_bank[[#This Row],[NumOfProducts]]&gt;=3,"3+",TEXT(tbl_bank[[#This Row],[NumOfProducts]],"0"))</f>
        <v>2</v>
      </c>
      <c r="T3474" t="str">
        <f>IF(tbl_bank[[#This Row],[CreditScore]]&lt;580,"&lt;580",IF(tbl_bank[[#This Row],[CreditScore]]&lt;670,"580-669",IF(tbl_bank[[#This Row],[CreditScore]]&lt;740,"670-739","740+")))</f>
        <v>580-669</v>
      </c>
    </row>
    <row r="3475" spans="1:20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>IF(tbl_bank[[#This Row],[Age]]&lt;30,"&lt;30",IF(tbl_bank[[#This Row],[Age]]&lt;40,"30-39",IF(tbl_bank[[#This Row],[Age]]&lt;50,"40-49",IF(tbl_bank[[#This Row],[Age]]&lt;60,"50-59","60+"))))</f>
        <v>40-49</v>
      </c>
      <c r="P3475">
        <f>IF(tbl_bank[[#This Row],[Balance]]=0,1,0)</f>
        <v>1</v>
      </c>
      <c r="Q3475" t="str">
        <f>IF(tbl_bank[[#This Row],[Balance]]=0,"Zero",IF(tbl_bank[[#This Row],[Balance]]&lt;100000,"1-99k","100k+"))</f>
        <v>Zero</v>
      </c>
      <c r="R3475" t="str">
        <f>IF(tbl_bank[[#This Row],[Tenure]]&lt;=0,"0-1",IF(tbl_bank[[#This Row],[Tenure]]&lt;=4,"2-4",IF(tbl_bank[[#This Row],[Tenure]]&lt;=7,"5-7","8-10")))</f>
        <v>0-1</v>
      </c>
      <c r="S3475" t="str">
        <f>IF(tbl_bank[[#This Row],[NumOfProducts]]&gt;=3,"3+",TEXT(tbl_bank[[#This Row],[NumOfProducts]],"0"))</f>
        <v>1</v>
      </c>
      <c r="T3475" t="str">
        <f>IF(tbl_bank[[#This Row],[CreditScore]]&lt;580,"&lt;580",IF(tbl_bank[[#This Row],[CreditScore]]&lt;670,"580-669",IF(tbl_bank[[#This Row],[CreditScore]]&lt;740,"670-739","740+")))</f>
        <v>670-739</v>
      </c>
    </row>
    <row r="3476" spans="1:20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>IF(tbl_bank[[#This Row],[Age]]&lt;30,"&lt;30",IF(tbl_bank[[#This Row],[Age]]&lt;40,"30-39",IF(tbl_bank[[#This Row],[Age]]&lt;50,"40-49",IF(tbl_bank[[#This Row],[Age]]&lt;60,"50-59","60+"))))</f>
        <v>30-39</v>
      </c>
      <c r="P3476">
        <f>IF(tbl_bank[[#This Row],[Balance]]=0,1,0)</f>
        <v>0</v>
      </c>
      <c r="Q3476" t="str">
        <f>IF(tbl_bank[[#This Row],[Balance]]=0,"Zero",IF(tbl_bank[[#This Row],[Balance]]&lt;100000,"1-99k","100k+"))</f>
        <v>1-99k</v>
      </c>
      <c r="R3476" t="str">
        <f>IF(tbl_bank[[#This Row],[Tenure]]&lt;=0,"0-1",IF(tbl_bank[[#This Row],[Tenure]]&lt;=4,"2-4",IF(tbl_bank[[#This Row],[Tenure]]&lt;=7,"5-7","8-10")))</f>
        <v>5-7</v>
      </c>
      <c r="S3476" t="str">
        <f>IF(tbl_bank[[#This Row],[NumOfProducts]]&gt;=3,"3+",TEXT(tbl_bank[[#This Row],[NumOfProducts]],"0"))</f>
        <v>1</v>
      </c>
      <c r="T3476" t="str">
        <f>IF(tbl_bank[[#This Row],[CreditScore]]&lt;580,"&lt;580",IF(tbl_bank[[#This Row],[CreditScore]]&lt;670,"580-669",IF(tbl_bank[[#This Row],[CreditScore]]&lt;740,"670-739","740+")))</f>
        <v>670-739</v>
      </c>
    </row>
    <row r="3477" spans="1:20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>IF(tbl_bank[[#This Row],[Age]]&lt;30,"&lt;30",IF(tbl_bank[[#This Row],[Age]]&lt;40,"30-39",IF(tbl_bank[[#This Row],[Age]]&lt;50,"40-49",IF(tbl_bank[[#This Row],[Age]]&lt;60,"50-59","60+"))))</f>
        <v>30-39</v>
      </c>
      <c r="P3477">
        <f>IF(tbl_bank[[#This Row],[Balance]]=0,1,0)</f>
        <v>0</v>
      </c>
      <c r="Q3477" t="str">
        <f>IF(tbl_bank[[#This Row],[Balance]]=0,"Zero",IF(tbl_bank[[#This Row],[Balance]]&lt;100000,"1-99k","100k+"))</f>
        <v>1-99k</v>
      </c>
      <c r="R3477" t="str">
        <f>IF(tbl_bank[[#This Row],[Tenure]]&lt;=0,"0-1",IF(tbl_bank[[#This Row],[Tenure]]&lt;=4,"2-4",IF(tbl_bank[[#This Row],[Tenure]]&lt;=7,"5-7","8-10")))</f>
        <v>2-4</v>
      </c>
      <c r="S3477" t="str">
        <f>IF(tbl_bank[[#This Row],[NumOfProducts]]&gt;=3,"3+",TEXT(tbl_bank[[#This Row],[NumOfProducts]],"0"))</f>
        <v>2</v>
      </c>
      <c r="T3477" t="str">
        <f>IF(tbl_bank[[#This Row],[CreditScore]]&lt;580,"&lt;580",IF(tbl_bank[[#This Row],[CreditScore]]&lt;670,"580-669",IF(tbl_bank[[#This Row],[CreditScore]]&lt;740,"670-739","740+")))</f>
        <v>740+</v>
      </c>
    </row>
    <row r="3478" spans="1:20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>IF(tbl_bank[[#This Row],[Age]]&lt;30,"&lt;30",IF(tbl_bank[[#This Row],[Age]]&lt;40,"30-39",IF(tbl_bank[[#This Row],[Age]]&lt;50,"40-49",IF(tbl_bank[[#This Row],[Age]]&lt;60,"50-59","60+"))))</f>
        <v>30-39</v>
      </c>
      <c r="P3478">
        <f>IF(tbl_bank[[#This Row],[Balance]]=0,1,0)</f>
        <v>0</v>
      </c>
      <c r="Q3478" t="str">
        <f>IF(tbl_bank[[#This Row],[Balance]]=0,"Zero",IF(tbl_bank[[#This Row],[Balance]]&lt;100000,"1-99k","100k+"))</f>
        <v>100k+</v>
      </c>
      <c r="R3478" t="str">
        <f>IF(tbl_bank[[#This Row],[Tenure]]&lt;=0,"0-1",IF(tbl_bank[[#This Row],[Tenure]]&lt;=4,"2-4",IF(tbl_bank[[#This Row],[Tenure]]&lt;=7,"5-7","8-10")))</f>
        <v>2-4</v>
      </c>
      <c r="S3478" t="str">
        <f>IF(tbl_bank[[#This Row],[NumOfProducts]]&gt;=3,"3+",TEXT(tbl_bank[[#This Row],[NumOfProducts]],"0"))</f>
        <v>1</v>
      </c>
      <c r="T3478" t="str">
        <f>IF(tbl_bank[[#This Row],[CreditScore]]&lt;580,"&lt;580",IF(tbl_bank[[#This Row],[CreditScore]]&lt;670,"580-669",IF(tbl_bank[[#This Row],[CreditScore]]&lt;740,"670-739","740+")))</f>
        <v>740+</v>
      </c>
    </row>
    <row r="3479" spans="1:20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>IF(tbl_bank[[#This Row],[Age]]&lt;30,"&lt;30",IF(tbl_bank[[#This Row],[Age]]&lt;40,"30-39",IF(tbl_bank[[#This Row],[Age]]&lt;50,"40-49",IF(tbl_bank[[#This Row],[Age]]&lt;60,"50-59","60+"))))</f>
        <v>40-49</v>
      </c>
      <c r="P3479">
        <f>IF(tbl_bank[[#This Row],[Balance]]=0,1,0)</f>
        <v>1</v>
      </c>
      <c r="Q3479" t="str">
        <f>IF(tbl_bank[[#This Row],[Balance]]=0,"Zero",IF(tbl_bank[[#This Row],[Balance]]&lt;100000,"1-99k","100k+"))</f>
        <v>Zero</v>
      </c>
      <c r="R3479" t="str">
        <f>IF(tbl_bank[[#This Row],[Tenure]]&lt;=0,"0-1",IF(tbl_bank[[#This Row],[Tenure]]&lt;=4,"2-4",IF(tbl_bank[[#This Row],[Tenure]]&lt;=7,"5-7","8-10")))</f>
        <v>5-7</v>
      </c>
      <c r="S3479" t="str">
        <f>IF(tbl_bank[[#This Row],[NumOfProducts]]&gt;=3,"3+",TEXT(tbl_bank[[#This Row],[NumOfProducts]],"0"))</f>
        <v>1</v>
      </c>
      <c r="T3479" t="str">
        <f>IF(tbl_bank[[#This Row],[CreditScore]]&lt;580,"&lt;580",IF(tbl_bank[[#This Row],[CreditScore]]&lt;670,"580-669",IF(tbl_bank[[#This Row],[CreditScore]]&lt;740,"670-739","740+")))</f>
        <v>580-669</v>
      </c>
    </row>
    <row r="3480" spans="1:20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>IF(tbl_bank[[#This Row],[Age]]&lt;30,"&lt;30",IF(tbl_bank[[#This Row],[Age]]&lt;40,"30-39",IF(tbl_bank[[#This Row],[Age]]&lt;50,"40-49",IF(tbl_bank[[#This Row],[Age]]&lt;60,"50-59","60+"))))</f>
        <v>&lt;30</v>
      </c>
      <c r="P3480">
        <f>IF(tbl_bank[[#This Row],[Balance]]=0,1,0)</f>
        <v>0</v>
      </c>
      <c r="Q3480" t="str">
        <f>IF(tbl_bank[[#This Row],[Balance]]=0,"Zero",IF(tbl_bank[[#This Row],[Balance]]&lt;100000,"1-99k","100k+"))</f>
        <v>100k+</v>
      </c>
      <c r="R3480" t="str">
        <f>IF(tbl_bank[[#This Row],[Tenure]]&lt;=0,"0-1",IF(tbl_bank[[#This Row],[Tenure]]&lt;=4,"2-4",IF(tbl_bank[[#This Row],[Tenure]]&lt;=7,"5-7","8-10")))</f>
        <v>2-4</v>
      </c>
      <c r="S3480" t="str">
        <f>IF(tbl_bank[[#This Row],[NumOfProducts]]&gt;=3,"3+",TEXT(tbl_bank[[#This Row],[NumOfProducts]],"0"))</f>
        <v>1</v>
      </c>
      <c r="T3480" t="str">
        <f>IF(tbl_bank[[#This Row],[CreditScore]]&lt;580,"&lt;580",IF(tbl_bank[[#This Row],[CreditScore]]&lt;670,"580-669",IF(tbl_bank[[#This Row],[CreditScore]]&lt;740,"670-739","740+")))</f>
        <v>&lt;580</v>
      </c>
    </row>
    <row r="3481" spans="1:20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>IF(tbl_bank[[#This Row],[Age]]&lt;30,"&lt;30",IF(tbl_bank[[#This Row],[Age]]&lt;40,"30-39",IF(tbl_bank[[#This Row],[Age]]&lt;50,"40-49",IF(tbl_bank[[#This Row],[Age]]&lt;60,"50-59","60+"))))</f>
        <v>40-49</v>
      </c>
      <c r="P3481">
        <f>IF(tbl_bank[[#This Row],[Balance]]=0,1,0)</f>
        <v>0</v>
      </c>
      <c r="Q3481" t="str">
        <f>IF(tbl_bank[[#This Row],[Balance]]=0,"Zero",IF(tbl_bank[[#This Row],[Balance]]&lt;100000,"1-99k","100k+"))</f>
        <v>1-99k</v>
      </c>
      <c r="R3481" t="str">
        <f>IF(tbl_bank[[#This Row],[Tenure]]&lt;=0,"0-1",IF(tbl_bank[[#This Row],[Tenure]]&lt;=4,"2-4",IF(tbl_bank[[#This Row],[Tenure]]&lt;=7,"5-7","8-10")))</f>
        <v>5-7</v>
      </c>
      <c r="S3481" t="str">
        <f>IF(tbl_bank[[#This Row],[NumOfProducts]]&gt;=3,"3+",TEXT(tbl_bank[[#This Row],[NumOfProducts]],"0"))</f>
        <v>1</v>
      </c>
      <c r="T3481" t="str">
        <f>IF(tbl_bank[[#This Row],[CreditScore]]&lt;580,"&lt;580",IF(tbl_bank[[#This Row],[CreditScore]]&lt;670,"580-669",IF(tbl_bank[[#This Row],[CreditScore]]&lt;740,"670-739","740+")))</f>
        <v>&lt;580</v>
      </c>
    </row>
    <row r="3482" spans="1:20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>IF(tbl_bank[[#This Row],[Age]]&lt;30,"&lt;30",IF(tbl_bank[[#This Row],[Age]]&lt;40,"30-39",IF(tbl_bank[[#This Row],[Age]]&lt;50,"40-49",IF(tbl_bank[[#This Row],[Age]]&lt;60,"50-59","60+"))))</f>
        <v>30-39</v>
      </c>
      <c r="P3482">
        <f>IF(tbl_bank[[#This Row],[Balance]]=0,1,0)</f>
        <v>0</v>
      </c>
      <c r="Q3482" t="str">
        <f>IF(tbl_bank[[#This Row],[Balance]]=0,"Zero",IF(tbl_bank[[#This Row],[Balance]]&lt;100000,"1-99k","100k+"))</f>
        <v>100k+</v>
      </c>
      <c r="R3482" t="str">
        <f>IF(tbl_bank[[#This Row],[Tenure]]&lt;=0,"0-1",IF(tbl_bank[[#This Row],[Tenure]]&lt;=4,"2-4",IF(tbl_bank[[#This Row],[Tenure]]&lt;=7,"5-7","8-10")))</f>
        <v>0-1</v>
      </c>
      <c r="S3482" t="str">
        <f>IF(tbl_bank[[#This Row],[NumOfProducts]]&gt;=3,"3+",TEXT(tbl_bank[[#This Row],[NumOfProducts]],"0"))</f>
        <v>1</v>
      </c>
      <c r="T3482" t="str">
        <f>IF(tbl_bank[[#This Row],[CreditScore]]&lt;580,"&lt;580",IF(tbl_bank[[#This Row],[CreditScore]]&lt;670,"580-669",IF(tbl_bank[[#This Row],[CreditScore]]&lt;740,"670-739","740+")))</f>
        <v>580-669</v>
      </c>
    </row>
    <row r="3483" spans="1:20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>IF(tbl_bank[[#This Row],[Age]]&lt;30,"&lt;30",IF(tbl_bank[[#This Row],[Age]]&lt;40,"30-39",IF(tbl_bank[[#This Row],[Age]]&lt;50,"40-49",IF(tbl_bank[[#This Row],[Age]]&lt;60,"50-59","60+"))))</f>
        <v>30-39</v>
      </c>
      <c r="P3483">
        <f>IF(tbl_bank[[#This Row],[Balance]]=0,1,0)</f>
        <v>0</v>
      </c>
      <c r="Q3483" t="str">
        <f>IF(tbl_bank[[#This Row],[Balance]]=0,"Zero",IF(tbl_bank[[#This Row],[Balance]]&lt;100000,"1-99k","100k+"))</f>
        <v>1-99k</v>
      </c>
      <c r="R3483" t="str">
        <f>IF(tbl_bank[[#This Row],[Tenure]]&lt;=0,"0-1",IF(tbl_bank[[#This Row],[Tenure]]&lt;=4,"2-4",IF(tbl_bank[[#This Row],[Tenure]]&lt;=7,"5-7","8-10")))</f>
        <v>8-10</v>
      </c>
      <c r="S3483" t="str">
        <f>IF(tbl_bank[[#This Row],[NumOfProducts]]&gt;=3,"3+",TEXT(tbl_bank[[#This Row],[NumOfProducts]],"0"))</f>
        <v>2</v>
      </c>
      <c r="T3483" t="str">
        <f>IF(tbl_bank[[#This Row],[CreditScore]]&lt;580,"&lt;580",IF(tbl_bank[[#This Row],[CreditScore]]&lt;670,"580-669",IF(tbl_bank[[#This Row],[CreditScore]]&lt;740,"670-739","740+")))</f>
        <v>670-739</v>
      </c>
    </row>
    <row r="3484" spans="1:20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>IF(tbl_bank[[#This Row],[Age]]&lt;30,"&lt;30",IF(tbl_bank[[#This Row],[Age]]&lt;40,"30-39",IF(tbl_bank[[#This Row],[Age]]&lt;50,"40-49",IF(tbl_bank[[#This Row],[Age]]&lt;60,"50-59","60+"))))</f>
        <v>30-39</v>
      </c>
      <c r="P3484">
        <f>IF(tbl_bank[[#This Row],[Balance]]=0,1,0)</f>
        <v>1</v>
      </c>
      <c r="Q3484" t="str">
        <f>IF(tbl_bank[[#This Row],[Balance]]=0,"Zero",IF(tbl_bank[[#This Row],[Balance]]&lt;100000,"1-99k","100k+"))</f>
        <v>Zero</v>
      </c>
      <c r="R3484" t="str">
        <f>IF(tbl_bank[[#This Row],[Tenure]]&lt;=0,"0-1",IF(tbl_bank[[#This Row],[Tenure]]&lt;=4,"2-4",IF(tbl_bank[[#This Row],[Tenure]]&lt;=7,"5-7","8-10")))</f>
        <v>2-4</v>
      </c>
      <c r="S3484" t="str">
        <f>IF(tbl_bank[[#This Row],[NumOfProducts]]&gt;=3,"3+",TEXT(tbl_bank[[#This Row],[NumOfProducts]],"0"))</f>
        <v>2</v>
      </c>
      <c r="T3484" t="str">
        <f>IF(tbl_bank[[#This Row],[CreditScore]]&lt;580,"&lt;580",IF(tbl_bank[[#This Row],[CreditScore]]&lt;670,"580-669",IF(tbl_bank[[#This Row],[CreditScore]]&lt;740,"670-739","740+")))</f>
        <v>&lt;580</v>
      </c>
    </row>
    <row r="3485" spans="1:20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>IF(tbl_bank[[#This Row],[Age]]&lt;30,"&lt;30",IF(tbl_bank[[#This Row],[Age]]&lt;40,"30-39",IF(tbl_bank[[#This Row],[Age]]&lt;50,"40-49",IF(tbl_bank[[#This Row],[Age]]&lt;60,"50-59","60+"))))</f>
        <v>30-39</v>
      </c>
      <c r="P3485">
        <f>IF(tbl_bank[[#This Row],[Balance]]=0,1,0)</f>
        <v>1</v>
      </c>
      <c r="Q3485" t="str">
        <f>IF(tbl_bank[[#This Row],[Balance]]=0,"Zero",IF(tbl_bank[[#This Row],[Balance]]&lt;100000,"1-99k","100k+"))</f>
        <v>Zero</v>
      </c>
      <c r="R3485" t="str">
        <f>IF(tbl_bank[[#This Row],[Tenure]]&lt;=0,"0-1",IF(tbl_bank[[#This Row],[Tenure]]&lt;=4,"2-4",IF(tbl_bank[[#This Row],[Tenure]]&lt;=7,"5-7","8-10")))</f>
        <v>5-7</v>
      </c>
      <c r="S3485" t="str">
        <f>IF(tbl_bank[[#This Row],[NumOfProducts]]&gt;=3,"3+",TEXT(tbl_bank[[#This Row],[NumOfProducts]],"0"))</f>
        <v>2</v>
      </c>
      <c r="T3485" t="str">
        <f>IF(tbl_bank[[#This Row],[CreditScore]]&lt;580,"&lt;580",IF(tbl_bank[[#This Row],[CreditScore]]&lt;670,"580-669",IF(tbl_bank[[#This Row],[CreditScore]]&lt;740,"670-739","740+")))</f>
        <v>&lt;580</v>
      </c>
    </row>
    <row r="3486" spans="1:20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>IF(tbl_bank[[#This Row],[Age]]&lt;30,"&lt;30",IF(tbl_bank[[#This Row],[Age]]&lt;40,"30-39",IF(tbl_bank[[#This Row],[Age]]&lt;50,"40-49",IF(tbl_bank[[#This Row],[Age]]&lt;60,"50-59","60+"))))</f>
        <v>&lt;30</v>
      </c>
      <c r="P3486">
        <f>IF(tbl_bank[[#This Row],[Balance]]=0,1,0)</f>
        <v>0</v>
      </c>
      <c r="Q3486" t="str">
        <f>IF(tbl_bank[[#This Row],[Balance]]=0,"Zero",IF(tbl_bank[[#This Row],[Balance]]&lt;100000,"1-99k","100k+"))</f>
        <v>1-99k</v>
      </c>
      <c r="R3486" t="str">
        <f>IF(tbl_bank[[#This Row],[Tenure]]&lt;=0,"0-1",IF(tbl_bank[[#This Row],[Tenure]]&lt;=4,"2-4",IF(tbl_bank[[#This Row],[Tenure]]&lt;=7,"5-7","8-10")))</f>
        <v>2-4</v>
      </c>
      <c r="S3486" t="str">
        <f>IF(tbl_bank[[#This Row],[NumOfProducts]]&gt;=3,"3+",TEXT(tbl_bank[[#This Row],[NumOfProducts]],"0"))</f>
        <v>2</v>
      </c>
      <c r="T3486" t="str">
        <f>IF(tbl_bank[[#This Row],[CreditScore]]&lt;580,"&lt;580",IF(tbl_bank[[#This Row],[CreditScore]]&lt;670,"580-669",IF(tbl_bank[[#This Row],[CreditScore]]&lt;740,"670-739","740+")))</f>
        <v>740+</v>
      </c>
    </row>
    <row r="3487" spans="1:20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>IF(tbl_bank[[#This Row],[Age]]&lt;30,"&lt;30",IF(tbl_bank[[#This Row],[Age]]&lt;40,"30-39",IF(tbl_bank[[#This Row],[Age]]&lt;50,"40-49",IF(tbl_bank[[#This Row],[Age]]&lt;60,"50-59","60+"))))</f>
        <v>30-39</v>
      </c>
      <c r="P3487">
        <f>IF(tbl_bank[[#This Row],[Balance]]=0,1,0)</f>
        <v>1</v>
      </c>
      <c r="Q3487" t="str">
        <f>IF(tbl_bank[[#This Row],[Balance]]=0,"Zero",IF(tbl_bank[[#This Row],[Balance]]&lt;100000,"1-99k","100k+"))</f>
        <v>Zero</v>
      </c>
      <c r="R3487" t="str">
        <f>IF(tbl_bank[[#This Row],[Tenure]]&lt;=0,"0-1",IF(tbl_bank[[#This Row],[Tenure]]&lt;=4,"2-4",IF(tbl_bank[[#This Row],[Tenure]]&lt;=7,"5-7","8-10")))</f>
        <v>2-4</v>
      </c>
      <c r="S3487" t="str">
        <f>IF(tbl_bank[[#This Row],[NumOfProducts]]&gt;=3,"3+",TEXT(tbl_bank[[#This Row],[NumOfProducts]],"0"))</f>
        <v>1</v>
      </c>
      <c r="T3487" t="str">
        <f>IF(tbl_bank[[#This Row],[CreditScore]]&lt;580,"&lt;580",IF(tbl_bank[[#This Row],[CreditScore]]&lt;670,"580-669",IF(tbl_bank[[#This Row],[CreditScore]]&lt;740,"670-739","740+")))</f>
        <v>580-669</v>
      </c>
    </row>
    <row r="3488" spans="1:20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>IF(tbl_bank[[#This Row],[Age]]&lt;30,"&lt;30",IF(tbl_bank[[#This Row],[Age]]&lt;40,"30-39",IF(tbl_bank[[#This Row],[Age]]&lt;50,"40-49",IF(tbl_bank[[#This Row],[Age]]&lt;60,"50-59","60+"))))</f>
        <v>&lt;30</v>
      </c>
      <c r="P3488">
        <f>IF(tbl_bank[[#This Row],[Balance]]=0,1,0)</f>
        <v>0</v>
      </c>
      <c r="Q3488" t="str">
        <f>IF(tbl_bank[[#This Row],[Balance]]=0,"Zero",IF(tbl_bank[[#This Row],[Balance]]&lt;100000,"1-99k","100k+"))</f>
        <v>1-99k</v>
      </c>
      <c r="R3488" t="str">
        <f>IF(tbl_bank[[#This Row],[Tenure]]&lt;=0,"0-1",IF(tbl_bank[[#This Row],[Tenure]]&lt;=4,"2-4",IF(tbl_bank[[#This Row],[Tenure]]&lt;=7,"5-7","8-10")))</f>
        <v>8-10</v>
      </c>
      <c r="S3488" t="str">
        <f>IF(tbl_bank[[#This Row],[NumOfProducts]]&gt;=3,"3+",TEXT(tbl_bank[[#This Row],[NumOfProducts]],"0"))</f>
        <v>1</v>
      </c>
      <c r="T3488" t="str">
        <f>IF(tbl_bank[[#This Row],[CreditScore]]&lt;580,"&lt;580",IF(tbl_bank[[#This Row],[CreditScore]]&lt;670,"580-669",IF(tbl_bank[[#This Row],[CreditScore]]&lt;740,"670-739","740+")))</f>
        <v>580-669</v>
      </c>
    </row>
    <row r="3489" spans="1:20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>IF(tbl_bank[[#This Row],[Age]]&lt;30,"&lt;30",IF(tbl_bank[[#This Row],[Age]]&lt;40,"30-39",IF(tbl_bank[[#This Row],[Age]]&lt;50,"40-49",IF(tbl_bank[[#This Row],[Age]]&lt;60,"50-59","60+"))))</f>
        <v>30-39</v>
      </c>
      <c r="P3489">
        <f>IF(tbl_bank[[#This Row],[Balance]]=0,1,0)</f>
        <v>0</v>
      </c>
      <c r="Q3489" t="str">
        <f>IF(tbl_bank[[#This Row],[Balance]]=0,"Zero",IF(tbl_bank[[#This Row],[Balance]]&lt;100000,"1-99k","100k+"))</f>
        <v>1-99k</v>
      </c>
      <c r="R3489" t="str">
        <f>IF(tbl_bank[[#This Row],[Tenure]]&lt;=0,"0-1",IF(tbl_bank[[#This Row],[Tenure]]&lt;=4,"2-4",IF(tbl_bank[[#This Row],[Tenure]]&lt;=7,"5-7","8-10")))</f>
        <v>5-7</v>
      </c>
      <c r="S3489" t="str">
        <f>IF(tbl_bank[[#This Row],[NumOfProducts]]&gt;=3,"3+",TEXT(tbl_bank[[#This Row],[NumOfProducts]],"0"))</f>
        <v>1</v>
      </c>
      <c r="T3489" t="str">
        <f>IF(tbl_bank[[#This Row],[CreditScore]]&lt;580,"&lt;580",IF(tbl_bank[[#This Row],[CreditScore]]&lt;670,"580-669",IF(tbl_bank[[#This Row],[CreditScore]]&lt;740,"670-739","740+")))</f>
        <v>670-739</v>
      </c>
    </row>
    <row r="3490" spans="1:20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>IF(tbl_bank[[#This Row],[Age]]&lt;30,"&lt;30",IF(tbl_bank[[#This Row],[Age]]&lt;40,"30-39",IF(tbl_bank[[#This Row],[Age]]&lt;50,"40-49",IF(tbl_bank[[#This Row],[Age]]&lt;60,"50-59","60+"))))</f>
        <v>30-39</v>
      </c>
      <c r="P3490">
        <f>IF(tbl_bank[[#This Row],[Balance]]=0,1,0)</f>
        <v>0</v>
      </c>
      <c r="Q3490" t="str">
        <f>IF(tbl_bank[[#This Row],[Balance]]=0,"Zero",IF(tbl_bank[[#This Row],[Balance]]&lt;100000,"1-99k","100k+"))</f>
        <v>1-99k</v>
      </c>
      <c r="R3490" t="str">
        <f>IF(tbl_bank[[#This Row],[Tenure]]&lt;=0,"0-1",IF(tbl_bank[[#This Row],[Tenure]]&lt;=4,"2-4",IF(tbl_bank[[#This Row],[Tenure]]&lt;=7,"5-7","8-10")))</f>
        <v>2-4</v>
      </c>
      <c r="S3490" t="str">
        <f>IF(tbl_bank[[#This Row],[NumOfProducts]]&gt;=3,"3+",TEXT(tbl_bank[[#This Row],[NumOfProducts]],"0"))</f>
        <v>1</v>
      </c>
      <c r="T3490" t="str">
        <f>IF(tbl_bank[[#This Row],[CreditScore]]&lt;580,"&lt;580",IF(tbl_bank[[#This Row],[CreditScore]]&lt;670,"580-669",IF(tbl_bank[[#This Row],[CreditScore]]&lt;740,"670-739","740+")))</f>
        <v>580-669</v>
      </c>
    </row>
    <row r="3491" spans="1:20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>IF(tbl_bank[[#This Row],[Age]]&lt;30,"&lt;30",IF(tbl_bank[[#This Row],[Age]]&lt;40,"30-39",IF(tbl_bank[[#This Row],[Age]]&lt;50,"40-49",IF(tbl_bank[[#This Row],[Age]]&lt;60,"50-59","60+"))))</f>
        <v>40-49</v>
      </c>
      <c r="P3491">
        <f>IF(tbl_bank[[#This Row],[Balance]]=0,1,0)</f>
        <v>1</v>
      </c>
      <c r="Q3491" t="str">
        <f>IF(tbl_bank[[#This Row],[Balance]]=0,"Zero",IF(tbl_bank[[#This Row],[Balance]]&lt;100000,"1-99k","100k+"))</f>
        <v>Zero</v>
      </c>
      <c r="R3491" t="str">
        <f>IF(tbl_bank[[#This Row],[Tenure]]&lt;=0,"0-1",IF(tbl_bank[[#This Row],[Tenure]]&lt;=4,"2-4",IF(tbl_bank[[#This Row],[Tenure]]&lt;=7,"5-7","8-10")))</f>
        <v>8-10</v>
      </c>
      <c r="S3491" t="str">
        <f>IF(tbl_bank[[#This Row],[NumOfProducts]]&gt;=3,"3+",TEXT(tbl_bank[[#This Row],[NumOfProducts]],"0"))</f>
        <v>2</v>
      </c>
      <c r="T3491" t="str">
        <f>IF(tbl_bank[[#This Row],[CreditScore]]&lt;580,"&lt;580",IF(tbl_bank[[#This Row],[CreditScore]]&lt;670,"580-669",IF(tbl_bank[[#This Row],[CreditScore]]&lt;740,"670-739","740+")))</f>
        <v>580-669</v>
      </c>
    </row>
    <row r="3492" spans="1:20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>IF(tbl_bank[[#This Row],[Age]]&lt;30,"&lt;30",IF(tbl_bank[[#This Row],[Age]]&lt;40,"30-39",IF(tbl_bank[[#This Row],[Age]]&lt;50,"40-49",IF(tbl_bank[[#This Row],[Age]]&lt;60,"50-59","60+"))))</f>
        <v>&lt;30</v>
      </c>
      <c r="P3492">
        <f>IF(tbl_bank[[#This Row],[Balance]]=0,1,0)</f>
        <v>1</v>
      </c>
      <c r="Q3492" t="str">
        <f>IF(tbl_bank[[#This Row],[Balance]]=0,"Zero",IF(tbl_bank[[#This Row],[Balance]]&lt;100000,"1-99k","100k+"))</f>
        <v>Zero</v>
      </c>
      <c r="R3492" t="str">
        <f>IF(tbl_bank[[#This Row],[Tenure]]&lt;=0,"0-1",IF(tbl_bank[[#This Row],[Tenure]]&lt;=4,"2-4",IF(tbl_bank[[#This Row],[Tenure]]&lt;=7,"5-7","8-10")))</f>
        <v>5-7</v>
      </c>
      <c r="S3492" t="str">
        <f>IF(tbl_bank[[#This Row],[NumOfProducts]]&gt;=3,"3+",TEXT(tbl_bank[[#This Row],[NumOfProducts]],"0"))</f>
        <v>1</v>
      </c>
      <c r="T3492" t="str">
        <f>IF(tbl_bank[[#This Row],[CreditScore]]&lt;580,"&lt;580",IF(tbl_bank[[#This Row],[CreditScore]]&lt;670,"580-669",IF(tbl_bank[[#This Row],[CreditScore]]&lt;740,"670-739","740+")))</f>
        <v>&lt;580</v>
      </c>
    </row>
    <row r="3493" spans="1:20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>IF(tbl_bank[[#This Row],[Age]]&lt;30,"&lt;30",IF(tbl_bank[[#This Row],[Age]]&lt;40,"30-39",IF(tbl_bank[[#This Row],[Age]]&lt;50,"40-49",IF(tbl_bank[[#This Row],[Age]]&lt;60,"50-59","60+"))))</f>
        <v>30-39</v>
      </c>
      <c r="P3493">
        <f>IF(tbl_bank[[#This Row],[Balance]]=0,1,0)</f>
        <v>0</v>
      </c>
      <c r="Q3493" t="str">
        <f>IF(tbl_bank[[#This Row],[Balance]]=0,"Zero",IF(tbl_bank[[#This Row],[Balance]]&lt;100000,"1-99k","100k+"))</f>
        <v>1-99k</v>
      </c>
      <c r="R3493" t="str">
        <f>IF(tbl_bank[[#This Row],[Tenure]]&lt;=0,"0-1",IF(tbl_bank[[#This Row],[Tenure]]&lt;=4,"2-4",IF(tbl_bank[[#This Row],[Tenure]]&lt;=7,"5-7","8-10")))</f>
        <v>5-7</v>
      </c>
      <c r="S3493" t="str">
        <f>IF(tbl_bank[[#This Row],[NumOfProducts]]&gt;=3,"3+",TEXT(tbl_bank[[#This Row],[NumOfProducts]],"0"))</f>
        <v>1</v>
      </c>
      <c r="T3493" t="str">
        <f>IF(tbl_bank[[#This Row],[CreditScore]]&lt;580,"&lt;580",IF(tbl_bank[[#This Row],[CreditScore]]&lt;670,"580-669",IF(tbl_bank[[#This Row],[CreditScore]]&lt;740,"670-739","740+")))</f>
        <v>&lt;580</v>
      </c>
    </row>
    <row r="3494" spans="1:20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>IF(tbl_bank[[#This Row],[Age]]&lt;30,"&lt;30",IF(tbl_bank[[#This Row],[Age]]&lt;40,"30-39",IF(tbl_bank[[#This Row],[Age]]&lt;50,"40-49",IF(tbl_bank[[#This Row],[Age]]&lt;60,"50-59","60+"))))</f>
        <v>40-49</v>
      </c>
      <c r="P3494">
        <f>IF(tbl_bank[[#This Row],[Balance]]=0,1,0)</f>
        <v>0</v>
      </c>
      <c r="Q3494" t="str">
        <f>IF(tbl_bank[[#This Row],[Balance]]=0,"Zero",IF(tbl_bank[[#This Row],[Balance]]&lt;100000,"1-99k","100k+"))</f>
        <v>1-99k</v>
      </c>
      <c r="R3494" t="str">
        <f>IF(tbl_bank[[#This Row],[Tenure]]&lt;=0,"0-1",IF(tbl_bank[[#This Row],[Tenure]]&lt;=4,"2-4",IF(tbl_bank[[#This Row],[Tenure]]&lt;=7,"5-7","8-10")))</f>
        <v>5-7</v>
      </c>
      <c r="S3494" t="str">
        <f>IF(tbl_bank[[#This Row],[NumOfProducts]]&gt;=3,"3+",TEXT(tbl_bank[[#This Row],[NumOfProducts]],"0"))</f>
        <v>1</v>
      </c>
      <c r="T3494" t="str">
        <f>IF(tbl_bank[[#This Row],[CreditScore]]&lt;580,"&lt;580",IF(tbl_bank[[#This Row],[CreditScore]]&lt;670,"580-669",IF(tbl_bank[[#This Row],[CreditScore]]&lt;740,"670-739","740+")))</f>
        <v>580-669</v>
      </c>
    </row>
    <row r="3495" spans="1:20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>IF(tbl_bank[[#This Row],[Age]]&lt;30,"&lt;30",IF(tbl_bank[[#This Row],[Age]]&lt;40,"30-39",IF(tbl_bank[[#This Row],[Age]]&lt;50,"40-49",IF(tbl_bank[[#This Row],[Age]]&lt;60,"50-59","60+"))))</f>
        <v>40-49</v>
      </c>
      <c r="P3495">
        <f>IF(tbl_bank[[#This Row],[Balance]]=0,1,0)</f>
        <v>1</v>
      </c>
      <c r="Q3495" t="str">
        <f>IF(tbl_bank[[#This Row],[Balance]]=0,"Zero",IF(tbl_bank[[#This Row],[Balance]]&lt;100000,"1-99k","100k+"))</f>
        <v>Zero</v>
      </c>
      <c r="R3495" t="str">
        <f>IF(tbl_bank[[#This Row],[Tenure]]&lt;=0,"0-1",IF(tbl_bank[[#This Row],[Tenure]]&lt;=4,"2-4",IF(tbl_bank[[#This Row],[Tenure]]&lt;=7,"5-7","8-10")))</f>
        <v>2-4</v>
      </c>
      <c r="S3495" t="str">
        <f>IF(tbl_bank[[#This Row],[NumOfProducts]]&gt;=3,"3+",TEXT(tbl_bank[[#This Row],[NumOfProducts]],"0"))</f>
        <v>2</v>
      </c>
      <c r="T3495" t="str">
        <f>IF(tbl_bank[[#This Row],[CreditScore]]&lt;580,"&lt;580",IF(tbl_bank[[#This Row],[CreditScore]]&lt;670,"580-669",IF(tbl_bank[[#This Row],[CreditScore]]&lt;740,"670-739","740+")))</f>
        <v>580-669</v>
      </c>
    </row>
    <row r="3496" spans="1:20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>IF(tbl_bank[[#This Row],[Age]]&lt;30,"&lt;30",IF(tbl_bank[[#This Row],[Age]]&lt;40,"30-39",IF(tbl_bank[[#This Row],[Age]]&lt;50,"40-49",IF(tbl_bank[[#This Row],[Age]]&lt;60,"50-59","60+"))))</f>
        <v>30-39</v>
      </c>
      <c r="P3496">
        <f>IF(tbl_bank[[#This Row],[Balance]]=0,1,0)</f>
        <v>0</v>
      </c>
      <c r="Q3496" t="str">
        <f>IF(tbl_bank[[#This Row],[Balance]]=0,"Zero",IF(tbl_bank[[#This Row],[Balance]]&lt;100000,"1-99k","100k+"))</f>
        <v>1-99k</v>
      </c>
      <c r="R3496" t="str">
        <f>IF(tbl_bank[[#This Row],[Tenure]]&lt;=0,"0-1",IF(tbl_bank[[#This Row],[Tenure]]&lt;=4,"2-4",IF(tbl_bank[[#This Row],[Tenure]]&lt;=7,"5-7","8-10")))</f>
        <v>5-7</v>
      </c>
      <c r="S3496" t="str">
        <f>IF(tbl_bank[[#This Row],[NumOfProducts]]&gt;=3,"3+",TEXT(tbl_bank[[#This Row],[NumOfProducts]],"0"))</f>
        <v>1</v>
      </c>
      <c r="T3496" t="str">
        <f>IF(tbl_bank[[#This Row],[CreditScore]]&lt;580,"&lt;580",IF(tbl_bank[[#This Row],[CreditScore]]&lt;670,"580-669",IF(tbl_bank[[#This Row],[CreditScore]]&lt;740,"670-739","740+")))</f>
        <v>670-739</v>
      </c>
    </row>
    <row r="3497" spans="1:20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>IF(tbl_bank[[#This Row],[Age]]&lt;30,"&lt;30",IF(tbl_bank[[#This Row],[Age]]&lt;40,"30-39",IF(tbl_bank[[#This Row],[Age]]&lt;50,"40-49",IF(tbl_bank[[#This Row],[Age]]&lt;60,"50-59","60+"))))</f>
        <v>40-49</v>
      </c>
      <c r="P3497">
        <f>IF(tbl_bank[[#This Row],[Balance]]=0,1,0)</f>
        <v>0</v>
      </c>
      <c r="Q3497" t="str">
        <f>IF(tbl_bank[[#This Row],[Balance]]=0,"Zero",IF(tbl_bank[[#This Row],[Balance]]&lt;100000,"1-99k","100k+"))</f>
        <v>100k+</v>
      </c>
      <c r="R3497" t="str">
        <f>IF(tbl_bank[[#This Row],[Tenure]]&lt;=0,"0-1",IF(tbl_bank[[#This Row],[Tenure]]&lt;=4,"2-4",IF(tbl_bank[[#This Row],[Tenure]]&lt;=7,"5-7","8-10")))</f>
        <v>2-4</v>
      </c>
      <c r="S3497" t="str">
        <f>IF(tbl_bank[[#This Row],[NumOfProducts]]&gt;=3,"3+",TEXT(tbl_bank[[#This Row],[NumOfProducts]],"0"))</f>
        <v>1</v>
      </c>
      <c r="T3497" t="str">
        <f>IF(tbl_bank[[#This Row],[CreditScore]]&lt;580,"&lt;580",IF(tbl_bank[[#This Row],[CreditScore]]&lt;670,"580-669",IF(tbl_bank[[#This Row],[CreditScore]]&lt;740,"670-739","740+")))</f>
        <v>580-669</v>
      </c>
    </row>
    <row r="3498" spans="1:20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>IF(tbl_bank[[#This Row],[Age]]&lt;30,"&lt;30",IF(tbl_bank[[#This Row],[Age]]&lt;40,"30-39",IF(tbl_bank[[#This Row],[Age]]&lt;50,"40-49",IF(tbl_bank[[#This Row],[Age]]&lt;60,"50-59","60+"))))</f>
        <v>&lt;30</v>
      </c>
      <c r="P3498">
        <f>IF(tbl_bank[[#This Row],[Balance]]=0,1,0)</f>
        <v>1</v>
      </c>
      <c r="Q3498" t="str">
        <f>IF(tbl_bank[[#This Row],[Balance]]=0,"Zero",IF(tbl_bank[[#This Row],[Balance]]&lt;100000,"1-99k","100k+"))</f>
        <v>Zero</v>
      </c>
      <c r="R3498" t="str">
        <f>IF(tbl_bank[[#This Row],[Tenure]]&lt;=0,"0-1",IF(tbl_bank[[#This Row],[Tenure]]&lt;=4,"2-4",IF(tbl_bank[[#This Row],[Tenure]]&lt;=7,"5-7","8-10")))</f>
        <v>2-4</v>
      </c>
      <c r="S3498" t="str">
        <f>IF(tbl_bank[[#This Row],[NumOfProducts]]&gt;=3,"3+",TEXT(tbl_bank[[#This Row],[NumOfProducts]],"0"))</f>
        <v>2</v>
      </c>
      <c r="T3498" t="str">
        <f>IF(tbl_bank[[#This Row],[CreditScore]]&lt;580,"&lt;580",IF(tbl_bank[[#This Row],[CreditScore]]&lt;670,"580-669",IF(tbl_bank[[#This Row],[CreditScore]]&lt;740,"670-739","740+")))</f>
        <v>740+</v>
      </c>
    </row>
    <row r="3499" spans="1:20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>IF(tbl_bank[[#This Row],[Age]]&lt;30,"&lt;30",IF(tbl_bank[[#This Row],[Age]]&lt;40,"30-39",IF(tbl_bank[[#This Row],[Age]]&lt;50,"40-49",IF(tbl_bank[[#This Row],[Age]]&lt;60,"50-59","60+"))))</f>
        <v>60+</v>
      </c>
      <c r="P3499">
        <f>IF(tbl_bank[[#This Row],[Balance]]=0,1,0)</f>
        <v>0</v>
      </c>
      <c r="Q3499" t="str">
        <f>IF(tbl_bank[[#This Row],[Balance]]=0,"Zero",IF(tbl_bank[[#This Row],[Balance]]&lt;100000,"1-99k","100k+"))</f>
        <v>100k+</v>
      </c>
      <c r="R3499" t="str">
        <f>IF(tbl_bank[[#This Row],[Tenure]]&lt;=0,"0-1",IF(tbl_bank[[#This Row],[Tenure]]&lt;=4,"2-4",IF(tbl_bank[[#This Row],[Tenure]]&lt;=7,"5-7","8-10")))</f>
        <v>2-4</v>
      </c>
      <c r="S3499" t="str">
        <f>IF(tbl_bank[[#This Row],[NumOfProducts]]&gt;=3,"3+",TEXT(tbl_bank[[#This Row],[NumOfProducts]],"0"))</f>
        <v>2</v>
      </c>
      <c r="T3499" t="str">
        <f>IF(tbl_bank[[#This Row],[CreditScore]]&lt;580,"&lt;580",IF(tbl_bank[[#This Row],[CreditScore]]&lt;670,"580-669",IF(tbl_bank[[#This Row],[CreditScore]]&lt;740,"670-739","740+")))</f>
        <v>&lt;580</v>
      </c>
    </row>
    <row r="3500" spans="1:20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>IF(tbl_bank[[#This Row],[Age]]&lt;30,"&lt;30",IF(tbl_bank[[#This Row],[Age]]&lt;40,"30-39",IF(tbl_bank[[#This Row],[Age]]&lt;50,"40-49",IF(tbl_bank[[#This Row],[Age]]&lt;60,"50-59","60+"))))</f>
        <v>40-49</v>
      </c>
      <c r="P3500">
        <f>IF(tbl_bank[[#This Row],[Balance]]=0,1,0)</f>
        <v>0</v>
      </c>
      <c r="Q3500" t="str">
        <f>IF(tbl_bank[[#This Row],[Balance]]=0,"Zero",IF(tbl_bank[[#This Row],[Balance]]&lt;100000,"1-99k","100k+"))</f>
        <v>100k+</v>
      </c>
      <c r="R3500" t="str">
        <f>IF(tbl_bank[[#This Row],[Tenure]]&lt;=0,"0-1",IF(tbl_bank[[#This Row],[Tenure]]&lt;=4,"2-4",IF(tbl_bank[[#This Row],[Tenure]]&lt;=7,"5-7","8-10")))</f>
        <v>5-7</v>
      </c>
      <c r="S3500" t="str">
        <f>IF(tbl_bank[[#This Row],[NumOfProducts]]&gt;=3,"3+",TEXT(tbl_bank[[#This Row],[NumOfProducts]],"0"))</f>
        <v>2</v>
      </c>
      <c r="T3500" t="str">
        <f>IF(tbl_bank[[#This Row],[CreditScore]]&lt;580,"&lt;580",IF(tbl_bank[[#This Row],[CreditScore]]&lt;670,"580-669",IF(tbl_bank[[#This Row],[CreditScore]]&lt;740,"670-739","740+")))</f>
        <v>670-739</v>
      </c>
    </row>
    <row r="3501" spans="1:20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>IF(tbl_bank[[#This Row],[Age]]&lt;30,"&lt;30",IF(tbl_bank[[#This Row],[Age]]&lt;40,"30-39",IF(tbl_bank[[#This Row],[Age]]&lt;50,"40-49",IF(tbl_bank[[#This Row],[Age]]&lt;60,"50-59","60+"))))</f>
        <v>60+</v>
      </c>
      <c r="P3501">
        <f>IF(tbl_bank[[#This Row],[Balance]]=0,1,0)</f>
        <v>1</v>
      </c>
      <c r="Q3501" t="str">
        <f>IF(tbl_bank[[#This Row],[Balance]]=0,"Zero",IF(tbl_bank[[#This Row],[Balance]]&lt;100000,"1-99k","100k+"))</f>
        <v>Zero</v>
      </c>
      <c r="R3501" t="str">
        <f>IF(tbl_bank[[#This Row],[Tenure]]&lt;=0,"0-1",IF(tbl_bank[[#This Row],[Tenure]]&lt;=4,"2-4",IF(tbl_bank[[#This Row],[Tenure]]&lt;=7,"5-7","8-10")))</f>
        <v>8-10</v>
      </c>
      <c r="S3501" t="str">
        <f>IF(tbl_bank[[#This Row],[NumOfProducts]]&gt;=3,"3+",TEXT(tbl_bank[[#This Row],[NumOfProducts]],"0"))</f>
        <v>2</v>
      </c>
      <c r="T3501" t="str">
        <f>IF(tbl_bank[[#This Row],[CreditScore]]&lt;580,"&lt;580",IF(tbl_bank[[#This Row],[CreditScore]]&lt;670,"580-669",IF(tbl_bank[[#This Row],[CreditScore]]&lt;740,"670-739","740+")))</f>
        <v>580-669</v>
      </c>
    </row>
    <row r="3502" spans="1:20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>IF(tbl_bank[[#This Row],[Age]]&lt;30,"&lt;30",IF(tbl_bank[[#This Row],[Age]]&lt;40,"30-39",IF(tbl_bank[[#This Row],[Age]]&lt;50,"40-49",IF(tbl_bank[[#This Row],[Age]]&lt;60,"50-59","60+"))))</f>
        <v>30-39</v>
      </c>
      <c r="P3502">
        <f>IF(tbl_bank[[#This Row],[Balance]]=0,1,0)</f>
        <v>0</v>
      </c>
      <c r="Q3502" t="str">
        <f>IF(tbl_bank[[#This Row],[Balance]]=0,"Zero",IF(tbl_bank[[#This Row],[Balance]]&lt;100000,"1-99k","100k+"))</f>
        <v>100k+</v>
      </c>
      <c r="R3502" t="str">
        <f>IF(tbl_bank[[#This Row],[Tenure]]&lt;=0,"0-1",IF(tbl_bank[[#This Row],[Tenure]]&lt;=4,"2-4",IF(tbl_bank[[#This Row],[Tenure]]&lt;=7,"5-7","8-10")))</f>
        <v>5-7</v>
      </c>
      <c r="S3502" t="str">
        <f>IF(tbl_bank[[#This Row],[NumOfProducts]]&gt;=3,"3+",TEXT(tbl_bank[[#This Row],[NumOfProducts]],"0"))</f>
        <v>1</v>
      </c>
      <c r="T3502" t="str">
        <f>IF(tbl_bank[[#This Row],[CreditScore]]&lt;580,"&lt;580",IF(tbl_bank[[#This Row],[CreditScore]]&lt;670,"580-669",IF(tbl_bank[[#This Row],[CreditScore]]&lt;740,"670-739","740+")))</f>
        <v>740+</v>
      </c>
    </row>
    <row r="3503" spans="1:20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>IF(tbl_bank[[#This Row],[Age]]&lt;30,"&lt;30",IF(tbl_bank[[#This Row],[Age]]&lt;40,"30-39",IF(tbl_bank[[#This Row],[Age]]&lt;50,"40-49",IF(tbl_bank[[#This Row],[Age]]&lt;60,"50-59","60+"))))</f>
        <v>30-39</v>
      </c>
      <c r="P3503">
        <f>IF(tbl_bank[[#This Row],[Balance]]=0,1,0)</f>
        <v>0</v>
      </c>
      <c r="Q3503" t="str">
        <f>IF(tbl_bank[[#This Row],[Balance]]=0,"Zero",IF(tbl_bank[[#This Row],[Balance]]&lt;100000,"1-99k","100k+"))</f>
        <v>100k+</v>
      </c>
      <c r="R3503" t="str">
        <f>IF(tbl_bank[[#This Row],[Tenure]]&lt;=0,"0-1",IF(tbl_bank[[#This Row],[Tenure]]&lt;=4,"2-4",IF(tbl_bank[[#This Row],[Tenure]]&lt;=7,"5-7","8-10")))</f>
        <v>8-10</v>
      </c>
      <c r="S3503" t="str">
        <f>IF(tbl_bank[[#This Row],[NumOfProducts]]&gt;=3,"3+",TEXT(tbl_bank[[#This Row],[NumOfProducts]],"0"))</f>
        <v>2</v>
      </c>
      <c r="T3503" t="str">
        <f>IF(tbl_bank[[#This Row],[CreditScore]]&lt;580,"&lt;580",IF(tbl_bank[[#This Row],[CreditScore]]&lt;670,"580-669",IF(tbl_bank[[#This Row],[CreditScore]]&lt;740,"670-739","740+")))</f>
        <v>580-669</v>
      </c>
    </row>
    <row r="3504" spans="1:20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>IF(tbl_bank[[#This Row],[Age]]&lt;30,"&lt;30",IF(tbl_bank[[#This Row],[Age]]&lt;40,"30-39",IF(tbl_bank[[#This Row],[Age]]&lt;50,"40-49",IF(tbl_bank[[#This Row],[Age]]&lt;60,"50-59","60+"))))</f>
        <v>40-49</v>
      </c>
      <c r="P3504">
        <f>IF(tbl_bank[[#This Row],[Balance]]=0,1,0)</f>
        <v>0</v>
      </c>
      <c r="Q3504" t="str">
        <f>IF(tbl_bank[[#This Row],[Balance]]=0,"Zero",IF(tbl_bank[[#This Row],[Balance]]&lt;100000,"1-99k","100k+"))</f>
        <v>100k+</v>
      </c>
      <c r="R3504" t="str">
        <f>IF(tbl_bank[[#This Row],[Tenure]]&lt;=0,"0-1",IF(tbl_bank[[#This Row],[Tenure]]&lt;=4,"2-4",IF(tbl_bank[[#This Row],[Tenure]]&lt;=7,"5-7","8-10")))</f>
        <v>2-4</v>
      </c>
      <c r="S3504" t="str">
        <f>IF(tbl_bank[[#This Row],[NumOfProducts]]&gt;=3,"3+",TEXT(tbl_bank[[#This Row],[NumOfProducts]],"0"))</f>
        <v>1</v>
      </c>
      <c r="T3504" t="str">
        <f>IF(tbl_bank[[#This Row],[CreditScore]]&lt;580,"&lt;580",IF(tbl_bank[[#This Row],[CreditScore]]&lt;670,"580-669",IF(tbl_bank[[#This Row],[CreditScore]]&lt;740,"670-739","740+")))</f>
        <v>670-739</v>
      </c>
    </row>
    <row r="3505" spans="1:20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>IF(tbl_bank[[#This Row],[Age]]&lt;30,"&lt;30",IF(tbl_bank[[#This Row],[Age]]&lt;40,"30-39",IF(tbl_bank[[#This Row],[Age]]&lt;50,"40-49",IF(tbl_bank[[#This Row],[Age]]&lt;60,"50-59","60+"))))</f>
        <v>30-39</v>
      </c>
      <c r="P3505">
        <f>IF(tbl_bank[[#This Row],[Balance]]=0,1,0)</f>
        <v>0</v>
      </c>
      <c r="Q3505" t="str">
        <f>IF(tbl_bank[[#This Row],[Balance]]=0,"Zero",IF(tbl_bank[[#This Row],[Balance]]&lt;100000,"1-99k","100k+"))</f>
        <v>100k+</v>
      </c>
      <c r="R3505" t="str">
        <f>IF(tbl_bank[[#This Row],[Tenure]]&lt;=0,"0-1",IF(tbl_bank[[#This Row],[Tenure]]&lt;=4,"2-4",IF(tbl_bank[[#This Row],[Tenure]]&lt;=7,"5-7","8-10")))</f>
        <v>5-7</v>
      </c>
      <c r="S3505" t="str">
        <f>IF(tbl_bank[[#This Row],[NumOfProducts]]&gt;=3,"3+",TEXT(tbl_bank[[#This Row],[NumOfProducts]],"0"))</f>
        <v>1</v>
      </c>
      <c r="T3505" t="str">
        <f>IF(tbl_bank[[#This Row],[CreditScore]]&lt;580,"&lt;580",IF(tbl_bank[[#This Row],[CreditScore]]&lt;670,"580-669",IF(tbl_bank[[#This Row],[CreditScore]]&lt;740,"670-739","740+")))</f>
        <v>&lt;580</v>
      </c>
    </row>
    <row r="3506" spans="1:20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>IF(tbl_bank[[#This Row],[Age]]&lt;30,"&lt;30",IF(tbl_bank[[#This Row],[Age]]&lt;40,"30-39",IF(tbl_bank[[#This Row],[Age]]&lt;50,"40-49",IF(tbl_bank[[#This Row],[Age]]&lt;60,"50-59","60+"))))</f>
        <v>30-39</v>
      </c>
      <c r="P3506">
        <f>IF(tbl_bank[[#This Row],[Balance]]=0,1,0)</f>
        <v>0</v>
      </c>
      <c r="Q3506" t="str">
        <f>IF(tbl_bank[[#This Row],[Balance]]=0,"Zero",IF(tbl_bank[[#This Row],[Balance]]&lt;100000,"1-99k","100k+"))</f>
        <v>100k+</v>
      </c>
      <c r="R3506" t="str">
        <f>IF(tbl_bank[[#This Row],[Tenure]]&lt;=0,"0-1",IF(tbl_bank[[#This Row],[Tenure]]&lt;=4,"2-4",IF(tbl_bank[[#This Row],[Tenure]]&lt;=7,"5-7","8-10")))</f>
        <v>2-4</v>
      </c>
      <c r="S3506" t="str">
        <f>IF(tbl_bank[[#This Row],[NumOfProducts]]&gt;=3,"3+",TEXT(tbl_bank[[#This Row],[NumOfProducts]],"0"))</f>
        <v>1</v>
      </c>
      <c r="T3506" t="str">
        <f>IF(tbl_bank[[#This Row],[CreditScore]]&lt;580,"&lt;580",IF(tbl_bank[[#This Row],[CreditScore]]&lt;670,"580-669",IF(tbl_bank[[#This Row],[CreditScore]]&lt;740,"670-739","740+")))</f>
        <v>&lt;580</v>
      </c>
    </row>
    <row r="3507" spans="1:20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>IF(tbl_bank[[#This Row],[Age]]&lt;30,"&lt;30",IF(tbl_bank[[#This Row],[Age]]&lt;40,"30-39",IF(tbl_bank[[#This Row],[Age]]&lt;50,"40-49",IF(tbl_bank[[#This Row],[Age]]&lt;60,"50-59","60+"))))</f>
        <v>40-49</v>
      </c>
      <c r="P3507">
        <f>IF(tbl_bank[[#This Row],[Balance]]=0,1,0)</f>
        <v>1</v>
      </c>
      <c r="Q3507" t="str">
        <f>IF(tbl_bank[[#This Row],[Balance]]=0,"Zero",IF(tbl_bank[[#This Row],[Balance]]&lt;100000,"1-99k","100k+"))</f>
        <v>Zero</v>
      </c>
      <c r="R3507" t="str">
        <f>IF(tbl_bank[[#This Row],[Tenure]]&lt;=0,"0-1",IF(tbl_bank[[#This Row],[Tenure]]&lt;=4,"2-4",IF(tbl_bank[[#This Row],[Tenure]]&lt;=7,"5-7","8-10")))</f>
        <v>2-4</v>
      </c>
      <c r="S3507" t="str">
        <f>IF(tbl_bank[[#This Row],[NumOfProducts]]&gt;=3,"3+",TEXT(tbl_bank[[#This Row],[NumOfProducts]],"0"))</f>
        <v>1</v>
      </c>
      <c r="T3507" t="str">
        <f>IF(tbl_bank[[#This Row],[CreditScore]]&lt;580,"&lt;580",IF(tbl_bank[[#This Row],[CreditScore]]&lt;670,"580-669",IF(tbl_bank[[#This Row],[CreditScore]]&lt;740,"670-739","740+")))</f>
        <v>580-669</v>
      </c>
    </row>
    <row r="3508" spans="1:20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>IF(tbl_bank[[#This Row],[Age]]&lt;30,"&lt;30",IF(tbl_bank[[#This Row],[Age]]&lt;40,"30-39",IF(tbl_bank[[#This Row],[Age]]&lt;50,"40-49",IF(tbl_bank[[#This Row],[Age]]&lt;60,"50-59","60+"))))</f>
        <v>40-49</v>
      </c>
      <c r="P3508">
        <f>IF(tbl_bank[[#This Row],[Balance]]=0,1,0)</f>
        <v>1</v>
      </c>
      <c r="Q3508" t="str">
        <f>IF(tbl_bank[[#This Row],[Balance]]=0,"Zero",IF(tbl_bank[[#This Row],[Balance]]&lt;100000,"1-99k","100k+"))</f>
        <v>Zero</v>
      </c>
      <c r="R3508" t="str">
        <f>IF(tbl_bank[[#This Row],[Tenure]]&lt;=0,"0-1",IF(tbl_bank[[#This Row],[Tenure]]&lt;=4,"2-4",IF(tbl_bank[[#This Row],[Tenure]]&lt;=7,"5-7","8-10")))</f>
        <v>8-10</v>
      </c>
      <c r="S3508" t="str">
        <f>IF(tbl_bank[[#This Row],[NumOfProducts]]&gt;=3,"3+",TEXT(tbl_bank[[#This Row],[NumOfProducts]],"0"))</f>
        <v>2</v>
      </c>
      <c r="T3508" t="str">
        <f>IF(tbl_bank[[#This Row],[CreditScore]]&lt;580,"&lt;580",IF(tbl_bank[[#This Row],[CreditScore]]&lt;670,"580-669",IF(tbl_bank[[#This Row],[CreditScore]]&lt;740,"670-739","740+")))</f>
        <v>&lt;580</v>
      </c>
    </row>
    <row r="3509" spans="1:20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>IF(tbl_bank[[#This Row],[Age]]&lt;30,"&lt;30",IF(tbl_bank[[#This Row],[Age]]&lt;40,"30-39",IF(tbl_bank[[#This Row],[Age]]&lt;50,"40-49",IF(tbl_bank[[#This Row],[Age]]&lt;60,"50-59","60+"))))</f>
        <v>30-39</v>
      </c>
      <c r="P3509">
        <f>IF(tbl_bank[[#This Row],[Balance]]=0,1,0)</f>
        <v>0</v>
      </c>
      <c r="Q3509" t="str">
        <f>IF(tbl_bank[[#This Row],[Balance]]=0,"Zero",IF(tbl_bank[[#This Row],[Balance]]&lt;100000,"1-99k","100k+"))</f>
        <v>100k+</v>
      </c>
      <c r="R3509" t="str">
        <f>IF(tbl_bank[[#This Row],[Tenure]]&lt;=0,"0-1",IF(tbl_bank[[#This Row],[Tenure]]&lt;=4,"2-4",IF(tbl_bank[[#This Row],[Tenure]]&lt;=7,"5-7","8-10")))</f>
        <v>8-10</v>
      </c>
      <c r="S3509" t="str">
        <f>IF(tbl_bank[[#This Row],[NumOfProducts]]&gt;=3,"3+",TEXT(tbl_bank[[#This Row],[NumOfProducts]],"0"))</f>
        <v>1</v>
      </c>
      <c r="T3509" t="str">
        <f>IF(tbl_bank[[#This Row],[CreditScore]]&lt;580,"&lt;580",IF(tbl_bank[[#This Row],[CreditScore]]&lt;670,"580-669",IF(tbl_bank[[#This Row],[CreditScore]]&lt;740,"670-739","740+")))</f>
        <v>740+</v>
      </c>
    </row>
    <row r="3510" spans="1:20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>IF(tbl_bank[[#This Row],[Age]]&lt;30,"&lt;30",IF(tbl_bank[[#This Row],[Age]]&lt;40,"30-39",IF(tbl_bank[[#This Row],[Age]]&lt;50,"40-49",IF(tbl_bank[[#This Row],[Age]]&lt;60,"50-59","60+"))))</f>
        <v>30-39</v>
      </c>
      <c r="P3510">
        <f>IF(tbl_bank[[#This Row],[Balance]]=0,1,0)</f>
        <v>1</v>
      </c>
      <c r="Q3510" t="str">
        <f>IF(tbl_bank[[#This Row],[Balance]]=0,"Zero",IF(tbl_bank[[#This Row],[Balance]]&lt;100000,"1-99k","100k+"))</f>
        <v>Zero</v>
      </c>
      <c r="R3510" t="str">
        <f>IF(tbl_bank[[#This Row],[Tenure]]&lt;=0,"0-1",IF(tbl_bank[[#This Row],[Tenure]]&lt;=4,"2-4",IF(tbl_bank[[#This Row],[Tenure]]&lt;=7,"5-7","8-10")))</f>
        <v>2-4</v>
      </c>
      <c r="S3510" t="str">
        <f>IF(tbl_bank[[#This Row],[NumOfProducts]]&gt;=3,"3+",TEXT(tbl_bank[[#This Row],[NumOfProducts]],"0"))</f>
        <v>2</v>
      </c>
      <c r="T3510" t="str">
        <f>IF(tbl_bank[[#This Row],[CreditScore]]&lt;580,"&lt;580",IF(tbl_bank[[#This Row],[CreditScore]]&lt;670,"580-669",IF(tbl_bank[[#This Row],[CreditScore]]&lt;740,"670-739","740+")))</f>
        <v>&lt;580</v>
      </c>
    </row>
    <row r="3511" spans="1:20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>IF(tbl_bank[[#This Row],[Age]]&lt;30,"&lt;30",IF(tbl_bank[[#This Row],[Age]]&lt;40,"30-39",IF(tbl_bank[[#This Row],[Age]]&lt;50,"40-49",IF(tbl_bank[[#This Row],[Age]]&lt;60,"50-59","60+"))))</f>
        <v>30-39</v>
      </c>
      <c r="P3511">
        <f>IF(tbl_bank[[#This Row],[Balance]]=0,1,0)</f>
        <v>1</v>
      </c>
      <c r="Q3511" t="str">
        <f>IF(tbl_bank[[#This Row],[Balance]]=0,"Zero",IF(tbl_bank[[#This Row],[Balance]]&lt;100000,"1-99k","100k+"))</f>
        <v>Zero</v>
      </c>
      <c r="R3511" t="str">
        <f>IF(tbl_bank[[#This Row],[Tenure]]&lt;=0,"0-1",IF(tbl_bank[[#This Row],[Tenure]]&lt;=4,"2-4",IF(tbl_bank[[#This Row],[Tenure]]&lt;=7,"5-7","8-10")))</f>
        <v>2-4</v>
      </c>
      <c r="S3511" t="str">
        <f>IF(tbl_bank[[#This Row],[NumOfProducts]]&gt;=3,"3+",TEXT(tbl_bank[[#This Row],[NumOfProducts]],"0"))</f>
        <v>1</v>
      </c>
      <c r="T3511" t="str">
        <f>IF(tbl_bank[[#This Row],[CreditScore]]&lt;580,"&lt;580",IF(tbl_bank[[#This Row],[CreditScore]]&lt;670,"580-669",IF(tbl_bank[[#This Row],[CreditScore]]&lt;740,"670-739","740+")))</f>
        <v>740+</v>
      </c>
    </row>
    <row r="3512" spans="1:20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>IF(tbl_bank[[#This Row],[Age]]&lt;30,"&lt;30",IF(tbl_bank[[#This Row],[Age]]&lt;40,"30-39",IF(tbl_bank[[#This Row],[Age]]&lt;50,"40-49",IF(tbl_bank[[#This Row],[Age]]&lt;60,"50-59","60+"))))</f>
        <v>30-39</v>
      </c>
      <c r="P3512">
        <f>IF(tbl_bank[[#This Row],[Balance]]=0,1,0)</f>
        <v>0</v>
      </c>
      <c r="Q3512" t="str">
        <f>IF(tbl_bank[[#This Row],[Balance]]=0,"Zero",IF(tbl_bank[[#This Row],[Balance]]&lt;100000,"1-99k","100k+"))</f>
        <v>1-99k</v>
      </c>
      <c r="R3512" t="str">
        <f>IF(tbl_bank[[#This Row],[Tenure]]&lt;=0,"0-1",IF(tbl_bank[[#This Row],[Tenure]]&lt;=4,"2-4",IF(tbl_bank[[#This Row],[Tenure]]&lt;=7,"5-7","8-10")))</f>
        <v>2-4</v>
      </c>
      <c r="S3512" t="str">
        <f>IF(tbl_bank[[#This Row],[NumOfProducts]]&gt;=3,"3+",TEXT(tbl_bank[[#This Row],[NumOfProducts]],"0"))</f>
        <v>2</v>
      </c>
      <c r="T3512" t="str">
        <f>IF(tbl_bank[[#This Row],[CreditScore]]&lt;580,"&lt;580",IF(tbl_bank[[#This Row],[CreditScore]]&lt;670,"580-669",IF(tbl_bank[[#This Row],[CreditScore]]&lt;740,"670-739","740+")))</f>
        <v>&lt;580</v>
      </c>
    </row>
    <row r="3513" spans="1:20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>IF(tbl_bank[[#This Row],[Age]]&lt;30,"&lt;30",IF(tbl_bank[[#This Row],[Age]]&lt;40,"30-39",IF(tbl_bank[[#This Row],[Age]]&lt;50,"40-49",IF(tbl_bank[[#This Row],[Age]]&lt;60,"50-59","60+"))))</f>
        <v>40-49</v>
      </c>
      <c r="P3513">
        <f>IF(tbl_bank[[#This Row],[Balance]]=0,1,0)</f>
        <v>0</v>
      </c>
      <c r="Q3513" t="str">
        <f>IF(tbl_bank[[#This Row],[Balance]]=0,"Zero",IF(tbl_bank[[#This Row],[Balance]]&lt;100000,"1-99k","100k+"))</f>
        <v>100k+</v>
      </c>
      <c r="R3513" t="str">
        <f>IF(tbl_bank[[#This Row],[Tenure]]&lt;=0,"0-1",IF(tbl_bank[[#This Row],[Tenure]]&lt;=4,"2-4",IF(tbl_bank[[#This Row],[Tenure]]&lt;=7,"5-7","8-10")))</f>
        <v>5-7</v>
      </c>
      <c r="S3513" t="str">
        <f>IF(tbl_bank[[#This Row],[NumOfProducts]]&gt;=3,"3+",TEXT(tbl_bank[[#This Row],[NumOfProducts]],"0"))</f>
        <v>1</v>
      </c>
      <c r="T3513" t="str">
        <f>IF(tbl_bank[[#This Row],[CreditScore]]&lt;580,"&lt;580",IF(tbl_bank[[#This Row],[CreditScore]]&lt;670,"580-669",IF(tbl_bank[[#This Row],[CreditScore]]&lt;740,"670-739","740+")))</f>
        <v>740+</v>
      </c>
    </row>
    <row r="3514" spans="1:20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>IF(tbl_bank[[#This Row],[Age]]&lt;30,"&lt;30",IF(tbl_bank[[#This Row],[Age]]&lt;40,"30-39",IF(tbl_bank[[#This Row],[Age]]&lt;50,"40-49",IF(tbl_bank[[#This Row],[Age]]&lt;60,"50-59","60+"))))</f>
        <v>&lt;30</v>
      </c>
      <c r="P3514">
        <f>IF(tbl_bank[[#This Row],[Balance]]=0,1,0)</f>
        <v>1</v>
      </c>
      <c r="Q3514" t="str">
        <f>IF(tbl_bank[[#This Row],[Balance]]=0,"Zero",IF(tbl_bank[[#This Row],[Balance]]&lt;100000,"1-99k","100k+"))</f>
        <v>Zero</v>
      </c>
      <c r="R3514" t="str">
        <f>IF(tbl_bank[[#This Row],[Tenure]]&lt;=0,"0-1",IF(tbl_bank[[#This Row],[Tenure]]&lt;=4,"2-4",IF(tbl_bank[[#This Row],[Tenure]]&lt;=7,"5-7","8-10")))</f>
        <v>2-4</v>
      </c>
      <c r="S3514" t="str">
        <f>IF(tbl_bank[[#This Row],[NumOfProducts]]&gt;=3,"3+",TEXT(tbl_bank[[#This Row],[NumOfProducts]],"0"))</f>
        <v>2</v>
      </c>
      <c r="T3514" t="str">
        <f>IF(tbl_bank[[#This Row],[CreditScore]]&lt;580,"&lt;580",IF(tbl_bank[[#This Row],[CreditScore]]&lt;670,"580-669",IF(tbl_bank[[#This Row],[CreditScore]]&lt;740,"670-739","740+")))</f>
        <v>740+</v>
      </c>
    </row>
    <row r="3515" spans="1:20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>IF(tbl_bank[[#This Row],[Age]]&lt;30,"&lt;30",IF(tbl_bank[[#This Row],[Age]]&lt;40,"30-39",IF(tbl_bank[[#This Row],[Age]]&lt;50,"40-49",IF(tbl_bank[[#This Row],[Age]]&lt;60,"50-59","60+"))))</f>
        <v>30-39</v>
      </c>
      <c r="P3515">
        <f>IF(tbl_bank[[#This Row],[Balance]]=0,1,0)</f>
        <v>0</v>
      </c>
      <c r="Q3515" t="str">
        <f>IF(tbl_bank[[#This Row],[Balance]]=0,"Zero",IF(tbl_bank[[#This Row],[Balance]]&lt;100000,"1-99k","100k+"))</f>
        <v>100k+</v>
      </c>
      <c r="R3515" t="str">
        <f>IF(tbl_bank[[#This Row],[Tenure]]&lt;=0,"0-1",IF(tbl_bank[[#This Row],[Tenure]]&lt;=4,"2-4",IF(tbl_bank[[#This Row],[Tenure]]&lt;=7,"5-7","8-10")))</f>
        <v>8-10</v>
      </c>
      <c r="S3515" t="str">
        <f>IF(tbl_bank[[#This Row],[NumOfProducts]]&gt;=3,"3+",TEXT(tbl_bank[[#This Row],[NumOfProducts]],"0"))</f>
        <v>1</v>
      </c>
      <c r="T3515" t="str">
        <f>IF(tbl_bank[[#This Row],[CreditScore]]&lt;580,"&lt;580",IF(tbl_bank[[#This Row],[CreditScore]]&lt;670,"580-669",IF(tbl_bank[[#This Row],[CreditScore]]&lt;740,"670-739","740+")))</f>
        <v>740+</v>
      </c>
    </row>
    <row r="3516" spans="1:20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>IF(tbl_bank[[#This Row],[Age]]&lt;30,"&lt;30",IF(tbl_bank[[#This Row],[Age]]&lt;40,"30-39",IF(tbl_bank[[#This Row],[Age]]&lt;50,"40-49",IF(tbl_bank[[#This Row],[Age]]&lt;60,"50-59","60+"))))</f>
        <v>30-39</v>
      </c>
      <c r="P3516">
        <f>IF(tbl_bank[[#This Row],[Balance]]=0,1,0)</f>
        <v>1</v>
      </c>
      <c r="Q3516" t="str">
        <f>IF(tbl_bank[[#This Row],[Balance]]=0,"Zero",IF(tbl_bank[[#This Row],[Balance]]&lt;100000,"1-99k","100k+"))</f>
        <v>Zero</v>
      </c>
      <c r="R3516" t="str">
        <f>IF(tbl_bank[[#This Row],[Tenure]]&lt;=0,"0-1",IF(tbl_bank[[#This Row],[Tenure]]&lt;=4,"2-4",IF(tbl_bank[[#This Row],[Tenure]]&lt;=7,"5-7","8-10")))</f>
        <v>2-4</v>
      </c>
      <c r="S3516" t="str">
        <f>IF(tbl_bank[[#This Row],[NumOfProducts]]&gt;=3,"3+",TEXT(tbl_bank[[#This Row],[NumOfProducts]],"0"))</f>
        <v>1</v>
      </c>
      <c r="T3516" t="str">
        <f>IF(tbl_bank[[#This Row],[CreditScore]]&lt;580,"&lt;580",IF(tbl_bank[[#This Row],[CreditScore]]&lt;670,"580-669",IF(tbl_bank[[#This Row],[CreditScore]]&lt;740,"670-739","740+")))</f>
        <v>580-669</v>
      </c>
    </row>
    <row r="3517" spans="1:20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>IF(tbl_bank[[#This Row],[Age]]&lt;30,"&lt;30",IF(tbl_bank[[#This Row],[Age]]&lt;40,"30-39",IF(tbl_bank[[#This Row],[Age]]&lt;50,"40-49",IF(tbl_bank[[#This Row],[Age]]&lt;60,"50-59","60+"))))</f>
        <v>30-39</v>
      </c>
      <c r="P3517">
        <f>IF(tbl_bank[[#This Row],[Balance]]=0,1,0)</f>
        <v>1</v>
      </c>
      <c r="Q3517" t="str">
        <f>IF(tbl_bank[[#This Row],[Balance]]=0,"Zero",IF(tbl_bank[[#This Row],[Balance]]&lt;100000,"1-99k","100k+"))</f>
        <v>Zero</v>
      </c>
      <c r="R3517" t="str">
        <f>IF(tbl_bank[[#This Row],[Tenure]]&lt;=0,"0-1",IF(tbl_bank[[#This Row],[Tenure]]&lt;=4,"2-4",IF(tbl_bank[[#This Row],[Tenure]]&lt;=7,"5-7","8-10")))</f>
        <v>8-10</v>
      </c>
      <c r="S3517" t="str">
        <f>IF(tbl_bank[[#This Row],[NumOfProducts]]&gt;=3,"3+",TEXT(tbl_bank[[#This Row],[NumOfProducts]],"0"))</f>
        <v>2</v>
      </c>
      <c r="T3517" t="str">
        <f>IF(tbl_bank[[#This Row],[CreditScore]]&lt;580,"&lt;580",IF(tbl_bank[[#This Row],[CreditScore]]&lt;670,"580-669",IF(tbl_bank[[#This Row],[CreditScore]]&lt;740,"670-739","740+")))</f>
        <v>580-669</v>
      </c>
    </row>
    <row r="3518" spans="1:20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>IF(tbl_bank[[#This Row],[Age]]&lt;30,"&lt;30",IF(tbl_bank[[#This Row],[Age]]&lt;40,"30-39",IF(tbl_bank[[#This Row],[Age]]&lt;50,"40-49",IF(tbl_bank[[#This Row],[Age]]&lt;60,"50-59","60+"))))</f>
        <v>30-39</v>
      </c>
      <c r="P3518">
        <f>IF(tbl_bank[[#This Row],[Balance]]=0,1,0)</f>
        <v>1</v>
      </c>
      <c r="Q3518" t="str">
        <f>IF(tbl_bank[[#This Row],[Balance]]=0,"Zero",IF(tbl_bank[[#This Row],[Balance]]&lt;100000,"1-99k","100k+"))</f>
        <v>Zero</v>
      </c>
      <c r="R3518" t="str">
        <f>IF(tbl_bank[[#This Row],[Tenure]]&lt;=0,"0-1",IF(tbl_bank[[#This Row],[Tenure]]&lt;=4,"2-4",IF(tbl_bank[[#This Row],[Tenure]]&lt;=7,"5-7","8-10")))</f>
        <v>5-7</v>
      </c>
      <c r="S3518" t="str">
        <f>IF(tbl_bank[[#This Row],[NumOfProducts]]&gt;=3,"3+",TEXT(tbl_bank[[#This Row],[NumOfProducts]],"0"))</f>
        <v>2</v>
      </c>
      <c r="T3518" t="str">
        <f>IF(tbl_bank[[#This Row],[CreditScore]]&lt;580,"&lt;580",IF(tbl_bank[[#This Row],[CreditScore]]&lt;670,"580-669",IF(tbl_bank[[#This Row],[CreditScore]]&lt;740,"670-739","740+")))</f>
        <v>580-669</v>
      </c>
    </row>
    <row r="3519" spans="1:20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>IF(tbl_bank[[#This Row],[Age]]&lt;30,"&lt;30",IF(tbl_bank[[#This Row],[Age]]&lt;40,"30-39",IF(tbl_bank[[#This Row],[Age]]&lt;50,"40-49",IF(tbl_bank[[#This Row],[Age]]&lt;60,"50-59","60+"))))</f>
        <v>&lt;30</v>
      </c>
      <c r="P3519">
        <f>IF(tbl_bank[[#This Row],[Balance]]=0,1,0)</f>
        <v>1</v>
      </c>
      <c r="Q3519" t="str">
        <f>IF(tbl_bank[[#This Row],[Balance]]=0,"Zero",IF(tbl_bank[[#This Row],[Balance]]&lt;100000,"1-99k","100k+"))</f>
        <v>Zero</v>
      </c>
      <c r="R3519" t="str">
        <f>IF(tbl_bank[[#This Row],[Tenure]]&lt;=0,"0-1",IF(tbl_bank[[#This Row],[Tenure]]&lt;=4,"2-4",IF(tbl_bank[[#This Row],[Tenure]]&lt;=7,"5-7","8-10")))</f>
        <v>2-4</v>
      </c>
      <c r="S3519" t="str">
        <f>IF(tbl_bank[[#This Row],[NumOfProducts]]&gt;=3,"3+",TEXT(tbl_bank[[#This Row],[NumOfProducts]],"0"))</f>
        <v>2</v>
      </c>
      <c r="T3519" t="str">
        <f>IF(tbl_bank[[#This Row],[CreditScore]]&lt;580,"&lt;580",IF(tbl_bank[[#This Row],[CreditScore]]&lt;670,"580-669",IF(tbl_bank[[#This Row],[CreditScore]]&lt;740,"670-739","740+")))</f>
        <v>740+</v>
      </c>
    </row>
    <row r="3520" spans="1:20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>IF(tbl_bank[[#This Row],[Age]]&lt;30,"&lt;30",IF(tbl_bank[[#This Row],[Age]]&lt;40,"30-39",IF(tbl_bank[[#This Row],[Age]]&lt;50,"40-49",IF(tbl_bank[[#This Row],[Age]]&lt;60,"50-59","60+"))))</f>
        <v>30-39</v>
      </c>
      <c r="P3520">
        <f>IF(tbl_bank[[#This Row],[Balance]]=0,1,0)</f>
        <v>1</v>
      </c>
      <c r="Q3520" t="str">
        <f>IF(tbl_bank[[#This Row],[Balance]]=0,"Zero",IF(tbl_bank[[#This Row],[Balance]]&lt;100000,"1-99k","100k+"))</f>
        <v>Zero</v>
      </c>
      <c r="R3520" t="str">
        <f>IF(tbl_bank[[#This Row],[Tenure]]&lt;=0,"0-1",IF(tbl_bank[[#This Row],[Tenure]]&lt;=4,"2-4",IF(tbl_bank[[#This Row],[Tenure]]&lt;=7,"5-7","8-10")))</f>
        <v>5-7</v>
      </c>
      <c r="S3520" t="str">
        <f>IF(tbl_bank[[#This Row],[NumOfProducts]]&gt;=3,"3+",TEXT(tbl_bank[[#This Row],[NumOfProducts]],"0"))</f>
        <v>2</v>
      </c>
      <c r="T3520" t="str">
        <f>IF(tbl_bank[[#This Row],[CreditScore]]&lt;580,"&lt;580",IF(tbl_bank[[#This Row],[CreditScore]]&lt;670,"580-669",IF(tbl_bank[[#This Row],[CreditScore]]&lt;740,"670-739","740+")))</f>
        <v>580-669</v>
      </c>
    </row>
    <row r="3521" spans="1:20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>IF(tbl_bank[[#This Row],[Age]]&lt;30,"&lt;30",IF(tbl_bank[[#This Row],[Age]]&lt;40,"30-39",IF(tbl_bank[[#This Row],[Age]]&lt;50,"40-49",IF(tbl_bank[[#This Row],[Age]]&lt;60,"50-59","60+"))))</f>
        <v>40-49</v>
      </c>
      <c r="P3521">
        <f>IF(tbl_bank[[#This Row],[Balance]]=0,1,0)</f>
        <v>0</v>
      </c>
      <c r="Q3521" t="str">
        <f>IF(tbl_bank[[#This Row],[Balance]]=0,"Zero",IF(tbl_bank[[#This Row],[Balance]]&lt;100000,"1-99k","100k+"))</f>
        <v>1-99k</v>
      </c>
      <c r="R3521" t="str">
        <f>IF(tbl_bank[[#This Row],[Tenure]]&lt;=0,"0-1",IF(tbl_bank[[#This Row],[Tenure]]&lt;=4,"2-4",IF(tbl_bank[[#This Row],[Tenure]]&lt;=7,"5-7","8-10")))</f>
        <v>5-7</v>
      </c>
      <c r="S3521" t="str">
        <f>IF(tbl_bank[[#This Row],[NumOfProducts]]&gt;=3,"3+",TEXT(tbl_bank[[#This Row],[NumOfProducts]],"0"))</f>
        <v>1</v>
      </c>
      <c r="T3521" t="str">
        <f>IF(tbl_bank[[#This Row],[CreditScore]]&lt;580,"&lt;580",IF(tbl_bank[[#This Row],[CreditScore]]&lt;670,"580-669",IF(tbl_bank[[#This Row],[CreditScore]]&lt;740,"670-739","740+")))</f>
        <v>580-669</v>
      </c>
    </row>
    <row r="3522" spans="1:20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>IF(tbl_bank[[#This Row],[Age]]&lt;30,"&lt;30",IF(tbl_bank[[#This Row],[Age]]&lt;40,"30-39",IF(tbl_bank[[#This Row],[Age]]&lt;50,"40-49",IF(tbl_bank[[#This Row],[Age]]&lt;60,"50-59","60+"))))</f>
        <v>40-49</v>
      </c>
      <c r="P3522">
        <f>IF(tbl_bank[[#This Row],[Balance]]=0,1,0)</f>
        <v>1</v>
      </c>
      <c r="Q3522" t="str">
        <f>IF(tbl_bank[[#This Row],[Balance]]=0,"Zero",IF(tbl_bank[[#This Row],[Balance]]&lt;100000,"1-99k","100k+"))</f>
        <v>Zero</v>
      </c>
      <c r="R3522" t="str">
        <f>IF(tbl_bank[[#This Row],[Tenure]]&lt;=0,"0-1",IF(tbl_bank[[#This Row],[Tenure]]&lt;=4,"2-4",IF(tbl_bank[[#This Row],[Tenure]]&lt;=7,"5-7","8-10")))</f>
        <v>8-10</v>
      </c>
      <c r="S3522" t="str">
        <f>IF(tbl_bank[[#This Row],[NumOfProducts]]&gt;=3,"3+",TEXT(tbl_bank[[#This Row],[NumOfProducts]],"0"))</f>
        <v>2</v>
      </c>
      <c r="T3522" t="str">
        <f>IF(tbl_bank[[#This Row],[CreditScore]]&lt;580,"&lt;580",IF(tbl_bank[[#This Row],[CreditScore]]&lt;670,"580-669",IF(tbl_bank[[#This Row],[CreditScore]]&lt;740,"670-739","740+")))</f>
        <v>&lt;580</v>
      </c>
    </row>
    <row r="3523" spans="1:20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>IF(tbl_bank[[#This Row],[Age]]&lt;30,"&lt;30",IF(tbl_bank[[#This Row],[Age]]&lt;40,"30-39",IF(tbl_bank[[#This Row],[Age]]&lt;50,"40-49",IF(tbl_bank[[#This Row],[Age]]&lt;60,"50-59","60+"))))</f>
        <v>40-49</v>
      </c>
      <c r="P3523">
        <f>IF(tbl_bank[[#This Row],[Balance]]=0,1,0)</f>
        <v>0</v>
      </c>
      <c r="Q3523" t="str">
        <f>IF(tbl_bank[[#This Row],[Balance]]=0,"Zero",IF(tbl_bank[[#This Row],[Balance]]&lt;100000,"1-99k","100k+"))</f>
        <v>100k+</v>
      </c>
      <c r="R3523" t="str">
        <f>IF(tbl_bank[[#This Row],[Tenure]]&lt;=0,"0-1",IF(tbl_bank[[#This Row],[Tenure]]&lt;=4,"2-4",IF(tbl_bank[[#This Row],[Tenure]]&lt;=7,"5-7","8-10")))</f>
        <v>2-4</v>
      </c>
      <c r="S3523" t="str">
        <f>IF(tbl_bank[[#This Row],[NumOfProducts]]&gt;=3,"3+",TEXT(tbl_bank[[#This Row],[NumOfProducts]],"0"))</f>
        <v>1</v>
      </c>
      <c r="T3523" t="str">
        <f>IF(tbl_bank[[#This Row],[CreditScore]]&lt;580,"&lt;580",IF(tbl_bank[[#This Row],[CreditScore]]&lt;670,"580-669",IF(tbl_bank[[#This Row],[CreditScore]]&lt;740,"670-739","740+")))</f>
        <v>580-669</v>
      </c>
    </row>
    <row r="3524" spans="1:20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>IF(tbl_bank[[#This Row],[Age]]&lt;30,"&lt;30",IF(tbl_bank[[#This Row],[Age]]&lt;40,"30-39",IF(tbl_bank[[#This Row],[Age]]&lt;50,"40-49",IF(tbl_bank[[#This Row],[Age]]&lt;60,"50-59","60+"))))</f>
        <v>30-39</v>
      </c>
      <c r="P3524">
        <f>IF(tbl_bank[[#This Row],[Balance]]=0,1,0)</f>
        <v>1</v>
      </c>
      <c r="Q3524" t="str">
        <f>IF(tbl_bank[[#This Row],[Balance]]=0,"Zero",IF(tbl_bank[[#This Row],[Balance]]&lt;100000,"1-99k","100k+"))</f>
        <v>Zero</v>
      </c>
      <c r="R3524" t="str">
        <f>IF(tbl_bank[[#This Row],[Tenure]]&lt;=0,"0-1",IF(tbl_bank[[#This Row],[Tenure]]&lt;=4,"2-4",IF(tbl_bank[[#This Row],[Tenure]]&lt;=7,"5-7","8-10")))</f>
        <v>8-10</v>
      </c>
      <c r="S3524" t="str">
        <f>IF(tbl_bank[[#This Row],[NumOfProducts]]&gt;=3,"3+",TEXT(tbl_bank[[#This Row],[NumOfProducts]],"0"))</f>
        <v>2</v>
      </c>
      <c r="T3524" t="str">
        <f>IF(tbl_bank[[#This Row],[CreditScore]]&lt;580,"&lt;580",IF(tbl_bank[[#This Row],[CreditScore]]&lt;670,"580-669",IF(tbl_bank[[#This Row],[CreditScore]]&lt;740,"670-739","740+")))</f>
        <v>580-669</v>
      </c>
    </row>
    <row r="3525" spans="1:20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>IF(tbl_bank[[#This Row],[Age]]&lt;30,"&lt;30",IF(tbl_bank[[#This Row],[Age]]&lt;40,"30-39",IF(tbl_bank[[#This Row],[Age]]&lt;50,"40-49",IF(tbl_bank[[#This Row],[Age]]&lt;60,"50-59","60+"))))</f>
        <v>30-39</v>
      </c>
      <c r="P3525">
        <f>IF(tbl_bank[[#This Row],[Balance]]=0,1,0)</f>
        <v>0</v>
      </c>
      <c r="Q3525" t="str">
        <f>IF(tbl_bank[[#This Row],[Balance]]=0,"Zero",IF(tbl_bank[[#This Row],[Balance]]&lt;100000,"1-99k","100k+"))</f>
        <v>100k+</v>
      </c>
      <c r="R3525" t="str">
        <f>IF(tbl_bank[[#This Row],[Tenure]]&lt;=0,"0-1",IF(tbl_bank[[#This Row],[Tenure]]&lt;=4,"2-4",IF(tbl_bank[[#This Row],[Tenure]]&lt;=7,"5-7","8-10")))</f>
        <v>5-7</v>
      </c>
      <c r="S3525" t="str">
        <f>IF(tbl_bank[[#This Row],[NumOfProducts]]&gt;=3,"3+",TEXT(tbl_bank[[#This Row],[NumOfProducts]],"0"))</f>
        <v>1</v>
      </c>
      <c r="T3525" t="str">
        <f>IF(tbl_bank[[#This Row],[CreditScore]]&lt;580,"&lt;580",IF(tbl_bank[[#This Row],[CreditScore]]&lt;670,"580-669",IF(tbl_bank[[#This Row],[CreditScore]]&lt;740,"670-739","740+")))</f>
        <v>740+</v>
      </c>
    </row>
    <row r="3526" spans="1:20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>IF(tbl_bank[[#This Row],[Age]]&lt;30,"&lt;30",IF(tbl_bank[[#This Row],[Age]]&lt;40,"30-39",IF(tbl_bank[[#This Row],[Age]]&lt;50,"40-49",IF(tbl_bank[[#This Row],[Age]]&lt;60,"50-59","60+"))))</f>
        <v>30-39</v>
      </c>
      <c r="P3526">
        <f>IF(tbl_bank[[#This Row],[Balance]]=0,1,0)</f>
        <v>0</v>
      </c>
      <c r="Q3526" t="str">
        <f>IF(tbl_bank[[#This Row],[Balance]]=0,"Zero",IF(tbl_bank[[#This Row],[Balance]]&lt;100000,"1-99k","100k+"))</f>
        <v>100k+</v>
      </c>
      <c r="R3526" t="str">
        <f>IF(tbl_bank[[#This Row],[Tenure]]&lt;=0,"0-1",IF(tbl_bank[[#This Row],[Tenure]]&lt;=4,"2-4",IF(tbl_bank[[#This Row],[Tenure]]&lt;=7,"5-7","8-10")))</f>
        <v>5-7</v>
      </c>
      <c r="S3526" t="str">
        <f>IF(tbl_bank[[#This Row],[NumOfProducts]]&gt;=3,"3+",TEXT(tbl_bank[[#This Row],[NumOfProducts]],"0"))</f>
        <v>2</v>
      </c>
      <c r="T3526" t="str">
        <f>IF(tbl_bank[[#This Row],[CreditScore]]&lt;580,"&lt;580",IF(tbl_bank[[#This Row],[CreditScore]]&lt;670,"580-669",IF(tbl_bank[[#This Row],[CreditScore]]&lt;740,"670-739","740+")))</f>
        <v>740+</v>
      </c>
    </row>
    <row r="3527" spans="1:20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>IF(tbl_bank[[#This Row],[Age]]&lt;30,"&lt;30",IF(tbl_bank[[#This Row],[Age]]&lt;40,"30-39",IF(tbl_bank[[#This Row],[Age]]&lt;50,"40-49",IF(tbl_bank[[#This Row],[Age]]&lt;60,"50-59","60+"))))</f>
        <v>30-39</v>
      </c>
      <c r="P3527">
        <f>IF(tbl_bank[[#This Row],[Balance]]=0,1,0)</f>
        <v>0</v>
      </c>
      <c r="Q3527" t="str">
        <f>IF(tbl_bank[[#This Row],[Balance]]=0,"Zero",IF(tbl_bank[[#This Row],[Balance]]&lt;100000,"1-99k","100k+"))</f>
        <v>1-99k</v>
      </c>
      <c r="R3527" t="str">
        <f>IF(tbl_bank[[#This Row],[Tenure]]&lt;=0,"0-1",IF(tbl_bank[[#This Row],[Tenure]]&lt;=4,"2-4",IF(tbl_bank[[#This Row],[Tenure]]&lt;=7,"5-7","8-10")))</f>
        <v>2-4</v>
      </c>
      <c r="S3527" t="str">
        <f>IF(tbl_bank[[#This Row],[NumOfProducts]]&gt;=3,"3+",TEXT(tbl_bank[[#This Row],[NumOfProducts]],"0"))</f>
        <v>2</v>
      </c>
      <c r="T3527" t="str">
        <f>IF(tbl_bank[[#This Row],[CreditScore]]&lt;580,"&lt;580",IF(tbl_bank[[#This Row],[CreditScore]]&lt;670,"580-669",IF(tbl_bank[[#This Row],[CreditScore]]&lt;740,"670-739","740+")))</f>
        <v>580-669</v>
      </c>
    </row>
    <row r="3528" spans="1:20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>IF(tbl_bank[[#This Row],[Age]]&lt;30,"&lt;30",IF(tbl_bank[[#This Row],[Age]]&lt;40,"30-39",IF(tbl_bank[[#This Row],[Age]]&lt;50,"40-49",IF(tbl_bank[[#This Row],[Age]]&lt;60,"50-59","60+"))))</f>
        <v>30-39</v>
      </c>
      <c r="P3528">
        <f>IF(tbl_bank[[#This Row],[Balance]]=0,1,0)</f>
        <v>1</v>
      </c>
      <c r="Q3528" t="str">
        <f>IF(tbl_bank[[#This Row],[Balance]]=0,"Zero",IF(tbl_bank[[#This Row],[Balance]]&lt;100000,"1-99k","100k+"))</f>
        <v>Zero</v>
      </c>
      <c r="R3528" t="str">
        <f>IF(tbl_bank[[#This Row],[Tenure]]&lt;=0,"0-1",IF(tbl_bank[[#This Row],[Tenure]]&lt;=4,"2-4",IF(tbl_bank[[#This Row],[Tenure]]&lt;=7,"5-7","8-10")))</f>
        <v>8-10</v>
      </c>
      <c r="S3528" t="str">
        <f>IF(tbl_bank[[#This Row],[NumOfProducts]]&gt;=3,"3+",TEXT(tbl_bank[[#This Row],[NumOfProducts]],"0"))</f>
        <v>2</v>
      </c>
      <c r="T3528" t="str">
        <f>IF(tbl_bank[[#This Row],[CreditScore]]&lt;580,"&lt;580",IF(tbl_bank[[#This Row],[CreditScore]]&lt;670,"580-669",IF(tbl_bank[[#This Row],[CreditScore]]&lt;740,"670-739","740+")))</f>
        <v>740+</v>
      </c>
    </row>
    <row r="3529" spans="1:20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>IF(tbl_bank[[#This Row],[Age]]&lt;30,"&lt;30",IF(tbl_bank[[#This Row],[Age]]&lt;40,"30-39",IF(tbl_bank[[#This Row],[Age]]&lt;50,"40-49",IF(tbl_bank[[#This Row],[Age]]&lt;60,"50-59","60+"))))</f>
        <v>60+</v>
      </c>
      <c r="P3529">
        <f>IF(tbl_bank[[#This Row],[Balance]]=0,1,0)</f>
        <v>0</v>
      </c>
      <c r="Q3529" t="str">
        <f>IF(tbl_bank[[#This Row],[Balance]]=0,"Zero",IF(tbl_bank[[#This Row],[Balance]]&lt;100000,"1-99k","100k+"))</f>
        <v>1-99k</v>
      </c>
      <c r="R3529" t="str">
        <f>IF(tbl_bank[[#This Row],[Tenure]]&lt;=0,"0-1",IF(tbl_bank[[#This Row],[Tenure]]&lt;=4,"2-4",IF(tbl_bank[[#This Row],[Tenure]]&lt;=7,"5-7","8-10")))</f>
        <v>5-7</v>
      </c>
      <c r="S3529" t="str">
        <f>IF(tbl_bank[[#This Row],[NumOfProducts]]&gt;=3,"3+",TEXT(tbl_bank[[#This Row],[NumOfProducts]],"0"))</f>
        <v>1</v>
      </c>
      <c r="T3529" t="str">
        <f>IF(tbl_bank[[#This Row],[CreditScore]]&lt;580,"&lt;580",IF(tbl_bank[[#This Row],[CreditScore]]&lt;670,"580-669",IF(tbl_bank[[#This Row],[CreditScore]]&lt;740,"670-739","740+")))</f>
        <v>740+</v>
      </c>
    </row>
    <row r="3530" spans="1:20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>IF(tbl_bank[[#This Row],[Age]]&lt;30,"&lt;30",IF(tbl_bank[[#This Row],[Age]]&lt;40,"30-39",IF(tbl_bank[[#This Row],[Age]]&lt;50,"40-49",IF(tbl_bank[[#This Row],[Age]]&lt;60,"50-59","60+"))))</f>
        <v>&lt;30</v>
      </c>
      <c r="P3530">
        <f>IF(tbl_bank[[#This Row],[Balance]]=0,1,0)</f>
        <v>0</v>
      </c>
      <c r="Q3530" t="str">
        <f>IF(tbl_bank[[#This Row],[Balance]]=0,"Zero",IF(tbl_bank[[#This Row],[Balance]]&lt;100000,"1-99k","100k+"))</f>
        <v>1-99k</v>
      </c>
      <c r="R3530" t="str">
        <f>IF(tbl_bank[[#This Row],[Tenure]]&lt;=0,"0-1",IF(tbl_bank[[#This Row],[Tenure]]&lt;=4,"2-4",IF(tbl_bank[[#This Row],[Tenure]]&lt;=7,"5-7","8-10")))</f>
        <v>5-7</v>
      </c>
      <c r="S3530" t="str">
        <f>IF(tbl_bank[[#This Row],[NumOfProducts]]&gt;=3,"3+",TEXT(tbl_bank[[#This Row],[NumOfProducts]],"0"))</f>
        <v>1</v>
      </c>
      <c r="T3530" t="str">
        <f>IF(tbl_bank[[#This Row],[CreditScore]]&lt;580,"&lt;580",IF(tbl_bank[[#This Row],[CreditScore]]&lt;670,"580-669",IF(tbl_bank[[#This Row],[CreditScore]]&lt;740,"670-739","740+")))</f>
        <v>670-739</v>
      </c>
    </row>
    <row r="3531" spans="1:20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>IF(tbl_bank[[#This Row],[Age]]&lt;30,"&lt;30",IF(tbl_bank[[#This Row],[Age]]&lt;40,"30-39",IF(tbl_bank[[#This Row],[Age]]&lt;50,"40-49",IF(tbl_bank[[#This Row],[Age]]&lt;60,"50-59","60+"))))</f>
        <v>&lt;30</v>
      </c>
      <c r="P3531">
        <f>IF(tbl_bank[[#This Row],[Balance]]=0,1,0)</f>
        <v>1</v>
      </c>
      <c r="Q3531" t="str">
        <f>IF(tbl_bank[[#This Row],[Balance]]=0,"Zero",IF(tbl_bank[[#This Row],[Balance]]&lt;100000,"1-99k","100k+"))</f>
        <v>Zero</v>
      </c>
      <c r="R3531" t="str">
        <f>IF(tbl_bank[[#This Row],[Tenure]]&lt;=0,"0-1",IF(tbl_bank[[#This Row],[Tenure]]&lt;=4,"2-4",IF(tbl_bank[[#This Row],[Tenure]]&lt;=7,"5-7","8-10")))</f>
        <v>5-7</v>
      </c>
      <c r="S3531" t="str">
        <f>IF(tbl_bank[[#This Row],[NumOfProducts]]&gt;=3,"3+",TEXT(tbl_bank[[#This Row],[NumOfProducts]],"0"))</f>
        <v>2</v>
      </c>
      <c r="T3531" t="str">
        <f>IF(tbl_bank[[#This Row],[CreditScore]]&lt;580,"&lt;580",IF(tbl_bank[[#This Row],[CreditScore]]&lt;670,"580-669",IF(tbl_bank[[#This Row],[CreditScore]]&lt;740,"670-739","740+")))</f>
        <v>580-669</v>
      </c>
    </row>
    <row r="3532" spans="1:20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>IF(tbl_bank[[#This Row],[Age]]&lt;30,"&lt;30",IF(tbl_bank[[#This Row],[Age]]&lt;40,"30-39",IF(tbl_bank[[#This Row],[Age]]&lt;50,"40-49",IF(tbl_bank[[#This Row],[Age]]&lt;60,"50-59","60+"))))</f>
        <v>40-49</v>
      </c>
      <c r="P3532">
        <f>IF(tbl_bank[[#This Row],[Balance]]=0,1,0)</f>
        <v>1</v>
      </c>
      <c r="Q3532" t="str">
        <f>IF(tbl_bank[[#This Row],[Balance]]=0,"Zero",IF(tbl_bank[[#This Row],[Balance]]&lt;100000,"1-99k","100k+"))</f>
        <v>Zero</v>
      </c>
      <c r="R3532" t="str">
        <f>IF(tbl_bank[[#This Row],[Tenure]]&lt;=0,"0-1",IF(tbl_bank[[#This Row],[Tenure]]&lt;=4,"2-4",IF(tbl_bank[[#This Row],[Tenure]]&lt;=7,"5-7","8-10")))</f>
        <v>5-7</v>
      </c>
      <c r="S3532" t="str">
        <f>IF(tbl_bank[[#This Row],[NumOfProducts]]&gt;=3,"3+",TEXT(tbl_bank[[#This Row],[NumOfProducts]],"0"))</f>
        <v>3+</v>
      </c>
      <c r="T3532" t="str">
        <f>IF(tbl_bank[[#This Row],[CreditScore]]&lt;580,"&lt;580",IF(tbl_bank[[#This Row],[CreditScore]]&lt;670,"580-669",IF(tbl_bank[[#This Row],[CreditScore]]&lt;740,"670-739","740+")))</f>
        <v>&lt;580</v>
      </c>
    </row>
    <row r="3533" spans="1:20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>IF(tbl_bank[[#This Row],[Age]]&lt;30,"&lt;30",IF(tbl_bank[[#This Row],[Age]]&lt;40,"30-39",IF(tbl_bank[[#This Row],[Age]]&lt;50,"40-49",IF(tbl_bank[[#This Row],[Age]]&lt;60,"50-59","60+"))))</f>
        <v>60+</v>
      </c>
      <c r="P3533">
        <f>IF(tbl_bank[[#This Row],[Balance]]=0,1,0)</f>
        <v>0</v>
      </c>
      <c r="Q3533" t="str">
        <f>IF(tbl_bank[[#This Row],[Balance]]=0,"Zero",IF(tbl_bank[[#This Row],[Balance]]&lt;100000,"1-99k","100k+"))</f>
        <v>1-99k</v>
      </c>
      <c r="R3533" t="str">
        <f>IF(tbl_bank[[#This Row],[Tenure]]&lt;=0,"0-1",IF(tbl_bank[[#This Row],[Tenure]]&lt;=4,"2-4",IF(tbl_bank[[#This Row],[Tenure]]&lt;=7,"5-7","8-10")))</f>
        <v>8-10</v>
      </c>
      <c r="S3533" t="str">
        <f>IF(tbl_bank[[#This Row],[NumOfProducts]]&gt;=3,"3+",TEXT(tbl_bank[[#This Row],[NumOfProducts]],"0"))</f>
        <v>1</v>
      </c>
      <c r="T3533" t="str">
        <f>IF(tbl_bank[[#This Row],[CreditScore]]&lt;580,"&lt;580",IF(tbl_bank[[#This Row],[CreditScore]]&lt;670,"580-669",IF(tbl_bank[[#This Row],[CreditScore]]&lt;740,"670-739","740+")))</f>
        <v>&lt;580</v>
      </c>
    </row>
    <row r="3534" spans="1:20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>IF(tbl_bank[[#This Row],[Age]]&lt;30,"&lt;30",IF(tbl_bank[[#This Row],[Age]]&lt;40,"30-39",IF(tbl_bank[[#This Row],[Age]]&lt;50,"40-49",IF(tbl_bank[[#This Row],[Age]]&lt;60,"50-59","60+"))))</f>
        <v>30-39</v>
      </c>
      <c r="P3534">
        <f>IF(tbl_bank[[#This Row],[Balance]]=0,1,0)</f>
        <v>0</v>
      </c>
      <c r="Q3534" t="str">
        <f>IF(tbl_bank[[#This Row],[Balance]]=0,"Zero",IF(tbl_bank[[#This Row],[Balance]]&lt;100000,"1-99k","100k+"))</f>
        <v>100k+</v>
      </c>
      <c r="R3534" t="str">
        <f>IF(tbl_bank[[#This Row],[Tenure]]&lt;=0,"0-1",IF(tbl_bank[[#This Row],[Tenure]]&lt;=4,"2-4",IF(tbl_bank[[#This Row],[Tenure]]&lt;=7,"5-7","8-10")))</f>
        <v>0-1</v>
      </c>
      <c r="S3534" t="str">
        <f>IF(tbl_bank[[#This Row],[NumOfProducts]]&gt;=3,"3+",TEXT(tbl_bank[[#This Row],[NumOfProducts]],"0"))</f>
        <v>2</v>
      </c>
      <c r="T3534" t="str">
        <f>IF(tbl_bank[[#This Row],[CreditScore]]&lt;580,"&lt;580",IF(tbl_bank[[#This Row],[CreditScore]]&lt;670,"580-669",IF(tbl_bank[[#This Row],[CreditScore]]&lt;740,"670-739","740+")))</f>
        <v>740+</v>
      </c>
    </row>
    <row r="3535" spans="1:20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>IF(tbl_bank[[#This Row],[Age]]&lt;30,"&lt;30",IF(tbl_bank[[#This Row],[Age]]&lt;40,"30-39",IF(tbl_bank[[#This Row],[Age]]&lt;50,"40-49",IF(tbl_bank[[#This Row],[Age]]&lt;60,"50-59","60+"))))</f>
        <v>40-49</v>
      </c>
      <c r="P3535">
        <f>IF(tbl_bank[[#This Row],[Balance]]=0,1,0)</f>
        <v>1</v>
      </c>
      <c r="Q3535" t="str">
        <f>IF(tbl_bank[[#This Row],[Balance]]=0,"Zero",IF(tbl_bank[[#This Row],[Balance]]&lt;100000,"1-99k","100k+"))</f>
        <v>Zero</v>
      </c>
      <c r="R3535" t="str">
        <f>IF(tbl_bank[[#This Row],[Tenure]]&lt;=0,"0-1",IF(tbl_bank[[#This Row],[Tenure]]&lt;=4,"2-4",IF(tbl_bank[[#This Row],[Tenure]]&lt;=7,"5-7","8-10")))</f>
        <v>5-7</v>
      </c>
      <c r="S3535" t="str">
        <f>IF(tbl_bank[[#This Row],[NumOfProducts]]&gt;=3,"3+",TEXT(tbl_bank[[#This Row],[NumOfProducts]],"0"))</f>
        <v>1</v>
      </c>
      <c r="T3535" t="str">
        <f>IF(tbl_bank[[#This Row],[CreditScore]]&lt;580,"&lt;580",IF(tbl_bank[[#This Row],[CreditScore]]&lt;670,"580-669",IF(tbl_bank[[#This Row],[CreditScore]]&lt;740,"670-739","740+")))</f>
        <v>670-739</v>
      </c>
    </row>
    <row r="3536" spans="1:20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>IF(tbl_bank[[#This Row],[Age]]&lt;30,"&lt;30",IF(tbl_bank[[#This Row],[Age]]&lt;40,"30-39",IF(tbl_bank[[#This Row],[Age]]&lt;50,"40-49",IF(tbl_bank[[#This Row],[Age]]&lt;60,"50-59","60+"))))</f>
        <v>40-49</v>
      </c>
      <c r="P3536">
        <f>IF(tbl_bank[[#This Row],[Balance]]=0,1,0)</f>
        <v>0</v>
      </c>
      <c r="Q3536" t="str">
        <f>IF(tbl_bank[[#This Row],[Balance]]=0,"Zero",IF(tbl_bank[[#This Row],[Balance]]&lt;100000,"1-99k","100k+"))</f>
        <v>100k+</v>
      </c>
      <c r="R3536" t="str">
        <f>IF(tbl_bank[[#This Row],[Tenure]]&lt;=0,"0-1",IF(tbl_bank[[#This Row],[Tenure]]&lt;=4,"2-4",IF(tbl_bank[[#This Row],[Tenure]]&lt;=7,"5-7","8-10")))</f>
        <v>2-4</v>
      </c>
      <c r="S3536" t="str">
        <f>IF(tbl_bank[[#This Row],[NumOfProducts]]&gt;=3,"3+",TEXT(tbl_bank[[#This Row],[NumOfProducts]],"0"))</f>
        <v>2</v>
      </c>
      <c r="T3536" t="str">
        <f>IF(tbl_bank[[#This Row],[CreditScore]]&lt;580,"&lt;580",IF(tbl_bank[[#This Row],[CreditScore]]&lt;670,"580-669",IF(tbl_bank[[#This Row],[CreditScore]]&lt;740,"670-739","740+")))</f>
        <v>670-739</v>
      </c>
    </row>
    <row r="3537" spans="1:20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>IF(tbl_bank[[#This Row],[Age]]&lt;30,"&lt;30",IF(tbl_bank[[#This Row],[Age]]&lt;40,"30-39",IF(tbl_bank[[#This Row],[Age]]&lt;50,"40-49",IF(tbl_bank[[#This Row],[Age]]&lt;60,"50-59","60+"))))</f>
        <v>30-39</v>
      </c>
      <c r="P3537">
        <f>IF(tbl_bank[[#This Row],[Balance]]=0,1,0)</f>
        <v>0</v>
      </c>
      <c r="Q3537" t="str">
        <f>IF(tbl_bank[[#This Row],[Balance]]=0,"Zero",IF(tbl_bank[[#This Row],[Balance]]&lt;100000,"1-99k","100k+"))</f>
        <v>1-99k</v>
      </c>
      <c r="R3537" t="str">
        <f>IF(tbl_bank[[#This Row],[Tenure]]&lt;=0,"0-1",IF(tbl_bank[[#This Row],[Tenure]]&lt;=4,"2-4",IF(tbl_bank[[#This Row],[Tenure]]&lt;=7,"5-7","8-10")))</f>
        <v>5-7</v>
      </c>
      <c r="S3537" t="str">
        <f>IF(tbl_bank[[#This Row],[NumOfProducts]]&gt;=3,"3+",TEXT(tbl_bank[[#This Row],[NumOfProducts]],"0"))</f>
        <v>1</v>
      </c>
      <c r="T3537" t="str">
        <f>IF(tbl_bank[[#This Row],[CreditScore]]&lt;580,"&lt;580",IF(tbl_bank[[#This Row],[CreditScore]]&lt;670,"580-669",IF(tbl_bank[[#This Row],[CreditScore]]&lt;740,"670-739","740+")))</f>
        <v>580-669</v>
      </c>
    </row>
    <row r="3538" spans="1:20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>IF(tbl_bank[[#This Row],[Age]]&lt;30,"&lt;30",IF(tbl_bank[[#This Row],[Age]]&lt;40,"30-39",IF(tbl_bank[[#This Row],[Age]]&lt;50,"40-49",IF(tbl_bank[[#This Row],[Age]]&lt;60,"50-59","60+"))))</f>
        <v>&lt;30</v>
      </c>
      <c r="P3538">
        <f>IF(tbl_bank[[#This Row],[Balance]]=0,1,0)</f>
        <v>0</v>
      </c>
      <c r="Q3538" t="str">
        <f>IF(tbl_bank[[#This Row],[Balance]]=0,"Zero",IF(tbl_bank[[#This Row],[Balance]]&lt;100000,"1-99k","100k+"))</f>
        <v>100k+</v>
      </c>
      <c r="R3538" t="str">
        <f>IF(tbl_bank[[#This Row],[Tenure]]&lt;=0,"0-1",IF(tbl_bank[[#This Row],[Tenure]]&lt;=4,"2-4",IF(tbl_bank[[#This Row],[Tenure]]&lt;=7,"5-7","8-10")))</f>
        <v>5-7</v>
      </c>
      <c r="S3538" t="str">
        <f>IF(tbl_bank[[#This Row],[NumOfProducts]]&gt;=3,"3+",TEXT(tbl_bank[[#This Row],[NumOfProducts]],"0"))</f>
        <v>1</v>
      </c>
      <c r="T3538" t="str">
        <f>IF(tbl_bank[[#This Row],[CreditScore]]&lt;580,"&lt;580",IF(tbl_bank[[#This Row],[CreditScore]]&lt;670,"580-669",IF(tbl_bank[[#This Row],[CreditScore]]&lt;740,"670-739","740+")))</f>
        <v>&lt;580</v>
      </c>
    </row>
    <row r="3539" spans="1:20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>IF(tbl_bank[[#This Row],[Age]]&lt;30,"&lt;30",IF(tbl_bank[[#This Row],[Age]]&lt;40,"30-39",IF(tbl_bank[[#This Row],[Age]]&lt;50,"40-49",IF(tbl_bank[[#This Row],[Age]]&lt;60,"50-59","60+"))))</f>
        <v>50-59</v>
      </c>
      <c r="P3539">
        <f>IF(tbl_bank[[#This Row],[Balance]]=0,1,0)</f>
        <v>1</v>
      </c>
      <c r="Q3539" t="str">
        <f>IF(tbl_bank[[#This Row],[Balance]]=0,"Zero",IF(tbl_bank[[#This Row],[Balance]]&lt;100000,"1-99k","100k+"))</f>
        <v>Zero</v>
      </c>
      <c r="R3539" t="str">
        <f>IF(tbl_bank[[#This Row],[Tenure]]&lt;=0,"0-1",IF(tbl_bank[[#This Row],[Tenure]]&lt;=4,"2-4",IF(tbl_bank[[#This Row],[Tenure]]&lt;=7,"5-7","8-10")))</f>
        <v>5-7</v>
      </c>
      <c r="S3539" t="str">
        <f>IF(tbl_bank[[#This Row],[NumOfProducts]]&gt;=3,"3+",TEXT(tbl_bank[[#This Row],[NumOfProducts]],"0"))</f>
        <v>2</v>
      </c>
      <c r="T3539" t="str">
        <f>IF(tbl_bank[[#This Row],[CreditScore]]&lt;580,"&lt;580",IF(tbl_bank[[#This Row],[CreditScore]]&lt;670,"580-669",IF(tbl_bank[[#This Row],[CreditScore]]&lt;740,"670-739","740+")))</f>
        <v>580-669</v>
      </c>
    </row>
    <row r="3540" spans="1:20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>IF(tbl_bank[[#This Row],[Age]]&lt;30,"&lt;30",IF(tbl_bank[[#This Row],[Age]]&lt;40,"30-39",IF(tbl_bank[[#This Row],[Age]]&lt;50,"40-49",IF(tbl_bank[[#This Row],[Age]]&lt;60,"50-59","60+"))))</f>
        <v>40-49</v>
      </c>
      <c r="P3540">
        <f>IF(tbl_bank[[#This Row],[Balance]]=0,1,0)</f>
        <v>0</v>
      </c>
      <c r="Q3540" t="str">
        <f>IF(tbl_bank[[#This Row],[Balance]]=0,"Zero",IF(tbl_bank[[#This Row],[Balance]]&lt;100000,"1-99k","100k+"))</f>
        <v>100k+</v>
      </c>
      <c r="R3540" t="str">
        <f>IF(tbl_bank[[#This Row],[Tenure]]&lt;=0,"0-1",IF(tbl_bank[[#This Row],[Tenure]]&lt;=4,"2-4",IF(tbl_bank[[#This Row],[Tenure]]&lt;=7,"5-7","8-10")))</f>
        <v>2-4</v>
      </c>
      <c r="S3540" t="str">
        <f>IF(tbl_bank[[#This Row],[NumOfProducts]]&gt;=3,"3+",TEXT(tbl_bank[[#This Row],[NumOfProducts]],"0"))</f>
        <v>1</v>
      </c>
      <c r="T3540" t="str">
        <f>IF(tbl_bank[[#This Row],[CreditScore]]&lt;580,"&lt;580",IF(tbl_bank[[#This Row],[CreditScore]]&lt;670,"580-669",IF(tbl_bank[[#This Row],[CreditScore]]&lt;740,"670-739","740+")))</f>
        <v>&lt;580</v>
      </c>
    </row>
    <row r="3541" spans="1:20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>IF(tbl_bank[[#This Row],[Age]]&lt;30,"&lt;30",IF(tbl_bank[[#This Row],[Age]]&lt;40,"30-39",IF(tbl_bank[[#This Row],[Age]]&lt;50,"40-49",IF(tbl_bank[[#This Row],[Age]]&lt;60,"50-59","60+"))))</f>
        <v>40-49</v>
      </c>
      <c r="P3541">
        <f>IF(tbl_bank[[#This Row],[Balance]]=0,1,0)</f>
        <v>1</v>
      </c>
      <c r="Q3541" t="str">
        <f>IF(tbl_bank[[#This Row],[Balance]]=0,"Zero",IF(tbl_bank[[#This Row],[Balance]]&lt;100000,"1-99k","100k+"))</f>
        <v>Zero</v>
      </c>
      <c r="R3541" t="str">
        <f>IF(tbl_bank[[#This Row],[Tenure]]&lt;=0,"0-1",IF(tbl_bank[[#This Row],[Tenure]]&lt;=4,"2-4",IF(tbl_bank[[#This Row],[Tenure]]&lt;=7,"5-7","8-10")))</f>
        <v>5-7</v>
      </c>
      <c r="S3541" t="str">
        <f>IF(tbl_bank[[#This Row],[NumOfProducts]]&gt;=3,"3+",TEXT(tbl_bank[[#This Row],[NumOfProducts]],"0"))</f>
        <v>1</v>
      </c>
      <c r="T3541" t="str">
        <f>IF(tbl_bank[[#This Row],[CreditScore]]&lt;580,"&lt;580",IF(tbl_bank[[#This Row],[CreditScore]]&lt;670,"580-669",IF(tbl_bank[[#This Row],[CreditScore]]&lt;740,"670-739","740+")))</f>
        <v>580-669</v>
      </c>
    </row>
    <row r="3542" spans="1:20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>IF(tbl_bank[[#This Row],[Age]]&lt;30,"&lt;30",IF(tbl_bank[[#This Row],[Age]]&lt;40,"30-39",IF(tbl_bank[[#This Row],[Age]]&lt;50,"40-49",IF(tbl_bank[[#This Row],[Age]]&lt;60,"50-59","60+"))))</f>
        <v>40-49</v>
      </c>
      <c r="P3542">
        <f>IF(tbl_bank[[#This Row],[Balance]]=0,1,0)</f>
        <v>1</v>
      </c>
      <c r="Q3542" t="str">
        <f>IF(tbl_bank[[#This Row],[Balance]]=0,"Zero",IF(tbl_bank[[#This Row],[Balance]]&lt;100000,"1-99k","100k+"))</f>
        <v>Zero</v>
      </c>
      <c r="R3542" t="str">
        <f>IF(tbl_bank[[#This Row],[Tenure]]&lt;=0,"0-1",IF(tbl_bank[[#This Row],[Tenure]]&lt;=4,"2-4",IF(tbl_bank[[#This Row],[Tenure]]&lt;=7,"5-7","8-10")))</f>
        <v>5-7</v>
      </c>
      <c r="S3542" t="str">
        <f>IF(tbl_bank[[#This Row],[NumOfProducts]]&gt;=3,"3+",TEXT(tbl_bank[[#This Row],[NumOfProducts]],"0"))</f>
        <v>1</v>
      </c>
      <c r="T3542" t="str">
        <f>IF(tbl_bank[[#This Row],[CreditScore]]&lt;580,"&lt;580",IF(tbl_bank[[#This Row],[CreditScore]]&lt;670,"580-669",IF(tbl_bank[[#This Row],[CreditScore]]&lt;740,"670-739","740+")))</f>
        <v>670-739</v>
      </c>
    </row>
    <row r="3543" spans="1:20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>IF(tbl_bank[[#This Row],[Age]]&lt;30,"&lt;30",IF(tbl_bank[[#This Row],[Age]]&lt;40,"30-39",IF(tbl_bank[[#This Row],[Age]]&lt;50,"40-49",IF(tbl_bank[[#This Row],[Age]]&lt;60,"50-59","60+"))))</f>
        <v>60+</v>
      </c>
      <c r="P3543">
        <f>IF(tbl_bank[[#This Row],[Balance]]=0,1,0)</f>
        <v>0</v>
      </c>
      <c r="Q3543" t="str">
        <f>IF(tbl_bank[[#This Row],[Balance]]=0,"Zero",IF(tbl_bank[[#This Row],[Balance]]&lt;100000,"1-99k","100k+"))</f>
        <v>100k+</v>
      </c>
      <c r="R3543" t="str">
        <f>IF(tbl_bank[[#This Row],[Tenure]]&lt;=0,"0-1",IF(tbl_bank[[#This Row],[Tenure]]&lt;=4,"2-4",IF(tbl_bank[[#This Row],[Tenure]]&lt;=7,"5-7","8-10")))</f>
        <v>2-4</v>
      </c>
      <c r="S3543" t="str">
        <f>IF(tbl_bank[[#This Row],[NumOfProducts]]&gt;=3,"3+",TEXT(tbl_bank[[#This Row],[NumOfProducts]],"0"))</f>
        <v>1</v>
      </c>
      <c r="T3543" t="str">
        <f>IF(tbl_bank[[#This Row],[CreditScore]]&lt;580,"&lt;580",IF(tbl_bank[[#This Row],[CreditScore]]&lt;670,"580-669",IF(tbl_bank[[#This Row],[CreditScore]]&lt;740,"670-739","740+")))</f>
        <v>740+</v>
      </c>
    </row>
    <row r="3544" spans="1:20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>IF(tbl_bank[[#This Row],[Age]]&lt;30,"&lt;30",IF(tbl_bank[[#This Row],[Age]]&lt;40,"30-39",IF(tbl_bank[[#This Row],[Age]]&lt;50,"40-49",IF(tbl_bank[[#This Row],[Age]]&lt;60,"50-59","60+"))))</f>
        <v>30-39</v>
      </c>
      <c r="P3544">
        <f>IF(tbl_bank[[#This Row],[Balance]]=0,1,0)</f>
        <v>0</v>
      </c>
      <c r="Q3544" t="str">
        <f>IF(tbl_bank[[#This Row],[Balance]]=0,"Zero",IF(tbl_bank[[#This Row],[Balance]]&lt;100000,"1-99k","100k+"))</f>
        <v>100k+</v>
      </c>
      <c r="R3544" t="str">
        <f>IF(tbl_bank[[#This Row],[Tenure]]&lt;=0,"0-1",IF(tbl_bank[[#This Row],[Tenure]]&lt;=4,"2-4",IF(tbl_bank[[#This Row],[Tenure]]&lt;=7,"5-7","8-10")))</f>
        <v>2-4</v>
      </c>
      <c r="S3544" t="str">
        <f>IF(tbl_bank[[#This Row],[NumOfProducts]]&gt;=3,"3+",TEXT(tbl_bank[[#This Row],[NumOfProducts]],"0"))</f>
        <v>1</v>
      </c>
      <c r="T3544" t="str">
        <f>IF(tbl_bank[[#This Row],[CreditScore]]&lt;580,"&lt;580",IF(tbl_bank[[#This Row],[CreditScore]]&lt;670,"580-669",IF(tbl_bank[[#This Row],[CreditScore]]&lt;740,"670-739","740+")))</f>
        <v>670-739</v>
      </c>
    </row>
    <row r="3545" spans="1:20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>IF(tbl_bank[[#This Row],[Age]]&lt;30,"&lt;30",IF(tbl_bank[[#This Row],[Age]]&lt;40,"30-39",IF(tbl_bank[[#This Row],[Age]]&lt;50,"40-49",IF(tbl_bank[[#This Row],[Age]]&lt;60,"50-59","60+"))))</f>
        <v>40-49</v>
      </c>
      <c r="P3545">
        <f>IF(tbl_bank[[#This Row],[Balance]]=0,1,0)</f>
        <v>0</v>
      </c>
      <c r="Q3545" t="str">
        <f>IF(tbl_bank[[#This Row],[Balance]]=0,"Zero",IF(tbl_bank[[#This Row],[Balance]]&lt;100000,"1-99k","100k+"))</f>
        <v>100k+</v>
      </c>
      <c r="R3545" t="str">
        <f>IF(tbl_bank[[#This Row],[Tenure]]&lt;=0,"0-1",IF(tbl_bank[[#This Row],[Tenure]]&lt;=4,"2-4",IF(tbl_bank[[#This Row],[Tenure]]&lt;=7,"5-7","8-10")))</f>
        <v>8-10</v>
      </c>
      <c r="S3545" t="str">
        <f>IF(tbl_bank[[#This Row],[NumOfProducts]]&gt;=3,"3+",TEXT(tbl_bank[[#This Row],[NumOfProducts]],"0"))</f>
        <v>1</v>
      </c>
      <c r="T3545" t="str">
        <f>IF(tbl_bank[[#This Row],[CreditScore]]&lt;580,"&lt;580",IF(tbl_bank[[#This Row],[CreditScore]]&lt;670,"580-669",IF(tbl_bank[[#This Row],[CreditScore]]&lt;740,"670-739","740+")))</f>
        <v>670-739</v>
      </c>
    </row>
    <row r="3546" spans="1:20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>IF(tbl_bank[[#This Row],[Age]]&lt;30,"&lt;30",IF(tbl_bank[[#This Row],[Age]]&lt;40,"30-39",IF(tbl_bank[[#This Row],[Age]]&lt;50,"40-49",IF(tbl_bank[[#This Row],[Age]]&lt;60,"50-59","60+"))))</f>
        <v>30-39</v>
      </c>
      <c r="P3546">
        <f>IF(tbl_bank[[#This Row],[Balance]]=0,1,0)</f>
        <v>1</v>
      </c>
      <c r="Q3546" t="str">
        <f>IF(tbl_bank[[#This Row],[Balance]]=0,"Zero",IF(tbl_bank[[#This Row],[Balance]]&lt;100000,"1-99k","100k+"))</f>
        <v>Zero</v>
      </c>
      <c r="R3546" t="str">
        <f>IF(tbl_bank[[#This Row],[Tenure]]&lt;=0,"0-1",IF(tbl_bank[[#This Row],[Tenure]]&lt;=4,"2-4",IF(tbl_bank[[#This Row],[Tenure]]&lt;=7,"5-7","8-10")))</f>
        <v>2-4</v>
      </c>
      <c r="S3546" t="str">
        <f>IF(tbl_bank[[#This Row],[NumOfProducts]]&gt;=3,"3+",TEXT(tbl_bank[[#This Row],[NumOfProducts]],"0"))</f>
        <v>1</v>
      </c>
      <c r="T3546" t="str">
        <f>IF(tbl_bank[[#This Row],[CreditScore]]&lt;580,"&lt;580",IF(tbl_bank[[#This Row],[CreditScore]]&lt;670,"580-669",IF(tbl_bank[[#This Row],[CreditScore]]&lt;740,"670-739","740+")))</f>
        <v>670-739</v>
      </c>
    </row>
    <row r="3547" spans="1:20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>IF(tbl_bank[[#This Row],[Age]]&lt;30,"&lt;30",IF(tbl_bank[[#This Row],[Age]]&lt;40,"30-39",IF(tbl_bank[[#This Row],[Age]]&lt;50,"40-49",IF(tbl_bank[[#This Row],[Age]]&lt;60,"50-59","60+"))))</f>
        <v>30-39</v>
      </c>
      <c r="P3547">
        <f>IF(tbl_bank[[#This Row],[Balance]]=0,1,0)</f>
        <v>0</v>
      </c>
      <c r="Q3547" t="str">
        <f>IF(tbl_bank[[#This Row],[Balance]]=0,"Zero",IF(tbl_bank[[#This Row],[Balance]]&lt;100000,"1-99k","100k+"))</f>
        <v>100k+</v>
      </c>
      <c r="R3547" t="str">
        <f>IF(tbl_bank[[#This Row],[Tenure]]&lt;=0,"0-1",IF(tbl_bank[[#This Row],[Tenure]]&lt;=4,"2-4",IF(tbl_bank[[#This Row],[Tenure]]&lt;=7,"5-7","8-10")))</f>
        <v>8-10</v>
      </c>
      <c r="S3547" t="str">
        <f>IF(tbl_bank[[#This Row],[NumOfProducts]]&gt;=3,"3+",TEXT(tbl_bank[[#This Row],[NumOfProducts]],"0"))</f>
        <v>1</v>
      </c>
      <c r="T3547" t="str">
        <f>IF(tbl_bank[[#This Row],[CreditScore]]&lt;580,"&lt;580",IF(tbl_bank[[#This Row],[CreditScore]]&lt;670,"580-669",IF(tbl_bank[[#This Row],[CreditScore]]&lt;740,"670-739","740+")))</f>
        <v>&lt;580</v>
      </c>
    </row>
    <row r="3548" spans="1:20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>IF(tbl_bank[[#This Row],[Age]]&lt;30,"&lt;30",IF(tbl_bank[[#This Row],[Age]]&lt;40,"30-39",IF(tbl_bank[[#This Row],[Age]]&lt;50,"40-49",IF(tbl_bank[[#This Row],[Age]]&lt;60,"50-59","60+"))))</f>
        <v>40-49</v>
      </c>
      <c r="P3548">
        <f>IF(tbl_bank[[#This Row],[Balance]]=0,1,0)</f>
        <v>0</v>
      </c>
      <c r="Q3548" t="str">
        <f>IF(tbl_bank[[#This Row],[Balance]]=0,"Zero",IF(tbl_bank[[#This Row],[Balance]]&lt;100000,"1-99k","100k+"))</f>
        <v>100k+</v>
      </c>
      <c r="R3548" t="str">
        <f>IF(tbl_bank[[#This Row],[Tenure]]&lt;=0,"0-1",IF(tbl_bank[[#This Row],[Tenure]]&lt;=4,"2-4",IF(tbl_bank[[#This Row],[Tenure]]&lt;=7,"5-7","8-10")))</f>
        <v>5-7</v>
      </c>
      <c r="S3548" t="str">
        <f>IF(tbl_bank[[#This Row],[NumOfProducts]]&gt;=3,"3+",TEXT(tbl_bank[[#This Row],[NumOfProducts]],"0"))</f>
        <v>1</v>
      </c>
      <c r="T3548" t="str">
        <f>IF(tbl_bank[[#This Row],[CreditScore]]&lt;580,"&lt;580",IF(tbl_bank[[#This Row],[CreditScore]]&lt;670,"580-669",IF(tbl_bank[[#This Row],[CreditScore]]&lt;740,"670-739","740+")))</f>
        <v>&lt;580</v>
      </c>
    </row>
    <row r="3549" spans="1:20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>IF(tbl_bank[[#This Row],[Age]]&lt;30,"&lt;30",IF(tbl_bank[[#This Row],[Age]]&lt;40,"30-39",IF(tbl_bank[[#This Row],[Age]]&lt;50,"40-49",IF(tbl_bank[[#This Row],[Age]]&lt;60,"50-59","60+"))))</f>
        <v>30-39</v>
      </c>
      <c r="P3549">
        <f>IF(tbl_bank[[#This Row],[Balance]]=0,1,0)</f>
        <v>1</v>
      </c>
      <c r="Q3549" t="str">
        <f>IF(tbl_bank[[#This Row],[Balance]]=0,"Zero",IF(tbl_bank[[#This Row],[Balance]]&lt;100000,"1-99k","100k+"))</f>
        <v>Zero</v>
      </c>
      <c r="R3549" t="str">
        <f>IF(tbl_bank[[#This Row],[Tenure]]&lt;=0,"0-1",IF(tbl_bank[[#This Row],[Tenure]]&lt;=4,"2-4",IF(tbl_bank[[#This Row],[Tenure]]&lt;=7,"5-7","8-10")))</f>
        <v>5-7</v>
      </c>
      <c r="S3549" t="str">
        <f>IF(tbl_bank[[#This Row],[NumOfProducts]]&gt;=3,"3+",TEXT(tbl_bank[[#This Row],[NumOfProducts]],"0"))</f>
        <v>2</v>
      </c>
      <c r="T3549" t="str">
        <f>IF(tbl_bank[[#This Row],[CreditScore]]&lt;580,"&lt;580",IF(tbl_bank[[#This Row],[CreditScore]]&lt;670,"580-669",IF(tbl_bank[[#This Row],[CreditScore]]&lt;740,"670-739","740+")))</f>
        <v>580-669</v>
      </c>
    </row>
    <row r="3550" spans="1:20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>IF(tbl_bank[[#This Row],[Age]]&lt;30,"&lt;30",IF(tbl_bank[[#This Row],[Age]]&lt;40,"30-39",IF(tbl_bank[[#This Row],[Age]]&lt;50,"40-49",IF(tbl_bank[[#This Row],[Age]]&lt;60,"50-59","60+"))))</f>
        <v>30-39</v>
      </c>
      <c r="P3550">
        <f>IF(tbl_bank[[#This Row],[Balance]]=0,1,0)</f>
        <v>0</v>
      </c>
      <c r="Q3550" t="str">
        <f>IF(tbl_bank[[#This Row],[Balance]]=0,"Zero",IF(tbl_bank[[#This Row],[Balance]]&lt;100000,"1-99k","100k+"))</f>
        <v>100k+</v>
      </c>
      <c r="R3550" t="str">
        <f>IF(tbl_bank[[#This Row],[Tenure]]&lt;=0,"0-1",IF(tbl_bank[[#This Row],[Tenure]]&lt;=4,"2-4",IF(tbl_bank[[#This Row],[Tenure]]&lt;=7,"5-7","8-10")))</f>
        <v>5-7</v>
      </c>
      <c r="S3550" t="str">
        <f>IF(tbl_bank[[#This Row],[NumOfProducts]]&gt;=3,"3+",TEXT(tbl_bank[[#This Row],[NumOfProducts]],"0"))</f>
        <v>2</v>
      </c>
      <c r="T3550" t="str">
        <f>IF(tbl_bank[[#This Row],[CreditScore]]&lt;580,"&lt;580",IF(tbl_bank[[#This Row],[CreditScore]]&lt;670,"580-669",IF(tbl_bank[[#This Row],[CreditScore]]&lt;740,"670-739","740+")))</f>
        <v>740+</v>
      </c>
    </row>
    <row r="3551" spans="1:20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>IF(tbl_bank[[#This Row],[Age]]&lt;30,"&lt;30",IF(tbl_bank[[#This Row],[Age]]&lt;40,"30-39",IF(tbl_bank[[#This Row],[Age]]&lt;50,"40-49",IF(tbl_bank[[#This Row],[Age]]&lt;60,"50-59","60+"))))</f>
        <v>60+</v>
      </c>
      <c r="P3551">
        <f>IF(tbl_bank[[#This Row],[Balance]]=0,1,0)</f>
        <v>0</v>
      </c>
      <c r="Q3551" t="str">
        <f>IF(tbl_bank[[#This Row],[Balance]]=0,"Zero",IF(tbl_bank[[#This Row],[Balance]]&lt;100000,"1-99k","100k+"))</f>
        <v>1-99k</v>
      </c>
      <c r="R3551" t="str">
        <f>IF(tbl_bank[[#This Row],[Tenure]]&lt;=0,"0-1",IF(tbl_bank[[#This Row],[Tenure]]&lt;=4,"2-4",IF(tbl_bank[[#This Row],[Tenure]]&lt;=7,"5-7","8-10")))</f>
        <v>5-7</v>
      </c>
      <c r="S3551" t="str">
        <f>IF(tbl_bank[[#This Row],[NumOfProducts]]&gt;=3,"3+",TEXT(tbl_bank[[#This Row],[NumOfProducts]],"0"))</f>
        <v>3+</v>
      </c>
      <c r="T3551" t="str">
        <f>IF(tbl_bank[[#This Row],[CreditScore]]&lt;580,"&lt;580",IF(tbl_bank[[#This Row],[CreditScore]]&lt;670,"580-669",IF(tbl_bank[[#This Row],[CreditScore]]&lt;740,"670-739","740+")))</f>
        <v>670-739</v>
      </c>
    </row>
    <row r="3552" spans="1:20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>IF(tbl_bank[[#This Row],[Age]]&lt;30,"&lt;30",IF(tbl_bank[[#This Row],[Age]]&lt;40,"30-39",IF(tbl_bank[[#This Row],[Age]]&lt;50,"40-49",IF(tbl_bank[[#This Row],[Age]]&lt;60,"50-59","60+"))))</f>
        <v>50-59</v>
      </c>
      <c r="P3552">
        <f>IF(tbl_bank[[#This Row],[Balance]]=0,1,0)</f>
        <v>0</v>
      </c>
      <c r="Q3552" t="str">
        <f>IF(tbl_bank[[#This Row],[Balance]]=0,"Zero",IF(tbl_bank[[#This Row],[Balance]]&lt;100000,"1-99k","100k+"))</f>
        <v>100k+</v>
      </c>
      <c r="R3552" t="str">
        <f>IF(tbl_bank[[#This Row],[Tenure]]&lt;=0,"0-1",IF(tbl_bank[[#This Row],[Tenure]]&lt;=4,"2-4",IF(tbl_bank[[#This Row],[Tenure]]&lt;=7,"5-7","8-10")))</f>
        <v>2-4</v>
      </c>
      <c r="S3552" t="str">
        <f>IF(tbl_bank[[#This Row],[NumOfProducts]]&gt;=3,"3+",TEXT(tbl_bank[[#This Row],[NumOfProducts]],"0"))</f>
        <v>1</v>
      </c>
      <c r="T3552" t="str">
        <f>IF(tbl_bank[[#This Row],[CreditScore]]&lt;580,"&lt;580",IF(tbl_bank[[#This Row],[CreditScore]]&lt;670,"580-669",IF(tbl_bank[[#This Row],[CreditScore]]&lt;740,"670-739","740+")))</f>
        <v>580-669</v>
      </c>
    </row>
    <row r="3553" spans="1:20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>IF(tbl_bank[[#This Row],[Age]]&lt;30,"&lt;30",IF(tbl_bank[[#This Row],[Age]]&lt;40,"30-39",IF(tbl_bank[[#This Row],[Age]]&lt;50,"40-49",IF(tbl_bank[[#This Row],[Age]]&lt;60,"50-59","60+"))))</f>
        <v>30-39</v>
      </c>
      <c r="P3553">
        <f>IF(tbl_bank[[#This Row],[Balance]]=0,1,0)</f>
        <v>0</v>
      </c>
      <c r="Q3553" t="str">
        <f>IF(tbl_bank[[#This Row],[Balance]]=0,"Zero",IF(tbl_bank[[#This Row],[Balance]]&lt;100000,"1-99k","100k+"))</f>
        <v>100k+</v>
      </c>
      <c r="R3553" t="str">
        <f>IF(tbl_bank[[#This Row],[Tenure]]&lt;=0,"0-1",IF(tbl_bank[[#This Row],[Tenure]]&lt;=4,"2-4",IF(tbl_bank[[#This Row],[Tenure]]&lt;=7,"5-7","8-10")))</f>
        <v>5-7</v>
      </c>
      <c r="S3553" t="str">
        <f>IF(tbl_bank[[#This Row],[NumOfProducts]]&gt;=3,"3+",TEXT(tbl_bank[[#This Row],[NumOfProducts]],"0"))</f>
        <v>1</v>
      </c>
      <c r="T3553" t="str">
        <f>IF(tbl_bank[[#This Row],[CreditScore]]&lt;580,"&lt;580",IF(tbl_bank[[#This Row],[CreditScore]]&lt;670,"580-669",IF(tbl_bank[[#This Row],[CreditScore]]&lt;740,"670-739","740+")))</f>
        <v>580-669</v>
      </c>
    </row>
    <row r="3554" spans="1:20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>IF(tbl_bank[[#This Row],[Age]]&lt;30,"&lt;30",IF(tbl_bank[[#This Row],[Age]]&lt;40,"30-39",IF(tbl_bank[[#This Row],[Age]]&lt;50,"40-49",IF(tbl_bank[[#This Row],[Age]]&lt;60,"50-59","60+"))))</f>
        <v>30-39</v>
      </c>
      <c r="P3554">
        <f>IF(tbl_bank[[#This Row],[Balance]]=0,1,0)</f>
        <v>1</v>
      </c>
      <c r="Q3554" t="str">
        <f>IF(tbl_bank[[#This Row],[Balance]]=0,"Zero",IF(tbl_bank[[#This Row],[Balance]]&lt;100000,"1-99k","100k+"))</f>
        <v>Zero</v>
      </c>
      <c r="R3554" t="str">
        <f>IF(tbl_bank[[#This Row],[Tenure]]&lt;=0,"0-1",IF(tbl_bank[[#This Row],[Tenure]]&lt;=4,"2-4",IF(tbl_bank[[#This Row],[Tenure]]&lt;=7,"5-7","8-10")))</f>
        <v>2-4</v>
      </c>
      <c r="S3554" t="str">
        <f>IF(tbl_bank[[#This Row],[NumOfProducts]]&gt;=3,"3+",TEXT(tbl_bank[[#This Row],[NumOfProducts]],"0"))</f>
        <v>2</v>
      </c>
      <c r="T3554" t="str">
        <f>IF(tbl_bank[[#This Row],[CreditScore]]&lt;580,"&lt;580",IF(tbl_bank[[#This Row],[CreditScore]]&lt;670,"580-669",IF(tbl_bank[[#This Row],[CreditScore]]&lt;740,"670-739","740+")))</f>
        <v>740+</v>
      </c>
    </row>
    <row r="3555" spans="1:20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>IF(tbl_bank[[#This Row],[Age]]&lt;30,"&lt;30",IF(tbl_bank[[#This Row],[Age]]&lt;40,"30-39",IF(tbl_bank[[#This Row],[Age]]&lt;50,"40-49",IF(tbl_bank[[#This Row],[Age]]&lt;60,"50-59","60+"))))</f>
        <v>40-49</v>
      </c>
      <c r="P3555">
        <f>IF(tbl_bank[[#This Row],[Balance]]=0,1,0)</f>
        <v>0</v>
      </c>
      <c r="Q3555" t="str">
        <f>IF(tbl_bank[[#This Row],[Balance]]=0,"Zero",IF(tbl_bank[[#This Row],[Balance]]&lt;100000,"1-99k","100k+"))</f>
        <v>100k+</v>
      </c>
      <c r="R3555" t="str">
        <f>IF(tbl_bank[[#This Row],[Tenure]]&lt;=0,"0-1",IF(tbl_bank[[#This Row],[Tenure]]&lt;=4,"2-4",IF(tbl_bank[[#This Row],[Tenure]]&lt;=7,"5-7","8-10")))</f>
        <v>2-4</v>
      </c>
      <c r="S3555" t="str">
        <f>IF(tbl_bank[[#This Row],[NumOfProducts]]&gt;=3,"3+",TEXT(tbl_bank[[#This Row],[NumOfProducts]],"0"))</f>
        <v>1</v>
      </c>
      <c r="T3555" t="str">
        <f>IF(tbl_bank[[#This Row],[CreditScore]]&lt;580,"&lt;580",IF(tbl_bank[[#This Row],[CreditScore]]&lt;670,"580-669",IF(tbl_bank[[#This Row],[CreditScore]]&lt;740,"670-739","740+")))</f>
        <v>740+</v>
      </c>
    </row>
    <row r="3556" spans="1:20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>IF(tbl_bank[[#This Row],[Age]]&lt;30,"&lt;30",IF(tbl_bank[[#This Row],[Age]]&lt;40,"30-39",IF(tbl_bank[[#This Row],[Age]]&lt;50,"40-49",IF(tbl_bank[[#This Row],[Age]]&lt;60,"50-59","60+"))))</f>
        <v>30-39</v>
      </c>
      <c r="P3556">
        <f>IF(tbl_bank[[#This Row],[Balance]]=0,1,0)</f>
        <v>1</v>
      </c>
      <c r="Q3556" t="str">
        <f>IF(tbl_bank[[#This Row],[Balance]]=0,"Zero",IF(tbl_bank[[#This Row],[Balance]]&lt;100000,"1-99k","100k+"))</f>
        <v>Zero</v>
      </c>
      <c r="R3556" t="str">
        <f>IF(tbl_bank[[#This Row],[Tenure]]&lt;=0,"0-1",IF(tbl_bank[[#This Row],[Tenure]]&lt;=4,"2-4",IF(tbl_bank[[#This Row],[Tenure]]&lt;=7,"5-7","8-10")))</f>
        <v>2-4</v>
      </c>
      <c r="S3556" t="str">
        <f>IF(tbl_bank[[#This Row],[NumOfProducts]]&gt;=3,"3+",TEXT(tbl_bank[[#This Row],[NumOfProducts]],"0"))</f>
        <v>2</v>
      </c>
      <c r="T3556" t="str">
        <f>IF(tbl_bank[[#This Row],[CreditScore]]&lt;580,"&lt;580",IF(tbl_bank[[#This Row],[CreditScore]]&lt;670,"580-669",IF(tbl_bank[[#This Row],[CreditScore]]&lt;740,"670-739","740+")))</f>
        <v>580-669</v>
      </c>
    </row>
    <row r="3557" spans="1:20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>IF(tbl_bank[[#This Row],[Age]]&lt;30,"&lt;30",IF(tbl_bank[[#This Row],[Age]]&lt;40,"30-39",IF(tbl_bank[[#This Row],[Age]]&lt;50,"40-49",IF(tbl_bank[[#This Row],[Age]]&lt;60,"50-59","60+"))))</f>
        <v>30-39</v>
      </c>
      <c r="P3557">
        <f>IF(tbl_bank[[#This Row],[Balance]]=0,1,0)</f>
        <v>0</v>
      </c>
      <c r="Q3557" t="str">
        <f>IF(tbl_bank[[#This Row],[Balance]]=0,"Zero",IF(tbl_bank[[#This Row],[Balance]]&lt;100000,"1-99k","100k+"))</f>
        <v>100k+</v>
      </c>
      <c r="R3557" t="str">
        <f>IF(tbl_bank[[#This Row],[Tenure]]&lt;=0,"0-1",IF(tbl_bank[[#This Row],[Tenure]]&lt;=4,"2-4",IF(tbl_bank[[#This Row],[Tenure]]&lt;=7,"5-7","8-10")))</f>
        <v>2-4</v>
      </c>
      <c r="S3557" t="str">
        <f>IF(tbl_bank[[#This Row],[NumOfProducts]]&gt;=3,"3+",TEXT(tbl_bank[[#This Row],[NumOfProducts]],"0"))</f>
        <v>1</v>
      </c>
      <c r="T3557" t="str">
        <f>IF(tbl_bank[[#This Row],[CreditScore]]&lt;580,"&lt;580",IF(tbl_bank[[#This Row],[CreditScore]]&lt;670,"580-669",IF(tbl_bank[[#This Row],[CreditScore]]&lt;740,"670-739","740+")))</f>
        <v>&lt;580</v>
      </c>
    </row>
    <row r="3558" spans="1:20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>IF(tbl_bank[[#This Row],[Age]]&lt;30,"&lt;30",IF(tbl_bank[[#This Row],[Age]]&lt;40,"30-39",IF(tbl_bank[[#This Row],[Age]]&lt;50,"40-49",IF(tbl_bank[[#This Row],[Age]]&lt;60,"50-59","60+"))))</f>
        <v>60+</v>
      </c>
      <c r="P3558">
        <f>IF(tbl_bank[[#This Row],[Balance]]=0,1,0)</f>
        <v>0</v>
      </c>
      <c r="Q3558" t="str">
        <f>IF(tbl_bank[[#This Row],[Balance]]=0,"Zero",IF(tbl_bank[[#This Row],[Balance]]&lt;100000,"1-99k","100k+"))</f>
        <v>100k+</v>
      </c>
      <c r="R3558" t="str">
        <f>IF(tbl_bank[[#This Row],[Tenure]]&lt;=0,"0-1",IF(tbl_bank[[#This Row],[Tenure]]&lt;=4,"2-4",IF(tbl_bank[[#This Row],[Tenure]]&lt;=7,"5-7","8-10")))</f>
        <v>5-7</v>
      </c>
      <c r="S3558" t="str">
        <f>IF(tbl_bank[[#This Row],[NumOfProducts]]&gt;=3,"3+",TEXT(tbl_bank[[#This Row],[NumOfProducts]],"0"))</f>
        <v>1</v>
      </c>
      <c r="T3558" t="str">
        <f>IF(tbl_bank[[#This Row],[CreditScore]]&lt;580,"&lt;580",IF(tbl_bank[[#This Row],[CreditScore]]&lt;670,"580-669",IF(tbl_bank[[#This Row],[CreditScore]]&lt;740,"670-739","740+")))</f>
        <v>580-669</v>
      </c>
    </row>
    <row r="3559" spans="1:20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>IF(tbl_bank[[#This Row],[Age]]&lt;30,"&lt;30",IF(tbl_bank[[#This Row],[Age]]&lt;40,"30-39",IF(tbl_bank[[#This Row],[Age]]&lt;50,"40-49",IF(tbl_bank[[#This Row],[Age]]&lt;60,"50-59","60+"))))</f>
        <v>30-39</v>
      </c>
      <c r="P3559">
        <f>IF(tbl_bank[[#This Row],[Balance]]=0,1,0)</f>
        <v>0</v>
      </c>
      <c r="Q3559" t="str">
        <f>IF(tbl_bank[[#This Row],[Balance]]=0,"Zero",IF(tbl_bank[[#This Row],[Balance]]&lt;100000,"1-99k","100k+"))</f>
        <v>100k+</v>
      </c>
      <c r="R3559" t="str">
        <f>IF(tbl_bank[[#This Row],[Tenure]]&lt;=0,"0-1",IF(tbl_bank[[#This Row],[Tenure]]&lt;=4,"2-4",IF(tbl_bank[[#This Row],[Tenure]]&lt;=7,"5-7","8-10")))</f>
        <v>2-4</v>
      </c>
      <c r="S3559" t="str">
        <f>IF(tbl_bank[[#This Row],[NumOfProducts]]&gt;=3,"3+",TEXT(tbl_bank[[#This Row],[NumOfProducts]],"0"))</f>
        <v>2</v>
      </c>
      <c r="T3559" t="str">
        <f>IF(tbl_bank[[#This Row],[CreditScore]]&lt;580,"&lt;580",IF(tbl_bank[[#This Row],[CreditScore]]&lt;670,"580-669",IF(tbl_bank[[#This Row],[CreditScore]]&lt;740,"670-739","740+")))</f>
        <v>670-739</v>
      </c>
    </row>
    <row r="3560" spans="1:20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>IF(tbl_bank[[#This Row],[Age]]&lt;30,"&lt;30",IF(tbl_bank[[#This Row],[Age]]&lt;40,"30-39",IF(tbl_bank[[#This Row],[Age]]&lt;50,"40-49",IF(tbl_bank[[#This Row],[Age]]&lt;60,"50-59","60+"))))</f>
        <v>40-49</v>
      </c>
      <c r="P3560">
        <f>IF(tbl_bank[[#This Row],[Balance]]=0,1,0)</f>
        <v>0</v>
      </c>
      <c r="Q3560" t="str">
        <f>IF(tbl_bank[[#This Row],[Balance]]=0,"Zero",IF(tbl_bank[[#This Row],[Balance]]&lt;100000,"1-99k","100k+"))</f>
        <v>100k+</v>
      </c>
      <c r="R3560" t="str">
        <f>IF(tbl_bank[[#This Row],[Tenure]]&lt;=0,"0-1",IF(tbl_bank[[#This Row],[Tenure]]&lt;=4,"2-4",IF(tbl_bank[[#This Row],[Tenure]]&lt;=7,"5-7","8-10")))</f>
        <v>2-4</v>
      </c>
      <c r="S3560" t="str">
        <f>IF(tbl_bank[[#This Row],[NumOfProducts]]&gt;=3,"3+",TEXT(tbl_bank[[#This Row],[NumOfProducts]],"0"))</f>
        <v>1</v>
      </c>
      <c r="T3560" t="str">
        <f>IF(tbl_bank[[#This Row],[CreditScore]]&lt;580,"&lt;580",IF(tbl_bank[[#This Row],[CreditScore]]&lt;670,"580-669",IF(tbl_bank[[#This Row],[CreditScore]]&lt;740,"670-739","740+")))</f>
        <v>740+</v>
      </c>
    </row>
    <row r="3561" spans="1:20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>IF(tbl_bank[[#This Row],[Age]]&lt;30,"&lt;30",IF(tbl_bank[[#This Row],[Age]]&lt;40,"30-39",IF(tbl_bank[[#This Row],[Age]]&lt;50,"40-49",IF(tbl_bank[[#This Row],[Age]]&lt;60,"50-59","60+"))))</f>
        <v>60+</v>
      </c>
      <c r="P3561">
        <f>IF(tbl_bank[[#This Row],[Balance]]=0,1,0)</f>
        <v>0</v>
      </c>
      <c r="Q3561" t="str">
        <f>IF(tbl_bank[[#This Row],[Balance]]=0,"Zero",IF(tbl_bank[[#This Row],[Balance]]&lt;100000,"1-99k","100k+"))</f>
        <v>100k+</v>
      </c>
      <c r="R3561" t="str">
        <f>IF(tbl_bank[[#This Row],[Tenure]]&lt;=0,"0-1",IF(tbl_bank[[#This Row],[Tenure]]&lt;=4,"2-4",IF(tbl_bank[[#This Row],[Tenure]]&lt;=7,"5-7","8-10")))</f>
        <v>5-7</v>
      </c>
      <c r="S3561" t="str">
        <f>IF(tbl_bank[[#This Row],[NumOfProducts]]&gt;=3,"3+",TEXT(tbl_bank[[#This Row],[NumOfProducts]],"0"))</f>
        <v>1</v>
      </c>
      <c r="T3561" t="str">
        <f>IF(tbl_bank[[#This Row],[CreditScore]]&lt;580,"&lt;580",IF(tbl_bank[[#This Row],[CreditScore]]&lt;670,"580-669",IF(tbl_bank[[#This Row],[CreditScore]]&lt;740,"670-739","740+")))</f>
        <v>580-669</v>
      </c>
    </row>
    <row r="3562" spans="1:20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>IF(tbl_bank[[#This Row],[Age]]&lt;30,"&lt;30",IF(tbl_bank[[#This Row],[Age]]&lt;40,"30-39",IF(tbl_bank[[#This Row],[Age]]&lt;50,"40-49",IF(tbl_bank[[#This Row],[Age]]&lt;60,"50-59","60+"))))</f>
        <v>40-49</v>
      </c>
      <c r="P3562">
        <f>IF(tbl_bank[[#This Row],[Balance]]=0,1,0)</f>
        <v>1</v>
      </c>
      <c r="Q3562" t="str">
        <f>IF(tbl_bank[[#This Row],[Balance]]=0,"Zero",IF(tbl_bank[[#This Row],[Balance]]&lt;100000,"1-99k","100k+"))</f>
        <v>Zero</v>
      </c>
      <c r="R3562" t="str">
        <f>IF(tbl_bank[[#This Row],[Tenure]]&lt;=0,"0-1",IF(tbl_bank[[#This Row],[Tenure]]&lt;=4,"2-4",IF(tbl_bank[[#This Row],[Tenure]]&lt;=7,"5-7","8-10")))</f>
        <v>8-10</v>
      </c>
      <c r="S3562" t="str">
        <f>IF(tbl_bank[[#This Row],[NumOfProducts]]&gt;=3,"3+",TEXT(tbl_bank[[#This Row],[NumOfProducts]],"0"))</f>
        <v>1</v>
      </c>
      <c r="T3562" t="str">
        <f>IF(tbl_bank[[#This Row],[CreditScore]]&lt;580,"&lt;580",IF(tbl_bank[[#This Row],[CreditScore]]&lt;670,"580-669",IF(tbl_bank[[#This Row],[CreditScore]]&lt;740,"670-739","740+")))</f>
        <v>740+</v>
      </c>
    </row>
    <row r="3563" spans="1:20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>IF(tbl_bank[[#This Row],[Age]]&lt;30,"&lt;30",IF(tbl_bank[[#This Row],[Age]]&lt;40,"30-39",IF(tbl_bank[[#This Row],[Age]]&lt;50,"40-49",IF(tbl_bank[[#This Row],[Age]]&lt;60,"50-59","60+"))))</f>
        <v>30-39</v>
      </c>
      <c r="P3563">
        <f>IF(tbl_bank[[#This Row],[Balance]]=0,1,0)</f>
        <v>0</v>
      </c>
      <c r="Q3563" t="str">
        <f>IF(tbl_bank[[#This Row],[Balance]]=0,"Zero",IF(tbl_bank[[#This Row],[Balance]]&lt;100000,"1-99k","100k+"))</f>
        <v>100k+</v>
      </c>
      <c r="R3563" t="str">
        <f>IF(tbl_bank[[#This Row],[Tenure]]&lt;=0,"0-1",IF(tbl_bank[[#This Row],[Tenure]]&lt;=4,"2-4",IF(tbl_bank[[#This Row],[Tenure]]&lt;=7,"5-7","8-10")))</f>
        <v>8-10</v>
      </c>
      <c r="S3563" t="str">
        <f>IF(tbl_bank[[#This Row],[NumOfProducts]]&gt;=3,"3+",TEXT(tbl_bank[[#This Row],[NumOfProducts]],"0"))</f>
        <v>2</v>
      </c>
      <c r="T3563" t="str">
        <f>IF(tbl_bank[[#This Row],[CreditScore]]&lt;580,"&lt;580",IF(tbl_bank[[#This Row],[CreditScore]]&lt;670,"580-669",IF(tbl_bank[[#This Row],[CreditScore]]&lt;740,"670-739","740+")))</f>
        <v>670-739</v>
      </c>
    </row>
    <row r="3564" spans="1:20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>IF(tbl_bank[[#This Row],[Age]]&lt;30,"&lt;30",IF(tbl_bank[[#This Row],[Age]]&lt;40,"30-39",IF(tbl_bank[[#This Row],[Age]]&lt;50,"40-49",IF(tbl_bank[[#This Row],[Age]]&lt;60,"50-59","60+"))))</f>
        <v>30-39</v>
      </c>
      <c r="P3564">
        <f>IF(tbl_bank[[#This Row],[Balance]]=0,1,0)</f>
        <v>0</v>
      </c>
      <c r="Q3564" t="str">
        <f>IF(tbl_bank[[#This Row],[Balance]]=0,"Zero",IF(tbl_bank[[#This Row],[Balance]]&lt;100000,"1-99k","100k+"))</f>
        <v>100k+</v>
      </c>
      <c r="R3564" t="str">
        <f>IF(tbl_bank[[#This Row],[Tenure]]&lt;=0,"0-1",IF(tbl_bank[[#This Row],[Tenure]]&lt;=4,"2-4",IF(tbl_bank[[#This Row],[Tenure]]&lt;=7,"5-7","8-10")))</f>
        <v>8-10</v>
      </c>
      <c r="S3564" t="str">
        <f>IF(tbl_bank[[#This Row],[NumOfProducts]]&gt;=3,"3+",TEXT(tbl_bank[[#This Row],[NumOfProducts]],"0"))</f>
        <v>1</v>
      </c>
      <c r="T3564" t="str">
        <f>IF(tbl_bank[[#This Row],[CreditScore]]&lt;580,"&lt;580",IF(tbl_bank[[#This Row],[CreditScore]]&lt;670,"580-669",IF(tbl_bank[[#This Row],[CreditScore]]&lt;740,"670-739","740+")))</f>
        <v>&lt;580</v>
      </c>
    </row>
    <row r="3565" spans="1:20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>IF(tbl_bank[[#This Row],[Age]]&lt;30,"&lt;30",IF(tbl_bank[[#This Row],[Age]]&lt;40,"30-39",IF(tbl_bank[[#This Row],[Age]]&lt;50,"40-49",IF(tbl_bank[[#This Row],[Age]]&lt;60,"50-59","60+"))))</f>
        <v>60+</v>
      </c>
      <c r="P3565">
        <f>IF(tbl_bank[[#This Row],[Balance]]=0,1,0)</f>
        <v>1</v>
      </c>
      <c r="Q3565" t="str">
        <f>IF(tbl_bank[[#This Row],[Balance]]=0,"Zero",IF(tbl_bank[[#This Row],[Balance]]&lt;100000,"1-99k","100k+"))</f>
        <v>Zero</v>
      </c>
      <c r="R3565" t="str">
        <f>IF(tbl_bank[[#This Row],[Tenure]]&lt;=0,"0-1",IF(tbl_bank[[#This Row],[Tenure]]&lt;=4,"2-4",IF(tbl_bank[[#This Row],[Tenure]]&lt;=7,"5-7","8-10")))</f>
        <v>8-10</v>
      </c>
      <c r="S3565" t="str">
        <f>IF(tbl_bank[[#This Row],[NumOfProducts]]&gt;=3,"3+",TEXT(tbl_bank[[#This Row],[NumOfProducts]],"0"))</f>
        <v>2</v>
      </c>
      <c r="T3565" t="str">
        <f>IF(tbl_bank[[#This Row],[CreditScore]]&lt;580,"&lt;580",IF(tbl_bank[[#This Row],[CreditScore]]&lt;670,"580-669",IF(tbl_bank[[#This Row],[CreditScore]]&lt;740,"670-739","740+")))</f>
        <v>&lt;580</v>
      </c>
    </row>
    <row r="3566" spans="1:20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>IF(tbl_bank[[#This Row],[Age]]&lt;30,"&lt;30",IF(tbl_bank[[#This Row],[Age]]&lt;40,"30-39",IF(tbl_bank[[#This Row],[Age]]&lt;50,"40-49",IF(tbl_bank[[#This Row],[Age]]&lt;60,"50-59","60+"))))</f>
        <v>50-59</v>
      </c>
      <c r="P3566">
        <f>IF(tbl_bank[[#This Row],[Balance]]=0,1,0)</f>
        <v>0</v>
      </c>
      <c r="Q3566" t="str">
        <f>IF(tbl_bank[[#This Row],[Balance]]=0,"Zero",IF(tbl_bank[[#This Row],[Balance]]&lt;100000,"1-99k","100k+"))</f>
        <v>1-99k</v>
      </c>
      <c r="R3566" t="str">
        <f>IF(tbl_bank[[#This Row],[Tenure]]&lt;=0,"0-1",IF(tbl_bank[[#This Row],[Tenure]]&lt;=4,"2-4",IF(tbl_bank[[#This Row],[Tenure]]&lt;=7,"5-7","8-10")))</f>
        <v>5-7</v>
      </c>
      <c r="S3566" t="str">
        <f>IF(tbl_bank[[#This Row],[NumOfProducts]]&gt;=3,"3+",TEXT(tbl_bank[[#This Row],[NumOfProducts]],"0"))</f>
        <v>1</v>
      </c>
      <c r="T3566" t="str">
        <f>IF(tbl_bank[[#This Row],[CreditScore]]&lt;580,"&lt;580",IF(tbl_bank[[#This Row],[CreditScore]]&lt;670,"580-669",IF(tbl_bank[[#This Row],[CreditScore]]&lt;740,"670-739","740+")))</f>
        <v>740+</v>
      </c>
    </row>
    <row r="3567" spans="1:20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>IF(tbl_bank[[#This Row],[Age]]&lt;30,"&lt;30",IF(tbl_bank[[#This Row],[Age]]&lt;40,"30-39",IF(tbl_bank[[#This Row],[Age]]&lt;50,"40-49",IF(tbl_bank[[#This Row],[Age]]&lt;60,"50-59","60+"))))</f>
        <v>30-39</v>
      </c>
      <c r="P3567">
        <f>IF(tbl_bank[[#This Row],[Balance]]=0,1,0)</f>
        <v>1</v>
      </c>
      <c r="Q3567" t="str">
        <f>IF(tbl_bank[[#This Row],[Balance]]=0,"Zero",IF(tbl_bank[[#This Row],[Balance]]&lt;100000,"1-99k","100k+"))</f>
        <v>Zero</v>
      </c>
      <c r="R3567" t="str">
        <f>IF(tbl_bank[[#This Row],[Tenure]]&lt;=0,"0-1",IF(tbl_bank[[#This Row],[Tenure]]&lt;=4,"2-4",IF(tbl_bank[[#This Row],[Tenure]]&lt;=7,"5-7","8-10")))</f>
        <v>5-7</v>
      </c>
      <c r="S3567" t="str">
        <f>IF(tbl_bank[[#This Row],[NumOfProducts]]&gt;=3,"3+",TEXT(tbl_bank[[#This Row],[NumOfProducts]],"0"))</f>
        <v>2</v>
      </c>
      <c r="T3567" t="str">
        <f>IF(tbl_bank[[#This Row],[CreditScore]]&lt;580,"&lt;580",IF(tbl_bank[[#This Row],[CreditScore]]&lt;670,"580-669",IF(tbl_bank[[#This Row],[CreditScore]]&lt;740,"670-739","740+")))</f>
        <v>670-739</v>
      </c>
    </row>
    <row r="3568" spans="1:20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>IF(tbl_bank[[#This Row],[Age]]&lt;30,"&lt;30",IF(tbl_bank[[#This Row],[Age]]&lt;40,"30-39",IF(tbl_bank[[#This Row],[Age]]&lt;50,"40-49",IF(tbl_bank[[#This Row],[Age]]&lt;60,"50-59","60+"))))</f>
        <v>&lt;30</v>
      </c>
      <c r="P3568">
        <f>IF(tbl_bank[[#This Row],[Balance]]=0,1,0)</f>
        <v>0</v>
      </c>
      <c r="Q3568" t="str">
        <f>IF(tbl_bank[[#This Row],[Balance]]=0,"Zero",IF(tbl_bank[[#This Row],[Balance]]&lt;100000,"1-99k","100k+"))</f>
        <v>100k+</v>
      </c>
      <c r="R3568" t="str">
        <f>IF(tbl_bank[[#This Row],[Tenure]]&lt;=0,"0-1",IF(tbl_bank[[#This Row],[Tenure]]&lt;=4,"2-4",IF(tbl_bank[[#This Row],[Tenure]]&lt;=7,"5-7","8-10")))</f>
        <v>2-4</v>
      </c>
      <c r="S3568" t="str">
        <f>IF(tbl_bank[[#This Row],[NumOfProducts]]&gt;=3,"3+",TEXT(tbl_bank[[#This Row],[NumOfProducts]],"0"))</f>
        <v>1</v>
      </c>
      <c r="T3568" t="str">
        <f>IF(tbl_bank[[#This Row],[CreditScore]]&lt;580,"&lt;580",IF(tbl_bank[[#This Row],[CreditScore]]&lt;670,"580-669",IF(tbl_bank[[#This Row],[CreditScore]]&lt;740,"670-739","740+")))</f>
        <v>740+</v>
      </c>
    </row>
    <row r="3569" spans="1:20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>IF(tbl_bank[[#This Row],[Age]]&lt;30,"&lt;30",IF(tbl_bank[[#This Row],[Age]]&lt;40,"30-39",IF(tbl_bank[[#This Row],[Age]]&lt;50,"40-49",IF(tbl_bank[[#This Row],[Age]]&lt;60,"50-59","60+"))))</f>
        <v>30-39</v>
      </c>
      <c r="P3569">
        <f>IF(tbl_bank[[#This Row],[Balance]]=0,1,0)</f>
        <v>0</v>
      </c>
      <c r="Q3569" t="str">
        <f>IF(tbl_bank[[#This Row],[Balance]]=0,"Zero",IF(tbl_bank[[#This Row],[Balance]]&lt;100000,"1-99k","100k+"))</f>
        <v>100k+</v>
      </c>
      <c r="R3569" t="str">
        <f>IF(tbl_bank[[#This Row],[Tenure]]&lt;=0,"0-1",IF(tbl_bank[[#This Row],[Tenure]]&lt;=4,"2-4",IF(tbl_bank[[#This Row],[Tenure]]&lt;=7,"5-7","8-10")))</f>
        <v>2-4</v>
      </c>
      <c r="S3569" t="str">
        <f>IF(tbl_bank[[#This Row],[NumOfProducts]]&gt;=3,"3+",TEXT(tbl_bank[[#This Row],[NumOfProducts]],"0"))</f>
        <v>2</v>
      </c>
      <c r="T3569" t="str">
        <f>IF(tbl_bank[[#This Row],[CreditScore]]&lt;580,"&lt;580",IF(tbl_bank[[#This Row],[CreditScore]]&lt;670,"580-669",IF(tbl_bank[[#This Row],[CreditScore]]&lt;740,"670-739","740+")))</f>
        <v>&lt;580</v>
      </c>
    </row>
    <row r="3570" spans="1:20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>IF(tbl_bank[[#This Row],[Age]]&lt;30,"&lt;30",IF(tbl_bank[[#This Row],[Age]]&lt;40,"30-39",IF(tbl_bank[[#This Row],[Age]]&lt;50,"40-49",IF(tbl_bank[[#This Row],[Age]]&lt;60,"50-59","60+"))))</f>
        <v>&lt;30</v>
      </c>
      <c r="P3570">
        <f>IF(tbl_bank[[#This Row],[Balance]]=0,1,0)</f>
        <v>1</v>
      </c>
      <c r="Q3570" t="str">
        <f>IF(tbl_bank[[#This Row],[Balance]]=0,"Zero",IF(tbl_bank[[#This Row],[Balance]]&lt;100000,"1-99k","100k+"))</f>
        <v>Zero</v>
      </c>
      <c r="R3570" t="str">
        <f>IF(tbl_bank[[#This Row],[Tenure]]&lt;=0,"0-1",IF(tbl_bank[[#This Row],[Tenure]]&lt;=4,"2-4",IF(tbl_bank[[#This Row],[Tenure]]&lt;=7,"5-7","8-10")))</f>
        <v>2-4</v>
      </c>
      <c r="S3570" t="str">
        <f>IF(tbl_bank[[#This Row],[NumOfProducts]]&gt;=3,"3+",TEXT(tbl_bank[[#This Row],[NumOfProducts]],"0"))</f>
        <v>2</v>
      </c>
      <c r="T3570" t="str">
        <f>IF(tbl_bank[[#This Row],[CreditScore]]&lt;580,"&lt;580",IF(tbl_bank[[#This Row],[CreditScore]]&lt;670,"580-669",IF(tbl_bank[[#This Row],[CreditScore]]&lt;740,"670-739","740+")))</f>
        <v>670-739</v>
      </c>
    </row>
    <row r="3571" spans="1:20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>IF(tbl_bank[[#This Row],[Age]]&lt;30,"&lt;30",IF(tbl_bank[[#This Row],[Age]]&lt;40,"30-39",IF(tbl_bank[[#This Row],[Age]]&lt;50,"40-49",IF(tbl_bank[[#This Row],[Age]]&lt;60,"50-59","60+"))))</f>
        <v>50-59</v>
      </c>
      <c r="P3571">
        <f>IF(tbl_bank[[#This Row],[Balance]]=0,1,0)</f>
        <v>1</v>
      </c>
      <c r="Q3571" t="str">
        <f>IF(tbl_bank[[#This Row],[Balance]]=0,"Zero",IF(tbl_bank[[#This Row],[Balance]]&lt;100000,"1-99k","100k+"))</f>
        <v>Zero</v>
      </c>
      <c r="R3571" t="str">
        <f>IF(tbl_bank[[#This Row],[Tenure]]&lt;=0,"0-1",IF(tbl_bank[[#This Row],[Tenure]]&lt;=4,"2-4",IF(tbl_bank[[#This Row],[Tenure]]&lt;=7,"5-7","8-10")))</f>
        <v>8-10</v>
      </c>
      <c r="S3571" t="str">
        <f>IF(tbl_bank[[#This Row],[NumOfProducts]]&gt;=3,"3+",TEXT(tbl_bank[[#This Row],[NumOfProducts]],"0"))</f>
        <v>1</v>
      </c>
      <c r="T3571" t="str">
        <f>IF(tbl_bank[[#This Row],[CreditScore]]&lt;580,"&lt;580",IF(tbl_bank[[#This Row],[CreditScore]]&lt;670,"580-669",IF(tbl_bank[[#This Row],[CreditScore]]&lt;740,"670-739","740+")))</f>
        <v>670-739</v>
      </c>
    </row>
    <row r="3572" spans="1:20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>IF(tbl_bank[[#This Row],[Age]]&lt;30,"&lt;30",IF(tbl_bank[[#This Row],[Age]]&lt;40,"30-39",IF(tbl_bank[[#This Row],[Age]]&lt;50,"40-49",IF(tbl_bank[[#This Row],[Age]]&lt;60,"50-59","60+"))))</f>
        <v>40-49</v>
      </c>
      <c r="P3572">
        <f>IF(tbl_bank[[#This Row],[Balance]]=0,1,0)</f>
        <v>0</v>
      </c>
      <c r="Q3572" t="str">
        <f>IF(tbl_bank[[#This Row],[Balance]]=0,"Zero",IF(tbl_bank[[#This Row],[Balance]]&lt;100000,"1-99k","100k+"))</f>
        <v>100k+</v>
      </c>
      <c r="R3572" t="str">
        <f>IF(tbl_bank[[#This Row],[Tenure]]&lt;=0,"0-1",IF(tbl_bank[[#This Row],[Tenure]]&lt;=4,"2-4",IF(tbl_bank[[#This Row],[Tenure]]&lt;=7,"5-7","8-10")))</f>
        <v>2-4</v>
      </c>
      <c r="S3572" t="str">
        <f>IF(tbl_bank[[#This Row],[NumOfProducts]]&gt;=3,"3+",TEXT(tbl_bank[[#This Row],[NumOfProducts]],"0"))</f>
        <v>1</v>
      </c>
      <c r="T3572" t="str">
        <f>IF(tbl_bank[[#This Row],[CreditScore]]&lt;580,"&lt;580",IF(tbl_bank[[#This Row],[CreditScore]]&lt;670,"580-669",IF(tbl_bank[[#This Row],[CreditScore]]&lt;740,"670-739","740+")))</f>
        <v>670-739</v>
      </c>
    </row>
    <row r="3573" spans="1:20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>IF(tbl_bank[[#This Row],[Age]]&lt;30,"&lt;30",IF(tbl_bank[[#This Row],[Age]]&lt;40,"30-39",IF(tbl_bank[[#This Row],[Age]]&lt;50,"40-49",IF(tbl_bank[[#This Row],[Age]]&lt;60,"50-59","60+"))))</f>
        <v>30-39</v>
      </c>
      <c r="P3573">
        <f>IF(tbl_bank[[#This Row],[Balance]]=0,1,0)</f>
        <v>0</v>
      </c>
      <c r="Q3573" t="str">
        <f>IF(tbl_bank[[#This Row],[Balance]]=0,"Zero",IF(tbl_bank[[#This Row],[Balance]]&lt;100000,"1-99k","100k+"))</f>
        <v>1-99k</v>
      </c>
      <c r="R3573" t="str">
        <f>IF(tbl_bank[[#This Row],[Tenure]]&lt;=0,"0-1",IF(tbl_bank[[#This Row],[Tenure]]&lt;=4,"2-4",IF(tbl_bank[[#This Row],[Tenure]]&lt;=7,"5-7","8-10")))</f>
        <v>5-7</v>
      </c>
      <c r="S3573" t="str">
        <f>IF(tbl_bank[[#This Row],[NumOfProducts]]&gt;=3,"3+",TEXT(tbl_bank[[#This Row],[NumOfProducts]],"0"))</f>
        <v>2</v>
      </c>
      <c r="T3573" t="str">
        <f>IF(tbl_bank[[#This Row],[CreditScore]]&lt;580,"&lt;580",IF(tbl_bank[[#This Row],[CreditScore]]&lt;670,"580-669",IF(tbl_bank[[#This Row],[CreditScore]]&lt;740,"670-739","740+")))</f>
        <v>580-669</v>
      </c>
    </row>
    <row r="3574" spans="1:20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>IF(tbl_bank[[#This Row],[Age]]&lt;30,"&lt;30",IF(tbl_bank[[#This Row],[Age]]&lt;40,"30-39",IF(tbl_bank[[#This Row],[Age]]&lt;50,"40-49",IF(tbl_bank[[#This Row],[Age]]&lt;60,"50-59","60+"))))</f>
        <v>30-39</v>
      </c>
      <c r="P3574">
        <f>IF(tbl_bank[[#This Row],[Balance]]=0,1,0)</f>
        <v>0</v>
      </c>
      <c r="Q3574" t="str">
        <f>IF(tbl_bank[[#This Row],[Balance]]=0,"Zero",IF(tbl_bank[[#This Row],[Balance]]&lt;100000,"1-99k","100k+"))</f>
        <v>100k+</v>
      </c>
      <c r="R3574" t="str">
        <f>IF(tbl_bank[[#This Row],[Tenure]]&lt;=0,"0-1",IF(tbl_bank[[#This Row],[Tenure]]&lt;=4,"2-4",IF(tbl_bank[[#This Row],[Tenure]]&lt;=7,"5-7","8-10")))</f>
        <v>2-4</v>
      </c>
      <c r="S3574" t="str">
        <f>IF(tbl_bank[[#This Row],[NumOfProducts]]&gt;=3,"3+",TEXT(tbl_bank[[#This Row],[NumOfProducts]],"0"))</f>
        <v>2</v>
      </c>
      <c r="T3574" t="str">
        <f>IF(tbl_bank[[#This Row],[CreditScore]]&lt;580,"&lt;580",IF(tbl_bank[[#This Row],[CreditScore]]&lt;670,"580-669",IF(tbl_bank[[#This Row],[CreditScore]]&lt;740,"670-739","740+")))</f>
        <v>670-739</v>
      </c>
    </row>
    <row r="3575" spans="1:20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>IF(tbl_bank[[#This Row],[Age]]&lt;30,"&lt;30",IF(tbl_bank[[#This Row],[Age]]&lt;40,"30-39",IF(tbl_bank[[#This Row],[Age]]&lt;50,"40-49",IF(tbl_bank[[#This Row],[Age]]&lt;60,"50-59","60+"))))</f>
        <v>60+</v>
      </c>
      <c r="P3575">
        <f>IF(tbl_bank[[#This Row],[Balance]]=0,1,0)</f>
        <v>1</v>
      </c>
      <c r="Q3575" t="str">
        <f>IF(tbl_bank[[#This Row],[Balance]]=0,"Zero",IF(tbl_bank[[#This Row],[Balance]]&lt;100000,"1-99k","100k+"))</f>
        <v>Zero</v>
      </c>
      <c r="R3575" t="str">
        <f>IF(tbl_bank[[#This Row],[Tenure]]&lt;=0,"0-1",IF(tbl_bank[[#This Row],[Tenure]]&lt;=4,"2-4",IF(tbl_bank[[#This Row],[Tenure]]&lt;=7,"5-7","8-10")))</f>
        <v>2-4</v>
      </c>
      <c r="S3575" t="str">
        <f>IF(tbl_bank[[#This Row],[NumOfProducts]]&gt;=3,"3+",TEXT(tbl_bank[[#This Row],[NumOfProducts]],"0"))</f>
        <v>2</v>
      </c>
      <c r="T3575" t="str">
        <f>IF(tbl_bank[[#This Row],[CreditScore]]&lt;580,"&lt;580",IF(tbl_bank[[#This Row],[CreditScore]]&lt;670,"580-669",IF(tbl_bank[[#This Row],[CreditScore]]&lt;740,"670-739","740+")))</f>
        <v>670-739</v>
      </c>
    </row>
    <row r="3576" spans="1:20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>IF(tbl_bank[[#This Row],[Age]]&lt;30,"&lt;30",IF(tbl_bank[[#This Row],[Age]]&lt;40,"30-39",IF(tbl_bank[[#This Row],[Age]]&lt;50,"40-49",IF(tbl_bank[[#This Row],[Age]]&lt;60,"50-59","60+"))))</f>
        <v>30-39</v>
      </c>
      <c r="P3576">
        <f>IF(tbl_bank[[#This Row],[Balance]]=0,1,0)</f>
        <v>1</v>
      </c>
      <c r="Q3576" t="str">
        <f>IF(tbl_bank[[#This Row],[Balance]]=0,"Zero",IF(tbl_bank[[#This Row],[Balance]]&lt;100000,"1-99k","100k+"))</f>
        <v>Zero</v>
      </c>
      <c r="R3576" t="str">
        <f>IF(tbl_bank[[#This Row],[Tenure]]&lt;=0,"0-1",IF(tbl_bank[[#This Row],[Tenure]]&lt;=4,"2-4",IF(tbl_bank[[#This Row],[Tenure]]&lt;=7,"5-7","8-10")))</f>
        <v>2-4</v>
      </c>
      <c r="S3576" t="str">
        <f>IF(tbl_bank[[#This Row],[NumOfProducts]]&gt;=3,"3+",TEXT(tbl_bank[[#This Row],[NumOfProducts]],"0"))</f>
        <v>1</v>
      </c>
      <c r="T3576" t="str">
        <f>IF(tbl_bank[[#This Row],[CreditScore]]&lt;580,"&lt;580",IF(tbl_bank[[#This Row],[CreditScore]]&lt;670,"580-669",IF(tbl_bank[[#This Row],[CreditScore]]&lt;740,"670-739","740+")))</f>
        <v>&lt;580</v>
      </c>
    </row>
    <row r="3577" spans="1:20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>IF(tbl_bank[[#This Row],[Age]]&lt;30,"&lt;30",IF(tbl_bank[[#This Row],[Age]]&lt;40,"30-39",IF(tbl_bank[[#This Row],[Age]]&lt;50,"40-49",IF(tbl_bank[[#This Row],[Age]]&lt;60,"50-59","60+"))))</f>
        <v>60+</v>
      </c>
      <c r="P3577">
        <f>IF(tbl_bank[[#This Row],[Balance]]=0,1,0)</f>
        <v>0</v>
      </c>
      <c r="Q3577" t="str">
        <f>IF(tbl_bank[[#This Row],[Balance]]=0,"Zero",IF(tbl_bank[[#This Row],[Balance]]&lt;100000,"1-99k","100k+"))</f>
        <v>100k+</v>
      </c>
      <c r="R3577" t="str">
        <f>IF(tbl_bank[[#This Row],[Tenure]]&lt;=0,"0-1",IF(tbl_bank[[#This Row],[Tenure]]&lt;=4,"2-4",IF(tbl_bank[[#This Row],[Tenure]]&lt;=7,"5-7","8-10")))</f>
        <v>8-10</v>
      </c>
      <c r="S3577" t="str">
        <f>IF(tbl_bank[[#This Row],[NumOfProducts]]&gt;=3,"3+",TEXT(tbl_bank[[#This Row],[NumOfProducts]],"0"))</f>
        <v>1</v>
      </c>
      <c r="T3577" t="str">
        <f>IF(tbl_bank[[#This Row],[CreditScore]]&lt;580,"&lt;580",IF(tbl_bank[[#This Row],[CreditScore]]&lt;670,"580-669",IF(tbl_bank[[#This Row],[CreditScore]]&lt;740,"670-739","740+")))</f>
        <v>580-669</v>
      </c>
    </row>
    <row r="3578" spans="1:20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>IF(tbl_bank[[#This Row],[Age]]&lt;30,"&lt;30",IF(tbl_bank[[#This Row],[Age]]&lt;40,"30-39",IF(tbl_bank[[#This Row],[Age]]&lt;50,"40-49",IF(tbl_bank[[#This Row],[Age]]&lt;60,"50-59","60+"))))</f>
        <v>&lt;30</v>
      </c>
      <c r="P3578">
        <f>IF(tbl_bank[[#This Row],[Balance]]=0,1,0)</f>
        <v>1</v>
      </c>
      <c r="Q3578" t="str">
        <f>IF(tbl_bank[[#This Row],[Balance]]=0,"Zero",IF(tbl_bank[[#This Row],[Balance]]&lt;100000,"1-99k","100k+"))</f>
        <v>Zero</v>
      </c>
      <c r="R3578" t="str">
        <f>IF(tbl_bank[[#This Row],[Tenure]]&lt;=0,"0-1",IF(tbl_bank[[#This Row],[Tenure]]&lt;=4,"2-4",IF(tbl_bank[[#This Row],[Tenure]]&lt;=7,"5-7","8-10")))</f>
        <v>8-10</v>
      </c>
      <c r="S3578" t="str">
        <f>IF(tbl_bank[[#This Row],[NumOfProducts]]&gt;=3,"3+",TEXT(tbl_bank[[#This Row],[NumOfProducts]],"0"))</f>
        <v>2</v>
      </c>
      <c r="T3578" t="str">
        <f>IF(tbl_bank[[#This Row],[CreditScore]]&lt;580,"&lt;580",IF(tbl_bank[[#This Row],[CreditScore]]&lt;670,"580-669",IF(tbl_bank[[#This Row],[CreditScore]]&lt;740,"670-739","740+")))</f>
        <v>580-669</v>
      </c>
    </row>
    <row r="3579" spans="1:20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>IF(tbl_bank[[#This Row],[Age]]&lt;30,"&lt;30",IF(tbl_bank[[#This Row],[Age]]&lt;40,"30-39",IF(tbl_bank[[#This Row],[Age]]&lt;50,"40-49",IF(tbl_bank[[#This Row],[Age]]&lt;60,"50-59","60+"))))</f>
        <v>&lt;30</v>
      </c>
      <c r="P3579">
        <f>IF(tbl_bank[[#This Row],[Balance]]=0,1,0)</f>
        <v>0</v>
      </c>
      <c r="Q3579" t="str">
        <f>IF(tbl_bank[[#This Row],[Balance]]=0,"Zero",IF(tbl_bank[[#This Row],[Balance]]&lt;100000,"1-99k","100k+"))</f>
        <v>1-99k</v>
      </c>
      <c r="R3579" t="str">
        <f>IF(tbl_bank[[#This Row],[Tenure]]&lt;=0,"0-1",IF(tbl_bank[[#This Row],[Tenure]]&lt;=4,"2-4",IF(tbl_bank[[#This Row],[Tenure]]&lt;=7,"5-7","8-10")))</f>
        <v>2-4</v>
      </c>
      <c r="S3579" t="str">
        <f>IF(tbl_bank[[#This Row],[NumOfProducts]]&gt;=3,"3+",TEXT(tbl_bank[[#This Row],[NumOfProducts]],"0"))</f>
        <v>2</v>
      </c>
      <c r="T3579" t="str">
        <f>IF(tbl_bank[[#This Row],[CreditScore]]&lt;580,"&lt;580",IF(tbl_bank[[#This Row],[CreditScore]]&lt;670,"580-669",IF(tbl_bank[[#This Row],[CreditScore]]&lt;740,"670-739","740+")))</f>
        <v>740+</v>
      </c>
    </row>
    <row r="3580" spans="1:20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>IF(tbl_bank[[#This Row],[Age]]&lt;30,"&lt;30",IF(tbl_bank[[#This Row],[Age]]&lt;40,"30-39",IF(tbl_bank[[#This Row],[Age]]&lt;50,"40-49",IF(tbl_bank[[#This Row],[Age]]&lt;60,"50-59","60+"))))</f>
        <v>30-39</v>
      </c>
      <c r="P3580">
        <f>IF(tbl_bank[[#This Row],[Balance]]=0,1,0)</f>
        <v>0</v>
      </c>
      <c r="Q3580" t="str">
        <f>IF(tbl_bank[[#This Row],[Balance]]=0,"Zero",IF(tbl_bank[[#This Row],[Balance]]&lt;100000,"1-99k","100k+"))</f>
        <v>100k+</v>
      </c>
      <c r="R3580" t="str">
        <f>IF(tbl_bank[[#This Row],[Tenure]]&lt;=0,"0-1",IF(tbl_bank[[#This Row],[Tenure]]&lt;=4,"2-4",IF(tbl_bank[[#This Row],[Tenure]]&lt;=7,"5-7","8-10")))</f>
        <v>2-4</v>
      </c>
      <c r="S3580" t="str">
        <f>IF(tbl_bank[[#This Row],[NumOfProducts]]&gt;=3,"3+",TEXT(tbl_bank[[#This Row],[NumOfProducts]],"0"))</f>
        <v>1</v>
      </c>
      <c r="T3580" t="str">
        <f>IF(tbl_bank[[#This Row],[CreditScore]]&lt;580,"&lt;580",IF(tbl_bank[[#This Row],[CreditScore]]&lt;670,"580-669",IF(tbl_bank[[#This Row],[CreditScore]]&lt;740,"670-739","740+")))</f>
        <v>670-739</v>
      </c>
    </row>
    <row r="3581" spans="1:20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>IF(tbl_bank[[#This Row],[Age]]&lt;30,"&lt;30",IF(tbl_bank[[#This Row],[Age]]&lt;40,"30-39",IF(tbl_bank[[#This Row],[Age]]&lt;50,"40-49",IF(tbl_bank[[#This Row],[Age]]&lt;60,"50-59","60+"))))</f>
        <v>30-39</v>
      </c>
      <c r="P3581">
        <f>IF(tbl_bank[[#This Row],[Balance]]=0,1,0)</f>
        <v>0</v>
      </c>
      <c r="Q3581" t="str">
        <f>IF(tbl_bank[[#This Row],[Balance]]=0,"Zero",IF(tbl_bank[[#This Row],[Balance]]&lt;100000,"1-99k","100k+"))</f>
        <v>100k+</v>
      </c>
      <c r="R3581" t="str">
        <f>IF(tbl_bank[[#This Row],[Tenure]]&lt;=0,"0-1",IF(tbl_bank[[#This Row],[Tenure]]&lt;=4,"2-4",IF(tbl_bank[[#This Row],[Tenure]]&lt;=7,"5-7","8-10")))</f>
        <v>8-10</v>
      </c>
      <c r="S3581" t="str">
        <f>IF(tbl_bank[[#This Row],[NumOfProducts]]&gt;=3,"3+",TEXT(tbl_bank[[#This Row],[NumOfProducts]],"0"))</f>
        <v>2</v>
      </c>
      <c r="T3581" t="str">
        <f>IF(tbl_bank[[#This Row],[CreditScore]]&lt;580,"&lt;580",IF(tbl_bank[[#This Row],[CreditScore]]&lt;670,"580-669",IF(tbl_bank[[#This Row],[CreditScore]]&lt;740,"670-739","740+")))</f>
        <v>740+</v>
      </c>
    </row>
    <row r="3582" spans="1:20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>IF(tbl_bank[[#This Row],[Age]]&lt;30,"&lt;30",IF(tbl_bank[[#This Row],[Age]]&lt;40,"30-39",IF(tbl_bank[[#This Row],[Age]]&lt;50,"40-49",IF(tbl_bank[[#This Row],[Age]]&lt;60,"50-59","60+"))))</f>
        <v>40-49</v>
      </c>
      <c r="P3582">
        <f>IF(tbl_bank[[#This Row],[Balance]]=0,1,0)</f>
        <v>0</v>
      </c>
      <c r="Q3582" t="str">
        <f>IF(tbl_bank[[#This Row],[Balance]]=0,"Zero",IF(tbl_bank[[#This Row],[Balance]]&lt;100000,"1-99k","100k+"))</f>
        <v>1-99k</v>
      </c>
      <c r="R3582" t="str">
        <f>IF(tbl_bank[[#This Row],[Tenure]]&lt;=0,"0-1",IF(tbl_bank[[#This Row],[Tenure]]&lt;=4,"2-4",IF(tbl_bank[[#This Row],[Tenure]]&lt;=7,"5-7","8-10")))</f>
        <v>5-7</v>
      </c>
      <c r="S3582" t="str">
        <f>IF(tbl_bank[[#This Row],[NumOfProducts]]&gt;=3,"3+",TEXT(tbl_bank[[#This Row],[NumOfProducts]],"0"))</f>
        <v>1</v>
      </c>
      <c r="T3582" t="str">
        <f>IF(tbl_bank[[#This Row],[CreditScore]]&lt;580,"&lt;580",IF(tbl_bank[[#This Row],[CreditScore]]&lt;670,"580-669",IF(tbl_bank[[#This Row],[CreditScore]]&lt;740,"670-739","740+")))</f>
        <v>580-669</v>
      </c>
    </row>
    <row r="3583" spans="1:20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>IF(tbl_bank[[#This Row],[Age]]&lt;30,"&lt;30",IF(tbl_bank[[#This Row],[Age]]&lt;40,"30-39",IF(tbl_bank[[#This Row],[Age]]&lt;50,"40-49",IF(tbl_bank[[#This Row],[Age]]&lt;60,"50-59","60+"))))</f>
        <v>30-39</v>
      </c>
      <c r="P3583">
        <f>IF(tbl_bank[[#This Row],[Balance]]=0,1,0)</f>
        <v>1</v>
      </c>
      <c r="Q3583" t="str">
        <f>IF(tbl_bank[[#This Row],[Balance]]=0,"Zero",IF(tbl_bank[[#This Row],[Balance]]&lt;100000,"1-99k","100k+"))</f>
        <v>Zero</v>
      </c>
      <c r="R3583" t="str">
        <f>IF(tbl_bank[[#This Row],[Tenure]]&lt;=0,"0-1",IF(tbl_bank[[#This Row],[Tenure]]&lt;=4,"2-4",IF(tbl_bank[[#This Row],[Tenure]]&lt;=7,"5-7","8-10")))</f>
        <v>5-7</v>
      </c>
      <c r="S3583" t="str">
        <f>IF(tbl_bank[[#This Row],[NumOfProducts]]&gt;=3,"3+",TEXT(tbl_bank[[#This Row],[NumOfProducts]],"0"))</f>
        <v>2</v>
      </c>
      <c r="T3583" t="str">
        <f>IF(tbl_bank[[#This Row],[CreditScore]]&lt;580,"&lt;580",IF(tbl_bank[[#This Row],[CreditScore]]&lt;670,"580-669",IF(tbl_bank[[#This Row],[CreditScore]]&lt;740,"670-739","740+")))</f>
        <v>580-669</v>
      </c>
    </row>
    <row r="3584" spans="1:20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>IF(tbl_bank[[#This Row],[Age]]&lt;30,"&lt;30",IF(tbl_bank[[#This Row],[Age]]&lt;40,"30-39",IF(tbl_bank[[#This Row],[Age]]&lt;50,"40-49",IF(tbl_bank[[#This Row],[Age]]&lt;60,"50-59","60+"))))</f>
        <v>30-39</v>
      </c>
      <c r="P3584">
        <f>IF(tbl_bank[[#This Row],[Balance]]=0,1,0)</f>
        <v>1</v>
      </c>
      <c r="Q3584" t="str">
        <f>IF(tbl_bank[[#This Row],[Balance]]=0,"Zero",IF(tbl_bank[[#This Row],[Balance]]&lt;100000,"1-99k","100k+"))</f>
        <v>Zero</v>
      </c>
      <c r="R3584" t="str">
        <f>IF(tbl_bank[[#This Row],[Tenure]]&lt;=0,"0-1",IF(tbl_bank[[#This Row],[Tenure]]&lt;=4,"2-4",IF(tbl_bank[[#This Row],[Tenure]]&lt;=7,"5-7","8-10")))</f>
        <v>2-4</v>
      </c>
      <c r="S3584" t="str">
        <f>IF(tbl_bank[[#This Row],[NumOfProducts]]&gt;=3,"3+",TEXT(tbl_bank[[#This Row],[NumOfProducts]],"0"))</f>
        <v>1</v>
      </c>
      <c r="T3584" t="str">
        <f>IF(tbl_bank[[#This Row],[CreditScore]]&lt;580,"&lt;580",IF(tbl_bank[[#This Row],[CreditScore]]&lt;670,"580-669",IF(tbl_bank[[#This Row],[CreditScore]]&lt;740,"670-739","740+")))</f>
        <v>670-739</v>
      </c>
    </row>
    <row r="3585" spans="1:20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>IF(tbl_bank[[#This Row],[Age]]&lt;30,"&lt;30",IF(tbl_bank[[#This Row],[Age]]&lt;40,"30-39",IF(tbl_bank[[#This Row],[Age]]&lt;50,"40-49",IF(tbl_bank[[#This Row],[Age]]&lt;60,"50-59","60+"))))</f>
        <v>40-49</v>
      </c>
      <c r="P3585">
        <f>IF(tbl_bank[[#This Row],[Balance]]=0,1,0)</f>
        <v>0</v>
      </c>
      <c r="Q3585" t="str">
        <f>IF(tbl_bank[[#This Row],[Balance]]=0,"Zero",IF(tbl_bank[[#This Row],[Balance]]&lt;100000,"1-99k","100k+"))</f>
        <v>1-99k</v>
      </c>
      <c r="R3585" t="str">
        <f>IF(tbl_bank[[#This Row],[Tenure]]&lt;=0,"0-1",IF(tbl_bank[[#This Row],[Tenure]]&lt;=4,"2-4",IF(tbl_bank[[#This Row],[Tenure]]&lt;=7,"5-7","8-10")))</f>
        <v>8-10</v>
      </c>
      <c r="S3585" t="str">
        <f>IF(tbl_bank[[#This Row],[NumOfProducts]]&gt;=3,"3+",TEXT(tbl_bank[[#This Row],[NumOfProducts]],"0"))</f>
        <v>1</v>
      </c>
      <c r="T3585" t="str">
        <f>IF(tbl_bank[[#This Row],[CreditScore]]&lt;580,"&lt;580",IF(tbl_bank[[#This Row],[CreditScore]]&lt;670,"580-669",IF(tbl_bank[[#This Row],[CreditScore]]&lt;740,"670-739","740+")))</f>
        <v>&lt;580</v>
      </c>
    </row>
    <row r="3586" spans="1:20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>IF(tbl_bank[[#This Row],[Age]]&lt;30,"&lt;30",IF(tbl_bank[[#This Row],[Age]]&lt;40,"30-39",IF(tbl_bank[[#This Row],[Age]]&lt;50,"40-49",IF(tbl_bank[[#This Row],[Age]]&lt;60,"50-59","60+"))))</f>
        <v>&lt;30</v>
      </c>
      <c r="P3586">
        <f>IF(tbl_bank[[#This Row],[Balance]]=0,1,0)</f>
        <v>0</v>
      </c>
      <c r="Q3586" t="str">
        <f>IF(tbl_bank[[#This Row],[Balance]]=0,"Zero",IF(tbl_bank[[#This Row],[Balance]]&lt;100000,"1-99k","100k+"))</f>
        <v>1-99k</v>
      </c>
      <c r="R3586" t="str">
        <f>IF(tbl_bank[[#This Row],[Tenure]]&lt;=0,"0-1",IF(tbl_bank[[#This Row],[Tenure]]&lt;=4,"2-4",IF(tbl_bank[[#This Row],[Tenure]]&lt;=7,"5-7","8-10")))</f>
        <v>8-10</v>
      </c>
      <c r="S3586" t="str">
        <f>IF(tbl_bank[[#This Row],[NumOfProducts]]&gt;=3,"3+",TEXT(tbl_bank[[#This Row],[NumOfProducts]],"0"))</f>
        <v>1</v>
      </c>
      <c r="T3586" t="str">
        <f>IF(tbl_bank[[#This Row],[CreditScore]]&lt;580,"&lt;580",IF(tbl_bank[[#This Row],[CreditScore]]&lt;670,"580-669",IF(tbl_bank[[#This Row],[CreditScore]]&lt;740,"670-739","740+")))</f>
        <v>&lt;580</v>
      </c>
    </row>
    <row r="3587" spans="1:20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>IF(tbl_bank[[#This Row],[Age]]&lt;30,"&lt;30",IF(tbl_bank[[#This Row],[Age]]&lt;40,"30-39",IF(tbl_bank[[#This Row],[Age]]&lt;50,"40-49",IF(tbl_bank[[#This Row],[Age]]&lt;60,"50-59","60+"))))</f>
        <v>&lt;30</v>
      </c>
      <c r="P3587">
        <f>IF(tbl_bank[[#This Row],[Balance]]=0,1,0)</f>
        <v>0</v>
      </c>
      <c r="Q3587" t="str">
        <f>IF(tbl_bank[[#This Row],[Balance]]=0,"Zero",IF(tbl_bank[[#This Row],[Balance]]&lt;100000,"1-99k","100k+"))</f>
        <v>100k+</v>
      </c>
      <c r="R3587" t="str">
        <f>IF(tbl_bank[[#This Row],[Tenure]]&lt;=0,"0-1",IF(tbl_bank[[#This Row],[Tenure]]&lt;=4,"2-4",IF(tbl_bank[[#This Row],[Tenure]]&lt;=7,"5-7","8-10")))</f>
        <v>5-7</v>
      </c>
      <c r="S3587" t="str">
        <f>IF(tbl_bank[[#This Row],[NumOfProducts]]&gt;=3,"3+",TEXT(tbl_bank[[#This Row],[NumOfProducts]],"0"))</f>
        <v>2</v>
      </c>
      <c r="T3587" t="str">
        <f>IF(tbl_bank[[#This Row],[CreditScore]]&lt;580,"&lt;580",IF(tbl_bank[[#This Row],[CreditScore]]&lt;670,"580-669",IF(tbl_bank[[#This Row],[CreditScore]]&lt;740,"670-739","740+")))</f>
        <v>740+</v>
      </c>
    </row>
    <row r="3588" spans="1:20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>IF(tbl_bank[[#This Row],[Age]]&lt;30,"&lt;30",IF(tbl_bank[[#This Row],[Age]]&lt;40,"30-39",IF(tbl_bank[[#This Row],[Age]]&lt;50,"40-49",IF(tbl_bank[[#This Row],[Age]]&lt;60,"50-59","60+"))))</f>
        <v>50-59</v>
      </c>
      <c r="P3588">
        <f>IF(tbl_bank[[#This Row],[Balance]]=0,1,0)</f>
        <v>0</v>
      </c>
      <c r="Q3588" t="str">
        <f>IF(tbl_bank[[#This Row],[Balance]]=0,"Zero",IF(tbl_bank[[#This Row],[Balance]]&lt;100000,"1-99k","100k+"))</f>
        <v>100k+</v>
      </c>
      <c r="R3588" t="str">
        <f>IF(tbl_bank[[#This Row],[Tenure]]&lt;=0,"0-1",IF(tbl_bank[[#This Row],[Tenure]]&lt;=4,"2-4",IF(tbl_bank[[#This Row],[Tenure]]&lt;=7,"5-7","8-10")))</f>
        <v>2-4</v>
      </c>
      <c r="S3588" t="str">
        <f>IF(tbl_bank[[#This Row],[NumOfProducts]]&gt;=3,"3+",TEXT(tbl_bank[[#This Row],[NumOfProducts]],"0"))</f>
        <v>1</v>
      </c>
      <c r="T3588" t="str">
        <f>IF(tbl_bank[[#This Row],[CreditScore]]&lt;580,"&lt;580",IF(tbl_bank[[#This Row],[CreditScore]]&lt;670,"580-669",IF(tbl_bank[[#This Row],[CreditScore]]&lt;740,"670-739","740+")))</f>
        <v>740+</v>
      </c>
    </row>
    <row r="3589" spans="1:20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>IF(tbl_bank[[#This Row],[Age]]&lt;30,"&lt;30",IF(tbl_bank[[#This Row],[Age]]&lt;40,"30-39",IF(tbl_bank[[#This Row],[Age]]&lt;50,"40-49",IF(tbl_bank[[#This Row],[Age]]&lt;60,"50-59","60+"))))</f>
        <v>40-49</v>
      </c>
      <c r="P3589">
        <f>IF(tbl_bank[[#This Row],[Balance]]=0,1,0)</f>
        <v>1</v>
      </c>
      <c r="Q3589" t="str">
        <f>IF(tbl_bank[[#This Row],[Balance]]=0,"Zero",IF(tbl_bank[[#This Row],[Balance]]&lt;100000,"1-99k","100k+"))</f>
        <v>Zero</v>
      </c>
      <c r="R3589" t="str">
        <f>IF(tbl_bank[[#This Row],[Tenure]]&lt;=0,"0-1",IF(tbl_bank[[#This Row],[Tenure]]&lt;=4,"2-4",IF(tbl_bank[[#This Row],[Tenure]]&lt;=7,"5-7","8-10")))</f>
        <v>2-4</v>
      </c>
      <c r="S3589" t="str">
        <f>IF(tbl_bank[[#This Row],[NumOfProducts]]&gt;=3,"3+",TEXT(tbl_bank[[#This Row],[NumOfProducts]],"0"))</f>
        <v>2</v>
      </c>
      <c r="T3589" t="str">
        <f>IF(tbl_bank[[#This Row],[CreditScore]]&lt;580,"&lt;580",IF(tbl_bank[[#This Row],[CreditScore]]&lt;670,"580-669",IF(tbl_bank[[#This Row],[CreditScore]]&lt;740,"670-739","740+")))</f>
        <v>670-739</v>
      </c>
    </row>
    <row r="3590" spans="1:20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>IF(tbl_bank[[#This Row],[Age]]&lt;30,"&lt;30",IF(tbl_bank[[#This Row],[Age]]&lt;40,"30-39",IF(tbl_bank[[#This Row],[Age]]&lt;50,"40-49",IF(tbl_bank[[#This Row],[Age]]&lt;60,"50-59","60+"))))</f>
        <v>40-49</v>
      </c>
      <c r="P3590">
        <f>IF(tbl_bank[[#This Row],[Balance]]=0,1,0)</f>
        <v>0</v>
      </c>
      <c r="Q3590" t="str">
        <f>IF(tbl_bank[[#This Row],[Balance]]=0,"Zero",IF(tbl_bank[[#This Row],[Balance]]&lt;100000,"1-99k","100k+"))</f>
        <v>100k+</v>
      </c>
      <c r="R3590" t="str">
        <f>IF(tbl_bank[[#This Row],[Tenure]]&lt;=0,"0-1",IF(tbl_bank[[#This Row],[Tenure]]&lt;=4,"2-4",IF(tbl_bank[[#This Row],[Tenure]]&lt;=7,"5-7","8-10")))</f>
        <v>2-4</v>
      </c>
      <c r="S3590" t="str">
        <f>IF(tbl_bank[[#This Row],[NumOfProducts]]&gt;=3,"3+",TEXT(tbl_bank[[#This Row],[NumOfProducts]],"0"))</f>
        <v>1</v>
      </c>
      <c r="T3590" t="str">
        <f>IF(tbl_bank[[#This Row],[CreditScore]]&lt;580,"&lt;580",IF(tbl_bank[[#This Row],[CreditScore]]&lt;670,"580-669",IF(tbl_bank[[#This Row],[CreditScore]]&lt;740,"670-739","740+")))</f>
        <v>&lt;580</v>
      </c>
    </row>
    <row r="3591" spans="1:20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>IF(tbl_bank[[#This Row],[Age]]&lt;30,"&lt;30",IF(tbl_bank[[#This Row],[Age]]&lt;40,"30-39",IF(tbl_bank[[#This Row],[Age]]&lt;50,"40-49",IF(tbl_bank[[#This Row],[Age]]&lt;60,"50-59","60+"))))</f>
        <v>50-59</v>
      </c>
      <c r="P3591">
        <f>IF(tbl_bank[[#This Row],[Balance]]=0,1,0)</f>
        <v>0</v>
      </c>
      <c r="Q3591" t="str">
        <f>IF(tbl_bank[[#This Row],[Balance]]=0,"Zero",IF(tbl_bank[[#This Row],[Balance]]&lt;100000,"1-99k","100k+"))</f>
        <v>100k+</v>
      </c>
      <c r="R3591" t="str">
        <f>IF(tbl_bank[[#This Row],[Tenure]]&lt;=0,"0-1",IF(tbl_bank[[#This Row],[Tenure]]&lt;=4,"2-4",IF(tbl_bank[[#This Row],[Tenure]]&lt;=7,"5-7","8-10")))</f>
        <v>2-4</v>
      </c>
      <c r="S3591" t="str">
        <f>IF(tbl_bank[[#This Row],[NumOfProducts]]&gt;=3,"3+",TEXT(tbl_bank[[#This Row],[NumOfProducts]],"0"))</f>
        <v>1</v>
      </c>
      <c r="T3591" t="str">
        <f>IF(tbl_bank[[#This Row],[CreditScore]]&lt;580,"&lt;580",IF(tbl_bank[[#This Row],[CreditScore]]&lt;670,"580-669",IF(tbl_bank[[#This Row],[CreditScore]]&lt;740,"670-739","740+")))</f>
        <v>&lt;580</v>
      </c>
    </row>
    <row r="3592" spans="1:20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>IF(tbl_bank[[#This Row],[Age]]&lt;30,"&lt;30",IF(tbl_bank[[#This Row],[Age]]&lt;40,"30-39",IF(tbl_bank[[#This Row],[Age]]&lt;50,"40-49",IF(tbl_bank[[#This Row],[Age]]&lt;60,"50-59","60+"))))</f>
        <v>30-39</v>
      </c>
      <c r="P3592">
        <f>IF(tbl_bank[[#This Row],[Balance]]=0,1,0)</f>
        <v>0</v>
      </c>
      <c r="Q3592" t="str">
        <f>IF(tbl_bank[[#This Row],[Balance]]=0,"Zero",IF(tbl_bank[[#This Row],[Balance]]&lt;100000,"1-99k","100k+"))</f>
        <v>1-99k</v>
      </c>
      <c r="R3592" t="str">
        <f>IF(tbl_bank[[#This Row],[Tenure]]&lt;=0,"0-1",IF(tbl_bank[[#This Row],[Tenure]]&lt;=4,"2-4",IF(tbl_bank[[#This Row],[Tenure]]&lt;=7,"5-7","8-10")))</f>
        <v>2-4</v>
      </c>
      <c r="S3592" t="str">
        <f>IF(tbl_bank[[#This Row],[NumOfProducts]]&gt;=3,"3+",TEXT(tbl_bank[[#This Row],[NumOfProducts]],"0"))</f>
        <v>1</v>
      </c>
      <c r="T3592" t="str">
        <f>IF(tbl_bank[[#This Row],[CreditScore]]&lt;580,"&lt;580",IF(tbl_bank[[#This Row],[CreditScore]]&lt;670,"580-669",IF(tbl_bank[[#This Row],[CreditScore]]&lt;740,"670-739","740+")))</f>
        <v>670-739</v>
      </c>
    </row>
    <row r="3593" spans="1:20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>IF(tbl_bank[[#This Row],[Age]]&lt;30,"&lt;30",IF(tbl_bank[[#This Row],[Age]]&lt;40,"30-39",IF(tbl_bank[[#This Row],[Age]]&lt;50,"40-49",IF(tbl_bank[[#This Row],[Age]]&lt;60,"50-59","60+"))))</f>
        <v>&lt;30</v>
      </c>
      <c r="P3593">
        <f>IF(tbl_bank[[#This Row],[Balance]]=0,1,0)</f>
        <v>0</v>
      </c>
      <c r="Q3593" t="str">
        <f>IF(tbl_bank[[#This Row],[Balance]]=0,"Zero",IF(tbl_bank[[#This Row],[Balance]]&lt;100000,"1-99k","100k+"))</f>
        <v>100k+</v>
      </c>
      <c r="R3593" t="str">
        <f>IF(tbl_bank[[#This Row],[Tenure]]&lt;=0,"0-1",IF(tbl_bank[[#This Row],[Tenure]]&lt;=4,"2-4",IF(tbl_bank[[#This Row],[Tenure]]&lt;=7,"5-7","8-10")))</f>
        <v>2-4</v>
      </c>
      <c r="S3593" t="str">
        <f>IF(tbl_bank[[#This Row],[NumOfProducts]]&gt;=3,"3+",TEXT(tbl_bank[[#This Row],[NumOfProducts]],"0"))</f>
        <v>2</v>
      </c>
      <c r="T3593" t="str">
        <f>IF(tbl_bank[[#This Row],[CreditScore]]&lt;580,"&lt;580",IF(tbl_bank[[#This Row],[CreditScore]]&lt;670,"580-669",IF(tbl_bank[[#This Row],[CreditScore]]&lt;740,"670-739","740+")))</f>
        <v>740+</v>
      </c>
    </row>
    <row r="3594" spans="1:20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>IF(tbl_bank[[#This Row],[Age]]&lt;30,"&lt;30",IF(tbl_bank[[#This Row],[Age]]&lt;40,"30-39",IF(tbl_bank[[#This Row],[Age]]&lt;50,"40-49",IF(tbl_bank[[#This Row],[Age]]&lt;60,"50-59","60+"))))</f>
        <v>50-59</v>
      </c>
      <c r="P3594">
        <f>IF(tbl_bank[[#This Row],[Balance]]=0,1,0)</f>
        <v>0</v>
      </c>
      <c r="Q3594" t="str">
        <f>IF(tbl_bank[[#This Row],[Balance]]=0,"Zero",IF(tbl_bank[[#This Row],[Balance]]&lt;100000,"1-99k","100k+"))</f>
        <v>100k+</v>
      </c>
      <c r="R3594" t="str">
        <f>IF(tbl_bank[[#This Row],[Tenure]]&lt;=0,"0-1",IF(tbl_bank[[#This Row],[Tenure]]&lt;=4,"2-4",IF(tbl_bank[[#This Row],[Tenure]]&lt;=7,"5-7","8-10")))</f>
        <v>5-7</v>
      </c>
      <c r="S3594" t="str">
        <f>IF(tbl_bank[[#This Row],[NumOfProducts]]&gt;=3,"3+",TEXT(tbl_bank[[#This Row],[NumOfProducts]],"0"))</f>
        <v>1</v>
      </c>
      <c r="T3594" t="str">
        <f>IF(tbl_bank[[#This Row],[CreditScore]]&lt;580,"&lt;580",IF(tbl_bank[[#This Row],[CreditScore]]&lt;670,"580-669",IF(tbl_bank[[#This Row],[CreditScore]]&lt;740,"670-739","740+")))</f>
        <v>670-739</v>
      </c>
    </row>
    <row r="3595" spans="1:20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>IF(tbl_bank[[#This Row],[Age]]&lt;30,"&lt;30",IF(tbl_bank[[#This Row],[Age]]&lt;40,"30-39",IF(tbl_bank[[#This Row],[Age]]&lt;50,"40-49",IF(tbl_bank[[#This Row],[Age]]&lt;60,"50-59","60+"))))</f>
        <v>60+</v>
      </c>
      <c r="P3595">
        <f>IF(tbl_bank[[#This Row],[Balance]]=0,1,0)</f>
        <v>0</v>
      </c>
      <c r="Q3595" t="str">
        <f>IF(tbl_bank[[#This Row],[Balance]]=0,"Zero",IF(tbl_bank[[#This Row],[Balance]]&lt;100000,"1-99k","100k+"))</f>
        <v>100k+</v>
      </c>
      <c r="R3595" t="str">
        <f>IF(tbl_bank[[#This Row],[Tenure]]&lt;=0,"0-1",IF(tbl_bank[[#This Row],[Tenure]]&lt;=4,"2-4",IF(tbl_bank[[#This Row],[Tenure]]&lt;=7,"5-7","8-10")))</f>
        <v>8-10</v>
      </c>
      <c r="S3595" t="str">
        <f>IF(tbl_bank[[#This Row],[NumOfProducts]]&gt;=3,"3+",TEXT(tbl_bank[[#This Row],[NumOfProducts]],"0"))</f>
        <v>1</v>
      </c>
      <c r="T3595" t="str">
        <f>IF(tbl_bank[[#This Row],[CreditScore]]&lt;580,"&lt;580",IF(tbl_bank[[#This Row],[CreditScore]]&lt;670,"580-669",IF(tbl_bank[[#This Row],[CreditScore]]&lt;740,"670-739","740+")))</f>
        <v>&lt;580</v>
      </c>
    </row>
    <row r="3596" spans="1:20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>IF(tbl_bank[[#This Row],[Age]]&lt;30,"&lt;30",IF(tbl_bank[[#This Row],[Age]]&lt;40,"30-39",IF(tbl_bank[[#This Row],[Age]]&lt;50,"40-49",IF(tbl_bank[[#This Row],[Age]]&lt;60,"50-59","60+"))))</f>
        <v>30-39</v>
      </c>
      <c r="P3596">
        <f>IF(tbl_bank[[#This Row],[Balance]]=0,1,0)</f>
        <v>0</v>
      </c>
      <c r="Q3596" t="str">
        <f>IF(tbl_bank[[#This Row],[Balance]]=0,"Zero",IF(tbl_bank[[#This Row],[Balance]]&lt;100000,"1-99k","100k+"))</f>
        <v>100k+</v>
      </c>
      <c r="R3596" t="str">
        <f>IF(tbl_bank[[#This Row],[Tenure]]&lt;=0,"0-1",IF(tbl_bank[[#This Row],[Tenure]]&lt;=4,"2-4",IF(tbl_bank[[#This Row],[Tenure]]&lt;=7,"5-7","8-10")))</f>
        <v>8-10</v>
      </c>
      <c r="S3596" t="str">
        <f>IF(tbl_bank[[#This Row],[NumOfProducts]]&gt;=3,"3+",TEXT(tbl_bank[[#This Row],[NumOfProducts]],"0"))</f>
        <v>1</v>
      </c>
      <c r="T3596" t="str">
        <f>IF(tbl_bank[[#This Row],[CreditScore]]&lt;580,"&lt;580",IF(tbl_bank[[#This Row],[CreditScore]]&lt;670,"580-669",IF(tbl_bank[[#This Row],[CreditScore]]&lt;740,"670-739","740+")))</f>
        <v>580-669</v>
      </c>
    </row>
    <row r="3597" spans="1:20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>IF(tbl_bank[[#This Row],[Age]]&lt;30,"&lt;30",IF(tbl_bank[[#This Row],[Age]]&lt;40,"30-39",IF(tbl_bank[[#This Row],[Age]]&lt;50,"40-49",IF(tbl_bank[[#This Row],[Age]]&lt;60,"50-59","60+"))))</f>
        <v>30-39</v>
      </c>
      <c r="P3597">
        <f>IF(tbl_bank[[#This Row],[Balance]]=0,1,0)</f>
        <v>0</v>
      </c>
      <c r="Q3597" t="str">
        <f>IF(tbl_bank[[#This Row],[Balance]]=0,"Zero",IF(tbl_bank[[#This Row],[Balance]]&lt;100000,"1-99k","100k+"))</f>
        <v>100k+</v>
      </c>
      <c r="R3597" t="str">
        <f>IF(tbl_bank[[#This Row],[Tenure]]&lt;=0,"0-1",IF(tbl_bank[[#This Row],[Tenure]]&lt;=4,"2-4",IF(tbl_bank[[#This Row],[Tenure]]&lt;=7,"5-7","8-10")))</f>
        <v>5-7</v>
      </c>
      <c r="S3597" t="str">
        <f>IF(tbl_bank[[#This Row],[NumOfProducts]]&gt;=3,"3+",TEXT(tbl_bank[[#This Row],[NumOfProducts]],"0"))</f>
        <v>1</v>
      </c>
      <c r="T3597" t="str">
        <f>IF(tbl_bank[[#This Row],[CreditScore]]&lt;580,"&lt;580",IF(tbl_bank[[#This Row],[CreditScore]]&lt;670,"580-669",IF(tbl_bank[[#This Row],[CreditScore]]&lt;740,"670-739","740+")))</f>
        <v>670-739</v>
      </c>
    </row>
    <row r="3598" spans="1:20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>IF(tbl_bank[[#This Row],[Age]]&lt;30,"&lt;30",IF(tbl_bank[[#This Row],[Age]]&lt;40,"30-39",IF(tbl_bank[[#This Row],[Age]]&lt;50,"40-49",IF(tbl_bank[[#This Row],[Age]]&lt;60,"50-59","60+"))))</f>
        <v>30-39</v>
      </c>
      <c r="P3598">
        <f>IF(tbl_bank[[#This Row],[Balance]]=0,1,0)</f>
        <v>0</v>
      </c>
      <c r="Q3598" t="str">
        <f>IF(tbl_bank[[#This Row],[Balance]]=0,"Zero",IF(tbl_bank[[#This Row],[Balance]]&lt;100000,"1-99k","100k+"))</f>
        <v>100k+</v>
      </c>
      <c r="R3598" t="str">
        <f>IF(tbl_bank[[#This Row],[Tenure]]&lt;=0,"0-1",IF(tbl_bank[[#This Row],[Tenure]]&lt;=4,"2-4",IF(tbl_bank[[#This Row],[Tenure]]&lt;=7,"5-7","8-10")))</f>
        <v>0-1</v>
      </c>
      <c r="S3598" t="str">
        <f>IF(tbl_bank[[#This Row],[NumOfProducts]]&gt;=3,"3+",TEXT(tbl_bank[[#This Row],[NumOfProducts]],"0"))</f>
        <v>1</v>
      </c>
      <c r="T3598" t="str">
        <f>IF(tbl_bank[[#This Row],[CreditScore]]&lt;580,"&lt;580",IF(tbl_bank[[#This Row],[CreditScore]]&lt;670,"580-669",IF(tbl_bank[[#This Row],[CreditScore]]&lt;740,"670-739","740+")))</f>
        <v>580-669</v>
      </c>
    </row>
    <row r="3599" spans="1:20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>IF(tbl_bank[[#This Row],[Age]]&lt;30,"&lt;30",IF(tbl_bank[[#This Row],[Age]]&lt;40,"30-39",IF(tbl_bank[[#This Row],[Age]]&lt;50,"40-49",IF(tbl_bank[[#This Row],[Age]]&lt;60,"50-59","60+"))))</f>
        <v>40-49</v>
      </c>
      <c r="P3599">
        <f>IF(tbl_bank[[#This Row],[Balance]]=0,1,0)</f>
        <v>0</v>
      </c>
      <c r="Q3599" t="str">
        <f>IF(tbl_bank[[#This Row],[Balance]]=0,"Zero",IF(tbl_bank[[#This Row],[Balance]]&lt;100000,"1-99k","100k+"))</f>
        <v>1-99k</v>
      </c>
      <c r="R3599" t="str">
        <f>IF(tbl_bank[[#This Row],[Tenure]]&lt;=0,"0-1",IF(tbl_bank[[#This Row],[Tenure]]&lt;=4,"2-4",IF(tbl_bank[[#This Row],[Tenure]]&lt;=7,"5-7","8-10")))</f>
        <v>2-4</v>
      </c>
      <c r="S3599" t="str">
        <f>IF(tbl_bank[[#This Row],[NumOfProducts]]&gt;=3,"3+",TEXT(tbl_bank[[#This Row],[NumOfProducts]],"0"))</f>
        <v>1</v>
      </c>
      <c r="T3599" t="str">
        <f>IF(tbl_bank[[#This Row],[CreditScore]]&lt;580,"&lt;580",IF(tbl_bank[[#This Row],[CreditScore]]&lt;670,"580-669",IF(tbl_bank[[#This Row],[CreditScore]]&lt;740,"670-739","740+")))</f>
        <v>740+</v>
      </c>
    </row>
    <row r="3600" spans="1:20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>IF(tbl_bank[[#This Row],[Age]]&lt;30,"&lt;30",IF(tbl_bank[[#This Row],[Age]]&lt;40,"30-39",IF(tbl_bank[[#This Row],[Age]]&lt;50,"40-49",IF(tbl_bank[[#This Row],[Age]]&lt;60,"50-59","60+"))))</f>
        <v>30-39</v>
      </c>
      <c r="P3600">
        <f>IF(tbl_bank[[#This Row],[Balance]]=0,1,0)</f>
        <v>0</v>
      </c>
      <c r="Q3600" t="str">
        <f>IF(tbl_bank[[#This Row],[Balance]]=0,"Zero",IF(tbl_bank[[#This Row],[Balance]]&lt;100000,"1-99k","100k+"))</f>
        <v>100k+</v>
      </c>
      <c r="R3600" t="str">
        <f>IF(tbl_bank[[#This Row],[Tenure]]&lt;=0,"0-1",IF(tbl_bank[[#This Row],[Tenure]]&lt;=4,"2-4",IF(tbl_bank[[#This Row],[Tenure]]&lt;=7,"5-7","8-10")))</f>
        <v>8-10</v>
      </c>
      <c r="S3600" t="str">
        <f>IF(tbl_bank[[#This Row],[NumOfProducts]]&gt;=3,"3+",TEXT(tbl_bank[[#This Row],[NumOfProducts]],"0"))</f>
        <v>1</v>
      </c>
      <c r="T3600" t="str">
        <f>IF(tbl_bank[[#This Row],[CreditScore]]&lt;580,"&lt;580",IF(tbl_bank[[#This Row],[CreditScore]]&lt;670,"580-669",IF(tbl_bank[[#This Row],[CreditScore]]&lt;740,"670-739","740+")))</f>
        <v>670-739</v>
      </c>
    </row>
    <row r="3601" spans="1:20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>IF(tbl_bank[[#This Row],[Age]]&lt;30,"&lt;30",IF(tbl_bank[[#This Row],[Age]]&lt;40,"30-39",IF(tbl_bank[[#This Row],[Age]]&lt;50,"40-49",IF(tbl_bank[[#This Row],[Age]]&lt;60,"50-59","60+"))))</f>
        <v>40-49</v>
      </c>
      <c r="P3601">
        <f>IF(tbl_bank[[#This Row],[Balance]]=0,1,0)</f>
        <v>1</v>
      </c>
      <c r="Q3601" t="str">
        <f>IF(tbl_bank[[#This Row],[Balance]]=0,"Zero",IF(tbl_bank[[#This Row],[Balance]]&lt;100000,"1-99k","100k+"))</f>
        <v>Zero</v>
      </c>
      <c r="R3601" t="str">
        <f>IF(tbl_bank[[#This Row],[Tenure]]&lt;=0,"0-1",IF(tbl_bank[[#This Row],[Tenure]]&lt;=4,"2-4",IF(tbl_bank[[#This Row],[Tenure]]&lt;=7,"5-7","8-10")))</f>
        <v>5-7</v>
      </c>
      <c r="S3601" t="str">
        <f>IF(tbl_bank[[#This Row],[NumOfProducts]]&gt;=3,"3+",TEXT(tbl_bank[[#This Row],[NumOfProducts]],"0"))</f>
        <v>2</v>
      </c>
      <c r="T3601" t="str">
        <f>IF(tbl_bank[[#This Row],[CreditScore]]&lt;580,"&lt;580",IF(tbl_bank[[#This Row],[CreditScore]]&lt;670,"580-669",IF(tbl_bank[[#This Row],[CreditScore]]&lt;740,"670-739","740+")))</f>
        <v>580-669</v>
      </c>
    </row>
    <row r="3602" spans="1:20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>IF(tbl_bank[[#This Row],[Age]]&lt;30,"&lt;30",IF(tbl_bank[[#This Row],[Age]]&lt;40,"30-39",IF(tbl_bank[[#This Row],[Age]]&lt;50,"40-49",IF(tbl_bank[[#This Row],[Age]]&lt;60,"50-59","60+"))))</f>
        <v>50-59</v>
      </c>
      <c r="P3602">
        <f>IF(tbl_bank[[#This Row],[Balance]]=0,1,0)</f>
        <v>1</v>
      </c>
      <c r="Q3602" t="str">
        <f>IF(tbl_bank[[#This Row],[Balance]]=0,"Zero",IF(tbl_bank[[#This Row],[Balance]]&lt;100000,"1-99k","100k+"))</f>
        <v>Zero</v>
      </c>
      <c r="R3602" t="str">
        <f>IF(tbl_bank[[#This Row],[Tenure]]&lt;=0,"0-1",IF(tbl_bank[[#This Row],[Tenure]]&lt;=4,"2-4",IF(tbl_bank[[#This Row],[Tenure]]&lt;=7,"5-7","8-10")))</f>
        <v>5-7</v>
      </c>
      <c r="S3602" t="str">
        <f>IF(tbl_bank[[#This Row],[NumOfProducts]]&gt;=3,"3+",TEXT(tbl_bank[[#This Row],[NumOfProducts]],"0"))</f>
        <v>2</v>
      </c>
      <c r="T3602" t="str">
        <f>IF(tbl_bank[[#This Row],[CreditScore]]&lt;580,"&lt;580",IF(tbl_bank[[#This Row],[CreditScore]]&lt;670,"580-669",IF(tbl_bank[[#This Row],[CreditScore]]&lt;740,"670-739","740+")))</f>
        <v>&lt;580</v>
      </c>
    </row>
    <row r="3603" spans="1:20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>IF(tbl_bank[[#This Row],[Age]]&lt;30,"&lt;30",IF(tbl_bank[[#This Row],[Age]]&lt;40,"30-39",IF(tbl_bank[[#This Row],[Age]]&lt;50,"40-49",IF(tbl_bank[[#This Row],[Age]]&lt;60,"50-59","60+"))))</f>
        <v>50-59</v>
      </c>
      <c r="P3603">
        <f>IF(tbl_bank[[#This Row],[Balance]]=0,1,0)</f>
        <v>1</v>
      </c>
      <c r="Q3603" t="str">
        <f>IF(tbl_bank[[#This Row],[Balance]]=0,"Zero",IF(tbl_bank[[#This Row],[Balance]]&lt;100000,"1-99k","100k+"))</f>
        <v>Zero</v>
      </c>
      <c r="R3603" t="str">
        <f>IF(tbl_bank[[#This Row],[Tenure]]&lt;=0,"0-1",IF(tbl_bank[[#This Row],[Tenure]]&lt;=4,"2-4",IF(tbl_bank[[#This Row],[Tenure]]&lt;=7,"5-7","8-10")))</f>
        <v>5-7</v>
      </c>
      <c r="S3603" t="str">
        <f>IF(tbl_bank[[#This Row],[NumOfProducts]]&gt;=3,"3+",TEXT(tbl_bank[[#This Row],[NumOfProducts]],"0"))</f>
        <v>1</v>
      </c>
      <c r="T3603" t="str">
        <f>IF(tbl_bank[[#This Row],[CreditScore]]&lt;580,"&lt;580",IF(tbl_bank[[#This Row],[CreditScore]]&lt;670,"580-669",IF(tbl_bank[[#This Row],[CreditScore]]&lt;740,"670-739","740+")))</f>
        <v>580-669</v>
      </c>
    </row>
    <row r="3604" spans="1:20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>IF(tbl_bank[[#This Row],[Age]]&lt;30,"&lt;30",IF(tbl_bank[[#This Row],[Age]]&lt;40,"30-39",IF(tbl_bank[[#This Row],[Age]]&lt;50,"40-49",IF(tbl_bank[[#This Row],[Age]]&lt;60,"50-59","60+"))))</f>
        <v>60+</v>
      </c>
      <c r="P3604">
        <f>IF(tbl_bank[[#This Row],[Balance]]=0,1,0)</f>
        <v>1</v>
      </c>
      <c r="Q3604" t="str">
        <f>IF(tbl_bank[[#This Row],[Balance]]=0,"Zero",IF(tbl_bank[[#This Row],[Balance]]&lt;100000,"1-99k","100k+"))</f>
        <v>Zero</v>
      </c>
      <c r="R3604" t="str">
        <f>IF(tbl_bank[[#This Row],[Tenure]]&lt;=0,"0-1",IF(tbl_bank[[#This Row],[Tenure]]&lt;=4,"2-4",IF(tbl_bank[[#This Row],[Tenure]]&lt;=7,"5-7","8-10")))</f>
        <v>2-4</v>
      </c>
      <c r="S3604" t="str">
        <f>IF(tbl_bank[[#This Row],[NumOfProducts]]&gt;=3,"3+",TEXT(tbl_bank[[#This Row],[NumOfProducts]],"0"))</f>
        <v>1</v>
      </c>
      <c r="T3604" t="str">
        <f>IF(tbl_bank[[#This Row],[CreditScore]]&lt;580,"&lt;580",IF(tbl_bank[[#This Row],[CreditScore]]&lt;670,"580-669",IF(tbl_bank[[#This Row],[CreditScore]]&lt;740,"670-739","740+")))</f>
        <v>580-669</v>
      </c>
    </row>
    <row r="3605" spans="1:20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>IF(tbl_bank[[#This Row],[Age]]&lt;30,"&lt;30",IF(tbl_bank[[#This Row],[Age]]&lt;40,"30-39",IF(tbl_bank[[#This Row],[Age]]&lt;50,"40-49",IF(tbl_bank[[#This Row],[Age]]&lt;60,"50-59","60+"))))</f>
        <v>40-49</v>
      </c>
      <c r="P3605">
        <f>IF(tbl_bank[[#This Row],[Balance]]=0,1,0)</f>
        <v>0</v>
      </c>
      <c r="Q3605" t="str">
        <f>IF(tbl_bank[[#This Row],[Balance]]=0,"Zero",IF(tbl_bank[[#This Row],[Balance]]&lt;100000,"1-99k","100k+"))</f>
        <v>100k+</v>
      </c>
      <c r="R3605" t="str">
        <f>IF(tbl_bank[[#This Row],[Tenure]]&lt;=0,"0-1",IF(tbl_bank[[#This Row],[Tenure]]&lt;=4,"2-4",IF(tbl_bank[[#This Row],[Tenure]]&lt;=7,"5-7","8-10")))</f>
        <v>5-7</v>
      </c>
      <c r="S3605" t="str">
        <f>IF(tbl_bank[[#This Row],[NumOfProducts]]&gt;=3,"3+",TEXT(tbl_bank[[#This Row],[NumOfProducts]],"0"))</f>
        <v>2</v>
      </c>
      <c r="T3605" t="str">
        <f>IF(tbl_bank[[#This Row],[CreditScore]]&lt;580,"&lt;580",IF(tbl_bank[[#This Row],[CreditScore]]&lt;670,"580-669",IF(tbl_bank[[#This Row],[CreditScore]]&lt;740,"670-739","740+")))</f>
        <v>740+</v>
      </c>
    </row>
    <row r="3606" spans="1:20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>IF(tbl_bank[[#This Row],[Age]]&lt;30,"&lt;30",IF(tbl_bank[[#This Row],[Age]]&lt;40,"30-39",IF(tbl_bank[[#This Row],[Age]]&lt;50,"40-49",IF(tbl_bank[[#This Row],[Age]]&lt;60,"50-59","60+"))))</f>
        <v>30-39</v>
      </c>
      <c r="P3606">
        <f>IF(tbl_bank[[#This Row],[Balance]]=0,1,0)</f>
        <v>0</v>
      </c>
      <c r="Q3606" t="str">
        <f>IF(tbl_bank[[#This Row],[Balance]]=0,"Zero",IF(tbl_bank[[#This Row],[Balance]]&lt;100000,"1-99k","100k+"))</f>
        <v>100k+</v>
      </c>
      <c r="R3606" t="str">
        <f>IF(tbl_bank[[#This Row],[Tenure]]&lt;=0,"0-1",IF(tbl_bank[[#This Row],[Tenure]]&lt;=4,"2-4",IF(tbl_bank[[#This Row],[Tenure]]&lt;=7,"5-7","8-10")))</f>
        <v>2-4</v>
      </c>
      <c r="S3606" t="str">
        <f>IF(tbl_bank[[#This Row],[NumOfProducts]]&gt;=3,"3+",TEXT(tbl_bank[[#This Row],[NumOfProducts]],"0"))</f>
        <v>1</v>
      </c>
      <c r="T3606" t="str">
        <f>IF(tbl_bank[[#This Row],[CreditScore]]&lt;580,"&lt;580",IF(tbl_bank[[#This Row],[CreditScore]]&lt;670,"580-669",IF(tbl_bank[[#This Row],[CreditScore]]&lt;740,"670-739","740+")))</f>
        <v>580-669</v>
      </c>
    </row>
    <row r="3607" spans="1:20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>IF(tbl_bank[[#This Row],[Age]]&lt;30,"&lt;30",IF(tbl_bank[[#This Row],[Age]]&lt;40,"30-39",IF(tbl_bank[[#This Row],[Age]]&lt;50,"40-49",IF(tbl_bank[[#This Row],[Age]]&lt;60,"50-59","60+"))))</f>
        <v>30-39</v>
      </c>
      <c r="P3607">
        <f>IF(tbl_bank[[#This Row],[Balance]]=0,1,0)</f>
        <v>0</v>
      </c>
      <c r="Q3607" t="str">
        <f>IF(tbl_bank[[#This Row],[Balance]]=0,"Zero",IF(tbl_bank[[#This Row],[Balance]]&lt;100000,"1-99k","100k+"))</f>
        <v>100k+</v>
      </c>
      <c r="R3607" t="str">
        <f>IF(tbl_bank[[#This Row],[Tenure]]&lt;=0,"0-1",IF(tbl_bank[[#This Row],[Tenure]]&lt;=4,"2-4",IF(tbl_bank[[#This Row],[Tenure]]&lt;=7,"5-7","8-10")))</f>
        <v>8-10</v>
      </c>
      <c r="S3607" t="str">
        <f>IF(tbl_bank[[#This Row],[NumOfProducts]]&gt;=3,"3+",TEXT(tbl_bank[[#This Row],[NumOfProducts]],"0"))</f>
        <v>1</v>
      </c>
      <c r="T3607" t="str">
        <f>IF(tbl_bank[[#This Row],[CreditScore]]&lt;580,"&lt;580",IF(tbl_bank[[#This Row],[CreditScore]]&lt;670,"580-669",IF(tbl_bank[[#This Row],[CreditScore]]&lt;740,"670-739","740+")))</f>
        <v>580-669</v>
      </c>
    </row>
    <row r="3608" spans="1:20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>IF(tbl_bank[[#This Row],[Age]]&lt;30,"&lt;30",IF(tbl_bank[[#This Row],[Age]]&lt;40,"30-39",IF(tbl_bank[[#This Row],[Age]]&lt;50,"40-49",IF(tbl_bank[[#This Row],[Age]]&lt;60,"50-59","60+"))))</f>
        <v>&lt;30</v>
      </c>
      <c r="P3608">
        <f>IF(tbl_bank[[#This Row],[Balance]]=0,1,0)</f>
        <v>1</v>
      </c>
      <c r="Q3608" t="str">
        <f>IF(tbl_bank[[#This Row],[Balance]]=0,"Zero",IF(tbl_bank[[#This Row],[Balance]]&lt;100000,"1-99k","100k+"))</f>
        <v>Zero</v>
      </c>
      <c r="R3608" t="str">
        <f>IF(tbl_bank[[#This Row],[Tenure]]&lt;=0,"0-1",IF(tbl_bank[[#This Row],[Tenure]]&lt;=4,"2-4",IF(tbl_bank[[#This Row],[Tenure]]&lt;=7,"5-7","8-10")))</f>
        <v>2-4</v>
      </c>
      <c r="S3608" t="str">
        <f>IF(tbl_bank[[#This Row],[NumOfProducts]]&gt;=3,"3+",TEXT(tbl_bank[[#This Row],[NumOfProducts]],"0"))</f>
        <v>2</v>
      </c>
      <c r="T3608" t="str">
        <f>IF(tbl_bank[[#This Row],[CreditScore]]&lt;580,"&lt;580",IF(tbl_bank[[#This Row],[CreditScore]]&lt;670,"580-669",IF(tbl_bank[[#This Row],[CreditScore]]&lt;740,"670-739","740+")))</f>
        <v>&lt;580</v>
      </c>
    </row>
    <row r="3609" spans="1:20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>IF(tbl_bank[[#This Row],[Age]]&lt;30,"&lt;30",IF(tbl_bank[[#This Row],[Age]]&lt;40,"30-39",IF(tbl_bank[[#This Row],[Age]]&lt;50,"40-49",IF(tbl_bank[[#This Row],[Age]]&lt;60,"50-59","60+"))))</f>
        <v>30-39</v>
      </c>
      <c r="P3609">
        <f>IF(tbl_bank[[#This Row],[Balance]]=0,1,0)</f>
        <v>1</v>
      </c>
      <c r="Q3609" t="str">
        <f>IF(tbl_bank[[#This Row],[Balance]]=0,"Zero",IF(tbl_bank[[#This Row],[Balance]]&lt;100000,"1-99k","100k+"))</f>
        <v>Zero</v>
      </c>
      <c r="R3609" t="str">
        <f>IF(tbl_bank[[#This Row],[Tenure]]&lt;=0,"0-1",IF(tbl_bank[[#This Row],[Tenure]]&lt;=4,"2-4",IF(tbl_bank[[#This Row],[Tenure]]&lt;=7,"5-7","8-10")))</f>
        <v>5-7</v>
      </c>
      <c r="S3609" t="str">
        <f>IF(tbl_bank[[#This Row],[NumOfProducts]]&gt;=3,"3+",TEXT(tbl_bank[[#This Row],[NumOfProducts]],"0"))</f>
        <v>2</v>
      </c>
      <c r="T3609" t="str">
        <f>IF(tbl_bank[[#This Row],[CreditScore]]&lt;580,"&lt;580",IF(tbl_bank[[#This Row],[CreditScore]]&lt;670,"580-669",IF(tbl_bank[[#This Row],[CreditScore]]&lt;740,"670-739","740+")))</f>
        <v>670-739</v>
      </c>
    </row>
    <row r="3610" spans="1:20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>IF(tbl_bank[[#This Row],[Age]]&lt;30,"&lt;30",IF(tbl_bank[[#This Row],[Age]]&lt;40,"30-39",IF(tbl_bank[[#This Row],[Age]]&lt;50,"40-49",IF(tbl_bank[[#This Row],[Age]]&lt;60,"50-59","60+"))))</f>
        <v>30-39</v>
      </c>
      <c r="P3610">
        <f>IF(tbl_bank[[#This Row],[Balance]]=0,1,0)</f>
        <v>1</v>
      </c>
      <c r="Q3610" t="str">
        <f>IF(tbl_bank[[#This Row],[Balance]]=0,"Zero",IF(tbl_bank[[#This Row],[Balance]]&lt;100000,"1-99k","100k+"))</f>
        <v>Zero</v>
      </c>
      <c r="R3610" t="str">
        <f>IF(tbl_bank[[#This Row],[Tenure]]&lt;=0,"0-1",IF(tbl_bank[[#This Row],[Tenure]]&lt;=4,"2-4",IF(tbl_bank[[#This Row],[Tenure]]&lt;=7,"5-7","8-10")))</f>
        <v>5-7</v>
      </c>
      <c r="S3610" t="str">
        <f>IF(tbl_bank[[#This Row],[NumOfProducts]]&gt;=3,"3+",TEXT(tbl_bank[[#This Row],[NumOfProducts]],"0"))</f>
        <v>1</v>
      </c>
      <c r="T3610" t="str">
        <f>IF(tbl_bank[[#This Row],[CreditScore]]&lt;580,"&lt;580",IF(tbl_bank[[#This Row],[CreditScore]]&lt;670,"580-669",IF(tbl_bank[[#This Row],[CreditScore]]&lt;740,"670-739","740+")))</f>
        <v>670-739</v>
      </c>
    </row>
    <row r="3611" spans="1:20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>IF(tbl_bank[[#This Row],[Age]]&lt;30,"&lt;30",IF(tbl_bank[[#This Row],[Age]]&lt;40,"30-39",IF(tbl_bank[[#This Row],[Age]]&lt;50,"40-49",IF(tbl_bank[[#This Row],[Age]]&lt;60,"50-59","60+"))))</f>
        <v>40-49</v>
      </c>
      <c r="P3611">
        <f>IF(tbl_bank[[#This Row],[Balance]]=0,1,0)</f>
        <v>0</v>
      </c>
      <c r="Q3611" t="str">
        <f>IF(tbl_bank[[#This Row],[Balance]]=0,"Zero",IF(tbl_bank[[#This Row],[Balance]]&lt;100000,"1-99k","100k+"))</f>
        <v>1-99k</v>
      </c>
      <c r="R3611" t="str">
        <f>IF(tbl_bank[[#This Row],[Tenure]]&lt;=0,"0-1",IF(tbl_bank[[#This Row],[Tenure]]&lt;=4,"2-4",IF(tbl_bank[[#This Row],[Tenure]]&lt;=7,"5-7","8-10")))</f>
        <v>5-7</v>
      </c>
      <c r="S3611" t="str">
        <f>IF(tbl_bank[[#This Row],[NumOfProducts]]&gt;=3,"3+",TEXT(tbl_bank[[#This Row],[NumOfProducts]],"0"))</f>
        <v>1</v>
      </c>
      <c r="T3611" t="str">
        <f>IF(tbl_bank[[#This Row],[CreditScore]]&lt;580,"&lt;580",IF(tbl_bank[[#This Row],[CreditScore]]&lt;670,"580-669",IF(tbl_bank[[#This Row],[CreditScore]]&lt;740,"670-739","740+")))</f>
        <v>740+</v>
      </c>
    </row>
    <row r="3612" spans="1:20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>IF(tbl_bank[[#This Row],[Age]]&lt;30,"&lt;30",IF(tbl_bank[[#This Row],[Age]]&lt;40,"30-39",IF(tbl_bank[[#This Row],[Age]]&lt;50,"40-49",IF(tbl_bank[[#This Row],[Age]]&lt;60,"50-59","60+"))))</f>
        <v>50-59</v>
      </c>
      <c r="P3612">
        <f>IF(tbl_bank[[#This Row],[Balance]]=0,1,0)</f>
        <v>0</v>
      </c>
      <c r="Q3612" t="str">
        <f>IF(tbl_bank[[#This Row],[Balance]]=0,"Zero",IF(tbl_bank[[#This Row],[Balance]]&lt;100000,"1-99k","100k+"))</f>
        <v>100k+</v>
      </c>
      <c r="R3612" t="str">
        <f>IF(tbl_bank[[#This Row],[Tenure]]&lt;=0,"0-1",IF(tbl_bank[[#This Row],[Tenure]]&lt;=4,"2-4",IF(tbl_bank[[#This Row],[Tenure]]&lt;=7,"5-7","8-10")))</f>
        <v>2-4</v>
      </c>
      <c r="S3612" t="str">
        <f>IF(tbl_bank[[#This Row],[NumOfProducts]]&gt;=3,"3+",TEXT(tbl_bank[[#This Row],[NumOfProducts]],"0"))</f>
        <v>1</v>
      </c>
      <c r="T3612" t="str">
        <f>IF(tbl_bank[[#This Row],[CreditScore]]&lt;580,"&lt;580",IF(tbl_bank[[#This Row],[CreditScore]]&lt;670,"580-669",IF(tbl_bank[[#This Row],[CreditScore]]&lt;740,"670-739","740+")))</f>
        <v>580-669</v>
      </c>
    </row>
    <row r="3613" spans="1:20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>IF(tbl_bank[[#This Row],[Age]]&lt;30,"&lt;30",IF(tbl_bank[[#This Row],[Age]]&lt;40,"30-39",IF(tbl_bank[[#This Row],[Age]]&lt;50,"40-49",IF(tbl_bank[[#This Row],[Age]]&lt;60,"50-59","60+"))))</f>
        <v>&lt;30</v>
      </c>
      <c r="P3613">
        <f>IF(tbl_bank[[#This Row],[Balance]]=0,1,0)</f>
        <v>0</v>
      </c>
      <c r="Q3613" t="str">
        <f>IF(tbl_bank[[#This Row],[Balance]]=0,"Zero",IF(tbl_bank[[#This Row],[Balance]]&lt;100000,"1-99k","100k+"))</f>
        <v>100k+</v>
      </c>
      <c r="R3613" t="str">
        <f>IF(tbl_bank[[#This Row],[Tenure]]&lt;=0,"0-1",IF(tbl_bank[[#This Row],[Tenure]]&lt;=4,"2-4",IF(tbl_bank[[#This Row],[Tenure]]&lt;=7,"5-7","8-10")))</f>
        <v>8-10</v>
      </c>
      <c r="S3613" t="str">
        <f>IF(tbl_bank[[#This Row],[NumOfProducts]]&gt;=3,"3+",TEXT(tbl_bank[[#This Row],[NumOfProducts]],"0"))</f>
        <v>2</v>
      </c>
      <c r="T3613" t="str">
        <f>IF(tbl_bank[[#This Row],[CreditScore]]&lt;580,"&lt;580",IF(tbl_bank[[#This Row],[CreditScore]]&lt;670,"580-669",IF(tbl_bank[[#This Row],[CreditScore]]&lt;740,"670-739","740+")))</f>
        <v>740+</v>
      </c>
    </row>
    <row r="3614" spans="1:20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>IF(tbl_bank[[#This Row],[Age]]&lt;30,"&lt;30",IF(tbl_bank[[#This Row],[Age]]&lt;40,"30-39",IF(tbl_bank[[#This Row],[Age]]&lt;50,"40-49",IF(tbl_bank[[#This Row],[Age]]&lt;60,"50-59","60+"))))</f>
        <v>30-39</v>
      </c>
      <c r="P3614">
        <f>IF(tbl_bank[[#This Row],[Balance]]=0,1,0)</f>
        <v>1</v>
      </c>
      <c r="Q3614" t="str">
        <f>IF(tbl_bank[[#This Row],[Balance]]=0,"Zero",IF(tbl_bank[[#This Row],[Balance]]&lt;100000,"1-99k","100k+"))</f>
        <v>Zero</v>
      </c>
      <c r="R3614" t="str">
        <f>IF(tbl_bank[[#This Row],[Tenure]]&lt;=0,"0-1",IF(tbl_bank[[#This Row],[Tenure]]&lt;=4,"2-4",IF(tbl_bank[[#This Row],[Tenure]]&lt;=7,"5-7","8-10")))</f>
        <v>2-4</v>
      </c>
      <c r="S3614" t="str">
        <f>IF(tbl_bank[[#This Row],[NumOfProducts]]&gt;=3,"3+",TEXT(tbl_bank[[#This Row],[NumOfProducts]],"0"))</f>
        <v>2</v>
      </c>
      <c r="T3614" t="str">
        <f>IF(tbl_bank[[#This Row],[CreditScore]]&lt;580,"&lt;580",IF(tbl_bank[[#This Row],[CreditScore]]&lt;670,"580-669",IF(tbl_bank[[#This Row],[CreditScore]]&lt;740,"670-739","740+")))</f>
        <v>580-669</v>
      </c>
    </row>
    <row r="3615" spans="1:20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>IF(tbl_bank[[#This Row],[Age]]&lt;30,"&lt;30",IF(tbl_bank[[#This Row],[Age]]&lt;40,"30-39",IF(tbl_bank[[#This Row],[Age]]&lt;50,"40-49",IF(tbl_bank[[#This Row],[Age]]&lt;60,"50-59","60+"))))</f>
        <v>&lt;30</v>
      </c>
      <c r="P3615">
        <f>IF(tbl_bank[[#This Row],[Balance]]=0,1,0)</f>
        <v>0</v>
      </c>
      <c r="Q3615" t="str">
        <f>IF(tbl_bank[[#This Row],[Balance]]=0,"Zero",IF(tbl_bank[[#This Row],[Balance]]&lt;100000,"1-99k","100k+"))</f>
        <v>100k+</v>
      </c>
      <c r="R3615" t="str">
        <f>IF(tbl_bank[[#This Row],[Tenure]]&lt;=0,"0-1",IF(tbl_bank[[#This Row],[Tenure]]&lt;=4,"2-4",IF(tbl_bank[[#This Row],[Tenure]]&lt;=7,"5-7","8-10")))</f>
        <v>5-7</v>
      </c>
      <c r="S3615" t="str">
        <f>IF(tbl_bank[[#This Row],[NumOfProducts]]&gt;=3,"3+",TEXT(tbl_bank[[#This Row],[NumOfProducts]],"0"))</f>
        <v>2</v>
      </c>
      <c r="T3615" t="str">
        <f>IF(tbl_bank[[#This Row],[CreditScore]]&lt;580,"&lt;580",IF(tbl_bank[[#This Row],[CreditScore]]&lt;670,"580-669",IF(tbl_bank[[#This Row],[CreditScore]]&lt;740,"670-739","740+")))</f>
        <v>580-669</v>
      </c>
    </row>
    <row r="3616" spans="1:20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>IF(tbl_bank[[#This Row],[Age]]&lt;30,"&lt;30",IF(tbl_bank[[#This Row],[Age]]&lt;40,"30-39",IF(tbl_bank[[#This Row],[Age]]&lt;50,"40-49",IF(tbl_bank[[#This Row],[Age]]&lt;60,"50-59","60+"))))</f>
        <v>30-39</v>
      </c>
      <c r="P3616">
        <f>IF(tbl_bank[[#This Row],[Balance]]=0,1,0)</f>
        <v>0</v>
      </c>
      <c r="Q3616" t="str">
        <f>IF(tbl_bank[[#This Row],[Balance]]=0,"Zero",IF(tbl_bank[[#This Row],[Balance]]&lt;100000,"1-99k","100k+"))</f>
        <v>100k+</v>
      </c>
      <c r="R3616" t="str">
        <f>IF(tbl_bank[[#This Row],[Tenure]]&lt;=0,"0-1",IF(tbl_bank[[#This Row],[Tenure]]&lt;=4,"2-4",IF(tbl_bank[[#This Row],[Tenure]]&lt;=7,"5-7","8-10")))</f>
        <v>0-1</v>
      </c>
      <c r="S3616" t="str">
        <f>IF(tbl_bank[[#This Row],[NumOfProducts]]&gt;=3,"3+",TEXT(tbl_bank[[#This Row],[NumOfProducts]],"0"))</f>
        <v>2</v>
      </c>
      <c r="T3616" t="str">
        <f>IF(tbl_bank[[#This Row],[CreditScore]]&lt;580,"&lt;580",IF(tbl_bank[[#This Row],[CreditScore]]&lt;670,"580-669",IF(tbl_bank[[#This Row],[CreditScore]]&lt;740,"670-739","740+")))</f>
        <v>&lt;580</v>
      </c>
    </row>
    <row r="3617" spans="1:20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>IF(tbl_bank[[#This Row],[Age]]&lt;30,"&lt;30",IF(tbl_bank[[#This Row],[Age]]&lt;40,"30-39",IF(tbl_bank[[#This Row],[Age]]&lt;50,"40-49",IF(tbl_bank[[#This Row],[Age]]&lt;60,"50-59","60+"))))</f>
        <v>40-49</v>
      </c>
      <c r="P3617">
        <f>IF(tbl_bank[[#This Row],[Balance]]=0,1,0)</f>
        <v>0</v>
      </c>
      <c r="Q3617" t="str">
        <f>IF(tbl_bank[[#This Row],[Balance]]=0,"Zero",IF(tbl_bank[[#This Row],[Balance]]&lt;100000,"1-99k","100k+"))</f>
        <v>100k+</v>
      </c>
      <c r="R3617" t="str">
        <f>IF(tbl_bank[[#This Row],[Tenure]]&lt;=0,"0-1",IF(tbl_bank[[#This Row],[Tenure]]&lt;=4,"2-4",IF(tbl_bank[[#This Row],[Tenure]]&lt;=7,"5-7","8-10")))</f>
        <v>8-10</v>
      </c>
      <c r="S3617" t="str">
        <f>IF(tbl_bank[[#This Row],[NumOfProducts]]&gt;=3,"3+",TEXT(tbl_bank[[#This Row],[NumOfProducts]],"0"))</f>
        <v>3+</v>
      </c>
      <c r="T3617" t="str">
        <f>IF(tbl_bank[[#This Row],[CreditScore]]&lt;580,"&lt;580",IF(tbl_bank[[#This Row],[CreditScore]]&lt;670,"580-669",IF(tbl_bank[[#This Row],[CreditScore]]&lt;740,"670-739","740+")))</f>
        <v>&lt;580</v>
      </c>
    </row>
    <row r="3618" spans="1:20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>IF(tbl_bank[[#This Row],[Age]]&lt;30,"&lt;30",IF(tbl_bank[[#This Row],[Age]]&lt;40,"30-39",IF(tbl_bank[[#This Row],[Age]]&lt;50,"40-49",IF(tbl_bank[[#This Row],[Age]]&lt;60,"50-59","60+"))))</f>
        <v>60+</v>
      </c>
      <c r="P3618">
        <f>IF(tbl_bank[[#This Row],[Balance]]=0,1,0)</f>
        <v>0</v>
      </c>
      <c r="Q3618" t="str">
        <f>IF(tbl_bank[[#This Row],[Balance]]=0,"Zero",IF(tbl_bank[[#This Row],[Balance]]&lt;100000,"1-99k","100k+"))</f>
        <v>1-99k</v>
      </c>
      <c r="R3618" t="str">
        <f>IF(tbl_bank[[#This Row],[Tenure]]&lt;=0,"0-1",IF(tbl_bank[[#This Row],[Tenure]]&lt;=4,"2-4",IF(tbl_bank[[#This Row],[Tenure]]&lt;=7,"5-7","8-10")))</f>
        <v>5-7</v>
      </c>
      <c r="S3618" t="str">
        <f>IF(tbl_bank[[#This Row],[NumOfProducts]]&gt;=3,"3+",TEXT(tbl_bank[[#This Row],[NumOfProducts]],"0"))</f>
        <v>1</v>
      </c>
      <c r="T3618" t="str">
        <f>IF(tbl_bank[[#This Row],[CreditScore]]&lt;580,"&lt;580",IF(tbl_bank[[#This Row],[CreditScore]]&lt;670,"580-669",IF(tbl_bank[[#This Row],[CreditScore]]&lt;740,"670-739","740+")))</f>
        <v>740+</v>
      </c>
    </row>
    <row r="3619" spans="1:20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>IF(tbl_bank[[#This Row],[Age]]&lt;30,"&lt;30",IF(tbl_bank[[#This Row],[Age]]&lt;40,"30-39",IF(tbl_bank[[#This Row],[Age]]&lt;50,"40-49",IF(tbl_bank[[#This Row],[Age]]&lt;60,"50-59","60+"))))</f>
        <v>&lt;30</v>
      </c>
      <c r="P3619">
        <f>IF(tbl_bank[[#This Row],[Balance]]=0,1,0)</f>
        <v>0</v>
      </c>
      <c r="Q3619" t="str">
        <f>IF(tbl_bank[[#This Row],[Balance]]=0,"Zero",IF(tbl_bank[[#This Row],[Balance]]&lt;100000,"1-99k","100k+"))</f>
        <v>100k+</v>
      </c>
      <c r="R3619" t="str">
        <f>IF(tbl_bank[[#This Row],[Tenure]]&lt;=0,"0-1",IF(tbl_bank[[#This Row],[Tenure]]&lt;=4,"2-4",IF(tbl_bank[[#This Row],[Tenure]]&lt;=7,"5-7","8-10")))</f>
        <v>2-4</v>
      </c>
      <c r="S3619" t="str">
        <f>IF(tbl_bank[[#This Row],[NumOfProducts]]&gt;=3,"3+",TEXT(tbl_bank[[#This Row],[NumOfProducts]],"0"))</f>
        <v>1</v>
      </c>
      <c r="T3619" t="str">
        <f>IF(tbl_bank[[#This Row],[CreditScore]]&lt;580,"&lt;580",IF(tbl_bank[[#This Row],[CreditScore]]&lt;670,"580-669",IF(tbl_bank[[#This Row],[CreditScore]]&lt;740,"670-739","740+")))</f>
        <v>740+</v>
      </c>
    </row>
    <row r="3620" spans="1:20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>IF(tbl_bank[[#This Row],[Age]]&lt;30,"&lt;30",IF(tbl_bank[[#This Row],[Age]]&lt;40,"30-39",IF(tbl_bank[[#This Row],[Age]]&lt;50,"40-49",IF(tbl_bank[[#This Row],[Age]]&lt;60,"50-59","60+"))))</f>
        <v>40-49</v>
      </c>
      <c r="P3620">
        <f>IF(tbl_bank[[#This Row],[Balance]]=0,1,0)</f>
        <v>0</v>
      </c>
      <c r="Q3620" t="str">
        <f>IF(tbl_bank[[#This Row],[Balance]]=0,"Zero",IF(tbl_bank[[#This Row],[Balance]]&lt;100000,"1-99k","100k+"))</f>
        <v>1-99k</v>
      </c>
      <c r="R3620" t="str">
        <f>IF(tbl_bank[[#This Row],[Tenure]]&lt;=0,"0-1",IF(tbl_bank[[#This Row],[Tenure]]&lt;=4,"2-4",IF(tbl_bank[[#This Row],[Tenure]]&lt;=7,"5-7","8-10")))</f>
        <v>8-10</v>
      </c>
      <c r="S3620" t="str">
        <f>IF(tbl_bank[[#This Row],[NumOfProducts]]&gt;=3,"3+",TEXT(tbl_bank[[#This Row],[NumOfProducts]],"0"))</f>
        <v>1</v>
      </c>
      <c r="T3620" t="str">
        <f>IF(tbl_bank[[#This Row],[CreditScore]]&lt;580,"&lt;580",IF(tbl_bank[[#This Row],[CreditScore]]&lt;670,"580-669",IF(tbl_bank[[#This Row],[CreditScore]]&lt;740,"670-739","740+")))</f>
        <v>&lt;580</v>
      </c>
    </row>
    <row r="3621" spans="1:20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>IF(tbl_bank[[#This Row],[Age]]&lt;30,"&lt;30",IF(tbl_bank[[#This Row],[Age]]&lt;40,"30-39",IF(tbl_bank[[#This Row],[Age]]&lt;50,"40-49",IF(tbl_bank[[#This Row],[Age]]&lt;60,"50-59","60+"))))</f>
        <v>30-39</v>
      </c>
      <c r="P3621">
        <f>IF(tbl_bank[[#This Row],[Balance]]=0,1,0)</f>
        <v>1</v>
      </c>
      <c r="Q3621" t="str">
        <f>IF(tbl_bank[[#This Row],[Balance]]=0,"Zero",IF(tbl_bank[[#This Row],[Balance]]&lt;100000,"1-99k","100k+"))</f>
        <v>Zero</v>
      </c>
      <c r="R3621" t="str">
        <f>IF(tbl_bank[[#This Row],[Tenure]]&lt;=0,"0-1",IF(tbl_bank[[#This Row],[Tenure]]&lt;=4,"2-4",IF(tbl_bank[[#This Row],[Tenure]]&lt;=7,"5-7","8-10")))</f>
        <v>0-1</v>
      </c>
      <c r="S3621" t="str">
        <f>IF(tbl_bank[[#This Row],[NumOfProducts]]&gt;=3,"3+",TEXT(tbl_bank[[#This Row],[NumOfProducts]],"0"))</f>
        <v>2</v>
      </c>
      <c r="T3621" t="str">
        <f>IF(tbl_bank[[#This Row],[CreditScore]]&lt;580,"&lt;580",IF(tbl_bank[[#This Row],[CreditScore]]&lt;670,"580-669",IF(tbl_bank[[#This Row],[CreditScore]]&lt;740,"670-739","740+")))</f>
        <v>670-739</v>
      </c>
    </row>
    <row r="3622" spans="1:20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>IF(tbl_bank[[#This Row],[Age]]&lt;30,"&lt;30",IF(tbl_bank[[#This Row],[Age]]&lt;40,"30-39",IF(tbl_bank[[#This Row],[Age]]&lt;50,"40-49",IF(tbl_bank[[#This Row],[Age]]&lt;60,"50-59","60+"))))</f>
        <v>40-49</v>
      </c>
      <c r="P3622">
        <f>IF(tbl_bank[[#This Row],[Balance]]=0,1,0)</f>
        <v>1</v>
      </c>
      <c r="Q3622" t="str">
        <f>IF(tbl_bank[[#This Row],[Balance]]=0,"Zero",IF(tbl_bank[[#This Row],[Balance]]&lt;100000,"1-99k","100k+"))</f>
        <v>Zero</v>
      </c>
      <c r="R3622" t="str">
        <f>IF(tbl_bank[[#This Row],[Tenure]]&lt;=0,"0-1",IF(tbl_bank[[#This Row],[Tenure]]&lt;=4,"2-4",IF(tbl_bank[[#This Row],[Tenure]]&lt;=7,"5-7","8-10")))</f>
        <v>2-4</v>
      </c>
      <c r="S3622" t="str">
        <f>IF(tbl_bank[[#This Row],[NumOfProducts]]&gt;=3,"3+",TEXT(tbl_bank[[#This Row],[NumOfProducts]],"0"))</f>
        <v>2</v>
      </c>
      <c r="T3622" t="str">
        <f>IF(tbl_bank[[#This Row],[CreditScore]]&lt;580,"&lt;580",IF(tbl_bank[[#This Row],[CreditScore]]&lt;670,"580-669",IF(tbl_bank[[#This Row],[CreditScore]]&lt;740,"670-739","740+")))</f>
        <v>740+</v>
      </c>
    </row>
    <row r="3623" spans="1:20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>IF(tbl_bank[[#This Row],[Age]]&lt;30,"&lt;30",IF(tbl_bank[[#This Row],[Age]]&lt;40,"30-39",IF(tbl_bank[[#This Row],[Age]]&lt;50,"40-49",IF(tbl_bank[[#This Row],[Age]]&lt;60,"50-59","60+"))))</f>
        <v>30-39</v>
      </c>
      <c r="P3623">
        <f>IF(tbl_bank[[#This Row],[Balance]]=0,1,0)</f>
        <v>0</v>
      </c>
      <c r="Q3623" t="str">
        <f>IF(tbl_bank[[#This Row],[Balance]]=0,"Zero",IF(tbl_bank[[#This Row],[Balance]]&lt;100000,"1-99k","100k+"))</f>
        <v>100k+</v>
      </c>
      <c r="R3623" t="str">
        <f>IF(tbl_bank[[#This Row],[Tenure]]&lt;=0,"0-1",IF(tbl_bank[[#This Row],[Tenure]]&lt;=4,"2-4",IF(tbl_bank[[#This Row],[Tenure]]&lt;=7,"5-7","8-10")))</f>
        <v>8-10</v>
      </c>
      <c r="S3623" t="str">
        <f>IF(tbl_bank[[#This Row],[NumOfProducts]]&gt;=3,"3+",TEXT(tbl_bank[[#This Row],[NumOfProducts]],"0"))</f>
        <v>1</v>
      </c>
      <c r="T3623" t="str">
        <f>IF(tbl_bank[[#This Row],[CreditScore]]&lt;580,"&lt;580",IF(tbl_bank[[#This Row],[CreditScore]]&lt;670,"580-669",IF(tbl_bank[[#This Row],[CreditScore]]&lt;740,"670-739","740+")))</f>
        <v>670-739</v>
      </c>
    </row>
    <row r="3624" spans="1:20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>IF(tbl_bank[[#This Row],[Age]]&lt;30,"&lt;30",IF(tbl_bank[[#This Row],[Age]]&lt;40,"30-39",IF(tbl_bank[[#This Row],[Age]]&lt;50,"40-49",IF(tbl_bank[[#This Row],[Age]]&lt;60,"50-59","60+"))))</f>
        <v>50-59</v>
      </c>
      <c r="P3624">
        <f>IF(tbl_bank[[#This Row],[Balance]]=0,1,0)</f>
        <v>0</v>
      </c>
      <c r="Q3624" t="str">
        <f>IF(tbl_bank[[#This Row],[Balance]]=0,"Zero",IF(tbl_bank[[#This Row],[Balance]]&lt;100000,"1-99k","100k+"))</f>
        <v>1-99k</v>
      </c>
      <c r="R3624" t="str">
        <f>IF(tbl_bank[[#This Row],[Tenure]]&lt;=0,"0-1",IF(tbl_bank[[#This Row],[Tenure]]&lt;=4,"2-4",IF(tbl_bank[[#This Row],[Tenure]]&lt;=7,"5-7","8-10")))</f>
        <v>8-10</v>
      </c>
      <c r="S3624" t="str">
        <f>IF(tbl_bank[[#This Row],[NumOfProducts]]&gt;=3,"3+",TEXT(tbl_bank[[#This Row],[NumOfProducts]],"0"))</f>
        <v>2</v>
      </c>
      <c r="T3624" t="str">
        <f>IF(tbl_bank[[#This Row],[CreditScore]]&lt;580,"&lt;580",IF(tbl_bank[[#This Row],[CreditScore]]&lt;670,"580-669",IF(tbl_bank[[#This Row],[CreditScore]]&lt;740,"670-739","740+")))</f>
        <v>580-669</v>
      </c>
    </row>
    <row r="3625" spans="1:20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>IF(tbl_bank[[#This Row],[Age]]&lt;30,"&lt;30",IF(tbl_bank[[#This Row],[Age]]&lt;40,"30-39",IF(tbl_bank[[#This Row],[Age]]&lt;50,"40-49",IF(tbl_bank[[#This Row],[Age]]&lt;60,"50-59","60+"))))</f>
        <v>&lt;30</v>
      </c>
      <c r="P3625">
        <f>IF(tbl_bank[[#This Row],[Balance]]=0,1,0)</f>
        <v>0</v>
      </c>
      <c r="Q3625" t="str">
        <f>IF(tbl_bank[[#This Row],[Balance]]=0,"Zero",IF(tbl_bank[[#This Row],[Balance]]&lt;100000,"1-99k","100k+"))</f>
        <v>100k+</v>
      </c>
      <c r="R3625" t="str">
        <f>IF(tbl_bank[[#This Row],[Tenure]]&lt;=0,"0-1",IF(tbl_bank[[#This Row],[Tenure]]&lt;=4,"2-4",IF(tbl_bank[[#This Row],[Tenure]]&lt;=7,"5-7","8-10")))</f>
        <v>5-7</v>
      </c>
      <c r="S3625" t="str">
        <f>IF(tbl_bank[[#This Row],[NumOfProducts]]&gt;=3,"3+",TEXT(tbl_bank[[#This Row],[NumOfProducts]],"0"))</f>
        <v>1</v>
      </c>
      <c r="T3625" t="str">
        <f>IF(tbl_bank[[#This Row],[CreditScore]]&lt;580,"&lt;580",IF(tbl_bank[[#This Row],[CreditScore]]&lt;670,"580-669",IF(tbl_bank[[#This Row],[CreditScore]]&lt;740,"670-739","740+")))</f>
        <v>670-739</v>
      </c>
    </row>
    <row r="3626" spans="1:20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>IF(tbl_bank[[#This Row],[Age]]&lt;30,"&lt;30",IF(tbl_bank[[#This Row],[Age]]&lt;40,"30-39",IF(tbl_bank[[#This Row],[Age]]&lt;50,"40-49",IF(tbl_bank[[#This Row],[Age]]&lt;60,"50-59","60+"))))</f>
        <v>30-39</v>
      </c>
      <c r="P3626">
        <f>IF(tbl_bank[[#This Row],[Balance]]=0,1,0)</f>
        <v>0</v>
      </c>
      <c r="Q3626" t="str">
        <f>IF(tbl_bank[[#This Row],[Balance]]=0,"Zero",IF(tbl_bank[[#This Row],[Balance]]&lt;100000,"1-99k","100k+"))</f>
        <v>100k+</v>
      </c>
      <c r="R3626" t="str">
        <f>IF(tbl_bank[[#This Row],[Tenure]]&lt;=0,"0-1",IF(tbl_bank[[#This Row],[Tenure]]&lt;=4,"2-4",IF(tbl_bank[[#This Row],[Tenure]]&lt;=7,"5-7","8-10")))</f>
        <v>2-4</v>
      </c>
      <c r="S3626" t="str">
        <f>IF(tbl_bank[[#This Row],[NumOfProducts]]&gt;=3,"3+",TEXT(tbl_bank[[#This Row],[NumOfProducts]],"0"))</f>
        <v>1</v>
      </c>
      <c r="T3626" t="str">
        <f>IF(tbl_bank[[#This Row],[CreditScore]]&lt;580,"&lt;580",IF(tbl_bank[[#This Row],[CreditScore]]&lt;670,"580-669",IF(tbl_bank[[#This Row],[CreditScore]]&lt;740,"670-739","740+")))</f>
        <v>580-669</v>
      </c>
    </row>
    <row r="3627" spans="1:20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>IF(tbl_bank[[#This Row],[Age]]&lt;30,"&lt;30",IF(tbl_bank[[#This Row],[Age]]&lt;40,"30-39",IF(tbl_bank[[#This Row],[Age]]&lt;50,"40-49",IF(tbl_bank[[#This Row],[Age]]&lt;60,"50-59","60+"))))</f>
        <v>30-39</v>
      </c>
      <c r="P3627">
        <f>IF(tbl_bank[[#This Row],[Balance]]=0,1,0)</f>
        <v>0</v>
      </c>
      <c r="Q3627" t="str">
        <f>IF(tbl_bank[[#This Row],[Balance]]=0,"Zero",IF(tbl_bank[[#This Row],[Balance]]&lt;100000,"1-99k","100k+"))</f>
        <v>1-99k</v>
      </c>
      <c r="R3627" t="str">
        <f>IF(tbl_bank[[#This Row],[Tenure]]&lt;=0,"0-1",IF(tbl_bank[[#This Row],[Tenure]]&lt;=4,"2-4",IF(tbl_bank[[#This Row],[Tenure]]&lt;=7,"5-7","8-10")))</f>
        <v>2-4</v>
      </c>
      <c r="S3627" t="str">
        <f>IF(tbl_bank[[#This Row],[NumOfProducts]]&gt;=3,"3+",TEXT(tbl_bank[[#This Row],[NumOfProducts]],"0"))</f>
        <v>2</v>
      </c>
      <c r="T3627" t="str">
        <f>IF(tbl_bank[[#This Row],[CreditScore]]&lt;580,"&lt;580",IF(tbl_bank[[#This Row],[CreditScore]]&lt;670,"580-669",IF(tbl_bank[[#This Row],[CreditScore]]&lt;740,"670-739","740+")))</f>
        <v>&lt;580</v>
      </c>
    </row>
    <row r="3628" spans="1:20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>IF(tbl_bank[[#This Row],[Age]]&lt;30,"&lt;30",IF(tbl_bank[[#This Row],[Age]]&lt;40,"30-39",IF(tbl_bank[[#This Row],[Age]]&lt;50,"40-49",IF(tbl_bank[[#This Row],[Age]]&lt;60,"50-59","60+"))))</f>
        <v>30-39</v>
      </c>
      <c r="P3628">
        <f>IF(tbl_bank[[#This Row],[Balance]]=0,1,0)</f>
        <v>0</v>
      </c>
      <c r="Q3628" t="str">
        <f>IF(tbl_bank[[#This Row],[Balance]]=0,"Zero",IF(tbl_bank[[#This Row],[Balance]]&lt;100000,"1-99k","100k+"))</f>
        <v>100k+</v>
      </c>
      <c r="R3628" t="str">
        <f>IF(tbl_bank[[#This Row],[Tenure]]&lt;=0,"0-1",IF(tbl_bank[[#This Row],[Tenure]]&lt;=4,"2-4",IF(tbl_bank[[#This Row],[Tenure]]&lt;=7,"5-7","8-10")))</f>
        <v>5-7</v>
      </c>
      <c r="S3628" t="str">
        <f>IF(tbl_bank[[#This Row],[NumOfProducts]]&gt;=3,"3+",TEXT(tbl_bank[[#This Row],[NumOfProducts]],"0"))</f>
        <v>1</v>
      </c>
      <c r="T3628" t="str">
        <f>IF(tbl_bank[[#This Row],[CreditScore]]&lt;580,"&lt;580",IF(tbl_bank[[#This Row],[CreditScore]]&lt;670,"580-669",IF(tbl_bank[[#This Row],[CreditScore]]&lt;740,"670-739","740+")))</f>
        <v>740+</v>
      </c>
    </row>
    <row r="3629" spans="1:20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>IF(tbl_bank[[#This Row],[Age]]&lt;30,"&lt;30",IF(tbl_bank[[#This Row],[Age]]&lt;40,"30-39",IF(tbl_bank[[#This Row],[Age]]&lt;50,"40-49",IF(tbl_bank[[#This Row],[Age]]&lt;60,"50-59","60+"))))</f>
        <v>30-39</v>
      </c>
      <c r="P3629">
        <f>IF(tbl_bank[[#This Row],[Balance]]=0,1,0)</f>
        <v>0</v>
      </c>
      <c r="Q3629" t="str">
        <f>IF(tbl_bank[[#This Row],[Balance]]=0,"Zero",IF(tbl_bank[[#This Row],[Balance]]&lt;100000,"1-99k","100k+"))</f>
        <v>1-99k</v>
      </c>
      <c r="R3629" t="str">
        <f>IF(tbl_bank[[#This Row],[Tenure]]&lt;=0,"0-1",IF(tbl_bank[[#This Row],[Tenure]]&lt;=4,"2-4",IF(tbl_bank[[#This Row],[Tenure]]&lt;=7,"5-7","8-10")))</f>
        <v>5-7</v>
      </c>
      <c r="S3629" t="str">
        <f>IF(tbl_bank[[#This Row],[NumOfProducts]]&gt;=3,"3+",TEXT(tbl_bank[[#This Row],[NumOfProducts]],"0"))</f>
        <v>1</v>
      </c>
      <c r="T3629" t="str">
        <f>IF(tbl_bank[[#This Row],[CreditScore]]&lt;580,"&lt;580",IF(tbl_bank[[#This Row],[CreditScore]]&lt;670,"580-669",IF(tbl_bank[[#This Row],[CreditScore]]&lt;740,"670-739","740+")))</f>
        <v>580-669</v>
      </c>
    </row>
    <row r="3630" spans="1:20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>IF(tbl_bank[[#This Row],[Age]]&lt;30,"&lt;30",IF(tbl_bank[[#This Row],[Age]]&lt;40,"30-39",IF(tbl_bank[[#This Row],[Age]]&lt;50,"40-49",IF(tbl_bank[[#This Row],[Age]]&lt;60,"50-59","60+"))))</f>
        <v>30-39</v>
      </c>
      <c r="P3630">
        <f>IF(tbl_bank[[#This Row],[Balance]]=0,1,0)</f>
        <v>0</v>
      </c>
      <c r="Q3630" t="str">
        <f>IF(tbl_bank[[#This Row],[Balance]]=0,"Zero",IF(tbl_bank[[#This Row],[Balance]]&lt;100000,"1-99k","100k+"))</f>
        <v>100k+</v>
      </c>
      <c r="R3630" t="str">
        <f>IF(tbl_bank[[#This Row],[Tenure]]&lt;=0,"0-1",IF(tbl_bank[[#This Row],[Tenure]]&lt;=4,"2-4",IF(tbl_bank[[#This Row],[Tenure]]&lt;=7,"5-7","8-10")))</f>
        <v>8-10</v>
      </c>
      <c r="S3630" t="str">
        <f>IF(tbl_bank[[#This Row],[NumOfProducts]]&gt;=3,"3+",TEXT(tbl_bank[[#This Row],[NumOfProducts]],"0"))</f>
        <v>1</v>
      </c>
      <c r="T3630" t="str">
        <f>IF(tbl_bank[[#This Row],[CreditScore]]&lt;580,"&lt;580",IF(tbl_bank[[#This Row],[CreditScore]]&lt;670,"580-669",IF(tbl_bank[[#This Row],[CreditScore]]&lt;740,"670-739","740+")))</f>
        <v>&lt;580</v>
      </c>
    </row>
    <row r="3631" spans="1:20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>IF(tbl_bank[[#This Row],[Age]]&lt;30,"&lt;30",IF(tbl_bank[[#This Row],[Age]]&lt;40,"30-39",IF(tbl_bank[[#This Row],[Age]]&lt;50,"40-49",IF(tbl_bank[[#This Row],[Age]]&lt;60,"50-59","60+"))))</f>
        <v>40-49</v>
      </c>
      <c r="P3631">
        <f>IF(tbl_bank[[#This Row],[Balance]]=0,1,0)</f>
        <v>0</v>
      </c>
      <c r="Q3631" t="str">
        <f>IF(tbl_bank[[#This Row],[Balance]]=0,"Zero",IF(tbl_bank[[#This Row],[Balance]]&lt;100000,"1-99k","100k+"))</f>
        <v>100k+</v>
      </c>
      <c r="R3631" t="str">
        <f>IF(tbl_bank[[#This Row],[Tenure]]&lt;=0,"0-1",IF(tbl_bank[[#This Row],[Tenure]]&lt;=4,"2-4",IF(tbl_bank[[#This Row],[Tenure]]&lt;=7,"5-7","8-10")))</f>
        <v>8-10</v>
      </c>
      <c r="S3631" t="str">
        <f>IF(tbl_bank[[#This Row],[NumOfProducts]]&gt;=3,"3+",TEXT(tbl_bank[[#This Row],[NumOfProducts]],"0"))</f>
        <v>2</v>
      </c>
      <c r="T3631" t="str">
        <f>IF(tbl_bank[[#This Row],[CreditScore]]&lt;580,"&lt;580",IF(tbl_bank[[#This Row],[CreditScore]]&lt;670,"580-669",IF(tbl_bank[[#This Row],[CreditScore]]&lt;740,"670-739","740+")))</f>
        <v>670-739</v>
      </c>
    </row>
    <row r="3632" spans="1:20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>IF(tbl_bank[[#This Row],[Age]]&lt;30,"&lt;30",IF(tbl_bank[[#This Row],[Age]]&lt;40,"30-39",IF(tbl_bank[[#This Row],[Age]]&lt;50,"40-49",IF(tbl_bank[[#This Row],[Age]]&lt;60,"50-59","60+"))))</f>
        <v>40-49</v>
      </c>
      <c r="P3632">
        <f>IF(tbl_bank[[#This Row],[Balance]]=0,1,0)</f>
        <v>0</v>
      </c>
      <c r="Q3632" t="str">
        <f>IF(tbl_bank[[#This Row],[Balance]]=0,"Zero",IF(tbl_bank[[#This Row],[Balance]]&lt;100000,"1-99k","100k+"))</f>
        <v>100k+</v>
      </c>
      <c r="R3632" t="str">
        <f>IF(tbl_bank[[#This Row],[Tenure]]&lt;=0,"0-1",IF(tbl_bank[[#This Row],[Tenure]]&lt;=4,"2-4",IF(tbl_bank[[#This Row],[Tenure]]&lt;=7,"5-7","8-10")))</f>
        <v>8-10</v>
      </c>
      <c r="S3632" t="str">
        <f>IF(tbl_bank[[#This Row],[NumOfProducts]]&gt;=3,"3+",TEXT(tbl_bank[[#This Row],[NumOfProducts]],"0"))</f>
        <v>2</v>
      </c>
      <c r="T3632" t="str">
        <f>IF(tbl_bank[[#This Row],[CreditScore]]&lt;580,"&lt;580",IF(tbl_bank[[#This Row],[CreditScore]]&lt;670,"580-669",IF(tbl_bank[[#This Row],[CreditScore]]&lt;740,"670-739","740+")))</f>
        <v>580-669</v>
      </c>
    </row>
    <row r="3633" spans="1:20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>IF(tbl_bank[[#This Row],[Age]]&lt;30,"&lt;30",IF(tbl_bank[[#This Row],[Age]]&lt;40,"30-39",IF(tbl_bank[[#This Row],[Age]]&lt;50,"40-49",IF(tbl_bank[[#This Row],[Age]]&lt;60,"50-59","60+"))))</f>
        <v>&lt;30</v>
      </c>
      <c r="P3633">
        <f>IF(tbl_bank[[#This Row],[Balance]]=0,1,0)</f>
        <v>0</v>
      </c>
      <c r="Q3633" t="str">
        <f>IF(tbl_bank[[#This Row],[Balance]]=0,"Zero",IF(tbl_bank[[#This Row],[Balance]]&lt;100000,"1-99k","100k+"))</f>
        <v>1-99k</v>
      </c>
      <c r="R3633" t="str">
        <f>IF(tbl_bank[[#This Row],[Tenure]]&lt;=0,"0-1",IF(tbl_bank[[#This Row],[Tenure]]&lt;=4,"2-4",IF(tbl_bank[[#This Row],[Tenure]]&lt;=7,"5-7","8-10")))</f>
        <v>5-7</v>
      </c>
      <c r="S3633" t="str">
        <f>IF(tbl_bank[[#This Row],[NumOfProducts]]&gt;=3,"3+",TEXT(tbl_bank[[#This Row],[NumOfProducts]],"0"))</f>
        <v>1</v>
      </c>
      <c r="T3633" t="str">
        <f>IF(tbl_bank[[#This Row],[CreditScore]]&lt;580,"&lt;580",IF(tbl_bank[[#This Row],[CreditScore]]&lt;670,"580-669",IF(tbl_bank[[#This Row],[CreditScore]]&lt;740,"670-739","740+")))</f>
        <v>670-739</v>
      </c>
    </row>
    <row r="3634" spans="1:20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>IF(tbl_bank[[#This Row],[Age]]&lt;30,"&lt;30",IF(tbl_bank[[#This Row],[Age]]&lt;40,"30-39",IF(tbl_bank[[#This Row],[Age]]&lt;50,"40-49",IF(tbl_bank[[#This Row],[Age]]&lt;60,"50-59","60+"))))</f>
        <v>&lt;30</v>
      </c>
      <c r="P3634">
        <f>IF(tbl_bank[[#This Row],[Balance]]=0,1,0)</f>
        <v>0</v>
      </c>
      <c r="Q3634" t="str">
        <f>IF(tbl_bank[[#This Row],[Balance]]=0,"Zero",IF(tbl_bank[[#This Row],[Balance]]&lt;100000,"1-99k","100k+"))</f>
        <v>100k+</v>
      </c>
      <c r="R3634" t="str">
        <f>IF(tbl_bank[[#This Row],[Tenure]]&lt;=0,"0-1",IF(tbl_bank[[#This Row],[Tenure]]&lt;=4,"2-4",IF(tbl_bank[[#This Row],[Tenure]]&lt;=7,"5-7","8-10")))</f>
        <v>2-4</v>
      </c>
      <c r="S3634" t="str">
        <f>IF(tbl_bank[[#This Row],[NumOfProducts]]&gt;=3,"3+",TEXT(tbl_bank[[#This Row],[NumOfProducts]],"0"))</f>
        <v>1</v>
      </c>
      <c r="T3634" t="str">
        <f>IF(tbl_bank[[#This Row],[CreditScore]]&lt;580,"&lt;580",IF(tbl_bank[[#This Row],[CreditScore]]&lt;670,"580-669",IF(tbl_bank[[#This Row],[CreditScore]]&lt;740,"670-739","740+")))</f>
        <v>&lt;580</v>
      </c>
    </row>
    <row r="3635" spans="1:20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>IF(tbl_bank[[#This Row],[Age]]&lt;30,"&lt;30",IF(tbl_bank[[#This Row],[Age]]&lt;40,"30-39",IF(tbl_bank[[#This Row],[Age]]&lt;50,"40-49",IF(tbl_bank[[#This Row],[Age]]&lt;60,"50-59","60+"))))</f>
        <v>40-49</v>
      </c>
      <c r="P3635">
        <f>IF(tbl_bank[[#This Row],[Balance]]=0,1,0)</f>
        <v>0</v>
      </c>
      <c r="Q3635" t="str">
        <f>IF(tbl_bank[[#This Row],[Balance]]=0,"Zero",IF(tbl_bank[[#This Row],[Balance]]&lt;100000,"1-99k","100k+"))</f>
        <v>100k+</v>
      </c>
      <c r="R3635" t="str">
        <f>IF(tbl_bank[[#This Row],[Tenure]]&lt;=0,"0-1",IF(tbl_bank[[#This Row],[Tenure]]&lt;=4,"2-4",IF(tbl_bank[[#This Row],[Tenure]]&lt;=7,"5-7","8-10")))</f>
        <v>8-10</v>
      </c>
      <c r="S3635" t="str">
        <f>IF(tbl_bank[[#This Row],[NumOfProducts]]&gt;=3,"3+",TEXT(tbl_bank[[#This Row],[NumOfProducts]],"0"))</f>
        <v>2</v>
      </c>
      <c r="T3635" t="str">
        <f>IF(tbl_bank[[#This Row],[CreditScore]]&lt;580,"&lt;580",IF(tbl_bank[[#This Row],[CreditScore]]&lt;670,"580-669",IF(tbl_bank[[#This Row],[CreditScore]]&lt;740,"670-739","740+")))</f>
        <v>740+</v>
      </c>
    </row>
    <row r="3636" spans="1:20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>IF(tbl_bank[[#This Row],[Age]]&lt;30,"&lt;30",IF(tbl_bank[[#This Row],[Age]]&lt;40,"30-39",IF(tbl_bank[[#This Row],[Age]]&lt;50,"40-49",IF(tbl_bank[[#This Row],[Age]]&lt;60,"50-59","60+"))))</f>
        <v>&lt;30</v>
      </c>
      <c r="P3636">
        <f>IF(tbl_bank[[#This Row],[Balance]]=0,1,0)</f>
        <v>0</v>
      </c>
      <c r="Q3636" t="str">
        <f>IF(tbl_bank[[#This Row],[Balance]]=0,"Zero",IF(tbl_bank[[#This Row],[Balance]]&lt;100000,"1-99k","100k+"))</f>
        <v>100k+</v>
      </c>
      <c r="R3636" t="str">
        <f>IF(tbl_bank[[#This Row],[Tenure]]&lt;=0,"0-1",IF(tbl_bank[[#This Row],[Tenure]]&lt;=4,"2-4",IF(tbl_bank[[#This Row],[Tenure]]&lt;=7,"5-7","8-10")))</f>
        <v>5-7</v>
      </c>
      <c r="S3636" t="str">
        <f>IF(tbl_bank[[#This Row],[NumOfProducts]]&gt;=3,"3+",TEXT(tbl_bank[[#This Row],[NumOfProducts]],"0"))</f>
        <v>1</v>
      </c>
      <c r="T3636" t="str">
        <f>IF(tbl_bank[[#This Row],[CreditScore]]&lt;580,"&lt;580",IF(tbl_bank[[#This Row],[CreditScore]]&lt;670,"580-669",IF(tbl_bank[[#This Row],[CreditScore]]&lt;740,"670-739","740+")))</f>
        <v>670-739</v>
      </c>
    </row>
    <row r="3637" spans="1:20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>IF(tbl_bank[[#This Row],[Age]]&lt;30,"&lt;30",IF(tbl_bank[[#This Row],[Age]]&lt;40,"30-39",IF(tbl_bank[[#This Row],[Age]]&lt;50,"40-49",IF(tbl_bank[[#This Row],[Age]]&lt;60,"50-59","60+"))))</f>
        <v>30-39</v>
      </c>
      <c r="P3637">
        <f>IF(tbl_bank[[#This Row],[Balance]]=0,1,0)</f>
        <v>1</v>
      </c>
      <c r="Q3637" t="str">
        <f>IF(tbl_bank[[#This Row],[Balance]]=0,"Zero",IF(tbl_bank[[#This Row],[Balance]]&lt;100000,"1-99k","100k+"))</f>
        <v>Zero</v>
      </c>
      <c r="R3637" t="str">
        <f>IF(tbl_bank[[#This Row],[Tenure]]&lt;=0,"0-1",IF(tbl_bank[[#This Row],[Tenure]]&lt;=4,"2-4",IF(tbl_bank[[#This Row],[Tenure]]&lt;=7,"5-7","8-10")))</f>
        <v>5-7</v>
      </c>
      <c r="S3637" t="str">
        <f>IF(tbl_bank[[#This Row],[NumOfProducts]]&gt;=3,"3+",TEXT(tbl_bank[[#This Row],[NumOfProducts]],"0"))</f>
        <v>2</v>
      </c>
      <c r="T3637" t="str">
        <f>IF(tbl_bank[[#This Row],[CreditScore]]&lt;580,"&lt;580",IF(tbl_bank[[#This Row],[CreditScore]]&lt;670,"580-669",IF(tbl_bank[[#This Row],[CreditScore]]&lt;740,"670-739","740+")))</f>
        <v>740+</v>
      </c>
    </row>
    <row r="3638" spans="1:20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>IF(tbl_bank[[#This Row],[Age]]&lt;30,"&lt;30",IF(tbl_bank[[#This Row],[Age]]&lt;40,"30-39",IF(tbl_bank[[#This Row],[Age]]&lt;50,"40-49",IF(tbl_bank[[#This Row],[Age]]&lt;60,"50-59","60+"))))</f>
        <v>30-39</v>
      </c>
      <c r="P3638">
        <f>IF(tbl_bank[[#This Row],[Balance]]=0,1,0)</f>
        <v>0</v>
      </c>
      <c r="Q3638" t="str">
        <f>IF(tbl_bank[[#This Row],[Balance]]=0,"Zero",IF(tbl_bank[[#This Row],[Balance]]&lt;100000,"1-99k","100k+"))</f>
        <v>100k+</v>
      </c>
      <c r="R3638" t="str">
        <f>IF(tbl_bank[[#This Row],[Tenure]]&lt;=0,"0-1",IF(tbl_bank[[#This Row],[Tenure]]&lt;=4,"2-4",IF(tbl_bank[[#This Row],[Tenure]]&lt;=7,"5-7","8-10")))</f>
        <v>2-4</v>
      </c>
      <c r="S3638" t="str">
        <f>IF(tbl_bank[[#This Row],[NumOfProducts]]&gt;=3,"3+",TEXT(tbl_bank[[#This Row],[NumOfProducts]],"0"))</f>
        <v>2</v>
      </c>
      <c r="T3638" t="str">
        <f>IF(tbl_bank[[#This Row],[CreditScore]]&lt;580,"&lt;580",IF(tbl_bank[[#This Row],[CreditScore]]&lt;670,"580-669",IF(tbl_bank[[#This Row],[CreditScore]]&lt;740,"670-739","740+")))</f>
        <v>580-669</v>
      </c>
    </row>
    <row r="3639" spans="1:20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>IF(tbl_bank[[#This Row],[Age]]&lt;30,"&lt;30",IF(tbl_bank[[#This Row],[Age]]&lt;40,"30-39",IF(tbl_bank[[#This Row],[Age]]&lt;50,"40-49",IF(tbl_bank[[#This Row],[Age]]&lt;60,"50-59","60+"))))</f>
        <v>50-59</v>
      </c>
      <c r="P3639">
        <f>IF(tbl_bank[[#This Row],[Balance]]=0,1,0)</f>
        <v>1</v>
      </c>
      <c r="Q3639" t="str">
        <f>IF(tbl_bank[[#This Row],[Balance]]=0,"Zero",IF(tbl_bank[[#This Row],[Balance]]&lt;100000,"1-99k","100k+"))</f>
        <v>Zero</v>
      </c>
      <c r="R3639" t="str">
        <f>IF(tbl_bank[[#This Row],[Tenure]]&lt;=0,"0-1",IF(tbl_bank[[#This Row],[Tenure]]&lt;=4,"2-4",IF(tbl_bank[[#This Row],[Tenure]]&lt;=7,"5-7","8-10")))</f>
        <v>0-1</v>
      </c>
      <c r="S3639" t="str">
        <f>IF(tbl_bank[[#This Row],[NumOfProducts]]&gt;=3,"3+",TEXT(tbl_bank[[#This Row],[NumOfProducts]],"0"))</f>
        <v>1</v>
      </c>
      <c r="T3639" t="str">
        <f>IF(tbl_bank[[#This Row],[CreditScore]]&lt;580,"&lt;580",IF(tbl_bank[[#This Row],[CreditScore]]&lt;670,"580-669",IF(tbl_bank[[#This Row],[CreditScore]]&lt;740,"670-739","740+")))</f>
        <v>740+</v>
      </c>
    </row>
    <row r="3640" spans="1:20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>IF(tbl_bank[[#This Row],[Age]]&lt;30,"&lt;30",IF(tbl_bank[[#This Row],[Age]]&lt;40,"30-39",IF(tbl_bank[[#This Row],[Age]]&lt;50,"40-49",IF(tbl_bank[[#This Row],[Age]]&lt;60,"50-59","60+"))))</f>
        <v>&lt;30</v>
      </c>
      <c r="P3640">
        <f>IF(tbl_bank[[#This Row],[Balance]]=0,1,0)</f>
        <v>1</v>
      </c>
      <c r="Q3640" t="str">
        <f>IF(tbl_bank[[#This Row],[Balance]]=0,"Zero",IF(tbl_bank[[#This Row],[Balance]]&lt;100000,"1-99k","100k+"))</f>
        <v>Zero</v>
      </c>
      <c r="R3640" t="str">
        <f>IF(tbl_bank[[#This Row],[Tenure]]&lt;=0,"0-1",IF(tbl_bank[[#This Row],[Tenure]]&lt;=4,"2-4",IF(tbl_bank[[#This Row],[Tenure]]&lt;=7,"5-7","8-10")))</f>
        <v>5-7</v>
      </c>
      <c r="S3640" t="str">
        <f>IF(tbl_bank[[#This Row],[NumOfProducts]]&gt;=3,"3+",TEXT(tbl_bank[[#This Row],[NumOfProducts]],"0"))</f>
        <v>2</v>
      </c>
      <c r="T3640" t="str">
        <f>IF(tbl_bank[[#This Row],[CreditScore]]&lt;580,"&lt;580",IF(tbl_bank[[#This Row],[CreditScore]]&lt;670,"580-669",IF(tbl_bank[[#This Row],[CreditScore]]&lt;740,"670-739","740+")))</f>
        <v>&lt;580</v>
      </c>
    </row>
    <row r="3641" spans="1:20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>IF(tbl_bank[[#This Row],[Age]]&lt;30,"&lt;30",IF(tbl_bank[[#This Row],[Age]]&lt;40,"30-39",IF(tbl_bank[[#This Row],[Age]]&lt;50,"40-49",IF(tbl_bank[[#This Row],[Age]]&lt;60,"50-59","60+"))))</f>
        <v>40-49</v>
      </c>
      <c r="P3641">
        <f>IF(tbl_bank[[#This Row],[Balance]]=0,1,0)</f>
        <v>0</v>
      </c>
      <c r="Q3641" t="str">
        <f>IF(tbl_bank[[#This Row],[Balance]]=0,"Zero",IF(tbl_bank[[#This Row],[Balance]]&lt;100000,"1-99k","100k+"))</f>
        <v>100k+</v>
      </c>
      <c r="R3641" t="str">
        <f>IF(tbl_bank[[#This Row],[Tenure]]&lt;=0,"0-1",IF(tbl_bank[[#This Row],[Tenure]]&lt;=4,"2-4",IF(tbl_bank[[#This Row],[Tenure]]&lt;=7,"5-7","8-10")))</f>
        <v>8-10</v>
      </c>
      <c r="S3641" t="str">
        <f>IF(tbl_bank[[#This Row],[NumOfProducts]]&gt;=3,"3+",TEXT(tbl_bank[[#This Row],[NumOfProducts]],"0"))</f>
        <v>1</v>
      </c>
      <c r="T3641" t="str">
        <f>IF(tbl_bank[[#This Row],[CreditScore]]&lt;580,"&lt;580",IF(tbl_bank[[#This Row],[CreditScore]]&lt;670,"580-669",IF(tbl_bank[[#This Row],[CreditScore]]&lt;740,"670-739","740+")))</f>
        <v>670-739</v>
      </c>
    </row>
    <row r="3642" spans="1:20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>IF(tbl_bank[[#This Row],[Age]]&lt;30,"&lt;30",IF(tbl_bank[[#This Row],[Age]]&lt;40,"30-39",IF(tbl_bank[[#This Row],[Age]]&lt;50,"40-49",IF(tbl_bank[[#This Row],[Age]]&lt;60,"50-59","60+"))))</f>
        <v>30-39</v>
      </c>
      <c r="P3642">
        <f>IF(tbl_bank[[#This Row],[Balance]]=0,1,0)</f>
        <v>0</v>
      </c>
      <c r="Q3642" t="str">
        <f>IF(tbl_bank[[#This Row],[Balance]]=0,"Zero",IF(tbl_bank[[#This Row],[Balance]]&lt;100000,"1-99k","100k+"))</f>
        <v>100k+</v>
      </c>
      <c r="R3642" t="str">
        <f>IF(tbl_bank[[#This Row],[Tenure]]&lt;=0,"0-1",IF(tbl_bank[[#This Row],[Tenure]]&lt;=4,"2-4",IF(tbl_bank[[#This Row],[Tenure]]&lt;=7,"5-7","8-10")))</f>
        <v>0-1</v>
      </c>
      <c r="S3642" t="str">
        <f>IF(tbl_bank[[#This Row],[NumOfProducts]]&gt;=3,"3+",TEXT(tbl_bank[[#This Row],[NumOfProducts]],"0"))</f>
        <v>2</v>
      </c>
      <c r="T3642" t="str">
        <f>IF(tbl_bank[[#This Row],[CreditScore]]&lt;580,"&lt;580",IF(tbl_bank[[#This Row],[CreditScore]]&lt;670,"580-669",IF(tbl_bank[[#This Row],[CreditScore]]&lt;740,"670-739","740+")))</f>
        <v>580-669</v>
      </c>
    </row>
    <row r="3643" spans="1:20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>IF(tbl_bank[[#This Row],[Age]]&lt;30,"&lt;30",IF(tbl_bank[[#This Row],[Age]]&lt;40,"30-39",IF(tbl_bank[[#This Row],[Age]]&lt;50,"40-49",IF(tbl_bank[[#This Row],[Age]]&lt;60,"50-59","60+"))))</f>
        <v>60+</v>
      </c>
      <c r="P3643">
        <f>IF(tbl_bank[[#This Row],[Balance]]=0,1,0)</f>
        <v>1</v>
      </c>
      <c r="Q3643" t="str">
        <f>IF(tbl_bank[[#This Row],[Balance]]=0,"Zero",IF(tbl_bank[[#This Row],[Balance]]&lt;100000,"1-99k","100k+"))</f>
        <v>Zero</v>
      </c>
      <c r="R3643" t="str">
        <f>IF(tbl_bank[[#This Row],[Tenure]]&lt;=0,"0-1",IF(tbl_bank[[#This Row],[Tenure]]&lt;=4,"2-4",IF(tbl_bank[[#This Row],[Tenure]]&lt;=7,"5-7","8-10")))</f>
        <v>2-4</v>
      </c>
      <c r="S3643" t="str">
        <f>IF(tbl_bank[[#This Row],[NumOfProducts]]&gt;=3,"3+",TEXT(tbl_bank[[#This Row],[NumOfProducts]],"0"))</f>
        <v>1</v>
      </c>
      <c r="T3643" t="str">
        <f>IF(tbl_bank[[#This Row],[CreditScore]]&lt;580,"&lt;580",IF(tbl_bank[[#This Row],[CreditScore]]&lt;670,"580-669",IF(tbl_bank[[#This Row],[CreditScore]]&lt;740,"670-739","740+")))</f>
        <v>580-669</v>
      </c>
    </row>
    <row r="3644" spans="1:20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>IF(tbl_bank[[#This Row],[Age]]&lt;30,"&lt;30",IF(tbl_bank[[#This Row],[Age]]&lt;40,"30-39",IF(tbl_bank[[#This Row],[Age]]&lt;50,"40-49",IF(tbl_bank[[#This Row],[Age]]&lt;60,"50-59","60+"))))</f>
        <v>40-49</v>
      </c>
      <c r="P3644">
        <f>IF(tbl_bank[[#This Row],[Balance]]=0,1,0)</f>
        <v>1</v>
      </c>
      <c r="Q3644" t="str">
        <f>IF(tbl_bank[[#This Row],[Balance]]=0,"Zero",IF(tbl_bank[[#This Row],[Balance]]&lt;100000,"1-99k","100k+"))</f>
        <v>Zero</v>
      </c>
      <c r="R3644" t="str">
        <f>IF(tbl_bank[[#This Row],[Tenure]]&lt;=0,"0-1",IF(tbl_bank[[#This Row],[Tenure]]&lt;=4,"2-4",IF(tbl_bank[[#This Row],[Tenure]]&lt;=7,"5-7","8-10")))</f>
        <v>5-7</v>
      </c>
      <c r="S3644" t="str">
        <f>IF(tbl_bank[[#This Row],[NumOfProducts]]&gt;=3,"3+",TEXT(tbl_bank[[#This Row],[NumOfProducts]],"0"))</f>
        <v>2</v>
      </c>
      <c r="T3644" t="str">
        <f>IF(tbl_bank[[#This Row],[CreditScore]]&lt;580,"&lt;580",IF(tbl_bank[[#This Row],[CreditScore]]&lt;670,"580-669",IF(tbl_bank[[#This Row],[CreditScore]]&lt;740,"670-739","740+")))</f>
        <v>740+</v>
      </c>
    </row>
    <row r="3645" spans="1:20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>IF(tbl_bank[[#This Row],[Age]]&lt;30,"&lt;30",IF(tbl_bank[[#This Row],[Age]]&lt;40,"30-39",IF(tbl_bank[[#This Row],[Age]]&lt;50,"40-49",IF(tbl_bank[[#This Row],[Age]]&lt;60,"50-59","60+"))))</f>
        <v>40-49</v>
      </c>
      <c r="P3645">
        <f>IF(tbl_bank[[#This Row],[Balance]]=0,1,0)</f>
        <v>0</v>
      </c>
      <c r="Q3645" t="str">
        <f>IF(tbl_bank[[#This Row],[Balance]]=0,"Zero",IF(tbl_bank[[#This Row],[Balance]]&lt;100000,"1-99k","100k+"))</f>
        <v>100k+</v>
      </c>
      <c r="R3645" t="str">
        <f>IF(tbl_bank[[#This Row],[Tenure]]&lt;=0,"0-1",IF(tbl_bank[[#This Row],[Tenure]]&lt;=4,"2-4",IF(tbl_bank[[#This Row],[Tenure]]&lt;=7,"5-7","8-10")))</f>
        <v>2-4</v>
      </c>
      <c r="S3645" t="str">
        <f>IF(tbl_bank[[#This Row],[NumOfProducts]]&gt;=3,"3+",TEXT(tbl_bank[[#This Row],[NumOfProducts]],"0"))</f>
        <v>1</v>
      </c>
      <c r="T3645" t="str">
        <f>IF(tbl_bank[[#This Row],[CreditScore]]&lt;580,"&lt;580",IF(tbl_bank[[#This Row],[CreditScore]]&lt;670,"580-669",IF(tbl_bank[[#This Row],[CreditScore]]&lt;740,"670-739","740+")))</f>
        <v>670-739</v>
      </c>
    </row>
    <row r="3646" spans="1:20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>IF(tbl_bank[[#This Row],[Age]]&lt;30,"&lt;30",IF(tbl_bank[[#This Row],[Age]]&lt;40,"30-39",IF(tbl_bank[[#This Row],[Age]]&lt;50,"40-49",IF(tbl_bank[[#This Row],[Age]]&lt;60,"50-59","60+"))))</f>
        <v>30-39</v>
      </c>
      <c r="P3646">
        <f>IF(tbl_bank[[#This Row],[Balance]]=0,1,0)</f>
        <v>1</v>
      </c>
      <c r="Q3646" t="str">
        <f>IF(tbl_bank[[#This Row],[Balance]]=0,"Zero",IF(tbl_bank[[#This Row],[Balance]]&lt;100000,"1-99k","100k+"))</f>
        <v>Zero</v>
      </c>
      <c r="R3646" t="str">
        <f>IF(tbl_bank[[#This Row],[Tenure]]&lt;=0,"0-1",IF(tbl_bank[[#This Row],[Tenure]]&lt;=4,"2-4",IF(tbl_bank[[#This Row],[Tenure]]&lt;=7,"5-7","8-10")))</f>
        <v>2-4</v>
      </c>
      <c r="S3646" t="str">
        <f>IF(tbl_bank[[#This Row],[NumOfProducts]]&gt;=3,"3+",TEXT(tbl_bank[[#This Row],[NumOfProducts]],"0"))</f>
        <v>2</v>
      </c>
      <c r="T3646" t="str">
        <f>IF(tbl_bank[[#This Row],[CreditScore]]&lt;580,"&lt;580",IF(tbl_bank[[#This Row],[CreditScore]]&lt;670,"580-669",IF(tbl_bank[[#This Row],[CreditScore]]&lt;740,"670-739","740+")))</f>
        <v>580-669</v>
      </c>
    </row>
    <row r="3647" spans="1:20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>IF(tbl_bank[[#This Row],[Age]]&lt;30,"&lt;30",IF(tbl_bank[[#This Row],[Age]]&lt;40,"30-39",IF(tbl_bank[[#This Row],[Age]]&lt;50,"40-49",IF(tbl_bank[[#This Row],[Age]]&lt;60,"50-59","60+"))))</f>
        <v>50-59</v>
      </c>
      <c r="P3647">
        <f>IF(tbl_bank[[#This Row],[Balance]]=0,1,0)</f>
        <v>1</v>
      </c>
      <c r="Q3647" t="str">
        <f>IF(tbl_bank[[#This Row],[Balance]]=0,"Zero",IF(tbl_bank[[#This Row],[Balance]]&lt;100000,"1-99k","100k+"))</f>
        <v>Zero</v>
      </c>
      <c r="R3647" t="str">
        <f>IF(tbl_bank[[#This Row],[Tenure]]&lt;=0,"0-1",IF(tbl_bank[[#This Row],[Tenure]]&lt;=4,"2-4",IF(tbl_bank[[#This Row],[Tenure]]&lt;=7,"5-7","8-10")))</f>
        <v>2-4</v>
      </c>
      <c r="S3647" t="str">
        <f>IF(tbl_bank[[#This Row],[NumOfProducts]]&gt;=3,"3+",TEXT(tbl_bank[[#This Row],[NumOfProducts]],"0"))</f>
        <v>1</v>
      </c>
      <c r="T3647" t="str">
        <f>IF(tbl_bank[[#This Row],[CreditScore]]&lt;580,"&lt;580",IF(tbl_bank[[#This Row],[CreditScore]]&lt;670,"580-669",IF(tbl_bank[[#This Row],[CreditScore]]&lt;740,"670-739","740+")))</f>
        <v>740+</v>
      </c>
    </row>
    <row r="3648" spans="1:20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>IF(tbl_bank[[#This Row],[Age]]&lt;30,"&lt;30",IF(tbl_bank[[#This Row],[Age]]&lt;40,"30-39",IF(tbl_bank[[#This Row],[Age]]&lt;50,"40-49",IF(tbl_bank[[#This Row],[Age]]&lt;60,"50-59","60+"))))</f>
        <v>60+</v>
      </c>
      <c r="P3648">
        <f>IF(tbl_bank[[#This Row],[Balance]]=0,1,0)</f>
        <v>0</v>
      </c>
      <c r="Q3648" t="str">
        <f>IF(tbl_bank[[#This Row],[Balance]]=0,"Zero",IF(tbl_bank[[#This Row],[Balance]]&lt;100000,"1-99k","100k+"))</f>
        <v>100k+</v>
      </c>
      <c r="R3648" t="str">
        <f>IF(tbl_bank[[#This Row],[Tenure]]&lt;=0,"0-1",IF(tbl_bank[[#This Row],[Tenure]]&lt;=4,"2-4",IF(tbl_bank[[#This Row],[Tenure]]&lt;=7,"5-7","8-10")))</f>
        <v>8-10</v>
      </c>
      <c r="S3648" t="str">
        <f>IF(tbl_bank[[#This Row],[NumOfProducts]]&gt;=3,"3+",TEXT(tbl_bank[[#This Row],[NumOfProducts]],"0"))</f>
        <v>1</v>
      </c>
      <c r="T3648" t="str">
        <f>IF(tbl_bank[[#This Row],[CreditScore]]&lt;580,"&lt;580",IF(tbl_bank[[#This Row],[CreditScore]]&lt;670,"580-669",IF(tbl_bank[[#This Row],[CreditScore]]&lt;740,"670-739","740+")))</f>
        <v>740+</v>
      </c>
    </row>
    <row r="3649" spans="1:20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>IF(tbl_bank[[#This Row],[Age]]&lt;30,"&lt;30",IF(tbl_bank[[#This Row],[Age]]&lt;40,"30-39",IF(tbl_bank[[#This Row],[Age]]&lt;50,"40-49",IF(tbl_bank[[#This Row],[Age]]&lt;60,"50-59","60+"))))</f>
        <v>60+</v>
      </c>
      <c r="P3649">
        <f>IF(tbl_bank[[#This Row],[Balance]]=0,1,0)</f>
        <v>0</v>
      </c>
      <c r="Q3649" t="str">
        <f>IF(tbl_bank[[#This Row],[Balance]]=0,"Zero",IF(tbl_bank[[#This Row],[Balance]]&lt;100000,"1-99k","100k+"))</f>
        <v>1-99k</v>
      </c>
      <c r="R3649" t="str">
        <f>IF(tbl_bank[[#This Row],[Tenure]]&lt;=0,"0-1",IF(tbl_bank[[#This Row],[Tenure]]&lt;=4,"2-4",IF(tbl_bank[[#This Row],[Tenure]]&lt;=7,"5-7","8-10")))</f>
        <v>2-4</v>
      </c>
      <c r="S3649" t="str">
        <f>IF(tbl_bank[[#This Row],[NumOfProducts]]&gt;=3,"3+",TEXT(tbl_bank[[#This Row],[NumOfProducts]],"0"))</f>
        <v>1</v>
      </c>
      <c r="T3649" t="str">
        <f>IF(tbl_bank[[#This Row],[CreditScore]]&lt;580,"&lt;580",IF(tbl_bank[[#This Row],[CreditScore]]&lt;670,"580-669",IF(tbl_bank[[#This Row],[CreditScore]]&lt;740,"670-739","740+")))</f>
        <v>670-739</v>
      </c>
    </row>
    <row r="3650" spans="1:20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>IF(tbl_bank[[#This Row],[Age]]&lt;30,"&lt;30",IF(tbl_bank[[#This Row],[Age]]&lt;40,"30-39",IF(tbl_bank[[#This Row],[Age]]&lt;50,"40-49",IF(tbl_bank[[#This Row],[Age]]&lt;60,"50-59","60+"))))</f>
        <v>40-49</v>
      </c>
      <c r="P3650">
        <f>IF(tbl_bank[[#This Row],[Balance]]=0,1,0)</f>
        <v>0</v>
      </c>
      <c r="Q3650" t="str">
        <f>IF(tbl_bank[[#This Row],[Balance]]=0,"Zero",IF(tbl_bank[[#This Row],[Balance]]&lt;100000,"1-99k","100k+"))</f>
        <v>100k+</v>
      </c>
      <c r="R3650" t="str">
        <f>IF(tbl_bank[[#This Row],[Tenure]]&lt;=0,"0-1",IF(tbl_bank[[#This Row],[Tenure]]&lt;=4,"2-4",IF(tbl_bank[[#This Row],[Tenure]]&lt;=7,"5-7","8-10")))</f>
        <v>8-10</v>
      </c>
      <c r="S3650" t="str">
        <f>IF(tbl_bank[[#This Row],[NumOfProducts]]&gt;=3,"3+",TEXT(tbl_bank[[#This Row],[NumOfProducts]],"0"))</f>
        <v>1</v>
      </c>
      <c r="T3650" t="str">
        <f>IF(tbl_bank[[#This Row],[CreditScore]]&lt;580,"&lt;580",IF(tbl_bank[[#This Row],[CreditScore]]&lt;670,"580-669",IF(tbl_bank[[#This Row],[CreditScore]]&lt;740,"670-739","740+")))</f>
        <v>&lt;580</v>
      </c>
    </row>
    <row r="3651" spans="1:20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>IF(tbl_bank[[#This Row],[Age]]&lt;30,"&lt;30",IF(tbl_bank[[#This Row],[Age]]&lt;40,"30-39",IF(tbl_bank[[#This Row],[Age]]&lt;50,"40-49",IF(tbl_bank[[#This Row],[Age]]&lt;60,"50-59","60+"))))</f>
        <v>40-49</v>
      </c>
      <c r="P3651">
        <f>IF(tbl_bank[[#This Row],[Balance]]=0,1,0)</f>
        <v>0</v>
      </c>
      <c r="Q3651" t="str">
        <f>IF(tbl_bank[[#This Row],[Balance]]=0,"Zero",IF(tbl_bank[[#This Row],[Balance]]&lt;100000,"1-99k","100k+"))</f>
        <v>100k+</v>
      </c>
      <c r="R3651" t="str">
        <f>IF(tbl_bank[[#This Row],[Tenure]]&lt;=0,"0-1",IF(tbl_bank[[#This Row],[Tenure]]&lt;=4,"2-4",IF(tbl_bank[[#This Row],[Tenure]]&lt;=7,"5-7","8-10")))</f>
        <v>2-4</v>
      </c>
      <c r="S3651" t="str">
        <f>IF(tbl_bank[[#This Row],[NumOfProducts]]&gt;=3,"3+",TEXT(tbl_bank[[#This Row],[NumOfProducts]],"0"))</f>
        <v>1</v>
      </c>
      <c r="T3651" t="str">
        <f>IF(tbl_bank[[#This Row],[CreditScore]]&lt;580,"&lt;580",IF(tbl_bank[[#This Row],[CreditScore]]&lt;670,"580-669",IF(tbl_bank[[#This Row],[CreditScore]]&lt;740,"670-739","740+")))</f>
        <v>580-669</v>
      </c>
    </row>
    <row r="3652" spans="1:20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>IF(tbl_bank[[#This Row],[Age]]&lt;30,"&lt;30",IF(tbl_bank[[#This Row],[Age]]&lt;40,"30-39",IF(tbl_bank[[#This Row],[Age]]&lt;50,"40-49",IF(tbl_bank[[#This Row],[Age]]&lt;60,"50-59","60+"))))</f>
        <v>30-39</v>
      </c>
      <c r="P3652">
        <f>IF(tbl_bank[[#This Row],[Balance]]=0,1,0)</f>
        <v>1</v>
      </c>
      <c r="Q3652" t="str">
        <f>IF(tbl_bank[[#This Row],[Balance]]=0,"Zero",IF(tbl_bank[[#This Row],[Balance]]&lt;100000,"1-99k","100k+"))</f>
        <v>Zero</v>
      </c>
      <c r="R3652" t="str">
        <f>IF(tbl_bank[[#This Row],[Tenure]]&lt;=0,"0-1",IF(tbl_bank[[#This Row],[Tenure]]&lt;=4,"2-4",IF(tbl_bank[[#This Row],[Tenure]]&lt;=7,"5-7","8-10")))</f>
        <v>2-4</v>
      </c>
      <c r="S3652" t="str">
        <f>IF(tbl_bank[[#This Row],[NumOfProducts]]&gt;=3,"3+",TEXT(tbl_bank[[#This Row],[NumOfProducts]],"0"))</f>
        <v>2</v>
      </c>
      <c r="T3652" t="str">
        <f>IF(tbl_bank[[#This Row],[CreditScore]]&lt;580,"&lt;580",IF(tbl_bank[[#This Row],[CreditScore]]&lt;670,"580-669",IF(tbl_bank[[#This Row],[CreditScore]]&lt;740,"670-739","740+")))</f>
        <v>&lt;580</v>
      </c>
    </row>
    <row r="3653" spans="1:20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>IF(tbl_bank[[#This Row],[Age]]&lt;30,"&lt;30",IF(tbl_bank[[#This Row],[Age]]&lt;40,"30-39",IF(tbl_bank[[#This Row],[Age]]&lt;50,"40-49",IF(tbl_bank[[#This Row],[Age]]&lt;60,"50-59","60+"))))</f>
        <v>60+</v>
      </c>
      <c r="P3653">
        <f>IF(tbl_bank[[#This Row],[Balance]]=0,1,0)</f>
        <v>0</v>
      </c>
      <c r="Q3653" t="str">
        <f>IF(tbl_bank[[#This Row],[Balance]]=0,"Zero",IF(tbl_bank[[#This Row],[Balance]]&lt;100000,"1-99k","100k+"))</f>
        <v>1-99k</v>
      </c>
      <c r="R3653" t="str">
        <f>IF(tbl_bank[[#This Row],[Tenure]]&lt;=0,"0-1",IF(tbl_bank[[#This Row],[Tenure]]&lt;=4,"2-4",IF(tbl_bank[[#This Row],[Tenure]]&lt;=7,"5-7","8-10")))</f>
        <v>8-10</v>
      </c>
      <c r="S3653" t="str">
        <f>IF(tbl_bank[[#This Row],[NumOfProducts]]&gt;=3,"3+",TEXT(tbl_bank[[#This Row],[NumOfProducts]],"0"))</f>
        <v>1</v>
      </c>
      <c r="T3653" t="str">
        <f>IF(tbl_bank[[#This Row],[CreditScore]]&lt;580,"&lt;580",IF(tbl_bank[[#This Row],[CreditScore]]&lt;670,"580-669",IF(tbl_bank[[#This Row],[CreditScore]]&lt;740,"670-739","740+")))</f>
        <v>670-739</v>
      </c>
    </row>
    <row r="3654" spans="1:20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>IF(tbl_bank[[#This Row],[Age]]&lt;30,"&lt;30",IF(tbl_bank[[#This Row],[Age]]&lt;40,"30-39",IF(tbl_bank[[#This Row],[Age]]&lt;50,"40-49",IF(tbl_bank[[#This Row],[Age]]&lt;60,"50-59","60+"))))</f>
        <v>30-39</v>
      </c>
      <c r="P3654">
        <f>IF(tbl_bank[[#This Row],[Balance]]=0,1,0)</f>
        <v>0</v>
      </c>
      <c r="Q3654" t="str">
        <f>IF(tbl_bank[[#This Row],[Balance]]=0,"Zero",IF(tbl_bank[[#This Row],[Balance]]&lt;100000,"1-99k","100k+"))</f>
        <v>100k+</v>
      </c>
      <c r="R3654" t="str">
        <f>IF(tbl_bank[[#This Row],[Tenure]]&lt;=0,"0-1",IF(tbl_bank[[#This Row],[Tenure]]&lt;=4,"2-4",IF(tbl_bank[[#This Row],[Tenure]]&lt;=7,"5-7","8-10")))</f>
        <v>8-10</v>
      </c>
      <c r="S3654" t="str">
        <f>IF(tbl_bank[[#This Row],[NumOfProducts]]&gt;=3,"3+",TEXT(tbl_bank[[#This Row],[NumOfProducts]],"0"))</f>
        <v>1</v>
      </c>
      <c r="T3654" t="str">
        <f>IF(tbl_bank[[#This Row],[CreditScore]]&lt;580,"&lt;580",IF(tbl_bank[[#This Row],[CreditScore]]&lt;670,"580-669",IF(tbl_bank[[#This Row],[CreditScore]]&lt;740,"670-739","740+")))</f>
        <v>&lt;580</v>
      </c>
    </row>
    <row r="3655" spans="1:20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>IF(tbl_bank[[#This Row],[Age]]&lt;30,"&lt;30",IF(tbl_bank[[#This Row],[Age]]&lt;40,"30-39",IF(tbl_bank[[#This Row],[Age]]&lt;50,"40-49",IF(tbl_bank[[#This Row],[Age]]&lt;60,"50-59","60+"))))</f>
        <v>40-49</v>
      </c>
      <c r="P3655">
        <f>IF(tbl_bank[[#This Row],[Balance]]=0,1,0)</f>
        <v>0</v>
      </c>
      <c r="Q3655" t="str">
        <f>IF(tbl_bank[[#This Row],[Balance]]=0,"Zero",IF(tbl_bank[[#This Row],[Balance]]&lt;100000,"1-99k","100k+"))</f>
        <v>1-99k</v>
      </c>
      <c r="R3655" t="str">
        <f>IF(tbl_bank[[#This Row],[Tenure]]&lt;=0,"0-1",IF(tbl_bank[[#This Row],[Tenure]]&lt;=4,"2-4",IF(tbl_bank[[#This Row],[Tenure]]&lt;=7,"5-7","8-10")))</f>
        <v>0-1</v>
      </c>
      <c r="S3655" t="str">
        <f>IF(tbl_bank[[#This Row],[NumOfProducts]]&gt;=3,"3+",TEXT(tbl_bank[[#This Row],[NumOfProducts]],"0"))</f>
        <v>1</v>
      </c>
      <c r="T3655" t="str">
        <f>IF(tbl_bank[[#This Row],[CreditScore]]&lt;580,"&lt;580",IF(tbl_bank[[#This Row],[CreditScore]]&lt;670,"580-669",IF(tbl_bank[[#This Row],[CreditScore]]&lt;740,"670-739","740+")))</f>
        <v>670-739</v>
      </c>
    </row>
    <row r="3656" spans="1:20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>IF(tbl_bank[[#This Row],[Age]]&lt;30,"&lt;30",IF(tbl_bank[[#This Row],[Age]]&lt;40,"30-39",IF(tbl_bank[[#This Row],[Age]]&lt;50,"40-49",IF(tbl_bank[[#This Row],[Age]]&lt;60,"50-59","60+"))))</f>
        <v>30-39</v>
      </c>
      <c r="P3656">
        <f>IF(tbl_bank[[#This Row],[Balance]]=0,1,0)</f>
        <v>0</v>
      </c>
      <c r="Q3656" t="str">
        <f>IF(tbl_bank[[#This Row],[Balance]]=0,"Zero",IF(tbl_bank[[#This Row],[Balance]]&lt;100000,"1-99k","100k+"))</f>
        <v>100k+</v>
      </c>
      <c r="R3656" t="str">
        <f>IF(tbl_bank[[#This Row],[Tenure]]&lt;=0,"0-1",IF(tbl_bank[[#This Row],[Tenure]]&lt;=4,"2-4",IF(tbl_bank[[#This Row],[Tenure]]&lt;=7,"5-7","8-10")))</f>
        <v>8-10</v>
      </c>
      <c r="S3656" t="str">
        <f>IF(tbl_bank[[#This Row],[NumOfProducts]]&gt;=3,"3+",TEXT(tbl_bank[[#This Row],[NumOfProducts]],"0"))</f>
        <v>2</v>
      </c>
      <c r="T3656" t="str">
        <f>IF(tbl_bank[[#This Row],[CreditScore]]&lt;580,"&lt;580",IF(tbl_bank[[#This Row],[CreditScore]]&lt;670,"580-669",IF(tbl_bank[[#This Row],[CreditScore]]&lt;740,"670-739","740+")))</f>
        <v>&lt;580</v>
      </c>
    </row>
    <row r="3657" spans="1:20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>IF(tbl_bank[[#This Row],[Age]]&lt;30,"&lt;30",IF(tbl_bank[[#This Row],[Age]]&lt;40,"30-39",IF(tbl_bank[[#This Row],[Age]]&lt;50,"40-49",IF(tbl_bank[[#This Row],[Age]]&lt;60,"50-59","60+"))))</f>
        <v>30-39</v>
      </c>
      <c r="P3657">
        <f>IF(tbl_bank[[#This Row],[Balance]]=0,1,0)</f>
        <v>0</v>
      </c>
      <c r="Q3657" t="str">
        <f>IF(tbl_bank[[#This Row],[Balance]]=0,"Zero",IF(tbl_bank[[#This Row],[Balance]]&lt;100000,"1-99k","100k+"))</f>
        <v>1-99k</v>
      </c>
      <c r="R3657" t="str">
        <f>IF(tbl_bank[[#This Row],[Tenure]]&lt;=0,"0-1",IF(tbl_bank[[#This Row],[Tenure]]&lt;=4,"2-4",IF(tbl_bank[[#This Row],[Tenure]]&lt;=7,"5-7","8-10")))</f>
        <v>5-7</v>
      </c>
      <c r="S3657" t="str">
        <f>IF(tbl_bank[[#This Row],[NumOfProducts]]&gt;=3,"3+",TEXT(tbl_bank[[#This Row],[NumOfProducts]],"0"))</f>
        <v>2</v>
      </c>
      <c r="T3657" t="str">
        <f>IF(tbl_bank[[#This Row],[CreditScore]]&lt;580,"&lt;580",IF(tbl_bank[[#This Row],[CreditScore]]&lt;670,"580-669",IF(tbl_bank[[#This Row],[CreditScore]]&lt;740,"670-739","740+")))</f>
        <v>740+</v>
      </c>
    </row>
    <row r="3658" spans="1:20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>IF(tbl_bank[[#This Row],[Age]]&lt;30,"&lt;30",IF(tbl_bank[[#This Row],[Age]]&lt;40,"30-39",IF(tbl_bank[[#This Row],[Age]]&lt;50,"40-49",IF(tbl_bank[[#This Row],[Age]]&lt;60,"50-59","60+"))))</f>
        <v>30-39</v>
      </c>
      <c r="P3658">
        <f>IF(tbl_bank[[#This Row],[Balance]]=0,1,0)</f>
        <v>1</v>
      </c>
      <c r="Q3658" t="str">
        <f>IF(tbl_bank[[#This Row],[Balance]]=0,"Zero",IF(tbl_bank[[#This Row],[Balance]]&lt;100000,"1-99k","100k+"))</f>
        <v>Zero</v>
      </c>
      <c r="R3658" t="str">
        <f>IF(tbl_bank[[#This Row],[Tenure]]&lt;=0,"0-1",IF(tbl_bank[[#This Row],[Tenure]]&lt;=4,"2-4",IF(tbl_bank[[#This Row],[Tenure]]&lt;=7,"5-7","8-10")))</f>
        <v>5-7</v>
      </c>
      <c r="S3658" t="str">
        <f>IF(tbl_bank[[#This Row],[NumOfProducts]]&gt;=3,"3+",TEXT(tbl_bank[[#This Row],[NumOfProducts]],"0"))</f>
        <v>1</v>
      </c>
      <c r="T3658" t="str">
        <f>IF(tbl_bank[[#This Row],[CreditScore]]&lt;580,"&lt;580",IF(tbl_bank[[#This Row],[CreditScore]]&lt;670,"580-669",IF(tbl_bank[[#This Row],[CreditScore]]&lt;740,"670-739","740+")))</f>
        <v>740+</v>
      </c>
    </row>
    <row r="3659" spans="1:20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>IF(tbl_bank[[#This Row],[Age]]&lt;30,"&lt;30",IF(tbl_bank[[#This Row],[Age]]&lt;40,"30-39",IF(tbl_bank[[#This Row],[Age]]&lt;50,"40-49",IF(tbl_bank[[#This Row],[Age]]&lt;60,"50-59","60+"))))</f>
        <v>30-39</v>
      </c>
      <c r="P3659">
        <f>IF(tbl_bank[[#This Row],[Balance]]=0,1,0)</f>
        <v>1</v>
      </c>
      <c r="Q3659" t="str">
        <f>IF(tbl_bank[[#This Row],[Balance]]=0,"Zero",IF(tbl_bank[[#This Row],[Balance]]&lt;100000,"1-99k","100k+"))</f>
        <v>Zero</v>
      </c>
      <c r="R3659" t="str">
        <f>IF(tbl_bank[[#This Row],[Tenure]]&lt;=0,"0-1",IF(tbl_bank[[#This Row],[Tenure]]&lt;=4,"2-4",IF(tbl_bank[[#This Row],[Tenure]]&lt;=7,"5-7","8-10")))</f>
        <v>5-7</v>
      </c>
      <c r="S3659" t="str">
        <f>IF(tbl_bank[[#This Row],[NumOfProducts]]&gt;=3,"3+",TEXT(tbl_bank[[#This Row],[NumOfProducts]],"0"))</f>
        <v>2</v>
      </c>
      <c r="T3659" t="str">
        <f>IF(tbl_bank[[#This Row],[CreditScore]]&lt;580,"&lt;580",IF(tbl_bank[[#This Row],[CreditScore]]&lt;670,"580-669",IF(tbl_bank[[#This Row],[CreditScore]]&lt;740,"670-739","740+")))</f>
        <v>670-739</v>
      </c>
    </row>
    <row r="3660" spans="1:20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>IF(tbl_bank[[#This Row],[Age]]&lt;30,"&lt;30",IF(tbl_bank[[#This Row],[Age]]&lt;40,"30-39",IF(tbl_bank[[#This Row],[Age]]&lt;50,"40-49",IF(tbl_bank[[#This Row],[Age]]&lt;60,"50-59","60+"))))</f>
        <v>40-49</v>
      </c>
      <c r="P3660">
        <f>IF(tbl_bank[[#This Row],[Balance]]=0,1,0)</f>
        <v>0</v>
      </c>
      <c r="Q3660" t="str">
        <f>IF(tbl_bank[[#This Row],[Balance]]=0,"Zero",IF(tbl_bank[[#This Row],[Balance]]&lt;100000,"1-99k","100k+"))</f>
        <v>1-99k</v>
      </c>
      <c r="R3660" t="str">
        <f>IF(tbl_bank[[#This Row],[Tenure]]&lt;=0,"0-1",IF(tbl_bank[[#This Row],[Tenure]]&lt;=4,"2-4",IF(tbl_bank[[#This Row],[Tenure]]&lt;=7,"5-7","8-10")))</f>
        <v>2-4</v>
      </c>
      <c r="S3660" t="str">
        <f>IF(tbl_bank[[#This Row],[NumOfProducts]]&gt;=3,"3+",TEXT(tbl_bank[[#This Row],[NumOfProducts]],"0"))</f>
        <v>1</v>
      </c>
      <c r="T3660" t="str">
        <f>IF(tbl_bank[[#This Row],[CreditScore]]&lt;580,"&lt;580",IF(tbl_bank[[#This Row],[CreditScore]]&lt;670,"580-669",IF(tbl_bank[[#This Row],[CreditScore]]&lt;740,"670-739","740+")))</f>
        <v>670-739</v>
      </c>
    </row>
    <row r="3661" spans="1:20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>IF(tbl_bank[[#This Row],[Age]]&lt;30,"&lt;30",IF(tbl_bank[[#This Row],[Age]]&lt;40,"30-39",IF(tbl_bank[[#This Row],[Age]]&lt;50,"40-49",IF(tbl_bank[[#This Row],[Age]]&lt;60,"50-59","60+"))))</f>
        <v>40-49</v>
      </c>
      <c r="P3661">
        <f>IF(tbl_bank[[#This Row],[Balance]]=0,1,0)</f>
        <v>0</v>
      </c>
      <c r="Q3661" t="str">
        <f>IF(tbl_bank[[#This Row],[Balance]]=0,"Zero",IF(tbl_bank[[#This Row],[Balance]]&lt;100000,"1-99k","100k+"))</f>
        <v>100k+</v>
      </c>
      <c r="R3661" t="str">
        <f>IF(tbl_bank[[#This Row],[Tenure]]&lt;=0,"0-1",IF(tbl_bank[[#This Row],[Tenure]]&lt;=4,"2-4",IF(tbl_bank[[#This Row],[Tenure]]&lt;=7,"5-7","8-10")))</f>
        <v>8-10</v>
      </c>
      <c r="S3661" t="str">
        <f>IF(tbl_bank[[#This Row],[NumOfProducts]]&gt;=3,"3+",TEXT(tbl_bank[[#This Row],[NumOfProducts]],"0"))</f>
        <v>1</v>
      </c>
      <c r="T3661" t="str">
        <f>IF(tbl_bank[[#This Row],[CreditScore]]&lt;580,"&lt;580",IF(tbl_bank[[#This Row],[CreditScore]]&lt;670,"580-669",IF(tbl_bank[[#This Row],[CreditScore]]&lt;740,"670-739","740+")))</f>
        <v>&lt;580</v>
      </c>
    </row>
    <row r="3662" spans="1:20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>IF(tbl_bank[[#This Row],[Age]]&lt;30,"&lt;30",IF(tbl_bank[[#This Row],[Age]]&lt;40,"30-39",IF(tbl_bank[[#This Row],[Age]]&lt;50,"40-49",IF(tbl_bank[[#This Row],[Age]]&lt;60,"50-59","60+"))))</f>
        <v>&lt;30</v>
      </c>
      <c r="P3662">
        <f>IF(tbl_bank[[#This Row],[Balance]]=0,1,0)</f>
        <v>1</v>
      </c>
      <c r="Q3662" t="str">
        <f>IF(tbl_bank[[#This Row],[Balance]]=0,"Zero",IF(tbl_bank[[#This Row],[Balance]]&lt;100000,"1-99k","100k+"))</f>
        <v>Zero</v>
      </c>
      <c r="R3662" t="str">
        <f>IF(tbl_bank[[#This Row],[Tenure]]&lt;=0,"0-1",IF(tbl_bank[[#This Row],[Tenure]]&lt;=4,"2-4",IF(tbl_bank[[#This Row],[Tenure]]&lt;=7,"5-7","8-10")))</f>
        <v>2-4</v>
      </c>
      <c r="S3662" t="str">
        <f>IF(tbl_bank[[#This Row],[NumOfProducts]]&gt;=3,"3+",TEXT(tbl_bank[[#This Row],[NumOfProducts]],"0"))</f>
        <v>2</v>
      </c>
      <c r="T3662" t="str">
        <f>IF(tbl_bank[[#This Row],[CreditScore]]&lt;580,"&lt;580",IF(tbl_bank[[#This Row],[CreditScore]]&lt;670,"580-669",IF(tbl_bank[[#This Row],[CreditScore]]&lt;740,"670-739","740+")))</f>
        <v>&lt;580</v>
      </c>
    </row>
    <row r="3663" spans="1:20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>IF(tbl_bank[[#This Row],[Age]]&lt;30,"&lt;30",IF(tbl_bank[[#This Row],[Age]]&lt;40,"30-39",IF(tbl_bank[[#This Row],[Age]]&lt;50,"40-49",IF(tbl_bank[[#This Row],[Age]]&lt;60,"50-59","60+"))))</f>
        <v>30-39</v>
      </c>
      <c r="P3663">
        <f>IF(tbl_bank[[#This Row],[Balance]]=0,1,0)</f>
        <v>0</v>
      </c>
      <c r="Q3663" t="str">
        <f>IF(tbl_bank[[#This Row],[Balance]]=0,"Zero",IF(tbl_bank[[#This Row],[Balance]]&lt;100000,"1-99k","100k+"))</f>
        <v>100k+</v>
      </c>
      <c r="R3663" t="str">
        <f>IF(tbl_bank[[#This Row],[Tenure]]&lt;=0,"0-1",IF(tbl_bank[[#This Row],[Tenure]]&lt;=4,"2-4",IF(tbl_bank[[#This Row],[Tenure]]&lt;=7,"5-7","8-10")))</f>
        <v>5-7</v>
      </c>
      <c r="S3663" t="str">
        <f>IF(tbl_bank[[#This Row],[NumOfProducts]]&gt;=3,"3+",TEXT(tbl_bank[[#This Row],[NumOfProducts]],"0"))</f>
        <v>2</v>
      </c>
      <c r="T3663" t="str">
        <f>IF(tbl_bank[[#This Row],[CreditScore]]&lt;580,"&lt;580",IF(tbl_bank[[#This Row],[CreditScore]]&lt;670,"580-669",IF(tbl_bank[[#This Row],[CreditScore]]&lt;740,"670-739","740+")))</f>
        <v>&lt;580</v>
      </c>
    </row>
    <row r="3664" spans="1:20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>IF(tbl_bank[[#This Row],[Age]]&lt;30,"&lt;30",IF(tbl_bank[[#This Row],[Age]]&lt;40,"30-39",IF(tbl_bank[[#This Row],[Age]]&lt;50,"40-49",IF(tbl_bank[[#This Row],[Age]]&lt;60,"50-59","60+"))))</f>
        <v>&lt;30</v>
      </c>
      <c r="P3664">
        <f>IF(tbl_bank[[#This Row],[Balance]]=0,1,0)</f>
        <v>0</v>
      </c>
      <c r="Q3664" t="str">
        <f>IF(tbl_bank[[#This Row],[Balance]]=0,"Zero",IF(tbl_bank[[#This Row],[Balance]]&lt;100000,"1-99k","100k+"))</f>
        <v>100k+</v>
      </c>
      <c r="R3664" t="str">
        <f>IF(tbl_bank[[#This Row],[Tenure]]&lt;=0,"0-1",IF(tbl_bank[[#This Row],[Tenure]]&lt;=4,"2-4",IF(tbl_bank[[#This Row],[Tenure]]&lt;=7,"5-7","8-10")))</f>
        <v>5-7</v>
      </c>
      <c r="S3664" t="str">
        <f>IF(tbl_bank[[#This Row],[NumOfProducts]]&gt;=3,"3+",TEXT(tbl_bank[[#This Row],[NumOfProducts]],"0"))</f>
        <v>1</v>
      </c>
      <c r="T3664" t="str">
        <f>IF(tbl_bank[[#This Row],[CreditScore]]&lt;580,"&lt;580",IF(tbl_bank[[#This Row],[CreditScore]]&lt;670,"580-669",IF(tbl_bank[[#This Row],[CreditScore]]&lt;740,"670-739","740+")))</f>
        <v>580-669</v>
      </c>
    </row>
    <row r="3665" spans="1:20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>IF(tbl_bank[[#This Row],[Age]]&lt;30,"&lt;30",IF(tbl_bank[[#This Row],[Age]]&lt;40,"30-39",IF(tbl_bank[[#This Row],[Age]]&lt;50,"40-49",IF(tbl_bank[[#This Row],[Age]]&lt;60,"50-59","60+"))))</f>
        <v>30-39</v>
      </c>
      <c r="P3665">
        <f>IF(tbl_bank[[#This Row],[Balance]]=0,1,0)</f>
        <v>1</v>
      </c>
      <c r="Q3665" t="str">
        <f>IF(tbl_bank[[#This Row],[Balance]]=0,"Zero",IF(tbl_bank[[#This Row],[Balance]]&lt;100000,"1-99k","100k+"))</f>
        <v>Zero</v>
      </c>
      <c r="R3665" t="str">
        <f>IF(tbl_bank[[#This Row],[Tenure]]&lt;=0,"0-1",IF(tbl_bank[[#This Row],[Tenure]]&lt;=4,"2-4",IF(tbl_bank[[#This Row],[Tenure]]&lt;=7,"5-7","8-10")))</f>
        <v>5-7</v>
      </c>
      <c r="S3665" t="str">
        <f>IF(tbl_bank[[#This Row],[NumOfProducts]]&gt;=3,"3+",TEXT(tbl_bank[[#This Row],[NumOfProducts]],"0"))</f>
        <v>1</v>
      </c>
      <c r="T3665" t="str">
        <f>IF(tbl_bank[[#This Row],[CreditScore]]&lt;580,"&lt;580",IF(tbl_bank[[#This Row],[CreditScore]]&lt;670,"580-669",IF(tbl_bank[[#This Row],[CreditScore]]&lt;740,"670-739","740+")))</f>
        <v>670-739</v>
      </c>
    </row>
    <row r="3666" spans="1:20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>IF(tbl_bank[[#This Row],[Age]]&lt;30,"&lt;30",IF(tbl_bank[[#This Row],[Age]]&lt;40,"30-39",IF(tbl_bank[[#This Row],[Age]]&lt;50,"40-49",IF(tbl_bank[[#This Row],[Age]]&lt;60,"50-59","60+"))))</f>
        <v>30-39</v>
      </c>
      <c r="P3666">
        <f>IF(tbl_bank[[#This Row],[Balance]]=0,1,0)</f>
        <v>0</v>
      </c>
      <c r="Q3666" t="str">
        <f>IF(tbl_bank[[#This Row],[Balance]]=0,"Zero",IF(tbl_bank[[#This Row],[Balance]]&lt;100000,"1-99k","100k+"))</f>
        <v>100k+</v>
      </c>
      <c r="R3666" t="str">
        <f>IF(tbl_bank[[#This Row],[Tenure]]&lt;=0,"0-1",IF(tbl_bank[[#This Row],[Tenure]]&lt;=4,"2-4",IF(tbl_bank[[#This Row],[Tenure]]&lt;=7,"5-7","8-10")))</f>
        <v>0-1</v>
      </c>
      <c r="S3666" t="str">
        <f>IF(tbl_bank[[#This Row],[NumOfProducts]]&gt;=3,"3+",TEXT(tbl_bank[[#This Row],[NumOfProducts]],"0"))</f>
        <v>1</v>
      </c>
      <c r="T3666" t="str">
        <f>IF(tbl_bank[[#This Row],[CreditScore]]&lt;580,"&lt;580",IF(tbl_bank[[#This Row],[CreditScore]]&lt;670,"580-669",IF(tbl_bank[[#This Row],[CreditScore]]&lt;740,"670-739","740+")))</f>
        <v>740+</v>
      </c>
    </row>
    <row r="3667" spans="1:20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>IF(tbl_bank[[#This Row],[Age]]&lt;30,"&lt;30",IF(tbl_bank[[#This Row],[Age]]&lt;40,"30-39",IF(tbl_bank[[#This Row],[Age]]&lt;50,"40-49",IF(tbl_bank[[#This Row],[Age]]&lt;60,"50-59","60+"))))</f>
        <v>40-49</v>
      </c>
      <c r="P3667">
        <f>IF(tbl_bank[[#This Row],[Balance]]=0,1,0)</f>
        <v>0</v>
      </c>
      <c r="Q3667" t="str">
        <f>IF(tbl_bank[[#This Row],[Balance]]=0,"Zero",IF(tbl_bank[[#This Row],[Balance]]&lt;100000,"1-99k","100k+"))</f>
        <v>100k+</v>
      </c>
      <c r="R3667" t="str">
        <f>IF(tbl_bank[[#This Row],[Tenure]]&lt;=0,"0-1",IF(tbl_bank[[#This Row],[Tenure]]&lt;=4,"2-4",IF(tbl_bank[[#This Row],[Tenure]]&lt;=7,"5-7","8-10")))</f>
        <v>8-10</v>
      </c>
      <c r="S3667" t="str">
        <f>IF(tbl_bank[[#This Row],[NumOfProducts]]&gt;=3,"3+",TEXT(tbl_bank[[#This Row],[NumOfProducts]],"0"))</f>
        <v>1</v>
      </c>
      <c r="T3667" t="str">
        <f>IF(tbl_bank[[#This Row],[CreditScore]]&lt;580,"&lt;580",IF(tbl_bank[[#This Row],[CreditScore]]&lt;670,"580-669",IF(tbl_bank[[#This Row],[CreditScore]]&lt;740,"670-739","740+")))</f>
        <v>670-739</v>
      </c>
    </row>
    <row r="3668" spans="1:20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>IF(tbl_bank[[#This Row],[Age]]&lt;30,"&lt;30",IF(tbl_bank[[#This Row],[Age]]&lt;40,"30-39",IF(tbl_bank[[#This Row],[Age]]&lt;50,"40-49",IF(tbl_bank[[#This Row],[Age]]&lt;60,"50-59","60+"))))</f>
        <v>&lt;30</v>
      </c>
      <c r="P3668">
        <f>IF(tbl_bank[[#This Row],[Balance]]=0,1,0)</f>
        <v>1</v>
      </c>
      <c r="Q3668" t="str">
        <f>IF(tbl_bank[[#This Row],[Balance]]=0,"Zero",IF(tbl_bank[[#This Row],[Balance]]&lt;100000,"1-99k","100k+"))</f>
        <v>Zero</v>
      </c>
      <c r="R3668" t="str">
        <f>IF(tbl_bank[[#This Row],[Tenure]]&lt;=0,"0-1",IF(tbl_bank[[#This Row],[Tenure]]&lt;=4,"2-4",IF(tbl_bank[[#This Row],[Tenure]]&lt;=7,"5-7","8-10")))</f>
        <v>8-10</v>
      </c>
      <c r="S3668" t="str">
        <f>IF(tbl_bank[[#This Row],[NumOfProducts]]&gt;=3,"3+",TEXT(tbl_bank[[#This Row],[NumOfProducts]],"0"))</f>
        <v>2</v>
      </c>
      <c r="T3668" t="str">
        <f>IF(tbl_bank[[#This Row],[CreditScore]]&lt;580,"&lt;580",IF(tbl_bank[[#This Row],[CreditScore]]&lt;670,"580-669",IF(tbl_bank[[#This Row],[CreditScore]]&lt;740,"670-739","740+")))</f>
        <v>670-739</v>
      </c>
    </row>
    <row r="3669" spans="1:20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>IF(tbl_bank[[#This Row],[Age]]&lt;30,"&lt;30",IF(tbl_bank[[#This Row],[Age]]&lt;40,"30-39",IF(tbl_bank[[#This Row],[Age]]&lt;50,"40-49",IF(tbl_bank[[#This Row],[Age]]&lt;60,"50-59","60+"))))</f>
        <v>30-39</v>
      </c>
      <c r="P3669">
        <f>IF(tbl_bank[[#This Row],[Balance]]=0,1,0)</f>
        <v>0</v>
      </c>
      <c r="Q3669" t="str">
        <f>IF(tbl_bank[[#This Row],[Balance]]=0,"Zero",IF(tbl_bank[[#This Row],[Balance]]&lt;100000,"1-99k","100k+"))</f>
        <v>100k+</v>
      </c>
      <c r="R3669" t="str">
        <f>IF(tbl_bank[[#This Row],[Tenure]]&lt;=0,"0-1",IF(tbl_bank[[#This Row],[Tenure]]&lt;=4,"2-4",IF(tbl_bank[[#This Row],[Tenure]]&lt;=7,"5-7","8-10")))</f>
        <v>2-4</v>
      </c>
      <c r="S3669" t="str">
        <f>IF(tbl_bank[[#This Row],[NumOfProducts]]&gt;=3,"3+",TEXT(tbl_bank[[#This Row],[NumOfProducts]],"0"))</f>
        <v>2</v>
      </c>
      <c r="T3669" t="str">
        <f>IF(tbl_bank[[#This Row],[CreditScore]]&lt;580,"&lt;580",IF(tbl_bank[[#This Row],[CreditScore]]&lt;670,"580-669",IF(tbl_bank[[#This Row],[CreditScore]]&lt;740,"670-739","740+")))</f>
        <v>&lt;580</v>
      </c>
    </row>
    <row r="3670" spans="1:20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>IF(tbl_bank[[#This Row],[Age]]&lt;30,"&lt;30",IF(tbl_bank[[#This Row],[Age]]&lt;40,"30-39",IF(tbl_bank[[#This Row],[Age]]&lt;50,"40-49",IF(tbl_bank[[#This Row],[Age]]&lt;60,"50-59","60+"))))</f>
        <v>40-49</v>
      </c>
      <c r="P3670">
        <f>IF(tbl_bank[[#This Row],[Balance]]=0,1,0)</f>
        <v>0</v>
      </c>
      <c r="Q3670" t="str">
        <f>IF(tbl_bank[[#This Row],[Balance]]=0,"Zero",IF(tbl_bank[[#This Row],[Balance]]&lt;100000,"1-99k","100k+"))</f>
        <v>100k+</v>
      </c>
      <c r="R3670" t="str">
        <f>IF(tbl_bank[[#This Row],[Tenure]]&lt;=0,"0-1",IF(tbl_bank[[#This Row],[Tenure]]&lt;=4,"2-4",IF(tbl_bank[[#This Row],[Tenure]]&lt;=7,"5-7","8-10")))</f>
        <v>2-4</v>
      </c>
      <c r="S3670" t="str">
        <f>IF(tbl_bank[[#This Row],[NumOfProducts]]&gt;=3,"3+",TEXT(tbl_bank[[#This Row],[NumOfProducts]],"0"))</f>
        <v>1</v>
      </c>
      <c r="T3670" t="str">
        <f>IF(tbl_bank[[#This Row],[CreditScore]]&lt;580,"&lt;580",IF(tbl_bank[[#This Row],[CreditScore]]&lt;670,"580-669",IF(tbl_bank[[#This Row],[CreditScore]]&lt;740,"670-739","740+")))</f>
        <v>580-669</v>
      </c>
    </row>
    <row r="3671" spans="1:20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>IF(tbl_bank[[#This Row],[Age]]&lt;30,"&lt;30",IF(tbl_bank[[#This Row],[Age]]&lt;40,"30-39",IF(tbl_bank[[#This Row],[Age]]&lt;50,"40-49",IF(tbl_bank[[#This Row],[Age]]&lt;60,"50-59","60+"))))</f>
        <v>&lt;30</v>
      </c>
      <c r="P3671">
        <f>IF(tbl_bank[[#This Row],[Balance]]=0,1,0)</f>
        <v>1</v>
      </c>
      <c r="Q3671" t="str">
        <f>IF(tbl_bank[[#This Row],[Balance]]=0,"Zero",IF(tbl_bank[[#This Row],[Balance]]&lt;100000,"1-99k","100k+"))</f>
        <v>Zero</v>
      </c>
      <c r="R3671" t="str">
        <f>IF(tbl_bank[[#This Row],[Tenure]]&lt;=0,"0-1",IF(tbl_bank[[#This Row],[Tenure]]&lt;=4,"2-4",IF(tbl_bank[[#This Row],[Tenure]]&lt;=7,"5-7","8-10")))</f>
        <v>2-4</v>
      </c>
      <c r="S3671" t="str">
        <f>IF(tbl_bank[[#This Row],[NumOfProducts]]&gt;=3,"3+",TEXT(tbl_bank[[#This Row],[NumOfProducts]],"0"))</f>
        <v>2</v>
      </c>
      <c r="T3671" t="str">
        <f>IF(tbl_bank[[#This Row],[CreditScore]]&lt;580,"&lt;580",IF(tbl_bank[[#This Row],[CreditScore]]&lt;670,"580-669",IF(tbl_bank[[#This Row],[CreditScore]]&lt;740,"670-739","740+")))</f>
        <v>580-669</v>
      </c>
    </row>
    <row r="3672" spans="1:20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>IF(tbl_bank[[#This Row],[Age]]&lt;30,"&lt;30",IF(tbl_bank[[#This Row],[Age]]&lt;40,"30-39",IF(tbl_bank[[#This Row],[Age]]&lt;50,"40-49",IF(tbl_bank[[#This Row],[Age]]&lt;60,"50-59","60+"))))</f>
        <v>&lt;30</v>
      </c>
      <c r="P3672">
        <f>IF(tbl_bank[[#This Row],[Balance]]=0,1,0)</f>
        <v>1</v>
      </c>
      <c r="Q3672" t="str">
        <f>IF(tbl_bank[[#This Row],[Balance]]=0,"Zero",IF(tbl_bank[[#This Row],[Balance]]&lt;100000,"1-99k","100k+"))</f>
        <v>Zero</v>
      </c>
      <c r="R3672" t="str">
        <f>IF(tbl_bank[[#This Row],[Tenure]]&lt;=0,"0-1",IF(tbl_bank[[#This Row],[Tenure]]&lt;=4,"2-4",IF(tbl_bank[[#This Row],[Tenure]]&lt;=7,"5-7","8-10")))</f>
        <v>2-4</v>
      </c>
      <c r="S3672" t="str">
        <f>IF(tbl_bank[[#This Row],[NumOfProducts]]&gt;=3,"3+",TEXT(tbl_bank[[#This Row],[NumOfProducts]],"0"))</f>
        <v>2</v>
      </c>
      <c r="T3672" t="str">
        <f>IF(tbl_bank[[#This Row],[CreditScore]]&lt;580,"&lt;580",IF(tbl_bank[[#This Row],[CreditScore]]&lt;670,"580-669",IF(tbl_bank[[#This Row],[CreditScore]]&lt;740,"670-739","740+")))</f>
        <v>740+</v>
      </c>
    </row>
    <row r="3673" spans="1:20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>IF(tbl_bank[[#This Row],[Age]]&lt;30,"&lt;30",IF(tbl_bank[[#This Row],[Age]]&lt;40,"30-39",IF(tbl_bank[[#This Row],[Age]]&lt;50,"40-49",IF(tbl_bank[[#This Row],[Age]]&lt;60,"50-59","60+"))))</f>
        <v>50-59</v>
      </c>
      <c r="P3673">
        <f>IF(tbl_bank[[#This Row],[Balance]]=0,1,0)</f>
        <v>0</v>
      </c>
      <c r="Q3673" t="str">
        <f>IF(tbl_bank[[#This Row],[Balance]]=0,"Zero",IF(tbl_bank[[#This Row],[Balance]]&lt;100000,"1-99k","100k+"))</f>
        <v>100k+</v>
      </c>
      <c r="R3673" t="str">
        <f>IF(tbl_bank[[#This Row],[Tenure]]&lt;=0,"0-1",IF(tbl_bank[[#This Row],[Tenure]]&lt;=4,"2-4",IF(tbl_bank[[#This Row],[Tenure]]&lt;=7,"5-7","8-10")))</f>
        <v>5-7</v>
      </c>
      <c r="S3673" t="str">
        <f>IF(tbl_bank[[#This Row],[NumOfProducts]]&gt;=3,"3+",TEXT(tbl_bank[[#This Row],[NumOfProducts]],"0"))</f>
        <v>2</v>
      </c>
      <c r="T3673" t="str">
        <f>IF(tbl_bank[[#This Row],[CreditScore]]&lt;580,"&lt;580",IF(tbl_bank[[#This Row],[CreditScore]]&lt;670,"580-669",IF(tbl_bank[[#This Row],[CreditScore]]&lt;740,"670-739","740+")))</f>
        <v>580-669</v>
      </c>
    </row>
    <row r="3674" spans="1:20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>IF(tbl_bank[[#This Row],[Age]]&lt;30,"&lt;30",IF(tbl_bank[[#This Row],[Age]]&lt;40,"30-39",IF(tbl_bank[[#This Row],[Age]]&lt;50,"40-49",IF(tbl_bank[[#This Row],[Age]]&lt;60,"50-59","60+"))))</f>
        <v>40-49</v>
      </c>
      <c r="P3674">
        <f>IF(tbl_bank[[#This Row],[Balance]]=0,1,0)</f>
        <v>0</v>
      </c>
      <c r="Q3674" t="str">
        <f>IF(tbl_bank[[#This Row],[Balance]]=0,"Zero",IF(tbl_bank[[#This Row],[Balance]]&lt;100000,"1-99k","100k+"))</f>
        <v>100k+</v>
      </c>
      <c r="R3674" t="str">
        <f>IF(tbl_bank[[#This Row],[Tenure]]&lt;=0,"0-1",IF(tbl_bank[[#This Row],[Tenure]]&lt;=4,"2-4",IF(tbl_bank[[#This Row],[Tenure]]&lt;=7,"5-7","8-10")))</f>
        <v>5-7</v>
      </c>
      <c r="S3674" t="str">
        <f>IF(tbl_bank[[#This Row],[NumOfProducts]]&gt;=3,"3+",TEXT(tbl_bank[[#This Row],[NumOfProducts]],"0"))</f>
        <v>1</v>
      </c>
      <c r="T3674" t="str">
        <f>IF(tbl_bank[[#This Row],[CreditScore]]&lt;580,"&lt;580",IF(tbl_bank[[#This Row],[CreditScore]]&lt;670,"580-669",IF(tbl_bank[[#This Row],[CreditScore]]&lt;740,"670-739","740+")))</f>
        <v>740+</v>
      </c>
    </row>
    <row r="3675" spans="1:20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>IF(tbl_bank[[#This Row],[Age]]&lt;30,"&lt;30",IF(tbl_bank[[#This Row],[Age]]&lt;40,"30-39",IF(tbl_bank[[#This Row],[Age]]&lt;50,"40-49",IF(tbl_bank[[#This Row],[Age]]&lt;60,"50-59","60+"))))</f>
        <v>&lt;30</v>
      </c>
      <c r="P3675">
        <f>IF(tbl_bank[[#This Row],[Balance]]=0,1,0)</f>
        <v>0</v>
      </c>
      <c r="Q3675" t="str">
        <f>IF(tbl_bank[[#This Row],[Balance]]=0,"Zero",IF(tbl_bank[[#This Row],[Balance]]&lt;100000,"1-99k","100k+"))</f>
        <v>1-99k</v>
      </c>
      <c r="R3675" t="str">
        <f>IF(tbl_bank[[#This Row],[Tenure]]&lt;=0,"0-1",IF(tbl_bank[[#This Row],[Tenure]]&lt;=4,"2-4",IF(tbl_bank[[#This Row],[Tenure]]&lt;=7,"5-7","8-10")))</f>
        <v>5-7</v>
      </c>
      <c r="S3675" t="str">
        <f>IF(tbl_bank[[#This Row],[NumOfProducts]]&gt;=3,"3+",TEXT(tbl_bank[[#This Row],[NumOfProducts]],"0"))</f>
        <v>1</v>
      </c>
      <c r="T3675" t="str">
        <f>IF(tbl_bank[[#This Row],[CreditScore]]&lt;580,"&lt;580",IF(tbl_bank[[#This Row],[CreditScore]]&lt;670,"580-669",IF(tbl_bank[[#This Row],[CreditScore]]&lt;740,"670-739","740+")))</f>
        <v>740+</v>
      </c>
    </row>
    <row r="3676" spans="1:20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>IF(tbl_bank[[#This Row],[Age]]&lt;30,"&lt;30",IF(tbl_bank[[#This Row],[Age]]&lt;40,"30-39",IF(tbl_bank[[#This Row],[Age]]&lt;50,"40-49",IF(tbl_bank[[#This Row],[Age]]&lt;60,"50-59","60+"))))</f>
        <v>30-39</v>
      </c>
      <c r="P3676">
        <f>IF(tbl_bank[[#This Row],[Balance]]=0,1,0)</f>
        <v>1</v>
      </c>
      <c r="Q3676" t="str">
        <f>IF(tbl_bank[[#This Row],[Balance]]=0,"Zero",IF(tbl_bank[[#This Row],[Balance]]&lt;100000,"1-99k","100k+"))</f>
        <v>Zero</v>
      </c>
      <c r="R3676" t="str">
        <f>IF(tbl_bank[[#This Row],[Tenure]]&lt;=0,"0-1",IF(tbl_bank[[#This Row],[Tenure]]&lt;=4,"2-4",IF(tbl_bank[[#This Row],[Tenure]]&lt;=7,"5-7","8-10")))</f>
        <v>8-10</v>
      </c>
      <c r="S3676" t="str">
        <f>IF(tbl_bank[[#This Row],[NumOfProducts]]&gt;=3,"3+",TEXT(tbl_bank[[#This Row],[NumOfProducts]],"0"))</f>
        <v>2</v>
      </c>
      <c r="T3676" t="str">
        <f>IF(tbl_bank[[#This Row],[CreditScore]]&lt;580,"&lt;580",IF(tbl_bank[[#This Row],[CreditScore]]&lt;670,"580-669",IF(tbl_bank[[#This Row],[CreditScore]]&lt;740,"670-739","740+")))</f>
        <v>580-669</v>
      </c>
    </row>
    <row r="3677" spans="1:20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>IF(tbl_bank[[#This Row],[Age]]&lt;30,"&lt;30",IF(tbl_bank[[#This Row],[Age]]&lt;40,"30-39",IF(tbl_bank[[#This Row],[Age]]&lt;50,"40-49",IF(tbl_bank[[#This Row],[Age]]&lt;60,"50-59","60+"))))</f>
        <v>30-39</v>
      </c>
      <c r="P3677">
        <f>IF(tbl_bank[[#This Row],[Balance]]=0,1,0)</f>
        <v>0</v>
      </c>
      <c r="Q3677" t="str">
        <f>IF(tbl_bank[[#This Row],[Balance]]=0,"Zero",IF(tbl_bank[[#This Row],[Balance]]&lt;100000,"1-99k","100k+"))</f>
        <v>1-99k</v>
      </c>
      <c r="R3677" t="str">
        <f>IF(tbl_bank[[#This Row],[Tenure]]&lt;=0,"0-1",IF(tbl_bank[[#This Row],[Tenure]]&lt;=4,"2-4",IF(tbl_bank[[#This Row],[Tenure]]&lt;=7,"5-7","8-10")))</f>
        <v>2-4</v>
      </c>
      <c r="S3677" t="str">
        <f>IF(tbl_bank[[#This Row],[NumOfProducts]]&gt;=3,"3+",TEXT(tbl_bank[[#This Row],[NumOfProducts]],"0"))</f>
        <v>1</v>
      </c>
      <c r="T3677" t="str">
        <f>IF(tbl_bank[[#This Row],[CreditScore]]&lt;580,"&lt;580",IF(tbl_bank[[#This Row],[CreditScore]]&lt;670,"580-669",IF(tbl_bank[[#This Row],[CreditScore]]&lt;740,"670-739","740+")))</f>
        <v>670-739</v>
      </c>
    </row>
    <row r="3678" spans="1:20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>IF(tbl_bank[[#This Row],[Age]]&lt;30,"&lt;30",IF(tbl_bank[[#This Row],[Age]]&lt;40,"30-39",IF(tbl_bank[[#This Row],[Age]]&lt;50,"40-49",IF(tbl_bank[[#This Row],[Age]]&lt;60,"50-59","60+"))))</f>
        <v>30-39</v>
      </c>
      <c r="P3678">
        <f>IF(tbl_bank[[#This Row],[Balance]]=0,1,0)</f>
        <v>1</v>
      </c>
      <c r="Q3678" t="str">
        <f>IF(tbl_bank[[#This Row],[Balance]]=0,"Zero",IF(tbl_bank[[#This Row],[Balance]]&lt;100000,"1-99k","100k+"))</f>
        <v>Zero</v>
      </c>
      <c r="R3678" t="str">
        <f>IF(tbl_bank[[#This Row],[Tenure]]&lt;=0,"0-1",IF(tbl_bank[[#This Row],[Tenure]]&lt;=4,"2-4",IF(tbl_bank[[#This Row],[Tenure]]&lt;=7,"5-7","8-10")))</f>
        <v>2-4</v>
      </c>
      <c r="S3678" t="str">
        <f>IF(tbl_bank[[#This Row],[NumOfProducts]]&gt;=3,"3+",TEXT(tbl_bank[[#This Row],[NumOfProducts]],"0"))</f>
        <v>2</v>
      </c>
      <c r="T3678" t="str">
        <f>IF(tbl_bank[[#This Row],[CreditScore]]&lt;580,"&lt;580",IF(tbl_bank[[#This Row],[CreditScore]]&lt;670,"580-669",IF(tbl_bank[[#This Row],[CreditScore]]&lt;740,"670-739","740+")))</f>
        <v>670-739</v>
      </c>
    </row>
    <row r="3679" spans="1:20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>IF(tbl_bank[[#This Row],[Age]]&lt;30,"&lt;30",IF(tbl_bank[[#This Row],[Age]]&lt;40,"30-39",IF(tbl_bank[[#This Row],[Age]]&lt;50,"40-49",IF(tbl_bank[[#This Row],[Age]]&lt;60,"50-59","60+"))))</f>
        <v>30-39</v>
      </c>
      <c r="P3679">
        <f>IF(tbl_bank[[#This Row],[Balance]]=0,1,0)</f>
        <v>1</v>
      </c>
      <c r="Q3679" t="str">
        <f>IF(tbl_bank[[#This Row],[Balance]]=0,"Zero",IF(tbl_bank[[#This Row],[Balance]]&lt;100000,"1-99k","100k+"))</f>
        <v>Zero</v>
      </c>
      <c r="R3679" t="str">
        <f>IF(tbl_bank[[#This Row],[Tenure]]&lt;=0,"0-1",IF(tbl_bank[[#This Row],[Tenure]]&lt;=4,"2-4",IF(tbl_bank[[#This Row],[Tenure]]&lt;=7,"5-7","8-10")))</f>
        <v>2-4</v>
      </c>
      <c r="S3679" t="str">
        <f>IF(tbl_bank[[#This Row],[NumOfProducts]]&gt;=3,"3+",TEXT(tbl_bank[[#This Row],[NumOfProducts]],"0"))</f>
        <v>2</v>
      </c>
      <c r="T3679" t="str">
        <f>IF(tbl_bank[[#This Row],[CreditScore]]&lt;580,"&lt;580",IF(tbl_bank[[#This Row],[CreditScore]]&lt;670,"580-669",IF(tbl_bank[[#This Row],[CreditScore]]&lt;740,"670-739","740+")))</f>
        <v>580-669</v>
      </c>
    </row>
    <row r="3680" spans="1:20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>IF(tbl_bank[[#This Row],[Age]]&lt;30,"&lt;30",IF(tbl_bank[[#This Row],[Age]]&lt;40,"30-39",IF(tbl_bank[[#This Row],[Age]]&lt;50,"40-49",IF(tbl_bank[[#This Row],[Age]]&lt;60,"50-59","60+"))))</f>
        <v>30-39</v>
      </c>
      <c r="P3680">
        <f>IF(tbl_bank[[#This Row],[Balance]]=0,1,0)</f>
        <v>0</v>
      </c>
      <c r="Q3680" t="str">
        <f>IF(tbl_bank[[#This Row],[Balance]]=0,"Zero",IF(tbl_bank[[#This Row],[Balance]]&lt;100000,"1-99k","100k+"))</f>
        <v>1-99k</v>
      </c>
      <c r="R3680" t="str">
        <f>IF(tbl_bank[[#This Row],[Tenure]]&lt;=0,"0-1",IF(tbl_bank[[#This Row],[Tenure]]&lt;=4,"2-4",IF(tbl_bank[[#This Row],[Tenure]]&lt;=7,"5-7","8-10")))</f>
        <v>8-10</v>
      </c>
      <c r="S3680" t="str">
        <f>IF(tbl_bank[[#This Row],[NumOfProducts]]&gt;=3,"3+",TEXT(tbl_bank[[#This Row],[NumOfProducts]],"0"))</f>
        <v>1</v>
      </c>
      <c r="T3680" t="str">
        <f>IF(tbl_bank[[#This Row],[CreditScore]]&lt;580,"&lt;580",IF(tbl_bank[[#This Row],[CreditScore]]&lt;670,"580-669",IF(tbl_bank[[#This Row],[CreditScore]]&lt;740,"670-739","740+")))</f>
        <v>740+</v>
      </c>
    </row>
    <row r="3681" spans="1:20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>IF(tbl_bank[[#This Row],[Age]]&lt;30,"&lt;30",IF(tbl_bank[[#This Row],[Age]]&lt;40,"30-39",IF(tbl_bank[[#This Row],[Age]]&lt;50,"40-49",IF(tbl_bank[[#This Row],[Age]]&lt;60,"50-59","60+"))))</f>
        <v>&lt;30</v>
      </c>
      <c r="P3681">
        <f>IF(tbl_bank[[#This Row],[Balance]]=0,1,0)</f>
        <v>0</v>
      </c>
      <c r="Q3681" t="str">
        <f>IF(tbl_bank[[#This Row],[Balance]]=0,"Zero",IF(tbl_bank[[#This Row],[Balance]]&lt;100000,"1-99k","100k+"))</f>
        <v>100k+</v>
      </c>
      <c r="R3681" t="str">
        <f>IF(tbl_bank[[#This Row],[Tenure]]&lt;=0,"0-1",IF(tbl_bank[[#This Row],[Tenure]]&lt;=4,"2-4",IF(tbl_bank[[#This Row],[Tenure]]&lt;=7,"5-7","8-10")))</f>
        <v>5-7</v>
      </c>
      <c r="S3681" t="str">
        <f>IF(tbl_bank[[#This Row],[NumOfProducts]]&gt;=3,"3+",TEXT(tbl_bank[[#This Row],[NumOfProducts]],"0"))</f>
        <v>2</v>
      </c>
      <c r="T3681" t="str">
        <f>IF(tbl_bank[[#This Row],[CreditScore]]&lt;580,"&lt;580",IF(tbl_bank[[#This Row],[CreditScore]]&lt;670,"580-669",IF(tbl_bank[[#This Row],[CreditScore]]&lt;740,"670-739","740+")))</f>
        <v>580-669</v>
      </c>
    </row>
    <row r="3682" spans="1:20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>IF(tbl_bank[[#This Row],[Age]]&lt;30,"&lt;30",IF(tbl_bank[[#This Row],[Age]]&lt;40,"30-39",IF(tbl_bank[[#This Row],[Age]]&lt;50,"40-49",IF(tbl_bank[[#This Row],[Age]]&lt;60,"50-59","60+"))))</f>
        <v>&lt;30</v>
      </c>
      <c r="P3682">
        <f>IF(tbl_bank[[#This Row],[Balance]]=0,1,0)</f>
        <v>1</v>
      </c>
      <c r="Q3682" t="str">
        <f>IF(tbl_bank[[#This Row],[Balance]]=0,"Zero",IF(tbl_bank[[#This Row],[Balance]]&lt;100000,"1-99k","100k+"))</f>
        <v>Zero</v>
      </c>
      <c r="R3682" t="str">
        <f>IF(tbl_bank[[#This Row],[Tenure]]&lt;=0,"0-1",IF(tbl_bank[[#This Row],[Tenure]]&lt;=4,"2-4",IF(tbl_bank[[#This Row],[Tenure]]&lt;=7,"5-7","8-10")))</f>
        <v>2-4</v>
      </c>
      <c r="S3682" t="str">
        <f>IF(tbl_bank[[#This Row],[NumOfProducts]]&gt;=3,"3+",TEXT(tbl_bank[[#This Row],[NumOfProducts]],"0"))</f>
        <v>1</v>
      </c>
      <c r="T3682" t="str">
        <f>IF(tbl_bank[[#This Row],[CreditScore]]&lt;580,"&lt;580",IF(tbl_bank[[#This Row],[CreditScore]]&lt;670,"580-669",IF(tbl_bank[[#This Row],[CreditScore]]&lt;740,"670-739","740+")))</f>
        <v>740+</v>
      </c>
    </row>
    <row r="3683" spans="1:20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>IF(tbl_bank[[#This Row],[Age]]&lt;30,"&lt;30",IF(tbl_bank[[#This Row],[Age]]&lt;40,"30-39",IF(tbl_bank[[#This Row],[Age]]&lt;50,"40-49",IF(tbl_bank[[#This Row],[Age]]&lt;60,"50-59","60+"))))</f>
        <v>40-49</v>
      </c>
      <c r="P3683">
        <f>IF(tbl_bank[[#This Row],[Balance]]=0,1,0)</f>
        <v>0</v>
      </c>
      <c r="Q3683" t="str">
        <f>IF(tbl_bank[[#This Row],[Balance]]=0,"Zero",IF(tbl_bank[[#This Row],[Balance]]&lt;100000,"1-99k","100k+"))</f>
        <v>100k+</v>
      </c>
      <c r="R3683" t="str">
        <f>IF(tbl_bank[[#This Row],[Tenure]]&lt;=0,"0-1",IF(tbl_bank[[#This Row],[Tenure]]&lt;=4,"2-4",IF(tbl_bank[[#This Row],[Tenure]]&lt;=7,"5-7","8-10")))</f>
        <v>2-4</v>
      </c>
      <c r="S3683" t="str">
        <f>IF(tbl_bank[[#This Row],[NumOfProducts]]&gt;=3,"3+",TEXT(tbl_bank[[#This Row],[NumOfProducts]],"0"))</f>
        <v>1</v>
      </c>
      <c r="T3683" t="str">
        <f>IF(tbl_bank[[#This Row],[CreditScore]]&lt;580,"&lt;580",IF(tbl_bank[[#This Row],[CreditScore]]&lt;670,"580-669",IF(tbl_bank[[#This Row],[CreditScore]]&lt;740,"670-739","740+")))</f>
        <v>670-739</v>
      </c>
    </row>
    <row r="3684" spans="1:20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>IF(tbl_bank[[#This Row],[Age]]&lt;30,"&lt;30",IF(tbl_bank[[#This Row],[Age]]&lt;40,"30-39",IF(tbl_bank[[#This Row],[Age]]&lt;50,"40-49",IF(tbl_bank[[#This Row],[Age]]&lt;60,"50-59","60+"))))</f>
        <v>40-49</v>
      </c>
      <c r="P3684">
        <f>IF(tbl_bank[[#This Row],[Balance]]=0,1,0)</f>
        <v>1</v>
      </c>
      <c r="Q3684" t="str">
        <f>IF(tbl_bank[[#This Row],[Balance]]=0,"Zero",IF(tbl_bank[[#This Row],[Balance]]&lt;100000,"1-99k","100k+"))</f>
        <v>Zero</v>
      </c>
      <c r="R3684" t="str">
        <f>IF(tbl_bank[[#This Row],[Tenure]]&lt;=0,"0-1",IF(tbl_bank[[#This Row],[Tenure]]&lt;=4,"2-4",IF(tbl_bank[[#This Row],[Tenure]]&lt;=7,"5-7","8-10")))</f>
        <v>8-10</v>
      </c>
      <c r="S3684" t="str">
        <f>IF(tbl_bank[[#This Row],[NumOfProducts]]&gt;=3,"3+",TEXT(tbl_bank[[#This Row],[NumOfProducts]],"0"))</f>
        <v>2</v>
      </c>
      <c r="T3684" t="str">
        <f>IF(tbl_bank[[#This Row],[CreditScore]]&lt;580,"&lt;580",IF(tbl_bank[[#This Row],[CreditScore]]&lt;670,"580-669",IF(tbl_bank[[#This Row],[CreditScore]]&lt;740,"670-739","740+")))</f>
        <v>580-669</v>
      </c>
    </row>
    <row r="3685" spans="1:20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>IF(tbl_bank[[#This Row],[Age]]&lt;30,"&lt;30",IF(tbl_bank[[#This Row],[Age]]&lt;40,"30-39",IF(tbl_bank[[#This Row],[Age]]&lt;50,"40-49",IF(tbl_bank[[#This Row],[Age]]&lt;60,"50-59","60+"))))</f>
        <v>50-59</v>
      </c>
      <c r="P3685">
        <f>IF(tbl_bank[[#This Row],[Balance]]=0,1,0)</f>
        <v>0</v>
      </c>
      <c r="Q3685" t="str">
        <f>IF(tbl_bank[[#This Row],[Balance]]=0,"Zero",IF(tbl_bank[[#This Row],[Balance]]&lt;100000,"1-99k","100k+"))</f>
        <v>100k+</v>
      </c>
      <c r="R3685" t="str">
        <f>IF(tbl_bank[[#This Row],[Tenure]]&lt;=0,"0-1",IF(tbl_bank[[#This Row],[Tenure]]&lt;=4,"2-4",IF(tbl_bank[[#This Row],[Tenure]]&lt;=7,"5-7","8-10")))</f>
        <v>8-10</v>
      </c>
      <c r="S3685" t="str">
        <f>IF(tbl_bank[[#This Row],[NumOfProducts]]&gt;=3,"3+",TEXT(tbl_bank[[#This Row],[NumOfProducts]],"0"))</f>
        <v>2</v>
      </c>
      <c r="T3685" t="str">
        <f>IF(tbl_bank[[#This Row],[CreditScore]]&lt;580,"&lt;580",IF(tbl_bank[[#This Row],[CreditScore]]&lt;670,"580-669",IF(tbl_bank[[#This Row],[CreditScore]]&lt;740,"670-739","740+")))</f>
        <v>&lt;580</v>
      </c>
    </row>
    <row r="3686" spans="1:20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>IF(tbl_bank[[#This Row],[Age]]&lt;30,"&lt;30",IF(tbl_bank[[#This Row],[Age]]&lt;40,"30-39",IF(tbl_bank[[#This Row],[Age]]&lt;50,"40-49",IF(tbl_bank[[#This Row],[Age]]&lt;60,"50-59","60+"))))</f>
        <v>30-39</v>
      </c>
      <c r="P3686">
        <f>IF(tbl_bank[[#This Row],[Balance]]=0,1,0)</f>
        <v>0</v>
      </c>
      <c r="Q3686" t="str">
        <f>IF(tbl_bank[[#This Row],[Balance]]=0,"Zero",IF(tbl_bank[[#This Row],[Balance]]&lt;100000,"1-99k","100k+"))</f>
        <v>100k+</v>
      </c>
      <c r="R3686" t="str">
        <f>IF(tbl_bank[[#This Row],[Tenure]]&lt;=0,"0-1",IF(tbl_bank[[#This Row],[Tenure]]&lt;=4,"2-4",IF(tbl_bank[[#This Row],[Tenure]]&lt;=7,"5-7","8-10")))</f>
        <v>2-4</v>
      </c>
      <c r="S3686" t="str">
        <f>IF(tbl_bank[[#This Row],[NumOfProducts]]&gt;=3,"3+",TEXT(tbl_bank[[#This Row],[NumOfProducts]],"0"))</f>
        <v>1</v>
      </c>
      <c r="T3686" t="str">
        <f>IF(tbl_bank[[#This Row],[CreditScore]]&lt;580,"&lt;580",IF(tbl_bank[[#This Row],[CreditScore]]&lt;670,"580-669",IF(tbl_bank[[#This Row],[CreditScore]]&lt;740,"670-739","740+")))</f>
        <v>&lt;580</v>
      </c>
    </row>
    <row r="3687" spans="1:20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>IF(tbl_bank[[#This Row],[Age]]&lt;30,"&lt;30",IF(tbl_bank[[#This Row],[Age]]&lt;40,"30-39",IF(tbl_bank[[#This Row],[Age]]&lt;50,"40-49",IF(tbl_bank[[#This Row],[Age]]&lt;60,"50-59","60+"))))</f>
        <v>30-39</v>
      </c>
      <c r="P3687">
        <f>IF(tbl_bank[[#This Row],[Balance]]=0,1,0)</f>
        <v>1</v>
      </c>
      <c r="Q3687" t="str">
        <f>IF(tbl_bank[[#This Row],[Balance]]=0,"Zero",IF(tbl_bank[[#This Row],[Balance]]&lt;100000,"1-99k","100k+"))</f>
        <v>Zero</v>
      </c>
      <c r="R3687" t="str">
        <f>IF(tbl_bank[[#This Row],[Tenure]]&lt;=0,"0-1",IF(tbl_bank[[#This Row],[Tenure]]&lt;=4,"2-4",IF(tbl_bank[[#This Row],[Tenure]]&lt;=7,"5-7","8-10")))</f>
        <v>5-7</v>
      </c>
      <c r="S3687" t="str">
        <f>IF(tbl_bank[[#This Row],[NumOfProducts]]&gt;=3,"3+",TEXT(tbl_bank[[#This Row],[NumOfProducts]],"0"))</f>
        <v>2</v>
      </c>
      <c r="T3687" t="str">
        <f>IF(tbl_bank[[#This Row],[CreditScore]]&lt;580,"&lt;580",IF(tbl_bank[[#This Row],[CreditScore]]&lt;670,"580-669",IF(tbl_bank[[#This Row],[CreditScore]]&lt;740,"670-739","740+")))</f>
        <v>670-739</v>
      </c>
    </row>
    <row r="3688" spans="1:20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>IF(tbl_bank[[#This Row],[Age]]&lt;30,"&lt;30",IF(tbl_bank[[#This Row],[Age]]&lt;40,"30-39",IF(tbl_bank[[#This Row],[Age]]&lt;50,"40-49",IF(tbl_bank[[#This Row],[Age]]&lt;60,"50-59","60+"))))</f>
        <v>&lt;30</v>
      </c>
      <c r="P3688">
        <f>IF(tbl_bank[[#This Row],[Balance]]=0,1,0)</f>
        <v>0</v>
      </c>
      <c r="Q3688" t="str">
        <f>IF(tbl_bank[[#This Row],[Balance]]=0,"Zero",IF(tbl_bank[[#This Row],[Balance]]&lt;100000,"1-99k","100k+"))</f>
        <v>100k+</v>
      </c>
      <c r="R3688" t="str">
        <f>IF(tbl_bank[[#This Row],[Tenure]]&lt;=0,"0-1",IF(tbl_bank[[#This Row],[Tenure]]&lt;=4,"2-4",IF(tbl_bank[[#This Row],[Tenure]]&lt;=7,"5-7","8-10")))</f>
        <v>2-4</v>
      </c>
      <c r="S3688" t="str">
        <f>IF(tbl_bank[[#This Row],[NumOfProducts]]&gt;=3,"3+",TEXT(tbl_bank[[#This Row],[NumOfProducts]],"0"))</f>
        <v>2</v>
      </c>
      <c r="T3688" t="str">
        <f>IF(tbl_bank[[#This Row],[CreditScore]]&lt;580,"&lt;580",IF(tbl_bank[[#This Row],[CreditScore]]&lt;670,"580-669",IF(tbl_bank[[#This Row],[CreditScore]]&lt;740,"670-739","740+")))</f>
        <v>670-739</v>
      </c>
    </row>
    <row r="3689" spans="1:20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>IF(tbl_bank[[#This Row],[Age]]&lt;30,"&lt;30",IF(tbl_bank[[#This Row],[Age]]&lt;40,"30-39",IF(tbl_bank[[#This Row],[Age]]&lt;50,"40-49",IF(tbl_bank[[#This Row],[Age]]&lt;60,"50-59","60+"))))</f>
        <v>30-39</v>
      </c>
      <c r="P3689">
        <f>IF(tbl_bank[[#This Row],[Balance]]=0,1,0)</f>
        <v>1</v>
      </c>
      <c r="Q3689" t="str">
        <f>IF(tbl_bank[[#This Row],[Balance]]=0,"Zero",IF(tbl_bank[[#This Row],[Balance]]&lt;100000,"1-99k","100k+"))</f>
        <v>Zero</v>
      </c>
      <c r="R3689" t="str">
        <f>IF(tbl_bank[[#This Row],[Tenure]]&lt;=0,"0-1",IF(tbl_bank[[#This Row],[Tenure]]&lt;=4,"2-4",IF(tbl_bank[[#This Row],[Tenure]]&lt;=7,"5-7","8-10")))</f>
        <v>2-4</v>
      </c>
      <c r="S3689" t="str">
        <f>IF(tbl_bank[[#This Row],[NumOfProducts]]&gt;=3,"3+",TEXT(tbl_bank[[#This Row],[NumOfProducts]],"0"))</f>
        <v>2</v>
      </c>
      <c r="T3689" t="str">
        <f>IF(tbl_bank[[#This Row],[CreditScore]]&lt;580,"&lt;580",IF(tbl_bank[[#This Row],[CreditScore]]&lt;670,"580-669",IF(tbl_bank[[#This Row],[CreditScore]]&lt;740,"670-739","740+")))</f>
        <v>580-669</v>
      </c>
    </row>
    <row r="3690" spans="1:20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>IF(tbl_bank[[#This Row],[Age]]&lt;30,"&lt;30",IF(tbl_bank[[#This Row],[Age]]&lt;40,"30-39",IF(tbl_bank[[#This Row],[Age]]&lt;50,"40-49",IF(tbl_bank[[#This Row],[Age]]&lt;60,"50-59","60+"))))</f>
        <v>30-39</v>
      </c>
      <c r="P3690">
        <f>IF(tbl_bank[[#This Row],[Balance]]=0,1,0)</f>
        <v>0</v>
      </c>
      <c r="Q3690" t="str">
        <f>IF(tbl_bank[[#This Row],[Balance]]=0,"Zero",IF(tbl_bank[[#This Row],[Balance]]&lt;100000,"1-99k","100k+"))</f>
        <v>100k+</v>
      </c>
      <c r="R3690" t="str">
        <f>IF(tbl_bank[[#This Row],[Tenure]]&lt;=0,"0-1",IF(tbl_bank[[#This Row],[Tenure]]&lt;=4,"2-4",IF(tbl_bank[[#This Row],[Tenure]]&lt;=7,"5-7","8-10")))</f>
        <v>2-4</v>
      </c>
      <c r="S3690" t="str">
        <f>IF(tbl_bank[[#This Row],[NumOfProducts]]&gt;=3,"3+",TEXT(tbl_bank[[#This Row],[NumOfProducts]],"0"))</f>
        <v>1</v>
      </c>
      <c r="T3690" t="str">
        <f>IF(tbl_bank[[#This Row],[CreditScore]]&lt;580,"&lt;580",IF(tbl_bank[[#This Row],[CreditScore]]&lt;670,"580-669",IF(tbl_bank[[#This Row],[CreditScore]]&lt;740,"670-739","740+")))</f>
        <v>670-739</v>
      </c>
    </row>
    <row r="3691" spans="1:20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>IF(tbl_bank[[#This Row],[Age]]&lt;30,"&lt;30",IF(tbl_bank[[#This Row],[Age]]&lt;40,"30-39",IF(tbl_bank[[#This Row],[Age]]&lt;50,"40-49",IF(tbl_bank[[#This Row],[Age]]&lt;60,"50-59","60+"))))</f>
        <v>40-49</v>
      </c>
      <c r="P3691">
        <f>IF(tbl_bank[[#This Row],[Balance]]=0,1,0)</f>
        <v>1</v>
      </c>
      <c r="Q3691" t="str">
        <f>IF(tbl_bank[[#This Row],[Balance]]=0,"Zero",IF(tbl_bank[[#This Row],[Balance]]&lt;100000,"1-99k","100k+"))</f>
        <v>Zero</v>
      </c>
      <c r="R3691" t="str">
        <f>IF(tbl_bank[[#This Row],[Tenure]]&lt;=0,"0-1",IF(tbl_bank[[#This Row],[Tenure]]&lt;=4,"2-4",IF(tbl_bank[[#This Row],[Tenure]]&lt;=7,"5-7","8-10")))</f>
        <v>5-7</v>
      </c>
      <c r="S3691" t="str">
        <f>IF(tbl_bank[[#This Row],[NumOfProducts]]&gt;=3,"3+",TEXT(tbl_bank[[#This Row],[NumOfProducts]],"0"))</f>
        <v>2</v>
      </c>
      <c r="T3691" t="str">
        <f>IF(tbl_bank[[#This Row],[CreditScore]]&lt;580,"&lt;580",IF(tbl_bank[[#This Row],[CreditScore]]&lt;670,"580-669",IF(tbl_bank[[#This Row],[CreditScore]]&lt;740,"670-739","740+")))</f>
        <v>670-739</v>
      </c>
    </row>
    <row r="3692" spans="1:20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>IF(tbl_bank[[#This Row],[Age]]&lt;30,"&lt;30",IF(tbl_bank[[#This Row],[Age]]&lt;40,"30-39",IF(tbl_bank[[#This Row],[Age]]&lt;50,"40-49",IF(tbl_bank[[#This Row],[Age]]&lt;60,"50-59","60+"))))</f>
        <v>60+</v>
      </c>
      <c r="P3692">
        <f>IF(tbl_bank[[#This Row],[Balance]]=0,1,0)</f>
        <v>0</v>
      </c>
      <c r="Q3692" t="str">
        <f>IF(tbl_bank[[#This Row],[Balance]]=0,"Zero",IF(tbl_bank[[#This Row],[Balance]]&lt;100000,"1-99k","100k+"))</f>
        <v>100k+</v>
      </c>
      <c r="R3692" t="str">
        <f>IF(tbl_bank[[#This Row],[Tenure]]&lt;=0,"0-1",IF(tbl_bank[[#This Row],[Tenure]]&lt;=4,"2-4",IF(tbl_bank[[#This Row],[Tenure]]&lt;=7,"5-7","8-10")))</f>
        <v>5-7</v>
      </c>
      <c r="S3692" t="str">
        <f>IF(tbl_bank[[#This Row],[NumOfProducts]]&gt;=3,"3+",TEXT(tbl_bank[[#This Row],[NumOfProducts]],"0"))</f>
        <v>1</v>
      </c>
      <c r="T3692" t="str">
        <f>IF(tbl_bank[[#This Row],[CreditScore]]&lt;580,"&lt;580",IF(tbl_bank[[#This Row],[CreditScore]]&lt;670,"580-669",IF(tbl_bank[[#This Row],[CreditScore]]&lt;740,"670-739","740+")))</f>
        <v>670-739</v>
      </c>
    </row>
    <row r="3693" spans="1:20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>IF(tbl_bank[[#This Row],[Age]]&lt;30,"&lt;30",IF(tbl_bank[[#This Row],[Age]]&lt;40,"30-39",IF(tbl_bank[[#This Row],[Age]]&lt;50,"40-49",IF(tbl_bank[[#This Row],[Age]]&lt;60,"50-59","60+"))))</f>
        <v>60+</v>
      </c>
      <c r="P3693">
        <f>IF(tbl_bank[[#This Row],[Balance]]=0,1,0)</f>
        <v>0</v>
      </c>
      <c r="Q3693" t="str">
        <f>IF(tbl_bank[[#This Row],[Balance]]=0,"Zero",IF(tbl_bank[[#This Row],[Balance]]&lt;100000,"1-99k","100k+"))</f>
        <v>100k+</v>
      </c>
      <c r="R3693" t="str">
        <f>IF(tbl_bank[[#This Row],[Tenure]]&lt;=0,"0-1",IF(tbl_bank[[#This Row],[Tenure]]&lt;=4,"2-4",IF(tbl_bank[[#This Row],[Tenure]]&lt;=7,"5-7","8-10")))</f>
        <v>5-7</v>
      </c>
      <c r="S3693" t="str">
        <f>IF(tbl_bank[[#This Row],[NumOfProducts]]&gt;=3,"3+",TEXT(tbl_bank[[#This Row],[NumOfProducts]],"0"))</f>
        <v>1</v>
      </c>
      <c r="T3693" t="str">
        <f>IF(tbl_bank[[#This Row],[CreditScore]]&lt;580,"&lt;580",IF(tbl_bank[[#This Row],[CreditScore]]&lt;670,"580-669",IF(tbl_bank[[#This Row],[CreditScore]]&lt;740,"670-739","740+")))</f>
        <v>580-669</v>
      </c>
    </row>
    <row r="3694" spans="1:20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>IF(tbl_bank[[#This Row],[Age]]&lt;30,"&lt;30",IF(tbl_bank[[#This Row],[Age]]&lt;40,"30-39",IF(tbl_bank[[#This Row],[Age]]&lt;50,"40-49",IF(tbl_bank[[#This Row],[Age]]&lt;60,"50-59","60+"))))</f>
        <v>30-39</v>
      </c>
      <c r="P3694">
        <f>IF(tbl_bank[[#This Row],[Balance]]=0,1,0)</f>
        <v>0</v>
      </c>
      <c r="Q3694" t="str">
        <f>IF(tbl_bank[[#This Row],[Balance]]=0,"Zero",IF(tbl_bank[[#This Row],[Balance]]&lt;100000,"1-99k","100k+"))</f>
        <v>100k+</v>
      </c>
      <c r="R3694" t="str">
        <f>IF(tbl_bank[[#This Row],[Tenure]]&lt;=0,"0-1",IF(tbl_bank[[#This Row],[Tenure]]&lt;=4,"2-4",IF(tbl_bank[[#This Row],[Tenure]]&lt;=7,"5-7","8-10")))</f>
        <v>2-4</v>
      </c>
      <c r="S3694" t="str">
        <f>IF(tbl_bank[[#This Row],[NumOfProducts]]&gt;=3,"3+",TEXT(tbl_bank[[#This Row],[NumOfProducts]],"0"))</f>
        <v>2</v>
      </c>
      <c r="T3694" t="str">
        <f>IF(tbl_bank[[#This Row],[CreditScore]]&lt;580,"&lt;580",IF(tbl_bank[[#This Row],[CreditScore]]&lt;670,"580-669",IF(tbl_bank[[#This Row],[CreditScore]]&lt;740,"670-739","740+")))</f>
        <v>580-669</v>
      </c>
    </row>
    <row r="3695" spans="1:20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>IF(tbl_bank[[#This Row],[Age]]&lt;30,"&lt;30",IF(tbl_bank[[#This Row],[Age]]&lt;40,"30-39",IF(tbl_bank[[#This Row],[Age]]&lt;50,"40-49",IF(tbl_bank[[#This Row],[Age]]&lt;60,"50-59","60+"))))</f>
        <v>60+</v>
      </c>
      <c r="P3695">
        <f>IF(tbl_bank[[#This Row],[Balance]]=0,1,0)</f>
        <v>1</v>
      </c>
      <c r="Q3695" t="str">
        <f>IF(tbl_bank[[#This Row],[Balance]]=0,"Zero",IF(tbl_bank[[#This Row],[Balance]]&lt;100000,"1-99k","100k+"))</f>
        <v>Zero</v>
      </c>
      <c r="R3695" t="str">
        <f>IF(tbl_bank[[#This Row],[Tenure]]&lt;=0,"0-1",IF(tbl_bank[[#This Row],[Tenure]]&lt;=4,"2-4",IF(tbl_bank[[#This Row],[Tenure]]&lt;=7,"5-7","8-10")))</f>
        <v>2-4</v>
      </c>
      <c r="S3695" t="str">
        <f>IF(tbl_bank[[#This Row],[NumOfProducts]]&gt;=3,"3+",TEXT(tbl_bank[[#This Row],[NumOfProducts]],"0"))</f>
        <v>1</v>
      </c>
      <c r="T3695" t="str">
        <f>IF(tbl_bank[[#This Row],[CreditScore]]&lt;580,"&lt;580",IF(tbl_bank[[#This Row],[CreditScore]]&lt;670,"580-669",IF(tbl_bank[[#This Row],[CreditScore]]&lt;740,"670-739","740+")))</f>
        <v>740+</v>
      </c>
    </row>
    <row r="3696" spans="1:20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>IF(tbl_bank[[#This Row],[Age]]&lt;30,"&lt;30",IF(tbl_bank[[#This Row],[Age]]&lt;40,"30-39",IF(tbl_bank[[#This Row],[Age]]&lt;50,"40-49",IF(tbl_bank[[#This Row],[Age]]&lt;60,"50-59","60+"))))</f>
        <v>30-39</v>
      </c>
      <c r="P3696">
        <f>IF(tbl_bank[[#This Row],[Balance]]=0,1,0)</f>
        <v>1</v>
      </c>
      <c r="Q3696" t="str">
        <f>IF(tbl_bank[[#This Row],[Balance]]=0,"Zero",IF(tbl_bank[[#This Row],[Balance]]&lt;100000,"1-99k","100k+"))</f>
        <v>Zero</v>
      </c>
      <c r="R3696" t="str">
        <f>IF(tbl_bank[[#This Row],[Tenure]]&lt;=0,"0-1",IF(tbl_bank[[#This Row],[Tenure]]&lt;=4,"2-4",IF(tbl_bank[[#This Row],[Tenure]]&lt;=7,"5-7","8-10")))</f>
        <v>2-4</v>
      </c>
      <c r="S3696" t="str">
        <f>IF(tbl_bank[[#This Row],[NumOfProducts]]&gt;=3,"3+",TEXT(tbl_bank[[#This Row],[NumOfProducts]],"0"))</f>
        <v>1</v>
      </c>
      <c r="T3696" t="str">
        <f>IF(tbl_bank[[#This Row],[CreditScore]]&lt;580,"&lt;580",IF(tbl_bank[[#This Row],[CreditScore]]&lt;670,"580-669",IF(tbl_bank[[#This Row],[CreditScore]]&lt;740,"670-739","740+")))</f>
        <v>580-669</v>
      </c>
    </row>
    <row r="3697" spans="1:20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>IF(tbl_bank[[#This Row],[Age]]&lt;30,"&lt;30",IF(tbl_bank[[#This Row],[Age]]&lt;40,"30-39",IF(tbl_bank[[#This Row],[Age]]&lt;50,"40-49",IF(tbl_bank[[#This Row],[Age]]&lt;60,"50-59","60+"))))</f>
        <v>40-49</v>
      </c>
      <c r="P3697">
        <f>IF(tbl_bank[[#This Row],[Balance]]=0,1,0)</f>
        <v>0</v>
      </c>
      <c r="Q3697" t="str">
        <f>IF(tbl_bank[[#This Row],[Balance]]=0,"Zero",IF(tbl_bank[[#This Row],[Balance]]&lt;100000,"1-99k","100k+"))</f>
        <v>100k+</v>
      </c>
      <c r="R3697" t="str">
        <f>IF(tbl_bank[[#This Row],[Tenure]]&lt;=0,"0-1",IF(tbl_bank[[#This Row],[Tenure]]&lt;=4,"2-4",IF(tbl_bank[[#This Row],[Tenure]]&lt;=7,"5-7","8-10")))</f>
        <v>8-10</v>
      </c>
      <c r="S3697" t="str">
        <f>IF(tbl_bank[[#This Row],[NumOfProducts]]&gt;=3,"3+",TEXT(tbl_bank[[#This Row],[NumOfProducts]],"0"))</f>
        <v>1</v>
      </c>
      <c r="T3697" t="str">
        <f>IF(tbl_bank[[#This Row],[CreditScore]]&lt;580,"&lt;580",IF(tbl_bank[[#This Row],[CreditScore]]&lt;670,"580-669",IF(tbl_bank[[#This Row],[CreditScore]]&lt;740,"670-739","740+")))</f>
        <v>&lt;580</v>
      </c>
    </row>
    <row r="3698" spans="1:20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>IF(tbl_bank[[#This Row],[Age]]&lt;30,"&lt;30",IF(tbl_bank[[#This Row],[Age]]&lt;40,"30-39",IF(tbl_bank[[#This Row],[Age]]&lt;50,"40-49",IF(tbl_bank[[#This Row],[Age]]&lt;60,"50-59","60+"))))</f>
        <v>30-39</v>
      </c>
      <c r="P3698">
        <f>IF(tbl_bank[[#This Row],[Balance]]=0,1,0)</f>
        <v>0</v>
      </c>
      <c r="Q3698" t="str">
        <f>IF(tbl_bank[[#This Row],[Balance]]=0,"Zero",IF(tbl_bank[[#This Row],[Balance]]&lt;100000,"1-99k","100k+"))</f>
        <v>100k+</v>
      </c>
      <c r="R3698" t="str">
        <f>IF(tbl_bank[[#This Row],[Tenure]]&lt;=0,"0-1",IF(tbl_bank[[#This Row],[Tenure]]&lt;=4,"2-4",IF(tbl_bank[[#This Row],[Tenure]]&lt;=7,"5-7","8-10")))</f>
        <v>5-7</v>
      </c>
      <c r="S3698" t="str">
        <f>IF(tbl_bank[[#This Row],[NumOfProducts]]&gt;=3,"3+",TEXT(tbl_bank[[#This Row],[NumOfProducts]],"0"))</f>
        <v>1</v>
      </c>
      <c r="T3698" t="str">
        <f>IF(tbl_bank[[#This Row],[CreditScore]]&lt;580,"&lt;580",IF(tbl_bank[[#This Row],[CreditScore]]&lt;670,"580-669",IF(tbl_bank[[#This Row],[CreditScore]]&lt;740,"670-739","740+")))</f>
        <v>580-669</v>
      </c>
    </row>
    <row r="3699" spans="1:20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>IF(tbl_bank[[#This Row],[Age]]&lt;30,"&lt;30",IF(tbl_bank[[#This Row],[Age]]&lt;40,"30-39",IF(tbl_bank[[#This Row],[Age]]&lt;50,"40-49",IF(tbl_bank[[#This Row],[Age]]&lt;60,"50-59","60+"))))</f>
        <v>40-49</v>
      </c>
      <c r="P3699">
        <f>IF(tbl_bank[[#This Row],[Balance]]=0,1,0)</f>
        <v>0</v>
      </c>
      <c r="Q3699" t="str">
        <f>IF(tbl_bank[[#This Row],[Balance]]=0,"Zero",IF(tbl_bank[[#This Row],[Balance]]&lt;100000,"1-99k","100k+"))</f>
        <v>1-99k</v>
      </c>
      <c r="R3699" t="str">
        <f>IF(tbl_bank[[#This Row],[Tenure]]&lt;=0,"0-1",IF(tbl_bank[[#This Row],[Tenure]]&lt;=4,"2-4",IF(tbl_bank[[#This Row],[Tenure]]&lt;=7,"5-7","8-10")))</f>
        <v>8-10</v>
      </c>
      <c r="S3699" t="str">
        <f>IF(tbl_bank[[#This Row],[NumOfProducts]]&gt;=3,"3+",TEXT(tbl_bank[[#This Row],[NumOfProducts]],"0"))</f>
        <v>1</v>
      </c>
      <c r="T3699" t="str">
        <f>IF(tbl_bank[[#This Row],[CreditScore]]&lt;580,"&lt;580",IF(tbl_bank[[#This Row],[CreditScore]]&lt;670,"580-669",IF(tbl_bank[[#This Row],[CreditScore]]&lt;740,"670-739","740+")))</f>
        <v>740+</v>
      </c>
    </row>
    <row r="3700" spans="1:20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>IF(tbl_bank[[#This Row],[Age]]&lt;30,"&lt;30",IF(tbl_bank[[#This Row],[Age]]&lt;40,"30-39",IF(tbl_bank[[#This Row],[Age]]&lt;50,"40-49",IF(tbl_bank[[#This Row],[Age]]&lt;60,"50-59","60+"))))</f>
        <v>&lt;30</v>
      </c>
      <c r="P3700">
        <f>IF(tbl_bank[[#This Row],[Balance]]=0,1,0)</f>
        <v>1</v>
      </c>
      <c r="Q3700" t="str">
        <f>IF(tbl_bank[[#This Row],[Balance]]=0,"Zero",IF(tbl_bank[[#This Row],[Balance]]&lt;100000,"1-99k","100k+"))</f>
        <v>Zero</v>
      </c>
      <c r="R3700" t="str">
        <f>IF(tbl_bank[[#This Row],[Tenure]]&lt;=0,"0-1",IF(tbl_bank[[#This Row],[Tenure]]&lt;=4,"2-4",IF(tbl_bank[[#This Row],[Tenure]]&lt;=7,"5-7","8-10")))</f>
        <v>2-4</v>
      </c>
      <c r="S3700" t="str">
        <f>IF(tbl_bank[[#This Row],[NumOfProducts]]&gt;=3,"3+",TEXT(tbl_bank[[#This Row],[NumOfProducts]],"0"))</f>
        <v>2</v>
      </c>
      <c r="T3700" t="str">
        <f>IF(tbl_bank[[#This Row],[CreditScore]]&lt;580,"&lt;580",IF(tbl_bank[[#This Row],[CreditScore]]&lt;670,"580-669",IF(tbl_bank[[#This Row],[CreditScore]]&lt;740,"670-739","740+")))</f>
        <v>580-669</v>
      </c>
    </row>
    <row r="3701" spans="1:20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>IF(tbl_bank[[#This Row],[Age]]&lt;30,"&lt;30",IF(tbl_bank[[#This Row],[Age]]&lt;40,"30-39",IF(tbl_bank[[#This Row],[Age]]&lt;50,"40-49",IF(tbl_bank[[#This Row],[Age]]&lt;60,"50-59","60+"))))</f>
        <v>30-39</v>
      </c>
      <c r="P3701">
        <f>IF(tbl_bank[[#This Row],[Balance]]=0,1,0)</f>
        <v>0</v>
      </c>
      <c r="Q3701" t="str">
        <f>IF(tbl_bank[[#This Row],[Balance]]=0,"Zero",IF(tbl_bank[[#This Row],[Balance]]&lt;100000,"1-99k","100k+"))</f>
        <v>100k+</v>
      </c>
      <c r="R3701" t="str">
        <f>IF(tbl_bank[[#This Row],[Tenure]]&lt;=0,"0-1",IF(tbl_bank[[#This Row],[Tenure]]&lt;=4,"2-4",IF(tbl_bank[[#This Row],[Tenure]]&lt;=7,"5-7","8-10")))</f>
        <v>8-10</v>
      </c>
      <c r="S3701" t="str">
        <f>IF(tbl_bank[[#This Row],[NumOfProducts]]&gt;=3,"3+",TEXT(tbl_bank[[#This Row],[NumOfProducts]],"0"))</f>
        <v>2</v>
      </c>
      <c r="T3701" t="str">
        <f>IF(tbl_bank[[#This Row],[CreditScore]]&lt;580,"&lt;580",IF(tbl_bank[[#This Row],[CreditScore]]&lt;670,"580-669",IF(tbl_bank[[#This Row],[CreditScore]]&lt;740,"670-739","740+")))</f>
        <v>740+</v>
      </c>
    </row>
    <row r="3702" spans="1:20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>IF(tbl_bank[[#This Row],[Age]]&lt;30,"&lt;30",IF(tbl_bank[[#This Row],[Age]]&lt;40,"30-39",IF(tbl_bank[[#This Row],[Age]]&lt;50,"40-49",IF(tbl_bank[[#This Row],[Age]]&lt;60,"50-59","60+"))))</f>
        <v>&lt;30</v>
      </c>
      <c r="P3702">
        <f>IF(tbl_bank[[#This Row],[Balance]]=0,1,0)</f>
        <v>0</v>
      </c>
      <c r="Q3702" t="str">
        <f>IF(tbl_bank[[#This Row],[Balance]]=0,"Zero",IF(tbl_bank[[#This Row],[Balance]]&lt;100000,"1-99k","100k+"))</f>
        <v>100k+</v>
      </c>
      <c r="R3702" t="str">
        <f>IF(tbl_bank[[#This Row],[Tenure]]&lt;=0,"0-1",IF(tbl_bank[[#This Row],[Tenure]]&lt;=4,"2-4",IF(tbl_bank[[#This Row],[Tenure]]&lt;=7,"5-7","8-10")))</f>
        <v>5-7</v>
      </c>
      <c r="S3702" t="str">
        <f>IF(tbl_bank[[#This Row],[NumOfProducts]]&gt;=3,"3+",TEXT(tbl_bank[[#This Row],[NumOfProducts]],"0"))</f>
        <v>2</v>
      </c>
      <c r="T3702" t="str">
        <f>IF(tbl_bank[[#This Row],[CreditScore]]&lt;580,"&lt;580",IF(tbl_bank[[#This Row],[CreditScore]]&lt;670,"580-669",IF(tbl_bank[[#This Row],[CreditScore]]&lt;740,"670-739","740+")))</f>
        <v>670-739</v>
      </c>
    </row>
    <row r="3703" spans="1:20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>IF(tbl_bank[[#This Row],[Age]]&lt;30,"&lt;30",IF(tbl_bank[[#This Row],[Age]]&lt;40,"30-39",IF(tbl_bank[[#This Row],[Age]]&lt;50,"40-49",IF(tbl_bank[[#This Row],[Age]]&lt;60,"50-59","60+"))))</f>
        <v>40-49</v>
      </c>
      <c r="P3703">
        <f>IF(tbl_bank[[#This Row],[Balance]]=0,1,0)</f>
        <v>1</v>
      </c>
      <c r="Q3703" t="str">
        <f>IF(tbl_bank[[#This Row],[Balance]]=0,"Zero",IF(tbl_bank[[#This Row],[Balance]]&lt;100000,"1-99k","100k+"))</f>
        <v>Zero</v>
      </c>
      <c r="R3703" t="str">
        <f>IF(tbl_bank[[#This Row],[Tenure]]&lt;=0,"0-1",IF(tbl_bank[[#This Row],[Tenure]]&lt;=4,"2-4",IF(tbl_bank[[#This Row],[Tenure]]&lt;=7,"5-7","8-10")))</f>
        <v>2-4</v>
      </c>
      <c r="S3703" t="str">
        <f>IF(tbl_bank[[#This Row],[NumOfProducts]]&gt;=3,"3+",TEXT(tbl_bank[[#This Row],[NumOfProducts]],"0"))</f>
        <v>2</v>
      </c>
      <c r="T3703" t="str">
        <f>IF(tbl_bank[[#This Row],[CreditScore]]&lt;580,"&lt;580",IF(tbl_bank[[#This Row],[CreditScore]]&lt;670,"580-669",IF(tbl_bank[[#This Row],[CreditScore]]&lt;740,"670-739","740+")))</f>
        <v>580-669</v>
      </c>
    </row>
    <row r="3704" spans="1:20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>IF(tbl_bank[[#This Row],[Age]]&lt;30,"&lt;30",IF(tbl_bank[[#This Row],[Age]]&lt;40,"30-39",IF(tbl_bank[[#This Row],[Age]]&lt;50,"40-49",IF(tbl_bank[[#This Row],[Age]]&lt;60,"50-59","60+"))))</f>
        <v>60+</v>
      </c>
      <c r="P3704">
        <f>IF(tbl_bank[[#This Row],[Balance]]=0,1,0)</f>
        <v>1</v>
      </c>
      <c r="Q3704" t="str">
        <f>IF(tbl_bank[[#This Row],[Balance]]=0,"Zero",IF(tbl_bank[[#This Row],[Balance]]&lt;100000,"1-99k","100k+"))</f>
        <v>Zero</v>
      </c>
      <c r="R3704" t="str">
        <f>IF(tbl_bank[[#This Row],[Tenure]]&lt;=0,"0-1",IF(tbl_bank[[#This Row],[Tenure]]&lt;=4,"2-4",IF(tbl_bank[[#This Row],[Tenure]]&lt;=7,"5-7","8-10")))</f>
        <v>8-10</v>
      </c>
      <c r="S3704" t="str">
        <f>IF(tbl_bank[[#This Row],[NumOfProducts]]&gt;=3,"3+",TEXT(tbl_bank[[#This Row],[NumOfProducts]],"0"))</f>
        <v>1</v>
      </c>
      <c r="T3704" t="str">
        <f>IF(tbl_bank[[#This Row],[CreditScore]]&lt;580,"&lt;580",IF(tbl_bank[[#This Row],[CreditScore]]&lt;670,"580-669",IF(tbl_bank[[#This Row],[CreditScore]]&lt;740,"670-739","740+")))</f>
        <v>&lt;580</v>
      </c>
    </row>
    <row r="3705" spans="1:20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>IF(tbl_bank[[#This Row],[Age]]&lt;30,"&lt;30",IF(tbl_bank[[#This Row],[Age]]&lt;40,"30-39",IF(tbl_bank[[#This Row],[Age]]&lt;50,"40-49",IF(tbl_bank[[#This Row],[Age]]&lt;60,"50-59","60+"))))</f>
        <v>40-49</v>
      </c>
      <c r="P3705">
        <f>IF(tbl_bank[[#This Row],[Balance]]=0,1,0)</f>
        <v>0</v>
      </c>
      <c r="Q3705" t="str">
        <f>IF(tbl_bank[[#This Row],[Balance]]=0,"Zero",IF(tbl_bank[[#This Row],[Balance]]&lt;100000,"1-99k","100k+"))</f>
        <v>100k+</v>
      </c>
      <c r="R3705" t="str">
        <f>IF(tbl_bank[[#This Row],[Tenure]]&lt;=0,"0-1",IF(tbl_bank[[#This Row],[Tenure]]&lt;=4,"2-4",IF(tbl_bank[[#This Row],[Tenure]]&lt;=7,"5-7","8-10")))</f>
        <v>5-7</v>
      </c>
      <c r="S3705" t="str">
        <f>IF(tbl_bank[[#This Row],[NumOfProducts]]&gt;=3,"3+",TEXT(tbl_bank[[#This Row],[NumOfProducts]],"0"))</f>
        <v>3+</v>
      </c>
      <c r="T3705" t="str">
        <f>IF(tbl_bank[[#This Row],[CreditScore]]&lt;580,"&lt;580",IF(tbl_bank[[#This Row],[CreditScore]]&lt;670,"580-669",IF(tbl_bank[[#This Row],[CreditScore]]&lt;740,"670-739","740+")))</f>
        <v>670-739</v>
      </c>
    </row>
    <row r="3706" spans="1:20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>IF(tbl_bank[[#This Row],[Age]]&lt;30,"&lt;30",IF(tbl_bank[[#This Row],[Age]]&lt;40,"30-39",IF(tbl_bank[[#This Row],[Age]]&lt;50,"40-49",IF(tbl_bank[[#This Row],[Age]]&lt;60,"50-59","60+"))))</f>
        <v>30-39</v>
      </c>
      <c r="P3706">
        <f>IF(tbl_bank[[#This Row],[Balance]]=0,1,0)</f>
        <v>1</v>
      </c>
      <c r="Q3706" t="str">
        <f>IF(tbl_bank[[#This Row],[Balance]]=0,"Zero",IF(tbl_bank[[#This Row],[Balance]]&lt;100000,"1-99k","100k+"))</f>
        <v>Zero</v>
      </c>
      <c r="R3706" t="str">
        <f>IF(tbl_bank[[#This Row],[Tenure]]&lt;=0,"0-1",IF(tbl_bank[[#This Row],[Tenure]]&lt;=4,"2-4",IF(tbl_bank[[#This Row],[Tenure]]&lt;=7,"5-7","8-10")))</f>
        <v>5-7</v>
      </c>
      <c r="S3706" t="str">
        <f>IF(tbl_bank[[#This Row],[NumOfProducts]]&gt;=3,"3+",TEXT(tbl_bank[[#This Row],[NumOfProducts]],"0"))</f>
        <v>2</v>
      </c>
      <c r="T3706" t="str">
        <f>IF(tbl_bank[[#This Row],[CreditScore]]&lt;580,"&lt;580",IF(tbl_bank[[#This Row],[CreditScore]]&lt;670,"580-669",IF(tbl_bank[[#This Row],[CreditScore]]&lt;740,"670-739","740+")))</f>
        <v>580-669</v>
      </c>
    </row>
    <row r="3707" spans="1:20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>IF(tbl_bank[[#This Row],[Age]]&lt;30,"&lt;30",IF(tbl_bank[[#This Row],[Age]]&lt;40,"30-39",IF(tbl_bank[[#This Row],[Age]]&lt;50,"40-49",IF(tbl_bank[[#This Row],[Age]]&lt;60,"50-59","60+"))))</f>
        <v>30-39</v>
      </c>
      <c r="P3707">
        <f>IF(tbl_bank[[#This Row],[Balance]]=0,1,0)</f>
        <v>1</v>
      </c>
      <c r="Q3707" t="str">
        <f>IF(tbl_bank[[#This Row],[Balance]]=0,"Zero",IF(tbl_bank[[#This Row],[Balance]]&lt;100000,"1-99k","100k+"))</f>
        <v>Zero</v>
      </c>
      <c r="R3707" t="str">
        <f>IF(tbl_bank[[#This Row],[Tenure]]&lt;=0,"0-1",IF(tbl_bank[[#This Row],[Tenure]]&lt;=4,"2-4",IF(tbl_bank[[#This Row],[Tenure]]&lt;=7,"5-7","8-10")))</f>
        <v>2-4</v>
      </c>
      <c r="S3707" t="str">
        <f>IF(tbl_bank[[#This Row],[NumOfProducts]]&gt;=3,"3+",TEXT(tbl_bank[[#This Row],[NumOfProducts]],"0"))</f>
        <v>1</v>
      </c>
      <c r="T3707" t="str">
        <f>IF(tbl_bank[[#This Row],[CreditScore]]&lt;580,"&lt;580",IF(tbl_bank[[#This Row],[CreditScore]]&lt;670,"580-669",IF(tbl_bank[[#This Row],[CreditScore]]&lt;740,"670-739","740+")))</f>
        <v>580-669</v>
      </c>
    </row>
    <row r="3708" spans="1:20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>IF(tbl_bank[[#This Row],[Age]]&lt;30,"&lt;30",IF(tbl_bank[[#This Row],[Age]]&lt;40,"30-39",IF(tbl_bank[[#This Row],[Age]]&lt;50,"40-49",IF(tbl_bank[[#This Row],[Age]]&lt;60,"50-59","60+"))))</f>
        <v>40-49</v>
      </c>
      <c r="P3708">
        <f>IF(tbl_bank[[#This Row],[Balance]]=0,1,0)</f>
        <v>0</v>
      </c>
      <c r="Q3708" t="str">
        <f>IF(tbl_bank[[#This Row],[Balance]]=0,"Zero",IF(tbl_bank[[#This Row],[Balance]]&lt;100000,"1-99k","100k+"))</f>
        <v>100k+</v>
      </c>
      <c r="R3708" t="str">
        <f>IF(tbl_bank[[#This Row],[Tenure]]&lt;=0,"0-1",IF(tbl_bank[[#This Row],[Tenure]]&lt;=4,"2-4",IF(tbl_bank[[#This Row],[Tenure]]&lt;=7,"5-7","8-10")))</f>
        <v>5-7</v>
      </c>
      <c r="S3708" t="str">
        <f>IF(tbl_bank[[#This Row],[NumOfProducts]]&gt;=3,"3+",TEXT(tbl_bank[[#This Row],[NumOfProducts]],"0"))</f>
        <v>2</v>
      </c>
      <c r="T3708" t="str">
        <f>IF(tbl_bank[[#This Row],[CreditScore]]&lt;580,"&lt;580",IF(tbl_bank[[#This Row],[CreditScore]]&lt;670,"580-669",IF(tbl_bank[[#This Row],[CreditScore]]&lt;740,"670-739","740+")))</f>
        <v>580-669</v>
      </c>
    </row>
    <row r="3709" spans="1:20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>IF(tbl_bank[[#This Row],[Age]]&lt;30,"&lt;30",IF(tbl_bank[[#This Row],[Age]]&lt;40,"30-39",IF(tbl_bank[[#This Row],[Age]]&lt;50,"40-49",IF(tbl_bank[[#This Row],[Age]]&lt;60,"50-59","60+"))))</f>
        <v>40-49</v>
      </c>
      <c r="P3709">
        <f>IF(tbl_bank[[#This Row],[Balance]]=0,1,0)</f>
        <v>0</v>
      </c>
      <c r="Q3709" t="str">
        <f>IF(tbl_bank[[#This Row],[Balance]]=0,"Zero",IF(tbl_bank[[#This Row],[Balance]]&lt;100000,"1-99k","100k+"))</f>
        <v>1-99k</v>
      </c>
      <c r="R3709" t="str">
        <f>IF(tbl_bank[[#This Row],[Tenure]]&lt;=0,"0-1",IF(tbl_bank[[#This Row],[Tenure]]&lt;=4,"2-4",IF(tbl_bank[[#This Row],[Tenure]]&lt;=7,"5-7","8-10")))</f>
        <v>2-4</v>
      </c>
      <c r="S3709" t="str">
        <f>IF(tbl_bank[[#This Row],[NumOfProducts]]&gt;=3,"3+",TEXT(tbl_bank[[#This Row],[NumOfProducts]],"0"))</f>
        <v>2</v>
      </c>
      <c r="T3709" t="str">
        <f>IF(tbl_bank[[#This Row],[CreditScore]]&lt;580,"&lt;580",IF(tbl_bank[[#This Row],[CreditScore]]&lt;670,"580-669",IF(tbl_bank[[#This Row],[CreditScore]]&lt;740,"670-739","740+")))</f>
        <v>580-669</v>
      </c>
    </row>
    <row r="3710" spans="1:20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>IF(tbl_bank[[#This Row],[Age]]&lt;30,"&lt;30",IF(tbl_bank[[#This Row],[Age]]&lt;40,"30-39",IF(tbl_bank[[#This Row],[Age]]&lt;50,"40-49",IF(tbl_bank[[#This Row],[Age]]&lt;60,"50-59","60+"))))</f>
        <v>30-39</v>
      </c>
      <c r="P3710">
        <f>IF(tbl_bank[[#This Row],[Balance]]=0,1,0)</f>
        <v>1</v>
      </c>
      <c r="Q3710" t="str">
        <f>IF(tbl_bank[[#This Row],[Balance]]=0,"Zero",IF(tbl_bank[[#This Row],[Balance]]&lt;100000,"1-99k","100k+"))</f>
        <v>Zero</v>
      </c>
      <c r="R3710" t="str">
        <f>IF(tbl_bank[[#This Row],[Tenure]]&lt;=0,"0-1",IF(tbl_bank[[#This Row],[Tenure]]&lt;=4,"2-4",IF(tbl_bank[[#This Row],[Tenure]]&lt;=7,"5-7","8-10")))</f>
        <v>5-7</v>
      </c>
      <c r="S3710" t="str">
        <f>IF(tbl_bank[[#This Row],[NumOfProducts]]&gt;=3,"3+",TEXT(tbl_bank[[#This Row],[NumOfProducts]],"0"))</f>
        <v>1</v>
      </c>
      <c r="T3710" t="str">
        <f>IF(tbl_bank[[#This Row],[CreditScore]]&lt;580,"&lt;580",IF(tbl_bank[[#This Row],[CreditScore]]&lt;670,"580-669",IF(tbl_bank[[#This Row],[CreditScore]]&lt;740,"670-739","740+")))</f>
        <v>&lt;580</v>
      </c>
    </row>
    <row r="3711" spans="1:20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>IF(tbl_bank[[#This Row],[Age]]&lt;30,"&lt;30",IF(tbl_bank[[#This Row],[Age]]&lt;40,"30-39",IF(tbl_bank[[#This Row],[Age]]&lt;50,"40-49",IF(tbl_bank[[#This Row],[Age]]&lt;60,"50-59","60+"))))</f>
        <v>40-49</v>
      </c>
      <c r="P3711">
        <f>IF(tbl_bank[[#This Row],[Balance]]=0,1,0)</f>
        <v>1</v>
      </c>
      <c r="Q3711" t="str">
        <f>IF(tbl_bank[[#This Row],[Balance]]=0,"Zero",IF(tbl_bank[[#This Row],[Balance]]&lt;100000,"1-99k","100k+"))</f>
        <v>Zero</v>
      </c>
      <c r="R3711" t="str">
        <f>IF(tbl_bank[[#This Row],[Tenure]]&lt;=0,"0-1",IF(tbl_bank[[#This Row],[Tenure]]&lt;=4,"2-4",IF(tbl_bank[[#This Row],[Tenure]]&lt;=7,"5-7","8-10")))</f>
        <v>8-10</v>
      </c>
      <c r="S3711" t="str">
        <f>IF(tbl_bank[[#This Row],[NumOfProducts]]&gt;=3,"3+",TEXT(tbl_bank[[#This Row],[NumOfProducts]],"0"))</f>
        <v>1</v>
      </c>
      <c r="T3711" t="str">
        <f>IF(tbl_bank[[#This Row],[CreditScore]]&lt;580,"&lt;580",IF(tbl_bank[[#This Row],[CreditScore]]&lt;670,"580-669",IF(tbl_bank[[#This Row],[CreditScore]]&lt;740,"670-739","740+")))</f>
        <v>670-739</v>
      </c>
    </row>
    <row r="3712" spans="1:20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>IF(tbl_bank[[#This Row],[Age]]&lt;30,"&lt;30",IF(tbl_bank[[#This Row],[Age]]&lt;40,"30-39",IF(tbl_bank[[#This Row],[Age]]&lt;50,"40-49",IF(tbl_bank[[#This Row],[Age]]&lt;60,"50-59","60+"))))</f>
        <v>30-39</v>
      </c>
      <c r="P3712">
        <f>IF(tbl_bank[[#This Row],[Balance]]=0,1,0)</f>
        <v>0</v>
      </c>
      <c r="Q3712" t="str">
        <f>IF(tbl_bank[[#This Row],[Balance]]=0,"Zero",IF(tbl_bank[[#This Row],[Balance]]&lt;100000,"1-99k","100k+"))</f>
        <v>100k+</v>
      </c>
      <c r="R3712" t="str">
        <f>IF(tbl_bank[[#This Row],[Tenure]]&lt;=0,"0-1",IF(tbl_bank[[#This Row],[Tenure]]&lt;=4,"2-4",IF(tbl_bank[[#This Row],[Tenure]]&lt;=7,"5-7","8-10")))</f>
        <v>2-4</v>
      </c>
      <c r="S3712" t="str">
        <f>IF(tbl_bank[[#This Row],[NumOfProducts]]&gt;=3,"3+",TEXT(tbl_bank[[#This Row],[NumOfProducts]],"0"))</f>
        <v>1</v>
      </c>
      <c r="T3712" t="str">
        <f>IF(tbl_bank[[#This Row],[CreditScore]]&lt;580,"&lt;580",IF(tbl_bank[[#This Row],[CreditScore]]&lt;670,"580-669",IF(tbl_bank[[#This Row],[CreditScore]]&lt;740,"670-739","740+")))</f>
        <v>580-669</v>
      </c>
    </row>
    <row r="3713" spans="1:20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>IF(tbl_bank[[#This Row],[Age]]&lt;30,"&lt;30",IF(tbl_bank[[#This Row],[Age]]&lt;40,"30-39",IF(tbl_bank[[#This Row],[Age]]&lt;50,"40-49",IF(tbl_bank[[#This Row],[Age]]&lt;60,"50-59","60+"))))</f>
        <v>30-39</v>
      </c>
      <c r="P3713">
        <f>IF(tbl_bank[[#This Row],[Balance]]=0,1,0)</f>
        <v>0</v>
      </c>
      <c r="Q3713" t="str">
        <f>IF(tbl_bank[[#This Row],[Balance]]=0,"Zero",IF(tbl_bank[[#This Row],[Balance]]&lt;100000,"1-99k","100k+"))</f>
        <v>1-99k</v>
      </c>
      <c r="R3713" t="str">
        <f>IF(tbl_bank[[#This Row],[Tenure]]&lt;=0,"0-1",IF(tbl_bank[[#This Row],[Tenure]]&lt;=4,"2-4",IF(tbl_bank[[#This Row],[Tenure]]&lt;=7,"5-7","8-10")))</f>
        <v>8-10</v>
      </c>
      <c r="S3713" t="str">
        <f>IF(tbl_bank[[#This Row],[NumOfProducts]]&gt;=3,"3+",TEXT(tbl_bank[[#This Row],[NumOfProducts]],"0"))</f>
        <v>1</v>
      </c>
      <c r="T3713" t="str">
        <f>IF(tbl_bank[[#This Row],[CreditScore]]&lt;580,"&lt;580",IF(tbl_bank[[#This Row],[CreditScore]]&lt;670,"580-669",IF(tbl_bank[[#This Row],[CreditScore]]&lt;740,"670-739","740+")))</f>
        <v>740+</v>
      </c>
    </row>
    <row r="3714" spans="1:20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>IF(tbl_bank[[#This Row],[Age]]&lt;30,"&lt;30",IF(tbl_bank[[#This Row],[Age]]&lt;40,"30-39",IF(tbl_bank[[#This Row],[Age]]&lt;50,"40-49",IF(tbl_bank[[#This Row],[Age]]&lt;60,"50-59","60+"))))</f>
        <v>30-39</v>
      </c>
      <c r="P3714">
        <f>IF(tbl_bank[[#This Row],[Balance]]=0,1,0)</f>
        <v>0</v>
      </c>
      <c r="Q3714" t="str">
        <f>IF(tbl_bank[[#This Row],[Balance]]=0,"Zero",IF(tbl_bank[[#This Row],[Balance]]&lt;100000,"1-99k","100k+"))</f>
        <v>100k+</v>
      </c>
      <c r="R3714" t="str">
        <f>IF(tbl_bank[[#This Row],[Tenure]]&lt;=0,"0-1",IF(tbl_bank[[#This Row],[Tenure]]&lt;=4,"2-4",IF(tbl_bank[[#This Row],[Tenure]]&lt;=7,"5-7","8-10")))</f>
        <v>2-4</v>
      </c>
      <c r="S3714" t="str">
        <f>IF(tbl_bank[[#This Row],[NumOfProducts]]&gt;=3,"3+",TEXT(tbl_bank[[#This Row],[NumOfProducts]],"0"))</f>
        <v>1</v>
      </c>
      <c r="T3714" t="str">
        <f>IF(tbl_bank[[#This Row],[CreditScore]]&lt;580,"&lt;580",IF(tbl_bank[[#This Row],[CreditScore]]&lt;670,"580-669",IF(tbl_bank[[#This Row],[CreditScore]]&lt;740,"670-739","740+")))</f>
        <v>580-669</v>
      </c>
    </row>
    <row r="3715" spans="1:20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>IF(tbl_bank[[#This Row],[Age]]&lt;30,"&lt;30",IF(tbl_bank[[#This Row],[Age]]&lt;40,"30-39",IF(tbl_bank[[#This Row],[Age]]&lt;50,"40-49",IF(tbl_bank[[#This Row],[Age]]&lt;60,"50-59","60+"))))</f>
        <v>&lt;30</v>
      </c>
      <c r="P3715">
        <f>IF(tbl_bank[[#This Row],[Balance]]=0,1,0)</f>
        <v>0</v>
      </c>
      <c r="Q3715" t="str">
        <f>IF(tbl_bank[[#This Row],[Balance]]=0,"Zero",IF(tbl_bank[[#This Row],[Balance]]&lt;100000,"1-99k","100k+"))</f>
        <v>100k+</v>
      </c>
      <c r="R3715" t="str">
        <f>IF(tbl_bank[[#This Row],[Tenure]]&lt;=0,"0-1",IF(tbl_bank[[#This Row],[Tenure]]&lt;=4,"2-4",IF(tbl_bank[[#This Row],[Tenure]]&lt;=7,"5-7","8-10")))</f>
        <v>0-1</v>
      </c>
      <c r="S3715" t="str">
        <f>IF(tbl_bank[[#This Row],[NumOfProducts]]&gt;=3,"3+",TEXT(tbl_bank[[#This Row],[NumOfProducts]],"0"))</f>
        <v>1</v>
      </c>
      <c r="T3715" t="str">
        <f>IF(tbl_bank[[#This Row],[CreditScore]]&lt;580,"&lt;580",IF(tbl_bank[[#This Row],[CreditScore]]&lt;670,"580-669",IF(tbl_bank[[#This Row],[CreditScore]]&lt;740,"670-739","740+")))</f>
        <v>670-739</v>
      </c>
    </row>
    <row r="3716" spans="1:20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>IF(tbl_bank[[#This Row],[Age]]&lt;30,"&lt;30",IF(tbl_bank[[#This Row],[Age]]&lt;40,"30-39",IF(tbl_bank[[#This Row],[Age]]&lt;50,"40-49",IF(tbl_bank[[#This Row],[Age]]&lt;60,"50-59","60+"))))</f>
        <v>30-39</v>
      </c>
      <c r="P3716">
        <f>IF(tbl_bank[[#This Row],[Balance]]=0,1,0)</f>
        <v>0</v>
      </c>
      <c r="Q3716" t="str">
        <f>IF(tbl_bank[[#This Row],[Balance]]=0,"Zero",IF(tbl_bank[[#This Row],[Balance]]&lt;100000,"1-99k","100k+"))</f>
        <v>100k+</v>
      </c>
      <c r="R3716" t="str">
        <f>IF(tbl_bank[[#This Row],[Tenure]]&lt;=0,"0-1",IF(tbl_bank[[#This Row],[Tenure]]&lt;=4,"2-4",IF(tbl_bank[[#This Row],[Tenure]]&lt;=7,"5-7","8-10")))</f>
        <v>2-4</v>
      </c>
      <c r="S3716" t="str">
        <f>IF(tbl_bank[[#This Row],[NumOfProducts]]&gt;=3,"3+",TEXT(tbl_bank[[#This Row],[NumOfProducts]],"0"))</f>
        <v>1</v>
      </c>
      <c r="T3716" t="str">
        <f>IF(tbl_bank[[#This Row],[CreditScore]]&lt;580,"&lt;580",IF(tbl_bank[[#This Row],[CreditScore]]&lt;670,"580-669",IF(tbl_bank[[#This Row],[CreditScore]]&lt;740,"670-739","740+")))</f>
        <v>740+</v>
      </c>
    </row>
    <row r="3717" spans="1:20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>IF(tbl_bank[[#This Row],[Age]]&lt;30,"&lt;30",IF(tbl_bank[[#This Row],[Age]]&lt;40,"30-39",IF(tbl_bank[[#This Row],[Age]]&lt;50,"40-49",IF(tbl_bank[[#This Row],[Age]]&lt;60,"50-59","60+"))))</f>
        <v>40-49</v>
      </c>
      <c r="P3717">
        <f>IF(tbl_bank[[#This Row],[Balance]]=0,1,0)</f>
        <v>0</v>
      </c>
      <c r="Q3717" t="str">
        <f>IF(tbl_bank[[#This Row],[Balance]]=0,"Zero",IF(tbl_bank[[#This Row],[Balance]]&lt;100000,"1-99k","100k+"))</f>
        <v>1-99k</v>
      </c>
      <c r="R3717" t="str">
        <f>IF(tbl_bank[[#This Row],[Tenure]]&lt;=0,"0-1",IF(tbl_bank[[#This Row],[Tenure]]&lt;=4,"2-4",IF(tbl_bank[[#This Row],[Tenure]]&lt;=7,"5-7","8-10")))</f>
        <v>0-1</v>
      </c>
      <c r="S3717" t="str">
        <f>IF(tbl_bank[[#This Row],[NumOfProducts]]&gt;=3,"3+",TEXT(tbl_bank[[#This Row],[NumOfProducts]],"0"))</f>
        <v>1</v>
      </c>
      <c r="T3717" t="str">
        <f>IF(tbl_bank[[#This Row],[CreditScore]]&lt;580,"&lt;580",IF(tbl_bank[[#This Row],[CreditScore]]&lt;670,"580-669",IF(tbl_bank[[#This Row],[CreditScore]]&lt;740,"670-739","740+")))</f>
        <v>740+</v>
      </c>
    </row>
    <row r="3718" spans="1:20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>IF(tbl_bank[[#This Row],[Age]]&lt;30,"&lt;30",IF(tbl_bank[[#This Row],[Age]]&lt;40,"30-39",IF(tbl_bank[[#This Row],[Age]]&lt;50,"40-49",IF(tbl_bank[[#This Row],[Age]]&lt;60,"50-59","60+"))))</f>
        <v>&lt;30</v>
      </c>
      <c r="P3718">
        <f>IF(tbl_bank[[#This Row],[Balance]]=0,1,0)</f>
        <v>0</v>
      </c>
      <c r="Q3718" t="str">
        <f>IF(tbl_bank[[#This Row],[Balance]]=0,"Zero",IF(tbl_bank[[#This Row],[Balance]]&lt;100000,"1-99k","100k+"))</f>
        <v>100k+</v>
      </c>
      <c r="R3718" t="str">
        <f>IF(tbl_bank[[#This Row],[Tenure]]&lt;=0,"0-1",IF(tbl_bank[[#This Row],[Tenure]]&lt;=4,"2-4",IF(tbl_bank[[#This Row],[Tenure]]&lt;=7,"5-7","8-10")))</f>
        <v>2-4</v>
      </c>
      <c r="S3718" t="str">
        <f>IF(tbl_bank[[#This Row],[NumOfProducts]]&gt;=3,"3+",TEXT(tbl_bank[[#This Row],[NumOfProducts]],"0"))</f>
        <v>1</v>
      </c>
      <c r="T3718" t="str">
        <f>IF(tbl_bank[[#This Row],[CreditScore]]&lt;580,"&lt;580",IF(tbl_bank[[#This Row],[CreditScore]]&lt;670,"580-669",IF(tbl_bank[[#This Row],[CreditScore]]&lt;740,"670-739","740+")))</f>
        <v>580-669</v>
      </c>
    </row>
    <row r="3719" spans="1:20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>IF(tbl_bank[[#This Row],[Age]]&lt;30,"&lt;30",IF(tbl_bank[[#This Row],[Age]]&lt;40,"30-39",IF(tbl_bank[[#This Row],[Age]]&lt;50,"40-49",IF(tbl_bank[[#This Row],[Age]]&lt;60,"50-59","60+"))))</f>
        <v>30-39</v>
      </c>
      <c r="P3719">
        <f>IF(tbl_bank[[#This Row],[Balance]]=0,1,0)</f>
        <v>0</v>
      </c>
      <c r="Q3719" t="str">
        <f>IF(tbl_bank[[#This Row],[Balance]]=0,"Zero",IF(tbl_bank[[#This Row],[Balance]]&lt;100000,"1-99k","100k+"))</f>
        <v>100k+</v>
      </c>
      <c r="R3719" t="str">
        <f>IF(tbl_bank[[#This Row],[Tenure]]&lt;=0,"0-1",IF(tbl_bank[[#This Row],[Tenure]]&lt;=4,"2-4",IF(tbl_bank[[#This Row],[Tenure]]&lt;=7,"5-7","8-10")))</f>
        <v>0-1</v>
      </c>
      <c r="S3719" t="str">
        <f>IF(tbl_bank[[#This Row],[NumOfProducts]]&gt;=3,"3+",TEXT(tbl_bank[[#This Row],[NumOfProducts]],"0"))</f>
        <v>1</v>
      </c>
      <c r="T3719" t="str">
        <f>IF(tbl_bank[[#This Row],[CreditScore]]&lt;580,"&lt;580",IF(tbl_bank[[#This Row],[CreditScore]]&lt;670,"580-669",IF(tbl_bank[[#This Row],[CreditScore]]&lt;740,"670-739","740+")))</f>
        <v>580-669</v>
      </c>
    </row>
    <row r="3720" spans="1:20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>IF(tbl_bank[[#This Row],[Age]]&lt;30,"&lt;30",IF(tbl_bank[[#This Row],[Age]]&lt;40,"30-39",IF(tbl_bank[[#This Row],[Age]]&lt;50,"40-49",IF(tbl_bank[[#This Row],[Age]]&lt;60,"50-59","60+"))))</f>
        <v>30-39</v>
      </c>
      <c r="P3720">
        <f>IF(tbl_bank[[#This Row],[Balance]]=0,1,0)</f>
        <v>0</v>
      </c>
      <c r="Q3720" t="str">
        <f>IF(tbl_bank[[#This Row],[Balance]]=0,"Zero",IF(tbl_bank[[#This Row],[Balance]]&lt;100000,"1-99k","100k+"))</f>
        <v>1-99k</v>
      </c>
      <c r="R3720" t="str">
        <f>IF(tbl_bank[[#This Row],[Tenure]]&lt;=0,"0-1",IF(tbl_bank[[#This Row],[Tenure]]&lt;=4,"2-4",IF(tbl_bank[[#This Row],[Tenure]]&lt;=7,"5-7","8-10")))</f>
        <v>8-10</v>
      </c>
      <c r="S3720" t="str">
        <f>IF(tbl_bank[[#This Row],[NumOfProducts]]&gt;=3,"3+",TEXT(tbl_bank[[#This Row],[NumOfProducts]],"0"))</f>
        <v>2</v>
      </c>
      <c r="T3720" t="str">
        <f>IF(tbl_bank[[#This Row],[CreditScore]]&lt;580,"&lt;580",IF(tbl_bank[[#This Row],[CreditScore]]&lt;670,"580-669",IF(tbl_bank[[#This Row],[CreditScore]]&lt;740,"670-739","740+")))</f>
        <v>&lt;580</v>
      </c>
    </row>
    <row r="3721" spans="1:20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>IF(tbl_bank[[#This Row],[Age]]&lt;30,"&lt;30",IF(tbl_bank[[#This Row],[Age]]&lt;40,"30-39",IF(tbl_bank[[#This Row],[Age]]&lt;50,"40-49",IF(tbl_bank[[#This Row],[Age]]&lt;60,"50-59","60+"))))</f>
        <v>60+</v>
      </c>
      <c r="P3721">
        <f>IF(tbl_bank[[#This Row],[Balance]]=0,1,0)</f>
        <v>0</v>
      </c>
      <c r="Q3721" t="str">
        <f>IF(tbl_bank[[#This Row],[Balance]]=0,"Zero",IF(tbl_bank[[#This Row],[Balance]]&lt;100000,"1-99k","100k+"))</f>
        <v>100k+</v>
      </c>
      <c r="R3721" t="str">
        <f>IF(tbl_bank[[#This Row],[Tenure]]&lt;=0,"0-1",IF(tbl_bank[[#This Row],[Tenure]]&lt;=4,"2-4",IF(tbl_bank[[#This Row],[Tenure]]&lt;=7,"5-7","8-10")))</f>
        <v>2-4</v>
      </c>
      <c r="S3721" t="str">
        <f>IF(tbl_bank[[#This Row],[NumOfProducts]]&gt;=3,"3+",TEXT(tbl_bank[[#This Row],[NumOfProducts]],"0"))</f>
        <v>1</v>
      </c>
      <c r="T3721" t="str">
        <f>IF(tbl_bank[[#This Row],[CreditScore]]&lt;580,"&lt;580",IF(tbl_bank[[#This Row],[CreditScore]]&lt;670,"580-669",IF(tbl_bank[[#This Row],[CreditScore]]&lt;740,"670-739","740+")))</f>
        <v>740+</v>
      </c>
    </row>
    <row r="3722" spans="1:20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>IF(tbl_bank[[#This Row],[Age]]&lt;30,"&lt;30",IF(tbl_bank[[#This Row],[Age]]&lt;40,"30-39",IF(tbl_bank[[#This Row],[Age]]&lt;50,"40-49",IF(tbl_bank[[#This Row],[Age]]&lt;60,"50-59","60+"))))</f>
        <v>40-49</v>
      </c>
      <c r="P3722">
        <f>IF(tbl_bank[[#This Row],[Balance]]=0,1,0)</f>
        <v>0</v>
      </c>
      <c r="Q3722" t="str">
        <f>IF(tbl_bank[[#This Row],[Balance]]=0,"Zero",IF(tbl_bank[[#This Row],[Balance]]&lt;100000,"1-99k","100k+"))</f>
        <v>100k+</v>
      </c>
      <c r="R3722" t="str">
        <f>IF(tbl_bank[[#This Row],[Tenure]]&lt;=0,"0-1",IF(tbl_bank[[#This Row],[Tenure]]&lt;=4,"2-4",IF(tbl_bank[[#This Row],[Tenure]]&lt;=7,"5-7","8-10")))</f>
        <v>8-10</v>
      </c>
      <c r="S3722" t="str">
        <f>IF(tbl_bank[[#This Row],[NumOfProducts]]&gt;=3,"3+",TEXT(tbl_bank[[#This Row],[NumOfProducts]],"0"))</f>
        <v>2</v>
      </c>
      <c r="T3722" t="str">
        <f>IF(tbl_bank[[#This Row],[CreditScore]]&lt;580,"&lt;580",IF(tbl_bank[[#This Row],[CreditScore]]&lt;670,"580-669",IF(tbl_bank[[#This Row],[CreditScore]]&lt;740,"670-739","740+")))</f>
        <v>&lt;580</v>
      </c>
    </row>
    <row r="3723" spans="1:20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>IF(tbl_bank[[#This Row],[Age]]&lt;30,"&lt;30",IF(tbl_bank[[#This Row],[Age]]&lt;40,"30-39",IF(tbl_bank[[#This Row],[Age]]&lt;50,"40-49",IF(tbl_bank[[#This Row],[Age]]&lt;60,"50-59","60+"))))</f>
        <v>40-49</v>
      </c>
      <c r="P3723">
        <f>IF(tbl_bank[[#This Row],[Balance]]=0,1,0)</f>
        <v>0</v>
      </c>
      <c r="Q3723" t="str">
        <f>IF(tbl_bank[[#This Row],[Balance]]=0,"Zero",IF(tbl_bank[[#This Row],[Balance]]&lt;100000,"1-99k","100k+"))</f>
        <v>100k+</v>
      </c>
      <c r="R3723" t="str">
        <f>IF(tbl_bank[[#This Row],[Tenure]]&lt;=0,"0-1",IF(tbl_bank[[#This Row],[Tenure]]&lt;=4,"2-4",IF(tbl_bank[[#This Row],[Tenure]]&lt;=7,"5-7","8-10")))</f>
        <v>8-10</v>
      </c>
      <c r="S3723" t="str">
        <f>IF(tbl_bank[[#This Row],[NumOfProducts]]&gt;=3,"3+",TEXT(tbl_bank[[#This Row],[NumOfProducts]],"0"))</f>
        <v>1</v>
      </c>
      <c r="T3723" t="str">
        <f>IF(tbl_bank[[#This Row],[CreditScore]]&lt;580,"&lt;580",IF(tbl_bank[[#This Row],[CreditScore]]&lt;670,"580-669",IF(tbl_bank[[#This Row],[CreditScore]]&lt;740,"670-739","740+")))</f>
        <v>670-739</v>
      </c>
    </row>
    <row r="3724" spans="1:20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>IF(tbl_bank[[#This Row],[Age]]&lt;30,"&lt;30",IF(tbl_bank[[#This Row],[Age]]&lt;40,"30-39",IF(tbl_bank[[#This Row],[Age]]&lt;50,"40-49",IF(tbl_bank[[#This Row],[Age]]&lt;60,"50-59","60+"))))</f>
        <v>&lt;30</v>
      </c>
      <c r="P3724">
        <f>IF(tbl_bank[[#This Row],[Balance]]=0,1,0)</f>
        <v>1</v>
      </c>
      <c r="Q3724" t="str">
        <f>IF(tbl_bank[[#This Row],[Balance]]=0,"Zero",IF(tbl_bank[[#This Row],[Balance]]&lt;100000,"1-99k","100k+"))</f>
        <v>Zero</v>
      </c>
      <c r="R3724" t="str">
        <f>IF(tbl_bank[[#This Row],[Tenure]]&lt;=0,"0-1",IF(tbl_bank[[#This Row],[Tenure]]&lt;=4,"2-4",IF(tbl_bank[[#This Row],[Tenure]]&lt;=7,"5-7","8-10")))</f>
        <v>2-4</v>
      </c>
      <c r="S3724" t="str">
        <f>IF(tbl_bank[[#This Row],[NumOfProducts]]&gt;=3,"3+",TEXT(tbl_bank[[#This Row],[NumOfProducts]],"0"))</f>
        <v>1</v>
      </c>
      <c r="T3724" t="str">
        <f>IF(tbl_bank[[#This Row],[CreditScore]]&lt;580,"&lt;580",IF(tbl_bank[[#This Row],[CreditScore]]&lt;670,"580-669",IF(tbl_bank[[#This Row],[CreditScore]]&lt;740,"670-739","740+")))</f>
        <v>580-669</v>
      </c>
    </row>
    <row r="3725" spans="1:20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>IF(tbl_bank[[#This Row],[Age]]&lt;30,"&lt;30",IF(tbl_bank[[#This Row],[Age]]&lt;40,"30-39",IF(tbl_bank[[#This Row],[Age]]&lt;50,"40-49",IF(tbl_bank[[#This Row],[Age]]&lt;60,"50-59","60+"))))</f>
        <v>40-49</v>
      </c>
      <c r="P3725">
        <f>IF(tbl_bank[[#This Row],[Balance]]=0,1,0)</f>
        <v>0</v>
      </c>
      <c r="Q3725" t="str">
        <f>IF(tbl_bank[[#This Row],[Balance]]=0,"Zero",IF(tbl_bank[[#This Row],[Balance]]&lt;100000,"1-99k","100k+"))</f>
        <v>1-99k</v>
      </c>
      <c r="R3725" t="str">
        <f>IF(tbl_bank[[#This Row],[Tenure]]&lt;=0,"0-1",IF(tbl_bank[[#This Row],[Tenure]]&lt;=4,"2-4",IF(tbl_bank[[#This Row],[Tenure]]&lt;=7,"5-7","8-10")))</f>
        <v>2-4</v>
      </c>
      <c r="S3725" t="str">
        <f>IF(tbl_bank[[#This Row],[NumOfProducts]]&gt;=3,"3+",TEXT(tbl_bank[[#This Row],[NumOfProducts]],"0"))</f>
        <v>2</v>
      </c>
      <c r="T3725" t="str">
        <f>IF(tbl_bank[[#This Row],[CreditScore]]&lt;580,"&lt;580",IF(tbl_bank[[#This Row],[CreditScore]]&lt;670,"580-669",IF(tbl_bank[[#This Row],[CreditScore]]&lt;740,"670-739","740+")))</f>
        <v>670-739</v>
      </c>
    </row>
    <row r="3726" spans="1:20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>IF(tbl_bank[[#This Row],[Age]]&lt;30,"&lt;30",IF(tbl_bank[[#This Row],[Age]]&lt;40,"30-39",IF(tbl_bank[[#This Row],[Age]]&lt;50,"40-49",IF(tbl_bank[[#This Row],[Age]]&lt;60,"50-59","60+"))))</f>
        <v>50-59</v>
      </c>
      <c r="P3726">
        <f>IF(tbl_bank[[#This Row],[Balance]]=0,1,0)</f>
        <v>0</v>
      </c>
      <c r="Q3726" t="str">
        <f>IF(tbl_bank[[#This Row],[Balance]]=0,"Zero",IF(tbl_bank[[#This Row],[Balance]]&lt;100000,"1-99k","100k+"))</f>
        <v>100k+</v>
      </c>
      <c r="R3726" t="str">
        <f>IF(tbl_bank[[#This Row],[Tenure]]&lt;=0,"0-1",IF(tbl_bank[[#This Row],[Tenure]]&lt;=4,"2-4",IF(tbl_bank[[#This Row],[Tenure]]&lt;=7,"5-7","8-10")))</f>
        <v>8-10</v>
      </c>
      <c r="S3726" t="str">
        <f>IF(tbl_bank[[#This Row],[NumOfProducts]]&gt;=3,"3+",TEXT(tbl_bank[[#This Row],[NumOfProducts]],"0"))</f>
        <v>1</v>
      </c>
      <c r="T3726" t="str">
        <f>IF(tbl_bank[[#This Row],[CreditScore]]&lt;580,"&lt;580",IF(tbl_bank[[#This Row],[CreditScore]]&lt;670,"580-669",IF(tbl_bank[[#This Row],[CreditScore]]&lt;740,"670-739","740+")))</f>
        <v>740+</v>
      </c>
    </row>
    <row r="3727" spans="1:20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>IF(tbl_bank[[#This Row],[Age]]&lt;30,"&lt;30",IF(tbl_bank[[#This Row],[Age]]&lt;40,"30-39",IF(tbl_bank[[#This Row],[Age]]&lt;50,"40-49",IF(tbl_bank[[#This Row],[Age]]&lt;60,"50-59","60+"))))</f>
        <v>30-39</v>
      </c>
      <c r="P3727">
        <f>IF(tbl_bank[[#This Row],[Balance]]=0,1,0)</f>
        <v>1</v>
      </c>
      <c r="Q3727" t="str">
        <f>IF(tbl_bank[[#This Row],[Balance]]=0,"Zero",IF(tbl_bank[[#This Row],[Balance]]&lt;100000,"1-99k","100k+"))</f>
        <v>Zero</v>
      </c>
      <c r="R3727" t="str">
        <f>IF(tbl_bank[[#This Row],[Tenure]]&lt;=0,"0-1",IF(tbl_bank[[#This Row],[Tenure]]&lt;=4,"2-4",IF(tbl_bank[[#This Row],[Tenure]]&lt;=7,"5-7","8-10")))</f>
        <v>2-4</v>
      </c>
      <c r="S3727" t="str">
        <f>IF(tbl_bank[[#This Row],[NumOfProducts]]&gt;=3,"3+",TEXT(tbl_bank[[#This Row],[NumOfProducts]],"0"))</f>
        <v>2</v>
      </c>
      <c r="T3727" t="str">
        <f>IF(tbl_bank[[#This Row],[CreditScore]]&lt;580,"&lt;580",IF(tbl_bank[[#This Row],[CreditScore]]&lt;670,"580-669",IF(tbl_bank[[#This Row],[CreditScore]]&lt;740,"670-739","740+")))</f>
        <v>670-739</v>
      </c>
    </row>
    <row r="3728" spans="1:20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>IF(tbl_bank[[#This Row],[Age]]&lt;30,"&lt;30",IF(tbl_bank[[#This Row],[Age]]&lt;40,"30-39",IF(tbl_bank[[#This Row],[Age]]&lt;50,"40-49",IF(tbl_bank[[#This Row],[Age]]&lt;60,"50-59","60+"))))</f>
        <v>&lt;30</v>
      </c>
      <c r="P3728">
        <f>IF(tbl_bank[[#This Row],[Balance]]=0,1,0)</f>
        <v>0</v>
      </c>
      <c r="Q3728" t="str">
        <f>IF(tbl_bank[[#This Row],[Balance]]=0,"Zero",IF(tbl_bank[[#This Row],[Balance]]&lt;100000,"1-99k","100k+"))</f>
        <v>100k+</v>
      </c>
      <c r="R3728" t="str">
        <f>IF(tbl_bank[[#This Row],[Tenure]]&lt;=0,"0-1",IF(tbl_bank[[#This Row],[Tenure]]&lt;=4,"2-4",IF(tbl_bank[[#This Row],[Tenure]]&lt;=7,"5-7","8-10")))</f>
        <v>5-7</v>
      </c>
      <c r="S3728" t="str">
        <f>IF(tbl_bank[[#This Row],[NumOfProducts]]&gt;=3,"3+",TEXT(tbl_bank[[#This Row],[NumOfProducts]],"0"))</f>
        <v>3+</v>
      </c>
      <c r="T3728" t="str">
        <f>IF(tbl_bank[[#This Row],[CreditScore]]&lt;580,"&lt;580",IF(tbl_bank[[#This Row],[CreditScore]]&lt;670,"580-669",IF(tbl_bank[[#This Row],[CreditScore]]&lt;740,"670-739","740+")))</f>
        <v>740+</v>
      </c>
    </row>
    <row r="3729" spans="1:20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>IF(tbl_bank[[#This Row],[Age]]&lt;30,"&lt;30",IF(tbl_bank[[#This Row],[Age]]&lt;40,"30-39",IF(tbl_bank[[#This Row],[Age]]&lt;50,"40-49",IF(tbl_bank[[#This Row],[Age]]&lt;60,"50-59","60+"))))</f>
        <v>&lt;30</v>
      </c>
      <c r="P3729">
        <f>IF(tbl_bank[[#This Row],[Balance]]=0,1,0)</f>
        <v>0</v>
      </c>
      <c r="Q3729" t="str">
        <f>IF(tbl_bank[[#This Row],[Balance]]=0,"Zero",IF(tbl_bank[[#This Row],[Balance]]&lt;100000,"1-99k","100k+"))</f>
        <v>100k+</v>
      </c>
      <c r="R3729" t="str">
        <f>IF(tbl_bank[[#This Row],[Tenure]]&lt;=0,"0-1",IF(tbl_bank[[#This Row],[Tenure]]&lt;=4,"2-4",IF(tbl_bank[[#This Row],[Tenure]]&lt;=7,"5-7","8-10")))</f>
        <v>5-7</v>
      </c>
      <c r="S3729" t="str">
        <f>IF(tbl_bank[[#This Row],[NumOfProducts]]&gt;=3,"3+",TEXT(tbl_bank[[#This Row],[NumOfProducts]],"0"))</f>
        <v>1</v>
      </c>
      <c r="T3729" t="str">
        <f>IF(tbl_bank[[#This Row],[CreditScore]]&lt;580,"&lt;580",IF(tbl_bank[[#This Row],[CreditScore]]&lt;670,"580-669",IF(tbl_bank[[#This Row],[CreditScore]]&lt;740,"670-739","740+")))</f>
        <v>740+</v>
      </c>
    </row>
    <row r="3730" spans="1:20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>IF(tbl_bank[[#This Row],[Age]]&lt;30,"&lt;30",IF(tbl_bank[[#This Row],[Age]]&lt;40,"30-39",IF(tbl_bank[[#This Row],[Age]]&lt;50,"40-49",IF(tbl_bank[[#This Row],[Age]]&lt;60,"50-59","60+"))))</f>
        <v>60+</v>
      </c>
      <c r="P3730">
        <f>IF(tbl_bank[[#This Row],[Balance]]=0,1,0)</f>
        <v>0</v>
      </c>
      <c r="Q3730" t="str">
        <f>IF(tbl_bank[[#This Row],[Balance]]=0,"Zero",IF(tbl_bank[[#This Row],[Balance]]&lt;100000,"1-99k","100k+"))</f>
        <v>100k+</v>
      </c>
      <c r="R3730" t="str">
        <f>IF(tbl_bank[[#This Row],[Tenure]]&lt;=0,"0-1",IF(tbl_bank[[#This Row],[Tenure]]&lt;=4,"2-4",IF(tbl_bank[[#This Row],[Tenure]]&lt;=7,"5-7","8-10")))</f>
        <v>5-7</v>
      </c>
      <c r="S3730" t="str">
        <f>IF(tbl_bank[[#This Row],[NumOfProducts]]&gt;=3,"3+",TEXT(tbl_bank[[#This Row],[NumOfProducts]],"0"))</f>
        <v>2</v>
      </c>
      <c r="T3730" t="str">
        <f>IF(tbl_bank[[#This Row],[CreditScore]]&lt;580,"&lt;580",IF(tbl_bank[[#This Row],[CreditScore]]&lt;670,"580-669",IF(tbl_bank[[#This Row],[CreditScore]]&lt;740,"670-739","740+")))</f>
        <v>670-739</v>
      </c>
    </row>
    <row r="3731" spans="1:20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>IF(tbl_bank[[#This Row],[Age]]&lt;30,"&lt;30",IF(tbl_bank[[#This Row],[Age]]&lt;40,"30-39",IF(tbl_bank[[#This Row],[Age]]&lt;50,"40-49",IF(tbl_bank[[#This Row],[Age]]&lt;60,"50-59","60+"))))</f>
        <v>&lt;30</v>
      </c>
      <c r="P3731">
        <f>IF(tbl_bank[[#This Row],[Balance]]=0,1,0)</f>
        <v>1</v>
      </c>
      <c r="Q3731" t="str">
        <f>IF(tbl_bank[[#This Row],[Balance]]=0,"Zero",IF(tbl_bank[[#This Row],[Balance]]&lt;100000,"1-99k","100k+"))</f>
        <v>Zero</v>
      </c>
      <c r="R3731" t="str">
        <f>IF(tbl_bank[[#This Row],[Tenure]]&lt;=0,"0-1",IF(tbl_bank[[#This Row],[Tenure]]&lt;=4,"2-4",IF(tbl_bank[[#This Row],[Tenure]]&lt;=7,"5-7","8-10")))</f>
        <v>2-4</v>
      </c>
      <c r="S3731" t="str">
        <f>IF(tbl_bank[[#This Row],[NumOfProducts]]&gt;=3,"3+",TEXT(tbl_bank[[#This Row],[NumOfProducts]],"0"))</f>
        <v>2</v>
      </c>
      <c r="T3731" t="str">
        <f>IF(tbl_bank[[#This Row],[CreditScore]]&lt;580,"&lt;580",IF(tbl_bank[[#This Row],[CreditScore]]&lt;670,"580-669",IF(tbl_bank[[#This Row],[CreditScore]]&lt;740,"670-739","740+")))</f>
        <v>670-739</v>
      </c>
    </row>
    <row r="3732" spans="1:20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>IF(tbl_bank[[#This Row],[Age]]&lt;30,"&lt;30",IF(tbl_bank[[#This Row],[Age]]&lt;40,"30-39",IF(tbl_bank[[#This Row],[Age]]&lt;50,"40-49",IF(tbl_bank[[#This Row],[Age]]&lt;60,"50-59","60+"))))</f>
        <v>30-39</v>
      </c>
      <c r="P3732">
        <f>IF(tbl_bank[[#This Row],[Balance]]=0,1,0)</f>
        <v>0</v>
      </c>
      <c r="Q3732" t="str">
        <f>IF(tbl_bank[[#This Row],[Balance]]=0,"Zero",IF(tbl_bank[[#This Row],[Balance]]&lt;100000,"1-99k","100k+"))</f>
        <v>100k+</v>
      </c>
      <c r="R3732" t="str">
        <f>IF(tbl_bank[[#This Row],[Tenure]]&lt;=0,"0-1",IF(tbl_bank[[#This Row],[Tenure]]&lt;=4,"2-4",IF(tbl_bank[[#This Row],[Tenure]]&lt;=7,"5-7","8-10")))</f>
        <v>2-4</v>
      </c>
      <c r="S3732" t="str">
        <f>IF(tbl_bank[[#This Row],[NumOfProducts]]&gt;=3,"3+",TEXT(tbl_bank[[#This Row],[NumOfProducts]],"0"))</f>
        <v>1</v>
      </c>
      <c r="T3732" t="str">
        <f>IF(tbl_bank[[#This Row],[CreditScore]]&lt;580,"&lt;580",IF(tbl_bank[[#This Row],[CreditScore]]&lt;670,"580-669",IF(tbl_bank[[#This Row],[CreditScore]]&lt;740,"670-739","740+")))</f>
        <v>670-739</v>
      </c>
    </row>
    <row r="3733" spans="1:20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>IF(tbl_bank[[#This Row],[Age]]&lt;30,"&lt;30",IF(tbl_bank[[#This Row],[Age]]&lt;40,"30-39",IF(tbl_bank[[#This Row],[Age]]&lt;50,"40-49",IF(tbl_bank[[#This Row],[Age]]&lt;60,"50-59","60+"))))</f>
        <v>50-59</v>
      </c>
      <c r="P3733">
        <f>IF(tbl_bank[[#This Row],[Balance]]=0,1,0)</f>
        <v>0</v>
      </c>
      <c r="Q3733" t="str">
        <f>IF(tbl_bank[[#This Row],[Balance]]=0,"Zero",IF(tbl_bank[[#This Row],[Balance]]&lt;100000,"1-99k","100k+"))</f>
        <v>100k+</v>
      </c>
      <c r="R3733" t="str">
        <f>IF(tbl_bank[[#This Row],[Tenure]]&lt;=0,"0-1",IF(tbl_bank[[#This Row],[Tenure]]&lt;=4,"2-4",IF(tbl_bank[[#This Row],[Tenure]]&lt;=7,"5-7","8-10")))</f>
        <v>5-7</v>
      </c>
      <c r="S3733" t="str">
        <f>IF(tbl_bank[[#This Row],[NumOfProducts]]&gt;=3,"3+",TEXT(tbl_bank[[#This Row],[NumOfProducts]],"0"))</f>
        <v>1</v>
      </c>
      <c r="T3733" t="str">
        <f>IF(tbl_bank[[#This Row],[CreditScore]]&lt;580,"&lt;580",IF(tbl_bank[[#This Row],[CreditScore]]&lt;670,"580-669",IF(tbl_bank[[#This Row],[CreditScore]]&lt;740,"670-739","740+")))</f>
        <v>&lt;580</v>
      </c>
    </row>
    <row r="3734" spans="1:20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>IF(tbl_bank[[#This Row],[Age]]&lt;30,"&lt;30",IF(tbl_bank[[#This Row],[Age]]&lt;40,"30-39",IF(tbl_bank[[#This Row],[Age]]&lt;50,"40-49",IF(tbl_bank[[#This Row],[Age]]&lt;60,"50-59","60+"))))</f>
        <v>40-49</v>
      </c>
      <c r="P3734">
        <f>IF(tbl_bank[[#This Row],[Balance]]=0,1,0)</f>
        <v>1</v>
      </c>
      <c r="Q3734" t="str">
        <f>IF(tbl_bank[[#This Row],[Balance]]=0,"Zero",IF(tbl_bank[[#This Row],[Balance]]&lt;100000,"1-99k","100k+"))</f>
        <v>Zero</v>
      </c>
      <c r="R3734" t="str">
        <f>IF(tbl_bank[[#This Row],[Tenure]]&lt;=0,"0-1",IF(tbl_bank[[#This Row],[Tenure]]&lt;=4,"2-4",IF(tbl_bank[[#This Row],[Tenure]]&lt;=7,"5-7","8-10")))</f>
        <v>5-7</v>
      </c>
      <c r="S3734" t="str">
        <f>IF(tbl_bank[[#This Row],[NumOfProducts]]&gt;=3,"3+",TEXT(tbl_bank[[#This Row],[NumOfProducts]],"0"))</f>
        <v>1</v>
      </c>
      <c r="T3734" t="str">
        <f>IF(tbl_bank[[#This Row],[CreditScore]]&lt;580,"&lt;580",IF(tbl_bank[[#This Row],[CreditScore]]&lt;670,"580-669",IF(tbl_bank[[#This Row],[CreditScore]]&lt;740,"670-739","740+")))</f>
        <v>670-739</v>
      </c>
    </row>
    <row r="3735" spans="1:20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>IF(tbl_bank[[#This Row],[Age]]&lt;30,"&lt;30",IF(tbl_bank[[#This Row],[Age]]&lt;40,"30-39",IF(tbl_bank[[#This Row],[Age]]&lt;50,"40-49",IF(tbl_bank[[#This Row],[Age]]&lt;60,"50-59","60+"))))</f>
        <v>60+</v>
      </c>
      <c r="P3735">
        <f>IF(tbl_bank[[#This Row],[Balance]]=0,1,0)</f>
        <v>0</v>
      </c>
      <c r="Q3735" t="str">
        <f>IF(tbl_bank[[#This Row],[Balance]]=0,"Zero",IF(tbl_bank[[#This Row],[Balance]]&lt;100000,"1-99k","100k+"))</f>
        <v>100k+</v>
      </c>
      <c r="R3735" t="str">
        <f>IF(tbl_bank[[#This Row],[Tenure]]&lt;=0,"0-1",IF(tbl_bank[[#This Row],[Tenure]]&lt;=4,"2-4",IF(tbl_bank[[#This Row],[Tenure]]&lt;=7,"5-7","8-10")))</f>
        <v>8-10</v>
      </c>
      <c r="S3735" t="str">
        <f>IF(tbl_bank[[#This Row],[NumOfProducts]]&gt;=3,"3+",TEXT(tbl_bank[[#This Row],[NumOfProducts]],"0"))</f>
        <v>1</v>
      </c>
      <c r="T3735" t="str">
        <f>IF(tbl_bank[[#This Row],[CreditScore]]&lt;580,"&lt;580",IF(tbl_bank[[#This Row],[CreditScore]]&lt;670,"580-669",IF(tbl_bank[[#This Row],[CreditScore]]&lt;740,"670-739","740+")))</f>
        <v>670-739</v>
      </c>
    </row>
    <row r="3736" spans="1:20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>IF(tbl_bank[[#This Row],[Age]]&lt;30,"&lt;30",IF(tbl_bank[[#This Row],[Age]]&lt;40,"30-39",IF(tbl_bank[[#This Row],[Age]]&lt;50,"40-49",IF(tbl_bank[[#This Row],[Age]]&lt;60,"50-59","60+"))))</f>
        <v>40-49</v>
      </c>
      <c r="P3736">
        <f>IF(tbl_bank[[#This Row],[Balance]]=0,1,0)</f>
        <v>0</v>
      </c>
      <c r="Q3736" t="str">
        <f>IF(tbl_bank[[#This Row],[Balance]]=0,"Zero",IF(tbl_bank[[#This Row],[Balance]]&lt;100000,"1-99k","100k+"))</f>
        <v>100k+</v>
      </c>
      <c r="R3736" t="str">
        <f>IF(tbl_bank[[#This Row],[Tenure]]&lt;=0,"0-1",IF(tbl_bank[[#This Row],[Tenure]]&lt;=4,"2-4",IF(tbl_bank[[#This Row],[Tenure]]&lt;=7,"5-7","8-10")))</f>
        <v>2-4</v>
      </c>
      <c r="S3736" t="str">
        <f>IF(tbl_bank[[#This Row],[NumOfProducts]]&gt;=3,"3+",TEXT(tbl_bank[[#This Row],[NumOfProducts]],"0"))</f>
        <v>2</v>
      </c>
      <c r="T3736" t="str">
        <f>IF(tbl_bank[[#This Row],[CreditScore]]&lt;580,"&lt;580",IF(tbl_bank[[#This Row],[CreditScore]]&lt;670,"580-669",IF(tbl_bank[[#This Row],[CreditScore]]&lt;740,"670-739","740+")))</f>
        <v>740+</v>
      </c>
    </row>
    <row r="3737" spans="1:20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>IF(tbl_bank[[#This Row],[Age]]&lt;30,"&lt;30",IF(tbl_bank[[#This Row],[Age]]&lt;40,"30-39",IF(tbl_bank[[#This Row],[Age]]&lt;50,"40-49",IF(tbl_bank[[#This Row],[Age]]&lt;60,"50-59","60+"))))</f>
        <v>30-39</v>
      </c>
      <c r="P3737">
        <f>IF(tbl_bank[[#This Row],[Balance]]=0,1,0)</f>
        <v>1</v>
      </c>
      <c r="Q3737" t="str">
        <f>IF(tbl_bank[[#This Row],[Balance]]=0,"Zero",IF(tbl_bank[[#This Row],[Balance]]&lt;100000,"1-99k","100k+"))</f>
        <v>Zero</v>
      </c>
      <c r="R3737" t="str">
        <f>IF(tbl_bank[[#This Row],[Tenure]]&lt;=0,"0-1",IF(tbl_bank[[#This Row],[Tenure]]&lt;=4,"2-4",IF(tbl_bank[[#This Row],[Tenure]]&lt;=7,"5-7","8-10")))</f>
        <v>8-10</v>
      </c>
      <c r="S3737" t="str">
        <f>IF(tbl_bank[[#This Row],[NumOfProducts]]&gt;=3,"3+",TEXT(tbl_bank[[#This Row],[NumOfProducts]],"0"))</f>
        <v>1</v>
      </c>
      <c r="T3737" t="str">
        <f>IF(tbl_bank[[#This Row],[CreditScore]]&lt;580,"&lt;580",IF(tbl_bank[[#This Row],[CreditScore]]&lt;670,"580-669",IF(tbl_bank[[#This Row],[CreditScore]]&lt;740,"670-739","740+")))</f>
        <v>&lt;580</v>
      </c>
    </row>
    <row r="3738" spans="1:20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>IF(tbl_bank[[#This Row],[Age]]&lt;30,"&lt;30",IF(tbl_bank[[#This Row],[Age]]&lt;40,"30-39",IF(tbl_bank[[#This Row],[Age]]&lt;50,"40-49",IF(tbl_bank[[#This Row],[Age]]&lt;60,"50-59","60+"))))</f>
        <v>30-39</v>
      </c>
      <c r="P3738">
        <f>IF(tbl_bank[[#This Row],[Balance]]=0,1,0)</f>
        <v>0</v>
      </c>
      <c r="Q3738" t="str">
        <f>IF(tbl_bank[[#This Row],[Balance]]=0,"Zero",IF(tbl_bank[[#This Row],[Balance]]&lt;100000,"1-99k","100k+"))</f>
        <v>100k+</v>
      </c>
      <c r="R3738" t="str">
        <f>IF(tbl_bank[[#This Row],[Tenure]]&lt;=0,"0-1",IF(tbl_bank[[#This Row],[Tenure]]&lt;=4,"2-4",IF(tbl_bank[[#This Row],[Tenure]]&lt;=7,"5-7","8-10")))</f>
        <v>8-10</v>
      </c>
      <c r="S3738" t="str">
        <f>IF(tbl_bank[[#This Row],[NumOfProducts]]&gt;=3,"3+",TEXT(tbl_bank[[#This Row],[NumOfProducts]],"0"))</f>
        <v>2</v>
      </c>
      <c r="T3738" t="str">
        <f>IF(tbl_bank[[#This Row],[CreditScore]]&lt;580,"&lt;580",IF(tbl_bank[[#This Row],[CreditScore]]&lt;670,"580-669",IF(tbl_bank[[#This Row],[CreditScore]]&lt;740,"670-739","740+")))</f>
        <v>&lt;580</v>
      </c>
    </row>
    <row r="3739" spans="1:20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>IF(tbl_bank[[#This Row],[Age]]&lt;30,"&lt;30",IF(tbl_bank[[#This Row],[Age]]&lt;40,"30-39",IF(tbl_bank[[#This Row],[Age]]&lt;50,"40-49",IF(tbl_bank[[#This Row],[Age]]&lt;60,"50-59","60+"))))</f>
        <v>&lt;30</v>
      </c>
      <c r="P3739">
        <f>IF(tbl_bank[[#This Row],[Balance]]=0,1,0)</f>
        <v>1</v>
      </c>
      <c r="Q3739" t="str">
        <f>IF(tbl_bank[[#This Row],[Balance]]=0,"Zero",IF(tbl_bank[[#This Row],[Balance]]&lt;100000,"1-99k","100k+"))</f>
        <v>Zero</v>
      </c>
      <c r="R3739" t="str">
        <f>IF(tbl_bank[[#This Row],[Tenure]]&lt;=0,"0-1",IF(tbl_bank[[#This Row],[Tenure]]&lt;=4,"2-4",IF(tbl_bank[[#This Row],[Tenure]]&lt;=7,"5-7","8-10")))</f>
        <v>8-10</v>
      </c>
      <c r="S3739" t="str">
        <f>IF(tbl_bank[[#This Row],[NumOfProducts]]&gt;=3,"3+",TEXT(tbl_bank[[#This Row],[NumOfProducts]],"0"))</f>
        <v>1</v>
      </c>
      <c r="T3739" t="str">
        <f>IF(tbl_bank[[#This Row],[CreditScore]]&lt;580,"&lt;580",IF(tbl_bank[[#This Row],[CreditScore]]&lt;670,"580-669",IF(tbl_bank[[#This Row],[CreditScore]]&lt;740,"670-739","740+")))</f>
        <v>580-669</v>
      </c>
    </row>
    <row r="3740" spans="1:20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>IF(tbl_bank[[#This Row],[Age]]&lt;30,"&lt;30",IF(tbl_bank[[#This Row],[Age]]&lt;40,"30-39",IF(tbl_bank[[#This Row],[Age]]&lt;50,"40-49",IF(tbl_bank[[#This Row],[Age]]&lt;60,"50-59","60+"))))</f>
        <v>40-49</v>
      </c>
      <c r="P3740">
        <f>IF(tbl_bank[[#This Row],[Balance]]=0,1,0)</f>
        <v>0</v>
      </c>
      <c r="Q3740" t="str">
        <f>IF(tbl_bank[[#This Row],[Balance]]=0,"Zero",IF(tbl_bank[[#This Row],[Balance]]&lt;100000,"1-99k","100k+"))</f>
        <v>100k+</v>
      </c>
      <c r="R3740" t="str">
        <f>IF(tbl_bank[[#This Row],[Tenure]]&lt;=0,"0-1",IF(tbl_bank[[#This Row],[Tenure]]&lt;=4,"2-4",IF(tbl_bank[[#This Row],[Tenure]]&lt;=7,"5-7","8-10")))</f>
        <v>2-4</v>
      </c>
      <c r="S3740" t="str">
        <f>IF(tbl_bank[[#This Row],[NumOfProducts]]&gt;=3,"3+",TEXT(tbl_bank[[#This Row],[NumOfProducts]],"0"))</f>
        <v>2</v>
      </c>
      <c r="T3740" t="str">
        <f>IF(tbl_bank[[#This Row],[CreditScore]]&lt;580,"&lt;580",IF(tbl_bank[[#This Row],[CreditScore]]&lt;670,"580-669",IF(tbl_bank[[#This Row],[CreditScore]]&lt;740,"670-739","740+")))</f>
        <v>&lt;580</v>
      </c>
    </row>
    <row r="3741" spans="1:20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>IF(tbl_bank[[#This Row],[Age]]&lt;30,"&lt;30",IF(tbl_bank[[#This Row],[Age]]&lt;40,"30-39",IF(tbl_bank[[#This Row],[Age]]&lt;50,"40-49",IF(tbl_bank[[#This Row],[Age]]&lt;60,"50-59","60+"))))</f>
        <v>30-39</v>
      </c>
      <c r="P3741">
        <f>IF(tbl_bank[[#This Row],[Balance]]=0,1,0)</f>
        <v>1</v>
      </c>
      <c r="Q3741" t="str">
        <f>IF(tbl_bank[[#This Row],[Balance]]=0,"Zero",IF(tbl_bank[[#This Row],[Balance]]&lt;100000,"1-99k","100k+"))</f>
        <v>Zero</v>
      </c>
      <c r="R3741" t="str">
        <f>IF(tbl_bank[[#This Row],[Tenure]]&lt;=0,"0-1",IF(tbl_bank[[#This Row],[Tenure]]&lt;=4,"2-4",IF(tbl_bank[[#This Row],[Tenure]]&lt;=7,"5-7","8-10")))</f>
        <v>2-4</v>
      </c>
      <c r="S3741" t="str">
        <f>IF(tbl_bank[[#This Row],[NumOfProducts]]&gt;=3,"3+",TEXT(tbl_bank[[#This Row],[NumOfProducts]],"0"))</f>
        <v>1</v>
      </c>
      <c r="T3741" t="str">
        <f>IF(tbl_bank[[#This Row],[CreditScore]]&lt;580,"&lt;580",IF(tbl_bank[[#This Row],[CreditScore]]&lt;670,"580-669",IF(tbl_bank[[#This Row],[CreditScore]]&lt;740,"670-739","740+")))</f>
        <v>580-669</v>
      </c>
    </row>
    <row r="3742" spans="1:20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>IF(tbl_bank[[#This Row],[Age]]&lt;30,"&lt;30",IF(tbl_bank[[#This Row],[Age]]&lt;40,"30-39",IF(tbl_bank[[#This Row],[Age]]&lt;50,"40-49",IF(tbl_bank[[#This Row],[Age]]&lt;60,"50-59","60+"))))</f>
        <v>40-49</v>
      </c>
      <c r="P3742">
        <f>IF(tbl_bank[[#This Row],[Balance]]=0,1,0)</f>
        <v>1</v>
      </c>
      <c r="Q3742" t="str">
        <f>IF(tbl_bank[[#This Row],[Balance]]=0,"Zero",IF(tbl_bank[[#This Row],[Balance]]&lt;100000,"1-99k","100k+"))</f>
        <v>Zero</v>
      </c>
      <c r="R3742" t="str">
        <f>IF(tbl_bank[[#This Row],[Tenure]]&lt;=0,"0-1",IF(tbl_bank[[#This Row],[Tenure]]&lt;=4,"2-4",IF(tbl_bank[[#This Row],[Tenure]]&lt;=7,"5-7","8-10")))</f>
        <v>5-7</v>
      </c>
      <c r="S3742" t="str">
        <f>IF(tbl_bank[[#This Row],[NumOfProducts]]&gt;=3,"3+",TEXT(tbl_bank[[#This Row],[NumOfProducts]],"0"))</f>
        <v>2</v>
      </c>
      <c r="T3742" t="str">
        <f>IF(tbl_bank[[#This Row],[CreditScore]]&lt;580,"&lt;580",IF(tbl_bank[[#This Row],[CreditScore]]&lt;670,"580-669",IF(tbl_bank[[#This Row],[CreditScore]]&lt;740,"670-739","740+")))</f>
        <v>580-669</v>
      </c>
    </row>
    <row r="3743" spans="1:20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>IF(tbl_bank[[#This Row],[Age]]&lt;30,"&lt;30",IF(tbl_bank[[#This Row],[Age]]&lt;40,"30-39",IF(tbl_bank[[#This Row],[Age]]&lt;50,"40-49",IF(tbl_bank[[#This Row],[Age]]&lt;60,"50-59","60+"))))</f>
        <v>&lt;30</v>
      </c>
      <c r="P3743">
        <f>IF(tbl_bank[[#This Row],[Balance]]=0,1,0)</f>
        <v>0</v>
      </c>
      <c r="Q3743" t="str">
        <f>IF(tbl_bank[[#This Row],[Balance]]=0,"Zero",IF(tbl_bank[[#This Row],[Balance]]&lt;100000,"1-99k","100k+"))</f>
        <v>100k+</v>
      </c>
      <c r="R3743" t="str">
        <f>IF(tbl_bank[[#This Row],[Tenure]]&lt;=0,"0-1",IF(tbl_bank[[#This Row],[Tenure]]&lt;=4,"2-4",IF(tbl_bank[[#This Row],[Tenure]]&lt;=7,"5-7","8-10")))</f>
        <v>8-10</v>
      </c>
      <c r="S3743" t="str">
        <f>IF(tbl_bank[[#This Row],[NumOfProducts]]&gt;=3,"3+",TEXT(tbl_bank[[#This Row],[NumOfProducts]],"0"))</f>
        <v>1</v>
      </c>
      <c r="T3743" t="str">
        <f>IF(tbl_bank[[#This Row],[CreditScore]]&lt;580,"&lt;580",IF(tbl_bank[[#This Row],[CreditScore]]&lt;670,"580-669",IF(tbl_bank[[#This Row],[CreditScore]]&lt;740,"670-739","740+")))</f>
        <v>670-739</v>
      </c>
    </row>
    <row r="3744" spans="1:20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>IF(tbl_bank[[#This Row],[Age]]&lt;30,"&lt;30",IF(tbl_bank[[#This Row],[Age]]&lt;40,"30-39",IF(tbl_bank[[#This Row],[Age]]&lt;50,"40-49",IF(tbl_bank[[#This Row],[Age]]&lt;60,"50-59","60+"))))</f>
        <v>30-39</v>
      </c>
      <c r="P3744">
        <f>IF(tbl_bank[[#This Row],[Balance]]=0,1,0)</f>
        <v>0</v>
      </c>
      <c r="Q3744" t="str">
        <f>IF(tbl_bank[[#This Row],[Balance]]=0,"Zero",IF(tbl_bank[[#This Row],[Balance]]&lt;100000,"1-99k","100k+"))</f>
        <v>100k+</v>
      </c>
      <c r="R3744" t="str">
        <f>IF(tbl_bank[[#This Row],[Tenure]]&lt;=0,"0-1",IF(tbl_bank[[#This Row],[Tenure]]&lt;=4,"2-4",IF(tbl_bank[[#This Row],[Tenure]]&lt;=7,"5-7","8-10")))</f>
        <v>5-7</v>
      </c>
      <c r="S3744" t="str">
        <f>IF(tbl_bank[[#This Row],[NumOfProducts]]&gt;=3,"3+",TEXT(tbl_bank[[#This Row],[NumOfProducts]],"0"))</f>
        <v>2</v>
      </c>
      <c r="T3744" t="str">
        <f>IF(tbl_bank[[#This Row],[CreditScore]]&lt;580,"&lt;580",IF(tbl_bank[[#This Row],[CreditScore]]&lt;670,"580-669",IF(tbl_bank[[#This Row],[CreditScore]]&lt;740,"670-739","740+")))</f>
        <v>580-669</v>
      </c>
    </row>
    <row r="3745" spans="1:20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>IF(tbl_bank[[#This Row],[Age]]&lt;30,"&lt;30",IF(tbl_bank[[#This Row],[Age]]&lt;40,"30-39",IF(tbl_bank[[#This Row],[Age]]&lt;50,"40-49",IF(tbl_bank[[#This Row],[Age]]&lt;60,"50-59","60+"))))</f>
        <v>30-39</v>
      </c>
      <c r="P3745">
        <f>IF(tbl_bank[[#This Row],[Balance]]=0,1,0)</f>
        <v>0</v>
      </c>
      <c r="Q3745" t="str">
        <f>IF(tbl_bank[[#This Row],[Balance]]=0,"Zero",IF(tbl_bank[[#This Row],[Balance]]&lt;100000,"1-99k","100k+"))</f>
        <v>100k+</v>
      </c>
      <c r="R3745" t="str">
        <f>IF(tbl_bank[[#This Row],[Tenure]]&lt;=0,"0-1",IF(tbl_bank[[#This Row],[Tenure]]&lt;=4,"2-4",IF(tbl_bank[[#This Row],[Tenure]]&lt;=7,"5-7","8-10")))</f>
        <v>5-7</v>
      </c>
      <c r="S3745" t="str">
        <f>IF(tbl_bank[[#This Row],[NumOfProducts]]&gt;=3,"3+",TEXT(tbl_bank[[#This Row],[NumOfProducts]],"0"))</f>
        <v>1</v>
      </c>
      <c r="T3745" t="str">
        <f>IF(tbl_bank[[#This Row],[CreditScore]]&lt;580,"&lt;580",IF(tbl_bank[[#This Row],[CreditScore]]&lt;670,"580-669",IF(tbl_bank[[#This Row],[CreditScore]]&lt;740,"670-739","740+")))</f>
        <v>580-669</v>
      </c>
    </row>
    <row r="3746" spans="1:20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>IF(tbl_bank[[#This Row],[Age]]&lt;30,"&lt;30",IF(tbl_bank[[#This Row],[Age]]&lt;40,"30-39",IF(tbl_bank[[#This Row],[Age]]&lt;50,"40-49",IF(tbl_bank[[#This Row],[Age]]&lt;60,"50-59","60+"))))</f>
        <v>30-39</v>
      </c>
      <c r="P3746">
        <f>IF(tbl_bank[[#This Row],[Balance]]=0,1,0)</f>
        <v>0</v>
      </c>
      <c r="Q3746" t="str">
        <f>IF(tbl_bank[[#This Row],[Balance]]=0,"Zero",IF(tbl_bank[[#This Row],[Balance]]&lt;100000,"1-99k","100k+"))</f>
        <v>100k+</v>
      </c>
      <c r="R3746" t="str">
        <f>IF(tbl_bank[[#This Row],[Tenure]]&lt;=0,"0-1",IF(tbl_bank[[#This Row],[Tenure]]&lt;=4,"2-4",IF(tbl_bank[[#This Row],[Tenure]]&lt;=7,"5-7","8-10")))</f>
        <v>2-4</v>
      </c>
      <c r="S3746" t="str">
        <f>IF(tbl_bank[[#This Row],[NumOfProducts]]&gt;=3,"3+",TEXT(tbl_bank[[#This Row],[NumOfProducts]],"0"))</f>
        <v>1</v>
      </c>
      <c r="T3746" t="str">
        <f>IF(tbl_bank[[#This Row],[CreditScore]]&lt;580,"&lt;580",IF(tbl_bank[[#This Row],[CreditScore]]&lt;670,"580-669",IF(tbl_bank[[#This Row],[CreditScore]]&lt;740,"670-739","740+")))</f>
        <v>580-669</v>
      </c>
    </row>
    <row r="3747" spans="1:20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>IF(tbl_bank[[#This Row],[Age]]&lt;30,"&lt;30",IF(tbl_bank[[#This Row],[Age]]&lt;40,"30-39",IF(tbl_bank[[#This Row],[Age]]&lt;50,"40-49",IF(tbl_bank[[#This Row],[Age]]&lt;60,"50-59","60+"))))</f>
        <v>30-39</v>
      </c>
      <c r="P3747">
        <f>IF(tbl_bank[[#This Row],[Balance]]=0,1,0)</f>
        <v>0</v>
      </c>
      <c r="Q3747" t="str">
        <f>IF(tbl_bank[[#This Row],[Balance]]=0,"Zero",IF(tbl_bank[[#This Row],[Balance]]&lt;100000,"1-99k","100k+"))</f>
        <v>1-99k</v>
      </c>
      <c r="R3747" t="str">
        <f>IF(tbl_bank[[#This Row],[Tenure]]&lt;=0,"0-1",IF(tbl_bank[[#This Row],[Tenure]]&lt;=4,"2-4",IF(tbl_bank[[#This Row],[Tenure]]&lt;=7,"5-7","8-10")))</f>
        <v>2-4</v>
      </c>
      <c r="S3747" t="str">
        <f>IF(tbl_bank[[#This Row],[NumOfProducts]]&gt;=3,"3+",TEXT(tbl_bank[[#This Row],[NumOfProducts]],"0"))</f>
        <v>2</v>
      </c>
      <c r="T3747" t="str">
        <f>IF(tbl_bank[[#This Row],[CreditScore]]&lt;580,"&lt;580",IF(tbl_bank[[#This Row],[CreditScore]]&lt;670,"580-669",IF(tbl_bank[[#This Row],[CreditScore]]&lt;740,"670-739","740+")))</f>
        <v>740+</v>
      </c>
    </row>
    <row r="3748" spans="1:20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>IF(tbl_bank[[#This Row],[Age]]&lt;30,"&lt;30",IF(tbl_bank[[#This Row],[Age]]&lt;40,"30-39",IF(tbl_bank[[#This Row],[Age]]&lt;50,"40-49",IF(tbl_bank[[#This Row],[Age]]&lt;60,"50-59","60+"))))</f>
        <v>30-39</v>
      </c>
      <c r="P3748">
        <f>IF(tbl_bank[[#This Row],[Balance]]=0,1,0)</f>
        <v>0</v>
      </c>
      <c r="Q3748" t="str">
        <f>IF(tbl_bank[[#This Row],[Balance]]=0,"Zero",IF(tbl_bank[[#This Row],[Balance]]&lt;100000,"1-99k","100k+"))</f>
        <v>100k+</v>
      </c>
      <c r="R3748" t="str">
        <f>IF(tbl_bank[[#This Row],[Tenure]]&lt;=0,"0-1",IF(tbl_bank[[#This Row],[Tenure]]&lt;=4,"2-4",IF(tbl_bank[[#This Row],[Tenure]]&lt;=7,"5-7","8-10")))</f>
        <v>5-7</v>
      </c>
      <c r="S3748" t="str">
        <f>IF(tbl_bank[[#This Row],[NumOfProducts]]&gt;=3,"3+",TEXT(tbl_bank[[#This Row],[NumOfProducts]],"0"))</f>
        <v>1</v>
      </c>
      <c r="T3748" t="str">
        <f>IF(tbl_bank[[#This Row],[CreditScore]]&lt;580,"&lt;580",IF(tbl_bank[[#This Row],[CreditScore]]&lt;670,"580-669",IF(tbl_bank[[#This Row],[CreditScore]]&lt;740,"670-739","740+")))</f>
        <v>670-739</v>
      </c>
    </row>
    <row r="3749" spans="1:20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>IF(tbl_bank[[#This Row],[Age]]&lt;30,"&lt;30",IF(tbl_bank[[#This Row],[Age]]&lt;40,"30-39",IF(tbl_bank[[#This Row],[Age]]&lt;50,"40-49",IF(tbl_bank[[#This Row],[Age]]&lt;60,"50-59","60+"))))</f>
        <v>30-39</v>
      </c>
      <c r="P3749">
        <f>IF(tbl_bank[[#This Row],[Balance]]=0,1,0)</f>
        <v>1</v>
      </c>
      <c r="Q3749" t="str">
        <f>IF(tbl_bank[[#This Row],[Balance]]=0,"Zero",IF(tbl_bank[[#This Row],[Balance]]&lt;100000,"1-99k","100k+"))</f>
        <v>Zero</v>
      </c>
      <c r="R3749" t="str">
        <f>IF(tbl_bank[[#This Row],[Tenure]]&lt;=0,"0-1",IF(tbl_bank[[#This Row],[Tenure]]&lt;=4,"2-4",IF(tbl_bank[[#This Row],[Tenure]]&lt;=7,"5-7","8-10")))</f>
        <v>8-10</v>
      </c>
      <c r="S3749" t="str">
        <f>IF(tbl_bank[[#This Row],[NumOfProducts]]&gt;=3,"3+",TEXT(tbl_bank[[#This Row],[NumOfProducts]],"0"))</f>
        <v>2</v>
      </c>
      <c r="T3749" t="str">
        <f>IF(tbl_bank[[#This Row],[CreditScore]]&lt;580,"&lt;580",IF(tbl_bank[[#This Row],[CreditScore]]&lt;670,"580-669",IF(tbl_bank[[#This Row],[CreditScore]]&lt;740,"670-739","740+")))</f>
        <v>580-669</v>
      </c>
    </row>
    <row r="3750" spans="1:20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>IF(tbl_bank[[#This Row],[Age]]&lt;30,"&lt;30",IF(tbl_bank[[#This Row],[Age]]&lt;40,"30-39",IF(tbl_bank[[#This Row],[Age]]&lt;50,"40-49",IF(tbl_bank[[#This Row],[Age]]&lt;60,"50-59","60+"))))</f>
        <v>30-39</v>
      </c>
      <c r="P3750">
        <f>IF(tbl_bank[[#This Row],[Balance]]=0,1,0)</f>
        <v>0</v>
      </c>
      <c r="Q3750" t="str">
        <f>IF(tbl_bank[[#This Row],[Balance]]=0,"Zero",IF(tbl_bank[[#This Row],[Balance]]&lt;100000,"1-99k","100k+"))</f>
        <v>1-99k</v>
      </c>
      <c r="R3750" t="str">
        <f>IF(tbl_bank[[#This Row],[Tenure]]&lt;=0,"0-1",IF(tbl_bank[[#This Row],[Tenure]]&lt;=4,"2-4",IF(tbl_bank[[#This Row],[Tenure]]&lt;=7,"5-7","8-10")))</f>
        <v>8-10</v>
      </c>
      <c r="S3750" t="str">
        <f>IF(tbl_bank[[#This Row],[NumOfProducts]]&gt;=3,"3+",TEXT(tbl_bank[[#This Row],[NumOfProducts]],"0"))</f>
        <v>1</v>
      </c>
      <c r="T3750" t="str">
        <f>IF(tbl_bank[[#This Row],[CreditScore]]&lt;580,"&lt;580",IF(tbl_bank[[#This Row],[CreditScore]]&lt;670,"580-669",IF(tbl_bank[[#This Row],[CreditScore]]&lt;740,"670-739","740+")))</f>
        <v>580-669</v>
      </c>
    </row>
    <row r="3751" spans="1:20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>IF(tbl_bank[[#This Row],[Age]]&lt;30,"&lt;30",IF(tbl_bank[[#This Row],[Age]]&lt;40,"30-39",IF(tbl_bank[[#This Row],[Age]]&lt;50,"40-49",IF(tbl_bank[[#This Row],[Age]]&lt;60,"50-59","60+"))))</f>
        <v>30-39</v>
      </c>
      <c r="P3751">
        <f>IF(tbl_bank[[#This Row],[Balance]]=0,1,0)</f>
        <v>1</v>
      </c>
      <c r="Q3751" t="str">
        <f>IF(tbl_bank[[#This Row],[Balance]]=0,"Zero",IF(tbl_bank[[#This Row],[Balance]]&lt;100000,"1-99k","100k+"))</f>
        <v>Zero</v>
      </c>
      <c r="R3751" t="str">
        <f>IF(tbl_bank[[#This Row],[Tenure]]&lt;=0,"0-1",IF(tbl_bank[[#This Row],[Tenure]]&lt;=4,"2-4",IF(tbl_bank[[#This Row],[Tenure]]&lt;=7,"5-7","8-10")))</f>
        <v>8-10</v>
      </c>
      <c r="S3751" t="str">
        <f>IF(tbl_bank[[#This Row],[NumOfProducts]]&gt;=3,"3+",TEXT(tbl_bank[[#This Row],[NumOfProducts]],"0"))</f>
        <v>1</v>
      </c>
      <c r="T3751" t="str">
        <f>IF(tbl_bank[[#This Row],[CreditScore]]&lt;580,"&lt;580",IF(tbl_bank[[#This Row],[CreditScore]]&lt;670,"580-669",IF(tbl_bank[[#This Row],[CreditScore]]&lt;740,"670-739","740+")))</f>
        <v>&lt;580</v>
      </c>
    </row>
    <row r="3752" spans="1:20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>IF(tbl_bank[[#This Row],[Age]]&lt;30,"&lt;30",IF(tbl_bank[[#This Row],[Age]]&lt;40,"30-39",IF(tbl_bank[[#This Row],[Age]]&lt;50,"40-49",IF(tbl_bank[[#This Row],[Age]]&lt;60,"50-59","60+"))))</f>
        <v>30-39</v>
      </c>
      <c r="P3752">
        <f>IF(tbl_bank[[#This Row],[Balance]]=0,1,0)</f>
        <v>0</v>
      </c>
      <c r="Q3752" t="str">
        <f>IF(tbl_bank[[#This Row],[Balance]]=0,"Zero",IF(tbl_bank[[#This Row],[Balance]]&lt;100000,"1-99k","100k+"))</f>
        <v>100k+</v>
      </c>
      <c r="R3752" t="str">
        <f>IF(tbl_bank[[#This Row],[Tenure]]&lt;=0,"0-1",IF(tbl_bank[[#This Row],[Tenure]]&lt;=4,"2-4",IF(tbl_bank[[#This Row],[Tenure]]&lt;=7,"5-7","8-10")))</f>
        <v>2-4</v>
      </c>
      <c r="S3752" t="str">
        <f>IF(tbl_bank[[#This Row],[NumOfProducts]]&gt;=3,"3+",TEXT(tbl_bank[[#This Row],[NumOfProducts]],"0"))</f>
        <v>2</v>
      </c>
      <c r="T3752" t="str">
        <f>IF(tbl_bank[[#This Row],[CreditScore]]&lt;580,"&lt;580",IF(tbl_bank[[#This Row],[CreditScore]]&lt;670,"580-669",IF(tbl_bank[[#This Row],[CreditScore]]&lt;740,"670-739","740+")))</f>
        <v>580-669</v>
      </c>
    </row>
    <row r="3753" spans="1:20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>IF(tbl_bank[[#This Row],[Age]]&lt;30,"&lt;30",IF(tbl_bank[[#This Row],[Age]]&lt;40,"30-39",IF(tbl_bank[[#This Row],[Age]]&lt;50,"40-49",IF(tbl_bank[[#This Row],[Age]]&lt;60,"50-59","60+"))))</f>
        <v>&lt;30</v>
      </c>
      <c r="P3753">
        <f>IF(tbl_bank[[#This Row],[Balance]]=0,1,0)</f>
        <v>1</v>
      </c>
      <c r="Q3753" t="str">
        <f>IF(tbl_bank[[#This Row],[Balance]]=0,"Zero",IF(tbl_bank[[#This Row],[Balance]]&lt;100000,"1-99k","100k+"))</f>
        <v>Zero</v>
      </c>
      <c r="R3753" t="str">
        <f>IF(tbl_bank[[#This Row],[Tenure]]&lt;=0,"0-1",IF(tbl_bank[[#This Row],[Tenure]]&lt;=4,"2-4",IF(tbl_bank[[#This Row],[Tenure]]&lt;=7,"5-7","8-10")))</f>
        <v>2-4</v>
      </c>
      <c r="S3753" t="str">
        <f>IF(tbl_bank[[#This Row],[NumOfProducts]]&gt;=3,"3+",TEXT(tbl_bank[[#This Row],[NumOfProducts]],"0"))</f>
        <v>2</v>
      </c>
      <c r="T3753" t="str">
        <f>IF(tbl_bank[[#This Row],[CreditScore]]&lt;580,"&lt;580",IF(tbl_bank[[#This Row],[CreditScore]]&lt;670,"580-669",IF(tbl_bank[[#This Row],[CreditScore]]&lt;740,"670-739","740+")))</f>
        <v>&lt;580</v>
      </c>
    </row>
    <row r="3754" spans="1:20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>IF(tbl_bank[[#This Row],[Age]]&lt;30,"&lt;30",IF(tbl_bank[[#This Row],[Age]]&lt;40,"30-39",IF(tbl_bank[[#This Row],[Age]]&lt;50,"40-49",IF(tbl_bank[[#This Row],[Age]]&lt;60,"50-59","60+"))))</f>
        <v>30-39</v>
      </c>
      <c r="P3754">
        <f>IF(tbl_bank[[#This Row],[Balance]]=0,1,0)</f>
        <v>0</v>
      </c>
      <c r="Q3754" t="str">
        <f>IF(tbl_bank[[#This Row],[Balance]]=0,"Zero",IF(tbl_bank[[#This Row],[Balance]]&lt;100000,"1-99k","100k+"))</f>
        <v>100k+</v>
      </c>
      <c r="R3754" t="str">
        <f>IF(tbl_bank[[#This Row],[Tenure]]&lt;=0,"0-1",IF(tbl_bank[[#This Row],[Tenure]]&lt;=4,"2-4",IF(tbl_bank[[#This Row],[Tenure]]&lt;=7,"5-7","8-10")))</f>
        <v>2-4</v>
      </c>
      <c r="S3754" t="str">
        <f>IF(tbl_bank[[#This Row],[NumOfProducts]]&gt;=3,"3+",TEXT(tbl_bank[[#This Row],[NumOfProducts]],"0"))</f>
        <v>1</v>
      </c>
      <c r="T3754" t="str">
        <f>IF(tbl_bank[[#This Row],[CreditScore]]&lt;580,"&lt;580",IF(tbl_bank[[#This Row],[CreditScore]]&lt;670,"580-669",IF(tbl_bank[[#This Row],[CreditScore]]&lt;740,"670-739","740+")))</f>
        <v>670-739</v>
      </c>
    </row>
    <row r="3755" spans="1:20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>IF(tbl_bank[[#This Row],[Age]]&lt;30,"&lt;30",IF(tbl_bank[[#This Row],[Age]]&lt;40,"30-39",IF(tbl_bank[[#This Row],[Age]]&lt;50,"40-49",IF(tbl_bank[[#This Row],[Age]]&lt;60,"50-59","60+"))))</f>
        <v>&lt;30</v>
      </c>
      <c r="P3755">
        <f>IF(tbl_bank[[#This Row],[Balance]]=0,1,0)</f>
        <v>1</v>
      </c>
      <c r="Q3755" t="str">
        <f>IF(tbl_bank[[#This Row],[Balance]]=0,"Zero",IF(tbl_bank[[#This Row],[Balance]]&lt;100000,"1-99k","100k+"))</f>
        <v>Zero</v>
      </c>
      <c r="R3755" t="str">
        <f>IF(tbl_bank[[#This Row],[Tenure]]&lt;=0,"0-1",IF(tbl_bank[[#This Row],[Tenure]]&lt;=4,"2-4",IF(tbl_bank[[#This Row],[Tenure]]&lt;=7,"5-7","8-10")))</f>
        <v>5-7</v>
      </c>
      <c r="S3755" t="str">
        <f>IF(tbl_bank[[#This Row],[NumOfProducts]]&gt;=3,"3+",TEXT(tbl_bank[[#This Row],[NumOfProducts]],"0"))</f>
        <v>2</v>
      </c>
      <c r="T3755" t="str">
        <f>IF(tbl_bank[[#This Row],[CreditScore]]&lt;580,"&lt;580",IF(tbl_bank[[#This Row],[CreditScore]]&lt;670,"580-669",IF(tbl_bank[[#This Row],[CreditScore]]&lt;740,"670-739","740+")))</f>
        <v>740+</v>
      </c>
    </row>
    <row r="3756" spans="1:20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>IF(tbl_bank[[#This Row],[Age]]&lt;30,"&lt;30",IF(tbl_bank[[#This Row],[Age]]&lt;40,"30-39",IF(tbl_bank[[#This Row],[Age]]&lt;50,"40-49",IF(tbl_bank[[#This Row],[Age]]&lt;60,"50-59","60+"))))</f>
        <v>30-39</v>
      </c>
      <c r="P3756">
        <f>IF(tbl_bank[[#This Row],[Balance]]=0,1,0)</f>
        <v>0</v>
      </c>
      <c r="Q3756" t="str">
        <f>IF(tbl_bank[[#This Row],[Balance]]=0,"Zero",IF(tbl_bank[[#This Row],[Balance]]&lt;100000,"1-99k","100k+"))</f>
        <v>100k+</v>
      </c>
      <c r="R3756" t="str">
        <f>IF(tbl_bank[[#This Row],[Tenure]]&lt;=0,"0-1",IF(tbl_bank[[#This Row],[Tenure]]&lt;=4,"2-4",IF(tbl_bank[[#This Row],[Tenure]]&lt;=7,"5-7","8-10")))</f>
        <v>8-10</v>
      </c>
      <c r="S3756" t="str">
        <f>IF(tbl_bank[[#This Row],[NumOfProducts]]&gt;=3,"3+",TEXT(tbl_bank[[#This Row],[NumOfProducts]],"0"))</f>
        <v>1</v>
      </c>
      <c r="T3756" t="str">
        <f>IF(tbl_bank[[#This Row],[CreditScore]]&lt;580,"&lt;580",IF(tbl_bank[[#This Row],[CreditScore]]&lt;670,"580-669",IF(tbl_bank[[#This Row],[CreditScore]]&lt;740,"670-739","740+")))</f>
        <v>&lt;580</v>
      </c>
    </row>
    <row r="3757" spans="1:20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>IF(tbl_bank[[#This Row],[Age]]&lt;30,"&lt;30",IF(tbl_bank[[#This Row],[Age]]&lt;40,"30-39",IF(tbl_bank[[#This Row],[Age]]&lt;50,"40-49",IF(tbl_bank[[#This Row],[Age]]&lt;60,"50-59","60+"))))</f>
        <v>&lt;30</v>
      </c>
      <c r="P3757">
        <f>IF(tbl_bank[[#This Row],[Balance]]=0,1,0)</f>
        <v>1</v>
      </c>
      <c r="Q3757" t="str">
        <f>IF(tbl_bank[[#This Row],[Balance]]=0,"Zero",IF(tbl_bank[[#This Row],[Balance]]&lt;100000,"1-99k","100k+"))</f>
        <v>Zero</v>
      </c>
      <c r="R3757" t="str">
        <f>IF(tbl_bank[[#This Row],[Tenure]]&lt;=0,"0-1",IF(tbl_bank[[#This Row],[Tenure]]&lt;=4,"2-4",IF(tbl_bank[[#This Row],[Tenure]]&lt;=7,"5-7","8-10")))</f>
        <v>2-4</v>
      </c>
      <c r="S3757" t="str">
        <f>IF(tbl_bank[[#This Row],[NumOfProducts]]&gt;=3,"3+",TEXT(tbl_bank[[#This Row],[NumOfProducts]],"0"))</f>
        <v>1</v>
      </c>
      <c r="T3757" t="str">
        <f>IF(tbl_bank[[#This Row],[CreditScore]]&lt;580,"&lt;580",IF(tbl_bank[[#This Row],[CreditScore]]&lt;670,"580-669",IF(tbl_bank[[#This Row],[CreditScore]]&lt;740,"670-739","740+")))</f>
        <v>740+</v>
      </c>
    </row>
    <row r="3758" spans="1:20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>IF(tbl_bank[[#This Row],[Age]]&lt;30,"&lt;30",IF(tbl_bank[[#This Row],[Age]]&lt;40,"30-39",IF(tbl_bank[[#This Row],[Age]]&lt;50,"40-49",IF(tbl_bank[[#This Row],[Age]]&lt;60,"50-59","60+"))))</f>
        <v>30-39</v>
      </c>
      <c r="P3758">
        <f>IF(tbl_bank[[#This Row],[Balance]]=0,1,0)</f>
        <v>1</v>
      </c>
      <c r="Q3758" t="str">
        <f>IF(tbl_bank[[#This Row],[Balance]]=0,"Zero",IF(tbl_bank[[#This Row],[Balance]]&lt;100000,"1-99k","100k+"))</f>
        <v>Zero</v>
      </c>
      <c r="R3758" t="str">
        <f>IF(tbl_bank[[#This Row],[Tenure]]&lt;=0,"0-1",IF(tbl_bank[[#This Row],[Tenure]]&lt;=4,"2-4",IF(tbl_bank[[#This Row],[Tenure]]&lt;=7,"5-7","8-10")))</f>
        <v>5-7</v>
      </c>
      <c r="S3758" t="str">
        <f>IF(tbl_bank[[#This Row],[NumOfProducts]]&gt;=3,"3+",TEXT(tbl_bank[[#This Row],[NumOfProducts]],"0"))</f>
        <v>2</v>
      </c>
      <c r="T3758" t="str">
        <f>IF(tbl_bank[[#This Row],[CreditScore]]&lt;580,"&lt;580",IF(tbl_bank[[#This Row],[CreditScore]]&lt;670,"580-669",IF(tbl_bank[[#This Row],[CreditScore]]&lt;740,"670-739","740+")))</f>
        <v>740+</v>
      </c>
    </row>
    <row r="3759" spans="1:20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>IF(tbl_bank[[#This Row],[Age]]&lt;30,"&lt;30",IF(tbl_bank[[#This Row],[Age]]&lt;40,"30-39",IF(tbl_bank[[#This Row],[Age]]&lt;50,"40-49",IF(tbl_bank[[#This Row],[Age]]&lt;60,"50-59","60+"))))</f>
        <v>40-49</v>
      </c>
      <c r="P3759">
        <f>IF(tbl_bank[[#This Row],[Balance]]=0,1,0)</f>
        <v>0</v>
      </c>
      <c r="Q3759" t="str">
        <f>IF(tbl_bank[[#This Row],[Balance]]=0,"Zero",IF(tbl_bank[[#This Row],[Balance]]&lt;100000,"1-99k","100k+"))</f>
        <v>1-99k</v>
      </c>
      <c r="R3759" t="str">
        <f>IF(tbl_bank[[#This Row],[Tenure]]&lt;=0,"0-1",IF(tbl_bank[[#This Row],[Tenure]]&lt;=4,"2-4",IF(tbl_bank[[#This Row],[Tenure]]&lt;=7,"5-7","8-10")))</f>
        <v>5-7</v>
      </c>
      <c r="S3759" t="str">
        <f>IF(tbl_bank[[#This Row],[NumOfProducts]]&gt;=3,"3+",TEXT(tbl_bank[[#This Row],[NumOfProducts]],"0"))</f>
        <v>1</v>
      </c>
      <c r="T3759" t="str">
        <f>IF(tbl_bank[[#This Row],[CreditScore]]&lt;580,"&lt;580",IF(tbl_bank[[#This Row],[CreditScore]]&lt;670,"580-669",IF(tbl_bank[[#This Row],[CreditScore]]&lt;740,"670-739","740+")))</f>
        <v>580-669</v>
      </c>
    </row>
    <row r="3760" spans="1:20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>IF(tbl_bank[[#This Row],[Age]]&lt;30,"&lt;30",IF(tbl_bank[[#This Row],[Age]]&lt;40,"30-39",IF(tbl_bank[[#This Row],[Age]]&lt;50,"40-49",IF(tbl_bank[[#This Row],[Age]]&lt;60,"50-59","60+"))))</f>
        <v>30-39</v>
      </c>
      <c r="P3760">
        <f>IF(tbl_bank[[#This Row],[Balance]]=0,1,0)</f>
        <v>0</v>
      </c>
      <c r="Q3760" t="str">
        <f>IF(tbl_bank[[#This Row],[Balance]]=0,"Zero",IF(tbl_bank[[#This Row],[Balance]]&lt;100000,"1-99k","100k+"))</f>
        <v>100k+</v>
      </c>
      <c r="R3760" t="str">
        <f>IF(tbl_bank[[#This Row],[Tenure]]&lt;=0,"0-1",IF(tbl_bank[[#This Row],[Tenure]]&lt;=4,"2-4",IF(tbl_bank[[#This Row],[Tenure]]&lt;=7,"5-7","8-10")))</f>
        <v>2-4</v>
      </c>
      <c r="S3760" t="str">
        <f>IF(tbl_bank[[#This Row],[NumOfProducts]]&gt;=3,"3+",TEXT(tbl_bank[[#This Row],[NumOfProducts]],"0"))</f>
        <v>1</v>
      </c>
      <c r="T3760" t="str">
        <f>IF(tbl_bank[[#This Row],[CreditScore]]&lt;580,"&lt;580",IF(tbl_bank[[#This Row],[CreditScore]]&lt;670,"580-669",IF(tbl_bank[[#This Row],[CreditScore]]&lt;740,"670-739","740+")))</f>
        <v>&lt;580</v>
      </c>
    </row>
    <row r="3761" spans="1:20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>IF(tbl_bank[[#This Row],[Age]]&lt;30,"&lt;30",IF(tbl_bank[[#This Row],[Age]]&lt;40,"30-39",IF(tbl_bank[[#This Row],[Age]]&lt;50,"40-49",IF(tbl_bank[[#This Row],[Age]]&lt;60,"50-59","60+"))))</f>
        <v>40-49</v>
      </c>
      <c r="P3761">
        <f>IF(tbl_bank[[#This Row],[Balance]]=0,1,0)</f>
        <v>0</v>
      </c>
      <c r="Q3761" t="str">
        <f>IF(tbl_bank[[#This Row],[Balance]]=0,"Zero",IF(tbl_bank[[#This Row],[Balance]]&lt;100000,"1-99k","100k+"))</f>
        <v>100k+</v>
      </c>
      <c r="R3761" t="str">
        <f>IF(tbl_bank[[#This Row],[Tenure]]&lt;=0,"0-1",IF(tbl_bank[[#This Row],[Tenure]]&lt;=4,"2-4",IF(tbl_bank[[#This Row],[Tenure]]&lt;=7,"5-7","8-10")))</f>
        <v>8-10</v>
      </c>
      <c r="S3761" t="str">
        <f>IF(tbl_bank[[#This Row],[NumOfProducts]]&gt;=3,"3+",TEXT(tbl_bank[[#This Row],[NumOfProducts]],"0"))</f>
        <v>1</v>
      </c>
      <c r="T3761" t="str">
        <f>IF(tbl_bank[[#This Row],[CreditScore]]&lt;580,"&lt;580",IF(tbl_bank[[#This Row],[CreditScore]]&lt;670,"580-669",IF(tbl_bank[[#This Row],[CreditScore]]&lt;740,"670-739","740+")))</f>
        <v>670-739</v>
      </c>
    </row>
    <row r="3762" spans="1:20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>IF(tbl_bank[[#This Row],[Age]]&lt;30,"&lt;30",IF(tbl_bank[[#This Row],[Age]]&lt;40,"30-39",IF(tbl_bank[[#This Row],[Age]]&lt;50,"40-49",IF(tbl_bank[[#This Row],[Age]]&lt;60,"50-59","60+"))))</f>
        <v>30-39</v>
      </c>
      <c r="P3762">
        <f>IF(tbl_bank[[#This Row],[Balance]]=0,1,0)</f>
        <v>0</v>
      </c>
      <c r="Q3762" t="str">
        <f>IF(tbl_bank[[#This Row],[Balance]]=0,"Zero",IF(tbl_bank[[#This Row],[Balance]]&lt;100000,"1-99k","100k+"))</f>
        <v>1-99k</v>
      </c>
      <c r="R3762" t="str">
        <f>IF(tbl_bank[[#This Row],[Tenure]]&lt;=0,"0-1",IF(tbl_bank[[#This Row],[Tenure]]&lt;=4,"2-4",IF(tbl_bank[[#This Row],[Tenure]]&lt;=7,"5-7","8-10")))</f>
        <v>5-7</v>
      </c>
      <c r="S3762" t="str">
        <f>IF(tbl_bank[[#This Row],[NumOfProducts]]&gt;=3,"3+",TEXT(tbl_bank[[#This Row],[NumOfProducts]],"0"))</f>
        <v>1</v>
      </c>
      <c r="T3762" t="str">
        <f>IF(tbl_bank[[#This Row],[CreditScore]]&lt;580,"&lt;580",IF(tbl_bank[[#This Row],[CreditScore]]&lt;670,"580-669",IF(tbl_bank[[#This Row],[CreditScore]]&lt;740,"670-739","740+")))</f>
        <v>740+</v>
      </c>
    </row>
    <row r="3763" spans="1:20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>IF(tbl_bank[[#This Row],[Age]]&lt;30,"&lt;30",IF(tbl_bank[[#This Row],[Age]]&lt;40,"30-39",IF(tbl_bank[[#This Row],[Age]]&lt;50,"40-49",IF(tbl_bank[[#This Row],[Age]]&lt;60,"50-59","60+"))))</f>
        <v>60+</v>
      </c>
      <c r="P3763">
        <f>IF(tbl_bank[[#This Row],[Balance]]=0,1,0)</f>
        <v>0</v>
      </c>
      <c r="Q3763" t="str">
        <f>IF(tbl_bank[[#This Row],[Balance]]=0,"Zero",IF(tbl_bank[[#This Row],[Balance]]&lt;100000,"1-99k","100k+"))</f>
        <v>100k+</v>
      </c>
      <c r="R3763" t="str">
        <f>IF(tbl_bank[[#This Row],[Tenure]]&lt;=0,"0-1",IF(tbl_bank[[#This Row],[Tenure]]&lt;=4,"2-4",IF(tbl_bank[[#This Row],[Tenure]]&lt;=7,"5-7","8-10")))</f>
        <v>8-10</v>
      </c>
      <c r="S3763" t="str">
        <f>IF(tbl_bank[[#This Row],[NumOfProducts]]&gt;=3,"3+",TEXT(tbl_bank[[#This Row],[NumOfProducts]],"0"))</f>
        <v>1</v>
      </c>
      <c r="T3763" t="str">
        <f>IF(tbl_bank[[#This Row],[CreditScore]]&lt;580,"&lt;580",IF(tbl_bank[[#This Row],[CreditScore]]&lt;670,"580-669",IF(tbl_bank[[#This Row],[CreditScore]]&lt;740,"670-739","740+")))</f>
        <v>670-739</v>
      </c>
    </row>
    <row r="3764" spans="1:20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>IF(tbl_bank[[#This Row],[Age]]&lt;30,"&lt;30",IF(tbl_bank[[#This Row],[Age]]&lt;40,"30-39",IF(tbl_bank[[#This Row],[Age]]&lt;50,"40-49",IF(tbl_bank[[#This Row],[Age]]&lt;60,"50-59","60+"))))</f>
        <v>40-49</v>
      </c>
      <c r="P3764">
        <f>IF(tbl_bank[[#This Row],[Balance]]=0,1,0)</f>
        <v>0</v>
      </c>
      <c r="Q3764" t="str">
        <f>IF(tbl_bank[[#This Row],[Balance]]=0,"Zero",IF(tbl_bank[[#This Row],[Balance]]&lt;100000,"1-99k","100k+"))</f>
        <v>100k+</v>
      </c>
      <c r="R3764" t="str">
        <f>IF(tbl_bank[[#This Row],[Tenure]]&lt;=0,"0-1",IF(tbl_bank[[#This Row],[Tenure]]&lt;=4,"2-4",IF(tbl_bank[[#This Row],[Tenure]]&lt;=7,"5-7","8-10")))</f>
        <v>2-4</v>
      </c>
      <c r="S3764" t="str">
        <f>IF(tbl_bank[[#This Row],[NumOfProducts]]&gt;=3,"3+",TEXT(tbl_bank[[#This Row],[NumOfProducts]],"0"))</f>
        <v>2</v>
      </c>
      <c r="T3764" t="str">
        <f>IF(tbl_bank[[#This Row],[CreditScore]]&lt;580,"&lt;580",IF(tbl_bank[[#This Row],[CreditScore]]&lt;670,"580-669",IF(tbl_bank[[#This Row],[CreditScore]]&lt;740,"670-739","740+")))</f>
        <v>580-669</v>
      </c>
    </row>
    <row r="3765" spans="1:20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>IF(tbl_bank[[#This Row],[Age]]&lt;30,"&lt;30",IF(tbl_bank[[#This Row],[Age]]&lt;40,"30-39",IF(tbl_bank[[#This Row],[Age]]&lt;50,"40-49",IF(tbl_bank[[#This Row],[Age]]&lt;60,"50-59","60+"))))</f>
        <v>30-39</v>
      </c>
      <c r="P3765">
        <f>IF(tbl_bank[[#This Row],[Balance]]=0,1,0)</f>
        <v>0</v>
      </c>
      <c r="Q3765" t="str">
        <f>IF(tbl_bank[[#This Row],[Balance]]=0,"Zero",IF(tbl_bank[[#This Row],[Balance]]&lt;100000,"1-99k","100k+"))</f>
        <v>100k+</v>
      </c>
      <c r="R3765" t="str">
        <f>IF(tbl_bank[[#This Row],[Tenure]]&lt;=0,"0-1",IF(tbl_bank[[#This Row],[Tenure]]&lt;=4,"2-4",IF(tbl_bank[[#This Row],[Tenure]]&lt;=7,"5-7","8-10")))</f>
        <v>2-4</v>
      </c>
      <c r="S3765" t="str">
        <f>IF(tbl_bank[[#This Row],[NumOfProducts]]&gt;=3,"3+",TEXT(tbl_bank[[#This Row],[NumOfProducts]],"0"))</f>
        <v>2</v>
      </c>
      <c r="T3765" t="str">
        <f>IF(tbl_bank[[#This Row],[CreditScore]]&lt;580,"&lt;580",IF(tbl_bank[[#This Row],[CreditScore]]&lt;670,"580-669",IF(tbl_bank[[#This Row],[CreditScore]]&lt;740,"670-739","740+")))</f>
        <v>580-669</v>
      </c>
    </row>
    <row r="3766" spans="1:20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>IF(tbl_bank[[#This Row],[Age]]&lt;30,"&lt;30",IF(tbl_bank[[#This Row],[Age]]&lt;40,"30-39",IF(tbl_bank[[#This Row],[Age]]&lt;50,"40-49",IF(tbl_bank[[#This Row],[Age]]&lt;60,"50-59","60+"))))</f>
        <v>40-49</v>
      </c>
      <c r="P3766">
        <f>IF(tbl_bank[[#This Row],[Balance]]=0,1,0)</f>
        <v>0</v>
      </c>
      <c r="Q3766" t="str">
        <f>IF(tbl_bank[[#This Row],[Balance]]=0,"Zero",IF(tbl_bank[[#This Row],[Balance]]&lt;100000,"1-99k","100k+"))</f>
        <v>100k+</v>
      </c>
      <c r="R3766" t="str">
        <f>IF(tbl_bank[[#This Row],[Tenure]]&lt;=0,"0-1",IF(tbl_bank[[#This Row],[Tenure]]&lt;=4,"2-4",IF(tbl_bank[[#This Row],[Tenure]]&lt;=7,"5-7","8-10")))</f>
        <v>8-10</v>
      </c>
      <c r="S3766" t="str">
        <f>IF(tbl_bank[[#This Row],[NumOfProducts]]&gt;=3,"3+",TEXT(tbl_bank[[#This Row],[NumOfProducts]],"0"))</f>
        <v>1</v>
      </c>
      <c r="T3766" t="str">
        <f>IF(tbl_bank[[#This Row],[CreditScore]]&lt;580,"&lt;580",IF(tbl_bank[[#This Row],[CreditScore]]&lt;670,"580-669",IF(tbl_bank[[#This Row],[CreditScore]]&lt;740,"670-739","740+")))</f>
        <v>740+</v>
      </c>
    </row>
    <row r="3767" spans="1:20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>IF(tbl_bank[[#This Row],[Age]]&lt;30,"&lt;30",IF(tbl_bank[[#This Row],[Age]]&lt;40,"30-39",IF(tbl_bank[[#This Row],[Age]]&lt;50,"40-49",IF(tbl_bank[[#This Row],[Age]]&lt;60,"50-59","60+"))))</f>
        <v>&lt;30</v>
      </c>
      <c r="P3767">
        <f>IF(tbl_bank[[#This Row],[Balance]]=0,1,0)</f>
        <v>1</v>
      </c>
      <c r="Q3767" t="str">
        <f>IF(tbl_bank[[#This Row],[Balance]]=0,"Zero",IF(tbl_bank[[#This Row],[Balance]]&lt;100000,"1-99k","100k+"))</f>
        <v>Zero</v>
      </c>
      <c r="R3767" t="str">
        <f>IF(tbl_bank[[#This Row],[Tenure]]&lt;=0,"0-1",IF(tbl_bank[[#This Row],[Tenure]]&lt;=4,"2-4",IF(tbl_bank[[#This Row],[Tenure]]&lt;=7,"5-7","8-10")))</f>
        <v>8-10</v>
      </c>
      <c r="S3767" t="str">
        <f>IF(tbl_bank[[#This Row],[NumOfProducts]]&gt;=3,"3+",TEXT(tbl_bank[[#This Row],[NumOfProducts]],"0"))</f>
        <v>1</v>
      </c>
      <c r="T3767" t="str">
        <f>IF(tbl_bank[[#This Row],[CreditScore]]&lt;580,"&lt;580",IF(tbl_bank[[#This Row],[CreditScore]]&lt;670,"580-669",IF(tbl_bank[[#This Row],[CreditScore]]&lt;740,"670-739","740+")))</f>
        <v>740+</v>
      </c>
    </row>
    <row r="3768" spans="1:20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>IF(tbl_bank[[#This Row],[Age]]&lt;30,"&lt;30",IF(tbl_bank[[#This Row],[Age]]&lt;40,"30-39",IF(tbl_bank[[#This Row],[Age]]&lt;50,"40-49",IF(tbl_bank[[#This Row],[Age]]&lt;60,"50-59","60+"))))</f>
        <v>30-39</v>
      </c>
      <c r="P3768">
        <f>IF(tbl_bank[[#This Row],[Balance]]=0,1,0)</f>
        <v>0</v>
      </c>
      <c r="Q3768" t="str">
        <f>IF(tbl_bank[[#This Row],[Balance]]=0,"Zero",IF(tbl_bank[[#This Row],[Balance]]&lt;100000,"1-99k","100k+"))</f>
        <v>1-99k</v>
      </c>
      <c r="R3768" t="str">
        <f>IF(tbl_bank[[#This Row],[Tenure]]&lt;=0,"0-1",IF(tbl_bank[[#This Row],[Tenure]]&lt;=4,"2-4",IF(tbl_bank[[#This Row],[Tenure]]&lt;=7,"5-7","8-10")))</f>
        <v>2-4</v>
      </c>
      <c r="S3768" t="str">
        <f>IF(tbl_bank[[#This Row],[NumOfProducts]]&gt;=3,"3+",TEXT(tbl_bank[[#This Row],[NumOfProducts]],"0"))</f>
        <v>2</v>
      </c>
      <c r="T3768" t="str">
        <f>IF(tbl_bank[[#This Row],[CreditScore]]&lt;580,"&lt;580",IF(tbl_bank[[#This Row],[CreditScore]]&lt;670,"580-669",IF(tbl_bank[[#This Row],[CreditScore]]&lt;740,"670-739","740+")))</f>
        <v>580-669</v>
      </c>
    </row>
    <row r="3769" spans="1:20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>IF(tbl_bank[[#This Row],[Age]]&lt;30,"&lt;30",IF(tbl_bank[[#This Row],[Age]]&lt;40,"30-39",IF(tbl_bank[[#This Row],[Age]]&lt;50,"40-49",IF(tbl_bank[[#This Row],[Age]]&lt;60,"50-59","60+"))))</f>
        <v>&lt;30</v>
      </c>
      <c r="P3769">
        <f>IF(tbl_bank[[#This Row],[Balance]]=0,1,0)</f>
        <v>0</v>
      </c>
      <c r="Q3769" t="str">
        <f>IF(tbl_bank[[#This Row],[Balance]]=0,"Zero",IF(tbl_bank[[#This Row],[Balance]]&lt;100000,"1-99k","100k+"))</f>
        <v>100k+</v>
      </c>
      <c r="R3769" t="str">
        <f>IF(tbl_bank[[#This Row],[Tenure]]&lt;=0,"0-1",IF(tbl_bank[[#This Row],[Tenure]]&lt;=4,"2-4",IF(tbl_bank[[#This Row],[Tenure]]&lt;=7,"5-7","8-10")))</f>
        <v>2-4</v>
      </c>
      <c r="S3769" t="str">
        <f>IF(tbl_bank[[#This Row],[NumOfProducts]]&gt;=3,"3+",TEXT(tbl_bank[[#This Row],[NumOfProducts]],"0"))</f>
        <v>1</v>
      </c>
      <c r="T3769" t="str">
        <f>IF(tbl_bank[[#This Row],[CreditScore]]&lt;580,"&lt;580",IF(tbl_bank[[#This Row],[CreditScore]]&lt;670,"580-669",IF(tbl_bank[[#This Row],[CreditScore]]&lt;740,"670-739","740+")))</f>
        <v>740+</v>
      </c>
    </row>
    <row r="3770" spans="1:20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>IF(tbl_bank[[#This Row],[Age]]&lt;30,"&lt;30",IF(tbl_bank[[#This Row],[Age]]&lt;40,"30-39",IF(tbl_bank[[#This Row],[Age]]&lt;50,"40-49",IF(tbl_bank[[#This Row],[Age]]&lt;60,"50-59","60+"))))</f>
        <v>30-39</v>
      </c>
      <c r="P3770">
        <f>IF(tbl_bank[[#This Row],[Balance]]=0,1,0)</f>
        <v>0</v>
      </c>
      <c r="Q3770" t="str">
        <f>IF(tbl_bank[[#This Row],[Balance]]=0,"Zero",IF(tbl_bank[[#This Row],[Balance]]&lt;100000,"1-99k","100k+"))</f>
        <v>100k+</v>
      </c>
      <c r="R3770" t="str">
        <f>IF(tbl_bank[[#This Row],[Tenure]]&lt;=0,"0-1",IF(tbl_bank[[#This Row],[Tenure]]&lt;=4,"2-4",IF(tbl_bank[[#This Row],[Tenure]]&lt;=7,"5-7","8-10")))</f>
        <v>2-4</v>
      </c>
      <c r="S3770" t="str">
        <f>IF(tbl_bank[[#This Row],[NumOfProducts]]&gt;=3,"3+",TEXT(tbl_bank[[#This Row],[NumOfProducts]],"0"))</f>
        <v>1</v>
      </c>
      <c r="T3770" t="str">
        <f>IF(tbl_bank[[#This Row],[CreditScore]]&lt;580,"&lt;580",IF(tbl_bank[[#This Row],[CreditScore]]&lt;670,"580-669",IF(tbl_bank[[#This Row],[CreditScore]]&lt;740,"670-739","740+")))</f>
        <v>580-669</v>
      </c>
    </row>
    <row r="3771" spans="1:20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>IF(tbl_bank[[#This Row],[Age]]&lt;30,"&lt;30",IF(tbl_bank[[#This Row],[Age]]&lt;40,"30-39",IF(tbl_bank[[#This Row],[Age]]&lt;50,"40-49",IF(tbl_bank[[#This Row],[Age]]&lt;60,"50-59","60+"))))</f>
        <v>40-49</v>
      </c>
      <c r="P3771">
        <f>IF(tbl_bank[[#This Row],[Balance]]=0,1,0)</f>
        <v>0</v>
      </c>
      <c r="Q3771" t="str">
        <f>IF(tbl_bank[[#This Row],[Balance]]=0,"Zero",IF(tbl_bank[[#This Row],[Balance]]&lt;100000,"1-99k","100k+"))</f>
        <v>100k+</v>
      </c>
      <c r="R3771" t="str">
        <f>IF(tbl_bank[[#This Row],[Tenure]]&lt;=0,"0-1",IF(tbl_bank[[#This Row],[Tenure]]&lt;=4,"2-4",IF(tbl_bank[[#This Row],[Tenure]]&lt;=7,"5-7","8-10")))</f>
        <v>5-7</v>
      </c>
      <c r="S3771" t="str">
        <f>IF(tbl_bank[[#This Row],[NumOfProducts]]&gt;=3,"3+",TEXT(tbl_bank[[#This Row],[NumOfProducts]],"0"))</f>
        <v>2</v>
      </c>
      <c r="T3771" t="str">
        <f>IF(tbl_bank[[#This Row],[CreditScore]]&lt;580,"&lt;580",IF(tbl_bank[[#This Row],[CreditScore]]&lt;670,"580-669",IF(tbl_bank[[#This Row],[CreditScore]]&lt;740,"670-739","740+")))</f>
        <v>670-739</v>
      </c>
    </row>
    <row r="3772" spans="1:20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>IF(tbl_bank[[#This Row],[Age]]&lt;30,"&lt;30",IF(tbl_bank[[#This Row],[Age]]&lt;40,"30-39",IF(tbl_bank[[#This Row],[Age]]&lt;50,"40-49",IF(tbl_bank[[#This Row],[Age]]&lt;60,"50-59","60+"))))</f>
        <v>&lt;30</v>
      </c>
      <c r="P3772">
        <f>IF(tbl_bank[[#This Row],[Balance]]=0,1,0)</f>
        <v>0</v>
      </c>
      <c r="Q3772" t="str">
        <f>IF(tbl_bank[[#This Row],[Balance]]=0,"Zero",IF(tbl_bank[[#This Row],[Balance]]&lt;100000,"1-99k","100k+"))</f>
        <v>100k+</v>
      </c>
      <c r="R3772" t="str">
        <f>IF(tbl_bank[[#This Row],[Tenure]]&lt;=0,"0-1",IF(tbl_bank[[#This Row],[Tenure]]&lt;=4,"2-4",IF(tbl_bank[[#This Row],[Tenure]]&lt;=7,"5-7","8-10")))</f>
        <v>2-4</v>
      </c>
      <c r="S3772" t="str">
        <f>IF(tbl_bank[[#This Row],[NumOfProducts]]&gt;=3,"3+",TEXT(tbl_bank[[#This Row],[NumOfProducts]],"0"))</f>
        <v>1</v>
      </c>
      <c r="T3772" t="str">
        <f>IF(tbl_bank[[#This Row],[CreditScore]]&lt;580,"&lt;580",IF(tbl_bank[[#This Row],[CreditScore]]&lt;670,"580-669",IF(tbl_bank[[#This Row],[CreditScore]]&lt;740,"670-739","740+")))</f>
        <v>&lt;580</v>
      </c>
    </row>
    <row r="3773" spans="1:20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>IF(tbl_bank[[#This Row],[Age]]&lt;30,"&lt;30",IF(tbl_bank[[#This Row],[Age]]&lt;40,"30-39",IF(tbl_bank[[#This Row],[Age]]&lt;50,"40-49",IF(tbl_bank[[#This Row],[Age]]&lt;60,"50-59","60+"))))</f>
        <v>30-39</v>
      </c>
      <c r="P3773">
        <f>IF(tbl_bank[[#This Row],[Balance]]=0,1,0)</f>
        <v>0</v>
      </c>
      <c r="Q3773" t="str">
        <f>IF(tbl_bank[[#This Row],[Balance]]=0,"Zero",IF(tbl_bank[[#This Row],[Balance]]&lt;100000,"1-99k","100k+"))</f>
        <v>100k+</v>
      </c>
      <c r="R3773" t="str">
        <f>IF(tbl_bank[[#This Row],[Tenure]]&lt;=0,"0-1",IF(tbl_bank[[#This Row],[Tenure]]&lt;=4,"2-4",IF(tbl_bank[[#This Row],[Tenure]]&lt;=7,"5-7","8-10")))</f>
        <v>8-10</v>
      </c>
      <c r="S3773" t="str">
        <f>IF(tbl_bank[[#This Row],[NumOfProducts]]&gt;=3,"3+",TEXT(tbl_bank[[#This Row],[NumOfProducts]],"0"))</f>
        <v>2</v>
      </c>
      <c r="T3773" t="str">
        <f>IF(tbl_bank[[#This Row],[CreditScore]]&lt;580,"&lt;580",IF(tbl_bank[[#This Row],[CreditScore]]&lt;670,"580-669",IF(tbl_bank[[#This Row],[CreditScore]]&lt;740,"670-739","740+")))</f>
        <v>&lt;580</v>
      </c>
    </row>
    <row r="3774" spans="1:20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>IF(tbl_bank[[#This Row],[Age]]&lt;30,"&lt;30",IF(tbl_bank[[#This Row],[Age]]&lt;40,"30-39",IF(tbl_bank[[#This Row],[Age]]&lt;50,"40-49",IF(tbl_bank[[#This Row],[Age]]&lt;60,"50-59","60+"))))</f>
        <v>30-39</v>
      </c>
      <c r="P3774">
        <f>IF(tbl_bank[[#This Row],[Balance]]=0,1,0)</f>
        <v>0</v>
      </c>
      <c r="Q3774" t="str">
        <f>IF(tbl_bank[[#This Row],[Balance]]=0,"Zero",IF(tbl_bank[[#This Row],[Balance]]&lt;100000,"1-99k","100k+"))</f>
        <v>100k+</v>
      </c>
      <c r="R3774" t="str">
        <f>IF(tbl_bank[[#This Row],[Tenure]]&lt;=0,"0-1",IF(tbl_bank[[#This Row],[Tenure]]&lt;=4,"2-4",IF(tbl_bank[[#This Row],[Tenure]]&lt;=7,"5-7","8-10")))</f>
        <v>5-7</v>
      </c>
      <c r="S3774" t="str">
        <f>IF(tbl_bank[[#This Row],[NumOfProducts]]&gt;=3,"3+",TEXT(tbl_bank[[#This Row],[NumOfProducts]],"0"))</f>
        <v>1</v>
      </c>
      <c r="T3774" t="str">
        <f>IF(tbl_bank[[#This Row],[CreditScore]]&lt;580,"&lt;580",IF(tbl_bank[[#This Row],[CreditScore]]&lt;670,"580-669",IF(tbl_bank[[#This Row],[CreditScore]]&lt;740,"670-739","740+")))</f>
        <v>740+</v>
      </c>
    </row>
    <row r="3775" spans="1:20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>IF(tbl_bank[[#This Row],[Age]]&lt;30,"&lt;30",IF(tbl_bank[[#This Row],[Age]]&lt;40,"30-39",IF(tbl_bank[[#This Row],[Age]]&lt;50,"40-49",IF(tbl_bank[[#This Row],[Age]]&lt;60,"50-59","60+"))))</f>
        <v>30-39</v>
      </c>
      <c r="P3775">
        <f>IF(tbl_bank[[#This Row],[Balance]]=0,1,0)</f>
        <v>1</v>
      </c>
      <c r="Q3775" t="str">
        <f>IF(tbl_bank[[#This Row],[Balance]]=0,"Zero",IF(tbl_bank[[#This Row],[Balance]]&lt;100000,"1-99k","100k+"))</f>
        <v>Zero</v>
      </c>
      <c r="R3775" t="str">
        <f>IF(tbl_bank[[#This Row],[Tenure]]&lt;=0,"0-1",IF(tbl_bank[[#This Row],[Tenure]]&lt;=4,"2-4",IF(tbl_bank[[#This Row],[Tenure]]&lt;=7,"5-7","8-10")))</f>
        <v>2-4</v>
      </c>
      <c r="S3775" t="str">
        <f>IF(tbl_bank[[#This Row],[NumOfProducts]]&gt;=3,"3+",TEXT(tbl_bank[[#This Row],[NumOfProducts]],"0"))</f>
        <v>3+</v>
      </c>
      <c r="T3775" t="str">
        <f>IF(tbl_bank[[#This Row],[CreditScore]]&lt;580,"&lt;580",IF(tbl_bank[[#This Row],[CreditScore]]&lt;670,"580-669",IF(tbl_bank[[#This Row],[CreditScore]]&lt;740,"670-739","740+")))</f>
        <v>740+</v>
      </c>
    </row>
    <row r="3776" spans="1:20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>IF(tbl_bank[[#This Row],[Age]]&lt;30,"&lt;30",IF(tbl_bank[[#This Row],[Age]]&lt;40,"30-39",IF(tbl_bank[[#This Row],[Age]]&lt;50,"40-49",IF(tbl_bank[[#This Row],[Age]]&lt;60,"50-59","60+"))))</f>
        <v>60+</v>
      </c>
      <c r="P3776">
        <f>IF(tbl_bank[[#This Row],[Balance]]=0,1,0)</f>
        <v>1</v>
      </c>
      <c r="Q3776" t="str">
        <f>IF(tbl_bank[[#This Row],[Balance]]=0,"Zero",IF(tbl_bank[[#This Row],[Balance]]&lt;100000,"1-99k","100k+"))</f>
        <v>Zero</v>
      </c>
      <c r="R3776" t="str">
        <f>IF(tbl_bank[[#This Row],[Tenure]]&lt;=0,"0-1",IF(tbl_bank[[#This Row],[Tenure]]&lt;=4,"2-4",IF(tbl_bank[[#This Row],[Tenure]]&lt;=7,"5-7","8-10")))</f>
        <v>2-4</v>
      </c>
      <c r="S3776" t="str">
        <f>IF(tbl_bank[[#This Row],[NumOfProducts]]&gt;=3,"3+",TEXT(tbl_bank[[#This Row],[NumOfProducts]],"0"))</f>
        <v>1</v>
      </c>
      <c r="T3776" t="str">
        <f>IF(tbl_bank[[#This Row],[CreditScore]]&lt;580,"&lt;580",IF(tbl_bank[[#This Row],[CreditScore]]&lt;670,"580-669",IF(tbl_bank[[#This Row],[CreditScore]]&lt;740,"670-739","740+")))</f>
        <v>740+</v>
      </c>
    </row>
    <row r="3777" spans="1:20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>IF(tbl_bank[[#This Row],[Age]]&lt;30,"&lt;30",IF(tbl_bank[[#This Row],[Age]]&lt;40,"30-39",IF(tbl_bank[[#This Row],[Age]]&lt;50,"40-49",IF(tbl_bank[[#This Row],[Age]]&lt;60,"50-59","60+"))))</f>
        <v>&lt;30</v>
      </c>
      <c r="P3777">
        <f>IF(tbl_bank[[#This Row],[Balance]]=0,1,0)</f>
        <v>0</v>
      </c>
      <c r="Q3777" t="str">
        <f>IF(tbl_bank[[#This Row],[Balance]]=0,"Zero",IF(tbl_bank[[#This Row],[Balance]]&lt;100000,"1-99k","100k+"))</f>
        <v>1-99k</v>
      </c>
      <c r="R3777" t="str">
        <f>IF(tbl_bank[[#This Row],[Tenure]]&lt;=0,"0-1",IF(tbl_bank[[#This Row],[Tenure]]&lt;=4,"2-4",IF(tbl_bank[[#This Row],[Tenure]]&lt;=7,"5-7","8-10")))</f>
        <v>5-7</v>
      </c>
      <c r="S3777" t="str">
        <f>IF(tbl_bank[[#This Row],[NumOfProducts]]&gt;=3,"3+",TEXT(tbl_bank[[#This Row],[NumOfProducts]],"0"))</f>
        <v>2</v>
      </c>
      <c r="T3777" t="str">
        <f>IF(tbl_bank[[#This Row],[CreditScore]]&lt;580,"&lt;580",IF(tbl_bank[[#This Row],[CreditScore]]&lt;670,"580-669",IF(tbl_bank[[#This Row],[CreditScore]]&lt;740,"670-739","740+")))</f>
        <v>&lt;580</v>
      </c>
    </row>
    <row r="3778" spans="1:20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>IF(tbl_bank[[#This Row],[Age]]&lt;30,"&lt;30",IF(tbl_bank[[#This Row],[Age]]&lt;40,"30-39",IF(tbl_bank[[#This Row],[Age]]&lt;50,"40-49",IF(tbl_bank[[#This Row],[Age]]&lt;60,"50-59","60+"))))</f>
        <v>30-39</v>
      </c>
      <c r="P3778">
        <f>IF(tbl_bank[[#This Row],[Balance]]=0,1,0)</f>
        <v>0</v>
      </c>
      <c r="Q3778" t="str">
        <f>IF(tbl_bank[[#This Row],[Balance]]=0,"Zero",IF(tbl_bank[[#This Row],[Balance]]&lt;100000,"1-99k","100k+"))</f>
        <v>100k+</v>
      </c>
      <c r="R3778" t="str">
        <f>IF(tbl_bank[[#This Row],[Tenure]]&lt;=0,"0-1",IF(tbl_bank[[#This Row],[Tenure]]&lt;=4,"2-4",IF(tbl_bank[[#This Row],[Tenure]]&lt;=7,"5-7","8-10")))</f>
        <v>2-4</v>
      </c>
      <c r="S3778" t="str">
        <f>IF(tbl_bank[[#This Row],[NumOfProducts]]&gt;=3,"3+",TEXT(tbl_bank[[#This Row],[NumOfProducts]],"0"))</f>
        <v>1</v>
      </c>
      <c r="T3778" t="str">
        <f>IF(tbl_bank[[#This Row],[CreditScore]]&lt;580,"&lt;580",IF(tbl_bank[[#This Row],[CreditScore]]&lt;670,"580-669",IF(tbl_bank[[#This Row],[CreditScore]]&lt;740,"670-739","740+")))</f>
        <v>740+</v>
      </c>
    </row>
    <row r="3779" spans="1:20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>IF(tbl_bank[[#This Row],[Age]]&lt;30,"&lt;30",IF(tbl_bank[[#This Row],[Age]]&lt;40,"30-39",IF(tbl_bank[[#This Row],[Age]]&lt;50,"40-49",IF(tbl_bank[[#This Row],[Age]]&lt;60,"50-59","60+"))))</f>
        <v>30-39</v>
      </c>
      <c r="P3779">
        <f>IF(tbl_bank[[#This Row],[Balance]]=0,1,0)</f>
        <v>0</v>
      </c>
      <c r="Q3779" t="str">
        <f>IF(tbl_bank[[#This Row],[Balance]]=0,"Zero",IF(tbl_bank[[#This Row],[Balance]]&lt;100000,"1-99k","100k+"))</f>
        <v>100k+</v>
      </c>
      <c r="R3779" t="str">
        <f>IF(tbl_bank[[#This Row],[Tenure]]&lt;=0,"0-1",IF(tbl_bank[[#This Row],[Tenure]]&lt;=4,"2-4",IF(tbl_bank[[#This Row],[Tenure]]&lt;=7,"5-7","8-10")))</f>
        <v>2-4</v>
      </c>
      <c r="S3779" t="str">
        <f>IF(tbl_bank[[#This Row],[NumOfProducts]]&gt;=3,"3+",TEXT(tbl_bank[[#This Row],[NumOfProducts]],"0"))</f>
        <v>1</v>
      </c>
      <c r="T3779" t="str">
        <f>IF(tbl_bank[[#This Row],[CreditScore]]&lt;580,"&lt;580",IF(tbl_bank[[#This Row],[CreditScore]]&lt;670,"580-669",IF(tbl_bank[[#This Row],[CreditScore]]&lt;740,"670-739","740+")))</f>
        <v>&lt;580</v>
      </c>
    </row>
    <row r="3780" spans="1:20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>IF(tbl_bank[[#This Row],[Age]]&lt;30,"&lt;30",IF(tbl_bank[[#This Row],[Age]]&lt;40,"30-39",IF(tbl_bank[[#This Row],[Age]]&lt;50,"40-49",IF(tbl_bank[[#This Row],[Age]]&lt;60,"50-59","60+"))))</f>
        <v>50-59</v>
      </c>
      <c r="P3780">
        <f>IF(tbl_bank[[#This Row],[Balance]]=0,1,0)</f>
        <v>0</v>
      </c>
      <c r="Q3780" t="str">
        <f>IF(tbl_bank[[#This Row],[Balance]]=0,"Zero",IF(tbl_bank[[#This Row],[Balance]]&lt;100000,"1-99k","100k+"))</f>
        <v>100k+</v>
      </c>
      <c r="R3780" t="str">
        <f>IF(tbl_bank[[#This Row],[Tenure]]&lt;=0,"0-1",IF(tbl_bank[[#This Row],[Tenure]]&lt;=4,"2-4",IF(tbl_bank[[#This Row],[Tenure]]&lt;=7,"5-7","8-10")))</f>
        <v>2-4</v>
      </c>
      <c r="S3780" t="str">
        <f>IF(tbl_bank[[#This Row],[NumOfProducts]]&gt;=3,"3+",TEXT(tbl_bank[[#This Row],[NumOfProducts]],"0"))</f>
        <v>1</v>
      </c>
      <c r="T3780" t="str">
        <f>IF(tbl_bank[[#This Row],[CreditScore]]&lt;580,"&lt;580",IF(tbl_bank[[#This Row],[CreditScore]]&lt;670,"580-669",IF(tbl_bank[[#This Row],[CreditScore]]&lt;740,"670-739","740+")))</f>
        <v>&lt;580</v>
      </c>
    </row>
    <row r="3781" spans="1:20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>IF(tbl_bank[[#This Row],[Age]]&lt;30,"&lt;30",IF(tbl_bank[[#This Row],[Age]]&lt;40,"30-39",IF(tbl_bank[[#This Row],[Age]]&lt;50,"40-49",IF(tbl_bank[[#This Row],[Age]]&lt;60,"50-59","60+"))))</f>
        <v>30-39</v>
      </c>
      <c r="P3781">
        <f>IF(tbl_bank[[#This Row],[Balance]]=0,1,0)</f>
        <v>1</v>
      </c>
      <c r="Q3781" t="str">
        <f>IF(tbl_bank[[#This Row],[Balance]]=0,"Zero",IF(tbl_bank[[#This Row],[Balance]]&lt;100000,"1-99k","100k+"))</f>
        <v>Zero</v>
      </c>
      <c r="R3781" t="str">
        <f>IF(tbl_bank[[#This Row],[Tenure]]&lt;=0,"0-1",IF(tbl_bank[[#This Row],[Tenure]]&lt;=4,"2-4",IF(tbl_bank[[#This Row],[Tenure]]&lt;=7,"5-7","8-10")))</f>
        <v>0-1</v>
      </c>
      <c r="S3781" t="str">
        <f>IF(tbl_bank[[#This Row],[NumOfProducts]]&gt;=3,"3+",TEXT(tbl_bank[[#This Row],[NumOfProducts]],"0"))</f>
        <v>2</v>
      </c>
      <c r="T3781" t="str">
        <f>IF(tbl_bank[[#This Row],[CreditScore]]&lt;580,"&lt;580",IF(tbl_bank[[#This Row],[CreditScore]]&lt;670,"580-669",IF(tbl_bank[[#This Row],[CreditScore]]&lt;740,"670-739","740+")))</f>
        <v>580-669</v>
      </c>
    </row>
    <row r="3782" spans="1:20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>IF(tbl_bank[[#This Row],[Age]]&lt;30,"&lt;30",IF(tbl_bank[[#This Row],[Age]]&lt;40,"30-39",IF(tbl_bank[[#This Row],[Age]]&lt;50,"40-49",IF(tbl_bank[[#This Row],[Age]]&lt;60,"50-59","60+"))))</f>
        <v>40-49</v>
      </c>
      <c r="P3782">
        <f>IF(tbl_bank[[#This Row],[Balance]]=0,1,0)</f>
        <v>0</v>
      </c>
      <c r="Q3782" t="str">
        <f>IF(tbl_bank[[#This Row],[Balance]]=0,"Zero",IF(tbl_bank[[#This Row],[Balance]]&lt;100000,"1-99k","100k+"))</f>
        <v>100k+</v>
      </c>
      <c r="R3782" t="str">
        <f>IF(tbl_bank[[#This Row],[Tenure]]&lt;=0,"0-1",IF(tbl_bank[[#This Row],[Tenure]]&lt;=4,"2-4",IF(tbl_bank[[#This Row],[Tenure]]&lt;=7,"5-7","8-10")))</f>
        <v>5-7</v>
      </c>
      <c r="S3782" t="str">
        <f>IF(tbl_bank[[#This Row],[NumOfProducts]]&gt;=3,"3+",TEXT(tbl_bank[[#This Row],[NumOfProducts]],"0"))</f>
        <v>2</v>
      </c>
      <c r="T3782" t="str">
        <f>IF(tbl_bank[[#This Row],[CreditScore]]&lt;580,"&lt;580",IF(tbl_bank[[#This Row],[CreditScore]]&lt;670,"580-669",IF(tbl_bank[[#This Row],[CreditScore]]&lt;740,"670-739","740+")))</f>
        <v>580-669</v>
      </c>
    </row>
    <row r="3783" spans="1:20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>IF(tbl_bank[[#This Row],[Age]]&lt;30,"&lt;30",IF(tbl_bank[[#This Row],[Age]]&lt;40,"30-39",IF(tbl_bank[[#This Row],[Age]]&lt;50,"40-49",IF(tbl_bank[[#This Row],[Age]]&lt;60,"50-59","60+"))))</f>
        <v>&lt;30</v>
      </c>
      <c r="P3783">
        <f>IF(tbl_bank[[#This Row],[Balance]]=0,1,0)</f>
        <v>0</v>
      </c>
      <c r="Q3783" t="str">
        <f>IF(tbl_bank[[#This Row],[Balance]]=0,"Zero",IF(tbl_bank[[#This Row],[Balance]]&lt;100000,"1-99k","100k+"))</f>
        <v>100k+</v>
      </c>
      <c r="R3783" t="str">
        <f>IF(tbl_bank[[#This Row],[Tenure]]&lt;=0,"0-1",IF(tbl_bank[[#This Row],[Tenure]]&lt;=4,"2-4",IF(tbl_bank[[#This Row],[Tenure]]&lt;=7,"5-7","8-10")))</f>
        <v>2-4</v>
      </c>
      <c r="S3783" t="str">
        <f>IF(tbl_bank[[#This Row],[NumOfProducts]]&gt;=3,"3+",TEXT(tbl_bank[[#This Row],[NumOfProducts]],"0"))</f>
        <v>1</v>
      </c>
      <c r="T3783" t="str">
        <f>IF(tbl_bank[[#This Row],[CreditScore]]&lt;580,"&lt;580",IF(tbl_bank[[#This Row],[CreditScore]]&lt;670,"580-669",IF(tbl_bank[[#This Row],[CreditScore]]&lt;740,"670-739","740+")))</f>
        <v>580-669</v>
      </c>
    </row>
    <row r="3784" spans="1:20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>IF(tbl_bank[[#This Row],[Age]]&lt;30,"&lt;30",IF(tbl_bank[[#This Row],[Age]]&lt;40,"30-39",IF(tbl_bank[[#This Row],[Age]]&lt;50,"40-49",IF(tbl_bank[[#This Row],[Age]]&lt;60,"50-59","60+"))))</f>
        <v>40-49</v>
      </c>
      <c r="P3784">
        <f>IF(tbl_bank[[#This Row],[Balance]]=0,1,0)</f>
        <v>0</v>
      </c>
      <c r="Q3784" t="str">
        <f>IF(tbl_bank[[#This Row],[Balance]]=0,"Zero",IF(tbl_bank[[#This Row],[Balance]]&lt;100000,"1-99k","100k+"))</f>
        <v>100k+</v>
      </c>
      <c r="R3784" t="str">
        <f>IF(tbl_bank[[#This Row],[Tenure]]&lt;=0,"0-1",IF(tbl_bank[[#This Row],[Tenure]]&lt;=4,"2-4",IF(tbl_bank[[#This Row],[Tenure]]&lt;=7,"5-7","8-10")))</f>
        <v>2-4</v>
      </c>
      <c r="S3784" t="str">
        <f>IF(tbl_bank[[#This Row],[NumOfProducts]]&gt;=3,"3+",TEXT(tbl_bank[[#This Row],[NumOfProducts]],"0"))</f>
        <v>1</v>
      </c>
      <c r="T3784" t="str">
        <f>IF(tbl_bank[[#This Row],[CreditScore]]&lt;580,"&lt;580",IF(tbl_bank[[#This Row],[CreditScore]]&lt;670,"580-669",IF(tbl_bank[[#This Row],[CreditScore]]&lt;740,"670-739","740+")))</f>
        <v>&lt;580</v>
      </c>
    </row>
    <row r="3785" spans="1:20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>IF(tbl_bank[[#This Row],[Age]]&lt;30,"&lt;30",IF(tbl_bank[[#This Row],[Age]]&lt;40,"30-39",IF(tbl_bank[[#This Row],[Age]]&lt;50,"40-49",IF(tbl_bank[[#This Row],[Age]]&lt;60,"50-59","60+"))))</f>
        <v>&lt;30</v>
      </c>
      <c r="P3785">
        <f>IF(tbl_bank[[#This Row],[Balance]]=0,1,0)</f>
        <v>0</v>
      </c>
      <c r="Q3785" t="str">
        <f>IF(tbl_bank[[#This Row],[Balance]]=0,"Zero",IF(tbl_bank[[#This Row],[Balance]]&lt;100000,"1-99k","100k+"))</f>
        <v>100k+</v>
      </c>
      <c r="R3785" t="str">
        <f>IF(tbl_bank[[#This Row],[Tenure]]&lt;=0,"0-1",IF(tbl_bank[[#This Row],[Tenure]]&lt;=4,"2-4",IF(tbl_bank[[#This Row],[Tenure]]&lt;=7,"5-7","8-10")))</f>
        <v>8-10</v>
      </c>
      <c r="S3785" t="str">
        <f>IF(tbl_bank[[#This Row],[NumOfProducts]]&gt;=3,"3+",TEXT(tbl_bank[[#This Row],[NumOfProducts]],"0"))</f>
        <v>1</v>
      </c>
      <c r="T3785" t="str">
        <f>IF(tbl_bank[[#This Row],[CreditScore]]&lt;580,"&lt;580",IF(tbl_bank[[#This Row],[CreditScore]]&lt;670,"580-669",IF(tbl_bank[[#This Row],[CreditScore]]&lt;740,"670-739","740+")))</f>
        <v>580-669</v>
      </c>
    </row>
    <row r="3786" spans="1:20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>IF(tbl_bank[[#This Row],[Age]]&lt;30,"&lt;30",IF(tbl_bank[[#This Row],[Age]]&lt;40,"30-39",IF(tbl_bank[[#This Row],[Age]]&lt;50,"40-49",IF(tbl_bank[[#This Row],[Age]]&lt;60,"50-59","60+"))))</f>
        <v>30-39</v>
      </c>
      <c r="P3786">
        <f>IF(tbl_bank[[#This Row],[Balance]]=0,1,0)</f>
        <v>0</v>
      </c>
      <c r="Q3786" t="str">
        <f>IF(tbl_bank[[#This Row],[Balance]]=0,"Zero",IF(tbl_bank[[#This Row],[Balance]]&lt;100000,"1-99k","100k+"))</f>
        <v>100k+</v>
      </c>
      <c r="R3786" t="str">
        <f>IF(tbl_bank[[#This Row],[Tenure]]&lt;=0,"0-1",IF(tbl_bank[[#This Row],[Tenure]]&lt;=4,"2-4",IF(tbl_bank[[#This Row],[Tenure]]&lt;=7,"5-7","8-10")))</f>
        <v>8-10</v>
      </c>
      <c r="S3786" t="str">
        <f>IF(tbl_bank[[#This Row],[NumOfProducts]]&gt;=3,"3+",TEXT(tbl_bank[[#This Row],[NumOfProducts]],"0"))</f>
        <v>1</v>
      </c>
      <c r="T3786" t="str">
        <f>IF(tbl_bank[[#This Row],[CreditScore]]&lt;580,"&lt;580",IF(tbl_bank[[#This Row],[CreditScore]]&lt;670,"580-669",IF(tbl_bank[[#This Row],[CreditScore]]&lt;740,"670-739","740+")))</f>
        <v>580-669</v>
      </c>
    </row>
    <row r="3787" spans="1:20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>IF(tbl_bank[[#This Row],[Age]]&lt;30,"&lt;30",IF(tbl_bank[[#This Row],[Age]]&lt;40,"30-39",IF(tbl_bank[[#This Row],[Age]]&lt;50,"40-49",IF(tbl_bank[[#This Row],[Age]]&lt;60,"50-59","60+"))))</f>
        <v>40-49</v>
      </c>
      <c r="P3787">
        <f>IF(tbl_bank[[#This Row],[Balance]]=0,1,0)</f>
        <v>0</v>
      </c>
      <c r="Q3787" t="str">
        <f>IF(tbl_bank[[#This Row],[Balance]]=0,"Zero",IF(tbl_bank[[#This Row],[Balance]]&lt;100000,"1-99k","100k+"))</f>
        <v>100k+</v>
      </c>
      <c r="R3787" t="str">
        <f>IF(tbl_bank[[#This Row],[Tenure]]&lt;=0,"0-1",IF(tbl_bank[[#This Row],[Tenure]]&lt;=4,"2-4",IF(tbl_bank[[#This Row],[Tenure]]&lt;=7,"5-7","8-10")))</f>
        <v>2-4</v>
      </c>
      <c r="S3787" t="str">
        <f>IF(tbl_bank[[#This Row],[NumOfProducts]]&gt;=3,"3+",TEXT(tbl_bank[[#This Row],[NumOfProducts]],"0"))</f>
        <v>2</v>
      </c>
      <c r="T3787" t="str">
        <f>IF(tbl_bank[[#This Row],[CreditScore]]&lt;580,"&lt;580",IF(tbl_bank[[#This Row],[CreditScore]]&lt;670,"580-669",IF(tbl_bank[[#This Row],[CreditScore]]&lt;740,"670-739","740+")))</f>
        <v>740+</v>
      </c>
    </row>
    <row r="3788" spans="1:20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>IF(tbl_bank[[#This Row],[Age]]&lt;30,"&lt;30",IF(tbl_bank[[#This Row],[Age]]&lt;40,"30-39",IF(tbl_bank[[#This Row],[Age]]&lt;50,"40-49",IF(tbl_bank[[#This Row],[Age]]&lt;60,"50-59","60+"))))</f>
        <v>40-49</v>
      </c>
      <c r="P3788">
        <f>IF(tbl_bank[[#This Row],[Balance]]=0,1,0)</f>
        <v>0</v>
      </c>
      <c r="Q3788" t="str">
        <f>IF(tbl_bank[[#This Row],[Balance]]=0,"Zero",IF(tbl_bank[[#This Row],[Balance]]&lt;100000,"1-99k","100k+"))</f>
        <v>100k+</v>
      </c>
      <c r="R3788" t="str">
        <f>IF(tbl_bank[[#This Row],[Tenure]]&lt;=0,"0-1",IF(tbl_bank[[#This Row],[Tenure]]&lt;=4,"2-4",IF(tbl_bank[[#This Row],[Tenure]]&lt;=7,"5-7","8-10")))</f>
        <v>8-10</v>
      </c>
      <c r="S3788" t="str">
        <f>IF(tbl_bank[[#This Row],[NumOfProducts]]&gt;=3,"3+",TEXT(tbl_bank[[#This Row],[NumOfProducts]],"0"))</f>
        <v>2</v>
      </c>
      <c r="T3788" t="str">
        <f>IF(tbl_bank[[#This Row],[CreditScore]]&lt;580,"&lt;580",IF(tbl_bank[[#This Row],[CreditScore]]&lt;670,"580-669",IF(tbl_bank[[#This Row],[CreditScore]]&lt;740,"670-739","740+")))</f>
        <v>670-739</v>
      </c>
    </row>
    <row r="3789" spans="1:20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>IF(tbl_bank[[#This Row],[Age]]&lt;30,"&lt;30",IF(tbl_bank[[#This Row],[Age]]&lt;40,"30-39",IF(tbl_bank[[#This Row],[Age]]&lt;50,"40-49",IF(tbl_bank[[#This Row],[Age]]&lt;60,"50-59","60+"))))</f>
        <v>&lt;30</v>
      </c>
      <c r="P3789">
        <f>IF(tbl_bank[[#This Row],[Balance]]=0,1,0)</f>
        <v>0</v>
      </c>
      <c r="Q3789" t="str">
        <f>IF(tbl_bank[[#This Row],[Balance]]=0,"Zero",IF(tbl_bank[[#This Row],[Balance]]&lt;100000,"1-99k","100k+"))</f>
        <v>100k+</v>
      </c>
      <c r="R3789" t="str">
        <f>IF(tbl_bank[[#This Row],[Tenure]]&lt;=0,"0-1",IF(tbl_bank[[#This Row],[Tenure]]&lt;=4,"2-4",IF(tbl_bank[[#This Row],[Tenure]]&lt;=7,"5-7","8-10")))</f>
        <v>2-4</v>
      </c>
      <c r="S3789" t="str">
        <f>IF(tbl_bank[[#This Row],[NumOfProducts]]&gt;=3,"3+",TEXT(tbl_bank[[#This Row],[NumOfProducts]],"0"))</f>
        <v>1</v>
      </c>
      <c r="T3789" t="str">
        <f>IF(tbl_bank[[#This Row],[CreditScore]]&lt;580,"&lt;580",IF(tbl_bank[[#This Row],[CreditScore]]&lt;670,"580-669",IF(tbl_bank[[#This Row],[CreditScore]]&lt;740,"670-739","740+")))</f>
        <v>580-669</v>
      </c>
    </row>
    <row r="3790" spans="1:20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>IF(tbl_bank[[#This Row],[Age]]&lt;30,"&lt;30",IF(tbl_bank[[#This Row],[Age]]&lt;40,"30-39",IF(tbl_bank[[#This Row],[Age]]&lt;50,"40-49",IF(tbl_bank[[#This Row],[Age]]&lt;60,"50-59","60+"))))</f>
        <v>&lt;30</v>
      </c>
      <c r="P3790">
        <f>IF(tbl_bank[[#This Row],[Balance]]=0,1,0)</f>
        <v>0</v>
      </c>
      <c r="Q3790" t="str">
        <f>IF(tbl_bank[[#This Row],[Balance]]=0,"Zero",IF(tbl_bank[[#This Row],[Balance]]&lt;100000,"1-99k","100k+"))</f>
        <v>100k+</v>
      </c>
      <c r="R3790" t="str">
        <f>IF(tbl_bank[[#This Row],[Tenure]]&lt;=0,"0-1",IF(tbl_bank[[#This Row],[Tenure]]&lt;=4,"2-4",IF(tbl_bank[[#This Row],[Tenure]]&lt;=7,"5-7","8-10")))</f>
        <v>2-4</v>
      </c>
      <c r="S3790" t="str">
        <f>IF(tbl_bank[[#This Row],[NumOfProducts]]&gt;=3,"3+",TEXT(tbl_bank[[#This Row],[NumOfProducts]],"0"))</f>
        <v>2</v>
      </c>
      <c r="T3790" t="str">
        <f>IF(tbl_bank[[#This Row],[CreditScore]]&lt;580,"&lt;580",IF(tbl_bank[[#This Row],[CreditScore]]&lt;670,"580-669",IF(tbl_bank[[#This Row],[CreditScore]]&lt;740,"670-739","740+")))</f>
        <v>580-669</v>
      </c>
    </row>
    <row r="3791" spans="1:20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>IF(tbl_bank[[#This Row],[Age]]&lt;30,"&lt;30",IF(tbl_bank[[#This Row],[Age]]&lt;40,"30-39",IF(tbl_bank[[#This Row],[Age]]&lt;50,"40-49",IF(tbl_bank[[#This Row],[Age]]&lt;60,"50-59","60+"))))</f>
        <v>40-49</v>
      </c>
      <c r="P3791">
        <f>IF(tbl_bank[[#This Row],[Balance]]=0,1,0)</f>
        <v>0</v>
      </c>
      <c r="Q3791" t="str">
        <f>IF(tbl_bank[[#This Row],[Balance]]=0,"Zero",IF(tbl_bank[[#This Row],[Balance]]&lt;100000,"1-99k","100k+"))</f>
        <v>1-99k</v>
      </c>
      <c r="R3791" t="str">
        <f>IF(tbl_bank[[#This Row],[Tenure]]&lt;=0,"0-1",IF(tbl_bank[[#This Row],[Tenure]]&lt;=4,"2-4",IF(tbl_bank[[#This Row],[Tenure]]&lt;=7,"5-7","8-10")))</f>
        <v>2-4</v>
      </c>
      <c r="S3791" t="str">
        <f>IF(tbl_bank[[#This Row],[NumOfProducts]]&gt;=3,"3+",TEXT(tbl_bank[[#This Row],[NumOfProducts]],"0"))</f>
        <v>1</v>
      </c>
      <c r="T3791" t="str">
        <f>IF(tbl_bank[[#This Row],[CreditScore]]&lt;580,"&lt;580",IF(tbl_bank[[#This Row],[CreditScore]]&lt;670,"580-669",IF(tbl_bank[[#This Row],[CreditScore]]&lt;740,"670-739","740+")))</f>
        <v>580-669</v>
      </c>
    </row>
    <row r="3792" spans="1:20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>IF(tbl_bank[[#This Row],[Age]]&lt;30,"&lt;30",IF(tbl_bank[[#This Row],[Age]]&lt;40,"30-39",IF(tbl_bank[[#This Row],[Age]]&lt;50,"40-49",IF(tbl_bank[[#This Row],[Age]]&lt;60,"50-59","60+"))))</f>
        <v>50-59</v>
      </c>
      <c r="P3792">
        <f>IF(tbl_bank[[#This Row],[Balance]]=0,1,0)</f>
        <v>0</v>
      </c>
      <c r="Q3792" t="str">
        <f>IF(tbl_bank[[#This Row],[Balance]]=0,"Zero",IF(tbl_bank[[#This Row],[Balance]]&lt;100000,"1-99k","100k+"))</f>
        <v>1-99k</v>
      </c>
      <c r="R3792" t="str">
        <f>IF(tbl_bank[[#This Row],[Tenure]]&lt;=0,"0-1",IF(tbl_bank[[#This Row],[Tenure]]&lt;=4,"2-4",IF(tbl_bank[[#This Row],[Tenure]]&lt;=7,"5-7","8-10")))</f>
        <v>0-1</v>
      </c>
      <c r="S3792" t="str">
        <f>IF(tbl_bank[[#This Row],[NumOfProducts]]&gt;=3,"3+",TEXT(tbl_bank[[#This Row],[NumOfProducts]],"0"))</f>
        <v>1</v>
      </c>
      <c r="T3792" t="str">
        <f>IF(tbl_bank[[#This Row],[CreditScore]]&lt;580,"&lt;580",IF(tbl_bank[[#This Row],[CreditScore]]&lt;670,"580-669",IF(tbl_bank[[#This Row],[CreditScore]]&lt;740,"670-739","740+")))</f>
        <v>580-669</v>
      </c>
    </row>
    <row r="3793" spans="1:20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>IF(tbl_bank[[#This Row],[Age]]&lt;30,"&lt;30",IF(tbl_bank[[#This Row],[Age]]&lt;40,"30-39",IF(tbl_bank[[#This Row],[Age]]&lt;50,"40-49",IF(tbl_bank[[#This Row],[Age]]&lt;60,"50-59","60+"))))</f>
        <v>30-39</v>
      </c>
      <c r="P3793">
        <f>IF(tbl_bank[[#This Row],[Balance]]=0,1,0)</f>
        <v>0</v>
      </c>
      <c r="Q3793" t="str">
        <f>IF(tbl_bank[[#This Row],[Balance]]=0,"Zero",IF(tbl_bank[[#This Row],[Balance]]&lt;100000,"1-99k","100k+"))</f>
        <v>100k+</v>
      </c>
      <c r="R3793" t="str">
        <f>IF(tbl_bank[[#This Row],[Tenure]]&lt;=0,"0-1",IF(tbl_bank[[#This Row],[Tenure]]&lt;=4,"2-4",IF(tbl_bank[[#This Row],[Tenure]]&lt;=7,"5-7","8-10")))</f>
        <v>2-4</v>
      </c>
      <c r="S3793" t="str">
        <f>IF(tbl_bank[[#This Row],[NumOfProducts]]&gt;=3,"3+",TEXT(tbl_bank[[#This Row],[NumOfProducts]],"0"))</f>
        <v>1</v>
      </c>
      <c r="T3793" t="str">
        <f>IF(tbl_bank[[#This Row],[CreditScore]]&lt;580,"&lt;580",IF(tbl_bank[[#This Row],[CreditScore]]&lt;670,"580-669",IF(tbl_bank[[#This Row],[CreditScore]]&lt;740,"670-739","740+")))</f>
        <v>670-739</v>
      </c>
    </row>
    <row r="3794" spans="1:20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>IF(tbl_bank[[#This Row],[Age]]&lt;30,"&lt;30",IF(tbl_bank[[#This Row],[Age]]&lt;40,"30-39",IF(tbl_bank[[#This Row],[Age]]&lt;50,"40-49",IF(tbl_bank[[#This Row],[Age]]&lt;60,"50-59","60+"))))</f>
        <v>30-39</v>
      </c>
      <c r="P3794">
        <f>IF(tbl_bank[[#This Row],[Balance]]=0,1,0)</f>
        <v>1</v>
      </c>
      <c r="Q3794" t="str">
        <f>IF(tbl_bank[[#This Row],[Balance]]=0,"Zero",IF(tbl_bank[[#This Row],[Balance]]&lt;100000,"1-99k","100k+"))</f>
        <v>Zero</v>
      </c>
      <c r="R3794" t="str">
        <f>IF(tbl_bank[[#This Row],[Tenure]]&lt;=0,"0-1",IF(tbl_bank[[#This Row],[Tenure]]&lt;=4,"2-4",IF(tbl_bank[[#This Row],[Tenure]]&lt;=7,"5-7","8-10")))</f>
        <v>5-7</v>
      </c>
      <c r="S3794" t="str">
        <f>IF(tbl_bank[[#This Row],[NumOfProducts]]&gt;=3,"3+",TEXT(tbl_bank[[#This Row],[NumOfProducts]],"0"))</f>
        <v>2</v>
      </c>
      <c r="T3794" t="str">
        <f>IF(tbl_bank[[#This Row],[CreditScore]]&lt;580,"&lt;580",IF(tbl_bank[[#This Row],[CreditScore]]&lt;670,"580-669",IF(tbl_bank[[#This Row],[CreditScore]]&lt;740,"670-739","740+")))</f>
        <v>&lt;580</v>
      </c>
    </row>
    <row r="3795" spans="1:20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>IF(tbl_bank[[#This Row],[Age]]&lt;30,"&lt;30",IF(tbl_bank[[#This Row],[Age]]&lt;40,"30-39",IF(tbl_bank[[#This Row],[Age]]&lt;50,"40-49",IF(tbl_bank[[#This Row],[Age]]&lt;60,"50-59","60+"))))</f>
        <v>50-59</v>
      </c>
      <c r="P3795">
        <f>IF(tbl_bank[[#This Row],[Balance]]=0,1,0)</f>
        <v>0</v>
      </c>
      <c r="Q3795" t="str">
        <f>IF(tbl_bank[[#This Row],[Balance]]=0,"Zero",IF(tbl_bank[[#This Row],[Balance]]&lt;100000,"1-99k","100k+"))</f>
        <v>100k+</v>
      </c>
      <c r="R3795" t="str">
        <f>IF(tbl_bank[[#This Row],[Tenure]]&lt;=0,"0-1",IF(tbl_bank[[#This Row],[Tenure]]&lt;=4,"2-4",IF(tbl_bank[[#This Row],[Tenure]]&lt;=7,"5-7","8-10")))</f>
        <v>5-7</v>
      </c>
      <c r="S3795" t="str">
        <f>IF(tbl_bank[[#This Row],[NumOfProducts]]&gt;=3,"3+",TEXT(tbl_bank[[#This Row],[NumOfProducts]],"0"))</f>
        <v>1</v>
      </c>
      <c r="T3795" t="str">
        <f>IF(tbl_bank[[#This Row],[CreditScore]]&lt;580,"&lt;580",IF(tbl_bank[[#This Row],[CreditScore]]&lt;670,"580-669",IF(tbl_bank[[#This Row],[CreditScore]]&lt;740,"670-739","740+")))</f>
        <v>670-739</v>
      </c>
    </row>
    <row r="3796" spans="1:20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>IF(tbl_bank[[#This Row],[Age]]&lt;30,"&lt;30",IF(tbl_bank[[#This Row],[Age]]&lt;40,"30-39",IF(tbl_bank[[#This Row],[Age]]&lt;50,"40-49",IF(tbl_bank[[#This Row],[Age]]&lt;60,"50-59","60+"))))</f>
        <v>30-39</v>
      </c>
      <c r="P3796">
        <f>IF(tbl_bank[[#This Row],[Balance]]=0,1,0)</f>
        <v>0</v>
      </c>
      <c r="Q3796" t="str">
        <f>IF(tbl_bank[[#This Row],[Balance]]=0,"Zero",IF(tbl_bank[[#This Row],[Balance]]&lt;100000,"1-99k","100k+"))</f>
        <v>100k+</v>
      </c>
      <c r="R3796" t="str">
        <f>IF(tbl_bank[[#This Row],[Tenure]]&lt;=0,"0-1",IF(tbl_bank[[#This Row],[Tenure]]&lt;=4,"2-4",IF(tbl_bank[[#This Row],[Tenure]]&lt;=7,"5-7","8-10")))</f>
        <v>2-4</v>
      </c>
      <c r="S3796" t="str">
        <f>IF(tbl_bank[[#This Row],[NumOfProducts]]&gt;=3,"3+",TEXT(tbl_bank[[#This Row],[NumOfProducts]],"0"))</f>
        <v>1</v>
      </c>
      <c r="T3796" t="str">
        <f>IF(tbl_bank[[#This Row],[CreditScore]]&lt;580,"&lt;580",IF(tbl_bank[[#This Row],[CreditScore]]&lt;670,"580-669",IF(tbl_bank[[#This Row],[CreditScore]]&lt;740,"670-739","740+")))</f>
        <v>&lt;580</v>
      </c>
    </row>
    <row r="3797" spans="1:20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>IF(tbl_bank[[#This Row],[Age]]&lt;30,"&lt;30",IF(tbl_bank[[#This Row],[Age]]&lt;40,"30-39",IF(tbl_bank[[#This Row],[Age]]&lt;50,"40-49",IF(tbl_bank[[#This Row],[Age]]&lt;60,"50-59","60+"))))</f>
        <v>&lt;30</v>
      </c>
      <c r="P3797">
        <f>IF(tbl_bank[[#This Row],[Balance]]=0,1,0)</f>
        <v>1</v>
      </c>
      <c r="Q3797" t="str">
        <f>IF(tbl_bank[[#This Row],[Balance]]=0,"Zero",IF(tbl_bank[[#This Row],[Balance]]&lt;100000,"1-99k","100k+"))</f>
        <v>Zero</v>
      </c>
      <c r="R3797" t="str">
        <f>IF(tbl_bank[[#This Row],[Tenure]]&lt;=0,"0-1",IF(tbl_bank[[#This Row],[Tenure]]&lt;=4,"2-4",IF(tbl_bank[[#This Row],[Tenure]]&lt;=7,"5-7","8-10")))</f>
        <v>8-10</v>
      </c>
      <c r="S3797" t="str">
        <f>IF(tbl_bank[[#This Row],[NumOfProducts]]&gt;=3,"3+",TEXT(tbl_bank[[#This Row],[NumOfProducts]],"0"))</f>
        <v>2</v>
      </c>
      <c r="T3797" t="str">
        <f>IF(tbl_bank[[#This Row],[CreditScore]]&lt;580,"&lt;580",IF(tbl_bank[[#This Row],[CreditScore]]&lt;670,"580-669",IF(tbl_bank[[#This Row],[CreditScore]]&lt;740,"670-739","740+")))</f>
        <v>&lt;580</v>
      </c>
    </row>
    <row r="3798" spans="1:20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>IF(tbl_bank[[#This Row],[Age]]&lt;30,"&lt;30",IF(tbl_bank[[#This Row],[Age]]&lt;40,"30-39",IF(tbl_bank[[#This Row],[Age]]&lt;50,"40-49",IF(tbl_bank[[#This Row],[Age]]&lt;60,"50-59","60+"))))</f>
        <v>&lt;30</v>
      </c>
      <c r="P3798">
        <f>IF(tbl_bank[[#This Row],[Balance]]=0,1,0)</f>
        <v>0</v>
      </c>
      <c r="Q3798" t="str">
        <f>IF(tbl_bank[[#This Row],[Balance]]=0,"Zero",IF(tbl_bank[[#This Row],[Balance]]&lt;100000,"1-99k","100k+"))</f>
        <v>100k+</v>
      </c>
      <c r="R3798" t="str">
        <f>IF(tbl_bank[[#This Row],[Tenure]]&lt;=0,"0-1",IF(tbl_bank[[#This Row],[Tenure]]&lt;=4,"2-4",IF(tbl_bank[[#This Row],[Tenure]]&lt;=7,"5-7","8-10")))</f>
        <v>5-7</v>
      </c>
      <c r="S3798" t="str">
        <f>IF(tbl_bank[[#This Row],[NumOfProducts]]&gt;=3,"3+",TEXT(tbl_bank[[#This Row],[NumOfProducts]],"0"))</f>
        <v>1</v>
      </c>
      <c r="T3798" t="str">
        <f>IF(tbl_bank[[#This Row],[CreditScore]]&lt;580,"&lt;580",IF(tbl_bank[[#This Row],[CreditScore]]&lt;670,"580-669",IF(tbl_bank[[#This Row],[CreditScore]]&lt;740,"670-739","740+")))</f>
        <v>&lt;580</v>
      </c>
    </row>
    <row r="3799" spans="1:20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>IF(tbl_bank[[#This Row],[Age]]&lt;30,"&lt;30",IF(tbl_bank[[#This Row],[Age]]&lt;40,"30-39",IF(tbl_bank[[#This Row],[Age]]&lt;50,"40-49",IF(tbl_bank[[#This Row],[Age]]&lt;60,"50-59","60+"))))</f>
        <v>50-59</v>
      </c>
      <c r="P3799">
        <f>IF(tbl_bank[[#This Row],[Balance]]=0,1,0)</f>
        <v>1</v>
      </c>
      <c r="Q3799" t="str">
        <f>IF(tbl_bank[[#This Row],[Balance]]=0,"Zero",IF(tbl_bank[[#This Row],[Balance]]&lt;100000,"1-99k","100k+"))</f>
        <v>Zero</v>
      </c>
      <c r="R3799" t="str">
        <f>IF(tbl_bank[[#This Row],[Tenure]]&lt;=0,"0-1",IF(tbl_bank[[#This Row],[Tenure]]&lt;=4,"2-4",IF(tbl_bank[[#This Row],[Tenure]]&lt;=7,"5-7","8-10")))</f>
        <v>2-4</v>
      </c>
      <c r="S3799" t="str">
        <f>IF(tbl_bank[[#This Row],[NumOfProducts]]&gt;=3,"3+",TEXT(tbl_bank[[#This Row],[NumOfProducts]],"0"))</f>
        <v>1</v>
      </c>
      <c r="T3799" t="str">
        <f>IF(tbl_bank[[#This Row],[CreditScore]]&lt;580,"&lt;580",IF(tbl_bank[[#This Row],[CreditScore]]&lt;670,"580-669",IF(tbl_bank[[#This Row],[CreditScore]]&lt;740,"670-739","740+")))</f>
        <v>740+</v>
      </c>
    </row>
    <row r="3800" spans="1:20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>IF(tbl_bank[[#This Row],[Age]]&lt;30,"&lt;30",IF(tbl_bank[[#This Row],[Age]]&lt;40,"30-39",IF(tbl_bank[[#This Row],[Age]]&lt;50,"40-49",IF(tbl_bank[[#This Row],[Age]]&lt;60,"50-59","60+"))))</f>
        <v>40-49</v>
      </c>
      <c r="P3800">
        <f>IF(tbl_bank[[#This Row],[Balance]]=0,1,0)</f>
        <v>1</v>
      </c>
      <c r="Q3800" t="str">
        <f>IF(tbl_bank[[#This Row],[Balance]]=0,"Zero",IF(tbl_bank[[#This Row],[Balance]]&lt;100000,"1-99k","100k+"))</f>
        <v>Zero</v>
      </c>
      <c r="R3800" t="str">
        <f>IF(tbl_bank[[#This Row],[Tenure]]&lt;=0,"0-1",IF(tbl_bank[[#This Row],[Tenure]]&lt;=4,"2-4",IF(tbl_bank[[#This Row],[Tenure]]&lt;=7,"5-7","8-10")))</f>
        <v>0-1</v>
      </c>
      <c r="S3800" t="str">
        <f>IF(tbl_bank[[#This Row],[NumOfProducts]]&gt;=3,"3+",TEXT(tbl_bank[[#This Row],[NumOfProducts]],"0"))</f>
        <v>2</v>
      </c>
      <c r="T3800" t="str">
        <f>IF(tbl_bank[[#This Row],[CreditScore]]&lt;580,"&lt;580",IF(tbl_bank[[#This Row],[CreditScore]]&lt;670,"580-669",IF(tbl_bank[[#This Row],[CreditScore]]&lt;740,"670-739","740+")))</f>
        <v>670-739</v>
      </c>
    </row>
    <row r="3801" spans="1:20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>IF(tbl_bank[[#This Row],[Age]]&lt;30,"&lt;30",IF(tbl_bank[[#This Row],[Age]]&lt;40,"30-39",IF(tbl_bank[[#This Row],[Age]]&lt;50,"40-49",IF(tbl_bank[[#This Row],[Age]]&lt;60,"50-59","60+"))))</f>
        <v>30-39</v>
      </c>
      <c r="P3801">
        <f>IF(tbl_bank[[#This Row],[Balance]]=0,1,0)</f>
        <v>0</v>
      </c>
      <c r="Q3801" t="str">
        <f>IF(tbl_bank[[#This Row],[Balance]]=0,"Zero",IF(tbl_bank[[#This Row],[Balance]]&lt;100000,"1-99k","100k+"))</f>
        <v>100k+</v>
      </c>
      <c r="R3801" t="str">
        <f>IF(tbl_bank[[#This Row],[Tenure]]&lt;=0,"0-1",IF(tbl_bank[[#This Row],[Tenure]]&lt;=4,"2-4",IF(tbl_bank[[#This Row],[Tenure]]&lt;=7,"5-7","8-10")))</f>
        <v>5-7</v>
      </c>
      <c r="S3801" t="str">
        <f>IF(tbl_bank[[#This Row],[NumOfProducts]]&gt;=3,"3+",TEXT(tbl_bank[[#This Row],[NumOfProducts]],"0"))</f>
        <v>1</v>
      </c>
      <c r="T3801" t="str">
        <f>IF(tbl_bank[[#This Row],[CreditScore]]&lt;580,"&lt;580",IF(tbl_bank[[#This Row],[CreditScore]]&lt;670,"580-669",IF(tbl_bank[[#This Row],[CreditScore]]&lt;740,"670-739","740+")))</f>
        <v>&lt;580</v>
      </c>
    </row>
    <row r="3802" spans="1:20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>IF(tbl_bank[[#This Row],[Age]]&lt;30,"&lt;30",IF(tbl_bank[[#This Row],[Age]]&lt;40,"30-39",IF(tbl_bank[[#This Row],[Age]]&lt;50,"40-49",IF(tbl_bank[[#This Row],[Age]]&lt;60,"50-59","60+"))))</f>
        <v>&lt;30</v>
      </c>
      <c r="P3802">
        <f>IF(tbl_bank[[#This Row],[Balance]]=0,1,0)</f>
        <v>1</v>
      </c>
      <c r="Q3802" t="str">
        <f>IF(tbl_bank[[#This Row],[Balance]]=0,"Zero",IF(tbl_bank[[#This Row],[Balance]]&lt;100000,"1-99k","100k+"))</f>
        <v>Zero</v>
      </c>
      <c r="R3802" t="str">
        <f>IF(tbl_bank[[#This Row],[Tenure]]&lt;=0,"0-1",IF(tbl_bank[[#This Row],[Tenure]]&lt;=4,"2-4",IF(tbl_bank[[#This Row],[Tenure]]&lt;=7,"5-7","8-10")))</f>
        <v>2-4</v>
      </c>
      <c r="S3802" t="str">
        <f>IF(tbl_bank[[#This Row],[NumOfProducts]]&gt;=3,"3+",TEXT(tbl_bank[[#This Row],[NumOfProducts]],"0"))</f>
        <v>2</v>
      </c>
      <c r="T3802" t="str">
        <f>IF(tbl_bank[[#This Row],[CreditScore]]&lt;580,"&lt;580",IF(tbl_bank[[#This Row],[CreditScore]]&lt;670,"580-669",IF(tbl_bank[[#This Row],[CreditScore]]&lt;740,"670-739","740+")))</f>
        <v>740+</v>
      </c>
    </row>
    <row r="3803" spans="1:20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>IF(tbl_bank[[#This Row],[Age]]&lt;30,"&lt;30",IF(tbl_bank[[#This Row],[Age]]&lt;40,"30-39",IF(tbl_bank[[#This Row],[Age]]&lt;50,"40-49",IF(tbl_bank[[#This Row],[Age]]&lt;60,"50-59","60+"))))</f>
        <v>30-39</v>
      </c>
      <c r="P3803">
        <f>IF(tbl_bank[[#This Row],[Balance]]=0,1,0)</f>
        <v>0</v>
      </c>
      <c r="Q3803" t="str">
        <f>IF(tbl_bank[[#This Row],[Balance]]=0,"Zero",IF(tbl_bank[[#This Row],[Balance]]&lt;100000,"1-99k","100k+"))</f>
        <v>100k+</v>
      </c>
      <c r="R3803" t="str">
        <f>IF(tbl_bank[[#This Row],[Tenure]]&lt;=0,"0-1",IF(tbl_bank[[#This Row],[Tenure]]&lt;=4,"2-4",IF(tbl_bank[[#This Row],[Tenure]]&lt;=7,"5-7","8-10")))</f>
        <v>5-7</v>
      </c>
      <c r="S3803" t="str">
        <f>IF(tbl_bank[[#This Row],[NumOfProducts]]&gt;=3,"3+",TEXT(tbl_bank[[#This Row],[NumOfProducts]],"0"))</f>
        <v>1</v>
      </c>
      <c r="T3803" t="str">
        <f>IF(tbl_bank[[#This Row],[CreditScore]]&lt;580,"&lt;580",IF(tbl_bank[[#This Row],[CreditScore]]&lt;670,"580-669",IF(tbl_bank[[#This Row],[CreditScore]]&lt;740,"670-739","740+")))</f>
        <v>670-739</v>
      </c>
    </row>
    <row r="3804" spans="1:20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>IF(tbl_bank[[#This Row],[Age]]&lt;30,"&lt;30",IF(tbl_bank[[#This Row],[Age]]&lt;40,"30-39",IF(tbl_bank[[#This Row],[Age]]&lt;50,"40-49",IF(tbl_bank[[#This Row],[Age]]&lt;60,"50-59","60+"))))</f>
        <v>40-49</v>
      </c>
      <c r="P3804">
        <f>IF(tbl_bank[[#This Row],[Balance]]=0,1,0)</f>
        <v>0</v>
      </c>
      <c r="Q3804" t="str">
        <f>IF(tbl_bank[[#This Row],[Balance]]=0,"Zero",IF(tbl_bank[[#This Row],[Balance]]&lt;100000,"1-99k","100k+"))</f>
        <v>100k+</v>
      </c>
      <c r="R3804" t="str">
        <f>IF(tbl_bank[[#This Row],[Tenure]]&lt;=0,"0-1",IF(tbl_bank[[#This Row],[Tenure]]&lt;=4,"2-4",IF(tbl_bank[[#This Row],[Tenure]]&lt;=7,"5-7","8-10")))</f>
        <v>8-10</v>
      </c>
      <c r="S3804" t="str">
        <f>IF(tbl_bank[[#This Row],[NumOfProducts]]&gt;=3,"3+",TEXT(tbl_bank[[#This Row],[NumOfProducts]],"0"))</f>
        <v>2</v>
      </c>
      <c r="T3804" t="str">
        <f>IF(tbl_bank[[#This Row],[CreditScore]]&lt;580,"&lt;580",IF(tbl_bank[[#This Row],[CreditScore]]&lt;670,"580-669",IF(tbl_bank[[#This Row],[CreditScore]]&lt;740,"670-739","740+")))</f>
        <v>580-669</v>
      </c>
    </row>
    <row r="3805" spans="1:20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>IF(tbl_bank[[#This Row],[Age]]&lt;30,"&lt;30",IF(tbl_bank[[#This Row],[Age]]&lt;40,"30-39",IF(tbl_bank[[#This Row],[Age]]&lt;50,"40-49",IF(tbl_bank[[#This Row],[Age]]&lt;60,"50-59","60+"))))</f>
        <v>50-59</v>
      </c>
      <c r="P3805">
        <f>IF(tbl_bank[[#This Row],[Balance]]=0,1,0)</f>
        <v>0</v>
      </c>
      <c r="Q3805" t="str">
        <f>IF(tbl_bank[[#This Row],[Balance]]=0,"Zero",IF(tbl_bank[[#This Row],[Balance]]&lt;100000,"1-99k","100k+"))</f>
        <v>100k+</v>
      </c>
      <c r="R3805" t="str">
        <f>IF(tbl_bank[[#This Row],[Tenure]]&lt;=0,"0-1",IF(tbl_bank[[#This Row],[Tenure]]&lt;=4,"2-4",IF(tbl_bank[[#This Row],[Tenure]]&lt;=7,"5-7","8-10")))</f>
        <v>2-4</v>
      </c>
      <c r="S3805" t="str">
        <f>IF(tbl_bank[[#This Row],[NumOfProducts]]&gt;=3,"3+",TEXT(tbl_bank[[#This Row],[NumOfProducts]],"0"))</f>
        <v>1</v>
      </c>
      <c r="T3805" t="str">
        <f>IF(tbl_bank[[#This Row],[CreditScore]]&lt;580,"&lt;580",IF(tbl_bank[[#This Row],[CreditScore]]&lt;670,"580-669",IF(tbl_bank[[#This Row],[CreditScore]]&lt;740,"670-739","740+")))</f>
        <v>740+</v>
      </c>
    </row>
    <row r="3806" spans="1:20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>IF(tbl_bank[[#This Row],[Age]]&lt;30,"&lt;30",IF(tbl_bank[[#This Row],[Age]]&lt;40,"30-39",IF(tbl_bank[[#This Row],[Age]]&lt;50,"40-49",IF(tbl_bank[[#This Row],[Age]]&lt;60,"50-59","60+"))))</f>
        <v>40-49</v>
      </c>
      <c r="P3806">
        <f>IF(tbl_bank[[#This Row],[Balance]]=0,1,0)</f>
        <v>1</v>
      </c>
      <c r="Q3806" t="str">
        <f>IF(tbl_bank[[#This Row],[Balance]]=0,"Zero",IF(tbl_bank[[#This Row],[Balance]]&lt;100000,"1-99k","100k+"))</f>
        <v>Zero</v>
      </c>
      <c r="R3806" t="str">
        <f>IF(tbl_bank[[#This Row],[Tenure]]&lt;=0,"0-1",IF(tbl_bank[[#This Row],[Tenure]]&lt;=4,"2-4",IF(tbl_bank[[#This Row],[Tenure]]&lt;=7,"5-7","8-10")))</f>
        <v>2-4</v>
      </c>
      <c r="S3806" t="str">
        <f>IF(tbl_bank[[#This Row],[NumOfProducts]]&gt;=3,"3+",TEXT(tbl_bank[[#This Row],[NumOfProducts]],"0"))</f>
        <v>2</v>
      </c>
      <c r="T3806" t="str">
        <f>IF(tbl_bank[[#This Row],[CreditScore]]&lt;580,"&lt;580",IF(tbl_bank[[#This Row],[CreditScore]]&lt;670,"580-669",IF(tbl_bank[[#This Row],[CreditScore]]&lt;740,"670-739","740+")))</f>
        <v>580-669</v>
      </c>
    </row>
    <row r="3807" spans="1:20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>IF(tbl_bank[[#This Row],[Age]]&lt;30,"&lt;30",IF(tbl_bank[[#This Row],[Age]]&lt;40,"30-39",IF(tbl_bank[[#This Row],[Age]]&lt;50,"40-49",IF(tbl_bank[[#This Row],[Age]]&lt;60,"50-59","60+"))))</f>
        <v>30-39</v>
      </c>
      <c r="P3807">
        <f>IF(tbl_bank[[#This Row],[Balance]]=0,1,0)</f>
        <v>1</v>
      </c>
      <c r="Q3807" t="str">
        <f>IF(tbl_bank[[#This Row],[Balance]]=0,"Zero",IF(tbl_bank[[#This Row],[Balance]]&lt;100000,"1-99k","100k+"))</f>
        <v>Zero</v>
      </c>
      <c r="R3807" t="str">
        <f>IF(tbl_bank[[#This Row],[Tenure]]&lt;=0,"0-1",IF(tbl_bank[[#This Row],[Tenure]]&lt;=4,"2-4",IF(tbl_bank[[#This Row],[Tenure]]&lt;=7,"5-7","8-10")))</f>
        <v>0-1</v>
      </c>
      <c r="S3807" t="str">
        <f>IF(tbl_bank[[#This Row],[NumOfProducts]]&gt;=3,"3+",TEXT(tbl_bank[[#This Row],[NumOfProducts]],"0"))</f>
        <v>1</v>
      </c>
      <c r="T3807" t="str">
        <f>IF(tbl_bank[[#This Row],[CreditScore]]&lt;580,"&lt;580",IF(tbl_bank[[#This Row],[CreditScore]]&lt;670,"580-669",IF(tbl_bank[[#This Row],[CreditScore]]&lt;740,"670-739","740+")))</f>
        <v>580-669</v>
      </c>
    </row>
    <row r="3808" spans="1:20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>IF(tbl_bank[[#This Row],[Age]]&lt;30,"&lt;30",IF(tbl_bank[[#This Row],[Age]]&lt;40,"30-39",IF(tbl_bank[[#This Row],[Age]]&lt;50,"40-49",IF(tbl_bank[[#This Row],[Age]]&lt;60,"50-59","60+"))))</f>
        <v>30-39</v>
      </c>
      <c r="P3808">
        <f>IF(tbl_bank[[#This Row],[Balance]]=0,1,0)</f>
        <v>1</v>
      </c>
      <c r="Q3808" t="str">
        <f>IF(tbl_bank[[#This Row],[Balance]]=0,"Zero",IF(tbl_bank[[#This Row],[Balance]]&lt;100000,"1-99k","100k+"))</f>
        <v>Zero</v>
      </c>
      <c r="R3808" t="str">
        <f>IF(tbl_bank[[#This Row],[Tenure]]&lt;=0,"0-1",IF(tbl_bank[[#This Row],[Tenure]]&lt;=4,"2-4",IF(tbl_bank[[#This Row],[Tenure]]&lt;=7,"5-7","8-10")))</f>
        <v>8-10</v>
      </c>
      <c r="S3808" t="str">
        <f>IF(tbl_bank[[#This Row],[NumOfProducts]]&gt;=3,"3+",TEXT(tbl_bank[[#This Row],[NumOfProducts]],"0"))</f>
        <v>2</v>
      </c>
      <c r="T3808" t="str">
        <f>IF(tbl_bank[[#This Row],[CreditScore]]&lt;580,"&lt;580",IF(tbl_bank[[#This Row],[CreditScore]]&lt;670,"580-669",IF(tbl_bank[[#This Row],[CreditScore]]&lt;740,"670-739","740+")))</f>
        <v>580-669</v>
      </c>
    </row>
    <row r="3809" spans="1:20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>IF(tbl_bank[[#This Row],[Age]]&lt;30,"&lt;30",IF(tbl_bank[[#This Row],[Age]]&lt;40,"30-39",IF(tbl_bank[[#This Row],[Age]]&lt;50,"40-49",IF(tbl_bank[[#This Row],[Age]]&lt;60,"50-59","60+"))))</f>
        <v>30-39</v>
      </c>
      <c r="P3809">
        <f>IF(tbl_bank[[#This Row],[Balance]]=0,1,0)</f>
        <v>0</v>
      </c>
      <c r="Q3809" t="str">
        <f>IF(tbl_bank[[#This Row],[Balance]]=0,"Zero",IF(tbl_bank[[#This Row],[Balance]]&lt;100000,"1-99k","100k+"))</f>
        <v>100k+</v>
      </c>
      <c r="R3809" t="str">
        <f>IF(tbl_bank[[#This Row],[Tenure]]&lt;=0,"0-1",IF(tbl_bank[[#This Row],[Tenure]]&lt;=4,"2-4",IF(tbl_bank[[#This Row],[Tenure]]&lt;=7,"5-7","8-10")))</f>
        <v>2-4</v>
      </c>
      <c r="S3809" t="str">
        <f>IF(tbl_bank[[#This Row],[NumOfProducts]]&gt;=3,"3+",TEXT(tbl_bank[[#This Row],[NumOfProducts]],"0"))</f>
        <v>1</v>
      </c>
      <c r="T3809" t="str">
        <f>IF(tbl_bank[[#This Row],[CreditScore]]&lt;580,"&lt;580",IF(tbl_bank[[#This Row],[CreditScore]]&lt;670,"580-669",IF(tbl_bank[[#This Row],[CreditScore]]&lt;740,"670-739","740+")))</f>
        <v>&lt;580</v>
      </c>
    </row>
    <row r="3810" spans="1:20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>IF(tbl_bank[[#This Row],[Age]]&lt;30,"&lt;30",IF(tbl_bank[[#This Row],[Age]]&lt;40,"30-39",IF(tbl_bank[[#This Row],[Age]]&lt;50,"40-49",IF(tbl_bank[[#This Row],[Age]]&lt;60,"50-59","60+"))))</f>
        <v>40-49</v>
      </c>
      <c r="P3810">
        <f>IF(tbl_bank[[#This Row],[Balance]]=0,1,0)</f>
        <v>0</v>
      </c>
      <c r="Q3810" t="str">
        <f>IF(tbl_bank[[#This Row],[Balance]]=0,"Zero",IF(tbl_bank[[#This Row],[Balance]]&lt;100000,"1-99k","100k+"))</f>
        <v>100k+</v>
      </c>
      <c r="R3810" t="str">
        <f>IF(tbl_bank[[#This Row],[Tenure]]&lt;=0,"0-1",IF(tbl_bank[[#This Row],[Tenure]]&lt;=4,"2-4",IF(tbl_bank[[#This Row],[Tenure]]&lt;=7,"5-7","8-10")))</f>
        <v>0-1</v>
      </c>
      <c r="S3810" t="str">
        <f>IF(tbl_bank[[#This Row],[NumOfProducts]]&gt;=3,"3+",TEXT(tbl_bank[[#This Row],[NumOfProducts]],"0"))</f>
        <v>1</v>
      </c>
      <c r="T3810" t="str">
        <f>IF(tbl_bank[[#This Row],[CreditScore]]&lt;580,"&lt;580",IF(tbl_bank[[#This Row],[CreditScore]]&lt;670,"580-669",IF(tbl_bank[[#This Row],[CreditScore]]&lt;740,"670-739","740+")))</f>
        <v>670-739</v>
      </c>
    </row>
    <row r="3811" spans="1:20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>IF(tbl_bank[[#This Row],[Age]]&lt;30,"&lt;30",IF(tbl_bank[[#This Row],[Age]]&lt;40,"30-39",IF(tbl_bank[[#This Row],[Age]]&lt;50,"40-49",IF(tbl_bank[[#This Row],[Age]]&lt;60,"50-59","60+"))))</f>
        <v>30-39</v>
      </c>
      <c r="P3811">
        <f>IF(tbl_bank[[#This Row],[Balance]]=0,1,0)</f>
        <v>0</v>
      </c>
      <c r="Q3811" t="str">
        <f>IF(tbl_bank[[#This Row],[Balance]]=0,"Zero",IF(tbl_bank[[#This Row],[Balance]]&lt;100000,"1-99k","100k+"))</f>
        <v>100k+</v>
      </c>
      <c r="R3811" t="str">
        <f>IF(tbl_bank[[#This Row],[Tenure]]&lt;=0,"0-1",IF(tbl_bank[[#This Row],[Tenure]]&lt;=4,"2-4",IF(tbl_bank[[#This Row],[Tenure]]&lt;=7,"5-7","8-10")))</f>
        <v>2-4</v>
      </c>
      <c r="S3811" t="str">
        <f>IF(tbl_bank[[#This Row],[NumOfProducts]]&gt;=3,"3+",TEXT(tbl_bank[[#This Row],[NumOfProducts]],"0"))</f>
        <v>1</v>
      </c>
      <c r="T3811" t="str">
        <f>IF(tbl_bank[[#This Row],[CreditScore]]&lt;580,"&lt;580",IF(tbl_bank[[#This Row],[CreditScore]]&lt;670,"580-669",IF(tbl_bank[[#This Row],[CreditScore]]&lt;740,"670-739","740+")))</f>
        <v>580-669</v>
      </c>
    </row>
    <row r="3812" spans="1:20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>IF(tbl_bank[[#This Row],[Age]]&lt;30,"&lt;30",IF(tbl_bank[[#This Row],[Age]]&lt;40,"30-39",IF(tbl_bank[[#This Row],[Age]]&lt;50,"40-49",IF(tbl_bank[[#This Row],[Age]]&lt;60,"50-59","60+"))))</f>
        <v>30-39</v>
      </c>
      <c r="P3812">
        <f>IF(tbl_bank[[#This Row],[Balance]]=0,1,0)</f>
        <v>0</v>
      </c>
      <c r="Q3812" t="str">
        <f>IF(tbl_bank[[#This Row],[Balance]]=0,"Zero",IF(tbl_bank[[#This Row],[Balance]]&lt;100000,"1-99k","100k+"))</f>
        <v>100k+</v>
      </c>
      <c r="R3812" t="str">
        <f>IF(tbl_bank[[#This Row],[Tenure]]&lt;=0,"0-1",IF(tbl_bank[[#This Row],[Tenure]]&lt;=4,"2-4",IF(tbl_bank[[#This Row],[Tenure]]&lt;=7,"5-7","8-10")))</f>
        <v>5-7</v>
      </c>
      <c r="S3812" t="str">
        <f>IF(tbl_bank[[#This Row],[NumOfProducts]]&gt;=3,"3+",TEXT(tbl_bank[[#This Row],[NumOfProducts]],"0"))</f>
        <v>1</v>
      </c>
      <c r="T3812" t="str">
        <f>IF(tbl_bank[[#This Row],[CreditScore]]&lt;580,"&lt;580",IF(tbl_bank[[#This Row],[CreditScore]]&lt;670,"580-669",IF(tbl_bank[[#This Row],[CreditScore]]&lt;740,"670-739","740+")))</f>
        <v>&lt;580</v>
      </c>
    </row>
    <row r="3813" spans="1:20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>IF(tbl_bank[[#This Row],[Age]]&lt;30,"&lt;30",IF(tbl_bank[[#This Row],[Age]]&lt;40,"30-39",IF(tbl_bank[[#This Row],[Age]]&lt;50,"40-49",IF(tbl_bank[[#This Row],[Age]]&lt;60,"50-59","60+"))))</f>
        <v>40-49</v>
      </c>
      <c r="P3813">
        <f>IF(tbl_bank[[#This Row],[Balance]]=0,1,0)</f>
        <v>1</v>
      </c>
      <c r="Q3813" t="str">
        <f>IF(tbl_bank[[#This Row],[Balance]]=0,"Zero",IF(tbl_bank[[#This Row],[Balance]]&lt;100000,"1-99k","100k+"))</f>
        <v>Zero</v>
      </c>
      <c r="R3813" t="str">
        <f>IF(tbl_bank[[#This Row],[Tenure]]&lt;=0,"0-1",IF(tbl_bank[[#This Row],[Tenure]]&lt;=4,"2-4",IF(tbl_bank[[#This Row],[Tenure]]&lt;=7,"5-7","8-10")))</f>
        <v>8-10</v>
      </c>
      <c r="S3813" t="str">
        <f>IF(tbl_bank[[#This Row],[NumOfProducts]]&gt;=3,"3+",TEXT(tbl_bank[[#This Row],[NumOfProducts]],"0"))</f>
        <v>2</v>
      </c>
      <c r="T3813" t="str">
        <f>IF(tbl_bank[[#This Row],[CreditScore]]&lt;580,"&lt;580",IF(tbl_bank[[#This Row],[CreditScore]]&lt;670,"580-669",IF(tbl_bank[[#This Row],[CreditScore]]&lt;740,"670-739","740+")))</f>
        <v>740+</v>
      </c>
    </row>
    <row r="3814" spans="1:20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>IF(tbl_bank[[#This Row],[Age]]&lt;30,"&lt;30",IF(tbl_bank[[#This Row],[Age]]&lt;40,"30-39",IF(tbl_bank[[#This Row],[Age]]&lt;50,"40-49",IF(tbl_bank[[#This Row],[Age]]&lt;60,"50-59","60+"))))</f>
        <v>40-49</v>
      </c>
      <c r="P3814">
        <f>IF(tbl_bank[[#This Row],[Balance]]=0,1,0)</f>
        <v>0</v>
      </c>
      <c r="Q3814" t="str">
        <f>IF(tbl_bank[[#This Row],[Balance]]=0,"Zero",IF(tbl_bank[[#This Row],[Balance]]&lt;100000,"1-99k","100k+"))</f>
        <v>100k+</v>
      </c>
      <c r="R3814" t="str">
        <f>IF(tbl_bank[[#This Row],[Tenure]]&lt;=0,"0-1",IF(tbl_bank[[#This Row],[Tenure]]&lt;=4,"2-4",IF(tbl_bank[[#This Row],[Tenure]]&lt;=7,"5-7","8-10")))</f>
        <v>5-7</v>
      </c>
      <c r="S3814" t="str">
        <f>IF(tbl_bank[[#This Row],[NumOfProducts]]&gt;=3,"3+",TEXT(tbl_bank[[#This Row],[NumOfProducts]],"0"))</f>
        <v>1</v>
      </c>
      <c r="T3814" t="str">
        <f>IF(tbl_bank[[#This Row],[CreditScore]]&lt;580,"&lt;580",IF(tbl_bank[[#This Row],[CreditScore]]&lt;670,"580-669",IF(tbl_bank[[#This Row],[CreditScore]]&lt;740,"670-739","740+")))</f>
        <v>580-669</v>
      </c>
    </row>
    <row r="3815" spans="1:20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>IF(tbl_bank[[#This Row],[Age]]&lt;30,"&lt;30",IF(tbl_bank[[#This Row],[Age]]&lt;40,"30-39",IF(tbl_bank[[#This Row],[Age]]&lt;50,"40-49",IF(tbl_bank[[#This Row],[Age]]&lt;60,"50-59","60+"))))</f>
        <v>60+</v>
      </c>
      <c r="P3815">
        <f>IF(tbl_bank[[#This Row],[Balance]]=0,1,0)</f>
        <v>0</v>
      </c>
      <c r="Q3815" t="str">
        <f>IF(tbl_bank[[#This Row],[Balance]]=0,"Zero",IF(tbl_bank[[#This Row],[Balance]]&lt;100000,"1-99k","100k+"))</f>
        <v>100k+</v>
      </c>
      <c r="R3815" t="str">
        <f>IF(tbl_bank[[#This Row],[Tenure]]&lt;=0,"0-1",IF(tbl_bank[[#This Row],[Tenure]]&lt;=4,"2-4",IF(tbl_bank[[#This Row],[Tenure]]&lt;=7,"5-7","8-10")))</f>
        <v>5-7</v>
      </c>
      <c r="S3815" t="str">
        <f>IF(tbl_bank[[#This Row],[NumOfProducts]]&gt;=3,"3+",TEXT(tbl_bank[[#This Row],[NumOfProducts]],"0"))</f>
        <v>1</v>
      </c>
      <c r="T3815" t="str">
        <f>IF(tbl_bank[[#This Row],[CreditScore]]&lt;580,"&lt;580",IF(tbl_bank[[#This Row],[CreditScore]]&lt;670,"580-669",IF(tbl_bank[[#This Row],[CreditScore]]&lt;740,"670-739","740+")))</f>
        <v>670-739</v>
      </c>
    </row>
    <row r="3816" spans="1:20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>IF(tbl_bank[[#This Row],[Age]]&lt;30,"&lt;30",IF(tbl_bank[[#This Row],[Age]]&lt;40,"30-39",IF(tbl_bank[[#This Row],[Age]]&lt;50,"40-49",IF(tbl_bank[[#This Row],[Age]]&lt;60,"50-59","60+"))))</f>
        <v>30-39</v>
      </c>
      <c r="P3816">
        <f>IF(tbl_bank[[#This Row],[Balance]]=0,1,0)</f>
        <v>1</v>
      </c>
      <c r="Q3816" t="str">
        <f>IF(tbl_bank[[#This Row],[Balance]]=0,"Zero",IF(tbl_bank[[#This Row],[Balance]]&lt;100000,"1-99k","100k+"))</f>
        <v>Zero</v>
      </c>
      <c r="R3816" t="str">
        <f>IF(tbl_bank[[#This Row],[Tenure]]&lt;=0,"0-1",IF(tbl_bank[[#This Row],[Tenure]]&lt;=4,"2-4",IF(tbl_bank[[#This Row],[Tenure]]&lt;=7,"5-7","8-10")))</f>
        <v>5-7</v>
      </c>
      <c r="S3816" t="str">
        <f>IF(tbl_bank[[#This Row],[NumOfProducts]]&gt;=3,"3+",TEXT(tbl_bank[[#This Row],[NumOfProducts]],"0"))</f>
        <v>2</v>
      </c>
      <c r="T3816" t="str">
        <f>IF(tbl_bank[[#This Row],[CreditScore]]&lt;580,"&lt;580",IF(tbl_bank[[#This Row],[CreditScore]]&lt;670,"580-669",IF(tbl_bank[[#This Row],[CreditScore]]&lt;740,"670-739","740+")))</f>
        <v>580-669</v>
      </c>
    </row>
    <row r="3817" spans="1:20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>IF(tbl_bank[[#This Row],[Age]]&lt;30,"&lt;30",IF(tbl_bank[[#This Row],[Age]]&lt;40,"30-39",IF(tbl_bank[[#This Row],[Age]]&lt;50,"40-49",IF(tbl_bank[[#This Row],[Age]]&lt;60,"50-59","60+"))))</f>
        <v>30-39</v>
      </c>
      <c r="P3817">
        <f>IF(tbl_bank[[#This Row],[Balance]]=0,1,0)</f>
        <v>0</v>
      </c>
      <c r="Q3817" t="str">
        <f>IF(tbl_bank[[#This Row],[Balance]]=0,"Zero",IF(tbl_bank[[#This Row],[Balance]]&lt;100000,"1-99k","100k+"))</f>
        <v>1-99k</v>
      </c>
      <c r="R3817" t="str">
        <f>IF(tbl_bank[[#This Row],[Tenure]]&lt;=0,"0-1",IF(tbl_bank[[#This Row],[Tenure]]&lt;=4,"2-4",IF(tbl_bank[[#This Row],[Tenure]]&lt;=7,"5-7","8-10")))</f>
        <v>0-1</v>
      </c>
      <c r="S3817" t="str">
        <f>IF(tbl_bank[[#This Row],[NumOfProducts]]&gt;=3,"3+",TEXT(tbl_bank[[#This Row],[NumOfProducts]],"0"))</f>
        <v>1</v>
      </c>
      <c r="T3817" t="str">
        <f>IF(tbl_bank[[#This Row],[CreditScore]]&lt;580,"&lt;580",IF(tbl_bank[[#This Row],[CreditScore]]&lt;670,"580-669",IF(tbl_bank[[#This Row],[CreditScore]]&lt;740,"670-739","740+")))</f>
        <v>580-669</v>
      </c>
    </row>
    <row r="3818" spans="1:20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>IF(tbl_bank[[#This Row],[Age]]&lt;30,"&lt;30",IF(tbl_bank[[#This Row],[Age]]&lt;40,"30-39",IF(tbl_bank[[#This Row],[Age]]&lt;50,"40-49",IF(tbl_bank[[#This Row],[Age]]&lt;60,"50-59","60+"))))</f>
        <v>30-39</v>
      </c>
      <c r="P3818">
        <f>IF(tbl_bank[[#This Row],[Balance]]=0,1,0)</f>
        <v>0</v>
      </c>
      <c r="Q3818" t="str">
        <f>IF(tbl_bank[[#This Row],[Balance]]=0,"Zero",IF(tbl_bank[[#This Row],[Balance]]&lt;100000,"1-99k","100k+"))</f>
        <v>100k+</v>
      </c>
      <c r="R3818" t="str">
        <f>IF(tbl_bank[[#This Row],[Tenure]]&lt;=0,"0-1",IF(tbl_bank[[#This Row],[Tenure]]&lt;=4,"2-4",IF(tbl_bank[[#This Row],[Tenure]]&lt;=7,"5-7","8-10")))</f>
        <v>8-10</v>
      </c>
      <c r="S3818" t="str">
        <f>IF(tbl_bank[[#This Row],[NumOfProducts]]&gt;=3,"3+",TEXT(tbl_bank[[#This Row],[NumOfProducts]],"0"))</f>
        <v>2</v>
      </c>
      <c r="T3818" t="str">
        <f>IF(tbl_bank[[#This Row],[CreditScore]]&lt;580,"&lt;580",IF(tbl_bank[[#This Row],[CreditScore]]&lt;670,"580-669",IF(tbl_bank[[#This Row],[CreditScore]]&lt;740,"670-739","740+")))</f>
        <v>580-669</v>
      </c>
    </row>
    <row r="3819" spans="1:20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>IF(tbl_bank[[#This Row],[Age]]&lt;30,"&lt;30",IF(tbl_bank[[#This Row],[Age]]&lt;40,"30-39",IF(tbl_bank[[#This Row],[Age]]&lt;50,"40-49",IF(tbl_bank[[#This Row],[Age]]&lt;60,"50-59","60+"))))</f>
        <v>&lt;30</v>
      </c>
      <c r="P3819">
        <f>IF(tbl_bank[[#This Row],[Balance]]=0,1,0)</f>
        <v>0</v>
      </c>
      <c r="Q3819" t="str">
        <f>IF(tbl_bank[[#This Row],[Balance]]=0,"Zero",IF(tbl_bank[[#This Row],[Balance]]&lt;100000,"1-99k","100k+"))</f>
        <v>100k+</v>
      </c>
      <c r="R3819" t="str">
        <f>IF(tbl_bank[[#This Row],[Tenure]]&lt;=0,"0-1",IF(tbl_bank[[#This Row],[Tenure]]&lt;=4,"2-4",IF(tbl_bank[[#This Row],[Tenure]]&lt;=7,"5-7","8-10")))</f>
        <v>5-7</v>
      </c>
      <c r="S3819" t="str">
        <f>IF(tbl_bank[[#This Row],[NumOfProducts]]&gt;=3,"3+",TEXT(tbl_bank[[#This Row],[NumOfProducts]],"0"))</f>
        <v>1</v>
      </c>
      <c r="T3819" t="str">
        <f>IF(tbl_bank[[#This Row],[CreditScore]]&lt;580,"&lt;580",IF(tbl_bank[[#This Row],[CreditScore]]&lt;670,"580-669",IF(tbl_bank[[#This Row],[CreditScore]]&lt;740,"670-739","740+")))</f>
        <v>670-739</v>
      </c>
    </row>
    <row r="3820" spans="1:20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>IF(tbl_bank[[#This Row],[Age]]&lt;30,"&lt;30",IF(tbl_bank[[#This Row],[Age]]&lt;40,"30-39",IF(tbl_bank[[#This Row],[Age]]&lt;50,"40-49",IF(tbl_bank[[#This Row],[Age]]&lt;60,"50-59","60+"))))</f>
        <v>40-49</v>
      </c>
      <c r="P3820">
        <f>IF(tbl_bank[[#This Row],[Balance]]=0,1,0)</f>
        <v>1</v>
      </c>
      <c r="Q3820" t="str">
        <f>IF(tbl_bank[[#This Row],[Balance]]=0,"Zero",IF(tbl_bank[[#This Row],[Balance]]&lt;100000,"1-99k","100k+"))</f>
        <v>Zero</v>
      </c>
      <c r="R3820" t="str">
        <f>IF(tbl_bank[[#This Row],[Tenure]]&lt;=0,"0-1",IF(tbl_bank[[#This Row],[Tenure]]&lt;=4,"2-4",IF(tbl_bank[[#This Row],[Tenure]]&lt;=7,"5-7","8-10")))</f>
        <v>8-10</v>
      </c>
      <c r="S3820" t="str">
        <f>IF(tbl_bank[[#This Row],[NumOfProducts]]&gt;=3,"3+",TEXT(tbl_bank[[#This Row],[NumOfProducts]],"0"))</f>
        <v>1</v>
      </c>
      <c r="T3820" t="str">
        <f>IF(tbl_bank[[#This Row],[CreditScore]]&lt;580,"&lt;580",IF(tbl_bank[[#This Row],[CreditScore]]&lt;670,"580-669",IF(tbl_bank[[#This Row],[CreditScore]]&lt;740,"670-739","740+")))</f>
        <v>670-739</v>
      </c>
    </row>
    <row r="3821" spans="1:20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>IF(tbl_bank[[#This Row],[Age]]&lt;30,"&lt;30",IF(tbl_bank[[#This Row],[Age]]&lt;40,"30-39",IF(tbl_bank[[#This Row],[Age]]&lt;50,"40-49",IF(tbl_bank[[#This Row],[Age]]&lt;60,"50-59","60+"))))</f>
        <v>40-49</v>
      </c>
      <c r="P3821">
        <f>IF(tbl_bank[[#This Row],[Balance]]=0,1,0)</f>
        <v>0</v>
      </c>
      <c r="Q3821" t="str">
        <f>IF(tbl_bank[[#This Row],[Balance]]=0,"Zero",IF(tbl_bank[[#This Row],[Balance]]&lt;100000,"1-99k","100k+"))</f>
        <v>1-99k</v>
      </c>
      <c r="R3821" t="str">
        <f>IF(tbl_bank[[#This Row],[Tenure]]&lt;=0,"0-1",IF(tbl_bank[[#This Row],[Tenure]]&lt;=4,"2-4",IF(tbl_bank[[#This Row],[Tenure]]&lt;=7,"5-7","8-10")))</f>
        <v>2-4</v>
      </c>
      <c r="S3821" t="str">
        <f>IF(tbl_bank[[#This Row],[NumOfProducts]]&gt;=3,"3+",TEXT(tbl_bank[[#This Row],[NumOfProducts]],"0"))</f>
        <v>1</v>
      </c>
      <c r="T3821" t="str">
        <f>IF(tbl_bank[[#This Row],[CreditScore]]&lt;580,"&lt;580",IF(tbl_bank[[#This Row],[CreditScore]]&lt;670,"580-669",IF(tbl_bank[[#This Row],[CreditScore]]&lt;740,"670-739","740+")))</f>
        <v>&lt;580</v>
      </c>
    </row>
    <row r="3822" spans="1:20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>IF(tbl_bank[[#This Row],[Age]]&lt;30,"&lt;30",IF(tbl_bank[[#This Row],[Age]]&lt;40,"30-39",IF(tbl_bank[[#This Row],[Age]]&lt;50,"40-49",IF(tbl_bank[[#This Row],[Age]]&lt;60,"50-59","60+"))))</f>
        <v>30-39</v>
      </c>
      <c r="P3822">
        <f>IF(tbl_bank[[#This Row],[Balance]]=0,1,0)</f>
        <v>0</v>
      </c>
      <c r="Q3822" t="str">
        <f>IF(tbl_bank[[#This Row],[Balance]]=0,"Zero",IF(tbl_bank[[#This Row],[Balance]]&lt;100000,"1-99k","100k+"))</f>
        <v>1-99k</v>
      </c>
      <c r="R3822" t="str">
        <f>IF(tbl_bank[[#This Row],[Tenure]]&lt;=0,"0-1",IF(tbl_bank[[#This Row],[Tenure]]&lt;=4,"2-4",IF(tbl_bank[[#This Row],[Tenure]]&lt;=7,"5-7","8-10")))</f>
        <v>8-10</v>
      </c>
      <c r="S3822" t="str">
        <f>IF(tbl_bank[[#This Row],[NumOfProducts]]&gt;=3,"3+",TEXT(tbl_bank[[#This Row],[NumOfProducts]],"0"))</f>
        <v>1</v>
      </c>
      <c r="T3822" t="str">
        <f>IF(tbl_bank[[#This Row],[CreditScore]]&lt;580,"&lt;580",IF(tbl_bank[[#This Row],[CreditScore]]&lt;670,"580-669",IF(tbl_bank[[#This Row],[CreditScore]]&lt;740,"670-739","740+")))</f>
        <v>&lt;580</v>
      </c>
    </row>
    <row r="3823" spans="1:20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>IF(tbl_bank[[#This Row],[Age]]&lt;30,"&lt;30",IF(tbl_bank[[#This Row],[Age]]&lt;40,"30-39",IF(tbl_bank[[#This Row],[Age]]&lt;50,"40-49",IF(tbl_bank[[#This Row],[Age]]&lt;60,"50-59","60+"))))</f>
        <v>50-59</v>
      </c>
      <c r="P3823">
        <f>IF(tbl_bank[[#This Row],[Balance]]=0,1,0)</f>
        <v>1</v>
      </c>
      <c r="Q3823" t="str">
        <f>IF(tbl_bank[[#This Row],[Balance]]=0,"Zero",IF(tbl_bank[[#This Row],[Balance]]&lt;100000,"1-99k","100k+"))</f>
        <v>Zero</v>
      </c>
      <c r="R3823" t="str">
        <f>IF(tbl_bank[[#This Row],[Tenure]]&lt;=0,"0-1",IF(tbl_bank[[#This Row],[Tenure]]&lt;=4,"2-4",IF(tbl_bank[[#This Row],[Tenure]]&lt;=7,"5-7","8-10")))</f>
        <v>5-7</v>
      </c>
      <c r="S3823" t="str">
        <f>IF(tbl_bank[[#This Row],[NumOfProducts]]&gt;=3,"3+",TEXT(tbl_bank[[#This Row],[NumOfProducts]],"0"))</f>
        <v>2</v>
      </c>
      <c r="T3823" t="str">
        <f>IF(tbl_bank[[#This Row],[CreditScore]]&lt;580,"&lt;580",IF(tbl_bank[[#This Row],[CreditScore]]&lt;670,"580-669",IF(tbl_bank[[#This Row],[CreditScore]]&lt;740,"670-739","740+")))</f>
        <v>580-669</v>
      </c>
    </row>
    <row r="3824" spans="1:20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>IF(tbl_bank[[#This Row],[Age]]&lt;30,"&lt;30",IF(tbl_bank[[#This Row],[Age]]&lt;40,"30-39",IF(tbl_bank[[#This Row],[Age]]&lt;50,"40-49",IF(tbl_bank[[#This Row],[Age]]&lt;60,"50-59","60+"))))</f>
        <v>30-39</v>
      </c>
      <c r="P3824">
        <f>IF(tbl_bank[[#This Row],[Balance]]=0,1,0)</f>
        <v>0</v>
      </c>
      <c r="Q3824" t="str">
        <f>IF(tbl_bank[[#This Row],[Balance]]=0,"Zero",IF(tbl_bank[[#This Row],[Balance]]&lt;100000,"1-99k","100k+"))</f>
        <v>100k+</v>
      </c>
      <c r="R3824" t="str">
        <f>IF(tbl_bank[[#This Row],[Tenure]]&lt;=0,"0-1",IF(tbl_bank[[#This Row],[Tenure]]&lt;=4,"2-4",IF(tbl_bank[[#This Row],[Tenure]]&lt;=7,"5-7","8-10")))</f>
        <v>0-1</v>
      </c>
      <c r="S3824" t="str">
        <f>IF(tbl_bank[[#This Row],[NumOfProducts]]&gt;=3,"3+",TEXT(tbl_bank[[#This Row],[NumOfProducts]],"0"))</f>
        <v>1</v>
      </c>
      <c r="T3824" t="str">
        <f>IF(tbl_bank[[#This Row],[CreditScore]]&lt;580,"&lt;580",IF(tbl_bank[[#This Row],[CreditScore]]&lt;670,"580-669",IF(tbl_bank[[#This Row],[CreditScore]]&lt;740,"670-739","740+")))</f>
        <v>740+</v>
      </c>
    </row>
    <row r="3825" spans="1:20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>IF(tbl_bank[[#This Row],[Age]]&lt;30,"&lt;30",IF(tbl_bank[[#This Row],[Age]]&lt;40,"30-39",IF(tbl_bank[[#This Row],[Age]]&lt;50,"40-49",IF(tbl_bank[[#This Row],[Age]]&lt;60,"50-59","60+"))))</f>
        <v>30-39</v>
      </c>
      <c r="P3825">
        <f>IF(tbl_bank[[#This Row],[Balance]]=0,1,0)</f>
        <v>0</v>
      </c>
      <c r="Q3825" t="str">
        <f>IF(tbl_bank[[#This Row],[Balance]]=0,"Zero",IF(tbl_bank[[#This Row],[Balance]]&lt;100000,"1-99k","100k+"))</f>
        <v>100k+</v>
      </c>
      <c r="R3825" t="str">
        <f>IF(tbl_bank[[#This Row],[Tenure]]&lt;=0,"0-1",IF(tbl_bank[[#This Row],[Tenure]]&lt;=4,"2-4",IF(tbl_bank[[#This Row],[Tenure]]&lt;=7,"5-7","8-10")))</f>
        <v>8-10</v>
      </c>
      <c r="S3825" t="str">
        <f>IF(tbl_bank[[#This Row],[NumOfProducts]]&gt;=3,"3+",TEXT(tbl_bank[[#This Row],[NumOfProducts]],"0"))</f>
        <v>1</v>
      </c>
      <c r="T3825" t="str">
        <f>IF(tbl_bank[[#This Row],[CreditScore]]&lt;580,"&lt;580",IF(tbl_bank[[#This Row],[CreditScore]]&lt;670,"580-669",IF(tbl_bank[[#This Row],[CreditScore]]&lt;740,"670-739","740+")))</f>
        <v>580-669</v>
      </c>
    </row>
    <row r="3826" spans="1:20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>IF(tbl_bank[[#This Row],[Age]]&lt;30,"&lt;30",IF(tbl_bank[[#This Row],[Age]]&lt;40,"30-39",IF(tbl_bank[[#This Row],[Age]]&lt;50,"40-49",IF(tbl_bank[[#This Row],[Age]]&lt;60,"50-59","60+"))))</f>
        <v>40-49</v>
      </c>
      <c r="P3826">
        <f>IF(tbl_bank[[#This Row],[Balance]]=0,1,0)</f>
        <v>0</v>
      </c>
      <c r="Q3826" t="str">
        <f>IF(tbl_bank[[#This Row],[Balance]]=0,"Zero",IF(tbl_bank[[#This Row],[Balance]]&lt;100000,"1-99k","100k+"))</f>
        <v>100k+</v>
      </c>
      <c r="R3826" t="str">
        <f>IF(tbl_bank[[#This Row],[Tenure]]&lt;=0,"0-1",IF(tbl_bank[[#This Row],[Tenure]]&lt;=4,"2-4",IF(tbl_bank[[#This Row],[Tenure]]&lt;=7,"5-7","8-10")))</f>
        <v>2-4</v>
      </c>
      <c r="S3826" t="str">
        <f>IF(tbl_bank[[#This Row],[NumOfProducts]]&gt;=3,"3+",TEXT(tbl_bank[[#This Row],[NumOfProducts]],"0"))</f>
        <v>1</v>
      </c>
      <c r="T3826" t="str">
        <f>IF(tbl_bank[[#This Row],[CreditScore]]&lt;580,"&lt;580",IF(tbl_bank[[#This Row],[CreditScore]]&lt;670,"580-669",IF(tbl_bank[[#This Row],[CreditScore]]&lt;740,"670-739","740+")))</f>
        <v>580-669</v>
      </c>
    </row>
    <row r="3827" spans="1:20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>IF(tbl_bank[[#This Row],[Age]]&lt;30,"&lt;30",IF(tbl_bank[[#This Row],[Age]]&lt;40,"30-39",IF(tbl_bank[[#This Row],[Age]]&lt;50,"40-49",IF(tbl_bank[[#This Row],[Age]]&lt;60,"50-59","60+"))))</f>
        <v>40-49</v>
      </c>
      <c r="P3827">
        <f>IF(tbl_bank[[#This Row],[Balance]]=0,1,0)</f>
        <v>1</v>
      </c>
      <c r="Q3827" t="str">
        <f>IF(tbl_bank[[#This Row],[Balance]]=0,"Zero",IF(tbl_bank[[#This Row],[Balance]]&lt;100000,"1-99k","100k+"))</f>
        <v>Zero</v>
      </c>
      <c r="R3827" t="str">
        <f>IF(tbl_bank[[#This Row],[Tenure]]&lt;=0,"0-1",IF(tbl_bank[[#This Row],[Tenure]]&lt;=4,"2-4",IF(tbl_bank[[#This Row],[Tenure]]&lt;=7,"5-7","8-10")))</f>
        <v>8-10</v>
      </c>
      <c r="S3827" t="str">
        <f>IF(tbl_bank[[#This Row],[NumOfProducts]]&gt;=3,"3+",TEXT(tbl_bank[[#This Row],[NumOfProducts]],"0"))</f>
        <v>1</v>
      </c>
      <c r="T3827" t="str">
        <f>IF(tbl_bank[[#This Row],[CreditScore]]&lt;580,"&lt;580",IF(tbl_bank[[#This Row],[CreditScore]]&lt;670,"580-669",IF(tbl_bank[[#This Row],[CreditScore]]&lt;740,"670-739","740+")))</f>
        <v>&lt;580</v>
      </c>
    </row>
    <row r="3828" spans="1:20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>IF(tbl_bank[[#This Row],[Age]]&lt;30,"&lt;30",IF(tbl_bank[[#This Row],[Age]]&lt;40,"30-39",IF(tbl_bank[[#This Row],[Age]]&lt;50,"40-49",IF(tbl_bank[[#This Row],[Age]]&lt;60,"50-59","60+"))))</f>
        <v>60+</v>
      </c>
      <c r="P3828">
        <f>IF(tbl_bank[[#This Row],[Balance]]=0,1,0)</f>
        <v>0</v>
      </c>
      <c r="Q3828" t="str">
        <f>IF(tbl_bank[[#This Row],[Balance]]=0,"Zero",IF(tbl_bank[[#This Row],[Balance]]&lt;100000,"1-99k","100k+"))</f>
        <v>100k+</v>
      </c>
      <c r="R3828" t="str">
        <f>IF(tbl_bank[[#This Row],[Tenure]]&lt;=0,"0-1",IF(tbl_bank[[#This Row],[Tenure]]&lt;=4,"2-4",IF(tbl_bank[[#This Row],[Tenure]]&lt;=7,"5-7","8-10")))</f>
        <v>2-4</v>
      </c>
      <c r="S3828" t="str">
        <f>IF(tbl_bank[[#This Row],[NumOfProducts]]&gt;=3,"3+",TEXT(tbl_bank[[#This Row],[NumOfProducts]],"0"))</f>
        <v>1</v>
      </c>
      <c r="T3828" t="str">
        <f>IF(tbl_bank[[#This Row],[CreditScore]]&lt;580,"&lt;580",IF(tbl_bank[[#This Row],[CreditScore]]&lt;670,"580-669",IF(tbl_bank[[#This Row],[CreditScore]]&lt;740,"670-739","740+")))</f>
        <v>740+</v>
      </c>
    </row>
    <row r="3829" spans="1:20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>IF(tbl_bank[[#This Row],[Age]]&lt;30,"&lt;30",IF(tbl_bank[[#This Row],[Age]]&lt;40,"30-39",IF(tbl_bank[[#This Row],[Age]]&lt;50,"40-49",IF(tbl_bank[[#This Row],[Age]]&lt;60,"50-59","60+"))))</f>
        <v>50-59</v>
      </c>
      <c r="P3829">
        <f>IF(tbl_bank[[#This Row],[Balance]]=0,1,0)</f>
        <v>0</v>
      </c>
      <c r="Q3829" t="str">
        <f>IF(tbl_bank[[#This Row],[Balance]]=0,"Zero",IF(tbl_bank[[#This Row],[Balance]]&lt;100000,"1-99k","100k+"))</f>
        <v>100k+</v>
      </c>
      <c r="R3829" t="str">
        <f>IF(tbl_bank[[#This Row],[Tenure]]&lt;=0,"0-1",IF(tbl_bank[[#This Row],[Tenure]]&lt;=4,"2-4",IF(tbl_bank[[#This Row],[Tenure]]&lt;=7,"5-7","8-10")))</f>
        <v>2-4</v>
      </c>
      <c r="S3829" t="str">
        <f>IF(tbl_bank[[#This Row],[NumOfProducts]]&gt;=3,"3+",TEXT(tbl_bank[[#This Row],[NumOfProducts]],"0"))</f>
        <v>1</v>
      </c>
      <c r="T3829" t="str">
        <f>IF(tbl_bank[[#This Row],[CreditScore]]&lt;580,"&lt;580",IF(tbl_bank[[#This Row],[CreditScore]]&lt;670,"580-669",IF(tbl_bank[[#This Row],[CreditScore]]&lt;740,"670-739","740+")))</f>
        <v>740+</v>
      </c>
    </row>
    <row r="3830" spans="1:20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>IF(tbl_bank[[#This Row],[Age]]&lt;30,"&lt;30",IF(tbl_bank[[#This Row],[Age]]&lt;40,"30-39",IF(tbl_bank[[#This Row],[Age]]&lt;50,"40-49",IF(tbl_bank[[#This Row],[Age]]&lt;60,"50-59","60+"))))</f>
        <v>50-59</v>
      </c>
      <c r="P3830">
        <f>IF(tbl_bank[[#This Row],[Balance]]=0,1,0)</f>
        <v>0</v>
      </c>
      <c r="Q3830" t="str">
        <f>IF(tbl_bank[[#This Row],[Balance]]=0,"Zero",IF(tbl_bank[[#This Row],[Balance]]&lt;100000,"1-99k","100k+"))</f>
        <v>100k+</v>
      </c>
      <c r="R3830" t="str">
        <f>IF(tbl_bank[[#This Row],[Tenure]]&lt;=0,"0-1",IF(tbl_bank[[#This Row],[Tenure]]&lt;=4,"2-4",IF(tbl_bank[[#This Row],[Tenure]]&lt;=7,"5-7","8-10")))</f>
        <v>5-7</v>
      </c>
      <c r="S3830" t="str">
        <f>IF(tbl_bank[[#This Row],[NumOfProducts]]&gt;=3,"3+",TEXT(tbl_bank[[#This Row],[NumOfProducts]],"0"))</f>
        <v>1</v>
      </c>
      <c r="T3830" t="str">
        <f>IF(tbl_bank[[#This Row],[CreditScore]]&lt;580,"&lt;580",IF(tbl_bank[[#This Row],[CreditScore]]&lt;670,"580-669",IF(tbl_bank[[#This Row],[CreditScore]]&lt;740,"670-739","740+")))</f>
        <v>&lt;580</v>
      </c>
    </row>
    <row r="3831" spans="1:20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>IF(tbl_bank[[#This Row],[Age]]&lt;30,"&lt;30",IF(tbl_bank[[#This Row],[Age]]&lt;40,"30-39",IF(tbl_bank[[#This Row],[Age]]&lt;50,"40-49",IF(tbl_bank[[#This Row],[Age]]&lt;60,"50-59","60+"))))</f>
        <v>30-39</v>
      </c>
      <c r="P3831">
        <f>IF(tbl_bank[[#This Row],[Balance]]=0,1,0)</f>
        <v>0</v>
      </c>
      <c r="Q3831" t="str">
        <f>IF(tbl_bank[[#This Row],[Balance]]=0,"Zero",IF(tbl_bank[[#This Row],[Balance]]&lt;100000,"1-99k","100k+"))</f>
        <v>1-99k</v>
      </c>
      <c r="R3831" t="str">
        <f>IF(tbl_bank[[#This Row],[Tenure]]&lt;=0,"0-1",IF(tbl_bank[[#This Row],[Tenure]]&lt;=4,"2-4",IF(tbl_bank[[#This Row],[Tenure]]&lt;=7,"5-7","8-10")))</f>
        <v>2-4</v>
      </c>
      <c r="S3831" t="str">
        <f>IF(tbl_bank[[#This Row],[NumOfProducts]]&gt;=3,"3+",TEXT(tbl_bank[[#This Row],[NumOfProducts]],"0"))</f>
        <v>1</v>
      </c>
      <c r="T3831" t="str">
        <f>IF(tbl_bank[[#This Row],[CreditScore]]&lt;580,"&lt;580",IF(tbl_bank[[#This Row],[CreditScore]]&lt;670,"580-669",IF(tbl_bank[[#This Row],[CreditScore]]&lt;740,"670-739","740+")))</f>
        <v>580-669</v>
      </c>
    </row>
    <row r="3832" spans="1:20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>IF(tbl_bank[[#This Row],[Age]]&lt;30,"&lt;30",IF(tbl_bank[[#This Row],[Age]]&lt;40,"30-39",IF(tbl_bank[[#This Row],[Age]]&lt;50,"40-49",IF(tbl_bank[[#This Row],[Age]]&lt;60,"50-59","60+"))))</f>
        <v>&lt;30</v>
      </c>
      <c r="P3832">
        <f>IF(tbl_bank[[#This Row],[Balance]]=0,1,0)</f>
        <v>1</v>
      </c>
      <c r="Q3832" t="str">
        <f>IF(tbl_bank[[#This Row],[Balance]]=0,"Zero",IF(tbl_bank[[#This Row],[Balance]]&lt;100000,"1-99k","100k+"))</f>
        <v>Zero</v>
      </c>
      <c r="R3832" t="str">
        <f>IF(tbl_bank[[#This Row],[Tenure]]&lt;=0,"0-1",IF(tbl_bank[[#This Row],[Tenure]]&lt;=4,"2-4",IF(tbl_bank[[#This Row],[Tenure]]&lt;=7,"5-7","8-10")))</f>
        <v>8-10</v>
      </c>
      <c r="S3832" t="str">
        <f>IF(tbl_bank[[#This Row],[NumOfProducts]]&gt;=3,"3+",TEXT(tbl_bank[[#This Row],[NumOfProducts]],"0"))</f>
        <v>2</v>
      </c>
      <c r="T3832" t="str">
        <f>IF(tbl_bank[[#This Row],[CreditScore]]&lt;580,"&lt;580",IF(tbl_bank[[#This Row],[CreditScore]]&lt;670,"580-669",IF(tbl_bank[[#This Row],[CreditScore]]&lt;740,"670-739","740+")))</f>
        <v>740+</v>
      </c>
    </row>
    <row r="3833" spans="1:20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>IF(tbl_bank[[#This Row],[Age]]&lt;30,"&lt;30",IF(tbl_bank[[#This Row],[Age]]&lt;40,"30-39",IF(tbl_bank[[#This Row],[Age]]&lt;50,"40-49",IF(tbl_bank[[#This Row],[Age]]&lt;60,"50-59","60+"))))</f>
        <v>40-49</v>
      </c>
      <c r="P3833">
        <f>IF(tbl_bank[[#This Row],[Balance]]=0,1,0)</f>
        <v>1</v>
      </c>
      <c r="Q3833" t="str">
        <f>IF(tbl_bank[[#This Row],[Balance]]=0,"Zero",IF(tbl_bank[[#This Row],[Balance]]&lt;100000,"1-99k","100k+"))</f>
        <v>Zero</v>
      </c>
      <c r="R3833" t="str">
        <f>IF(tbl_bank[[#This Row],[Tenure]]&lt;=0,"0-1",IF(tbl_bank[[#This Row],[Tenure]]&lt;=4,"2-4",IF(tbl_bank[[#This Row],[Tenure]]&lt;=7,"5-7","8-10")))</f>
        <v>5-7</v>
      </c>
      <c r="S3833" t="str">
        <f>IF(tbl_bank[[#This Row],[NumOfProducts]]&gt;=3,"3+",TEXT(tbl_bank[[#This Row],[NumOfProducts]],"0"))</f>
        <v>2</v>
      </c>
      <c r="T3833" t="str">
        <f>IF(tbl_bank[[#This Row],[CreditScore]]&lt;580,"&lt;580",IF(tbl_bank[[#This Row],[CreditScore]]&lt;670,"580-669",IF(tbl_bank[[#This Row],[CreditScore]]&lt;740,"670-739","740+")))</f>
        <v>670-739</v>
      </c>
    </row>
    <row r="3834" spans="1:20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>IF(tbl_bank[[#This Row],[Age]]&lt;30,"&lt;30",IF(tbl_bank[[#This Row],[Age]]&lt;40,"30-39",IF(tbl_bank[[#This Row],[Age]]&lt;50,"40-49",IF(tbl_bank[[#This Row],[Age]]&lt;60,"50-59","60+"))))</f>
        <v>30-39</v>
      </c>
      <c r="P3834">
        <f>IF(tbl_bank[[#This Row],[Balance]]=0,1,0)</f>
        <v>1</v>
      </c>
      <c r="Q3834" t="str">
        <f>IF(tbl_bank[[#This Row],[Balance]]=0,"Zero",IF(tbl_bank[[#This Row],[Balance]]&lt;100000,"1-99k","100k+"))</f>
        <v>Zero</v>
      </c>
      <c r="R3834" t="str">
        <f>IF(tbl_bank[[#This Row],[Tenure]]&lt;=0,"0-1",IF(tbl_bank[[#This Row],[Tenure]]&lt;=4,"2-4",IF(tbl_bank[[#This Row],[Tenure]]&lt;=7,"5-7","8-10")))</f>
        <v>2-4</v>
      </c>
      <c r="S3834" t="str">
        <f>IF(tbl_bank[[#This Row],[NumOfProducts]]&gt;=3,"3+",TEXT(tbl_bank[[#This Row],[NumOfProducts]],"0"))</f>
        <v>2</v>
      </c>
      <c r="T3834" t="str">
        <f>IF(tbl_bank[[#This Row],[CreditScore]]&lt;580,"&lt;580",IF(tbl_bank[[#This Row],[CreditScore]]&lt;670,"580-669",IF(tbl_bank[[#This Row],[CreditScore]]&lt;740,"670-739","740+")))</f>
        <v>&lt;580</v>
      </c>
    </row>
    <row r="3835" spans="1:20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>IF(tbl_bank[[#This Row],[Age]]&lt;30,"&lt;30",IF(tbl_bank[[#This Row],[Age]]&lt;40,"30-39",IF(tbl_bank[[#This Row],[Age]]&lt;50,"40-49",IF(tbl_bank[[#This Row],[Age]]&lt;60,"50-59","60+"))))</f>
        <v>30-39</v>
      </c>
      <c r="P3835">
        <f>IF(tbl_bank[[#This Row],[Balance]]=0,1,0)</f>
        <v>0</v>
      </c>
      <c r="Q3835" t="str">
        <f>IF(tbl_bank[[#This Row],[Balance]]=0,"Zero",IF(tbl_bank[[#This Row],[Balance]]&lt;100000,"1-99k","100k+"))</f>
        <v>100k+</v>
      </c>
      <c r="R3835" t="str">
        <f>IF(tbl_bank[[#This Row],[Tenure]]&lt;=0,"0-1",IF(tbl_bank[[#This Row],[Tenure]]&lt;=4,"2-4",IF(tbl_bank[[#This Row],[Tenure]]&lt;=7,"5-7","8-10")))</f>
        <v>5-7</v>
      </c>
      <c r="S3835" t="str">
        <f>IF(tbl_bank[[#This Row],[NumOfProducts]]&gt;=3,"3+",TEXT(tbl_bank[[#This Row],[NumOfProducts]],"0"))</f>
        <v>2</v>
      </c>
      <c r="T3835" t="str">
        <f>IF(tbl_bank[[#This Row],[CreditScore]]&lt;580,"&lt;580",IF(tbl_bank[[#This Row],[CreditScore]]&lt;670,"580-669",IF(tbl_bank[[#This Row],[CreditScore]]&lt;740,"670-739","740+")))</f>
        <v>580-669</v>
      </c>
    </row>
    <row r="3836" spans="1:20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>IF(tbl_bank[[#This Row],[Age]]&lt;30,"&lt;30",IF(tbl_bank[[#This Row],[Age]]&lt;40,"30-39",IF(tbl_bank[[#This Row],[Age]]&lt;50,"40-49",IF(tbl_bank[[#This Row],[Age]]&lt;60,"50-59","60+"))))</f>
        <v>30-39</v>
      </c>
      <c r="P3836">
        <f>IF(tbl_bank[[#This Row],[Balance]]=0,1,0)</f>
        <v>0</v>
      </c>
      <c r="Q3836" t="str">
        <f>IF(tbl_bank[[#This Row],[Balance]]=0,"Zero",IF(tbl_bank[[#This Row],[Balance]]&lt;100000,"1-99k","100k+"))</f>
        <v>1-99k</v>
      </c>
      <c r="R3836" t="str">
        <f>IF(tbl_bank[[#This Row],[Tenure]]&lt;=0,"0-1",IF(tbl_bank[[#This Row],[Tenure]]&lt;=4,"2-4",IF(tbl_bank[[#This Row],[Tenure]]&lt;=7,"5-7","8-10")))</f>
        <v>5-7</v>
      </c>
      <c r="S3836" t="str">
        <f>IF(tbl_bank[[#This Row],[NumOfProducts]]&gt;=3,"3+",TEXT(tbl_bank[[#This Row],[NumOfProducts]],"0"))</f>
        <v>2</v>
      </c>
      <c r="T3836" t="str">
        <f>IF(tbl_bank[[#This Row],[CreditScore]]&lt;580,"&lt;580",IF(tbl_bank[[#This Row],[CreditScore]]&lt;670,"580-669",IF(tbl_bank[[#This Row],[CreditScore]]&lt;740,"670-739","740+")))</f>
        <v>670-739</v>
      </c>
    </row>
    <row r="3837" spans="1:20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>IF(tbl_bank[[#This Row],[Age]]&lt;30,"&lt;30",IF(tbl_bank[[#This Row],[Age]]&lt;40,"30-39",IF(tbl_bank[[#This Row],[Age]]&lt;50,"40-49",IF(tbl_bank[[#This Row],[Age]]&lt;60,"50-59","60+"))))</f>
        <v>30-39</v>
      </c>
      <c r="P3837">
        <f>IF(tbl_bank[[#This Row],[Balance]]=0,1,0)</f>
        <v>0</v>
      </c>
      <c r="Q3837" t="str">
        <f>IF(tbl_bank[[#This Row],[Balance]]=0,"Zero",IF(tbl_bank[[#This Row],[Balance]]&lt;100000,"1-99k","100k+"))</f>
        <v>1-99k</v>
      </c>
      <c r="R3837" t="str">
        <f>IF(tbl_bank[[#This Row],[Tenure]]&lt;=0,"0-1",IF(tbl_bank[[#This Row],[Tenure]]&lt;=4,"2-4",IF(tbl_bank[[#This Row],[Tenure]]&lt;=7,"5-7","8-10")))</f>
        <v>5-7</v>
      </c>
      <c r="S3837" t="str">
        <f>IF(tbl_bank[[#This Row],[NumOfProducts]]&gt;=3,"3+",TEXT(tbl_bank[[#This Row],[NumOfProducts]],"0"))</f>
        <v>2</v>
      </c>
      <c r="T3837" t="str">
        <f>IF(tbl_bank[[#This Row],[CreditScore]]&lt;580,"&lt;580",IF(tbl_bank[[#This Row],[CreditScore]]&lt;670,"580-669",IF(tbl_bank[[#This Row],[CreditScore]]&lt;740,"670-739","740+")))</f>
        <v>670-739</v>
      </c>
    </row>
    <row r="3838" spans="1:20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>IF(tbl_bank[[#This Row],[Age]]&lt;30,"&lt;30",IF(tbl_bank[[#This Row],[Age]]&lt;40,"30-39",IF(tbl_bank[[#This Row],[Age]]&lt;50,"40-49",IF(tbl_bank[[#This Row],[Age]]&lt;60,"50-59","60+"))))</f>
        <v>40-49</v>
      </c>
      <c r="P3838">
        <f>IF(tbl_bank[[#This Row],[Balance]]=0,1,0)</f>
        <v>0</v>
      </c>
      <c r="Q3838" t="str">
        <f>IF(tbl_bank[[#This Row],[Balance]]=0,"Zero",IF(tbl_bank[[#This Row],[Balance]]&lt;100000,"1-99k","100k+"))</f>
        <v>100k+</v>
      </c>
      <c r="R3838" t="str">
        <f>IF(tbl_bank[[#This Row],[Tenure]]&lt;=0,"0-1",IF(tbl_bank[[#This Row],[Tenure]]&lt;=4,"2-4",IF(tbl_bank[[#This Row],[Tenure]]&lt;=7,"5-7","8-10")))</f>
        <v>5-7</v>
      </c>
      <c r="S3838" t="str">
        <f>IF(tbl_bank[[#This Row],[NumOfProducts]]&gt;=3,"3+",TEXT(tbl_bank[[#This Row],[NumOfProducts]],"0"))</f>
        <v>3+</v>
      </c>
      <c r="T3838" t="str">
        <f>IF(tbl_bank[[#This Row],[CreditScore]]&lt;580,"&lt;580",IF(tbl_bank[[#This Row],[CreditScore]]&lt;670,"580-669",IF(tbl_bank[[#This Row],[CreditScore]]&lt;740,"670-739","740+")))</f>
        <v>580-669</v>
      </c>
    </row>
    <row r="3839" spans="1:20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>IF(tbl_bank[[#This Row],[Age]]&lt;30,"&lt;30",IF(tbl_bank[[#This Row],[Age]]&lt;40,"30-39",IF(tbl_bank[[#This Row],[Age]]&lt;50,"40-49",IF(tbl_bank[[#This Row],[Age]]&lt;60,"50-59","60+"))))</f>
        <v>&lt;30</v>
      </c>
      <c r="P3839">
        <f>IF(tbl_bank[[#This Row],[Balance]]=0,1,0)</f>
        <v>1</v>
      </c>
      <c r="Q3839" t="str">
        <f>IF(tbl_bank[[#This Row],[Balance]]=0,"Zero",IF(tbl_bank[[#This Row],[Balance]]&lt;100000,"1-99k","100k+"))</f>
        <v>Zero</v>
      </c>
      <c r="R3839" t="str">
        <f>IF(tbl_bank[[#This Row],[Tenure]]&lt;=0,"0-1",IF(tbl_bank[[#This Row],[Tenure]]&lt;=4,"2-4",IF(tbl_bank[[#This Row],[Tenure]]&lt;=7,"5-7","8-10")))</f>
        <v>5-7</v>
      </c>
      <c r="S3839" t="str">
        <f>IF(tbl_bank[[#This Row],[NumOfProducts]]&gt;=3,"3+",TEXT(tbl_bank[[#This Row],[NumOfProducts]],"0"))</f>
        <v>2</v>
      </c>
      <c r="T3839" t="str">
        <f>IF(tbl_bank[[#This Row],[CreditScore]]&lt;580,"&lt;580",IF(tbl_bank[[#This Row],[CreditScore]]&lt;670,"580-669",IF(tbl_bank[[#This Row],[CreditScore]]&lt;740,"670-739","740+")))</f>
        <v>580-669</v>
      </c>
    </row>
    <row r="3840" spans="1:20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>IF(tbl_bank[[#This Row],[Age]]&lt;30,"&lt;30",IF(tbl_bank[[#This Row],[Age]]&lt;40,"30-39",IF(tbl_bank[[#This Row],[Age]]&lt;50,"40-49",IF(tbl_bank[[#This Row],[Age]]&lt;60,"50-59","60+"))))</f>
        <v>50-59</v>
      </c>
      <c r="P3840">
        <f>IF(tbl_bank[[#This Row],[Balance]]=0,1,0)</f>
        <v>0</v>
      </c>
      <c r="Q3840" t="str">
        <f>IF(tbl_bank[[#This Row],[Balance]]=0,"Zero",IF(tbl_bank[[#This Row],[Balance]]&lt;100000,"1-99k","100k+"))</f>
        <v>100k+</v>
      </c>
      <c r="R3840" t="str">
        <f>IF(tbl_bank[[#This Row],[Tenure]]&lt;=0,"0-1",IF(tbl_bank[[#This Row],[Tenure]]&lt;=4,"2-4",IF(tbl_bank[[#This Row],[Tenure]]&lt;=7,"5-7","8-10")))</f>
        <v>2-4</v>
      </c>
      <c r="S3840" t="str">
        <f>IF(tbl_bank[[#This Row],[NumOfProducts]]&gt;=3,"3+",TEXT(tbl_bank[[#This Row],[NumOfProducts]],"0"))</f>
        <v>1</v>
      </c>
      <c r="T3840" t="str">
        <f>IF(tbl_bank[[#This Row],[CreditScore]]&lt;580,"&lt;580",IF(tbl_bank[[#This Row],[CreditScore]]&lt;670,"580-669",IF(tbl_bank[[#This Row],[CreditScore]]&lt;740,"670-739","740+")))</f>
        <v>580-669</v>
      </c>
    </row>
    <row r="3841" spans="1:20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>IF(tbl_bank[[#This Row],[Age]]&lt;30,"&lt;30",IF(tbl_bank[[#This Row],[Age]]&lt;40,"30-39",IF(tbl_bank[[#This Row],[Age]]&lt;50,"40-49",IF(tbl_bank[[#This Row],[Age]]&lt;60,"50-59","60+"))))</f>
        <v>40-49</v>
      </c>
      <c r="P3841">
        <f>IF(tbl_bank[[#This Row],[Balance]]=0,1,0)</f>
        <v>0</v>
      </c>
      <c r="Q3841" t="str">
        <f>IF(tbl_bank[[#This Row],[Balance]]=0,"Zero",IF(tbl_bank[[#This Row],[Balance]]&lt;100000,"1-99k","100k+"))</f>
        <v>100k+</v>
      </c>
      <c r="R3841" t="str">
        <f>IF(tbl_bank[[#This Row],[Tenure]]&lt;=0,"0-1",IF(tbl_bank[[#This Row],[Tenure]]&lt;=4,"2-4",IF(tbl_bank[[#This Row],[Tenure]]&lt;=7,"5-7","8-10")))</f>
        <v>2-4</v>
      </c>
      <c r="S3841" t="str">
        <f>IF(tbl_bank[[#This Row],[NumOfProducts]]&gt;=3,"3+",TEXT(tbl_bank[[#This Row],[NumOfProducts]],"0"))</f>
        <v>2</v>
      </c>
      <c r="T3841" t="str">
        <f>IF(tbl_bank[[#This Row],[CreditScore]]&lt;580,"&lt;580",IF(tbl_bank[[#This Row],[CreditScore]]&lt;670,"580-669",IF(tbl_bank[[#This Row],[CreditScore]]&lt;740,"670-739","740+")))</f>
        <v>580-669</v>
      </c>
    </row>
    <row r="3842" spans="1:20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>IF(tbl_bank[[#This Row],[Age]]&lt;30,"&lt;30",IF(tbl_bank[[#This Row],[Age]]&lt;40,"30-39",IF(tbl_bank[[#This Row],[Age]]&lt;50,"40-49",IF(tbl_bank[[#This Row],[Age]]&lt;60,"50-59","60+"))))</f>
        <v>50-59</v>
      </c>
      <c r="P3842">
        <f>IF(tbl_bank[[#This Row],[Balance]]=0,1,0)</f>
        <v>0</v>
      </c>
      <c r="Q3842" t="str">
        <f>IF(tbl_bank[[#This Row],[Balance]]=0,"Zero",IF(tbl_bank[[#This Row],[Balance]]&lt;100000,"1-99k","100k+"))</f>
        <v>100k+</v>
      </c>
      <c r="R3842" t="str">
        <f>IF(tbl_bank[[#This Row],[Tenure]]&lt;=0,"0-1",IF(tbl_bank[[#This Row],[Tenure]]&lt;=4,"2-4",IF(tbl_bank[[#This Row],[Tenure]]&lt;=7,"5-7","8-10")))</f>
        <v>2-4</v>
      </c>
      <c r="S3842" t="str">
        <f>IF(tbl_bank[[#This Row],[NumOfProducts]]&gt;=3,"3+",TEXT(tbl_bank[[#This Row],[NumOfProducts]],"0"))</f>
        <v>1</v>
      </c>
      <c r="T3842" t="str">
        <f>IF(tbl_bank[[#This Row],[CreditScore]]&lt;580,"&lt;580",IF(tbl_bank[[#This Row],[CreditScore]]&lt;670,"580-669",IF(tbl_bank[[#This Row],[CreditScore]]&lt;740,"670-739","740+")))</f>
        <v>670-739</v>
      </c>
    </row>
    <row r="3843" spans="1:20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>IF(tbl_bank[[#This Row],[Age]]&lt;30,"&lt;30",IF(tbl_bank[[#This Row],[Age]]&lt;40,"30-39",IF(tbl_bank[[#This Row],[Age]]&lt;50,"40-49",IF(tbl_bank[[#This Row],[Age]]&lt;60,"50-59","60+"))))</f>
        <v>60+</v>
      </c>
      <c r="P3843">
        <f>IF(tbl_bank[[#This Row],[Balance]]=0,1,0)</f>
        <v>0</v>
      </c>
      <c r="Q3843" t="str">
        <f>IF(tbl_bank[[#This Row],[Balance]]=0,"Zero",IF(tbl_bank[[#This Row],[Balance]]&lt;100000,"1-99k","100k+"))</f>
        <v>100k+</v>
      </c>
      <c r="R3843" t="str">
        <f>IF(tbl_bank[[#This Row],[Tenure]]&lt;=0,"0-1",IF(tbl_bank[[#This Row],[Tenure]]&lt;=4,"2-4",IF(tbl_bank[[#This Row],[Tenure]]&lt;=7,"5-7","8-10")))</f>
        <v>2-4</v>
      </c>
      <c r="S3843" t="str">
        <f>IF(tbl_bank[[#This Row],[NumOfProducts]]&gt;=3,"3+",TEXT(tbl_bank[[#This Row],[NumOfProducts]],"0"))</f>
        <v>3+</v>
      </c>
      <c r="T3843" t="str">
        <f>IF(tbl_bank[[#This Row],[CreditScore]]&lt;580,"&lt;580",IF(tbl_bank[[#This Row],[CreditScore]]&lt;670,"580-669",IF(tbl_bank[[#This Row],[CreditScore]]&lt;740,"670-739","740+")))</f>
        <v>580-669</v>
      </c>
    </row>
    <row r="3844" spans="1:20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>IF(tbl_bank[[#This Row],[Age]]&lt;30,"&lt;30",IF(tbl_bank[[#This Row],[Age]]&lt;40,"30-39",IF(tbl_bank[[#This Row],[Age]]&lt;50,"40-49",IF(tbl_bank[[#This Row],[Age]]&lt;60,"50-59","60+"))))</f>
        <v>&lt;30</v>
      </c>
      <c r="P3844">
        <f>IF(tbl_bank[[#This Row],[Balance]]=0,1,0)</f>
        <v>1</v>
      </c>
      <c r="Q3844" t="str">
        <f>IF(tbl_bank[[#This Row],[Balance]]=0,"Zero",IF(tbl_bank[[#This Row],[Balance]]&lt;100000,"1-99k","100k+"))</f>
        <v>Zero</v>
      </c>
      <c r="R3844" t="str">
        <f>IF(tbl_bank[[#This Row],[Tenure]]&lt;=0,"0-1",IF(tbl_bank[[#This Row],[Tenure]]&lt;=4,"2-4",IF(tbl_bank[[#This Row],[Tenure]]&lt;=7,"5-7","8-10")))</f>
        <v>8-10</v>
      </c>
      <c r="S3844" t="str">
        <f>IF(tbl_bank[[#This Row],[NumOfProducts]]&gt;=3,"3+",TEXT(tbl_bank[[#This Row],[NumOfProducts]],"0"))</f>
        <v>2</v>
      </c>
      <c r="T3844" t="str">
        <f>IF(tbl_bank[[#This Row],[CreditScore]]&lt;580,"&lt;580",IF(tbl_bank[[#This Row],[CreditScore]]&lt;670,"580-669",IF(tbl_bank[[#This Row],[CreditScore]]&lt;740,"670-739","740+")))</f>
        <v>670-739</v>
      </c>
    </row>
    <row r="3845" spans="1:20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>IF(tbl_bank[[#This Row],[Age]]&lt;30,"&lt;30",IF(tbl_bank[[#This Row],[Age]]&lt;40,"30-39",IF(tbl_bank[[#This Row],[Age]]&lt;50,"40-49",IF(tbl_bank[[#This Row],[Age]]&lt;60,"50-59","60+"))))</f>
        <v>30-39</v>
      </c>
      <c r="P3845">
        <f>IF(tbl_bank[[#This Row],[Balance]]=0,1,0)</f>
        <v>1</v>
      </c>
      <c r="Q3845" t="str">
        <f>IF(tbl_bank[[#This Row],[Balance]]=0,"Zero",IF(tbl_bank[[#This Row],[Balance]]&lt;100000,"1-99k","100k+"))</f>
        <v>Zero</v>
      </c>
      <c r="R3845" t="str">
        <f>IF(tbl_bank[[#This Row],[Tenure]]&lt;=0,"0-1",IF(tbl_bank[[#This Row],[Tenure]]&lt;=4,"2-4",IF(tbl_bank[[#This Row],[Tenure]]&lt;=7,"5-7","8-10")))</f>
        <v>2-4</v>
      </c>
      <c r="S3845" t="str">
        <f>IF(tbl_bank[[#This Row],[NumOfProducts]]&gt;=3,"3+",TEXT(tbl_bank[[#This Row],[NumOfProducts]],"0"))</f>
        <v>3+</v>
      </c>
      <c r="T3845" t="str">
        <f>IF(tbl_bank[[#This Row],[CreditScore]]&lt;580,"&lt;580",IF(tbl_bank[[#This Row],[CreditScore]]&lt;670,"580-669",IF(tbl_bank[[#This Row],[CreditScore]]&lt;740,"670-739","740+")))</f>
        <v>740+</v>
      </c>
    </row>
    <row r="3846" spans="1:20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>IF(tbl_bank[[#This Row],[Age]]&lt;30,"&lt;30",IF(tbl_bank[[#This Row],[Age]]&lt;40,"30-39",IF(tbl_bank[[#This Row],[Age]]&lt;50,"40-49",IF(tbl_bank[[#This Row],[Age]]&lt;60,"50-59","60+"))))</f>
        <v>30-39</v>
      </c>
      <c r="P3846">
        <f>IF(tbl_bank[[#This Row],[Balance]]=0,1,0)</f>
        <v>0</v>
      </c>
      <c r="Q3846" t="str">
        <f>IF(tbl_bank[[#This Row],[Balance]]=0,"Zero",IF(tbl_bank[[#This Row],[Balance]]&lt;100000,"1-99k","100k+"))</f>
        <v>100k+</v>
      </c>
      <c r="R3846" t="str">
        <f>IF(tbl_bank[[#This Row],[Tenure]]&lt;=0,"0-1",IF(tbl_bank[[#This Row],[Tenure]]&lt;=4,"2-4",IF(tbl_bank[[#This Row],[Tenure]]&lt;=7,"5-7","8-10")))</f>
        <v>5-7</v>
      </c>
      <c r="S3846" t="str">
        <f>IF(tbl_bank[[#This Row],[NumOfProducts]]&gt;=3,"3+",TEXT(tbl_bank[[#This Row],[NumOfProducts]],"0"))</f>
        <v>1</v>
      </c>
      <c r="T3846" t="str">
        <f>IF(tbl_bank[[#This Row],[CreditScore]]&lt;580,"&lt;580",IF(tbl_bank[[#This Row],[CreditScore]]&lt;670,"580-669",IF(tbl_bank[[#This Row],[CreditScore]]&lt;740,"670-739","740+")))</f>
        <v>670-739</v>
      </c>
    </row>
    <row r="3847" spans="1:20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>IF(tbl_bank[[#This Row],[Age]]&lt;30,"&lt;30",IF(tbl_bank[[#This Row],[Age]]&lt;40,"30-39",IF(tbl_bank[[#This Row],[Age]]&lt;50,"40-49",IF(tbl_bank[[#This Row],[Age]]&lt;60,"50-59","60+"))))</f>
        <v>30-39</v>
      </c>
      <c r="P3847">
        <f>IF(tbl_bank[[#This Row],[Balance]]=0,1,0)</f>
        <v>0</v>
      </c>
      <c r="Q3847" t="str">
        <f>IF(tbl_bank[[#This Row],[Balance]]=0,"Zero",IF(tbl_bank[[#This Row],[Balance]]&lt;100000,"1-99k","100k+"))</f>
        <v>100k+</v>
      </c>
      <c r="R3847" t="str">
        <f>IF(tbl_bank[[#This Row],[Tenure]]&lt;=0,"0-1",IF(tbl_bank[[#This Row],[Tenure]]&lt;=4,"2-4",IF(tbl_bank[[#This Row],[Tenure]]&lt;=7,"5-7","8-10")))</f>
        <v>8-10</v>
      </c>
      <c r="S3847" t="str">
        <f>IF(tbl_bank[[#This Row],[NumOfProducts]]&gt;=3,"3+",TEXT(tbl_bank[[#This Row],[NumOfProducts]],"0"))</f>
        <v>1</v>
      </c>
      <c r="T3847" t="str">
        <f>IF(tbl_bank[[#This Row],[CreditScore]]&lt;580,"&lt;580",IF(tbl_bank[[#This Row],[CreditScore]]&lt;670,"580-669",IF(tbl_bank[[#This Row],[CreditScore]]&lt;740,"670-739","740+")))</f>
        <v>670-739</v>
      </c>
    </row>
    <row r="3848" spans="1:20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>IF(tbl_bank[[#This Row],[Age]]&lt;30,"&lt;30",IF(tbl_bank[[#This Row],[Age]]&lt;40,"30-39",IF(tbl_bank[[#This Row],[Age]]&lt;50,"40-49",IF(tbl_bank[[#This Row],[Age]]&lt;60,"50-59","60+"))))</f>
        <v>40-49</v>
      </c>
      <c r="P3848">
        <f>IF(tbl_bank[[#This Row],[Balance]]=0,1,0)</f>
        <v>1</v>
      </c>
      <c r="Q3848" t="str">
        <f>IF(tbl_bank[[#This Row],[Balance]]=0,"Zero",IF(tbl_bank[[#This Row],[Balance]]&lt;100000,"1-99k","100k+"))</f>
        <v>Zero</v>
      </c>
      <c r="R3848" t="str">
        <f>IF(tbl_bank[[#This Row],[Tenure]]&lt;=0,"0-1",IF(tbl_bank[[#This Row],[Tenure]]&lt;=4,"2-4",IF(tbl_bank[[#This Row],[Tenure]]&lt;=7,"5-7","8-10")))</f>
        <v>5-7</v>
      </c>
      <c r="S3848" t="str">
        <f>IF(tbl_bank[[#This Row],[NumOfProducts]]&gt;=3,"3+",TEXT(tbl_bank[[#This Row],[NumOfProducts]],"0"))</f>
        <v>2</v>
      </c>
      <c r="T3848" t="str">
        <f>IF(tbl_bank[[#This Row],[CreditScore]]&lt;580,"&lt;580",IF(tbl_bank[[#This Row],[CreditScore]]&lt;670,"580-669",IF(tbl_bank[[#This Row],[CreditScore]]&lt;740,"670-739","740+")))</f>
        <v>&lt;580</v>
      </c>
    </row>
    <row r="3849" spans="1:20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>IF(tbl_bank[[#This Row],[Age]]&lt;30,"&lt;30",IF(tbl_bank[[#This Row],[Age]]&lt;40,"30-39",IF(tbl_bank[[#This Row],[Age]]&lt;50,"40-49",IF(tbl_bank[[#This Row],[Age]]&lt;60,"50-59","60+"))))</f>
        <v>30-39</v>
      </c>
      <c r="P3849">
        <f>IF(tbl_bank[[#This Row],[Balance]]=0,1,0)</f>
        <v>1</v>
      </c>
      <c r="Q3849" t="str">
        <f>IF(tbl_bank[[#This Row],[Balance]]=0,"Zero",IF(tbl_bank[[#This Row],[Balance]]&lt;100000,"1-99k","100k+"))</f>
        <v>Zero</v>
      </c>
      <c r="R3849" t="str">
        <f>IF(tbl_bank[[#This Row],[Tenure]]&lt;=0,"0-1",IF(tbl_bank[[#This Row],[Tenure]]&lt;=4,"2-4",IF(tbl_bank[[#This Row],[Tenure]]&lt;=7,"5-7","8-10")))</f>
        <v>5-7</v>
      </c>
      <c r="S3849" t="str">
        <f>IF(tbl_bank[[#This Row],[NumOfProducts]]&gt;=3,"3+",TEXT(tbl_bank[[#This Row],[NumOfProducts]],"0"))</f>
        <v>2</v>
      </c>
      <c r="T3849" t="str">
        <f>IF(tbl_bank[[#This Row],[CreditScore]]&lt;580,"&lt;580",IF(tbl_bank[[#This Row],[CreditScore]]&lt;670,"580-669",IF(tbl_bank[[#This Row],[CreditScore]]&lt;740,"670-739","740+")))</f>
        <v>580-669</v>
      </c>
    </row>
    <row r="3850" spans="1:20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>IF(tbl_bank[[#This Row],[Age]]&lt;30,"&lt;30",IF(tbl_bank[[#This Row],[Age]]&lt;40,"30-39",IF(tbl_bank[[#This Row],[Age]]&lt;50,"40-49",IF(tbl_bank[[#This Row],[Age]]&lt;60,"50-59","60+"))))</f>
        <v>40-49</v>
      </c>
      <c r="P3850">
        <f>IF(tbl_bank[[#This Row],[Balance]]=0,1,0)</f>
        <v>0</v>
      </c>
      <c r="Q3850" t="str">
        <f>IF(tbl_bank[[#This Row],[Balance]]=0,"Zero",IF(tbl_bank[[#This Row],[Balance]]&lt;100000,"1-99k","100k+"))</f>
        <v>100k+</v>
      </c>
      <c r="R3850" t="str">
        <f>IF(tbl_bank[[#This Row],[Tenure]]&lt;=0,"0-1",IF(tbl_bank[[#This Row],[Tenure]]&lt;=4,"2-4",IF(tbl_bank[[#This Row],[Tenure]]&lt;=7,"5-7","8-10")))</f>
        <v>2-4</v>
      </c>
      <c r="S3850" t="str">
        <f>IF(tbl_bank[[#This Row],[NumOfProducts]]&gt;=3,"3+",TEXT(tbl_bank[[#This Row],[NumOfProducts]],"0"))</f>
        <v>1</v>
      </c>
      <c r="T3850" t="str">
        <f>IF(tbl_bank[[#This Row],[CreditScore]]&lt;580,"&lt;580",IF(tbl_bank[[#This Row],[CreditScore]]&lt;670,"580-669",IF(tbl_bank[[#This Row],[CreditScore]]&lt;740,"670-739","740+")))</f>
        <v>&lt;580</v>
      </c>
    </row>
    <row r="3851" spans="1:20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>IF(tbl_bank[[#This Row],[Age]]&lt;30,"&lt;30",IF(tbl_bank[[#This Row],[Age]]&lt;40,"30-39",IF(tbl_bank[[#This Row],[Age]]&lt;50,"40-49",IF(tbl_bank[[#This Row],[Age]]&lt;60,"50-59","60+"))))</f>
        <v>30-39</v>
      </c>
      <c r="P3851">
        <f>IF(tbl_bank[[#This Row],[Balance]]=0,1,0)</f>
        <v>1</v>
      </c>
      <c r="Q3851" t="str">
        <f>IF(tbl_bank[[#This Row],[Balance]]=0,"Zero",IF(tbl_bank[[#This Row],[Balance]]&lt;100000,"1-99k","100k+"))</f>
        <v>Zero</v>
      </c>
      <c r="R3851" t="str">
        <f>IF(tbl_bank[[#This Row],[Tenure]]&lt;=0,"0-1",IF(tbl_bank[[#This Row],[Tenure]]&lt;=4,"2-4",IF(tbl_bank[[#This Row],[Tenure]]&lt;=7,"5-7","8-10")))</f>
        <v>2-4</v>
      </c>
      <c r="S3851" t="str">
        <f>IF(tbl_bank[[#This Row],[NumOfProducts]]&gt;=3,"3+",TEXT(tbl_bank[[#This Row],[NumOfProducts]],"0"))</f>
        <v>2</v>
      </c>
      <c r="T3851" t="str">
        <f>IF(tbl_bank[[#This Row],[CreditScore]]&lt;580,"&lt;580",IF(tbl_bank[[#This Row],[CreditScore]]&lt;670,"580-669",IF(tbl_bank[[#This Row],[CreditScore]]&lt;740,"670-739","740+")))</f>
        <v>580-669</v>
      </c>
    </row>
    <row r="3852" spans="1:20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>IF(tbl_bank[[#This Row],[Age]]&lt;30,"&lt;30",IF(tbl_bank[[#This Row],[Age]]&lt;40,"30-39",IF(tbl_bank[[#This Row],[Age]]&lt;50,"40-49",IF(tbl_bank[[#This Row],[Age]]&lt;60,"50-59","60+"))))</f>
        <v>30-39</v>
      </c>
      <c r="P3852">
        <f>IF(tbl_bank[[#This Row],[Balance]]=0,1,0)</f>
        <v>0</v>
      </c>
      <c r="Q3852" t="str">
        <f>IF(tbl_bank[[#This Row],[Balance]]=0,"Zero",IF(tbl_bank[[#This Row],[Balance]]&lt;100000,"1-99k","100k+"))</f>
        <v>100k+</v>
      </c>
      <c r="R3852" t="str">
        <f>IF(tbl_bank[[#This Row],[Tenure]]&lt;=0,"0-1",IF(tbl_bank[[#This Row],[Tenure]]&lt;=4,"2-4",IF(tbl_bank[[#This Row],[Tenure]]&lt;=7,"5-7","8-10")))</f>
        <v>2-4</v>
      </c>
      <c r="S3852" t="str">
        <f>IF(tbl_bank[[#This Row],[NumOfProducts]]&gt;=3,"3+",TEXT(tbl_bank[[#This Row],[NumOfProducts]],"0"))</f>
        <v>1</v>
      </c>
      <c r="T3852" t="str">
        <f>IF(tbl_bank[[#This Row],[CreditScore]]&lt;580,"&lt;580",IF(tbl_bank[[#This Row],[CreditScore]]&lt;670,"580-669",IF(tbl_bank[[#This Row],[CreditScore]]&lt;740,"670-739","740+")))</f>
        <v>670-739</v>
      </c>
    </row>
    <row r="3853" spans="1:20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>IF(tbl_bank[[#This Row],[Age]]&lt;30,"&lt;30",IF(tbl_bank[[#This Row],[Age]]&lt;40,"30-39",IF(tbl_bank[[#This Row],[Age]]&lt;50,"40-49",IF(tbl_bank[[#This Row],[Age]]&lt;60,"50-59","60+"))))</f>
        <v>&lt;30</v>
      </c>
      <c r="P3853">
        <f>IF(tbl_bank[[#This Row],[Balance]]=0,1,0)</f>
        <v>0</v>
      </c>
      <c r="Q3853" t="str">
        <f>IF(tbl_bank[[#This Row],[Balance]]=0,"Zero",IF(tbl_bank[[#This Row],[Balance]]&lt;100000,"1-99k","100k+"))</f>
        <v>100k+</v>
      </c>
      <c r="R3853" t="str">
        <f>IF(tbl_bank[[#This Row],[Tenure]]&lt;=0,"0-1",IF(tbl_bank[[#This Row],[Tenure]]&lt;=4,"2-4",IF(tbl_bank[[#This Row],[Tenure]]&lt;=7,"5-7","8-10")))</f>
        <v>2-4</v>
      </c>
      <c r="S3853" t="str">
        <f>IF(tbl_bank[[#This Row],[NumOfProducts]]&gt;=3,"3+",TEXT(tbl_bank[[#This Row],[NumOfProducts]],"0"))</f>
        <v>1</v>
      </c>
      <c r="T3853" t="str">
        <f>IF(tbl_bank[[#This Row],[CreditScore]]&lt;580,"&lt;580",IF(tbl_bank[[#This Row],[CreditScore]]&lt;670,"580-669",IF(tbl_bank[[#This Row],[CreditScore]]&lt;740,"670-739","740+")))</f>
        <v>580-669</v>
      </c>
    </row>
    <row r="3854" spans="1:20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>IF(tbl_bank[[#This Row],[Age]]&lt;30,"&lt;30",IF(tbl_bank[[#This Row],[Age]]&lt;40,"30-39",IF(tbl_bank[[#This Row],[Age]]&lt;50,"40-49",IF(tbl_bank[[#This Row],[Age]]&lt;60,"50-59","60+"))))</f>
        <v>30-39</v>
      </c>
      <c r="P3854">
        <f>IF(tbl_bank[[#This Row],[Balance]]=0,1,0)</f>
        <v>0</v>
      </c>
      <c r="Q3854" t="str">
        <f>IF(tbl_bank[[#This Row],[Balance]]=0,"Zero",IF(tbl_bank[[#This Row],[Balance]]&lt;100000,"1-99k","100k+"))</f>
        <v>100k+</v>
      </c>
      <c r="R3854" t="str">
        <f>IF(tbl_bank[[#This Row],[Tenure]]&lt;=0,"0-1",IF(tbl_bank[[#This Row],[Tenure]]&lt;=4,"2-4",IF(tbl_bank[[#This Row],[Tenure]]&lt;=7,"5-7","8-10")))</f>
        <v>8-10</v>
      </c>
      <c r="S3854" t="str">
        <f>IF(tbl_bank[[#This Row],[NumOfProducts]]&gt;=3,"3+",TEXT(tbl_bank[[#This Row],[NumOfProducts]],"0"))</f>
        <v>1</v>
      </c>
      <c r="T3854" t="str">
        <f>IF(tbl_bank[[#This Row],[CreditScore]]&lt;580,"&lt;580",IF(tbl_bank[[#This Row],[CreditScore]]&lt;670,"580-669",IF(tbl_bank[[#This Row],[CreditScore]]&lt;740,"670-739","740+")))</f>
        <v>740+</v>
      </c>
    </row>
    <row r="3855" spans="1:20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>IF(tbl_bank[[#This Row],[Age]]&lt;30,"&lt;30",IF(tbl_bank[[#This Row],[Age]]&lt;40,"30-39",IF(tbl_bank[[#This Row],[Age]]&lt;50,"40-49",IF(tbl_bank[[#This Row],[Age]]&lt;60,"50-59","60+"))))</f>
        <v>40-49</v>
      </c>
      <c r="P3855">
        <f>IF(tbl_bank[[#This Row],[Balance]]=0,1,0)</f>
        <v>0</v>
      </c>
      <c r="Q3855" t="str">
        <f>IF(tbl_bank[[#This Row],[Balance]]=0,"Zero",IF(tbl_bank[[#This Row],[Balance]]&lt;100000,"1-99k","100k+"))</f>
        <v>1-99k</v>
      </c>
      <c r="R3855" t="str">
        <f>IF(tbl_bank[[#This Row],[Tenure]]&lt;=0,"0-1",IF(tbl_bank[[#This Row],[Tenure]]&lt;=4,"2-4",IF(tbl_bank[[#This Row],[Tenure]]&lt;=7,"5-7","8-10")))</f>
        <v>8-10</v>
      </c>
      <c r="S3855" t="str">
        <f>IF(tbl_bank[[#This Row],[NumOfProducts]]&gt;=3,"3+",TEXT(tbl_bank[[#This Row],[NumOfProducts]],"0"))</f>
        <v>2</v>
      </c>
      <c r="T3855" t="str">
        <f>IF(tbl_bank[[#This Row],[CreditScore]]&lt;580,"&lt;580",IF(tbl_bank[[#This Row],[CreditScore]]&lt;670,"580-669",IF(tbl_bank[[#This Row],[CreditScore]]&lt;740,"670-739","740+")))</f>
        <v>580-669</v>
      </c>
    </row>
    <row r="3856" spans="1:20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>IF(tbl_bank[[#This Row],[Age]]&lt;30,"&lt;30",IF(tbl_bank[[#This Row],[Age]]&lt;40,"30-39",IF(tbl_bank[[#This Row],[Age]]&lt;50,"40-49",IF(tbl_bank[[#This Row],[Age]]&lt;60,"50-59","60+"))))</f>
        <v>30-39</v>
      </c>
      <c r="P3856">
        <f>IF(tbl_bank[[#This Row],[Balance]]=0,1,0)</f>
        <v>0</v>
      </c>
      <c r="Q3856" t="str">
        <f>IF(tbl_bank[[#This Row],[Balance]]=0,"Zero",IF(tbl_bank[[#This Row],[Balance]]&lt;100000,"1-99k","100k+"))</f>
        <v>100k+</v>
      </c>
      <c r="R3856" t="str">
        <f>IF(tbl_bank[[#This Row],[Tenure]]&lt;=0,"0-1",IF(tbl_bank[[#This Row],[Tenure]]&lt;=4,"2-4",IF(tbl_bank[[#This Row],[Tenure]]&lt;=7,"5-7","8-10")))</f>
        <v>8-10</v>
      </c>
      <c r="S3856" t="str">
        <f>IF(tbl_bank[[#This Row],[NumOfProducts]]&gt;=3,"3+",TEXT(tbl_bank[[#This Row],[NumOfProducts]],"0"))</f>
        <v>2</v>
      </c>
      <c r="T3856" t="str">
        <f>IF(tbl_bank[[#This Row],[CreditScore]]&lt;580,"&lt;580",IF(tbl_bank[[#This Row],[CreditScore]]&lt;670,"580-669",IF(tbl_bank[[#This Row],[CreditScore]]&lt;740,"670-739","740+")))</f>
        <v>670-739</v>
      </c>
    </row>
    <row r="3857" spans="1:20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>IF(tbl_bank[[#This Row],[Age]]&lt;30,"&lt;30",IF(tbl_bank[[#This Row],[Age]]&lt;40,"30-39",IF(tbl_bank[[#This Row],[Age]]&lt;50,"40-49",IF(tbl_bank[[#This Row],[Age]]&lt;60,"50-59","60+"))))</f>
        <v>30-39</v>
      </c>
      <c r="P3857">
        <f>IF(tbl_bank[[#This Row],[Balance]]=0,1,0)</f>
        <v>0</v>
      </c>
      <c r="Q3857" t="str">
        <f>IF(tbl_bank[[#This Row],[Balance]]=0,"Zero",IF(tbl_bank[[#This Row],[Balance]]&lt;100000,"1-99k","100k+"))</f>
        <v>100k+</v>
      </c>
      <c r="R3857" t="str">
        <f>IF(tbl_bank[[#This Row],[Tenure]]&lt;=0,"0-1",IF(tbl_bank[[#This Row],[Tenure]]&lt;=4,"2-4",IF(tbl_bank[[#This Row],[Tenure]]&lt;=7,"5-7","8-10")))</f>
        <v>2-4</v>
      </c>
      <c r="S3857" t="str">
        <f>IF(tbl_bank[[#This Row],[NumOfProducts]]&gt;=3,"3+",TEXT(tbl_bank[[#This Row],[NumOfProducts]],"0"))</f>
        <v>2</v>
      </c>
      <c r="T3857" t="str">
        <f>IF(tbl_bank[[#This Row],[CreditScore]]&lt;580,"&lt;580",IF(tbl_bank[[#This Row],[CreditScore]]&lt;670,"580-669",IF(tbl_bank[[#This Row],[CreditScore]]&lt;740,"670-739","740+")))</f>
        <v>670-739</v>
      </c>
    </row>
    <row r="3858" spans="1:20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>IF(tbl_bank[[#This Row],[Age]]&lt;30,"&lt;30",IF(tbl_bank[[#This Row],[Age]]&lt;40,"30-39",IF(tbl_bank[[#This Row],[Age]]&lt;50,"40-49",IF(tbl_bank[[#This Row],[Age]]&lt;60,"50-59","60+"))))</f>
        <v>30-39</v>
      </c>
      <c r="P3858">
        <f>IF(tbl_bank[[#This Row],[Balance]]=0,1,0)</f>
        <v>0</v>
      </c>
      <c r="Q3858" t="str">
        <f>IF(tbl_bank[[#This Row],[Balance]]=0,"Zero",IF(tbl_bank[[#This Row],[Balance]]&lt;100000,"1-99k","100k+"))</f>
        <v>1-99k</v>
      </c>
      <c r="R3858" t="str">
        <f>IF(tbl_bank[[#This Row],[Tenure]]&lt;=0,"0-1",IF(tbl_bank[[#This Row],[Tenure]]&lt;=4,"2-4",IF(tbl_bank[[#This Row],[Tenure]]&lt;=7,"5-7","8-10")))</f>
        <v>0-1</v>
      </c>
      <c r="S3858" t="str">
        <f>IF(tbl_bank[[#This Row],[NumOfProducts]]&gt;=3,"3+",TEXT(tbl_bank[[#This Row],[NumOfProducts]],"0"))</f>
        <v>1</v>
      </c>
      <c r="T3858" t="str">
        <f>IF(tbl_bank[[#This Row],[CreditScore]]&lt;580,"&lt;580",IF(tbl_bank[[#This Row],[CreditScore]]&lt;670,"580-669",IF(tbl_bank[[#This Row],[CreditScore]]&lt;740,"670-739","740+")))</f>
        <v>670-739</v>
      </c>
    </row>
    <row r="3859" spans="1:20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>IF(tbl_bank[[#This Row],[Age]]&lt;30,"&lt;30",IF(tbl_bank[[#This Row],[Age]]&lt;40,"30-39",IF(tbl_bank[[#This Row],[Age]]&lt;50,"40-49",IF(tbl_bank[[#This Row],[Age]]&lt;60,"50-59","60+"))))</f>
        <v>40-49</v>
      </c>
      <c r="P3859">
        <f>IF(tbl_bank[[#This Row],[Balance]]=0,1,0)</f>
        <v>0</v>
      </c>
      <c r="Q3859" t="str">
        <f>IF(tbl_bank[[#This Row],[Balance]]=0,"Zero",IF(tbl_bank[[#This Row],[Balance]]&lt;100000,"1-99k","100k+"))</f>
        <v>100k+</v>
      </c>
      <c r="R3859" t="str">
        <f>IF(tbl_bank[[#This Row],[Tenure]]&lt;=0,"0-1",IF(tbl_bank[[#This Row],[Tenure]]&lt;=4,"2-4",IF(tbl_bank[[#This Row],[Tenure]]&lt;=7,"5-7","8-10")))</f>
        <v>5-7</v>
      </c>
      <c r="S3859" t="str">
        <f>IF(tbl_bank[[#This Row],[NumOfProducts]]&gt;=3,"3+",TEXT(tbl_bank[[#This Row],[NumOfProducts]],"0"))</f>
        <v>1</v>
      </c>
      <c r="T3859" t="str">
        <f>IF(tbl_bank[[#This Row],[CreditScore]]&lt;580,"&lt;580",IF(tbl_bank[[#This Row],[CreditScore]]&lt;670,"580-669",IF(tbl_bank[[#This Row],[CreditScore]]&lt;740,"670-739","740+")))</f>
        <v>580-669</v>
      </c>
    </row>
    <row r="3860" spans="1:20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>IF(tbl_bank[[#This Row],[Age]]&lt;30,"&lt;30",IF(tbl_bank[[#This Row],[Age]]&lt;40,"30-39",IF(tbl_bank[[#This Row],[Age]]&lt;50,"40-49",IF(tbl_bank[[#This Row],[Age]]&lt;60,"50-59","60+"))))</f>
        <v>40-49</v>
      </c>
      <c r="P3860">
        <f>IF(tbl_bank[[#This Row],[Balance]]=0,1,0)</f>
        <v>0</v>
      </c>
      <c r="Q3860" t="str">
        <f>IF(tbl_bank[[#This Row],[Balance]]=0,"Zero",IF(tbl_bank[[#This Row],[Balance]]&lt;100000,"1-99k","100k+"))</f>
        <v>1-99k</v>
      </c>
      <c r="R3860" t="str">
        <f>IF(tbl_bank[[#This Row],[Tenure]]&lt;=0,"0-1",IF(tbl_bank[[#This Row],[Tenure]]&lt;=4,"2-4",IF(tbl_bank[[#This Row],[Tenure]]&lt;=7,"5-7","8-10")))</f>
        <v>8-10</v>
      </c>
      <c r="S3860" t="str">
        <f>IF(tbl_bank[[#This Row],[NumOfProducts]]&gt;=3,"3+",TEXT(tbl_bank[[#This Row],[NumOfProducts]],"0"))</f>
        <v>1</v>
      </c>
      <c r="T3860" t="str">
        <f>IF(tbl_bank[[#This Row],[CreditScore]]&lt;580,"&lt;580",IF(tbl_bank[[#This Row],[CreditScore]]&lt;670,"580-669",IF(tbl_bank[[#This Row],[CreditScore]]&lt;740,"670-739","740+")))</f>
        <v>670-739</v>
      </c>
    </row>
    <row r="3861" spans="1:20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>IF(tbl_bank[[#This Row],[Age]]&lt;30,"&lt;30",IF(tbl_bank[[#This Row],[Age]]&lt;40,"30-39",IF(tbl_bank[[#This Row],[Age]]&lt;50,"40-49",IF(tbl_bank[[#This Row],[Age]]&lt;60,"50-59","60+"))))</f>
        <v>40-49</v>
      </c>
      <c r="P3861">
        <f>IF(tbl_bank[[#This Row],[Balance]]=0,1,0)</f>
        <v>0</v>
      </c>
      <c r="Q3861" t="str">
        <f>IF(tbl_bank[[#This Row],[Balance]]=0,"Zero",IF(tbl_bank[[#This Row],[Balance]]&lt;100000,"1-99k","100k+"))</f>
        <v>1-99k</v>
      </c>
      <c r="R3861" t="str">
        <f>IF(tbl_bank[[#This Row],[Tenure]]&lt;=0,"0-1",IF(tbl_bank[[#This Row],[Tenure]]&lt;=4,"2-4",IF(tbl_bank[[#This Row],[Tenure]]&lt;=7,"5-7","8-10")))</f>
        <v>5-7</v>
      </c>
      <c r="S3861" t="str">
        <f>IF(tbl_bank[[#This Row],[NumOfProducts]]&gt;=3,"3+",TEXT(tbl_bank[[#This Row],[NumOfProducts]],"0"))</f>
        <v>1</v>
      </c>
      <c r="T3861" t="str">
        <f>IF(tbl_bank[[#This Row],[CreditScore]]&lt;580,"&lt;580",IF(tbl_bank[[#This Row],[CreditScore]]&lt;670,"580-669",IF(tbl_bank[[#This Row],[CreditScore]]&lt;740,"670-739","740+")))</f>
        <v>670-739</v>
      </c>
    </row>
    <row r="3862" spans="1:20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>IF(tbl_bank[[#This Row],[Age]]&lt;30,"&lt;30",IF(tbl_bank[[#This Row],[Age]]&lt;40,"30-39",IF(tbl_bank[[#This Row],[Age]]&lt;50,"40-49",IF(tbl_bank[[#This Row],[Age]]&lt;60,"50-59","60+"))))</f>
        <v>30-39</v>
      </c>
      <c r="P3862">
        <f>IF(tbl_bank[[#This Row],[Balance]]=0,1,0)</f>
        <v>0</v>
      </c>
      <c r="Q3862" t="str">
        <f>IF(tbl_bank[[#This Row],[Balance]]=0,"Zero",IF(tbl_bank[[#This Row],[Balance]]&lt;100000,"1-99k","100k+"))</f>
        <v>100k+</v>
      </c>
      <c r="R3862" t="str">
        <f>IF(tbl_bank[[#This Row],[Tenure]]&lt;=0,"0-1",IF(tbl_bank[[#This Row],[Tenure]]&lt;=4,"2-4",IF(tbl_bank[[#This Row],[Tenure]]&lt;=7,"5-7","8-10")))</f>
        <v>5-7</v>
      </c>
      <c r="S3862" t="str">
        <f>IF(tbl_bank[[#This Row],[NumOfProducts]]&gt;=3,"3+",TEXT(tbl_bank[[#This Row],[NumOfProducts]],"0"))</f>
        <v>1</v>
      </c>
      <c r="T3862" t="str">
        <f>IF(tbl_bank[[#This Row],[CreditScore]]&lt;580,"&lt;580",IF(tbl_bank[[#This Row],[CreditScore]]&lt;670,"580-669",IF(tbl_bank[[#This Row],[CreditScore]]&lt;740,"670-739","740+")))</f>
        <v>670-739</v>
      </c>
    </row>
    <row r="3863" spans="1:20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>IF(tbl_bank[[#This Row],[Age]]&lt;30,"&lt;30",IF(tbl_bank[[#This Row],[Age]]&lt;40,"30-39",IF(tbl_bank[[#This Row],[Age]]&lt;50,"40-49",IF(tbl_bank[[#This Row],[Age]]&lt;60,"50-59","60+"))))</f>
        <v>30-39</v>
      </c>
      <c r="P3863">
        <f>IF(tbl_bank[[#This Row],[Balance]]=0,1,0)</f>
        <v>1</v>
      </c>
      <c r="Q3863" t="str">
        <f>IF(tbl_bank[[#This Row],[Balance]]=0,"Zero",IF(tbl_bank[[#This Row],[Balance]]&lt;100000,"1-99k","100k+"))</f>
        <v>Zero</v>
      </c>
      <c r="R3863" t="str">
        <f>IF(tbl_bank[[#This Row],[Tenure]]&lt;=0,"0-1",IF(tbl_bank[[#This Row],[Tenure]]&lt;=4,"2-4",IF(tbl_bank[[#This Row],[Tenure]]&lt;=7,"5-7","8-10")))</f>
        <v>2-4</v>
      </c>
      <c r="S3863" t="str">
        <f>IF(tbl_bank[[#This Row],[NumOfProducts]]&gt;=3,"3+",TEXT(tbl_bank[[#This Row],[NumOfProducts]],"0"))</f>
        <v>2</v>
      </c>
      <c r="T3863" t="str">
        <f>IF(tbl_bank[[#This Row],[CreditScore]]&lt;580,"&lt;580",IF(tbl_bank[[#This Row],[CreditScore]]&lt;670,"580-669",IF(tbl_bank[[#This Row],[CreditScore]]&lt;740,"670-739","740+")))</f>
        <v>740+</v>
      </c>
    </row>
    <row r="3864" spans="1:20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>IF(tbl_bank[[#This Row],[Age]]&lt;30,"&lt;30",IF(tbl_bank[[#This Row],[Age]]&lt;40,"30-39",IF(tbl_bank[[#This Row],[Age]]&lt;50,"40-49",IF(tbl_bank[[#This Row],[Age]]&lt;60,"50-59","60+"))))</f>
        <v>30-39</v>
      </c>
      <c r="P3864">
        <f>IF(tbl_bank[[#This Row],[Balance]]=0,1,0)</f>
        <v>1</v>
      </c>
      <c r="Q3864" t="str">
        <f>IF(tbl_bank[[#This Row],[Balance]]=0,"Zero",IF(tbl_bank[[#This Row],[Balance]]&lt;100000,"1-99k","100k+"))</f>
        <v>Zero</v>
      </c>
      <c r="R3864" t="str">
        <f>IF(tbl_bank[[#This Row],[Tenure]]&lt;=0,"0-1",IF(tbl_bank[[#This Row],[Tenure]]&lt;=4,"2-4",IF(tbl_bank[[#This Row],[Tenure]]&lt;=7,"5-7","8-10")))</f>
        <v>2-4</v>
      </c>
      <c r="S3864" t="str">
        <f>IF(tbl_bank[[#This Row],[NumOfProducts]]&gt;=3,"3+",TEXT(tbl_bank[[#This Row],[NumOfProducts]],"0"))</f>
        <v>2</v>
      </c>
      <c r="T3864" t="str">
        <f>IF(tbl_bank[[#This Row],[CreditScore]]&lt;580,"&lt;580",IF(tbl_bank[[#This Row],[CreditScore]]&lt;670,"580-669",IF(tbl_bank[[#This Row],[CreditScore]]&lt;740,"670-739","740+")))</f>
        <v>580-669</v>
      </c>
    </row>
    <row r="3865" spans="1:20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>IF(tbl_bank[[#This Row],[Age]]&lt;30,"&lt;30",IF(tbl_bank[[#This Row],[Age]]&lt;40,"30-39",IF(tbl_bank[[#This Row],[Age]]&lt;50,"40-49",IF(tbl_bank[[#This Row],[Age]]&lt;60,"50-59","60+"))))</f>
        <v>&lt;30</v>
      </c>
      <c r="P3865">
        <f>IF(tbl_bank[[#This Row],[Balance]]=0,1,0)</f>
        <v>1</v>
      </c>
      <c r="Q3865" t="str">
        <f>IF(tbl_bank[[#This Row],[Balance]]=0,"Zero",IF(tbl_bank[[#This Row],[Balance]]&lt;100000,"1-99k","100k+"))</f>
        <v>Zero</v>
      </c>
      <c r="R3865" t="str">
        <f>IF(tbl_bank[[#This Row],[Tenure]]&lt;=0,"0-1",IF(tbl_bank[[#This Row],[Tenure]]&lt;=4,"2-4",IF(tbl_bank[[#This Row],[Tenure]]&lt;=7,"5-7","8-10")))</f>
        <v>2-4</v>
      </c>
      <c r="S3865" t="str">
        <f>IF(tbl_bank[[#This Row],[NumOfProducts]]&gt;=3,"3+",TEXT(tbl_bank[[#This Row],[NumOfProducts]],"0"))</f>
        <v>1</v>
      </c>
      <c r="T3865" t="str">
        <f>IF(tbl_bank[[#This Row],[CreditScore]]&lt;580,"&lt;580",IF(tbl_bank[[#This Row],[CreditScore]]&lt;670,"580-669",IF(tbl_bank[[#This Row],[CreditScore]]&lt;740,"670-739","740+")))</f>
        <v>670-739</v>
      </c>
    </row>
    <row r="3866" spans="1:20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>IF(tbl_bank[[#This Row],[Age]]&lt;30,"&lt;30",IF(tbl_bank[[#This Row],[Age]]&lt;40,"30-39",IF(tbl_bank[[#This Row],[Age]]&lt;50,"40-49",IF(tbl_bank[[#This Row],[Age]]&lt;60,"50-59","60+"))))</f>
        <v>40-49</v>
      </c>
      <c r="P3866">
        <f>IF(tbl_bank[[#This Row],[Balance]]=0,1,0)</f>
        <v>0</v>
      </c>
      <c r="Q3866" t="str">
        <f>IF(tbl_bank[[#This Row],[Balance]]=0,"Zero",IF(tbl_bank[[#This Row],[Balance]]&lt;100000,"1-99k","100k+"))</f>
        <v>100k+</v>
      </c>
      <c r="R3866" t="str">
        <f>IF(tbl_bank[[#This Row],[Tenure]]&lt;=0,"0-1",IF(tbl_bank[[#This Row],[Tenure]]&lt;=4,"2-4",IF(tbl_bank[[#This Row],[Tenure]]&lt;=7,"5-7","8-10")))</f>
        <v>5-7</v>
      </c>
      <c r="S3866" t="str">
        <f>IF(tbl_bank[[#This Row],[NumOfProducts]]&gt;=3,"3+",TEXT(tbl_bank[[#This Row],[NumOfProducts]],"0"))</f>
        <v>2</v>
      </c>
      <c r="T3866" t="str">
        <f>IF(tbl_bank[[#This Row],[CreditScore]]&lt;580,"&lt;580",IF(tbl_bank[[#This Row],[CreditScore]]&lt;670,"580-669",IF(tbl_bank[[#This Row],[CreditScore]]&lt;740,"670-739","740+")))</f>
        <v>580-669</v>
      </c>
    </row>
    <row r="3867" spans="1:20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>IF(tbl_bank[[#This Row],[Age]]&lt;30,"&lt;30",IF(tbl_bank[[#This Row],[Age]]&lt;40,"30-39",IF(tbl_bank[[#This Row],[Age]]&lt;50,"40-49",IF(tbl_bank[[#This Row],[Age]]&lt;60,"50-59","60+"))))</f>
        <v>40-49</v>
      </c>
      <c r="P3867">
        <f>IF(tbl_bank[[#This Row],[Balance]]=0,1,0)</f>
        <v>1</v>
      </c>
      <c r="Q3867" t="str">
        <f>IF(tbl_bank[[#This Row],[Balance]]=0,"Zero",IF(tbl_bank[[#This Row],[Balance]]&lt;100000,"1-99k","100k+"))</f>
        <v>Zero</v>
      </c>
      <c r="R3867" t="str">
        <f>IF(tbl_bank[[#This Row],[Tenure]]&lt;=0,"0-1",IF(tbl_bank[[#This Row],[Tenure]]&lt;=4,"2-4",IF(tbl_bank[[#This Row],[Tenure]]&lt;=7,"5-7","8-10")))</f>
        <v>5-7</v>
      </c>
      <c r="S3867" t="str">
        <f>IF(tbl_bank[[#This Row],[NumOfProducts]]&gt;=3,"3+",TEXT(tbl_bank[[#This Row],[NumOfProducts]],"0"))</f>
        <v>2</v>
      </c>
      <c r="T3867" t="str">
        <f>IF(tbl_bank[[#This Row],[CreditScore]]&lt;580,"&lt;580",IF(tbl_bank[[#This Row],[CreditScore]]&lt;670,"580-669",IF(tbl_bank[[#This Row],[CreditScore]]&lt;740,"670-739","740+")))</f>
        <v>580-669</v>
      </c>
    </row>
    <row r="3868" spans="1:20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>IF(tbl_bank[[#This Row],[Age]]&lt;30,"&lt;30",IF(tbl_bank[[#This Row],[Age]]&lt;40,"30-39",IF(tbl_bank[[#This Row],[Age]]&lt;50,"40-49",IF(tbl_bank[[#This Row],[Age]]&lt;60,"50-59","60+"))))</f>
        <v>&lt;30</v>
      </c>
      <c r="P3868">
        <f>IF(tbl_bank[[#This Row],[Balance]]=0,1,0)</f>
        <v>0</v>
      </c>
      <c r="Q3868" t="str">
        <f>IF(tbl_bank[[#This Row],[Balance]]=0,"Zero",IF(tbl_bank[[#This Row],[Balance]]&lt;100000,"1-99k","100k+"))</f>
        <v>100k+</v>
      </c>
      <c r="R3868" t="str">
        <f>IF(tbl_bank[[#This Row],[Tenure]]&lt;=0,"0-1",IF(tbl_bank[[#This Row],[Tenure]]&lt;=4,"2-4",IF(tbl_bank[[#This Row],[Tenure]]&lt;=7,"5-7","8-10")))</f>
        <v>5-7</v>
      </c>
      <c r="S3868" t="str">
        <f>IF(tbl_bank[[#This Row],[NumOfProducts]]&gt;=3,"3+",TEXT(tbl_bank[[#This Row],[NumOfProducts]],"0"))</f>
        <v>1</v>
      </c>
      <c r="T3868" t="str">
        <f>IF(tbl_bank[[#This Row],[CreditScore]]&lt;580,"&lt;580",IF(tbl_bank[[#This Row],[CreditScore]]&lt;670,"580-669",IF(tbl_bank[[#This Row],[CreditScore]]&lt;740,"670-739","740+")))</f>
        <v>&lt;580</v>
      </c>
    </row>
    <row r="3869" spans="1:20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>IF(tbl_bank[[#This Row],[Age]]&lt;30,"&lt;30",IF(tbl_bank[[#This Row],[Age]]&lt;40,"30-39",IF(tbl_bank[[#This Row],[Age]]&lt;50,"40-49",IF(tbl_bank[[#This Row],[Age]]&lt;60,"50-59","60+"))))</f>
        <v>30-39</v>
      </c>
      <c r="P3869">
        <f>IF(tbl_bank[[#This Row],[Balance]]=0,1,0)</f>
        <v>1</v>
      </c>
      <c r="Q3869" t="str">
        <f>IF(tbl_bank[[#This Row],[Balance]]=0,"Zero",IF(tbl_bank[[#This Row],[Balance]]&lt;100000,"1-99k","100k+"))</f>
        <v>Zero</v>
      </c>
      <c r="R3869" t="str">
        <f>IF(tbl_bank[[#This Row],[Tenure]]&lt;=0,"0-1",IF(tbl_bank[[#This Row],[Tenure]]&lt;=4,"2-4",IF(tbl_bank[[#This Row],[Tenure]]&lt;=7,"5-7","8-10")))</f>
        <v>2-4</v>
      </c>
      <c r="S3869" t="str">
        <f>IF(tbl_bank[[#This Row],[NumOfProducts]]&gt;=3,"3+",TEXT(tbl_bank[[#This Row],[NumOfProducts]],"0"))</f>
        <v>2</v>
      </c>
      <c r="T3869" t="str">
        <f>IF(tbl_bank[[#This Row],[CreditScore]]&lt;580,"&lt;580",IF(tbl_bank[[#This Row],[CreditScore]]&lt;670,"580-669",IF(tbl_bank[[#This Row],[CreditScore]]&lt;740,"670-739","740+")))</f>
        <v>&lt;580</v>
      </c>
    </row>
    <row r="3870" spans="1:20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>IF(tbl_bank[[#This Row],[Age]]&lt;30,"&lt;30",IF(tbl_bank[[#This Row],[Age]]&lt;40,"30-39",IF(tbl_bank[[#This Row],[Age]]&lt;50,"40-49",IF(tbl_bank[[#This Row],[Age]]&lt;60,"50-59","60+"))))</f>
        <v>30-39</v>
      </c>
      <c r="P3870">
        <f>IF(tbl_bank[[#This Row],[Balance]]=0,1,0)</f>
        <v>1</v>
      </c>
      <c r="Q3870" t="str">
        <f>IF(tbl_bank[[#This Row],[Balance]]=0,"Zero",IF(tbl_bank[[#This Row],[Balance]]&lt;100000,"1-99k","100k+"))</f>
        <v>Zero</v>
      </c>
      <c r="R3870" t="str">
        <f>IF(tbl_bank[[#This Row],[Tenure]]&lt;=0,"0-1",IF(tbl_bank[[#This Row],[Tenure]]&lt;=4,"2-4",IF(tbl_bank[[#This Row],[Tenure]]&lt;=7,"5-7","8-10")))</f>
        <v>2-4</v>
      </c>
      <c r="S3870" t="str">
        <f>IF(tbl_bank[[#This Row],[NumOfProducts]]&gt;=3,"3+",TEXT(tbl_bank[[#This Row],[NumOfProducts]],"0"))</f>
        <v>1</v>
      </c>
      <c r="T3870" t="str">
        <f>IF(tbl_bank[[#This Row],[CreditScore]]&lt;580,"&lt;580",IF(tbl_bank[[#This Row],[CreditScore]]&lt;670,"580-669",IF(tbl_bank[[#This Row],[CreditScore]]&lt;740,"670-739","740+")))</f>
        <v>740+</v>
      </c>
    </row>
    <row r="3871" spans="1:20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>IF(tbl_bank[[#This Row],[Age]]&lt;30,"&lt;30",IF(tbl_bank[[#This Row],[Age]]&lt;40,"30-39",IF(tbl_bank[[#This Row],[Age]]&lt;50,"40-49",IF(tbl_bank[[#This Row],[Age]]&lt;60,"50-59","60+"))))</f>
        <v>30-39</v>
      </c>
      <c r="P3871">
        <f>IF(tbl_bank[[#This Row],[Balance]]=0,1,0)</f>
        <v>1</v>
      </c>
      <c r="Q3871" t="str">
        <f>IF(tbl_bank[[#This Row],[Balance]]=0,"Zero",IF(tbl_bank[[#This Row],[Balance]]&lt;100000,"1-99k","100k+"))</f>
        <v>Zero</v>
      </c>
      <c r="R3871" t="str">
        <f>IF(tbl_bank[[#This Row],[Tenure]]&lt;=0,"0-1",IF(tbl_bank[[#This Row],[Tenure]]&lt;=4,"2-4",IF(tbl_bank[[#This Row],[Tenure]]&lt;=7,"5-7","8-10")))</f>
        <v>5-7</v>
      </c>
      <c r="S3871" t="str">
        <f>IF(tbl_bank[[#This Row],[NumOfProducts]]&gt;=3,"3+",TEXT(tbl_bank[[#This Row],[NumOfProducts]],"0"))</f>
        <v>2</v>
      </c>
      <c r="T3871" t="str">
        <f>IF(tbl_bank[[#This Row],[CreditScore]]&lt;580,"&lt;580",IF(tbl_bank[[#This Row],[CreditScore]]&lt;670,"580-669",IF(tbl_bank[[#This Row],[CreditScore]]&lt;740,"670-739","740+")))</f>
        <v>&lt;580</v>
      </c>
    </row>
    <row r="3872" spans="1:20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>IF(tbl_bank[[#This Row],[Age]]&lt;30,"&lt;30",IF(tbl_bank[[#This Row],[Age]]&lt;40,"30-39",IF(tbl_bank[[#This Row],[Age]]&lt;50,"40-49",IF(tbl_bank[[#This Row],[Age]]&lt;60,"50-59","60+"))))</f>
        <v>40-49</v>
      </c>
      <c r="P3872">
        <f>IF(tbl_bank[[#This Row],[Balance]]=0,1,0)</f>
        <v>1</v>
      </c>
      <c r="Q3872" t="str">
        <f>IF(tbl_bank[[#This Row],[Balance]]=0,"Zero",IF(tbl_bank[[#This Row],[Balance]]&lt;100000,"1-99k","100k+"))</f>
        <v>Zero</v>
      </c>
      <c r="R3872" t="str">
        <f>IF(tbl_bank[[#This Row],[Tenure]]&lt;=0,"0-1",IF(tbl_bank[[#This Row],[Tenure]]&lt;=4,"2-4",IF(tbl_bank[[#This Row],[Tenure]]&lt;=7,"5-7","8-10")))</f>
        <v>8-10</v>
      </c>
      <c r="S3872" t="str">
        <f>IF(tbl_bank[[#This Row],[NumOfProducts]]&gt;=3,"3+",TEXT(tbl_bank[[#This Row],[NumOfProducts]],"0"))</f>
        <v>2</v>
      </c>
      <c r="T3872" t="str">
        <f>IF(tbl_bank[[#This Row],[CreditScore]]&lt;580,"&lt;580",IF(tbl_bank[[#This Row],[CreditScore]]&lt;670,"580-669",IF(tbl_bank[[#This Row],[CreditScore]]&lt;740,"670-739","740+")))</f>
        <v>580-669</v>
      </c>
    </row>
    <row r="3873" spans="1:20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>IF(tbl_bank[[#This Row],[Age]]&lt;30,"&lt;30",IF(tbl_bank[[#This Row],[Age]]&lt;40,"30-39",IF(tbl_bank[[#This Row],[Age]]&lt;50,"40-49",IF(tbl_bank[[#This Row],[Age]]&lt;60,"50-59","60+"))))</f>
        <v>&lt;30</v>
      </c>
      <c r="P3873">
        <f>IF(tbl_bank[[#This Row],[Balance]]=0,1,0)</f>
        <v>0</v>
      </c>
      <c r="Q3873" t="str">
        <f>IF(tbl_bank[[#This Row],[Balance]]=0,"Zero",IF(tbl_bank[[#This Row],[Balance]]&lt;100000,"1-99k","100k+"))</f>
        <v>100k+</v>
      </c>
      <c r="R3873" t="str">
        <f>IF(tbl_bank[[#This Row],[Tenure]]&lt;=0,"0-1",IF(tbl_bank[[#This Row],[Tenure]]&lt;=4,"2-4",IF(tbl_bank[[#This Row],[Tenure]]&lt;=7,"5-7","8-10")))</f>
        <v>5-7</v>
      </c>
      <c r="S3873" t="str">
        <f>IF(tbl_bank[[#This Row],[NumOfProducts]]&gt;=3,"3+",TEXT(tbl_bank[[#This Row],[NumOfProducts]],"0"))</f>
        <v>1</v>
      </c>
      <c r="T3873" t="str">
        <f>IF(tbl_bank[[#This Row],[CreditScore]]&lt;580,"&lt;580",IF(tbl_bank[[#This Row],[CreditScore]]&lt;670,"580-669",IF(tbl_bank[[#This Row],[CreditScore]]&lt;740,"670-739","740+")))</f>
        <v>&lt;580</v>
      </c>
    </row>
    <row r="3874" spans="1:20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>IF(tbl_bank[[#This Row],[Age]]&lt;30,"&lt;30",IF(tbl_bank[[#This Row],[Age]]&lt;40,"30-39",IF(tbl_bank[[#This Row],[Age]]&lt;50,"40-49",IF(tbl_bank[[#This Row],[Age]]&lt;60,"50-59","60+"))))</f>
        <v>30-39</v>
      </c>
      <c r="P3874">
        <f>IF(tbl_bank[[#This Row],[Balance]]=0,1,0)</f>
        <v>0</v>
      </c>
      <c r="Q3874" t="str">
        <f>IF(tbl_bank[[#This Row],[Balance]]=0,"Zero",IF(tbl_bank[[#This Row],[Balance]]&lt;100000,"1-99k","100k+"))</f>
        <v>100k+</v>
      </c>
      <c r="R3874" t="str">
        <f>IF(tbl_bank[[#This Row],[Tenure]]&lt;=0,"0-1",IF(tbl_bank[[#This Row],[Tenure]]&lt;=4,"2-4",IF(tbl_bank[[#This Row],[Tenure]]&lt;=7,"5-7","8-10")))</f>
        <v>5-7</v>
      </c>
      <c r="S3874" t="str">
        <f>IF(tbl_bank[[#This Row],[NumOfProducts]]&gt;=3,"3+",TEXT(tbl_bank[[#This Row],[NumOfProducts]],"0"))</f>
        <v>1</v>
      </c>
      <c r="T3874" t="str">
        <f>IF(tbl_bank[[#This Row],[CreditScore]]&lt;580,"&lt;580",IF(tbl_bank[[#This Row],[CreditScore]]&lt;670,"580-669",IF(tbl_bank[[#This Row],[CreditScore]]&lt;740,"670-739","740+")))</f>
        <v>580-669</v>
      </c>
    </row>
    <row r="3875" spans="1:20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>IF(tbl_bank[[#This Row],[Age]]&lt;30,"&lt;30",IF(tbl_bank[[#This Row],[Age]]&lt;40,"30-39",IF(tbl_bank[[#This Row],[Age]]&lt;50,"40-49",IF(tbl_bank[[#This Row],[Age]]&lt;60,"50-59","60+"))))</f>
        <v>30-39</v>
      </c>
      <c r="P3875">
        <f>IF(tbl_bank[[#This Row],[Balance]]=0,1,0)</f>
        <v>1</v>
      </c>
      <c r="Q3875" t="str">
        <f>IF(tbl_bank[[#This Row],[Balance]]=0,"Zero",IF(tbl_bank[[#This Row],[Balance]]&lt;100000,"1-99k","100k+"))</f>
        <v>Zero</v>
      </c>
      <c r="R3875" t="str">
        <f>IF(tbl_bank[[#This Row],[Tenure]]&lt;=0,"0-1",IF(tbl_bank[[#This Row],[Tenure]]&lt;=4,"2-4",IF(tbl_bank[[#This Row],[Tenure]]&lt;=7,"5-7","8-10")))</f>
        <v>2-4</v>
      </c>
      <c r="S3875" t="str">
        <f>IF(tbl_bank[[#This Row],[NumOfProducts]]&gt;=3,"3+",TEXT(tbl_bank[[#This Row],[NumOfProducts]],"0"))</f>
        <v>2</v>
      </c>
      <c r="T3875" t="str">
        <f>IF(tbl_bank[[#This Row],[CreditScore]]&lt;580,"&lt;580",IF(tbl_bank[[#This Row],[CreditScore]]&lt;670,"580-669",IF(tbl_bank[[#This Row],[CreditScore]]&lt;740,"670-739","740+")))</f>
        <v>&lt;580</v>
      </c>
    </row>
    <row r="3876" spans="1:20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>IF(tbl_bank[[#This Row],[Age]]&lt;30,"&lt;30",IF(tbl_bank[[#This Row],[Age]]&lt;40,"30-39",IF(tbl_bank[[#This Row],[Age]]&lt;50,"40-49",IF(tbl_bank[[#This Row],[Age]]&lt;60,"50-59","60+"))))</f>
        <v>&lt;30</v>
      </c>
      <c r="P3876">
        <f>IF(tbl_bank[[#This Row],[Balance]]=0,1,0)</f>
        <v>0</v>
      </c>
      <c r="Q3876" t="str">
        <f>IF(tbl_bank[[#This Row],[Balance]]=0,"Zero",IF(tbl_bank[[#This Row],[Balance]]&lt;100000,"1-99k","100k+"))</f>
        <v>100k+</v>
      </c>
      <c r="R3876" t="str">
        <f>IF(tbl_bank[[#This Row],[Tenure]]&lt;=0,"0-1",IF(tbl_bank[[#This Row],[Tenure]]&lt;=4,"2-4",IF(tbl_bank[[#This Row],[Tenure]]&lt;=7,"5-7","8-10")))</f>
        <v>5-7</v>
      </c>
      <c r="S3876" t="str">
        <f>IF(tbl_bank[[#This Row],[NumOfProducts]]&gt;=3,"3+",TEXT(tbl_bank[[#This Row],[NumOfProducts]],"0"))</f>
        <v>1</v>
      </c>
      <c r="T3876" t="str">
        <f>IF(tbl_bank[[#This Row],[CreditScore]]&lt;580,"&lt;580",IF(tbl_bank[[#This Row],[CreditScore]]&lt;670,"580-669",IF(tbl_bank[[#This Row],[CreditScore]]&lt;740,"670-739","740+")))</f>
        <v>740+</v>
      </c>
    </row>
    <row r="3877" spans="1:20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>IF(tbl_bank[[#This Row],[Age]]&lt;30,"&lt;30",IF(tbl_bank[[#This Row],[Age]]&lt;40,"30-39",IF(tbl_bank[[#This Row],[Age]]&lt;50,"40-49",IF(tbl_bank[[#This Row],[Age]]&lt;60,"50-59","60+"))))</f>
        <v>30-39</v>
      </c>
      <c r="P3877">
        <f>IF(tbl_bank[[#This Row],[Balance]]=0,1,0)</f>
        <v>0</v>
      </c>
      <c r="Q3877" t="str">
        <f>IF(tbl_bank[[#This Row],[Balance]]=0,"Zero",IF(tbl_bank[[#This Row],[Balance]]&lt;100000,"1-99k","100k+"))</f>
        <v>100k+</v>
      </c>
      <c r="R3877" t="str">
        <f>IF(tbl_bank[[#This Row],[Tenure]]&lt;=0,"0-1",IF(tbl_bank[[#This Row],[Tenure]]&lt;=4,"2-4",IF(tbl_bank[[#This Row],[Tenure]]&lt;=7,"5-7","8-10")))</f>
        <v>8-10</v>
      </c>
      <c r="S3877" t="str">
        <f>IF(tbl_bank[[#This Row],[NumOfProducts]]&gt;=3,"3+",TEXT(tbl_bank[[#This Row],[NumOfProducts]],"0"))</f>
        <v>1</v>
      </c>
      <c r="T3877" t="str">
        <f>IF(tbl_bank[[#This Row],[CreditScore]]&lt;580,"&lt;580",IF(tbl_bank[[#This Row],[CreditScore]]&lt;670,"580-669",IF(tbl_bank[[#This Row],[CreditScore]]&lt;740,"670-739","740+")))</f>
        <v>670-739</v>
      </c>
    </row>
    <row r="3878" spans="1:20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>IF(tbl_bank[[#This Row],[Age]]&lt;30,"&lt;30",IF(tbl_bank[[#This Row],[Age]]&lt;40,"30-39",IF(tbl_bank[[#This Row],[Age]]&lt;50,"40-49",IF(tbl_bank[[#This Row],[Age]]&lt;60,"50-59","60+"))))</f>
        <v>30-39</v>
      </c>
      <c r="P3878">
        <f>IF(tbl_bank[[#This Row],[Balance]]=0,1,0)</f>
        <v>0</v>
      </c>
      <c r="Q3878" t="str">
        <f>IF(tbl_bank[[#This Row],[Balance]]=0,"Zero",IF(tbl_bank[[#This Row],[Balance]]&lt;100000,"1-99k","100k+"))</f>
        <v>1-99k</v>
      </c>
      <c r="R3878" t="str">
        <f>IF(tbl_bank[[#This Row],[Tenure]]&lt;=0,"0-1",IF(tbl_bank[[#This Row],[Tenure]]&lt;=4,"2-4",IF(tbl_bank[[#This Row],[Tenure]]&lt;=7,"5-7","8-10")))</f>
        <v>2-4</v>
      </c>
      <c r="S3878" t="str">
        <f>IF(tbl_bank[[#This Row],[NumOfProducts]]&gt;=3,"3+",TEXT(tbl_bank[[#This Row],[NumOfProducts]],"0"))</f>
        <v>2</v>
      </c>
      <c r="T3878" t="str">
        <f>IF(tbl_bank[[#This Row],[CreditScore]]&lt;580,"&lt;580",IF(tbl_bank[[#This Row],[CreditScore]]&lt;670,"580-669",IF(tbl_bank[[#This Row],[CreditScore]]&lt;740,"670-739","740+")))</f>
        <v>&lt;580</v>
      </c>
    </row>
    <row r="3879" spans="1:20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>IF(tbl_bank[[#This Row],[Age]]&lt;30,"&lt;30",IF(tbl_bank[[#This Row],[Age]]&lt;40,"30-39",IF(tbl_bank[[#This Row],[Age]]&lt;50,"40-49",IF(tbl_bank[[#This Row],[Age]]&lt;60,"50-59","60+"))))</f>
        <v>40-49</v>
      </c>
      <c r="P3879">
        <f>IF(tbl_bank[[#This Row],[Balance]]=0,1,0)</f>
        <v>1</v>
      </c>
      <c r="Q3879" t="str">
        <f>IF(tbl_bank[[#This Row],[Balance]]=0,"Zero",IF(tbl_bank[[#This Row],[Balance]]&lt;100000,"1-99k","100k+"))</f>
        <v>Zero</v>
      </c>
      <c r="R3879" t="str">
        <f>IF(tbl_bank[[#This Row],[Tenure]]&lt;=0,"0-1",IF(tbl_bank[[#This Row],[Tenure]]&lt;=4,"2-4",IF(tbl_bank[[#This Row],[Tenure]]&lt;=7,"5-7","8-10")))</f>
        <v>2-4</v>
      </c>
      <c r="S3879" t="str">
        <f>IF(tbl_bank[[#This Row],[NumOfProducts]]&gt;=3,"3+",TEXT(tbl_bank[[#This Row],[NumOfProducts]],"0"))</f>
        <v>1</v>
      </c>
      <c r="T3879" t="str">
        <f>IF(tbl_bank[[#This Row],[CreditScore]]&lt;580,"&lt;580",IF(tbl_bank[[#This Row],[CreditScore]]&lt;670,"580-669",IF(tbl_bank[[#This Row],[CreditScore]]&lt;740,"670-739","740+")))</f>
        <v>580-669</v>
      </c>
    </row>
    <row r="3880" spans="1:20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>IF(tbl_bank[[#This Row],[Age]]&lt;30,"&lt;30",IF(tbl_bank[[#This Row],[Age]]&lt;40,"30-39",IF(tbl_bank[[#This Row],[Age]]&lt;50,"40-49",IF(tbl_bank[[#This Row],[Age]]&lt;60,"50-59","60+"))))</f>
        <v>30-39</v>
      </c>
      <c r="P3880">
        <f>IF(tbl_bank[[#This Row],[Balance]]=0,1,0)</f>
        <v>0</v>
      </c>
      <c r="Q3880" t="str">
        <f>IF(tbl_bank[[#This Row],[Balance]]=0,"Zero",IF(tbl_bank[[#This Row],[Balance]]&lt;100000,"1-99k","100k+"))</f>
        <v>100k+</v>
      </c>
      <c r="R3880" t="str">
        <f>IF(tbl_bank[[#This Row],[Tenure]]&lt;=0,"0-1",IF(tbl_bank[[#This Row],[Tenure]]&lt;=4,"2-4",IF(tbl_bank[[#This Row],[Tenure]]&lt;=7,"5-7","8-10")))</f>
        <v>5-7</v>
      </c>
      <c r="S3880" t="str">
        <f>IF(tbl_bank[[#This Row],[NumOfProducts]]&gt;=3,"3+",TEXT(tbl_bank[[#This Row],[NumOfProducts]],"0"))</f>
        <v>2</v>
      </c>
      <c r="T3880" t="str">
        <f>IF(tbl_bank[[#This Row],[CreditScore]]&lt;580,"&lt;580",IF(tbl_bank[[#This Row],[CreditScore]]&lt;670,"580-669",IF(tbl_bank[[#This Row],[CreditScore]]&lt;740,"670-739","740+")))</f>
        <v>&lt;580</v>
      </c>
    </row>
    <row r="3881" spans="1:20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>IF(tbl_bank[[#This Row],[Age]]&lt;30,"&lt;30",IF(tbl_bank[[#This Row],[Age]]&lt;40,"30-39",IF(tbl_bank[[#This Row],[Age]]&lt;50,"40-49",IF(tbl_bank[[#This Row],[Age]]&lt;60,"50-59","60+"))))</f>
        <v>30-39</v>
      </c>
      <c r="P3881">
        <f>IF(tbl_bank[[#This Row],[Balance]]=0,1,0)</f>
        <v>0</v>
      </c>
      <c r="Q3881" t="str">
        <f>IF(tbl_bank[[#This Row],[Balance]]=0,"Zero",IF(tbl_bank[[#This Row],[Balance]]&lt;100000,"1-99k","100k+"))</f>
        <v>100k+</v>
      </c>
      <c r="R3881" t="str">
        <f>IF(tbl_bank[[#This Row],[Tenure]]&lt;=0,"0-1",IF(tbl_bank[[#This Row],[Tenure]]&lt;=4,"2-4",IF(tbl_bank[[#This Row],[Tenure]]&lt;=7,"5-7","8-10")))</f>
        <v>8-10</v>
      </c>
      <c r="S3881" t="str">
        <f>IF(tbl_bank[[#This Row],[NumOfProducts]]&gt;=3,"3+",TEXT(tbl_bank[[#This Row],[NumOfProducts]],"0"))</f>
        <v>2</v>
      </c>
      <c r="T3881" t="str">
        <f>IF(tbl_bank[[#This Row],[CreditScore]]&lt;580,"&lt;580",IF(tbl_bank[[#This Row],[CreditScore]]&lt;670,"580-669",IF(tbl_bank[[#This Row],[CreditScore]]&lt;740,"670-739","740+")))</f>
        <v>740+</v>
      </c>
    </row>
    <row r="3882" spans="1:20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>IF(tbl_bank[[#This Row],[Age]]&lt;30,"&lt;30",IF(tbl_bank[[#This Row],[Age]]&lt;40,"30-39",IF(tbl_bank[[#This Row],[Age]]&lt;50,"40-49",IF(tbl_bank[[#This Row],[Age]]&lt;60,"50-59","60+"))))</f>
        <v>60+</v>
      </c>
      <c r="P3882">
        <f>IF(tbl_bank[[#This Row],[Balance]]=0,1,0)</f>
        <v>1</v>
      </c>
      <c r="Q3882" t="str">
        <f>IF(tbl_bank[[#This Row],[Balance]]=0,"Zero",IF(tbl_bank[[#This Row],[Balance]]&lt;100000,"1-99k","100k+"))</f>
        <v>Zero</v>
      </c>
      <c r="R3882" t="str">
        <f>IF(tbl_bank[[#This Row],[Tenure]]&lt;=0,"0-1",IF(tbl_bank[[#This Row],[Tenure]]&lt;=4,"2-4",IF(tbl_bank[[#This Row],[Tenure]]&lt;=7,"5-7","8-10")))</f>
        <v>8-10</v>
      </c>
      <c r="S3882" t="str">
        <f>IF(tbl_bank[[#This Row],[NumOfProducts]]&gt;=3,"3+",TEXT(tbl_bank[[#This Row],[NumOfProducts]],"0"))</f>
        <v>2</v>
      </c>
      <c r="T3882" t="str">
        <f>IF(tbl_bank[[#This Row],[CreditScore]]&lt;580,"&lt;580",IF(tbl_bank[[#This Row],[CreditScore]]&lt;670,"580-669",IF(tbl_bank[[#This Row],[CreditScore]]&lt;740,"670-739","740+")))</f>
        <v>670-739</v>
      </c>
    </row>
    <row r="3883" spans="1:20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>IF(tbl_bank[[#This Row],[Age]]&lt;30,"&lt;30",IF(tbl_bank[[#This Row],[Age]]&lt;40,"30-39",IF(tbl_bank[[#This Row],[Age]]&lt;50,"40-49",IF(tbl_bank[[#This Row],[Age]]&lt;60,"50-59","60+"))))</f>
        <v>60+</v>
      </c>
      <c r="P3883">
        <f>IF(tbl_bank[[#This Row],[Balance]]=0,1,0)</f>
        <v>1</v>
      </c>
      <c r="Q3883" t="str">
        <f>IF(tbl_bank[[#This Row],[Balance]]=0,"Zero",IF(tbl_bank[[#This Row],[Balance]]&lt;100000,"1-99k","100k+"))</f>
        <v>Zero</v>
      </c>
      <c r="R3883" t="str">
        <f>IF(tbl_bank[[#This Row],[Tenure]]&lt;=0,"0-1",IF(tbl_bank[[#This Row],[Tenure]]&lt;=4,"2-4",IF(tbl_bank[[#This Row],[Tenure]]&lt;=7,"5-7","8-10")))</f>
        <v>2-4</v>
      </c>
      <c r="S3883" t="str">
        <f>IF(tbl_bank[[#This Row],[NumOfProducts]]&gt;=3,"3+",TEXT(tbl_bank[[#This Row],[NumOfProducts]],"0"))</f>
        <v>1</v>
      </c>
      <c r="T3883" t="str">
        <f>IF(tbl_bank[[#This Row],[CreditScore]]&lt;580,"&lt;580",IF(tbl_bank[[#This Row],[CreditScore]]&lt;670,"580-669",IF(tbl_bank[[#This Row],[CreditScore]]&lt;740,"670-739","740+")))</f>
        <v>580-669</v>
      </c>
    </row>
    <row r="3884" spans="1:20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>IF(tbl_bank[[#This Row],[Age]]&lt;30,"&lt;30",IF(tbl_bank[[#This Row],[Age]]&lt;40,"30-39",IF(tbl_bank[[#This Row],[Age]]&lt;50,"40-49",IF(tbl_bank[[#This Row],[Age]]&lt;60,"50-59","60+"))))</f>
        <v>&lt;30</v>
      </c>
      <c r="P3884">
        <f>IF(tbl_bank[[#This Row],[Balance]]=0,1,0)</f>
        <v>1</v>
      </c>
      <c r="Q3884" t="str">
        <f>IF(tbl_bank[[#This Row],[Balance]]=0,"Zero",IF(tbl_bank[[#This Row],[Balance]]&lt;100000,"1-99k","100k+"))</f>
        <v>Zero</v>
      </c>
      <c r="R3884" t="str">
        <f>IF(tbl_bank[[#This Row],[Tenure]]&lt;=0,"0-1",IF(tbl_bank[[#This Row],[Tenure]]&lt;=4,"2-4",IF(tbl_bank[[#This Row],[Tenure]]&lt;=7,"5-7","8-10")))</f>
        <v>5-7</v>
      </c>
      <c r="S3884" t="str">
        <f>IF(tbl_bank[[#This Row],[NumOfProducts]]&gt;=3,"3+",TEXT(tbl_bank[[#This Row],[NumOfProducts]],"0"))</f>
        <v>2</v>
      </c>
      <c r="T3884" t="str">
        <f>IF(tbl_bank[[#This Row],[CreditScore]]&lt;580,"&lt;580",IF(tbl_bank[[#This Row],[CreditScore]]&lt;670,"580-669",IF(tbl_bank[[#This Row],[CreditScore]]&lt;740,"670-739","740+")))</f>
        <v>&lt;580</v>
      </c>
    </row>
    <row r="3885" spans="1:20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>IF(tbl_bank[[#This Row],[Age]]&lt;30,"&lt;30",IF(tbl_bank[[#This Row],[Age]]&lt;40,"30-39",IF(tbl_bank[[#This Row],[Age]]&lt;50,"40-49",IF(tbl_bank[[#This Row],[Age]]&lt;60,"50-59","60+"))))</f>
        <v>30-39</v>
      </c>
      <c r="P3885">
        <f>IF(tbl_bank[[#This Row],[Balance]]=0,1,0)</f>
        <v>0</v>
      </c>
      <c r="Q3885" t="str">
        <f>IF(tbl_bank[[#This Row],[Balance]]=0,"Zero",IF(tbl_bank[[#This Row],[Balance]]&lt;100000,"1-99k","100k+"))</f>
        <v>1-99k</v>
      </c>
      <c r="R3885" t="str">
        <f>IF(tbl_bank[[#This Row],[Tenure]]&lt;=0,"0-1",IF(tbl_bank[[#This Row],[Tenure]]&lt;=4,"2-4",IF(tbl_bank[[#This Row],[Tenure]]&lt;=7,"5-7","8-10")))</f>
        <v>2-4</v>
      </c>
      <c r="S3885" t="str">
        <f>IF(tbl_bank[[#This Row],[NumOfProducts]]&gt;=3,"3+",TEXT(tbl_bank[[#This Row],[NumOfProducts]],"0"))</f>
        <v>1</v>
      </c>
      <c r="T3885" t="str">
        <f>IF(tbl_bank[[#This Row],[CreditScore]]&lt;580,"&lt;580",IF(tbl_bank[[#This Row],[CreditScore]]&lt;670,"580-669",IF(tbl_bank[[#This Row],[CreditScore]]&lt;740,"670-739","740+")))</f>
        <v>&lt;580</v>
      </c>
    </row>
    <row r="3886" spans="1:20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>IF(tbl_bank[[#This Row],[Age]]&lt;30,"&lt;30",IF(tbl_bank[[#This Row],[Age]]&lt;40,"30-39",IF(tbl_bank[[#This Row],[Age]]&lt;50,"40-49",IF(tbl_bank[[#This Row],[Age]]&lt;60,"50-59","60+"))))</f>
        <v>30-39</v>
      </c>
      <c r="P3886">
        <f>IF(tbl_bank[[#This Row],[Balance]]=0,1,0)</f>
        <v>1</v>
      </c>
      <c r="Q3886" t="str">
        <f>IF(tbl_bank[[#This Row],[Balance]]=0,"Zero",IF(tbl_bank[[#This Row],[Balance]]&lt;100000,"1-99k","100k+"))</f>
        <v>Zero</v>
      </c>
      <c r="R3886" t="str">
        <f>IF(tbl_bank[[#This Row],[Tenure]]&lt;=0,"0-1",IF(tbl_bank[[#This Row],[Tenure]]&lt;=4,"2-4",IF(tbl_bank[[#This Row],[Tenure]]&lt;=7,"5-7","8-10")))</f>
        <v>5-7</v>
      </c>
      <c r="S3886" t="str">
        <f>IF(tbl_bank[[#This Row],[NumOfProducts]]&gt;=3,"3+",TEXT(tbl_bank[[#This Row],[NumOfProducts]],"0"))</f>
        <v>2</v>
      </c>
      <c r="T3886" t="str">
        <f>IF(tbl_bank[[#This Row],[CreditScore]]&lt;580,"&lt;580",IF(tbl_bank[[#This Row],[CreditScore]]&lt;670,"580-669",IF(tbl_bank[[#This Row],[CreditScore]]&lt;740,"670-739","740+")))</f>
        <v>670-739</v>
      </c>
    </row>
    <row r="3887" spans="1:20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>IF(tbl_bank[[#This Row],[Age]]&lt;30,"&lt;30",IF(tbl_bank[[#This Row],[Age]]&lt;40,"30-39",IF(tbl_bank[[#This Row],[Age]]&lt;50,"40-49",IF(tbl_bank[[#This Row],[Age]]&lt;60,"50-59","60+"))))</f>
        <v>50-59</v>
      </c>
      <c r="P3887">
        <f>IF(tbl_bank[[#This Row],[Balance]]=0,1,0)</f>
        <v>0</v>
      </c>
      <c r="Q3887" t="str">
        <f>IF(tbl_bank[[#This Row],[Balance]]=0,"Zero",IF(tbl_bank[[#This Row],[Balance]]&lt;100000,"1-99k","100k+"))</f>
        <v>100k+</v>
      </c>
      <c r="R3887" t="str">
        <f>IF(tbl_bank[[#This Row],[Tenure]]&lt;=0,"0-1",IF(tbl_bank[[#This Row],[Tenure]]&lt;=4,"2-4",IF(tbl_bank[[#This Row],[Tenure]]&lt;=7,"5-7","8-10")))</f>
        <v>5-7</v>
      </c>
      <c r="S3887" t="str">
        <f>IF(tbl_bank[[#This Row],[NumOfProducts]]&gt;=3,"3+",TEXT(tbl_bank[[#This Row],[NumOfProducts]],"0"))</f>
        <v>2</v>
      </c>
      <c r="T3887" t="str">
        <f>IF(tbl_bank[[#This Row],[CreditScore]]&lt;580,"&lt;580",IF(tbl_bank[[#This Row],[CreditScore]]&lt;670,"580-669",IF(tbl_bank[[#This Row],[CreditScore]]&lt;740,"670-739","740+")))</f>
        <v>580-669</v>
      </c>
    </row>
    <row r="3888" spans="1:20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>IF(tbl_bank[[#This Row],[Age]]&lt;30,"&lt;30",IF(tbl_bank[[#This Row],[Age]]&lt;40,"30-39",IF(tbl_bank[[#This Row],[Age]]&lt;50,"40-49",IF(tbl_bank[[#This Row],[Age]]&lt;60,"50-59","60+"))))</f>
        <v>30-39</v>
      </c>
      <c r="P3888">
        <f>IF(tbl_bank[[#This Row],[Balance]]=0,1,0)</f>
        <v>0</v>
      </c>
      <c r="Q3888" t="str">
        <f>IF(tbl_bank[[#This Row],[Balance]]=0,"Zero",IF(tbl_bank[[#This Row],[Balance]]&lt;100000,"1-99k","100k+"))</f>
        <v>100k+</v>
      </c>
      <c r="R3888" t="str">
        <f>IF(tbl_bank[[#This Row],[Tenure]]&lt;=0,"0-1",IF(tbl_bank[[#This Row],[Tenure]]&lt;=4,"2-4",IF(tbl_bank[[#This Row],[Tenure]]&lt;=7,"5-7","8-10")))</f>
        <v>8-10</v>
      </c>
      <c r="S3888" t="str">
        <f>IF(tbl_bank[[#This Row],[NumOfProducts]]&gt;=3,"3+",TEXT(tbl_bank[[#This Row],[NumOfProducts]],"0"))</f>
        <v>2</v>
      </c>
      <c r="T3888" t="str">
        <f>IF(tbl_bank[[#This Row],[CreditScore]]&lt;580,"&lt;580",IF(tbl_bank[[#This Row],[CreditScore]]&lt;670,"580-669",IF(tbl_bank[[#This Row],[CreditScore]]&lt;740,"670-739","740+")))</f>
        <v>670-739</v>
      </c>
    </row>
    <row r="3889" spans="1:20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>IF(tbl_bank[[#This Row],[Age]]&lt;30,"&lt;30",IF(tbl_bank[[#This Row],[Age]]&lt;40,"30-39",IF(tbl_bank[[#This Row],[Age]]&lt;50,"40-49",IF(tbl_bank[[#This Row],[Age]]&lt;60,"50-59","60+"))))</f>
        <v>40-49</v>
      </c>
      <c r="P3889">
        <f>IF(tbl_bank[[#This Row],[Balance]]=0,1,0)</f>
        <v>1</v>
      </c>
      <c r="Q3889" t="str">
        <f>IF(tbl_bank[[#This Row],[Balance]]=0,"Zero",IF(tbl_bank[[#This Row],[Balance]]&lt;100000,"1-99k","100k+"))</f>
        <v>Zero</v>
      </c>
      <c r="R3889" t="str">
        <f>IF(tbl_bank[[#This Row],[Tenure]]&lt;=0,"0-1",IF(tbl_bank[[#This Row],[Tenure]]&lt;=4,"2-4",IF(tbl_bank[[#This Row],[Tenure]]&lt;=7,"5-7","8-10")))</f>
        <v>5-7</v>
      </c>
      <c r="S3889" t="str">
        <f>IF(tbl_bank[[#This Row],[NumOfProducts]]&gt;=3,"3+",TEXT(tbl_bank[[#This Row],[NumOfProducts]],"0"))</f>
        <v>2</v>
      </c>
      <c r="T3889" t="str">
        <f>IF(tbl_bank[[#This Row],[CreditScore]]&lt;580,"&lt;580",IF(tbl_bank[[#This Row],[CreditScore]]&lt;670,"580-669",IF(tbl_bank[[#This Row],[CreditScore]]&lt;740,"670-739","740+")))</f>
        <v>580-669</v>
      </c>
    </row>
    <row r="3890" spans="1:20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>IF(tbl_bank[[#This Row],[Age]]&lt;30,"&lt;30",IF(tbl_bank[[#This Row],[Age]]&lt;40,"30-39",IF(tbl_bank[[#This Row],[Age]]&lt;50,"40-49",IF(tbl_bank[[#This Row],[Age]]&lt;60,"50-59","60+"))))</f>
        <v>60+</v>
      </c>
      <c r="P3890">
        <f>IF(tbl_bank[[#This Row],[Balance]]=0,1,0)</f>
        <v>1</v>
      </c>
      <c r="Q3890" t="str">
        <f>IF(tbl_bank[[#This Row],[Balance]]=0,"Zero",IF(tbl_bank[[#This Row],[Balance]]&lt;100000,"1-99k","100k+"))</f>
        <v>Zero</v>
      </c>
      <c r="R3890" t="str">
        <f>IF(tbl_bank[[#This Row],[Tenure]]&lt;=0,"0-1",IF(tbl_bank[[#This Row],[Tenure]]&lt;=4,"2-4",IF(tbl_bank[[#This Row],[Tenure]]&lt;=7,"5-7","8-10")))</f>
        <v>0-1</v>
      </c>
      <c r="S3890" t="str">
        <f>IF(tbl_bank[[#This Row],[NumOfProducts]]&gt;=3,"3+",TEXT(tbl_bank[[#This Row],[NumOfProducts]],"0"))</f>
        <v>2</v>
      </c>
      <c r="T3890" t="str">
        <f>IF(tbl_bank[[#This Row],[CreditScore]]&lt;580,"&lt;580",IF(tbl_bank[[#This Row],[CreditScore]]&lt;670,"580-669",IF(tbl_bank[[#This Row],[CreditScore]]&lt;740,"670-739","740+")))</f>
        <v>740+</v>
      </c>
    </row>
    <row r="3891" spans="1:20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>IF(tbl_bank[[#This Row],[Age]]&lt;30,"&lt;30",IF(tbl_bank[[#This Row],[Age]]&lt;40,"30-39",IF(tbl_bank[[#This Row],[Age]]&lt;50,"40-49",IF(tbl_bank[[#This Row],[Age]]&lt;60,"50-59","60+"))))</f>
        <v>30-39</v>
      </c>
      <c r="P3891">
        <f>IF(tbl_bank[[#This Row],[Balance]]=0,1,0)</f>
        <v>1</v>
      </c>
      <c r="Q3891" t="str">
        <f>IF(tbl_bank[[#This Row],[Balance]]=0,"Zero",IF(tbl_bank[[#This Row],[Balance]]&lt;100000,"1-99k","100k+"))</f>
        <v>Zero</v>
      </c>
      <c r="R3891" t="str">
        <f>IF(tbl_bank[[#This Row],[Tenure]]&lt;=0,"0-1",IF(tbl_bank[[#This Row],[Tenure]]&lt;=4,"2-4",IF(tbl_bank[[#This Row],[Tenure]]&lt;=7,"5-7","8-10")))</f>
        <v>2-4</v>
      </c>
      <c r="S3891" t="str">
        <f>IF(tbl_bank[[#This Row],[NumOfProducts]]&gt;=3,"3+",TEXT(tbl_bank[[#This Row],[NumOfProducts]],"0"))</f>
        <v>2</v>
      </c>
      <c r="T3891" t="str">
        <f>IF(tbl_bank[[#This Row],[CreditScore]]&lt;580,"&lt;580",IF(tbl_bank[[#This Row],[CreditScore]]&lt;670,"580-669",IF(tbl_bank[[#This Row],[CreditScore]]&lt;740,"670-739","740+")))</f>
        <v>&lt;580</v>
      </c>
    </row>
    <row r="3892" spans="1:20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>IF(tbl_bank[[#This Row],[Age]]&lt;30,"&lt;30",IF(tbl_bank[[#This Row],[Age]]&lt;40,"30-39",IF(tbl_bank[[#This Row],[Age]]&lt;50,"40-49",IF(tbl_bank[[#This Row],[Age]]&lt;60,"50-59","60+"))))</f>
        <v>30-39</v>
      </c>
      <c r="P3892">
        <f>IF(tbl_bank[[#This Row],[Balance]]=0,1,0)</f>
        <v>0</v>
      </c>
      <c r="Q3892" t="str">
        <f>IF(tbl_bank[[#This Row],[Balance]]=0,"Zero",IF(tbl_bank[[#This Row],[Balance]]&lt;100000,"1-99k","100k+"))</f>
        <v>1-99k</v>
      </c>
      <c r="R3892" t="str">
        <f>IF(tbl_bank[[#This Row],[Tenure]]&lt;=0,"0-1",IF(tbl_bank[[#This Row],[Tenure]]&lt;=4,"2-4",IF(tbl_bank[[#This Row],[Tenure]]&lt;=7,"5-7","8-10")))</f>
        <v>8-10</v>
      </c>
      <c r="S3892" t="str">
        <f>IF(tbl_bank[[#This Row],[NumOfProducts]]&gt;=3,"3+",TEXT(tbl_bank[[#This Row],[NumOfProducts]],"0"))</f>
        <v>2</v>
      </c>
      <c r="T3892" t="str">
        <f>IF(tbl_bank[[#This Row],[CreditScore]]&lt;580,"&lt;580",IF(tbl_bank[[#This Row],[CreditScore]]&lt;670,"580-669",IF(tbl_bank[[#This Row],[CreditScore]]&lt;740,"670-739","740+")))</f>
        <v>670-739</v>
      </c>
    </row>
    <row r="3893" spans="1:20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>IF(tbl_bank[[#This Row],[Age]]&lt;30,"&lt;30",IF(tbl_bank[[#This Row],[Age]]&lt;40,"30-39",IF(tbl_bank[[#This Row],[Age]]&lt;50,"40-49",IF(tbl_bank[[#This Row],[Age]]&lt;60,"50-59","60+"))))</f>
        <v>&lt;30</v>
      </c>
      <c r="P3893">
        <f>IF(tbl_bank[[#This Row],[Balance]]=0,1,0)</f>
        <v>0</v>
      </c>
      <c r="Q3893" t="str">
        <f>IF(tbl_bank[[#This Row],[Balance]]=0,"Zero",IF(tbl_bank[[#This Row],[Balance]]&lt;100000,"1-99k","100k+"))</f>
        <v>1-99k</v>
      </c>
      <c r="R3893" t="str">
        <f>IF(tbl_bank[[#This Row],[Tenure]]&lt;=0,"0-1",IF(tbl_bank[[#This Row],[Tenure]]&lt;=4,"2-4",IF(tbl_bank[[#This Row],[Tenure]]&lt;=7,"5-7","8-10")))</f>
        <v>5-7</v>
      </c>
      <c r="S3893" t="str">
        <f>IF(tbl_bank[[#This Row],[NumOfProducts]]&gt;=3,"3+",TEXT(tbl_bank[[#This Row],[NumOfProducts]],"0"))</f>
        <v>1</v>
      </c>
      <c r="T3893" t="str">
        <f>IF(tbl_bank[[#This Row],[CreditScore]]&lt;580,"&lt;580",IF(tbl_bank[[#This Row],[CreditScore]]&lt;670,"580-669",IF(tbl_bank[[#This Row],[CreditScore]]&lt;740,"670-739","740+")))</f>
        <v>670-739</v>
      </c>
    </row>
    <row r="3894" spans="1:20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>IF(tbl_bank[[#This Row],[Age]]&lt;30,"&lt;30",IF(tbl_bank[[#This Row],[Age]]&lt;40,"30-39",IF(tbl_bank[[#This Row],[Age]]&lt;50,"40-49",IF(tbl_bank[[#This Row],[Age]]&lt;60,"50-59","60+"))))</f>
        <v>40-49</v>
      </c>
      <c r="P3894">
        <f>IF(tbl_bank[[#This Row],[Balance]]=0,1,0)</f>
        <v>0</v>
      </c>
      <c r="Q3894" t="str">
        <f>IF(tbl_bank[[#This Row],[Balance]]=0,"Zero",IF(tbl_bank[[#This Row],[Balance]]&lt;100000,"1-99k","100k+"))</f>
        <v>100k+</v>
      </c>
      <c r="R3894" t="str">
        <f>IF(tbl_bank[[#This Row],[Tenure]]&lt;=0,"0-1",IF(tbl_bank[[#This Row],[Tenure]]&lt;=4,"2-4",IF(tbl_bank[[#This Row],[Tenure]]&lt;=7,"5-7","8-10")))</f>
        <v>5-7</v>
      </c>
      <c r="S3894" t="str">
        <f>IF(tbl_bank[[#This Row],[NumOfProducts]]&gt;=3,"3+",TEXT(tbl_bank[[#This Row],[NumOfProducts]],"0"))</f>
        <v>1</v>
      </c>
      <c r="T3894" t="str">
        <f>IF(tbl_bank[[#This Row],[CreditScore]]&lt;580,"&lt;580",IF(tbl_bank[[#This Row],[CreditScore]]&lt;670,"580-669",IF(tbl_bank[[#This Row],[CreditScore]]&lt;740,"670-739","740+")))</f>
        <v>&lt;580</v>
      </c>
    </row>
    <row r="3895" spans="1:20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>IF(tbl_bank[[#This Row],[Age]]&lt;30,"&lt;30",IF(tbl_bank[[#This Row],[Age]]&lt;40,"30-39",IF(tbl_bank[[#This Row],[Age]]&lt;50,"40-49",IF(tbl_bank[[#This Row],[Age]]&lt;60,"50-59","60+"))))</f>
        <v>40-49</v>
      </c>
      <c r="P3895">
        <f>IF(tbl_bank[[#This Row],[Balance]]=0,1,0)</f>
        <v>1</v>
      </c>
      <c r="Q3895" t="str">
        <f>IF(tbl_bank[[#This Row],[Balance]]=0,"Zero",IF(tbl_bank[[#This Row],[Balance]]&lt;100000,"1-99k","100k+"))</f>
        <v>Zero</v>
      </c>
      <c r="R3895" t="str">
        <f>IF(tbl_bank[[#This Row],[Tenure]]&lt;=0,"0-1",IF(tbl_bank[[#This Row],[Tenure]]&lt;=4,"2-4",IF(tbl_bank[[#This Row],[Tenure]]&lt;=7,"5-7","8-10")))</f>
        <v>5-7</v>
      </c>
      <c r="S3895" t="str">
        <f>IF(tbl_bank[[#This Row],[NumOfProducts]]&gt;=3,"3+",TEXT(tbl_bank[[#This Row],[NumOfProducts]],"0"))</f>
        <v>2</v>
      </c>
      <c r="T3895" t="str">
        <f>IF(tbl_bank[[#This Row],[CreditScore]]&lt;580,"&lt;580",IF(tbl_bank[[#This Row],[CreditScore]]&lt;670,"580-669",IF(tbl_bank[[#This Row],[CreditScore]]&lt;740,"670-739","740+")))</f>
        <v>&lt;580</v>
      </c>
    </row>
    <row r="3896" spans="1:20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>IF(tbl_bank[[#This Row],[Age]]&lt;30,"&lt;30",IF(tbl_bank[[#This Row],[Age]]&lt;40,"30-39",IF(tbl_bank[[#This Row],[Age]]&lt;50,"40-49",IF(tbl_bank[[#This Row],[Age]]&lt;60,"50-59","60+"))))</f>
        <v>30-39</v>
      </c>
      <c r="P3896">
        <f>IF(tbl_bank[[#This Row],[Balance]]=0,1,0)</f>
        <v>0</v>
      </c>
      <c r="Q3896" t="str">
        <f>IF(tbl_bank[[#This Row],[Balance]]=0,"Zero",IF(tbl_bank[[#This Row],[Balance]]&lt;100000,"1-99k","100k+"))</f>
        <v>100k+</v>
      </c>
      <c r="R3896" t="str">
        <f>IF(tbl_bank[[#This Row],[Tenure]]&lt;=0,"0-1",IF(tbl_bank[[#This Row],[Tenure]]&lt;=4,"2-4",IF(tbl_bank[[#This Row],[Tenure]]&lt;=7,"5-7","8-10")))</f>
        <v>2-4</v>
      </c>
      <c r="S3896" t="str">
        <f>IF(tbl_bank[[#This Row],[NumOfProducts]]&gt;=3,"3+",TEXT(tbl_bank[[#This Row],[NumOfProducts]],"0"))</f>
        <v>1</v>
      </c>
      <c r="T3896" t="str">
        <f>IF(tbl_bank[[#This Row],[CreditScore]]&lt;580,"&lt;580",IF(tbl_bank[[#This Row],[CreditScore]]&lt;670,"580-669",IF(tbl_bank[[#This Row],[CreditScore]]&lt;740,"670-739","740+")))</f>
        <v>580-669</v>
      </c>
    </row>
    <row r="3897" spans="1:20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>IF(tbl_bank[[#This Row],[Age]]&lt;30,"&lt;30",IF(tbl_bank[[#This Row],[Age]]&lt;40,"30-39",IF(tbl_bank[[#This Row],[Age]]&lt;50,"40-49",IF(tbl_bank[[#This Row],[Age]]&lt;60,"50-59","60+"))))</f>
        <v>&lt;30</v>
      </c>
      <c r="P3897">
        <f>IF(tbl_bank[[#This Row],[Balance]]=0,1,0)</f>
        <v>0</v>
      </c>
      <c r="Q3897" t="str">
        <f>IF(tbl_bank[[#This Row],[Balance]]=0,"Zero",IF(tbl_bank[[#This Row],[Balance]]&lt;100000,"1-99k","100k+"))</f>
        <v>100k+</v>
      </c>
      <c r="R3897" t="str">
        <f>IF(tbl_bank[[#This Row],[Tenure]]&lt;=0,"0-1",IF(tbl_bank[[#This Row],[Tenure]]&lt;=4,"2-4",IF(tbl_bank[[#This Row],[Tenure]]&lt;=7,"5-7","8-10")))</f>
        <v>2-4</v>
      </c>
      <c r="S3897" t="str">
        <f>IF(tbl_bank[[#This Row],[NumOfProducts]]&gt;=3,"3+",TEXT(tbl_bank[[#This Row],[NumOfProducts]],"0"))</f>
        <v>2</v>
      </c>
      <c r="T3897" t="str">
        <f>IF(tbl_bank[[#This Row],[CreditScore]]&lt;580,"&lt;580",IF(tbl_bank[[#This Row],[CreditScore]]&lt;670,"580-669",IF(tbl_bank[[#This Row],[CreditScore]]&lt;740,"670-739","740+")))</f>
        <v>670-739</v>
      </c>
    </row>
    <row r="3898" spans="1:20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>IF(tbl_bank[[#This Row],[Age]]&lt;30,"&lt;30",IF(tbl_bank[[#This Row],[Age]]&lt;40,"30-39",IF(tbl_bank[[#This Row],[Age]]&lt;50,"40-49",IF(tbl_bank[[#This Row],[Age]]&lt;60,"50-59","60+"))))</f>
        <v>&lt;30</v>
      </c>
      <c r="P3898">
        <f>IF(tbl_bank[[#This Row],[Balance]]=0,1,0)</f>
        <v>1</v>
      </c>
      <c r="Q3898" t="str">
        <f>IF(tbl_bank[[#This Row],[Balance]]=0,"Zero",IF(tbl_bank[[#This Row],[Balance]]&lt;100000,"1-99k","100k+"))</f>
        <v>Zero</v>
      </c>
      <c r="R3898" t="str">
        <f>IF(tbl_bank[[#This Row],[Tenure]]&lt;=0,"0-1",IF(tbl_bank[[#This Row],[Tenure]]&lt;=4,"2-4",IF(tbl_bank[[#This Row],[Tenure]]&lt;=7,"5-7","8-10")))</f>
        <v>8-10</v>
      </c>
      <c r="S3898" t="str">
        <f>IF(tbl_bank[[#This Row],[NumOfProducts]]&gt;=3,"3+",TEXT(tbl_bank[[#This Row],[NumOfProducts]],"0"))</f>
        <v>2</v>
      </c>
      <c r="T3898" t="str">
        <f>IF(tbl_bank[[#This Row],[CreditScore]]&lt;580,"&lt;580",IF(tbl_bank[[#This Row],[CreditScore]]&lt;670,"580-669",IF(tbl_bank[[#This Row],[CreditScore]]&lt;740,"670-739","740+")))</f>
        <v>740+</v>
      </c>
    </row>
    <row r="3899" spans="1:20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>IF(tbl_bank[[#This Row],[Age]]&lt;30,"&lt;30",IF(tbl_bank[[#This Row],[Age]]&lt;40,"30-39",IF(tbl_bank[[#This Row],[Age]]&lt;50,"40-49",IF(tbl_bank[[#This Row],[Age]]&lt;60,"50-59","60+"))))</f>
        <v>40-49</v>
      </c>
      <c r="P3899">
        <f>IF(tbl_bank[[#This Row],[Balance]]=0,1,0)</f>
        <v>0</v>
      </c>
      <c r="Q3899" t="str">
        <f>IF(tbl_bank[[#This Row],[Balance]]=0,"Zero",IF(tbl_bank[[#This Row],[Balance]]&lt;100000,"1-99k","100k+"))</f>
        <v>1-99k</v>
      </c>
      <c r="R3899" t="str">
        <f>IF(tbl_bank[[#This Row],[Tenure]]&lt;=0,"0-1",IF(tbl_bank[[#This Row],[Tenure]]&lt;=4,"2-4",IF(tbl_bank[[#This Row],[Tenure]]&lt;=7,"5-7","8-10")))</f>
        <v>5-7</v>
      </c>
      <c r="S3899" t="str">
        <f>IF(tbl_bank[[#This Row],[NumOfProducts]]&gt;=3,"3+",TEXT(tbl_bank[[#This Row],[NumOfProducts]],"0"))</f>
        <v>2</v>
      </c>
      <c r="T3899" t="str">
        <f>IF(tbl_bank[[#This Row],[CreditScore]]&lt;580,"&lt;580",IF(tbl_bank[[#This Row],[CreditScore]]&lt;670,"580-669",IF(tbl_bank[[#This Row],[CreditScore]]&lt;740,"670-739","740+")))</f>
        <v>&lt;580</v>
      </c>
    </row>
    <row r="3900" spans="1:20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>IF(tbl_bank[[#This Row],[Age]]&lt;30,"&lt;30",IF(tbl_bank[[#This Row],[Age]]&lt;40,"30-39",IF(tbl_bank[[#This Row],[Age]]&lt;50,"40-49",IF(tbl_bank[[#This Row],[Age]]&lt;60,"50-59","60+"))))</f>
        <v>50-59</v>
      </c>
      <c r="P3900">
        <f>IF(tbl_bank[[#This Row],[Balance]]=0,1,0)</f>
        <v>0</v>
      </c>
      <c r="Q3900" t="str">
        <f>IF(tbl_bank[[#This Row],[Balance]]=0,"Zero",IF(tbl_bank[[#This Row],[Balance]]&lt;100000,"1-99k","100k+"))</f>
        <v>100k+</v>
      </c>
      <c r="R3900" t="str">
        <f>IF(tbl_bank[[#This Row],[Tenure]]&lt;=0,"0-1",IF(tbl_bank[[#This Row],[Tenure]]&lt;=4,"2-4",IF(tbl_bank[[#This Row],[Tenure]]&lt;=7,"5-7","8-10")))</f>
        <v>2-4</v>
      </c>
      <c r="S3900" t="str">
        <f>IF(tbl_bank[[#This Row],[NumOfProducts]]&gt;=3,"3+",TEXT(tbl_bank[[#This Row],[NumOfProducts]],"0"))</f>
        <v>1</v>
      </c>
      <c r="T3900" t="str">
        <f>IF(tbl_bank[[#This Row],[CreditScore]]&lt;580,"&lt;580",IF(tbl_bank[[#This Row],[CreditScore]]&lt;670,"580-669",IF(tbl_bank[[#This Row],[CreditScore]]&lt;740,"670-739","740+")))</f>
        <v>580-669</v>
      </c>
    </row>
    <row r="3901" spans="1:20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>IF(tbl_bank[[#This Row],[Age]]&lt;30,"&lt;30",IF(tbl_bank[[#This Row],[Age]]&lt;40,"30-39",IF(tbl_bank[[#This Row],[Age]]&lt;50,"40-49",IF(tbl_bank[[#This Row],[Age]]&lt;60,"50-59","60+"))))</f>
        <v>30-39</v>
      </c>
      <c r="P3901">
        <f>IF(tbl_bank[[#This Row],[Balance]]=0,1,0)</f>
        <v>0</v>
      </c>
      <c r="Q3901" t="str">
        <f>IF(tbl_bank[[#This Row],[Balance]]=0,"Zero",IF(tbl_bank[[#This Row],[Balance]]&lt;100000,"1-99k","100k+"))</f>
        <v>100k+</v>
      </c>
      <c r="R3901" t="str">
        <f>IF(tbl_bank[[#This Row],[Tenure]]&lt;=0,"0-1",IF(tbl_bank[[#This Row],[Tenure]]&lt;=4,"2-4",IF(tbl_bank[[#This Row],[Tenure]]&lt;=7,"5-7","8-10")))</f>
        <v>2-4</v>
      </c>
      <c r="S3901" t="str">
        <f>IF(tbl_bank[[#This Row],[NumOfProducts]]&gt;=3,"3+",TEXT(tbl_bank[[#This Row],[NumOfProducts]],"0"))</f>
        <v>1</v>
      </c>
      <c r="T3901" t="str">
        <f>IF(tbl_bank[[#This Row],[CreditScore]]&lt;580,"&lt;580",IF(tbl_bank[[#This Row],[CreditScore]]&lt;670,"580-669",IF(tbl_bank[[#This Row],[CreditScore]]&lt;740,"670-739","740+")))</f>
        <v>740+</v>
      </c>
    </row>
    <row r="3902" spans="1:20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>IF(tbl_bank[[#This Row],[Age]]&lt;30,"&lt;30",IF(tbl_bank[[#This Row],[Age]]&lt;40,"30-39",IF(tbl_bank[[#This Row],[Age]]&lt;50,"40-49",IF(tbl_bank[[#This Row],[Age]]&lt;60,"50-59","60+"))))</f>
        <v>30-39</v>
      </c>
      <c r="P3902">
        <f>IF(tbl_bank[[#This Row],[Balance]]=0,1,0)</f>
        <v>0</v>
      </c>
      <c r="Q3902" t="str">
        <f>IF(tbl_bank[[#This Row],[Balance]]=0,"Zero",IF(tbl_bank[[#This Row],[Balance]]&lt;100000,"1-99k","100k+"))</f>
        <v>1-99k</v>
      </c>
      <c r="R3902" t="str">
        <f>IF(tbl_bank[[#This Row],[Tenure]]&lt;=0,"0-1",IF(tbl_bank[[#This Row],[Tenure]]&lt;=4,"2-4",IF(tbl_bank[[#This Row],[Tenure]]&lt;=7,"5-7","8-10")))</f>
        <v>8-10</v>
      </c>
      <c r="S3902" t="str">
        <f>IF(tbl_bank[[#This Row],[NumOfProducts]]&gt;=3,"3+",TEXT(tbl_bank[[#This Row],[NumOfProducts]],"0"))</f>
        <v>2</v>
      </c>
      <c r="T3902" t="str">
        <f>IF(tbl_bank[[#This Row],[CreditScore]]&lt;580,"&lt;580",IF(tbl_bank[[#This Row],[CreditScore]]&lt;670,"580-669",IF(tbl_bank[[#This Row],[CreditScore]]&lt;740,"670-739","740+")))</f>
        <v>740+</v>
      </c>
    </row>
    <row r="3903" spans="1:20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>IF(tbl_bank[[#This Row],[Age]]&lt;30,"&lt;30",IF(tbl_bank[[#This Row],[Age]]&lt;40,"30-39",IF(tbl_bank[[#This Row],[Age]]&lt;50,"40-49",IF(tbl_bank[[#This Row],[Age]]&lt;60,"50-59","60+"))))</f>
        <v>30-39</v>
      </c>
      <c r="P3903">
        <f>IF(tbl_bank[[#This Row],[Balance]]=0,1,0)</f>
        <v>1</v>
      </c>
      <c r="Q3903" t="str">
        <f>IF(tbl_bank[[#This Row],[Balance]]=0,"Zero",IF(tbl_bank[[#This Row],[Balance]]&lt;100000,"1-99k","100k+"))</f>
        <v>Zero</v>
      </c>
      <c r="R3903" t="str">
        <f>IF(tbl_bank[[#This Row],[Tenure]]&lt;=0,"0-1",IF(tbl_bank[[#This Row],[Tenure]]&lt;=4,"2-4",IF(tbl_bank[[#This Row],[Tenure]]&lt;=7,"5-7","8-10")))</f>
        <v>2-4</v>
      </c>
      <c r="S3903" t="str">
        <f>IF(tbl_bank[[#This Row],[NumOfProducts]]&gt;=3,"3+",TEXT(tbl_bank[[#This Row],[NumOfProducts]],"0"))</f>
        <v>2</v>
      </c>
      <c r="T3903" t="str">
        <f>IF(tbl_bank[[#This Row],[CreditScore]]&lt;580,"&lt;580",IF(tbl_bank[[#This Row],[CreditScore]]&lt;670,"580-669",IF(tbl_bank[[#This Row],[CreditScore]]&lt;740,"670-739","740+")))</f>
        <v>&lt;580</v>
      </c>
    </row>
    <row r="3904" spans="1:20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>IF(tbl_bank[[#This Row],[Age]]&lt;30,"&lt;30",IF(tbl_bank[[#This Row],[Age]]&lt;40,"30-39",IF(tbl_bank[[#This Row],[Age]]&lt;50,"40-49",IF(tbl_bank[[#This Row],[Age]]&lt;60,"50-59","60+"))))</f>
        <v>40-49</v>
      </c>
      <c r="P3904">
        <f>IF(tbl_bank[[#This Row],[Balance]]=0,1,0)</f>
        <v>0</v>
      </c>
      <c r="Q3904" t="str">
        <f>IF(tbl_bank[[#This Row],[Balance]]=0,"Zero",IF(tbl_bank[[#This Row],[Balance]]&lt;100000,"1-99k","100k+"))</f>
        <v>1-99k</v>
      </c>
      <c r="R3904" t="str">
        <f>IF(tbl_bank[[#This Row],[Tenure]]&lt;=0,"0-1",IF(tbl_bank[[#This Row],[Tenure]]&lt;=4,"2-4",IF(tbl_bank[[#This Row],[Tenure]]&lt;=7,"5-7","8-10")))</f>
        <v>2-4</v>
      </c>
      <c r="S3904" t="str">
        <f>IF(tbl_bank[[#This Row],[NumOfProducts]]&gt;=3,"3+",TEXT(tbl_bank[[#This Row],[NumOfProducts]],"0"))</f>
        <v>1</v>
      </c>
      <c r="T3904" t="str">
        <f>IF(tbl_bank[[#This Row],[CreditScore]]&lt;580,"&lt;580",IF(tbl_bank[[#This Row],[CreditScore]]&lt;670,"580-669",IF(tbl_bank[[#This Row],[CreditScore]]&lt;740,"670-739","740+")))</f>
        <v>580-669</v>
      </c>
    </row>
    <row r="3905" spans="1:20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>IF(tbl_bank[[#This Row],[Age]]&lt;30,"&lt;30",IF(tbl_bank[[#This Row],[Age]]&lt;40,"30-39",IF(tbl_bank[[#This Row],[Age]]&lt;50,"40-49",IF(tbl_bank[[#This Row],[Age]]&lt;60,"50-59","60+"))))</f>
        <v>40-49</v>
      </c>
      <c r="P3905">
        <f>IF(tbl_bank[[#This Row],[Balance]]=0,1,0)</f>
        <v>0</v>
      </c>
      <c r="Q3905" t="str">
        <f>IF(tbl_bank[[#This Row],[Balance]]=0,"Zero",IF(tbl_bank[[#This Row],[Balance]]&lt;100000,"1-99k","100k+"))</f>
        <v>100k+</v>
      </c>
      <c r="R3905" t="str">
        <f>IF(tbl_bank[[#This Row],[Tenure]]&lt;=0,"0-1",IF(tbl_bank[[#This Row],[Tenure]]&lt;=4,"2-4",IF(tbl_bank[[#This Row],[Tenure]]&lt;=7,"5-7","8-10")))</f>
        <v>8-10</v>
      </c>
      <c r="S3905" t="str">
        <f>IF(tbl_bank[[#This Row],[NumOfProducts]]&gt;=3,"3+",TEXT(tbl_bank[[#This Row],[NumOfProducts]],"0"))</f>
        <v>2</v>
      </c>
      <c r="T3905" t="str">
        <f>IF(tbl_bank[[#This Row],[CreditScore]]&lt;580,"&lt;580",IF(tbl_bank[[#This Row],[CreditScore]]&lt;670,"580-669",IF(tbl_bank[[#This Row],[CreditScore]]&lt;740,"670-739","740+")))</f>
        <v>580-669</v>
      </c>
    </row>
    <row r="3906" spans="1:20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>IF(tbl_bank[[#This Row],[Age]]&lt;30,"&lt;30",IF(tbl_bank[[#This Row],[Age]]&lt;40,"30-39",IF(tbl_bank[[#This Row],[Age]]&lt;50,"40-49",IF(tbl_bank[[#This Row],[Age]]&lt;60,"50-59","60+"))))</f>
        <v>50-59</v>
      </c>
      <c r="P3906">
        <f>IF(tbl_bank[[#This Row],[Balance]]=0,1,0)</f>
        <v>0</v>
      </c>
      <c r="Q3906" t="str">
        <f>IF(tbl_bank[[#This Row],[Balance]]=0,"Zero",IF(tbl_bank[[#This Row],[Balance]]&lt;100000,"1-99k","100k+"))</f>
        <v>100k+</v>
      </c>
      <c r="R3906" t="str">
        <f>IF(tbl_bank[[#This Row],[Tenure]]&lt;=0,"0-1",IF(tbl_bank[[#This Row],[Tenure]]&lt;=4,"2-4",IF(tbl_bank[[#This Row],[Tenure]]&lt;=7,"5-7","8-10")))</f>
        <v>8-10</v>
      </c>
      <c r="S3906" t="str">
        <f>IF(tbl_bank[[#This Row],[NumOfProducts]]&gt;=3,"3+",TEXT(tbl_bank[[#This Row],[NumOfProducts]],"0"))</f>
        <v>2</v>
      </c>
      <c r="T3906" t="str">
        <f>IF(tbl_bank[[#This Row],[CreditScore]]&lt;580,"&lt;580",IF(tbl_bank[[#This Row],[CreditScore]]&lt;670,"580-669",IF(tbl_bank[[#This Row],[CreditScore]]&lt;740,"670-739","740+")))</f>
        <v>670-739</v>
      </c>
    </row>
    <row r="3907" spans="1:20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>IF(tbl_bank[[#This Row],[Age]]&lt;30,"&lt;30",IF(tbl_bank[[#This Row],[Age]]&lt;40,"30-39",IF(tbl_bank[[#This Row],[Age]]&lt;50,"40-49",IF(tbl_bank[[#This Row],[Age]]&lt;60,"50-59","60+"))))</f>
        <v>&lt;30</v>
      </c>
      <c r="P3907">
        <f>IF(tbl_bank[[#This Row],[Balance]]=0,1,0)</f>
        <v>1</v>
      </c>
      <c r="Q3907" t="str">
        <f>IF(tbl_bank[[#This Row],[Balance]]=0,"Zero",IF(tbl_bank[[#This Row],[Balance]]&lt;100000,"1-99k","100k+"))</f>
        <v>Zero</v>
      </c>
      <c r="R3907" t="str">
        <f>IF(tbl_bank[[#This Row],[Tenure]]&lt;=0,"0-1",IF(tbl_bank[[#This Row],[Tenure]]&lt;=4,"2-4",IF(tbl_bank[[#This Row],[Tenure]]&lt;=7,"5-7","8-10")))</f>
        <v>2-4</v>
      </c>
      <c r="S3907" t="str">
        <f>IF(tbl_bank[[#This Row],[NumOfProducts]]&gt;=3,"3+",TEXT(tbl_bank[[#This Row],[NumOfProducts]],"0"))</f>
        <v>2</v>
      </c>
      <c r="T3907" t="str">
        <f>IF(tbl_bank[[#This Row],[CreditScore]]&lt;580,"&lt;580",IF(tbl_bank[[#This Row],[CreditScore]]&lt;670,"580-669",IF(tbl_bank[[#This Row],[CreditScore]]&lt;740,"670-739","740+")))</f>
        <v>&lt;580</v>
      </c>
    </row>
    <row r="3908" spans="1:20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>IF(tbl_bank[[#This Row],[Age]]&lt;30,"&lt;30",IF(tbl_bank[[#This Row],[Age]]&lt;40,"30-39",IF(tbl_bank[[#This Row],[Age]]&lt;50,"40-49",IF(tbl_bank[[#This Row],[Age]]&lt;60,"50-59","60+"))))</f>
        <v>40-49</v>
      </c>
      <c r="P3908">
        <f>IF(tbl_bank[[#This Row],[Balance]]=0,1,0)</f>
        <v>0</v>
      </c>
      <c r="Q3908" t="str">
        <f>IF(tbl_bank[[#This Row],[Balance]]=0,"Zero",IF(tbl_bank[[#This Row],[Balance]]&lt;100000,"1-99k","100k+"))</f>
        <v>1-99k</v>
      </c>
      <c r="R3908" t="str">
        <f>IF(tbl_bank[[#This Row],[Tenure]]&lt;=0,"0-1",IF(tbl_bank[[#This Row],[Tenure]]&lt;=4,"2-4",IF(tbl_bank[[#This Row],[Tenure]]&lt;=7,"5-7","8-10")))</f>
        <v>8-10</v>
      </c>
      <c r="S3908" t="str">
        <f>IF(tbl_bank[[#This Row],[NumOfProducts]]&gt;=3,"3+",TEXT(tbl_bank[[#This Row],[NumOfProducts]],"0"))</f>
        <v>2</v>
      </c>
      <c r="T3908" t="str">
        <f>IF(tbl_bank[[#This Row],[CreditScore]]&lt;580,"&lt;580",IF(tbl_bank[[#This Row],[CreditScore]]&lt;670,"580-669",IF(tbl_bank[[#This Row],[CreditScore]]&lt;740,"670-739","740+")))</f>
        <v>580-669</v>
      </c>
    </row>
    <row r="3909" spans="1:20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>IF(tbl_bank[[#This Row],[Age]]&lt;30,"&lt;30",IF(tbl_bank[[#This Row],[Age]]&lt;40,"30-39",IF(tbl_bank[[#This Row],[Age]]&lt;50,"40-49",IF(tbl_bank[[#This Row],[Age]]&lt;60,"50-59","60+"))))</f>
        <v>40-49</v>
      </c>
      <c r="P3909">
        <f>IF(tbl_bank[[#This Row],[Balance]]=0,1,0)</f>
        <v>0</v>
      </c>
      <c r="Q3909" t="str">
        <f>IF(tbl_bank[[#This Row],[Balance]]=0,"Zero",IF(tbl_bank[[#This Row],[Balance]]&lt;100000,"1-99k","100k+"))</f>
        <v>1-99k</v>
      </c>
      <c r="R3909" t="str">
        <f>IF(tbl_bank[[#This Row],[Tenure]]&lt;=0,"0-1",IF(tbl_bank[[#This Row],[Tenure]]&lt;=4,"2-4",IF(tbl_bank[[#This Row],[Tenure]]&lt;=7,"5-7","8-10")))</f>
        <v>2-4</v>
      </c>
      <c r="S3909" t="str">
        <f>IF(tbl_bank[[#This Row],[NumOfProducts]]&gt;=3,"3+",TEXT(tbl_bank[[#This Row],[NumOfProducts]],"0"))</f>
        <v>2</v>
      </c>
      <c r="T3909" t="str">
        <f>IF(tbl_bank[[#This Row],[CreditScore]]&lt;580,"&lt;580",IF(tbl_bank[[#This Row],[CreditScore]]&lt;670,"580-669",IF(tbl_bank[[#This Row],[CreditScore]]&lt;740,"670-739","740+")))</f>
        <v>580-669</v>
      </c>
    </row>
    <row r="3910" spans="1:20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>IF(tbl_bank[[#This Row],[Age]]&lt;30,"&lt;30",IF(tbl_bank[[#This Row],[Age]]&lt;40,"30-39",IF(tbl_bank[[#This Row],[Age]]&lt;50,"40-49",IF(tbl_bank[[#This Row],[Age]]&lt;60,"50-59","60+"))))</f>
        <v>30-39</v>
      </c>
      <c r="P3910">
        <f>IF(tbl_bank[[#This Row],[Balance]]=0,1,0)</f>
        <v>1</v>
      </c>
      <c r="Q3910" t="str">
        <f>IF(tbl_bank[[#This Row],[Balance]]=0,"Zero",IF(tbl_bank[[#This Row],[Balance]]&lt;100000,"1-99k","100k+"))</f>
        <v>Zero</v>
      </c>
      <c r="R3910" t="str">
        <f>IF(tbl_bank[[#This Row],[Tenure]]&lt;=0,"0-1",IF(tbl_bank[[#This Row],[Tenure]]&lt;=4,"2-4",IF(tbl_bank[[#This Row],[Tenure]]&lt;=7,"5-7","8-10")))</f>
        <v>2-4</v>
      </c>
      <c r="S3910" t="str">
        <f>IF(tbl_bank[[#This Row],[NumOfProducts]]&gt;=3,"3+",TEXT(tbl_bank[[#This Row],[NumOfProducts]],"0"))</f>
        <v>1</v>
      </c>
      <c r="T3910" t="str">
        <f>IF(tbl_bank[[#This Row],[CreditScore]]&lt;580,"&lt;580",IF(tbl_bank[[#This Row],[CreditScore]]&lt;670,"580-669",IF(tbl_bank[[#This Row],[CreditScore]]&lt;740,"670-739","740+")))</f>
        <v>580-669</v>
      </c>
    </row>
    <row r="3911" spans="1:20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>IF(tbl_bank[[#This Row],[Age]]&lt;30,"&lt;30",IF(tbl_bank[[#This Row],[Age]]&lt;40,"30-39",IF(tbl_bank[[#This Row],[Age]]&lt;50,"40-49",IF(tbl_bank[[#This Row],[Age]]&lt;60,"50-59","60+"))))</f>
        <v>60+</v>
      </c>
      <c r="P3911">
        <f>IF(tbl_bank[[#This Row],[Balance]]=0,1,0)</f>
        <v>0</v>
      </c>
      <c r="Q3911" t="str">
        <f>IF(tbl_bank[[#This Row],[Balance]]=0,"Zero",IF(tbl_bank[[#This Row],[Balance]]&lt;100000,"1-99k","100k+"))</f>
        <v>100k+</v>
      </c>
      <c r="R3911" t="str">
        <f>IF(tbl_bank[[#This Row],[Tenure]]&lt;=0,"0-1",IF(tbl_bank[[#This Row],[Tenure]]&lt;=4,"2-4",IF(tbl_bank[[#This Row],[Tenure]]&lt;=7,"5-7","8-10")))</f>
        <v>5-7</v>
      </c>
      <c r="S3911" t="str">
        <f>IF(tbl_bank[[#This Row],[NumOfProducts]]&gt;=3,"3+",TEXT(tbl_bank[[#This Row],[NumOfProducts]],"0"))</f>
        <v>1</v>
      </c>
      <c r="T3911" t="str">
        <f>IF(tbl_bank[[#This Row],[CreditScore]]&lt;580,"&lt;580",IF(tbl_bank[[#This Row],[CreditScore]]&lt;670,"580-669",IF(tbl_bank[[#This Row],[CreditScore]]&lt;740,"670-739","740+")))</f>
        <v>&lt;580</v>
      </c>
    </row>
    <row r="3912" spans="1:20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>IF(tbl_bank[[#This Row],[Age]]&lt;30,"&lt;30",IF(tbl_bank[[#This Row],[Age]]&lt;40,"30-39",IF(tbl_bank[[#This Row],[Age]]&lt;50,"40-49",IF(tbl_bank[[#This Row],[Age]]&lt;60,"50-59","60+"))))</f>
        <v>60+</v>
      </c>
      <c r="P3912">
        <f>IF(tbl_bank[[#This Row],[Balance]]=0,1,0)</f>
        <v>0</v>
      </c>
      <c r="Q3912" t="str">
        <f>IF(tbl_bank[[#This Row],[Balance]]=0,"Zero",IF(tbl_bank[[#This Row],[Balance]]&lt;100000,"1-99k","100k+"))</f>
        <v>1-99k</v>
      </c>
      <c r="R3912" t="str">
        <f>IF(tbl_bank[[#This Row],[Tenure]]&lt;=0,"0-1",IF(tbl_bank[[#This Row],[Tenure]]&lt;=4,"2-4",IF(tbl_bank[[#This Row],[Tenure]]&lt;=7,"5-7","8-10")))</f>
        <v>2-4</v>
      </c>
      <c r="S3912" t="str">
        <f>IF(tbl_bank[[#This Row],[NumOfProducts]]&gt;=3,"3+",TEXT(tbl_bank[[#This Row],[NumOfProducts]],"0"))</f>
        <v>2</v>
      </c>
      <c r="T3912" t="str">
        <f>IF(tbl_bank[[#This Row],[CreditScore]]&lt;580,"&lt;580",IF(tbl_bank[[#This Row],[CreditScore]]&lt;670,"580-669",IF(tbl_bank[[#This Row],[CreditScore]]&lt;740,"670-739","740+")))</f>
        <v>580-669</v>
      </c>
    </row>
    <row r="3913" spans="1:20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>IF(tbl_bank[[#This Row],[Age]]&lt;30,"&lt;30",IF(tbl_bank[[#This Row],[Age]]&lt;40,"30-39",IF(tbl_bank[[#This Row],[Age]]&lt;50,"40-49",IF(tbl_bank[[#This Row],[Age]]&lt;60,"50-59","60+"))))</f>
        <v>30-39</v>
      </c>
      <c r="P3913">
        <f>IF(tbl_bank[[#This Row],[Balance]]=0,1,0)</f>
        <v>1</v>
      </c>
      <c r="Q3913" t="str">
        <f>IF(tbl_bank[[#This Row],[Balance]]=0,"Zero",IF(tbl_bank[[#This Row],[Balance]]&lt;100000,"1-99k","100k+"))</f>
        <v>Zero</v>
      </c>
      <c r="R3913" t="str">
        <f>IF(tbl_bank[[#This Row],[Tenure]]&lt;=0,"0-1",IF(tbl_bank[[#This Row],[Tenure]]&lt;=4,"2-4",IF(tbl_bank[[#This Row],[Tenure]]&lt;=7,"5-7","8-10")))</f>
        <v>2-4</v>
      </c>
      <c r="S3913" t="str">
        <f>IF(tbl_bank[[#This Row],[NumOfProducts]]&gt;=3,"3+",TEXT(tbl_bank[[#This Row],[NumOfProducts]],"0"))</f>
        <v>1</v>
      </c>
      <c r="T3913" t="str">
        <f>IF(tbl_bank[[#This Row],[CreditScore]]&lt;580,"&lt;580",IF(tbl_bank[[#This Row],[CreditScore]]&lt;670,"580-669",IF(tbl_bank[[#This Row],[CreditScore]]&lt;740,"670-739","740+")))</f>
        <v>740+</v>
      </c>
    </row>
    <row r="3914" spans="1:20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>IF(tbl_bank[[#This Row],[Age]]&lt;30,"&lt;30",IF(tbl_bank[[#This Row],[Age]]&lt;40,"30-39",IF(tbl_bank[[#This Row],[Age]]&lt;50,"40-49",IF(tbl_bank[[#This Row],[Age]]&lt;60,"50-59","60+"))))</f>
        <v>40-49</v>
      </c>
      <c r="P3914">
        <f>IF(tbl_bank[[#This Row],[Balance]]=0,1,0)</f>
        <v>0</v>
      </c>
      <c r="Q3914" t="str">
        <f>IF(tbl_bank[[#This Row],[Balance]]=0,"Zero",IF(tbl_bank[[#This Row],[Balance]]&lt;100000,"1-99k","100k+"))</f>
        <v>1-99k</v>
      </c>
      <c r="R3914" t="str">
        <f>IF(tbl_bank[[#This Row],[Tenure]]&lt;=0,"0-1",IF(tbl_bank[[#This Row],[Tenure]]&lt;=4,"2-4",IF(tbl_bank[[#This Row],[Tenure]]&lt;=7,"5-7","8-10")))</f>
        <v>2-4</v>
      </c>
      <c r="S3914" t="str">
        <f>IF(tbl_bank[[#This Row],[NumOfProducts]]&gt;=3,"3+",TEXT(tbl_bank[[#This Row],[NumOfProducts]],"0"))</f>
        <v>2</v>
      </c>
      <c r="T3914" t="str">
        <f>IF(tbl_bank[[#This Row],[CreditScore]]&lt;580,"&lt;580",IF(tbl_bank[[#This Row],[CreditScore]]&lt;670,"580-669",IF(tbl_bank[[#This Row],[CreditScore]]&lt;740,"670-739","740+")))</f>
        <v>580-669</v>
      </c>
    </row>
    <row r="3915" spans="1:20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>IF(tbl_bank[[#This Row],[Age]]&lt;30,"&lt;30",IF(tbl_bank[[#This Row],[Age]]&lt;40,"30-39",IF(tbl_bank[[#This Row],[Age]]&lt;50,"40-49",IF(tbl_bank[[#This Row],[Age]]&lt;60,"50-59","60+"))))</f>
        <v>50-59</v>
      </c>
      <c r="P3915">
        <f>IF(tbl_bank[[#This Row],[Balance]]=0,1,0)</f>
        <v>0</v>
      </c>
      <c r="Q3915" t="str">
        <f>IF(tbl_bank[[#This Row],[Balance]]=0,"Zero",IF(tbl_bank[[#This Row],[Balance]]&lt;100000,"1-99k","100k+"))</f>
        <v>100k+</v>
      </c>
      <c r="R3915" t="str">
        <f>IF(tbl_bank[[#This Row],[Tenure]]&lt;=0,"0-1",IF(tbl_bank[[#This Row],[Tenure]]&lt;=4,"2-4",IF(tbl_bank[[#This Row],[Tenure]]&lt;=7,"5-7","8-10")))</f>
        <v>5-7</v>
      </c>
      <c r="S3915" t="str">
        <f>IF(tbl_bank[[#This Row],[NumOfProducts]]&gt;=3,"3+",TEXT(tbl_bank[[#This Row],[NumOfProducts]],"0"))</f>
        <v>1</v>
      </c>
      <c r="T3915" t="str">
        <f>IF(tbl_bank[[#This Row],[CreditScore]]&lt;580,"&lt;580",IF(tbl_bank[[#This Row],[CreditScore]]&lt;670,"580-669",IF(tbl_bank[[#This Row],[CreditScore]]&lt;740,"670-739","740+")))</f>
        <v>&lt;580</v>
      </c>
    </row>
    <row r="3916" spans="1:20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>IF(tbl_bank[[#This Row],[Age]]&lt;30,"&lt;30",IF(tbl_bank[[#This Row],[Age]]&lt;40,"30-39",IF(tbl_bank[[#This Row],[Age]]&lt;50,"40-49",IF(tbl_bank[[#This Row],[Age]]&lt;60,"50-59","60+"))))</f>
        <v>40-49</v>
      </c>
      <c r="P3916">
        <f>IF(tbl_bank[[#This Row],[Balance]]=0,1,0)</f>
        <v>0</v>
      </c>
      <c r="Q3916" t="str">
        <f>IF(tbl_bank[[#This Row],[Balance]]=0,"Zero",IF(tbl_bank[[#This Row],[Balance]]&lt;100000,"1-99k","100k+"))</f>
        <v>100k+</v>
      </c>
      <c r="R3916" t="str">
        <f>IF(tbl_bank[[#This Row],[Tenure]]&lt;=0,"0-1",IF(tbl_bank[[#This Row],[Tenure]]&lt;=4,"2-4",IF(tbl_bank[[#This Row],[Tenure]]&lt;=7,"5-7","8-10")))</f>
        <v>2-4</v>
      </c>
      <c r="S3916" t="str">
        <f>IF(tbl_bank[[#This Row],[NumOfProducts]]&gt;=3,"3+",TEXT(tbl_bank[[#This Row],[NumOfProducts]],"0"))</f>
        <v>1</v>
      </c>
      <c r="T3916" t="str">
        <f>IF(tbl_bank[[#This Row],[CreditScore]]&lt;580,"&lt;580",IF(tbl_bank[[#This Row],[CreditScore]]&lt;670,"580-669",IF(tbl_bank[[#This Row],[CreditScore]]&lt;740,"670-739","740+")))</f>
        <v>580-669</v>
      </c>
    </row>
    <row r="3917" spans="1:20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>IF(tbl_bank[[#This Row],[Age]]&lt;30,"&lt;30",IF(tbl_bank[[#This Row],[Age]]&lt;40,"30-39",IF(tbl_bank[[#This Row],[Age]]&lt;50,"40-49",IF(tbl_bank[[#This Row],[Age]]&lt;60,"50-59","60+"))))</f>
        <v>40-49</v>
      </c>
      <c r="P3917">
        <f>IF(tbl_bank[[#This Row],[Balance]]=0,1,0)</f>
        <v>0</v>
      </c>
      <c r="Q3917" t="str">
        <f>IF(tbl_bank[[#This Row],[Balance]]=0,"Zero",IF(tbl_bank[[#This Row],[Balance]]&lt;100000,"1-99k","100k+"))</f>
        <v>100k+</v>
      </c>
      <c r="R3917" t="str">
        <f>IF(tbl_bank[[#This Row],[Tenure]]&lt;=0,"0-1",IF(tbl_bank[[#This Row],[Tenure]]&lt;=4,"2-4",IF(tbl_bank[[#This Row],[Tenure]]&lt;=7,"5-7","8-10")))</f>
        <v>2-4</v>
      </c>
      <c r="S3917" t="str">
        <f>IF(tbl_bank[[#This Row],[NumOfProducts]]&gt;=3,"3+",TEXT(tbl_bank[[#This Row],[NumOfProducts]],"0"))</f>
        <v>1</v>
      </c>
      <c r="T3917" t="str">
        <f>IF(tbl_bank[[#This Row],[CreditScore]]&lt;580,"&lt;580",IF(tbl_bank[[#This Row],[CreditScore]]&lt;670,"580-669",IF(tbl_bank[[#This Row],[CreditScore]]&lt;740,"670-739","740+")))</f>
        <v>670-739</v>
      </c>
    </row>
    <row r="3918" spans="1:20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>IF(tbl_bank[[#This Row],[Age]]&lt;30,"&lt;30",IF(tbl_bank[[#This Row],[Age]]&lt;40,"30-39",IF(tbl_bank[[#This Row],[Age]]&lt;50,"40-49",IF(tbl_bank[[#This Row],[Age]]&lt;60,"50-59","60+"))))</f>
        <v>30-39</v>
      </c>
      <c r="P3918">
        <f>IF(tbl_bank[[#This Row],[Balance]]=0,1,0)</f>
        <v>1</v>
      </c>
      <c r="Q3918" t="str">
        <f>IF(tbl_bank[[#This Row],[Balance]]=0,"Zero",IF(tbl_bank[[#This Row],[Balance]]&lt;100000,"1-99k","100k+"))</f>
        <v>Zero</v>
      </c>
      <c r="R3918" t="str">
        <f>IF(tbl_bank[[#This Row],[Tenure]]&lt;=0,"0-1",IF(tbl_bank[[#This Row],[Tenure]]&lt;=4,"2-4",IF(tbl_bank[[#This Row],[Tenure]]&lt;=7,"5-7","8-10")))</f>
        <v>5-7</v>
      </c>
      <c r="S3918" t="str">
        <f>IF(tbl_bank[[#This Row],[NumOfProducts]]&gt;=3,"3+",TEXT(tbl_bank[[#This Row],[NumOfProducts]],"0"))</f>
        <v>3+</v>
      </c>
      <c r="T3918" t="str">
        <f>IF(tbl_bank[[#This Row],[CreditScore]]&lt;580,"&lt;580",IF(tbl_bank[[#This Row],[CreditScore]]&lt;670,"580-669",IF(tbl_bank[[#This Row],[CreditScore]]&lt;740,"670-739","740+")))</f>
        <v>&lt;580</v>
      </c>
    </row>
    <row r="3919" spans="1:20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>IF(tbl_bank[[#This Row],[Age]]&lt;30,"&lt;30",IF(tbl_bank[[#This Row],[Age]]&lt;40,"30-39",IF(tbl_bank[[#This Row],[Age]]&lt;50,"40-49",IF(tbl_bank[[#This Row],[Age]]&lt;60,"50-59","60+"))))</f>
        <v>50-59</v>
      </c>
      <c r="P3919">
        <f>IF(tbl_bank[[#This Row],[Balance]]=0,1,0)</f>
        <v>0</v>
      </c>
      <c r="Q3919" t="str">
        <f>IF(tbl_bank[[#This Row],[Balance]]=0,"Zero",IF(tbl_bank[[#This Row],[Balance]]&lt;100000,"1-99k","100k+"))</f>
        <v>1-99k</v>
      </c>
      <c r="R3919" t="str">
        <f>IF(tbl_bank[[#This Row],[Tenure]]&lt;=0,"0-1",IF(tbl_bank[[#This Row],[Tenure]]&lt;=4,"2-4",IF(tbl_bank[[#This Row],[Tenure]]&lt;=7,"5-7","8-10")))</f>
        <v>5-7</v>
      </c>
      <c r="S3919" t="str">
        <f>IF(tbl_bank[[#This Row],[NumOfProducts]]&gt;=3,"3+",TEXT(tbl_bank[[#This Row],[NumOfProducts]],"0"))</f>
        <v>2</v>
      </c>
      <c r="T3919" t="str">
        <f>IF(tbl_bank[[#This Row],[CreditScore]]&lt;580,"&lt;580",IF(tbl_bank[[#This Row],[CreditScore]]&lt;670,"580-669",IF(tbl_bank[[#This Row],[CreditScore]]&lt;740,"670-739","740+")))</f>
        <v>670-739</v>
      </c>
    </row>
    <row r="3920" spans="1:20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>IF(tbl_bank[[#This Row],[Age]]&lt;30,"&lt;30",IF(tbl_bank[[#This Row],[Age]]&lt;40,"30-39",IF(tbl_bank[[#This Row],[Age]]&lt;50,"40-49",IF(tbl_bank[[#This Row],[Age]]&lt;60,"50-59","60+"))))</f>
        <v>&lt;30</v>
      </c>
      <c r="P3920">
        <f>IF(tbl_bank[[#This Row],[Balance]]=0,1,0)</f>
        <v>1</v>
      </c>
      <c r="Q3920" t="str">
        <f>IF(tbl_bank[[#This Row],[Balance]]=0,"Zero",IF(tbl_bank[[#This Row],[Balance]]&lt;100000,"1-99k","100k+"))</f>
        <v>Zero</v>
      </c>
      <c r="R3920" t="str">
        <f>IF(tbl_bank[[#This Row],[Tenure]]&lt;=0,"0-1",IF(tbl_bank[[#This Row],[Tenure]]&lt;=4,"2-4",IF(tbl_bank[[#This Row],[Tenure]]&lt;=7,"5-7","8-10")))</f>
        <v>2-4</v>
      </c>
      <c r="S3920" t="str">
        <f>IF(tbl_bank[[#This Row],[NumOfProducts]]&gt;=3,"3+",TEXT(tbl_bank[[#This Row],[NumOfProducts]],"0"))</f>
        <v>2</v>
      </c>
      <c r="T3920" t="str">
        <f>IF(tbl_bank[[#This Row],[CreditScore]]&lt;580,"&lt;580",IF(tbl_bank[[#This Row],[CreditScore]]&lt;670,"580-669",IF(tbl_bank[[#This Row],[CreditScore]]&lt;740,"670-739","740+")))</f>
        <v>740+</v>
      </c>
    </row>
    <row r="3921" spans="1:20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>IF(tbl_bank[[#This Row],[Age]]&lt;30,"&lt;30",IF(tbl_bank[[#This Row],[Age]]&lt;40,"30-39",IF(tbl_bank[[#This Row],[Age]]&lt;50,"40-49",IF(tbl_bank[[#This Row],[Age]]&lt;60,"50-59","60+"))))</f>
        <v>30-39</v>
      </c>
      <c r="P3921">
        <f>IF(tbl_bank[[#This Row],[Balance]]=0,1,0)</f>
        <v>1</v>
      </c>
      <c r="Q3921" t="str">
        <f>IF(tbl_bank[[#This Row],[Balance]]=0,"Zero",IF(tbl_bank[[#This Row],[Balance]]&lt;100000,"1-99k","100k+"))</f>
        <v>Zero</v>
      </c>
      <c r="R3921" t="str">
        <f>IF(tbl_bank[[#This Row],[Tenure]]&lt;=0,"0-1",IF(tbl_bank[[#This Row],[Tenure]]&lt;=4,"2-4",IF(tbl_bank[[#This Row],[Tenure]]&lt;=7,"5-7","8-10")))</f>
        <v>5-7</v>
      </c>
      <c r="S3921" t="str">
        <f>IF(tbl_bank[[#This Row],[NumOfProducts]]&gt;=3,"3+",TEXT(tbl_bank[[#This Row],[NumOfProducts]],"0"))</f>
        <v>2</v>
      </c>
      <c r="T3921" t="str">
        <f>IF(tbl_bank[[#This Row],[CreditScore]]&lt;580,"&lt;580",IF(tbl_bank[[#This Row],[CreditScore]]&lt;670,"580-669",IF(tbl_bank[[#This Row],[CreditScore]]&lt;740,"670-739","740+")))</f>
        <v>740+</v>
      </c>
    </row>
    <row r="3922" spans="1:20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>IF(tbl_bank[[#This Row],[Age]]&lt;30,"&lt;30",IF(tbl_bank[[#This Row],[Age]]&lt;40,"30-39",IF(tbl_bank[[#This Row],[Age]]&lt;50,"40-49",IF(tbl_bank[[#This Row],[Age]]&lt;60,"50-59","60+"))))</f>
        <v>40-49</v>
      </c>
      <c r="P3922">
        <f>IF(tbl_bank[[#This Row],[Balance]]=0,1,0)</f>
        <v>0</v>
      </c>
      <c r="Q3922" t="str">
        <f>IF(tbl_bank[[#This Row],[Balance]]=0,"Zero",IF(tbl_bank[[#This Row],[Balance]]&lt;100000,"1-99k","100k+"))</f>
        <v>100k+</v>
      </c>
      <c r="R3922" t="str">
        <f>IF(tbl_bank[[#This Row],[Tenure]]&lt;=0,"0-1",IF(tbl_bank[[#This Row],[Tenure]]&lt;=4,"2-4",IF(tbl_bank[[#This Row],[Tenure]]&lt;=7,"5-7","8-10")))</f>
        <v>2-4</v>
      </c>
      <c r="S3922" t="str">
        <f>IF(tbl_bank[[#This Row],[NumOfProducts]]&gt;=3,"3+",TEXT(tbl_bank[[#This Row],[NumOfProducts]],"0"))</f>
        <v>1</v>
      </c>
      <c r="T3922" t="str">
        <f>IF(tbl_bank[[#This Row],[CreditScore]]&lt;580,"&lt;580",IF(tbl_bank[[#This Row],[CreditScore]]&lt;670,"580-669",IF(tbl_bank[[#This Row],[CreditScore]]&lt;740,"670-739","740+")))</f>
        <v>580-669</v>
      </c>
    </row>
    <row r="3923" spans="1:20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>IF(tbl_bank[[#This Row],[Age]]&lt;30,"&lt;30",IF(tbl_bank[[#This Row],[Age]]&lt;40,"30-39",IF(tbl_bank[[#This Row],[Age]]&lt;50,"40-49",IF(tbl_bank[[#This Row],[Age]]&lt;60,"50-59","60+"))))</f>
        <v>50-59</v>
      </c>
      <c r="P3923">
        <f>IF(tbl_bank[[#This Row],[Balance]]=0,1,0)</f>
        <v>1</v>
      </c>
      <c r="Q3923" t="str">
        <f>IF(tbl_bank[[#This Row],[Balance]]=0,"Zero",IF(tbl_bank[[#This Row],[Balance]]&lt;100000,"1-99k","100k+"))</f>
        <v>Zero</v>
      </c>
      <c r="R3923" t="str">
        <f>IF(tbl_bank[[#This Row],[Tenure]]&lt;=0,"0-1",IF(tbl_bank[[#This Row],[Tenure]]&lt;=4,"2-4",IF(tbl_bank[[#This Row],[Tenure]]&lt;=7,"5-7","8-10")))</f>
        <v>2-4</v>
      </c>
      <c r="S3923" t="str">
        <f>IF(tbl_bank[[#This Row],[NumOfProducts]]&gt;=3,"3+",TEXT(tbl_bank[[#This Row],[NumOfProducts]],"0"))</f>
        <v>2</v>
      </c>
      <c r="T3923" t="str">
        <f>IF(tbl_bank[[#This Row],[CreditScore]]&lt;580,"&lt;580",IF(tbl_bank[[#This Row],[CreditScore]]&lt;670,"580-669",IF(tbl_bank[[#This Row],[CreditScore]]&lt;740,"670-739","740+")))</f>
        <v>&lt;580</v>
      </c>
    </row>
    <row r="3924" spans="1:20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>IF(tbl_bank[[#This Row],[Age]]&lt;30,"&lt;30",IF(tbl_bank[[#This Row],[Age]]&lt;40,"30-39",IF(tbl_bank[[#This Row],[Age]]&lt;50,"40-49",IF(tbl_bank[[#This Row],[Age]]&lt;60,"50-59","60+"))))</f>
        <v>30-39</v>
      </c>
      <c r="P3924">
        <f>IF(tbl_bank[[#This Row],[Balance]]=0,1,0)</f>
        <v>0</v>
      </c>
      <c r="Q3924" t="str">
        <f>IF(tbl_bank[[#This Row],[Balance]]=0,"Zero",IF(tbl_bank[[#This Row],[Balance]]&lt;100000,"1-99k","100k+"))</f>
        <v>100k+</v>
      </c>
      <c r="R3924" t="str">
        <f>IF(tbl_bank[[#This Row],[Tenure]]&lt;=0,"0-1",IF(tbl_bank[[#This Row],[Tenure]]&lt;=4,"2-4",IF(tbl_bank[[#This Row],[Tenure]]&lt;=7,"5-7","8-10")))</f>
        <v>2-4</v>
      </c>
      <c r="S3924" t="str">
        <f>IF(tbl_bank[[#This Row],[NumOfProducts]]&gt;=3,"3+",TEXT(tbl_bank[[#This Row],[NumOfProducts]],"0"))</f>
        <v>2</v>
      </c>
      <c r="T3924" t="str">
        <f>IF(tbl_bank[[#This Row],[CreditScore]]&lt;580,"&lt;580",IF(tbl_bank[[#This Row],[CreditScore]]&lt;670,"580-669",IF(tbl_bank[[#This Row],[CreditScore]]&lt;740,"670-739","740+")))</f>
        <v>&lt;580</v>
      </c>
    </row>
    <row r="3925" spans="1:20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>IF(tbl_bank[[#This Row],[Age]]&lt;30,"&lt;30",IF(tbl_bank[[#This Row],[Age]]&lt;40,"30-39",IF(tbl_bank[[#This Row],[Age]]&lt;50,"40-49",IF(tbl_bank[[#This Row],[Age]]&lt;60,"50-59","60+"))))</f>
        <v>40-49</v>
      </c>
      <c r="P3925">
        <f>IF(tbl_bank[[#This Row],[Balance]]=0,1,0)</f>
        <v>1</v>
      </c>
      <c r="Q3925" t="str">
        <f>IF(tbl_bank[[#This Row],[Balance]]=0,"Zero",IF(tbl_bank[[#This Row],[Balance]]&lt;100000,"1-99k","100k+"))</f>
        <v>Zero</v>
      </c>
      <c r="R3925" t="str">
        <f>IF(tbl_bank[[#This Row],[Tenure]]&lt;=0,"0-1",IF(tbl_bank[[#This Row],[Tenure]]&lt;=4,"2-4",IF(tbl_bank[[#This Row],[Tenure]]&lt;=7,"5-7","8-10")))</f>
        <v>5-7</v>
      </c>
      <c r="S3925" t="str">
        <f>IF(tbl_bank[[#This Row],[NumOfProducts]]&gt;=3,"3+",TEXT(tbl_bank[[#This Row],[NumOfProducts]],"0"))</f>
        <v>2</v>
      </c>
      <c r="T3925" t="str">
        <f>IF(tbl_bank[[#This Row],[CreditScore]]&lt;580,"&lt;580",IF(tbl_bank[[#This Row],[CreditScore]]&lt;670,"580-669",IF(tbl_bank[[#This Row],[CreditScore]]&lt;740,"670-739","740+")))</f>
        <v>740+</v>
      </c>
    </row>
    <row r="3926" spans="1:20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>IF(tbl_bank[[#This Row],[Age]]&lt;30,"&lt;30",IF(tbl_bank[[#This Row],[Age]]&lt;40,"30-39",IF(tbl_bank[[#This Row],[Age]]&lt;50,"40-49",IF(tbl_bank[[#This Row],[Age]]&lt;60,"50-59","60+"))))</f>
        <v>40-49</v>
      </c>
      <c r="P3926">
        <f>IF(tbl_bank[[#This Row],[Balance]]=0,1,0)</f>
        <v>1</v>
      </c>
      <c r="Q3926" t="str">
        <f>IF(tbl_bank[[#This Row],[Balance]]=0,"Zero",IF(tbl_bank[[#This Row],[Balance]]&lt;100000,"1-99k","100k+"))</f>
        <v>Zero</v>
      </c>
      <c r="R3926" t="str">
        <f>IF(tbl_bank[[#This Row],[Tenure]]&lt;=0,"0-1",IF(tbl_bank[[#This Row],[Tenure]]&lt;=4,"2-4",IF(tbl_bank[[#This Row],[Tenure]]&lt;=7,"5-7","8-10")))</f>
        <v>0-1</v>
      </c>
      <c r="S3926" t="str">
        <f>IF(tbl_bank[[#This Row],[NumOfProducts]]&gt;=3,"3+",TEXT(tbl_bank[[#This Row],[NumOfProducts]],"0"))</f>
        <v>2</v>
      </c>
      <c r="T3926" t="str">
        <f>IF(tbl_bank[[#This Row],[CreditScore]]&lt;580,"&lt;580",IF(tbl_bank[[#This Row],[CreditScore]]&lt;670,"580-669",IF(tbl_bank[[#This Row],[CreditScore]]&lt;740,"670-739","740+")))</f>
        <v>580-669</v>
      </c>
    </row>
    <row r="3927" spans="1:20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>IF(tbl_bank[[#This Row],[Age]]&lt;30,"&lt;30",IF(tbl_bank[[#This Row],[Age]]&lt;40,"30-39",IF(tbl_bank[[#This Row],[Age]]&lt;50,"40-49",IF(tbl_bank[[#This Row],[Age]]&lt;60,"50-59","60+"))))</f>
        <v>40-49</v>
      </c>
      <c r="P3927">
        <f>IF(tbl_bank[[#This Row],[Balance]]=0,1,0)</f>
        <v>1</v>
      </c>
      <c r="Q3927" t="str">
        <f>IF(tbl_bank[[#This Row],[Balance]]=0,"Zero",IF(tbl_bank[[#This Row],[Balance]]&lt;100000,"1-99k","100k+"))</f>
        <v>Zero</v>
      </c>
      <c r="R3927" t="str">
        <f>IF(tbl_bank[[#This Row],[Tenure]]&lt;=0,"0-1",IF(tbl_bank[[#This Row],[Tenure]]&lt;=4,"2-4",IF(tbl_bank[[#This Row],[Tenure]]&lt;=7,"5-7","8-10")))</f>
        <v>5-7</v>
      </c>
      <c r="S3927" t="str">
        <f>IF(tbl_bank[[#This Row],[NumOfProducts]]&gt;=3,"3+",TEXT(tbl_bank[[#This Row],[NumOfProducts]],"0"))</f>
        <v>2</v>
      </c>
      <c r="T3927" t="str">
        <f>IF(tbl_bank[[#This Row],[CreditScore]]&lt;580,"&lt;580",IF(tbl_bank[[#This Row],[CreditScore]]&lt;670,"580-669",IF(tbl_bank[[#This Row],[CreditScore]]&lt;740,"670-739","740+")))</f>
        <v>&lt;580</v>
      </c>
    </row>
    <row r="3928" spans="1:20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>IF(tbl_bank[[#This Row],[Age]]&lt;30,"&lt;30",IF(tbl_bank[[#This Row],[Age]]&lt;40,"30-39",IF(tbl_bank[[#This Row],[Age]]&lt;50,"40-49",IF(tbl_bank[[#This Row],[Age]]&lt;60,"50-59","60+"))))</f>
        <v>&lt;30</v>
      </c>
      <c r="P3928">
        <f>IF(tbl_bank[[#This Row],[Balance]]=0,1,0)</f>
        <v>0</v>
      </c>
      <c r="Q3928" t="str">
        <f>IF(tbl_bank[[#This Row],[Balance]]=0,"Zero",IF(tbl_bank[[#This Row],[Balance]]&lt;100000,"1-99k","100k+"))</f>
        <v>1-99k</v>
      </c>
      <c r="R3928" t="str">
        <f>IF(tbl_bank[[#This Row],[Tenure]]&lt;=0,"0-1",IF(tbl_bank[[#This Row],[Tenure]]&lt;=4,"2-4",IF(tbl_bank[[#This Row],[Tenure]]&lt;=7,"5-7","8-10")))</f>
        <v>5-7</v>
      </c>
      <c r="S3928" t="str">
        <f>IF(tbl_bank[[#This Row],[NumOfProducts]]&gt;=3,"3+",TEXT(tbl_bank[[#This Row],[NumOfProducts]],"0"))</f>
        <v>1</v>
      </c>
      <c r="T3928" t="str">
        <f>IF(tbl_bank[[#This Row],[CreditScore]]&lt;580,"&lt;580",IF(tbl_bank[[#This Row],[CreditScore]]&lt;670,"580-669",IF(tbl_bank[[#This Row],[CreditScore]]&lt;740,"670-739","740+")))</f>
        <v>670-739</v>
      </c>
    </row>
    <row r="3929" spans="1:20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>IF(tbl_bank[[#This Row],[Age]]&lt;30,"&lt;30",IF(tbl_bank[[#This Row],[Age]]&lt;40,"30-39",IF(tbl_bank[[#This Row],[Age]]&lt;50,"40-49",IF(tbl_bank[[#This Row],[Age]]&lt;60,"50-59","60+"))))</f>
        <v>60+</v>
      </c>
      <c r="P3929">
        <f>IF(tbl_bank[[#This Row],[Balance]]=0,1,0)</f>
        <v>1</v>
      </c>
      <c r="Q3929" t="str">
        <f>IF(tbl_bank[[#This Row],[Balance]]=0,"Zero",IF(tbl_bank[[#This Row],[Balance]]&lt;100000,"1-99k","100k+"))</f>
        <v>Zero</v>
      </c>
      <c r="R3929" t="str">
        <f>IF(tbl_bank[[#This Row],[Tenure]]&lt;=0,"0-1",IF(tbl_bank[[#This Row],[Tenure]]&lt;=4,"2-4",IF(tbl_bank[[#This Row],[Tenure]]&lt;=7,"5-7","8-10")))</f>
        <v>2-4</v>
      </c>
      <c r="S3929" t="str">
        <f>IF(tbl_bank[[#This Row],[NumOfProducts]]&gt;=3,"3+",TEXT(tbl_bank[[#This Row],[NumOfProducts]],"0"))</f>
        <v>2</v>
      </c>
      <c r="T3929" t="str">
        <f>IF(tbl_bank[[#This Row],[CreditScore]]&lt;580,"&lt;580",IF(tbl_bank[[#This Row],[CreditScore]]&lt;670,"580-669",IF(tbl_bank[[#This Row],[CreditScore]]&lt;740,"670-739","740+")))</f>
        <v>580-669</v>
      </c>
    </row>
    <row r="3930" spans="1:20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>IF(tbl_bank[[#This Row],[Age]]&lt;30,"&lt;30",IF(tbl_bank[[#This Row],[Age]]&lt;40,"30-39",IF(tbl_bank[[#This Row],[Age]]&lt;50,"40-49",IF(tbl_bank[[#This Row],[Age]]&lt;60,"50-59","60+"))))</f>
        <v>&lt;30</v>
      </c>
      <c r="P3930">
        <f>IF(tbl_bank[[#This Row],[Balance]]=0,1,0)</f>
        <v>0</v>
      </c>
      <c r="Q3930" t="str">
        <f>IF(tbl_bank[[#This Row],[Balance]]=0,"Zero",IF(tbl_bank[[#This Row],[Balance]]&lt;100000,"1-99k","100k+"))</f>
        <v>1-99k</v>
      </c>
      <c r="R3930" t="str">
        <f>IF(tbl_bank[[#This Row],[Tenure]]&lt;=0,"0-1",IF(tbl_bank[[#This Row],[Tenure]]&lt;=4,"2-4",IF(tbl_bank[[#This Row],[Tenure]]&lt;=7,"5-7","8-10")))</f>
        <v>5-7</v>
      </c>
      <c r="S3930" t="str">
        <f>IF(tbl_bank[[#This Row],[NumOfProducts]]&gt;=3,"3+",TEXT(tbl_bank[[#This Row],[NumOfProducts]],"0"))</f>
        <v>1</v>
      </c>
      <c r="T3930" t="str">
        <f>IF(tbl_bank[[#This Row],[CreditScore]]&lt;580,"&lt;580",IF(tbl_bank[[#This Row],[CreditScore]]&lt;670,"580-669",IF(tbl_bank[[#This Row],[CreditScore]]&lt;740,"670-739","740+")))</f>
        <v>&lt;580</v>
      </c>
    </row>
    <row r="3931" spans="1:20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>IF(tbl_bank[[#This Row],[Age]]&lt;30,"&lt;30",IF(tbl_bank[[#This Row],[Age]]&lt;40,"30-39",IF(tbl_bank[[#This Row],[Age]]&lt;50,"40-49",IF(tbl_bank[[#This Row],[Age]]&lt;60,"50-59","60+"))))</f>
        <v>30-39</v>
      </c>
      <c r="P3931">
        <f>IF(tbl_bank[[#This Row],[Balance]]=0,1,0)</f>
        <v>0</v>
      </c>
      <c r="Q3931" t="str">
        <f>IF(tbl_bank[[#This Row],[Balance]]=0,"Zero",IF(tbl_bank[[#This Row],[Balance]]&lt;100000,"1-99k","100k+"))</f>
        <v>100k+</v>
      </c>
      <c r="R3931" t="str">
        <f>IF(tbl_bank[[#This Row],[Tenure]]&lt;=0,"0-1",IF(tbl_bank[[#This Row],[Tenure]]&lt;=4,"2-4",IF(tbl_bank[[#This Row],[Tenure]]&lt;=7,"5-7","8-10")))</f>
        <v>5-7</v>
      </c>
      <c r="S3931" t="str">
        <f>IF(tbl_bank[[#This Row],[NumOfProducts]]&gt;=3,"3+",TEXT(tbl_bank[[#This Row],[NumOfProducts]],"0"))</f>
        <v>2</v>
      </c>
      <c r="T3931" t="str">
        <f>IF(tbl_bank[[#This Row],[CreditScore]]&lt;580,"&lt;580",IF(tbl_bank[[#This Row],[CreditScore]]&lt;670,"580-669",IF(tbl_bank[[#This Row],[CreditScore]]&lt;740,"670-739","740+")))</f>
        <v>580-669</v>
      </c>
    </row>
    <row r="3932" spans="1:20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>IF(tbl_bank[[#This Row],[Age]]&lt;30,"&lt;30",IF(tbl_bank[[#This Row],[Age]]&lt;40,"30-39",IF(tbl_bank[[#This Row],[Age]]&lt;50,"40-49",IF(tbl_bank[[#This Row],[Age]]&lt;60,"50-59","60+"))))</f>
        <v>50-59</v>
      </c>
      <c r="P3932">
        <f>IF(tbl_bank[[#This Row],[Balance]]=0,1,0)</f>
        <v>0</v>
      </c>
      <c r="Q3932" t="str">
        <f>IF(tbl_bank[[#This Row],[Balance]]=0,"Zero",IF(tbl_bank[[#This Row],[Balance]]&lt;100000,"1-99k","100k+"))</f>
        <v>100k+</v>
      </c>
      <c r="R3932" t="str">
        <f>IF(tbl_bank[[#This Row],[Tenure]]&lt;=0,"0-1",IF(tbl_bank[[#This Row],[Tenure]]&lt;=4,"2-4",IF(tbl_bank[[#This Row],[Tenure]]&lt;=7,"5-7","8-10")))</f>
        <v>8-10</v>
      </c>
      <c r="S3932" t="str">
        <f>IF(tbl_bank[[#This Row],[NumOfProducts]]&gt;=3,"3+",TEXT(tbl_bank[[#This Row],[NumOfProducts]],"0"))</f>
        <v>1</v>
      </c>
      <c r="T3932" t="str">
        <f>IF(tbl_bank[[#This Row],[CreditScore]]&lt;580,"&lt;580",IF(tbl_bank[[#This Row],[CreditScore]]&lt;670,"580-669",IF(tbl_bank[[#This Row],[CreditScore]]&lt;740,"670-739","740+")))</f>
        <v>580-669</v>
      </c>
    </row>
    <row r="3933" spans="1:20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>IF(tbl_bank[[#This Row],[Age]]&lt;30,"&lt;30",IF(tbl_bank[[#This Row],[Age]]&lt;40,"30-39",IF(tbl_bank[[#This Row],[Age]]&lt;50,"40-49",IF(tbl_bank[[#This Row],[Age]]&lt;60,"50-59","60+"))))</f>
        <v>30-39</v>
      </c>
      <c r="P3933">
        <f>IF(tbl_bank[[#This Row],[Balance]]=0,1,0)</f>
        <v>0</v>
      </c>
      <c r="Q3933" t="str">
        <f>IF(tbl_bank[[#This Row],[Balance]]=0,"Zero",IF(tbl_bank[[#This Row],[Balance]]&lt;100000,"1-99k","100k+"))</f>
        <v>100k+</v>
      </c>
      <c r="R3933" t="str">
        <f>IF(tbl_bank[[#This Row],[Tenure]]&lt;=0,"0-1",IF(tbl_bank[[#This Row],[Tenure]]&lt;=4,"2-4",IF(tbl_bank[[#This Row],[Tenure]]&lt;=7,"5-7","8-10")))</f>
        <v>8-10</v>
      </c>
      <c r="S3933" t="str">
        <f>IF(tbl_bank[[#This Row],[NumOfProducts]]&gt;=3,"3+",TEXT(tbl_bank[[#This Row],[NumOfProducts]],"0"))</f>
        <v>1</v>
      </c>
      <c r="T3933" t="str">
        <f>IF(tbl_bank[[#This Row],[CreditScore]]&lt;580,"&lt;580",IF(tbl_bank[[#This Row],[CreditScore]]&lt;670,"580-669",IF(tbl_bank[[#This Row],[CreditScore]]&lt;740,"670-739","740+")))</f>
        <v>670-739</v>
      </c>
    </row>
    <row r="3934" spans="1:20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>IF(tbl_bank[[#This Row],[Age]]&lt;30,"&lt;30",IF(tbl_bank[[#This Row],[Age]]&lt;40,"30-39",IF(tbl_bank[[#This Row],[Age]]&lt;50,"40-49",IF(tbl_bank[[#This Row],[Age]]&lt;60,"50-59","60+"))))</f>
        <v>&lt;30</v>
      </c>
      <c r="P3934">
        <f>IF(tbl_bank[[#This Row],[Balance]]=0,1,0)</f>
        <v>0</v>
      </c>
      <c r="Q3934" t="str">
        <f>IF(tbl_bank[[#This Row],[Balance]]=0,"Zero",IF(tbl_bank[[#This Row],[Balance]]&lt;100000,"1-99k","100k+"))</f>
        <v>100k+</v>
      </c>
      <c r="R3934" t="str">
        <f>IF(tbl_bank[[#This Row],[Tenure]]&lt;=0,"0-1",IF(tbl_bank[[#This Row],[Tenure]]&lt;=4,"2-4",IF(tbl_bank[[#This Row],[Tenure]]&lt;=7,"5-7","8-10")))</f>
        <v>5-7</v>
      </c>
      <c r="S3934" t="str">
        <f>IF(tbl_bank[[#This Row],[NumOfProducts]]&gt;=3,"3+",TEXT(tbl_bank[[#This Row],[NumOfProducts]],"0"))</f>
        <v>1</v>
      </c>
      <c r="T3934" t="str">
        <f>IF(tbl_bank[[#This Row],[CreditScore]]&lt;580,"&lt;580",IF(tbl_bank[[#This Row],[CreditScore]]&lt;670,"580-669",IF(tbl_bank[[#This Row],[CreditScore]]&lt;740,"670-739","740+")))</f>
        <v>670-739</v>
      </c>
    </row>
    <row r="3935" spans="1:20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>IF(tbl_bank[[#This Row],[Age]]&lt;30,"&lt;30",IF(tbl_bank[[#This Row],[Age]]&lt;40,"30-39",IF(tbl_bank[[#This Row],[Age]]&lt;50,"40-49",IF(tbl_bank[[#This Row],[Age]]&lt;60,"50-59","60+"))))</f>
        <v>30-39</v>
      </c>
      <c r="P3935">
        <f>IF(tbl_bank[[#This Row],[Balance]]=0,1,0)</f>
        <v>0</v>
      </c>
      <c r="Q3935" t="str">
        <f>IF(tbl_bank[[#This Row],[Balance]]=0,"Zero",IF(tbl_bank[[#This Row],[Balance]]&lt;100000,"1-99k","100k+"))</f>
        <v>1-99k</v>
      </c>
      <c r="R3935" t="str">
        <f>IF(tbl_bank[[#This Row],[Tenure]]&lt;=0,"0-1",IF(tbl_bank[[#This Row],[Tenure]]&lt;=4,"2-4",IF(tbl_bank[[#This Row],[Tenure]]&lt;=7,"5-7","8-10")))</f>
        <v>5-7</v>
      </c>
      <c r="S3935" t="str">
        <f>IF(tbl_bank[[#This Row],[NumOfProducts]]&gt;=3,"3+",TEXT(tbl_bank[[#This Row],[NumOfProducts]],"0"))</f>
        <v>2</v>
      </c>
      <c r="T3935" t="str">
        <f>IF(tbl_bank[[#This Row],[CreditScore]]&lt;580,"&lt;580",IF(tbl_bank[[#This Row],[CreditScore]]&lt;670,"580-669",IF(tbl_bank[[#This Row],[CreditScore]]&lt;740,"670-739","740+")))</f>
        <v>670-739</v>
      </c>
    </row>
    <row r="3936" spans="1:20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>IF(tbl_bank[[#This Row],[Age]]&lt;30,"&lt;30",IF(tbl_bank[[#This Row],[Age]]&lt;40,"30-39",IF(tbl_bank[[#This Row],[Age]]&lt;50,"40-49",IF(tbl_bank[[#This Row],[Age]]&lt;60,"50-59","60+"))))</f>
        <v>40-49</v>
      </c>
      <c r="P3936">
        <f>IF(tbl_bank[[#This Row],[Balance]]=0,1,0)</f>
        <v>1</v>
      </c>
      <c r="Q3936" t="str">
        <f>IF(tbl_bank[[#This Row],[Balance]]=0,"Zero",IF(tbl_bank[[#This Row],[Balance]]&lt;100000,"1-99k","100k+"))</f>
        <v>Zero</v>
      </c>
      <c r="R3936" t="str">
        <f>IF(tbl_bank[[#This Row],[Tenure]]&lt;=0,"0-1",IF(tbl_bank[[#This Row],[Tenure]]&lt;=4,"2-4",IF(tbl_bank[[#This Row],[Tenure]]&lt;=7,"5-7","8-10")))</f>
        <v>2-4</v>
      </c>
      <c r="S3936" t="str">
        <f>IF(tbl_bank[[#This Row],[NumOfProducts]]&gt;=3,"3+",TEXT(tbl_bank[[#This Row],[NumOfProducts]],"0"))</f>
        <v>2</v>
      </c>
      <c r="T3936" t="str">
        <f>IF(tbl_bank[[#This Row],[CreditScore]]&lt;580,"&lt;580",IF(tbl_bank[[#This Row],[CreditScore]]&lt;670,"580-669",IF(tbl_bank[[#This Row],[CreditScore]]&lt;740,"670-739","740+")))</f>
        <v>580-669</v>
      </c>
    </row>
    <row r="3937" spans="1:20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>IF(tbl_bank[[#This Row],[Age]]&lt;30,"&lt;30",IF(tbl_bank[[#This Row],[Age]]&lt;40,"30-39",IF(tbl_bank[[#This Row],[Age]]&lt;50,"40-49",IF(tbl_bank[[#This Row],[Age]]&lt;60,"50-59","60+"))))</f>
        <v>40-49</v>
      </c>
      <c r="P3937">
        <f>IF(tbl_bank[[#This Row],[Balance]]=0,1,0)</f>
        <v>0</v>
      </c>
      <c r="Q3937" t="str">
        <f>IF(tbl_bank[[#This Row],[Balance]]=0,"Zero",IF(tbl_bank[[#This Row],[Balance]]&lt;100000,"1-99k","100k+"))</f>
        <v>100k+</v>
      </c>
      <c r="R3937" t="str">
        <f>IF(tbl_bank[[#This Row],[Tenure]]&lt;=0,"0-1",IF(tbl_bank[[#This Row],[Tenure]]&lt;=4,"2-4",IF(tbl_bank[[#This Row],[Tenure]]&lt;=7,"5-7","8-10")))</f>
        <v>2-4</v>
      </c>
      <c r="S3937" t="str">
        <f>IF(tbl_bank[[#This Row],[NumOfProducts]]&gt;=3,"3+",TEXT(tbl_bank[[#This Row],[NumOfProducts]],"0"))</f>
        <v>2</v>
      </c>
      <c r="T3937" t="str">
        <f>IF(tbl_bank[[#This Row],[CreditScore]]&lt;580,"&lt;580",IF(tbl_bank[[#This Row],[CreditScore]]&lt;670,"580-669",IF(tbl_bank[[#This Row],[CreditScore]]&lt;740,"670-739","740+")))</f>
        <v>670-739</v>
      </c>
    </row>
    <row r="3938" spans="1:20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>IF(tbl_bank[[#This Row],[Age]]&lt;30,"&lt;30",IF(tbl_bank[[#This Row],[Age]]&lt;40,"30-39",IF(tbl_bank[[#This Row],[Age]]&lt;50,"40-49",IF(tbl_bank[[#This Row],[Age]]&lt;60,"50-59","60+"))))</f>
        <v>30-39</v>
      </c>
      <c r="P3938">
        <f>IF(tbl_bank[[#This Row],[Balance]]=0,1,0)</f>
        <v>0</v>
      </c>
      <c r="Q3938" t="str">
        <f>IF(tbl_bank[[#This Row],[Balance]]=0,"Zero",IF(tbl_bank[[#This Row],[Balance]]&lt;100000,"1-99k","100k+"))</f>
        <v>100k+</v>
      </c>
      <c r="R3938" t="str">
        <f>IF(tbl_bank[[#This Row],[Tenure]]&lt;=0,"0-1",IF(tbl_bank[[#This Row],[Tenure]]&lt;=4,"2-4",IF(tbl_bank[[#This Row],[Tenure]]&lt;=7,"5-7","8-10")))</f>
        <v>2-4</v>
      </c>
      <c r="S3938" t="str">
        <f>IF(tbl_bank[[#This Row],[NumOfProducts]]&gt;=3,"3+",TEXT(tbl_bank[[#This Row],[NumOfProducts]],"0"))</f>
        <v>1</v>
      </c>
      <c r="T3938" t="str">
        <f>IF(tbl_bank[[#This Row],[CreditScore]]&lt;580,"&lt;580",IF(tbl_bank[[#This Row],[CreditScore]]&lt;670,"580-669",IF(tbl_bank[[#This Row],[CreditScore]]&lt;740,"670-739","740+")))</f>
        <v>670-739</v>
      </c>
    </row>
    <row r="3939" spans="1:20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>IF(tbl_bank[[#This Row],[Age]]&lt;30,"&lt;30",IF(tbl_bank[[#This Row],[Age]]&lt;40,"30-39",IF(tbl_bank[[#This Row],[Age]]&lt;50,"40-49",IF(tbl_bank[[#This Row],[Age]]&lt;60,"50-59","60+"))))</f>
        <v>&lt;30</v>
      </c>
      <c r="P3939">
        <f>IF(tbl_bank[[#This Row],[Balance]]=0,1,0)</f>
        <v>1</v>
      </c>
      <c r="Q3939" t="str">
        <f>IF(tbl_bank[[#This Row],[Balance]]=0,"Zero",IF(tbl_bank[[#This Row],[Balance]]&lt;100000,"1-99k","100k+"))</f>
        <v>Zero</v>
      </c>
      <c r="R3939" t="str">
        <f>IF(tbl_bank[[#This Row],[Tenure]]&lt;=0,"0-1",IF(tbl_bank[[#This Row],[Tenure]]&lt;=4,"2-4",IF(tbl_bank[[#This Row],[Tenure]]&lt;=7,"5-7","8-10")))</f>
        <v>2-4</v>
      </c>
      <c r="S3939" t="str">
        <f>IF(tbl_bank[[#This Row],[NumOfProducts]]&gt;=3,"3+",TEXT(tbl_bank[[#This Row],[NumOfProducts]],"0"))</f>
        <v>2</v>
      </c>
      <c r="T3939" t="str">
        <f>IF(tbl_bank[[#This Row],[CreditScore]]&lt;580,"&lt;580",IF(tbl_bank[[#This Row],[CreditScore]]&lt;670,"580-669",IF(tbl_bank[[#This Row],[CreditScore]]&lt;740,"670-739","740+")))</f>
        <v>740+</v>
      </c>
    </row>
    <row r="3940" spans="1:20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>IF(tbl_bank[[#This Row],[Age]]&lt;30,"&lt;30",IF(tbl_bank[[#This Row],[Age]]&lt;40,"30-39",IF(tbl_bank[[#This Row],[Age]]&lt;50,"40-49",IF(tbl_bank[[#This Row],[Age]]&lt;60,"50-59","60+"))))</f>
        <v>40-49</v>
      </c>
      <c r="P3940">
        <f>IF(tbl_bank[[#This Row],[Balance]]=0,1,0)</f>
        <v>0</v>
      </c>
      <c r="Q3940" t="str">
        <f>IF(tbl_bank[[#This Row],[Balance]]=0,"Zero",IF(tbl_bank[[#This Row],[Balance]]&lt;100000,"1-99k","100k+"))</f>
        <v>100k+</v>
      </c>
      <c r="R3940" t="str">
        <f>IF(tbl_bank[[#This Row],[Tenure]]&lt;=0,"0-1",IF(tbl_bank[[#This Row],[Tenure]]&lt;=4,"2-4",IF(tbl_bank[[#This Row],[Tenure]]&lt;=7,"5-7","8-10")))</f>
        <v>2-4</v>
      </c>
      <c r="S3940" t="str">
        <f>IF(tbl_bank[[#This Row],[NumOfProducts]]&gt;=3,"3+",TEXT(tbl_bank[[#This Row],[NumOfProducts]],"0"))</f>
        <v>1</v>
      </c>
      <c r="T3940" t="str">
        <f>IF(tbl_bank[[#This Row],[CreditScore]]&lt;580,"&lt;580",IF(tbl_bank[[#This Row],[CreditScore]]&lt;670,"580-669",IF(tbl_bank[[#This Row],[CreditScore]]&lt;740,"670-739","740+")))</f>
        <v>&lt;580</v>
      </c>
    </row>
    <row r="3941" spans="1:20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>IF(tbl_bank[[#This Row],[Age]]&lt;30,"&lt;30",IF(tbl_bank[[#This Row],[Age]]&lt;40,"30-39",IF(tbl_bank[[#This Row],[Age]]&lt;50,"40-49",IF(tbl_bank[[#This Row],[Age]]&lt;60,"50-59","60+"))))</f>
        <v>&lt;30</v>
      </c>
      <c r="P3941">
        <f>IF(tbl_bank[[#This Row],[Balance]]=0,1,0)</f>
        <v>0</v>
      </c>
      <c r="Q3941" t="str">
        <f>IF(tbl_bank[[#This Row],[Balance]]=0,"Zero",IF(tbl_bank[[#This Row],[Balance]]&lt;100000,"1-99k","100k+"))</f>
        <v>1-99k</v>
      </c>
      <c r="R3941" t="str">
        <f>IF(tbl_bank[[#This Row],[Tenure]]&lt;=0,"0-1",IF(tbl_bank[[#This Row],[Tenure]]&lt;=4,"2-4",IF(tbl_bank[[#This Row],[Tenure]]&lt;=7,"5-7","8-10")))</f>
        <v>8-10</v>
      </c>
      <c r="S3941" t="str">
        <f>IF(tbl_bank[[#This Row],[NumOfProducts]]&gt;=3,"3+",TEXT(tbl_bank[[#This Row],[NumOfProducts]],"0"))</f>
        <v>2</v>
      </c>
      <c r="T3941" t="str">
        <f>IF(tbl_bank[[#This Row],[CreditScore]]&lt;580,"&lt;580",IF(tbl_bank[[#This Row],[CreditScore]]&lt;670,"580-669",IF(tbl_bank[[#This Row],[CreditScore]]&lt;740,"670-739","740+")))</f>
        <v>670-739</v>
      </c>
    </row>
    <row r="3942" spans="1:20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>IF(tbl_bank[[#This Row],[Age]]&lt;30,"&lt;30",IF(tbl_bank[[#This Row],[Age]]&lt;40,"30-39",IF(tbl_bank[[#This Row],[Age]]&lt;50,"40-49",IF(tbl_bank[[#This Row],[Age]]&lt;60,"50-59","60+"))))</f>
        <v>60+</v>
      </c>
      <c r="P3942">
        <f>IF(tbl_bank[[#This Row],[Balance]]=0,1,0)</f>
        <v>0</v>
      </c>
      <c r="Q3942" t="str">
        <f>IF(tbl_bank[[#This Row],[Balance]]=0,"Zero",IF(tbl_bank[[#This Row],[Balance]]&lt;100000,"1-99k","100k+"))</f>
        <v>100k+</v>
      </c>
      <c r="R3942" t="str">
        <f>IF(tbl_bank[[#This Row],[Tenure]]&lt;=0,"0-1",IF(tbl_bank[[#This Row],[Tenure]]&lt;=4,"2-4",IF(tbl_bank[[#This Row],[Tenure]]&lt;=7,"5-7","8-10")))</f>
        <v>5-7</v>
      </c>
      <c r="S3942" t="str">
        <f>IF(tbl_bank[[#This Row],[NumOfProducts]]&gt;=3,"3+",TEXT(tbl_bank[[#This Row],[NumOfProducts]],"0"))</f>
        <v>1</v>
      </c>
      <c r="T3942" t="str">
        <f>IF(tbl_bank[[#This Row],[CreditScore]]&lt;580,"&lt;580",IF(tbl_bank[[#This Row],[CreditScore]]&lt;670,"580-669",IF(tbl_bank[[#This Row],[CreditScore]]&lt;740,"670-739","740+")))</f>
        <v>670-739</v>
      </c>
    </row>
    <row r="3943" spans="1:20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>IF(tbl_bank[[#This Row],[Age]]&lt;30,"&lt;30",IF(tbl_bank[[#This Row],[Age]]&lt;40,"30-39",IF(tbl_bank[[#This Row],[Age]]&lt;50,"40-49",IF(tbl_bank[[#This Row],[Age]]&lt;60,"50-59","60+"))))</f>
        <v>30-39</v>
      </c>
      <c r="P3943">
        <f>IF(tbl_bank[[#This Row],[Balance]]=0,1,0)</f>
        <v>0</v>
      </c>
      <c r="Q3943" t="str">
        <f>IF(tbl_bank[[#This Row],[Balance]]=0,"Zero",IF(tbl_bank[[#This Row],[Balance]]&lt;100000,"1-99k","100k+"))</f>
        <v>100k+</v>
      </c>
      <c r="R3943" t="str">
        <f>IF(tbl_bank[[#This Row],[Tenure]]&lt;=0,"0-1",IF(tbl_bank[[#This Row],[Tenure]]&lt;=4,"2-4",IF(tbl_bank[[#This Row],[Tenure]]&lt;=7,"5-7","8-10")))</f>
        <v>8-10</v>
      </c>
      <c r="S3943" t="str">
        <f>IF(tbl_bank[[#This Row],[NumOfProducts]]&gt;=3,"3+",TEXT(tbl_bank[[#This Row],[NumOfProducts]],"0"))</f>
        <v>1</v>
      </c>
      <c r="T3943" t="str">
        <f>IF(tbl_bank[[#This Row],[CreditScore]]&lt;580,"&lt;580",IF(tbl_bank[[#This Row],[CreditScore]]&lt;670,"580-669",IF(tbl_bank[[#This Row],[CreditScore]]&lt;740,"670-739","740+")))</f>
        <v>580-669</v>
      </c>
    </row>
    <row r="3944" spans="1:20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>IF(tbl_bank[[#This Row],[Age]]&lt;30,"&lt;30",IF(tbl_bank[[#This Row],[Age]]&lt;40,"30-39",IF(tbl_bank[[#This Row],[Age]]&lt;50,"40-49",IF(tbl_bank[[#This Row],[Age]]&lt;60,"50-59","60+"))))</f>
        <v>&lt;30</v>
      </c>
      <c r="P3944">
        <f>IF(tbl_bank[[#This Row],[Balance]]=0,1,0)</f>
        <v>1</v>
      </c>
      <c r="Q3944" t="str">
        <f>IF(tbl_bank[[#This Row],[Balance]]=0,"Zero",IF(tbl_bank[[#This Row],[Balance]]&lt;100000,"1-99k","100k+"))</f>
        <v>Zero</v>
      </c>
      <c r="R3944" t="str">
        <f>IF(tbl_bank[[#This Row],[Tenure]]&lt;=0,"0-1",IF(tbl_bank[[#This Row],[Tenure]]&lt;=4,"2-4",IF(tbl_bank[[#This Row],[Tenure]]&lt;=7,"5-7","8-10")))</f>
        <v>5-7</v>
      </c>
      <c r="S3944" t="str">
        <f>IF(tbl_bank[[#This Row],[NumOfProducts]]&gt;=3,"3+",TEXT(tbl_bank[[#This Row],[NumOfProducts]],"0"))</f>
        <v>2</v>
      </c>
      <c r="T3944" t="str">
        <f>IF(tbl_bank[[#This Row],[CreditScore]]&lt;580,"&lt;580",IF(tbl_bank[[#This Row],[CreditScore]]&lt;670,"580-669",IF(tbl_bank[[#This Row],[CreditScore]]&lt;740,"670-739","740+")))</f>
        <v>580-669</v>
      </c>
    </row>
    <row r="3945" spans="1:20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>IF(tbl_bank[[#This Row],[Age]]&lt;30,"&lt;30",IF(tbl_bank[[#This Row],[Age]]&lt;40,"30-39",IF(tbl_bank[[#This Row],[Age]]&lt;50,"40-49",IF(tbl_bank[[#This Row],[Age]]&lt;60,"50-59","60+"))))</f>
        <v>40-49</v>
      </c>
      <c r="P3945">
        <f>IF(tbl_bank[[#This Row],[Balance]]=0,1,0)</f>
        <v>1</v>
      </c>
      <c r="Q3945" t="str">
        <f>IF(tbl_bank[[#This Row],[Balance]]=0,"Zero",IF(tbl_bank[[#This Row],[Balance]]&lt;100000,"1-99k","100k+"))</f>
        <v>Zero</v>
      </c>
      <c r="R3945" t="str">
        <f>IF(tbl_bank[[#This Row],[Tenure]]&lt;=0,"0-1",IF(tbl_bank[[#This Row],[Tenure]]&lt;=4,"2-4",IF(tbl_bank[[#This Row],[Tenure]]&lt;=7,"5-7","8-10")))</f>
        <v>5-7</v>
      </c>
      <c r="S3945" t="str">
        <f>IF(tbl_bank[[#This Row],[NumOfProducts]]&gt;=3,"3+",TEXT(tbl_bank[[#This Row],[NumOfProducts]],"0"))</f>
        <v>2</v>
      </c>
      <c r="T3945" t="str">
        <f>IF(tbl_bank[[#This Row],[CreditScore]]&lt;580,"&lt;580",IF(tbl_bank[[#This Row],[CreditScore]]&lt;670,"580-669",IF(tbl_bank[[#This Row],[CreditScore]]&lt;740,"670-739","740+")))</f>
        <v>580-669</v>
      </c>
    </row>
    <row r="3946" spans="1:20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>IF(tbl_bank[[#This Row],[Age]]&lt;30,"&lt;30",IF(tbl_bank[[#This Row],[Age]]&lt;40,"30-39",IF(tbl_bank[[#This Row],[Age]]&lt;50,"40-49",IF(tbl_bank[[#This Row],[Age]]&lt;60,"50-59","60+"))))</f>
        <v>30-39</v>
      </c>
      <c r="P3946">
        <f>IF(tbl_bank[[#This Row],[Balance]]=0,1,0)</f>
        <v>0</v>
      </c>
      <c r="Q3946" t="str">
        <f>IF(tbl_bank[[#This Row],[Balance]]=0,"Zero",IF(tbl_bank[[#This Row],[Balance]]&lt;100000,"1-99k","100k+"))</f>
        <v>100k+</v>
      </c>
      <c r="R3946" t="str">
        <f>IF(tbl_bank[[#This Row],[Tenure]]&lt;=0,"0-1",IF(tbl_bank[[#This Row],[Tenure]]&lt;=4,"2-4",IF(tbl_bank[[#This Row],[Tenure]]&lt;=7,"5-7","8-10")))</f>
        <v>8-10</v>
      </c>
      <c r="S3946" t="str">
        <f>IF(tbl_bank[[#This Row],[NumOfProducts]]&gt;=3,"3+",TEXT(tbl_bank[[#This Row],[NumOfProducts]],"0"))</f>
        <v>1</v>
      </c>
      <c r="T3946" t="str">
        <f>IF(tbl_bank[[#This Row],[CreditScore]]&lt;580,"&lt;580",IF(tbl_bank[[#This Row],[CreditScore]]&lt;670,"580-669",IF(tbl_bank[[#This Row],[CreditScore]]&lt;740,"670-739","740+")))</f>
        <v>580-669</v>
      </c>
    </row>
    <row r="3947" spans="1:20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>IF(tbl_bank[[#This Row],[Age]]&lt;30,"&lt;30",IF(tbl_bank[[#This Row],[Age]]&lt;40,"30-39",IF(tbl_bank[[#This Row],[Age]]&lt;50,"40-49",IF(tbl_bank[[#This Row],[Age]]&lt;60,"50-59","60+"))))</f>
        <v>40-49</v>
      </c>
      <c r="P3947">
        <f>IF(tbl_bank[[#This Row],[Balance]]=0,1,0)</f>
        <v>1</v>
      </c>
      <c r="Q3947" t="str">
        <f>IF(tbl_bank[[#This Row],[Balance]]=0,"Zero",IF(tbl_bank[[#This Row],[Balance]]&lt;100000,"1-99k","100k+"))</f>
        <v>Zero</v>
      </c>
      <c r="R3947" t="str">
        <f>IF(tbl_bank[[#This Row],[Tenure]]&lt;=0,"0-1",IF(tbl_bank[[#This Row],[Tenure]]&lt;=4,"2-4",IF(tbl_bank[[#This Row],[Tenure]]&lt;=7,"5-7","8-10")))</f>
        <v>8-10</v>
      </c>
      <c r="S3947" t="str">
        <f>IF(tbl_bank[[#This Row],[NumOfProducts]]&gt;=3,"3+",TEXT(tbl_bank[[#This Row],[NumOfProducts]],"0"))</f>
        <v>2</v>
      </c>
      <c r="T3947" t="str">
        <f>IF(tbl_bank[[#This Row],[CreditScore]]&lt;580,"&lt;580",IF(tbl_bank[[#This Row],[CreditScore]]&lt;670,"580-669",IF(tbl_bank[[#This Row],[CreditScore]]&lt;740,"670-739","740+")))</f>
        <v>580-669</v>
      </c>
    </row>
    <row r="3948" spans="1:20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>IF(tbl_bank[[#This Row],[Age]]&lt;30,"&lt;30",IF(tbl_bank[[#This Row],[Age]]&lt;40,"30-39",IF(tbl_bank[[#This Row],[Age]]&lt;50,"40-49",IF(tbl_bank[[#This Row],[Age]]&lt;60,"50-59","60+"))))</f>
        <v>30-39</v>
      </c>
      <c r="P3948">
        <f>IF(tbl_bank[[#This Row],[Balance]]=0,1,0)</f>
        <v>0</v>
      </c>
      <c r="Q3948" t="str">
        <f>IF(tbl_bank[[#This Row],[Balance]]=0,"Zero",IF(tbl_bank[[#This Row],[Balance]]&lt;100000,"1-99k","100k+"))</f>
        <v>100k+</v>
      </c>
      <c r="R3948" t="str">
        <f>IF(tbl_bank[[#This Row],[Tenure]]&lt;=0,"0-1",IF(tbl_bank[[#This Row],[Tenure]]&lt;=4,"2-4",IF(tbl_bank[[#This Row],[Tenure]]&lt;=7,"5-7","8-10")))</f>
        <v>5-7</v>
      </c>
      <c r="S3948" t="str">
        <f>IF(tbl_bank[[#This Row],[NumOfProducts]]&gt;=3,"3+",TEXT(tbl_bank[[#This Row],[NumOfProducts]],"0"))</f>
        <v>1</v>
      </c>
      <c r="T3948" t="str">
        <f>IF(tbl_bank[[#This Row],[CreditScore]]&lt;580,"&lt;580",IF(tbl_bank[[#This Row],[CreditScore]]&lt;670,"580-669",IF(tbl_bank[[#This Row],[CreditScore]]&lt;740,"670-739","740+")))</f>
        <v>&lt;580</v>
      </c>
    </row>
    <row r="3949" spans="1:20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>IF(tbl_bank[[#This Row],[Age]]&lt;30,"&lt;30",IF(tbl_bank[[#This Row],[Age]]&lt;40,"30-39",IF(tbl_bank[[#This Row],[Age]]&lt;50,"40-49",IF(tbl_bank[[#This Row],[Age]]&lt;60,"50-59","60+"))))</f>
        <v>60+</v>
      </c>
      <c r="P3949">
        <f>IF(tbl_bank[[#This Row],[Balance]]=0,1,0)</f>
        <v>0</v>
      </c>
      <c r="Q3949" t="str">
        <f>IF(tbl_bank[[#This Row],[Balance]]=0,"Zero",IF(tbl_bank[[#This Row],[Balance]]&lt;100000,"1-99k","100k+"))</f>
        <v>1-99k</v>
      </c>
      <c r="R3949" t="str">
        <f>IF(tbl_bank[[#This Row],[Tenure]]&lt;=0,"0-1",IF(tbl_bank[[#This Row],[Tenure]]&lt;=4,"2-4",IF(tbl_bank[[#This Row],[Tenure]]&lt;=7,"5-7","8-10")))</f>
        <v>8-10</v>
      </c>
      <c r="S3949" t="str">
        <f>IF(tbl_bank[[#This Row],[NumOfProducts]]&gt;=3,"3+",TEXT(tbl_bank[[#This Row],[NumOfProducts]],"0"))</f>
        <v>1</v>
      </c>
      <c r="T3949" t="str">
        <f>IF(tbl_bank[[#This Row],[CreditScore]]&lt;580,"&lt;580",IF(tbl_bank[[#This Row],[CreditScore]]&lt;670,"580-669",IF(tbl_bank[[#This Row],[CreditScore]]&lt;740,"670-739","740+")))</f>
        <v>670-739</v>
      </c>
    </row>
    <row r="3950" spans="1:20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>IF(tbl_bank[[#This Row],[Age]]&lt;30,"&lt;30",IF(tbl_bank[[#This Row],[Age]]&lt;40,"30-39",IF(tbl_bank[[#This Row],[Age]]&lt;50,"40-49",IF(tbl_bank[[#This Row],[Age]]&lt;60,"50-59","60+"))))</f>
        <v>50-59</v>
      </c>
      <c r="P3950">
        <f>IF(tbl_bank[[#This Row],[Balance]]=0,1,0)</f>
        <v>0</v>
      </c>
      <c r="Q3950" t="str">
        <f>IF(tbl_bank[[#This Row],[Balance]]=0,"Zero",IF(tbl_bank[[#This Row],[Balance]]&lt;100000,"1-99k","100k+"))</f>
        <v>100k+</v>
      </c>
      <c r="R3950" t="str">
        <f>IF(tbl_bank[[#This Row],[Tenure]]&lt;=0,"0-1",IF(tbl_bank[[#This Row],[Tenure]]&lt;=4,"2-4",IF(tbl_bank[[#This Row],[Tenure]]&lt;=7,"5-7","8-10")))</f>
        <v>8-10</v>
      </c>
      <c r="S3950" t="str">
        <f>IF(tbl_bank[[#This Row],[NumOfProducts]]&gt;=3,"3+",TEXT(tbl_bank[[#This Row],[NumOfProducts]],"0"))</f>
        <v>2</v>
      </c>
      <c r="T3950" t="str">
        <f>IF(tbl_bank[[#This Row],[CreditScore]]&lt;580,"&lt;580",IF(tbl_bank[[#This Row],[CreditScore]]&lt;670,"580-669",IF(tbl_bank[[#This Row],[CreditScore]]&lt;740,"670-739","740+")))</f>
        <v>740+</v>
      </c>
    </row>
    <row r="3951" spans="1:20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>IF(tbl_bank[[#This Row],[Age]]&lt;30,"&lt;30",IF(tbl_bank[[#This Row],[Age]]&lt;40,"30-39",IF(tbl_bank[[#This Row],[Age]]&lt;50,"40-49",IF(tbl_bank[[#This Row],[Age]]&lt;60,"50-59","60+"))))</f>
        <v>40-49</v>
      </c>
      <c r="P3951">
        <f>IF(tbl_bank[[#This Row],[Balance]]=0,1,0)</f>
        <v>0</v>
      </c>
      <c r="Q3951" t="str">
        <f>IF(tbl_bank[[#This Row],[Balance]]=0,"Zero",IF(tbl_bank[[#This Row],[Balance]]&lt;100000,"1-99k","100k+"))</f>
        <v>1-99k</v>
      </c>
      <c r="R3951" t="str">
        <f>IF(tbl_bank[[#This Row],[Tenure]]&lt;=0,"0-1",IF(tbl_bank[[#This Row],[Tenure]]&lt;=4,"2-4",IF(tbl_bank[[#This Row],[Tenure]]&lt;=7,"5-7","8-10")))</f>
        <v>5-7</v>
      </c>
      <c r="S3951" t="str">
        <f>IF(tbl_bank[[#This Row],[NumOfProducts]]&gt;=3,"3+",TEXT(tbl_bank[[#This Row],[NumOfProducts]],"0"))</f>
        <v>1</v>
      </c>
      <c r="T3951" t="str">
        <f>IF(tbl_bank[[#This Row],[CreditScore]]&lt;580,"&lt;580",IF(tbl_bank[[#This Row],[CreditScore]]&lt;670,"580-669",IF(tbl_bank[[#This Row],[CreditScore]]&lt;740,"670-739","740+")))</f>
        <v>&lt;580</v>
      </c>
    </row>
    <row r="3952" spans="1:20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>IF(tbl_bank[[#This Row],[Age]]&lt;30,"&lt;30",IF(tbl_bank[[#This Row],[Age]]&lt;40,"30-39",IF(tbl_bank[[#This Row],[Age]]&lt;50,"40-49",IF(tbl_bank[[#This Row],[Age]]&lt;60,"50-59","60+"))))</f>
        <v>&lt;30</v>
      </c>
      <c r="P3952">
        <f>IF(tbl_bank[[#This Row],[Balance]]=0,1,0)</f>
        <v>1</v>
      </c>
      <c r="Q3952" t="str">
        <f>IF(tbl_bank[[#This Row],[Balance]]=0,"Zero",IF(tbl_bank[[#This Row],[Balance]]&lt;100000,"1-99k","100k+"))</f>
        <v>Zero</v>
      </c>
      <c r="R3952" t="str">
        <f>IF(tbl_bank[[#This Row],[Tenure]]&lt;=0,"0-1",IF(tbl_bank[[#This Row],[Tenure]]&lt;=4,"2-4",IF(tbl_bank[[#This Row],[Tenure]]&lt;=7,"5-7","8-10")))</f>
        <v>5-7</v>
      </c>
      <c r="S3952" t="str">
        <f>IF(tbl_bank[[#This Row],[NumOfProducts]]&gt;=3,"3+",TEXT(tbl_bank[[#This Row],[NumOfProducts]],"0"))</f>
        <v>2</v>
      </c>
      <c r="T3952" t="str">
        <f>IF(tbl_bank[[#This Row],[CreditScore]]&lt;580,"&lt;580",IF(tbl_bank[[#This Row],[CreditScore]]&lt;670,"580-669",IF(tbl_bank[[#This Row],[CreditScore]]&lt;740,"670-739","740+")))</f>
        <v>740+</v>
      </c>
    </row>
    <row r="3953" spans="1:20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>IF(tbl_bank[[#This Row],[Age]]&lt;30,"&lt;30",IF(tbl_bank[[#This Row],[Age]]&lt;40,"30-39",IF(tbl_bank[[#This Row],[Age]]&lt;50,"40-49",IF(tbl_bank[[#This Row],[Age]]&lt;60,"50-59","60+"))))</f>
        <v>40-49</v>
      </c>
      <c r="P3953">
        <f>IF(tbl_bank[[#This Row],[Balance]]=0,1,0)</f>
        <v>0</v>
      </c>
      <c r="Q3953" t="str">
        <f>IF(tbl_bank[[#This Row],[Balance]]=0,"Zero",IF(tbl_bank[[#This Row],[Balance]]&lt;100000,"1-99k","100k+"))</f>
        <v>100k+</v>
      </c>
      <c r="R3953" t="str">
        <f>IF(tbl_bank[[#This Row],[Tenure]]&lt;=0,"0-1",IF(tbl_bank[[#This Row],[Tenure]]&lt;=4,"2-4",IF(tbl_bank[[#This Row],[Tenure]]&lt;=7,"5-7","8-10")))</f>
        <v>8-10</v>
      </c>
      <c r="S3953" t="str">
        <f>IF(tbl_bank[[#This Row],[NumOfProducts]]&gt;=3,"3+",TEXT(tbl_bank[[#This Row],[NumOfProducts]],"0"))</f>
        <v>1</v>
      </c>
      <c r="T3953" t="str">
        <f>IF(tbl_bank[[#This Row],[CreditScore]]&lt;580,"&lt;580",IF(tbl_bank[[#This Row],[CreditScore]]&lt;670,"580-669",IF(tbl_bank[[#This Row],[CreditScore]]&lt;740,"670-739","740+")))</f>
        <v>740+</v>
      </c>
    </row>
    <row r="3954" spans="1:20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>IF(tbl_bank[[#This Row],[Age]]&lt;30,"&lt;30",IF(tbl_bank[[#This Row],[Age]]&lt;40,"30-39",IF(tbl_bank[[#This Row],[Age]]&lt;50,"40-49",IF(tbl_bank[[#This Row],[Age]]&lt;60,"50-59","60+"))))</f>
        <v>30-39</v>
      </c>
      <c r="P3954">
        <f>IF(tbl_bank[[#This Row],[Balance]]=0,1,0)</f>
        <v>0</v>
      </c>
      <c r="Q3954" t="str">
        <f>IF(tbl_bank[[#This Row],[Balance]]=0,"Zero",IF(tbl_bank[[#This Row],[Balance]]&lt;100000,"1-99k","100k+"))</f>
        <v>100k+</v>
      </c>
      <c r="R3954" t="str">
        <f>IF(tbl_bank[[#This Row],[Tenure]]&lt;=0,"0-1",IF(tbl_bank[[#This Row],[Tenure]]&lt;=4,"2-4",IF(tbl_bank[[#This Row],[Tenure]]&lt;=7,"5-7","8-10")))</f>
        <v>5-7</v>
      </c>
      <c r="S3954" t="str">
        <f>IF(tbl_bank[[#This Row],[NumOfProducts]]&gt;=3,"3+",TEXT(tbl_bank[[#This Row],[NumOfProducts]],"0"))</f>
        <v>1</v>
      </c>
      <c r="T3954" t="str">
        <f>IF(tbl_bank[[#This Row],[CreditScore]]&lt;580,"&lt;580",IF(tbl_bank[[#This Row],[CreditScore]]&lt;670,"580-669",IF(tbl_bank[[#This Row],[CreditScore]]&lt;740,"670-739","740+")))</f>
        <v>580-669</v>
      </c>
    </row>
    <row r="3955" spans="1:20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>IF(tbl_bank[[#This Row],[Age]]&lt;30,"&lt;30",IF(tbl_bank[[#This Row],[Age]]&lt;40,"30-39",IF(tbl_bank[[#This Row],[Age]]&lt;50,"40-49",IF(tbl_bank[[#This Row],[Age]]&lt;60,"50-59","60+"))))</f>
        <v>30-39</v>
      </c>
      <c r="P3955">
        <f>IF(tbl_bank[[#This Row],[Balance]]=0,1,0)</f>
        <v>0</v>
      </c>
      <c r="Q3955" t="str">
        <f>IF(tbl_bank[[#This Row],[Balance]]=0,"Zero",IF(tbl_bank[[#This Row],[Balance]]&lt;100000,"1-99k","100k+"))</f>
        <v>100k+</v>
      </c>
      <c r="R3955" t="str">
        <f>IF(tbl_bank[[#This Row],[Tenure]]&lt;=0,"0-1",IF(tbl_bank[[#This Row],[Tenure]]&lt;=4,"2-4",IF(tbl_bank[[#This Row],[Tenure]]&lt;=7,"5-7","8-10")))</f>
        <v>2-4</v>
      </c>
      <c r="S3955" t="str">
        <f>IF(tbl_bank[[#This Row],[NumOfProducts]]&gt;=3,"3+",TEXT(tbl_bank[[#This Row],[NumOfProducts]],"0"))</f>
        <v>1</v>
      </c>
      <c r="T3955" t="str">
        <f>IF(tbl_bank[[#This Row],[CreditScore]]&lt;580,"&lt;580",IF(tbl_bank[[#This Row],[CreditScore]]&lt;670,"580-669",IF(tbl_bank[[#This Row],[CreditScore]]&lt;740,"670-739","740+")))</f>
        <v>580-669</v>
      </c>
    </row>
    <row r="3956" spans="1:20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>IF(tbl_bank[[#This Row],[Age]]&lt;30,"&lt;30",IF(tbl_bank[[#This Row],[Age]]&lt;40,"30-39",IF(tbl_bank[[#This Row],[Age]]&lt;50,"40-49",IF(tbl_bank[[#This Row],[Age]]&lt;60,"50-59","60+"))))</f>
        <v>30-39</v>
      </c>
      <c r="P3956">
        <f>IF(tbl_bank[[#This Row],[Balance]]=0,1,0)</f>
        <v>0</v>
      </c>
      <c r="Q3956" t="str">
        <f>IF(tbl_bank[[#This Row],[Balance]]=0,"Zero",IF(tbl_bank[[#This Row],[Balance]]&lt;100000,"1-99k","100k+"))</f>
        <v>100k+</v>
      </c>
      <c r="R3956" t="str">
        <f>IF(tbl_bank[[#This Row],[Tenure]]&lt;=0,"0-1",IF(tbl_bank[[#This Row],[Tenure]]&lt;=4,"2-4",IF(tbl_bank[[#This Row],[Tenure]]&lt;=7,"5-7","8-10")))</f>
        <v>8-10</v>
      </c>
      <c r="S3956" t="str">
        <f>IF(tbl_bank[[#This Row],[NumOfProducts]]&gt;=3,"3+",TEXT(tbl_bank[[#This Row],[NumOfProducts]],"0"))</f>
        <v>1</v>
      </c>
      <c r="T3956" t="str">
        <f>IF(tbl_bank[[#This Row],[CreditScore]]&lt;580,"&lt;580",IF(tbl_bank[[#This Row],[CreditScore]]&lt;670,"580-669",IF(tbl_bank[[#This Row],[CreditScore]]&lt;740,"670-739","740+")))</f>
        <v>670-739</v>
      </c>
    </row>
    <row r="3957" spans="1:20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>IF(tbl_bank[[#This Row],[Age]]&lt;30,"&lt;30",IF(tbl_bank[[#This Row],[Age]]&lt;40,"30-39",IF(tbl_bank[[#This Row],[Age]]&lt;50,"40-49",IF(tbl_bank[[#This Row],[Age]]&lt;60,"50-59","60+"))))</f>
        <v>30-39</v>
      </c>
      <c r="P3957">
        <f>IF(tbl_bank[[#This Row],[Balance]]=0,1,0)</f>
        <v>1</v>
      </c>
      <c r="Q3957" t="str">
        <f>IF(tbl_bank[[#This Row],[Balance]]=0,"Zero",IF(tbl_bank[[#This Row],[Balance]]&lt;100000,"1-99k","100k+"))</f>
        <v>Zero</v>
      </c>
      <c r="R3957" t="str">
        <f>IF(tbl_bank[[#This Row],[Tenure]]&lt;=0,"0-1",IF(tbl_bank[[#This Row],[Tenure]]&lt;=4,"2-4",IF(tbl_bank[[#This Row],[Tenure]]&lt;=7,"5-7","8-10")))</f>
        <v>2-4</v>
      </c>
      <c r="S3957" t="str">
        <f>IF(tbl_bank[[#This Row],[NumOfProducts]]&gt;=3,"3+",TEXT(tbl_bank[[#This Row],[NumOfProducts]],"0"))</f>
        <v>2</v>
      </c>
      <c r="T3957" t="str">
        <f>IF(tbl_bank[[#This Row],[CreditScore]]&lt;580,"&lt;580",IF(tbl_bank[[#This Row],[CreditScore]]&lt;670,"580-669",IF(tbl_bank[[#This Row],[CreditScore]]&lt;740,"670-739","740+")))</f>
        <v>580-669</v>
      </c>
    </row>
    <row r="3958" spans="1:20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>IF(tbl_bank[[#This Row],[Age]]&lt;30,"&lt;30",IF(tbl_bank[[#This Row],[Age]]&lt;40,"30-39",IF(tbl_bank[[#This Row],[Age]]&lt;50,"40-49",IF(tbl_bank[[#This Row],[Age]]&lt;60,"50-59","60+"))))</f>
        <v>60+</v>
      </c>
      <c r="P3958">
        <f>IF(tbl_bank[[#This Row],[Balance]]=0,1,0)</f>
        <v>0</v>
      </c>
      <c r="Q3958" t="str">
        <f>IF(tbl_bank[[#This Row],[Balance]]=0,"Zero",IF(tbl_bank[[#This Row],[Balance]]&lt;100000,"1-99k","100k+"))</f>
        <v>1-99k</v>
      </c>
      <c r="R3958" t="str">
        <f>IF(tbl_bank[[#This Row],[Tenure]]&lt;=0,"0-1",IF(tbl_bank[[#This Row],[Tenure]]&lt;=4,"2-4",IF(tbl_bank[[#This Row],[Tenure]]&lt;=7,"5-7","8-10")))</f>
        <v>0-1</v>
      </c>
      <c r="S3958" t="str">
        <f>IF(tbl_bank[[#This Row],[NumOfProducts]]&gt;=3,"3+",TEXT(tbl_bank[[#This Row],[NumOfProducts]],"0"))</f>
        <v>1</v>
      </c>
      <c r="T3958" t="str">
        <f>IF(tbl_bank[[#This Row],[CreditScore]]&lt;580,"&lt;580",IF(tbl_bank[[#This Row],[CreditScore]]&lt;670,"580-669",IF(tbl_bank[[#This Row],[CreditScore]]&lt;740,"670-739","740+")))</f>
        <v>580-669</v>
      </c>
    </row>
    <row r="3959" spans="1:20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>IF(tbl_bank[[#This Row],[Age]]&lt;30,"&lt;30",IF(tbl_bank[[#This Row],[Age]]&lt;40,"30-39",IF(tbl_bank[[#This Row],[Age]]&lt;50,"40-49",IF(tbl_bank[[#This Row],[Age]]&lt;60,"50-59","60+"))))</f>
        <v>30-39</v>
      </c>
      <c r="P3959">
        <f>IF(tbl_bank[[#This Row],[Balance]]=0,1,0)</f>
        <v>0</v>
      </c>
      <c r="Q3959" t="str">
        <f>IF(tbl_bank[[#This Row],[Balance]]=0,"Zero",IF(tbl_bank[[#This Row],[Balance]]&lt;100000,"1-99k","100k+"))</f>
        <v>100k+</v>
      </c>
      <c r="R3959" t="str">
        <f>IF(tbl_bank[[#This Row],[Tenure]]&lt;=0,"0-1",IF(tbl_bank[[#This Row],[Tenure]]&lt;=4,"2-4",IF(tbl_bank[[#This Row],[Tenure]]&lt;=7,"5-7","8-10")))</f>
        <v>5-7</v>
      </c>
      <c r="S3959" t="str">
        <f>IF(tbl_bank[[#This Row],[NumOfProducts]]&gt;=3,"3+",TEXT(tbl_bank[[#This Row],[NumOfProducts]],"0"))</f>
        <v>1</v>
      </c>
      <c r="T3959" t="str">
        <f>IF(tbl_bank[[#This Row],[CreditScore]]&lt;580,"&lt;580",IF(tbl_bank[[#This Row],[CreditScore]]&lt;670,"580-669",IF(tbl_bank[[#This Row],[CreditScore]]&lt;740,"670-739","740+")))</f>
        <v>580-669</v>
      </c>
    </row>
    <row r="3960" spans="1:20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>IF(tbl_bank[[#This Row],[Age]]&lt;30,"&lt;30",IF(tbl_bank[[#This Row],[Age]]&lt;40,"30-39",IF(tbl_bank[[#This Row],[Age]]&lt;50,"40-49",IF(tbl_bank[[#This Row],[Age]]&lt;60,"50-59","60+"))))</f>
        <v>40-49</v>
      </c>
      <c r="P3960">
        <f>IF(tbl_bank[[#This Row],[Balance]]=0,1,0)</f>
        <v>1</v>
      </c>
      <c r="Q3960" t="str">
        <f>IF(tbl_bank[[#This Row],[Balance]]=0,"Zero",IF(tbl_bank[[#This Row],[Balance]]&lt;100000,"1-99k","100k+"))</f>
        <v>Zero</v>
      </c>
      <c r="R3960" t="str">
        <f>IF(tbl_bank[[#This Row],[Tenure]]&lt;=0,"0-1",IF(tbl_bank[[#This Row],[Tenure]]&lt;=4,"2-4",IF(tbl_bank[[#This Row],[Tenure]]&lt;=7,"5-7","8-10")))</f>
        <v>5-7</v>
      </c>
      <c r="S3960" t="str">
        <f>IF(tbl_bank[[#This Row],[NumOfProducts]]&gt;=3,"3+",TEXT(tbl_bank[[#This Row],[NumOfProducts]],"0"))</f>
        <v>2</v>
      </c>
      <c r="T3960" t="str">
        <f>IF(tbl_bank[[#This Row],[CreditScore]]&lt;580,"&lt;580",IF(tbl_bank[[#This Row],[CreditScore]]&lt;670,"580-669",IF(tbl_bank[[#This Row],[CreditScore]]&lt;740,"670-739","740+")))</f>
        <v>580-669</v>
      </c>
    </row>
    <row r="3961" spans="1:20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>IF(tbl_bank[[#This Row],[Age]]&lt;30,"&lt;30",IF(tbl_bank[[#This Row],[Age]]&lt;40,"30-39",IF(tbl_bank[[#This Row],[Age]]&lt;50,"40-49",IF(tbl_bank[[#This Row],[Age]]&lt;60,"50-59","60+"))))</f>
        <v>40-49</v>
      </c>
      <c r="P3961">
        <f>IF(tbl_bank[[#This Row],[Balance]]=0,1,0)</f>
        <v>0</v>
      </c>
      <c r="Q3961" t="str">
        <f>IF(tbl_bank[[#This Row],[Balance]]=0,"Zero",IF(tbl_bank[[#This Row],[Balance]]&lt;100000,"1-99k","100k+"))</f>
        <v>100k+</v>
      </c>
      <c r="R3961" t="str">
        <f>IF(tbl_bank[[#This Row],[Tenure]]&lt;=0,"0-1",IF(tbl_bank[[#This Row],[Tenure]]&lt;=4,"2-4",IF(tbl_bank[[#This Row],[Tenure]]&lt;=7,"5-7","8-10")))</f>
        <v>5-7</v>
      </c>
      <c r="S3961" t="str">
        <f>IF(tbl_bank[[#This Row],[NumOfProducts]]&gt;=3,"3+",TEXT(tbl_bank[[#This Row],[NumOfProducts]],"0"))</f>
        <v>3+</v>
      </c>
      <c r="T3961" t="str">
        <f>IF(tbl_bank[[#This Row],[CreditScore]]&lt;580,"&lt;580",IF(tbl_bank[[#This Row],[CreditScore]]&lt;670,"580-669",IF(tbl_bank[[#This Row],[CreditScore]]&lt;740,"670-739","740+")))</f>
        <v>580-669</v>
      </c>
    </row>
    <row r="3962" spans="1:20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>IF(tbl_bank[[#This Row],[Age]]&lt;30,"&lt;30",IF(tbl_bank[[#This Row],[Age]]&lt;40,"30-39",IF(tbl_bank[[#This Row],[Age]]&lt;50,"40-49",IF(tbl_bank[[#This Row],[Age]]&lt;60,"50-59","60+"))))</f>
        <v>40-49</v>
      </c>
      <c r="P3962">
        <f>IF(tbl_bank[[#This Row],[Balance]]=0,1,0)</f>
        <v>0</v>
      </c>
      <c r="Q3962" t="str">
        <f>IF(tbl_bank[[#This Row],[Balance]]=0,"Zero",IF(tbl_bank[[#This Row],[Balance]]&lt;100000,"1-99k","100k+"))</f>
        <v>100k+</v>
      </c>
      <c r="R3962" t="str">
        <f>IF(tbl_bank[[#This Row],[Tenure]]&lt;=0,"0-1",IF(tbl_bank[[#This Row],[Tenure]]&lt;=4,"2-4",IF(tbl_bank[[#This Row],[Tenure]]&lt;=7,"5-7","8-10")))</f>
        <v>0-1</v>
      </c>
      <c r="S3962" t="str">
        <f>IF(tbl_bank[[#This Row],[NumOfProducts]]&gt;=3,"3+",TEXT(tbl_bank[[#This Row],[NumOfProducts]],"0"))</f>
        <v>1</v>
      </c>
      <c r="T3962" t="str">
        <f>IF(tbl_bank[[#This Row],[CreditScore]]&lt;580,"&lt;580",IF(tbl_bank[[#This Row],[CreditScore]]&lt;670,"580-669",IF(tbl_bank[[#This Row],[CreditScore]]&lt;740,"670-739","740+")))</f>
        <v>&lt;580</v>
      </c>
    </row>
    <row r="3963" spans="1:20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>IF(tbl_bank[[#This Row],[Age]]&lt;30,"&lt;30",IF(tbl_bank[[#This Row],[Age]]&lt;40,"30-39",IF(tbl_bank[[#This Row],[Age]]&lt;50,"40-49",IF(tbl_bank[[#This Row],[Age]]&lt;60,"50-59","60+"))))</f>
        <v>&lt;30</v>
      </c>
      <c r="P3963">
        <f>IF(tbl_bank[[#This Row],[Balance]]=0,1,0)</f>
        <v>0</v>
      </c>
      <c r="Q3963" t="str">
        <f>IF(tbl_bank[[#This Row],[Balance]]=0,"Zero",IF(tbl_bank[[#This Row],[Balance]]&lt;100000,"1-99k","100k+"))</f>
        <v>1-99k</v>
      </c>
      <c r="R3963" t="str">
        <f>IF(tbl_bank[[#This Row],[Tenure]]&lt;=0,"0-1",IF(tbl_bank[[#This Row],[Tenure]]&lt;=4,"2-4",IF(tbl_bank[[#This Row],[Tenure]]&lt;=7,"5-7","8-10")))</f>
        <v>8-10</v>
      </c>
      <c r="S3963" t="str">
        <f>IF(tbl_bank[[#This Row],[NumOfProducts]]&gt;=3,"3+",TEXT(tbl_bank[[#This Row],[NumOfProducts]],"0"))</f>
        <v>1</v>
      </c>
      <c r="T3963" t="str">
        <f>IF(tbl_bank[[#This Row],[CreditScore]]&lt;580,"&lt;580",IF(tbl_bank[[#This Row],[CreditScore]]&lt;670,"580-669",IF(tbl_bank[[#This Row],[CreditScore]]&lt;740,"670-739","740+")))</f>
        <v>670-739</v>
      </c>
    </row>
    <row r="3964" spans="1:20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>IF(tbl_bank[[#This Row],[Age]]&lt;30,"&lt;30",IF(tbl_bank[[#This Row],[Age]]&lt;40,"30-39",IF(tbl_bank[[#This Row],[Age]]&lt;50,"40-49",IF(tbl_bank[[#This Row],[Age]]&lt;60,"50-59","60+"))))</f>
        <v>30-39</v>
      </c>
      <c r="P3964">
        <f>IF(tbl_bank[[#This Row],[Balance]]=0,1,0)</f>
        <v>0</v>
      </c>
      <c r="Q3964" t="str">
        <f>IF(tbl_bank[[#This Row],[Balance]]=0,"Zero",IF(tbl_bank[[#This Row],[Balance]]&lt;100000,"1-99k","100k+"))</f>
        <v>100k+</v>
      </c>
      <c r="R3964" t="str">
        <f>IF(tbl_bank[[#This Row],[Tenure]]&lt;=0,"0-1",IF(tbl_bank[[#This Row],[Tenure]]&lt;=4,"2-4",IF(tbl_bank[[#This Row],[Tenure]]&lt;=7,"5-7","8-10")))</f>
        <v>2-4</v>
      </c>
      <c r="S3964" t="str">
        <f>IF(tbl_bank[[#This Row],[NumOfProducts]]&gt;=3,"3+",TEXT(tbl_bank[[#This Row],[NumOfProducts]],"0"))</f>
        <v>1</v>
      </c>
      <c r="T3964" t="str">
        <f>IF(tbl_bank[[#This Row],[CreditScore]]&lt;580,"&lt;580",IF(tbl_bank[[#This Row],[CreditScore]]&lt;670,"580-669",IF(tbl_bank[[#This Row],[CreditScore]]&lt;740,"670-739","740+")))</f>
        <v>670-739</v>
      </c>
    </row>
    <row r="3965" spans="1:20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>IF(tbl_bank[[#This Row],[Age]]&lt;30,"&lt;30",IF(tbl_bank[[#This Row],[Age]]&lt;40,"30-39",IF(tbl_bank[[#This Row],[Age]]&lt;50,"40-49",IF(tbl_bank[[#This Row],[Age]]&lt;60,"50-59","60+"))))</f>
        <v>30-39</v>
      </c>
      <c r="P3965">
        <f>IF(tbl_bank[[#This Row],[Balance]]=0,1,0)</f>
        <v>1</v>
      </c>
      <c r="Q3965" t="str">
        <f>IF(tbl_bank[[#This Row],[Balance]]=0,"Zero",IF(tbl_bank[[#This Row],[Balance]]&lt;100000,"1-99k","100k+"))</f>
        <v>Zero</v>
      </c>
      <c r="R3965" t="str">
        <f>IF(tbl_bank[[#This Row],[Tenure]]&lt;=0,"0-1",IF(tbl_bank[[#This Row],[Tenure]]&lt;=4,"2-4",IF(tbl_bank[[#This Row],[Tenure]]&lt;=7,"5-7","8-10")))</f>
        <v>8-10</v>
      </c>
      <c r="S3965" t="str">
        <f>IF(tbl_bank[[#This Row],[NumOfProducts]]&gt;=3,"3+",TEXT(tbl_bank[[#This Row],[NumOfProducts]],"0"))</f>
        <v>2</v>
      </c>
      <c r="T3965" t="str">
        <f>IF(tbl_bank[[#This Row],[CreditScore]]&lt;580,"&lt;580",IF(tbl_bank[[#This Row],[CreditScore]]&lt;670,"580-669",IF(tbl_bank[[#This Row],[CreditScore]]&lt;740,"670-739","740+")))</f>
        <v>580-669</v>
      </c>
    </row>
    <row r="3966" spans="1:20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>IF(tbl_bank[[#This Row],[Age]]&lt;30,"&lt;30",IF(tbl_bank[[#This Row],[Age]]&lt;40,"30-39",IF(tbl_bank[[#This Row],[Age]]&lt;50,"40-49",IF(tbl_bank[[#This Row],[Age]]&lt;60,"50-59","60+"))))</f>
        <v>30-39</v>
      </c>
      <c r="P3966">
        <f>IF(tbl_bank[[#This Row],[Balance]]=0,1,0)</f>
        <v>1</v>
      </c>
      <c r="Q3966" t="str">
        <f>IF(tbl_bank[[#This Row],[Balance]]=0,"Zero",IF(tbl_bank[[#This Row],[Balance]]&lt;100000,"1-99k","100k+"))</f>
        <v>Zero</v>
      </c>
      <c r="R3966" t="str">
        <f>IF(tbl_bank[[#This Row],[Tenure]]&lt;=0,"0-1",IF(tbl_bank[[#This Row],[Tenure]]&lt;=4,"2-4",IF(tbl_bank[[#This Row],[Tenure]]&lt;=7,"5-7","8-10")))</f>
        <v>2-4</v>
      </c>
      <c r="S3966" t="str">
        <f>IF(tbl_bank[[#This Row],[NumOfProducts]]&gt;=3,"3+",TEXT(tbl_bank[[#This Row],[NumOfProducts]],"0"))</f>
        <v>1</v>
      </c>
      <c r="T3966" t="str">
        <f>IF(tbl_bank[[#This Row],[CreditScore]]&lt;580,"&lt;580",IF(tbl_bank[[#This Row],[CreditScore]]&lt;670,"580-669",IF(tbl_bank[[#This Row],[CreditScore]]&lt;740,"670-739","740+")))</f>
        <v>&lt;580</v>
      </c>
    </row>
    <row r="3967" spans="1:20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>IF(tbl_bank[[#This Row],[Age]]&lt;30,"&lt;30",IF(tbl_bank[[#This Row],[Age]]&lt;40,"30-39",IF(tbl_bank[[#This Row],[Age]]&lt;50,"40-49",IF(tbl_bank[[#This Row],[Age]]&lt;60,"50-59","60+"))))</f>
        <v>&lt;30</v>
      </c>
      <c r="P3967">
        <f>IF(tbl_bank[[#This Row],[Balance]]=0,1,0)</f>
        <v>0</v>
      </c>
      <c r="Q3967" t="str">
        <f>IF(tbl_bank[[#This Row],[Balance]]=0,"Zero",IF(tbl_bank[[#This Row],[Balance]]&lt;100000,"1-99k","100k+"))</f>
        <v>1-99k</v>
      </c>
      <c r="R3967" t="str">
        <f>IF(tbl_bank[[#This Row],[Tenure]]&lt;=0,"0-1",IF(tbl_bank[[#This Row],[Tenure]]&lt;=4,"2-4",IF(tbl_bank[[#This Row],[Tenure]]&lt;=7,"5-7","8-10")))</f>
        <v>8-10</v>
      </c>
      <c r="S3967" t="str">
        <f>IF(tbl_bank[[#This Row],[NumOfProducts]]&gt;=3,"3+",TEXT(tbl_bank[[#This Row],[NumOfProducts]],"0"))</f>
        <v>1</v>
      </c>
      <c r="T3967" t="str">
        <f>IF(tbl_bank[[#This Row],[CreditScore]]&lt;580,"&lt;580",IF(tbl_bank[[#This Row],[CreditScore]]&lt;670,"580-669",IF(tbl_bank[[#This Row],[CreditScore]]&lt;740,"670-739","740+")))</f>
        <v>740+</v>
      </c>
    </row>
    <row r="3968" spans="1:20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>IF(tbl_bank[[#This Row],[Age]]&lt;30,"&lt;30",IF(tbl_bank[[#This Row],[Age]]&lt;40,"30-39",IF(tbl_bank[[#This Row],[Age]]&lt;50,"40-49",IF(tbl_bank[[#This Row],[Age]]&lt;60,"50-59","60+"))))</f>
        <v>30-39</v>
      </c>
      <c r="P3968">
        <f>IF(tbl_bank[[#This Row],[Balance]]=0,1,0)</f>
        <v>1</v>
      </c>
      <c r="Q3968" t="str">
        <f>IF(tbl_bank[[#This Row],[Balance]]=0,"Zero",IF(tbl_bank[[#This Row],[Balance]]&lt;100000,"1-99k","100k+"))</f>
        <v>Zero</v>
      </c>
      <c r="R3968" t="str">
        <f>IF(tbl_bank[[#This Row],[Tenure]]&lt;=0,"0-1",IF(tbl_bank[[#This Row],[Tenure]]&lt;=4,"2-4",IF(tbl_bank[[#This Row],[Tenure]]&lt;=7,"5-7","8-10")))</f>
        <v>2-4</v>
      </c>
      <c r="S3968" t="str">
        <f>IF(tbl_bank[[#This Row],[NumOfProducts]]&gt;=3,"3+",TEXT(tbl_bank[[#This Row],[NumOfProducts]],"0"))</f>
        <v>2</v>
      </c>
      <c r="T3968" t="str">
        <f>IF(tbl_bank[[#This Row],[CreditScore]]&lt;580,"&lt;580",IF(tbl_bank[[#This Row],[CreditScore]]&lt;670,"580-669",IF(tbl_bank[[#This Row],[CreditScore]]&lt;740,"670-739","740+")))</f>
        <v>740+</v>
      </c>
    </row>
    <row r="3969" spans="1:20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>IF(tbl_bank[[#This Row],[Age]]&lt;30,"&lt;30",IF(tbl_bank[[#This Row],[Age]]&lt;40,"30-39",IF(tbl_bank[[#This Row],[Age]]&lt;50,"40-49",IF(tbl_bank[[#This Row],[Age]]&lt;60,"50-59","60+"))))</f>
        <v>30-39</v>
      </c>
      <c r="P3969">
        <f>IF(tbl_bank[[#This Row],[Balance]]=0,1,0)</f>
        <v>1</v>
      </c>
      <c r="Q3969" t="str">
        <f>IF(tbl_bank[[#This Row],[Balance]]=0,"Zero",IF(tbl_bank[[#This Row],[Balance]]&lt;100000,"1-99k","100k+"))</f>
        <v>Zero</v>
      </c>
      <c r="R3969" t="str">
        <f>IF(tbl_bank[[#This Row],[Tenure]]&lt;=0,"0-1",IF(tbl_bank[[#This Row],[Tenure]]&lt;=4,"2-4",IF(tbl_bank[[#This Row],[Tenure]]&lt;=7,"5-7","8-10")))</f>
        <v>8-10</v>
      </c>
      <c r="S3969" t="str">
        <f>IF(tbl_bank[[#This Row],[NumOfProducts]]&gt;=3,"3+",TEXT(tbl_bank[[#This Row],[NumOfProducts]],"0"))</f>
        <v>2</v>
      </c>
      <c r="T3969" t="str">
        <f>IF(tbl_bank[[#This Row],[CreditScore]]&lt;580,"&lt;580",IF(tbl_bank[[#This Row],[CreditScore]]&lt;670,"580-669",IF(tbl_bank[[#This Row],[CreditScore]]&lt;740,"670-739","740+")))</f>
        <v>580-669</v>
      </c>
    </row>
    <row r="3970" spans="1:20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>IF(tbl_bank[[#This Row],[Age]]&lt;30,"&lt;30",IF(tbl_bank[[#This Row],[Age]]&lt;40,"30-39",IF(tbl_bank[[#This Row],[Age]]&lt;50,"40-49",IF(tbl_bank[[#This Row],[Age]]&lt;60,"50-59","60+"))))</f>
        <v>40-49</v>
      </c>
      <c r="P3970">
        <f>IF(tbl_bank[[#This Row],[Balance]]=0,1,0)</f>
        <v>0</v>
      </c>
      <c r="Q3970" t="str">
        <f>IF(tbl_bank[[#This Row],[Balance]]=0,"Zero",IF(tbl_bank[[#This Row],[Balance]]&lt;100000,"1-99k","100k+"))</f>
        <v>1-99k</v>
      </c>
      <c r="R3970" t="str">
        <f>IF(tbl_bank[[#This Row],[Tenure]]&lt;=0,"0-1",IF(tbl_bank[[#This Row],[Tenure]]&lt;=4,"2-4",IF(tbl_bank[[#This Row],[Tenure]]&lt;=7,"5-7","8-10")))</f>
        <v>2-4</v>
      </c>
      <c r="S3970" t="str">
        <f>IF(tbl_bank[[#This Row],[NumOfProducts]]&gt;=3,"3+",TEXT(tbl_bank[[#This Row],[NumOfProducts]],"0"))</f>
        <v>1</v>
      </c>
      <c r="T3970" t="str">
        <f>IF(tbl_bank[[#This Row],[CreditScore]]&lt;580,"&lt;580",IF(tbl_bank[[#This Row],[CreditScore]]&lt;670,"580-669",IF(tbl_bank[[#This Row],[CreditScore]]&lt;740,"670-739","740+")))</f>
        <v>580-669</v>
      </c>
    </row>
    <row r="3971" spans="1:20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>IF(tbl_bank[[#This Row],[Age]]&lt;30,"&lt;30",IF(tbl_bank[[#This Row],[Age]]&lt;40,"30-39",IF(tbl_bank[[#This Row],[Age]]&lt;50,"40-49",IF(tbl_bank[[#This Row],[Age]]&lt;60,"50-59","60+"))))</f>
        <v>&lt;30</v>
      </c>
      <c r="P3971">
        <f>IF(tbl_bank[[#This Row],[Balance]]=0,1,0)</f>
        <v>0</v>
      </c>
      <c r="Q3971" t="str">
        <f>IF(tbl_bank[[#This Row],[Balance]]=0,"Zero",IF(tbl_bank[[#This Row],[Balance]]&lt;100000,"1-99k","100k+"))</f>
        <v>100k+</v>
      </c>
      <c r="R3971" t="str">
        <f>IF(tbl_bank[[#This Row],[Tenure]]&lt;=0,"0-1",IF(tbl_bank[[#This Row],[Tenure]]&lt;=4,"2-4",IF(tbl_bank[[#This Row],[Tenure]]&lt;=7,"5-7","8-10")))</f>
        <v>2-4</v>
      </c>
      <c r="S3971" t="str">
        <f>IF(tbl_bank[[#This Row],[NumOfProducts]]&gt;=3,"3+",TEXT(tbl_bank[[#This Row],[NumOfProducts]],"0"))</f>
        <v>1</v>
      </c>
      <c r="T3971" t="str">
        <f>IF(tbl_bank[[#This Row],[CreditScore]]&lt;580,"&lt;580",IF(tbl_bank[[#This Row],[CreditScore]]&lt;670,"580-669",IF(tbl_bank[[#This Row],[CreditScore]]&lt;740,"670-739","740+")))</f>
        <v>&lt;580</v>
      </c>
    </row>
    <row r="3972" spans="1:20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>IF(tbl_bank[[#This Row],[Age]]&lt;30,"&lt;30",IF(tbl_bank[[#This Row],[Age]]&lt;40,"30-39",IF(tbl_bank[[#This Row],[Age]]&lt;50,"40-49",IF(tbl_bank[[#This Row],[Age]]&lt;60,"50-59","60+"))))</f>
        <v>30-39</v>
      </c>
      <c r="P3972">
        <f>IF(tbl_bank[[#This Row],[Balance]]=0,1,0)</f>
        <v>1</v>
      </c>
      <c r="Q3972" t="str">
        <f>IF(tbl_bank[[#This Row],[Balance]]=0,"Zero",IF(tbl_bank[[#This Row],[Balance]]&lt;100000,"1-99k","100k+"))</f>
        <v>Zero</v>
      </c>
      <c r="R3972" t="str">
        <f>IF(tbl_bank[[#This Row],[Tenure]]&lt;=0,"0-1",IF(tbl_bank[[#This Row],[Tenure]]&lt;=4,"2-4",IF(tbl_bank[[#This Row],[Tenure]]&lt;=7,"5-7","8-10")))</f>
        <v>5-7</v>
      </c>
      <c r="S3972" t="str">
        <f>IF(tbl_bank[[#This Row],[NumOfProducts]]&gt;=3,"3+",TEXT(tbl_bank[[#This Row],[NumOfProducts]],"0"))</f>
        <v>2</v>
      </c>
      <c r="T3972" t="str">
        <f>IF(tbl_bank[[#This Row],[CreditScore]]&lt;580,"&lt;580",IF(tbl_bank[[#This Row],[CreditScore]]&lt;670,"580-669",IF(tbl_bank[[#This Row],[CreditScore]]&lt;740,"670-739","740+")))</f>
        <v>&lt;580</v>
      </c>
    </row>
    <row r="3973" spans="1:20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>IF(tbl_bank[[#This Row],[Age]]&lt;30,"&lt;30",IF(tbl_bank[[#This Row],[Age]]&lt;40,"30-39",IF(tbl_bank[[#This Row],[Age]]&lt;50,"40-49",IF(tbl_bank[[#This Row],[Age]]&lt;60,"50-59","60+"))))</f>
        <v>40-49</v>
      </c>
      <c r="P3973">
        <f>IF(tbl_bank[[#This Row],[Balance]]=0,1,0)</f>
        <v>0</v>
      </c>
      <c r="Q3973" t="str">
        <f>IF(tbl_bank[[#This Row],[Balance]]=0,"Zero",IF(tbl_bank[[#This Row],[Balance]]&lt;100000,"1-99k","100k+"))</f>
        <v>1-99k</v>
      </c>
      <c r="R3973" t="str">
        <f>IF(tbl_bank[[#This Row],[Tenure]]&lt;=0,"0-1",IF(tbl_bank[[#This Row],[Tenure]]&lt;=4,"2-4",IF(tbl_bank[[#This Row],[Tenure]]&lt;=7,"5-7","8-10")))</f>
        <v>5-7</v>
      </c>
      <c r="S3973" t="str">
        <f>IF(tbl_bank[[#This Row],[NumOfProducts]]&gt;=3,"3+",TEXT(tbl_bank[[#This Row],[NumOfProducts]],"0"))</f>
        <v>1</v>
      </c>
      <c r="T3973" t="str">
        <f>IF(tbl_bank[[#This Row],[CreditScore]]&lt;580,"&lt;580",IF(tbl_bank[[#This Row],[CreditScore]]&lt;670,"580-669",IF(tbl_bank[[#This Row],[CreditScore]]&lt;740,"670-739","740+")))</f>
        <v>670-739</v>
      </c>
    </row>
    <row r="3974" spans="1:20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>IF(tbl_bank[[#This Row],[Age]]&lt;30,"&lt;30",IF(tbl_bank[[#This Row],[Age]]&lt;40,"30-39",IF(tbl_bank[[#This Row],[Age]]&lt;50,"40-49",IF(tbl_bank[[#This Row],[Age]]&lt;60,"50-59","60+"))))</f>
        <v>&lt;30</v>
      </c>
      <c r="P3974">
        <f>IF(tbl_bank[[#This Row],[Balance]]=0,1,0)</f>
        <v>0</v>
      </c>
      <c r="Q3974" t="str">
        <f>IF(tbl_bank[[#This Row],[Balance]]=0,"Zero",IF(tbl_bank[[#This Row],[Balance]]&lt;100000,"1-99k","100k+"))</f>
        <v>1-99k</v>
      </c>
      <c r="R3974" t="str">
        <f>IF(tbl_bank[[#This Row],[Tenure]]&lt;=0,"0-1",IF(tbl_bank[[#This Row],[Tenure]]&lt;=4,"2-4",IF(tbl_bank[[#This Row],[Tenure]]&lt;=7,"5-7","8-10")))</f>
        <v>5-7</v>
      </c>
      <c r="S3974" t="str">
        <f>IF(tbl_bank[[#This Row],[NumOfProducts]]&gt;=3,"3+",TEXT(tbl_bank[[#This Row],[NumOfProducts]],"0"))</f>
        <v>1</v>
      </c>
      <c r="T3974" t="str">
        <f>IF(tbl_bank[[#This Row],[CreditScore]]&lt;580,"&lt;580",IF(tbl_bank[[#This Row],[CreditScore]]&lt;670,"580-669",IF(tbl_bank[[#This Row],[CreditScore]]&lt;740,"670-739","740+")))</f>
        <v>&lt;580</v>
      </c>
    </row>
    <row r="3975" spans="1:20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>IF(tbl_bank[[#This Row],[Age]]&lt;30,"&lt;30",IF(tbl_bank[[#This Row],[Age]]&lt;40,"30-39",IF(tbl_bank[[#This Row],[Age]]&lt;50,"40-49",IF(tbl_bank[[#This Row],[Age]]&lt;60,"50-59","60+"))))</f>
        <v>30-39</v>
      </c>
      <c r="P3975">
        <f>IF(tbl_bank[[#This Row],[Balance]]=0,1,0)</f>
        <v>0</v>
      </c>
      <c r="Q3975" t="str">
        <f>IF(tbl_bank[[#This Row],[Balance]]=0,"Zero",IF(tbl_bank[[#This Row],[Balance]]&lt;100000,"1-99k","100k+"))</f>
        <v>100k+</v>
      </c>
      <c r="R3975" t="str">
        <f>IF(tbl_bank[[#This Row],[Tenure]]&lt;=0,"0-1",IF(tbl_bank[[#This Row],[Tenure]]&lt;=4,"2-4",IF(tbl_bank[[#This Row],[Tenure]]&lt;=7,"5-7","8-10")))</f>
        <v>2-4</v>
      </c>
      <c r="S3975" t="str">
        <f>IF(tbl_bank[[#This Row],[NumOfProducts]]&gt;=3,"3+",TEXT(tbl_bank[[#This Row],[NumOfProducts]],"0"))</f>
        <v>1</v>
      </c>
      <c r="T3975" t="str">
        <f>IF(tbl_bank[[#This Row],[CreditScore]]&lt;580,"&lt;580",IF(tbl_bank[[#This Row],[CreditScore]]&lt;670,"580-669",IF(tbl_bank[[#This Row],[CreditScore]]&lt;740,"670-739","740+")))</f>
        <v>670-739</v>
      </c>
    </row>
    <row r="3976" spans="1:20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>IF(tbl_bank[[#This Row],[Age]]&lt;30,"&lt;30",IF(tbl_bank[[#This Row],[Age]]&lt;40,"30-39",IF(tbl_bank[[#This Row],[Age]]&lt;50,"40-49",IF(tbl_bank[[#This Row],[Age]]&lt;60,"50-59","60+"))))</f>
        <v>&lt;30</v>
      </c>
      <c r="P3976">
        <f>IF(tbl_bank[[#This Row],[Balance]]=0,1,0)</f>
        <v>1</v>
      </c>
      <c r="Q3976" t="str">
        <f>IF(tbl_bank[[#This Row],[Balance]]=0,"Zero",IF(tbl_bank[[#This Row],[Balance]]&lt;100000,"1-99k","100k+"))</f>
        <v>Zero</v>
      </c>
      <c r="R3976" t="str">
        <f>IF(tbl_bank[[#This Row],[Tenure]]&lt;=0,"0-1",IF(tbl_bank[[#This Row],[Tenure]]&lt;=4,"2-4",IF(tbl_bank[[#This Row],[Tenure]]&lt;=7,"5-7","8-10")))</f>
        <v>8-10</v>
      </c>
      <c r="S3976" t="str">
        <f>IF(tbl_bank[[#This Row],[NumOfProducts]]&gt;=3,"3+",TEXT(tbl_bank[[#This Row],[NumOfProducts]],"0"))</f>
        <v>2</v>
      </c>
      <c r="T3976" t="str">
        <f>IF(tbl_bank[[#This Row],[CreditScore]]&lt;580,"&lt;580",IF(tbl_bank[[#This Row],[CreditScore]]&lt;670,"580-669",IF(tbl_bank[[#This Row],[CreditScore]]&lt;740,"670-739","740+")))</f>
        <v>740+</v>
      </c>
    </row>
    <row r="3977" spans="1:20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>IF(tbl_bank[[#This Row],[Age]]&lt;30,"&lt;30",IF(tbl_bank[[#This Row],[Age]]&lt;40,"30-39",IF(tbl_bank[[#This Row],[Age]]&lt;50,"40-49",IF(tbl_bank[[#This Row],[Age]]&lt;60,"50-59","60+"))))</f>
        <v>40-49</v>
      </c>
      <c r="P3977">
        <f>IF(tbl_bank[[#This Row],[Balance]]=0,1,0)</f>
        <v>1</v>
      </c>
      <c r="Q3977" t="str">
        <f>IF(tbl_bank[[#This Row],[Balance]]=0,"Zero",IF(tbl_bank[[#This Row],[Balance]]&lt;100000,"1-99k","100k+"))</f>
        <v>Zero</v>
      </c>
      <c r="R3977" t="str">
        <f>IF(tbl_bank[[#This Row],[Tenure]]&lt;=0,"0-1",IF(tbl_bank[[#This Row],[Tenure]]&lt;=4,"2-4",IF(tbl_bank[[#This Row],[Tenure]]&lt;=7,"5-7","8-10")))</f>
        <v>2-4</v>
      </c>
      <c r="S3977" t="str">
        <f>IF(tbl_bank[[#This Row],[NumOfProducts]]&gt;=3,"3+",TEXT(tbl_bank[[#This Row],[NumOfProducts]],"0"))</f>
        <v>1</v>
      </c>
      <c r="T3977" t="str">
        <f>IF(tbl_bank[[#This Row],[CreditScore]]&lt;580,"&lt;580",IF(tbl_bank[[#This Row],[CreditScore]]&lt;670,"580-669",IF(tbl_bank[[#This Row],[CreditScore]]&lt;740,"670-739","740+")))</f>
        <v>&lt;580</v>
      </c>
    </row>
    <row r="3978" spans="1:20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>IF(tbl_bank[[#This Row],[Age]]&lt;30,"&lt;30",IF(tbl_bank[[#This Row],[Age]]&lt;40,"30-39",IF(tbl_bank[[#This Row],[Age]]&lt;50,"40-49",IF(tbl_bank[[#This Row],[Age]]&lt;60,"50-59","60+"))))</f>
        <v>&lt;30</v>
      </c>
      <c r="P3978">
        <f>IF(tbl_bank[[#This Row],[Balance]]=0,1,0)</f>
        <v>0</v>
      </c>
      <c r="Q3978" t="str">
        <f>IF(tbl_bank[[#This Row],[Balance]]=0,"Zero",IF(tbl_bank[[#This Row],[Balance]]&lt;100000,"1-99k","100k+"))</f>
        <v>100k+</v>
      </c>
      <c r="R3978" t="str">
        <f>IF(tbl_bank[[#This Row],[Tenure]]&lt;=0,"0-1",IF(tbl_bank[[#This Row],[Tenure]]&lt;=4,"2-4",IF(tbl_bank[[#This Row],[Tenure]]&lt;=7,"5-7","8-10")))</f>
        <v>5-7</v>
      </c>
      <c r="S3978" t="str">
        <f>IF(tbl_bank[[#This Row],[NumOfProducts]]&gt;=3,"3+",TEXT(tbl_bank[[#This Row],[NumOfProducts]],"0"))</f>
        <v>2</v>
      </c>
      <c r="T3978" t="str">
        <f>IF(tbl_bank[[#This Row],[CreditScore]]&lt;580,"&lt;580",IF(tbl_bank[[#This Row],[CreditScore]]&lt;670,"580-669",IF(tbl_bank[[#This Row],[CreditScore]]&lt;740,"670-739","740+")))</f>
        <v>&lt;580</v>
      </c>
    </row>
    <row r="3979" spans="1:20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>IF(tbl_bank[[#This Row],[Age]]&lt;30,"&lt;30",IF(tbl_bank[[#This Row],[Age]]&lt;40,"30-39",IF(tbl_bank[[#This Row],[Age]]&lt;50,"40-49",IF(tbl_bank[[#This Row],[Age]]&lt;60,"50-59","60+"))))</f>
        <v>&lt;30</v>
      </c>
      <c r="P3979">
        <f>IF(tbl_bank[[#This Row],[Balance]]=0,1,0)</f>
        <v>1</v>
      </c>
      <c r="Q3979" t="str">
        <f>IF(tbl_bank[[#This Row],[Balance]]=0,"Zero",IF(tbl_bank[[#This Row],[Balance]]&lt;100000,"1-99k","100k+"))</f>
        <v>Zero</v>
      </c>
      <c r="R3979" t="str">
        <f>IF(tbl_bank[[#This Row],[Tenure]]&lt;=0,"0-1",IF(tbl_bank[[#This Row],[Tenure]]&lt;=4,"2-4",IF(tbl_bank[[#This Row],[Tenure]]&lt;=7,"5-7","8-10")))</f>
        <v>8-10</v>
      </c>
      <c r="S3979" t="str">
        <f>IF(tbl_bank[[#This Row],[NumOfProducts]]&gt;=3,"3+",TEXT(tbl_bank[[#This Row],[NumOfProducts]],"0"))</f>
        <v>2</v>
      </c>
      <c r="T3979" t="str">
        <f>IF(tbl_bank[[#This Row],[CreditScore]]&lt;580,"&lt;580",IF(tbl_bank[[#This Row],[CreditScore]]&lt;670,"580-669",IF(tbl_bank[[#This Row],[CreditScore]]&lt;740,"670-739","740+")))</f>
        <v>580-669</v>
      </c>
    </row>
    <row r="3980" spans="1:20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>IF(tbl_bank[[#This Row],[Age]]&lt;30,"&lt;30",IF(tbl_bank[[#This Row],[Age]]&lt;40,"30-39",IF(tbl_bank[[#This Row],[Age]]&lt;50,"40-49",IF(tbl_bank[[#This Row],[Age]]&lt;60,"50-59","60+"))))</f>
        <v>30-39</v>
      </c>
      <c r="P3980">
        <f>IF(tbl_bank[[#This Row],[Balance]]=0,1,0)</f>
        <v>0</v>
      </c>
      <c r="Q3980" t="str">
        <f>IF(tbl_bank[[#This Row],[Balance]]=0,"Zero",IF(tbl_bank[[#This Row],[Balance]]&lt;100000,"1-99k","100k+"))</f>
        <v>1-99k</v>
      </c>
      <c r="R3980" t="str">
        <f>IF(tbl_bank[[#This Row],[Tenure]]&lt;=0,"0-1",IF(tbl_bank[[#This Row],[Tenure]]&lt;=4,"2-4",IF(tbl_bank[[#This Row],[Tenure]]&lt;=7,"5-7","8-10")))</f>
        <v>5-7</v>
      </c>
      <c r="S3980" t="str">
        <f>IF(tbl_bank[[#This Row],[NumOfProducts]]&gt;=3,"3+",TEXT(tbl_bank[[#This Row],[NumOfProducts]],"0"))</f>
        <v>2</v>
      </c>
      <c r="T3980" t="str">
        <f>IF(tbl_bank[[#This Row],[CreditScore]]&lt;580,"&lt;580",IF(tbl_bank[[#This Row],[CreditScore]]&lt;670,"580-669",IF(tbl_bank[[#This Row],[CreditScore]]&lt;740,"670-739","740+")))</f>
        <v>740+</v>
      </c>
    </row>
    <row r="3981" spans="1:20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>IF(tbl_bank[[#This Row],[Age]]&lt;30,"&lt;30",IF(tbl_bank[[#This Row],[Age]]&lt;40,"30-39",IF(tbl_bank[[#This Row],[Age]]&lt;50,"40-49",IF(tbl_bank[[#This Row],[Age]]&lt;60,"50-59","60+"))))</f>
        <v>40-49</v>
      </c>
      <c r="P3981">
        <f>IF(tbl_bank[[#This Row],[Balance]]=0,1,0)</f>
        <v>1</v>
      </c>
      <c r="Q3981" t="str">
        <f>IF(tbl_bank[[#This Row],[Balance]]=0,"Zero",IF(tbl_bank[[#This Row],[Balance]]&lt;100000,"1-99k","100k+"))</f>
        <v>Zero</v>
      </c>
      <c r="R3981" t="str">
        <f>IF(tbl_bank[[#This Row],[Tenure]]&lt;=0,"0-1",IF(tbl_bank[[#This Row],[Tenure]]&lt;=4,"2-4",IF(tbl_bank[[#This Row],[Tenure]]&lt;=7,"5-7","8-10")))</f>
        <v>5-7</v>
      </c>
      <c r="S3981" t="str">
        <f>IF(tbl_bank[[#This Row],[NumOfProducts]]&gt;=3,"3+",TEXT(tbl_bank[[#This Row],[NumOfProducts]],"0"))</f>
        <v>1</v>
      </c>
      <c r="T3981" t="str">
        <f>IF(tbl_bank[[#This Row],[CreditScore]]&lt;580,"&lt;580",IF(tbl_bank[[#This Row],[CreditScore]]&lt;670,"580-669",IF(tbl_bank[[#This Row],[CreditScore]]&lt;740,"670-739","740+")))</f>
        <v>670-739</v>
      </c>
    </row>
    <row r="3982" spans="1:20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>IF(tbl_bank[[#This Row],[Age]]&lt;30,"&lt;30",IF(tbl_bank[[#This Row],[Age]]&lt;40,"30-39",IF(tbl_bank[[#This Row],[Age]]&lt;50,"40-49",IF(tbl_bank[[#This Row],[Age]]&lt;60,"50-59","60+"))))</f>
        <v>60+</v>
      </c>
      <c r="P3982">
        <f>IF(tbl_bank[[#This Row],[Balance]]=0,1,0)</f>
        <v>1</v>
      </c>
      <c r="Q3982" t="str">
        <f>IF(tbl_bank[[#This Row],[Balance]]=0,"Zero",IF(tbl_bank[[#This Row],[Balance]]&lt;100000,"1-99k","100k+"))</f>
        <v>Zero</v>
      </c>
      <c r="R3982" t="str">
        <f>IF(tbl_bank[[#This Row],[Tenure]]&lt;=0,"0-1",IF(tbl_bank[[#This Row],[Tenure]]&lt;=4,"2-4",IF(tbl_bank[[#This Row],[Tenure]]&lt;=7,"5-7","8-10")))</f>
        <v>0-1</v>
      </c>
      <c r="S3982" t="str">
        <f>IF(tbl_bank[[#This Row],[NumOfProducts]]&gt;=3,"3+",TEXT(tbl_bank[[#This Row],[NumOfProducts]],"0"))</f>
        <v>1</v>
      </c>
      <c r="T3982" t="str">
        <f>IF(tbl_bank[[#This Row],[CreditScore]]&lt;580,"&lt;580",IF(tbl_bank[[#This Row],[CreditScore]]&lt;670,"580-669",IF(tbl_bank[[#This Row],[CreditScore]]&lt;740,"670-739","740+")))</f>
        <v>670-739</v>
      </c>
    </row>
    <row r="3983" spans="1:20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>IF(tbl_bank[[#This Row],[Age]]&lt;30,"&lt;30",IF(tbl_bank[[#This Row],[Age]]&lt;40,"30-39",IF(tbl_bank[[#This Row],[Age]]&lt;50,"40-49",IF(tbl_bank[[#This Row],[Age]]&lt;60,"50-59","60+"))))</f>
        <v>&lt;30</v>
      </c>
      <c r="P3983">
        <f>IF(tbl_bank[[#This Row],[Balance]]=0,1,0)</f>
        <v>1</v>
      </c>
      <c r="Q3983" t="str">
        <f>IF(tbl_bank[[#This Row],[Balance]]=0,"Zero",IF(tbl_bank[[#This Row],[Balance]]&lt;100000,"1-99k","100k+"))</f>
        <v>Zero</v>
      </c>
      <c r="R3983" t="str">
        <f>IF(tbl_bank[[#This Row],[Tenure]]&lt;=0,"0-1",IF(tbl_bank[[#This Row],[Tenure]]&lt;=4,"2-4",IF(tbl_bank[[#This Row],[Tenure]]&lt;=7,"5-7","8-10")))</f>
        <v>2-4</v>
      </c>
      <c r="S3983" t="str">
        <f>IF(tbl_bank[[#This Row],[NumOfProducts]]&gt;=3,"3+",TEXT(tbl_bank[[#This Row],[NumOfProducts]],"0"))</f>
        <v>2</v>
      </c>
      <c r="T3983" t="str">
        <f>IF(tbl_bank[[#This Row],[CreditScore]]&lt;580,"&lt;580",IF(tbl_bank[[#This Row],[CreditScore]]&lt;670,"580-669",IF(tbl_bank[[#This Row],[CreditScore]]&lt;740,"670-739","740+")))</f>
        <v>580-669</v>
      </c>
    </row>
    <row r="3984" spans="1:20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>IF(tbl_bank[[#This Row],[Age]]&lt;30,"&lt;30",IF(tbl_bank[[#This Row],[Age]]&lt;40,"30-39",IF(tbl_bank[[#This Row],[Age]]&lt;50,"40-49",IF(tbl_bank[[#This Row],[Age]]&lt;60,"50-59","60+"))))</f>
        <v>40-49</v>
      </c>
      <c r="P3984">
        <f>IF(tbl_bank[[#This Row],[Balance]]=0,1,0)</f>
        <v>1</v>
      </c>
      <c r="Q3984" t="str">
        <f>IF(tbl_bank[[#This Row],[Balance]]=0,"Zero",IF(tbl_bank[[#This Row],[Balance]]&lt;100000,"1-99k","100k+"))</f>
        <v>Zero</v>
      </c>
      <c r="R3984" t="str">
        <f>IF(tbl_bank[[#This Row],[Tenure]]&lt;=0,"0-1",IF(tbl_bank[[#This Row],[Tenure]]&lt;=4,"2-4",IF(tbl_bank[[#This Row],[Tenure]]&lt;=7,"5-7","8-10")))</f>
        <v>2-4</v>
      </c>
      <c r="S3984" t="str">
        <f>IF(tbl_bank[[#This Row],[NumOfProducts]]&gt;=3,"3+",TEXT(tbl_bank[[#This Row],[NumOfProducts]],"0"))</f>
        <v>1</v>
      </c>
      <c r="T3984" t="str">
        <f>IF(tbl_bank[[#This Row],[CreditScore]]&lt;580,"&lt;580",IF(tbl_bank[[#This Row],[CreditScore]]&lt;670,"580-669",IF(tbl_bank[[#This Row],[CreditScore]]&lt;740,"670-739","740+")))</f>
        <v>580-669</v>
      </c>
    </row>
    <row r="3985" spans="1:20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>IF(tbl_bank[[#This Row],[Age]]&lt;30,"&lt;30",IF(tbl_bank[[#This Row],[Age]]&lt;40,"30-39",IF(tbl_bank[[#This Row],[Age]]&lt;50,"40-49",IF(tbl_bank[[#This Row],[Age]]&lt;60,"50-59","60+"))))</f>
        <v>40-49</v>
      </c>
      <c r="P3985">
        <f>IF(tbl_bank[[#This Row],[Balance]]=0,1,0)</f>
        <v>1</v>
      </c>
      <c r="Q3985" t="str">
        <f>IF(tbl_bank[[#This Row],[Balance]]=0,"Zero",IF(tbl_bank[[#This Row],[Balance]]&lt;100000,"1-99k","100k+"))</f>
        <v>Zero</v>
      </c>
      <c r="R3985" t="str">
        <f>IF(tbl_bank[[#This Row],[Tenure]]&lt;=0,"0-1",IF(tbl_bank[[#This Row],[Tenure]]&lt;=4,"2-4",IF(tbl_bank[[#This Row],[Tenure]]&lt;=7,"5-7","8-10")))</f>
        <v>2-4</v>
      </c>
      <c r="S3985" t="str">
        <f>IF(tbl_bank[[#This Row],[NumOfProducts]]&gt;=3,"3+",TEXT(tbl_bank[[#This Row],[NumOfProducts]],"0"))</f>
        <v>1</v>
      </c>
      <c r="T3985" t="str">
        <f>IF(tbl_bank[[#This Row],[CreditScore]]&lt;580,"&lt;580",IF(tbl_bank[[#This Row],[CreditScore]]&lt;670,"580-669",IF(tbl_bank[[#This Row],[CreditScore]]&lt;740,"670-739","740+")))</f>
        <v>580-669</v>
      </c>
    </row>
    <row r="3986" spans="1:20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>IF(tbl_bank[[#This Row],[Age]]&lt;30,"&lt;30",IF(tbl_bank[[#This Row],[Age]]&lt;40,"30-39",IF(tbl_bank[[#This Row],[Age]]&lt;50,"40-49",IF(tbl_bank[[#This Row],[Age]]&lt;60,"50-59","60+"))))</f>
        <v>30-39</v>
      </c>
      <c r="P3986">
        <f>IF(tbl_bank[[#This Row],[Balance]]=0,1,0)</f>
        <v>1</v>
      </c>
      <c r="Q3986" t="str">
        <f>IF(tbl_bank[[#This Row],[Balance]]=0,"Zero",IF(tbl_bank[[#This Row],[Balance]]&lt;100000,"1-99k","100k+"))</f>
        <v>Zero</v>
      </c>
      <c r="R3986" t="str">
        <f>IF(tbl_bank[[#This Row],[Tenure]]&lt;=0,"0-1",IF(tbl_bank[[#This Row],[Tenure]]&lt;=4,"2-4",IF(tbl_bank[[#This Row],[Tenure]]&lt;=7,"5-7","8-10")))</f>
        <v>8-10</v>
      </c>
      <c r="S3986" t="str">
        <f>IF(tbl_bank[[#This Row],[NumOfProducts]]&gt;=3,"3+",TEXT(tbl_bank[[#This Row],[NumOfProducts]],"0"))</f>
        <v>2</v>
      </c>
      <c r="T3986" t="str">
        <f>IF(tbl_bank[[#This Row],[CreditScore]]&lt;580,"&lt;580",IF(tbl_bank[[#This Row],[CreditScore]]&lt;670,"580-669",IF(tbl_bank[[#This Row],[CreditScore]]&lt;740,"670-739","740+")))</f>
        <v>740+</v>
      </c>
    </row>
    <row r="3987" spans="1:20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>IF(tbl_bank[[#This Row],[Age]]&lt;30,"&lt;30",IF(tbl_bank[[#This Row],[Age]]&lt;40,"30-39",IF(tbl_bank[[#This Row],[Age]]&lt;50,"40-49",IF(tbl_bank[[#This Row],[Age]]&lt;60,"50-59","60+"))))</f>
        <v>&lt;30</v>
      </c>
      <c r="P3987">
        <f>IF(tbl_bank[[#This Row],[Balance]]=0,1,0)</f>
        <v>1</v>
      </c>
      <c r="Q3987" t="str">
        <f>IF(tbl_bank[[#This Row],[Balance]]=0,"Zero",IF(tbl_bank[[#This Row],[Balance]]&lt;100000,"1-99k","100k+"))</f>
        <v>Zero</v>
      </c>
      <c r="R3987" t="str">
        <f>IF(tbl_bank[[#This Row],[Tenure]]&lt;=0,"0-1",IF(tbl_bank[[#This Row],[Tenure]]&lt;=4,"2-4",IF(tbl_bank[[#This Row],[Tenure]]&lt;=7,"5-7","8-10")))</f>
        <v>5-7</v>
      </c>
      <c r="S3987" t="str">
        <f>IF(tbl_bank[[#This Row],[NumOfProducts]]&gt;=3,"3+",TEXT(tbl_bank[[#This Row],[NumOfProducts]],"0"))</f>
        <v>2</v>
      </c>
      <c r="T3987" t="str">
        <f>IF(tbl_bank[[#This Row],[CreditScore]]&lt;580,"&lt;580",IF(tbl_bank[[#This Row],[CreditScore]]&lt;670,"580-669",IF(tbl_bank[[#This Row],[CreditScore]]&lt;740,"670-739","740+")))</f>
        <v>670-739</v>
      </c>
    </row>
    <row r="3988" spans="1:20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>IF(tbl_bank[[#This Row],[Age]]&lt;30,"&lt;30",IF(tbl_bank[[#This Row],[Age]]&lt;40,"30-39",IF(tbl_bank[[#This Row],[Age]]&lt;50,"40-49",IF(tbl_bank[[#This Row],[Age]]&lt;60,"50-59","60+"))))</f>
        <v>30-39</v>
      </c>
      <c r="P3988">
        <f>IF(tbl_bank[[#This Row],[Balance]]=0,1,0)</f>
        <v>1</v>
      </c>
      <c r="Q3988" t="str">
        <f>IF(tbl_bank[[#This Row],[Balance]]=0,"Zero",IF(tbl_bank[[#This Row],[Balance]]&lt;100000,"1-99k","100k+"))</f>
        <v>Zero</v>
      </c>
      <c r="R3988" t="str">
        <f>IF(tbl_bank[[#This Row],[Tenure]]&lt;=0,"0-1",IF(tbl_bank[[#This Row],[Tenure]]&lt;=4,"2-4",IF(tbl_bank[[#This Row],[Tenure]]&lt;=7,"5-7","8-10")))</f>
        <v>8-10</v>
      </c>
      <c r="S3988" t="str">
        <f>IF(tbl_bank[[#This Row],[NumOfProducts]]&gt;=3,"3+",TEXT(tbl_bank[[#This Row],[NumOfProducts]],"0"))</f>
        <v>2</v>
      </c>
      <c r="T3988" t="str">
        <f>IF(tbl_bank[[#This Row],[CreditScore]]&lt;580,"&lt;580",IF(tbl_bank[[#This Row],[CreditScore]]&lt;670,"580-669",IF(tbl_bank[[#This Row],[CreditScore]]&lt;740,"670-739","740+")))</f>
        <v>670-739</v>
      </c>
    </row>
    <row r="3989" spans="1:20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>IF(tbl_bank[[#This Row],[Age]]&lt;30,"&lt;30",IF(tbl_bank[[#This Row],[Age]]&lt;40,"30-39",IF(tbl_bank[[#This Row],[Age]]&lt;50,"40-49",IF(tbl_bank[[#This Row],[Age]]&lt;60,"50-59","60+"))))</f>
        <v>30-39</v>
      </c>
      <c r="P3989">
        <f>IF(tbl_bank[[#This Row],[Balance]]=0,1,0)</f>
        <v>0</v>
      </c>
      <c r="Q3989" t="str">
        <f>IF(tbl_bank[[#This Row],[Balance]]=0,"Zero",IF(tbl_bank[[#This Row],[Balance]]&lt;100000,"1-99k","100k+"))</f>
        <v>100k+</v>
      </c>
      <c r="R3989" t="str">
        <f>IF(tbl_bank[[#This Row],[Tenure]]&lt;=0,"0-1",IF(tbl_bank[[#This Row],[Tenure]]&lt;=4,"2-4",IF(tbl_bank[[#This Row],[Tenure]]&lt;=7,"5-7","8-10")))</f>
        <v>5-7</v>
      </c>
      <c r="S3989" t="str">
        <f>IF(tbl_bank[[#This Row],[NumOfProducts]]&gt;=3,"3+",TEXT(tbl_bank[[#This Row],[NumOfProducts]],"0"))</f>
        <v>1</v>
      </c>
      <c r="T3989" t="str">
        <f>IF(tbl_bank[[#This Row],[CreditScore]]&lt;580,"&lt;580",IF(tbl_bank[[#This Row],[CreditScore]]&lt;670,"580-669",IF(tbl_bank[[#This Row],[CreditScore]]&lt;740,"670-739","740+")))</f>
        <v>580-669</v>
      </c>
    </row>
    <row r="3990" spans="1:20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>IF(tbl_bank[[#This Row],[Age]]&lt;30,"&lt;30",IF(tbl_bank[[#This Row],[Age]]&lt;40,"30-39",IF(tbl_bank[[#This Row],[Age]]&lt;50,"40-49",IF(tbl_bank[[#This Row],[Age]]&lt;60,"50-59","60+"))))</f>
        <v>30-39</v>
      </c>
      <c r="P3990">
        <f>IF(tbl_bank[[#This Row],[Balance]]=0,1,0)</f>
        <v>0</v>
      </c>
      <c r="Q3990" t="str">
        <f>IF(tbl_bank[[#This Row],[Balance]]=0,"Zero",IF(tbl_bank[[#This Row],[Balance]]&lt;100000,"1-99k","100k+"))</f>
        <v>100k+</v>
      </c>
      <c r="R3990" t="str">
        <f>IF(tbl_bank[[#This Row],[Tenure]]&lt;=0,"0-1",IF(tbl_bank[[#This Row],[Tenure]]&lt;=4,"2-4",IF(tbl_bank[[#This Row],[Tenure]]&lt;=7,"5-7","8-10")))</f>
        <v>8-10</v>
      </c>
      <c r="S3990" t="str">
        <f>IF(tbl_bank[[#This Row],[NumOfProducts]]&gt;=3,"3+",TEXT(tbl_bank[[#This Row],[NumOfProducts]],"0"))</f>
        <v>1</v>
      </c>
      <c r="T3990" t="str">
        <f>IF(tbl_bank[[#This Row],[CreditScore]]&lt;580,"&lt;580",IF(tbl_bank[[#This Row],[CreditScore]]&lt;670,"580-669",IF(tbl_bank[[#This Row],[CreditScore]]&lt;740,"670-739","740+")))</f>
        <v>580-669</v>
      </c>
    </row>
    <row r="3991" spans="1:20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>IF(tbl_bank[[#This Row],[Age]]&lt;30,"&lt;30",IF(tbl_bank[[#This Row],[Age]]&lt;40,"30-39",IF(tbl_bank[[#This Row],[Age]]&lt;50,"40-49",IF(tbl_bank[[#This Row],[Age]]&lt;60,"50-59","60+"))))</f>
        <v>30-39</v>
      </c>
      <c r="P3991">
        <f>IF(tbl_bank[[#This Row],[Balance]]=0,1,0)</f>
        <v>0</v>
      </c>
      <c r="Q3991" t="str">
        <f>IF(tbl_bank[[#This Row],[Balance]]=0,"Zero",IF(tbl_bank[[#This Row],[Balance]]&lt;100000,"1-99k","100k+"))</f>
        <v>100k+</v>
      </c>
      <c r="R3991" t="str">
        <f>IF(tbl_bank[[#This Row],[Tenure]]&lt;=0,"0-1",IF(tbl_bank[[#This Row],[Tenure]]&lt;=4,"2-4",IF(tbl_bank[[#This Row],[Tenure]]&lt;=7,"5-7","8-10")))</f>
        <v>5-7</v>
      </c>
      <c r="S3991" t="str">
        <f>IF(tbl_bank[[#This Row],[NumOfProducts]]&gt;=3,"3+",TEXT(tbl_bank[[#This Row],[NumOfProducts]],"0"))</f>
        <v>1</v>
      </c>
      <c r="T3991" t="str">
        <f>IF(tbl_bank[[#This Row],[CreditScore]]&lt;580,"&lt;580",IF(tbl_bank[[#This Row],[CreditScore]]&lt;670,"580-669",IF(tbl_bank[[#This Row],[CreditScore]]&lt;740,"670-739","740+")))</f>
        <v>580-669</v>
      </c>
    </row>
    <row r="3992" spans="1:20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>IF(tbl_bank[[#This Row],[Age]]&lt;30,"&lt;30",IF(tbl_bank[[#This Row],[Age]]&lt;40,"30-39",IF(tbl_bank[[#This Row],[Age]]&lt;50,"40-49",IF(tbl_bank[[#This Row],[Age]]&lt;60,"50-59","60+"))))</f>
        <v>30-39</v>
      </c>
      <c r="P3992">
        <f>IF(tbl_bank[[#This Row],[Balance]]=0,1,0)</f>
        <v>0</v>
      </c>
      <c r="Q3992" t="str">
        <f>IF(tbl_bank[[#This Row],[Balance]]=0,"Zero",IF(tbl_bank[[#This Row],[Balance]]&lt;100000,"1-99k","100k+"))</f>
        <v>1-99k</v>
      </c>
      <c r="R3992" t="str">
        <f>IF(tbl_bank[[#This Row],[Tenure]]&lt;=0,"0-1",IF(tbl_bank[[#This Row],[Tenure]]&lt;=4,"2-4",IF(tbl_bank[[#This Row],[Tenure]]&lt;=7,"5-7","8-10")))</f>
        <v>8-10</v>
      </c>
      <c r="S3992" t="str">
        <f>IF(tbl_bank[[#This Row],[NumOfProducts]]&gt;=3,"3+",TEXT(tbl_bank[[#This Row],[NumOfProducts]],"0"))</f>
        <v>2</v>
      </c>
      <c r="T3992" t="str">
        <f>IF(tbl_bank[[#This Row],[CreditScore]]&lt;580,"&lt;580",IF(tbl_bank[[#This Row],[CreditScore]]&lt;670,"580-669",IF(tbl_bank[[#This Row],[CreditScore]]&lt;740,"670-739","740+")))</f>
        <v>670-739</v>
      </c>
    </row>
    <row r="3993" spans="1:20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>IF(tbl_bank[[#This Row],[Age]]&lt;30,"&lt;30",IF(tbl_bank[[#This Row],[Age]]&lt;40,"30-39",IF(tbl_bank[[#This Row],[Age]]&lt;50,"40-49",IF(tbl_bank[[#This Row],[Age]]&lt;60,"50-59","60+"))))</f>
        <v>50-59</v>
      </c>
      <c r="P3993">
        <f>IF(tbl_bank[[#This Row],[Balance]]=0,1,0)</f>
        <v>0</v>
      </c>
      <c r="Q3993" t="str">
        <f>IF(tbl_bank[[#This Row],[Balance]]=0,"Zero",IF(tbl_bank[[#This Row],[Balance]]&lt;100000,"1-99k","100k+"))</f>
        <v>1-99k</v>
      </c>
      <c r="R3993" t="str">
        <f>IF(tbl_bank[[#This Row],[Tenure]]&lt;=0,"0-1",IF(tbl_bank[[#This Row],[Tenure]]&lt;=4,"2-4",IF(tbl_bank[[#This Row],[Tenure]]&lt;=7,"5-7","8-10")))</f>
        <v>5-7</v>
      </c>
      <c r="S3993" t="str">
        <f>IF(tbl_bank[[#This Row],[NumOfProducts]]&gt;=3,"3+",TEXT(tbl_bank[[#This Row],[NumOfProducts]],"0"))</f>
        <v>2</v>
      </c>
      <c r="T3993" t="str">
        <f>IF(tbl_bank[[#This Row],[CreditScore]]&lt;580,"&lt;580",IF(tbl_bank[[#This Row],[CreditScore]]&lt;670,"580-669",IF(tbl_bank[[#This Row],[CreditScore]]&lt;740,"670-739","740+")))</f>
        <v>&lt;580</v>
      </c>
    </row>
    <row r="3994" spans="1:20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>IF(tbl_bank[[#This Row],[Age]]&lt;30,"&lt;30",IF(tbl_bank[[#This Row],[Age]]&lt;40,"30-39",IF(tbl_bank[[#This Row],[Age]]&lt;50,"40-49",IF(tbl_bank[[#This Row],[Age]]&lt;60,"50-59","60+"))))</f>
        <v>30-39</v>
      </c>
      <c r="P3994">
        <f>IF(tbl_bank[[#This Row],[Balance]]=0,1,0)</f>
        <v>0</v>
      </c>
      <c r="Q3994" t="str">
        <f>IF(tbl_bank[[#This Row],[Balance]]=0,"Zero",IF(tbl_bank[[#This Row],[Balance]]&lt;100000,"1-99k","100k+"))</f>
        <v>1-99k</v>
      </c>
      <c r="R3994" t="str">
        <f>IF(tbl_bank[[#This Row],[Tenure]]&lt;=0,"0-1",IF(tbl_bank[[#This Row],[Tenure]]&lt;=4,"2-4",IF(tbl_bank[[#This Row],[Tenure]]&lt;=7,"5-7","8-10")))</f>
        <v>0-1</v>
      </c>
      <c r="S3994" t="str">
        <f>IF(tbl_bank[[#This Row],[NumOfProducts]]&gt;=3,"3+",TEXT(tbl_bank[[#This Row],[NumOfProducts]],"0"))</f>
        <v>2</v>
      </c>
      <c r="T3994" t="str">
        <f>IF(tbl_bank[[#This Row],[CreditScore]]&lt;580,"&lt;580",IF(tbl_bank[[#This Row],[CreditScore]]&lt;670,"580-669",IF(tbl_bank[[#This Row],[CreditScore]]&lt;740,"670-739","740+")))</f>
        <v>670-739</v>
      </c>
    </row>
    <row r="3995" spans="1:20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>IF(tbl_bank[[#This Row],[Age]]&lt;30,"&lt;30",IF(tbl_bank[[#This Row],[Age]]&lt;40,"30-39",IF(tbl_bank[[#This Row],[Age]]&lt;50,"40-49",IF(tbl_bank[[#This Row],[Age]]&lt;60,"50-59","60+"))))</f>
        <v>40-49</v>
      </c>
      <c r="P3995">
        <f>IF(tbl_bank[[#This Row],[Balance]]=0,1,0)</f>
        <v>0</v>
      </c>
      <c r="Q3995" t="str">
        <f>IF(tbl_bank[[#This Row],[Balance]]=0,"Zero",IF(tbl_bank[[#This Row],[Balance]]&lt;100000,"1-99k","100k+"))</f>
        <v>100k+</v>
      </c>
      <c r="R3995" t="str">
        <f>IF(tbl_bank[[#This Row],[Tenure]]&lt;=0,"0-1",IF(tbl_bank[[#This Row],[Tenure]]&lt;=4,"2-4",IF(tbl_bank[[#This Row],[Tenure]]&lt;=7,"5-7","8-10")))</f>
        <v>2-4</v>
      </c>
      <c r="S3995" t="str">
        <f>IF(tbl_bank[[#This Row],[NumOfProducts]]&gt;=3,"3+",TEXT(tbl_bank[[#This Row],[NumOfProducts]],"0"))</f>
        <v>1</v>
      </c>
      <c r="T3995" t="str">
        <f>IF(tbl_bank[[#This Row],[CreditScore]]&lt;580,"&lt;580",IF(tbl_bank[[#This Row],[CreditScore]]&lt;670,"580-669",IF(tbl_bank[[#This Row],[CreditScore]]&lt;740,"670-739","740+")))</f>
        <v>670-739</v>
      </c>
    </row>
    <row r="3996" spans="1:20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>IF(tbl_bank[[#This Row],[Age]]&lt;30,"&lt;30",IF(tbl_bank[[#This Row],[Age]]&lt;40,"30-39",IF(tbl_bank[[#This Row],[Age]]&lt;50,"40-49",IF(tbl_bank[[#This Row],[Age]]&lt;60,"50-59","60+"))))</f>
        <v>60+</v>
      </c>
      <c r="P3996">
        <f>IF(tbl_bank[[#This Row],[Balance]]=0,1,0)</f>
        <v>1</v>
      </c>
      <c r="Q3996" t="str">
        <f>IF(tbl_bank[[#This Row],[Balance]]=0,"Zero",IF(tbl_bank[[#This Row],[Balance]]&lt;100000,"1-99k","100k+"))</f>
        <v>Zero</v>
      </c>
      <c r="R3996" t="str">
        <f>IF(tbl_bank[[#This Row],[Tenure]]&lt;=0,"0-1",IF(tbl_bank[[#This Row],[Tenure]]&lt;=4,"2-4",IF(tbl_bank[[#This Row],[Tenure]]&lt;=7,"5-7","8-10")))</f>
        <v>8-10</v>
      </c>
      <c r="S3996" t="str">
        <f>IF(tbl_bank[[#This Row],[NumOfProducts]]&gt;=3,"3+",TEXT(tbl_bank[[#This Row],[NumOfProducts]],"0"))</f>
        <v>2</v>
      </c>
      <c r="T3996" t="str">
        <f>IF(tbl_bank[[#This Row],[CreditScore]]&lt;580,"&lt;580",IF(tbl_bank[[#This Row],[CreditScore]]&lt;670,"580-669",IF(tbl_bank[[#This Row],[CreditScore]]&lt;740,"670-739","740+")))</f>
        <v>740+</v>
      </c>
    </row>
    <row r="3997" spans="1:20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>IF(tbl_bank[[#This Row],[Age]]&lt;30,"&lt;30",IF(tbl_bank[[#This Row],[Age]]&lt;40,"30-39",IF(tbl_bank[[#This Row],[Age]]&lt;50,"40-49",IF(tbl_bank[[#This Row],[Age]]&lt;60,"50-59","60+"))))</f>
        <v>30-39</v>
      </c>
      <c r="P3997">
        <f>IF(tbl_bank[[#This Row],[Balance]]=0,1,0)</f>
        <v>0</v>
      </c>
      <c r="Q3997" t="str">
        <f>IF(tbl_bank[[#This Row],[Balance]]=0,"Zero",IF(tbl_bank[[#This Row],[Balance]]&lt;100000,"1-99k","100k+"))</f>
        <v>100k+</v>
      </c>
      <c r="R3997" t="str">
        <f>IF(tbl_bank[[#This Row],[Tenure]]&lt;=0,"0-1",IF(tbl_bank[[#This Row],[Tenure]]&lt;=4,"2-4",IF(tbl_bank[[#This Row],[Tenure]]&lt;=7,"5-7","8-10")))</f>
        <v>5-7</v>
      </c>
      <c r="S3997" t="str">
        <f>IF(tbl_bank[[#This Row],[NumOfProducts]]&gt;=3,"3+",TEXT(tbl_bank[[#This Row],[NumOfProducts]],"0"))</f>
        <v>1</v>
      </c>
      <c r="T3997" t="str">
        <f>IF(tbl_bank[[#This Row],[CreditScore]]&lt;580,"&lt;580",IF(tbl_bank[[#This Row],[CreditScore]]&lt;670,"580-669",IF(tbl_bank[[#This Row],[CreditScore]]&lt;740,"670-739","740+")))</f>
        <v>670-739</v>
      </c>
    </row>
    <row r="3998" spans="1:20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>IF(tbl_bank[[#This Row],[Age]]&lt;30,"&lt;30",IF(tbl_bank[[#This Row],[Age]]&lt;40,"30-39",IF(tbl_bank[[#This Row],[Age]]&lt;50,"40-49",IF(tbl_bank[[#This Row],[Age]]&lt;60,"50-59","60+"))))</f>
        <v>30-39</v>
      </c>
      <c r="P3998">
        <f>IF(tbl_bank[[#This Row],[Balance]]=0,1,0)</f>
        <v>1</v>
      </c>
      <c r="Q3998" t="str">
        <f>IF(tbl_bank[[#This Row],[Balance]]=0,"Zero",IF(tbl_bank[[#This Row],[Balance]]&lt;100000,"1-99k","100k+"))</f>
        <v>Zero</v>
      </c>
      <c r="R3998" t="str">
        <f>IF(tbl_bank[[#This Row],[Tenure]]&lt;=0,"0-1",IF(tbl_bank[[#This Row],[Tenure]]&lt;=4,"2-4",IF(tbl_bank[[#This Row],[Tenure]]&lt;=7,"5-7","8-10")))</f>
        <v>5-7</v>
      </c>
      <c r="S3998" t="str">
        <f>IF(tbl_bank[[#This Row],[NumOfProducts]]&gt;=3,"3+",TEXT(tbl_bank[[#This Row],[NumOfProducts]],"0"))</f>
        <v>2</v>
      </c>
      <c r="T3998" t="str">
        <f>IF(tbl_bank[[#This Row],[CreditScore]]&lt;580,"&lt;580",IF(tbl_bank[[#This Row],[CreditScore]]&lt;670,"580-669",IF(tbl_bank[[#This Row],[CreditScore]]&lt;740,"670-739","740+")))</f>
        <v>580-669</v>
      </c>
    </row>
    <row r="3999" spans="1:20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>IF(tbl_bank[[#This Row],[Age]]&lt;30,"&lt;30",IF(tbl_bank[[#This Row],[Age]]&lt;40,"30-39",IF(tbl_bank[[#This Row],[Age]]&lt;50,"40-49",IF(tbl_bank[[#This Row],[Age]]&lt;60,"50-59","60+"))))</f>
        <v>30-39</v>
      </c>
      <c r="P3999">
        <f>IF(tbl_bank[[#This Row],[Balance]]=0,1,0)</f>
        <v>0</v>
      </c>
      <c r="Q3999" t="str">
        <f>IF(tbl_bank[[#This Row],[Balance]]=0,"Zero",IF(tbl_bank[[#This Row],[Balance]]&lt;100000,"1-99k","100k+"))</f>
        <v>1-99k</v>
      </c>
      <c r="R3999" t="str">
        <f>IF(tbl_bank[[#This Row],[Tenure]]&lt;=0,"0-1",IF(tbl_bank[[#This Row],[Tenure]]&lt;=4,"2-4",IF(tbl_bank[[#This Row],[Tenure]]&lt;=7,"5-7","8-10")))</f>
        <v>8-10</v>
      </c>
      <c r="S3999" t="str">
        <f>IF(tbl_bank[[#This Row],[NumOfProducts]]&gt;=3,"3+",TEXT(tbl_bank[[#This Row],[NumOfProducts]],"0"))</f>
        <v>1</v>
      </c>
      <c r="T3999" t="str">
        <f>IF(tbl_bank[[#This Row],[CreditScore]]&lt;580,"&lt;580",IF(tbl_bank[[#This Row],[CreditScore]]&lt;670,"580-669",IF(tbl_bank[[#This Row],[CreditScore]]&lt;740,"670-739","740+")))</f>
        <v>580-669</v>
      </c>
    </row>
    <row r="4000" spans="1:20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>IF(tbl_bank[[#This Row],[Age]]&lt;30,"&lt;30",IF(tbl_bank[[#This Row],[Age]]&lt;40,"30-39",IF(tbl_bank[[#This Row],[Age]]&lt;50,"40-49",IF(tbl_bank[[#This Row],[Age]]&lt;60,"50-59","60+"))))</f>
        <v>60+</v>
      </c>
      <c r="P4000">
        <f>IF(tbl_bank[[#This Row],[Balance]]=0,1,0)</f>
        <v>0</v>
      </c>
      <c r="Q4000" t="str">
        <f>IF(tbl_bank[[#This Row],[Balance]]=0,"Zero",IF(tbl_bank[[#This Row],[Balance]]&lt;100000,"1-99k","100k+"))</f>
        <v>100k+</v>
      </c>
      <c r="R4000" t="str">
        <f>IF(tbl_bank[[#This Row],[Tenure]]&lt;=0,"0-1",IF(tbl_bank[[#This Row],[Tenure]]&lt;=4,"2-4",IF(tbl_bank[[#This Row],[Tenure]]&lt;=7,"5-7","8-10")))</f>
        <v>5-7</v>
      </c>
      <c r="S4000" t="str">
        <f>IF(tbl_bank[[#This Row],[NumOfProducts]]&gt;=3,"3+",TEXT(tbl_bank[[#This Row],[NumOfProducts]],"0"))</f>
        <v>1</v>
      </c>
      <c r="T4000" t="str">
        <f>IF(tbl_bank[[#This Row],[CreditScore]]&lt;580,"&lt;580",IF(tbl_bank[[#This Row],[CreditScore]]&lt;670,"580-669",IF(tbl_bank[[#This Row],[CreditScore]]&lt;740,"670-739","740+")))</f>
        <v>580-669</v>
      </c>
    </row>
    <row r="4001" spans="1:20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>IF(tbl_bank[[#This Row],[Age]]&lt;30,"&lt;30",IF(tbl_bank[[#This Row],[Age]]&lt;40,"30-39",IF(tbl_bank[[#This Row],[Age]]&lt;50,"40-49",IF(tbl_bank[[#This Row],[Age]]&lt;60,"50-59","60+"))))</f>
        <v>&lt;30</v>
      </c>
      <c r="P4001">
        <f>IF(tbl_bank[[#This Row],[Balance]]=0,1,0)</f>
        <v>0</v>
      </c>
      <c r="Q4001" t="str">
        <f>IF(tbl_bank[[#This Row],[Balance]]=0,"Zero",IF(tbl_bank[[#This Row],[Balance]]&lt;100000,"1-99k","100k+"))</f>
        <v>100k+</v>
      </c>
      <c r="R4001" t="str">
        <f>IF(tbl_bank[[#This Row],[Tenure]]&lt;=0,"0-1",IF(tbl_bank[[#This Row],[Tenure]]&lt;=4,"2-4",IF(tbl_bank[[#This Row],[Tenure]]&lt;=7,"5-7","8-10")))</f>
        <v>2-4</v>
      </c>
      <c r="S4001" t="str">
        <f>IF(tbl_bank[[#This Row],[NumOfProducts]]&gt;=3,"3+",TEXT(tbl_bank[[#This Row],[NumOfProducts]],"0"))</f>
        <v>1</v>
      </c>
      <c r="T4001" t="str">
        <f>IF(tbl_bank[[#This Row],[CreditScore]]&lt;580,"&lt;580",IF(tbl_bank[[#This Row],[CreditScore]]&lt;670,"580-669",IF(tbl_bank[[#This Row],[CreditScore]]&lt;740,"670-739","740+")))</f>
        <v>670-739</v>
      </c>
    </row>
    <row r="4002" spans="1:20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>IF(tbl_bank[[#This Row],[Age]]&lt;30,"&lt;30",IF(tbl_bank[[#This Row],[Age]]&lt;40,"30-39",IF(tbl_bank[[#This Row],[Age]]&lt;50,"40-49",IF(tbl_bank[[#This Row],[Age]]&lt;60,"50-59","60+"))))</f>
        <v>30-39</v>
      </c>
      <c r="P4002">
        <f>IF(tbl_bank[[#This Row],[Balance]]=0,1,0)</f>
        <v>1</v>
      </c>
      <c r="Q4002" t="str">
        <f>IF(tbl_bank[[#This Row],[Balance]]=0,"Zero",IF(tbl_bank[[#This Row],[Balance]]&lt;100000,"1-99k","100k+"))</f>
        <v>Zero</v>
      </c>
      <c r="R4002" t="str">
        <f>IF(tbl_bank[[#This Row],[Tenure]]&lt;=0,"0-1",IF(tbl_bank[[#This Row],[Tenure]]&lt;=4,"2-4",IF(tbl_bank[[#This Row],[Tenure]]&lt;=7,"5-7","8-10")))</f>
        <v>5-7</v>
      </c>
      <c r="S4002" t="str">
        <f>IF(tbl_bank[[#This Row],[NumOfProducts]]&gt;=3,"3+",TEXT(tbl_bank[[#This Row],[NumOfProducts]],"0"))</f>
        <v>2</v>
      </c>
      <c r="T4002" t="str">
        <f>IF(tbl_bank[[#This Row],[CreditScore]]&lt;580,"&lt;580",IF(tbl_bank[[#This Row],[CreditScore]]&lt;670,"580-669",IF(tbl_bank[[#This Row],[CreditScore]]&lt;740,"670-739","740+")))</f>
        <v>&lt;580</v>
      </c>
    </row>
    <row r="4003" spans="1:20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>IF(tbl_bank[[#This Row],[Age]]&lt;30,"&lt;30",IF(tbl_bank[[#This Row],[Age]]&lt;40,"30-39",IF(tbl_bank[[#This Row],[Age]]&lt;50,"40-49",IF(tbl_bank[[#This Row],[Age]]&lt;60,"50-59","60+"))))</f>
        <v>50-59</v>
      </c>
      <c r="P4003">
        <f>IF(tbl_bank[[#This Row],[Balance]]=0,1,0)</f>
        <v>0</v>
      </c>
      <c r="Q4003" t="str">
        <f>IF(tbl_bank[[#This Row],[Balance]]=0,"Zero",IF(tbl_bank[[#This Row],[Balance]]&lt;100000,"1-99k","100k+"))</f>
        <v>100k+</v>
      </c>
      <c r="R4003" t="str">
        <f>IF(tbl_bank[[#This Row],[Tenure]]&lt;=0,"0-1",IF(tbl_bank[[#This Row],[Tenure]]&lt;=4,"2-4",IF(tbl_bank[[#This Row],[Tenure]]&lt;=7,"5-7","8-10")))</f>
        <v>5-7</v>
      </c>
      <c r="S4003" t="str">
        <f>IF(tbl_bank[[#This Row],[NumOfProducts]]&gt;=3,"3+",TEXT(tbl_bank[[#This Row],[NumOfProducts]],"0"))</f>
        <v>1</v>
      </c>
      <c r="T4003" t="str">
        <f>IF(tbl_bank[[#This Row],[CreditScore]]&lt;580,"&lt;580",IF(tbl_bank[[#This Row],[CreditScore]]&lt;670,"580-669",IF(tbl_bank[[#This Row],[CreditScore]]&lt;740,"670-739","740+")))</f>
        <v>&lt;580</v>
      </c>
    </row>
    <row r="4004" spans="1:20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>IF(tbl_bank[[#This Row],[Age]]&lt;30,"&lt;30",IF(tbl_bank[[#This Row],[Age]]&lt;40,"30-39",IF(tbl_bank[[#This Row],[Age]]&lt;50,"40-49",IF(tbl_bank[[#This Row],[Age]]&lt;60,"50-59","60+"))))</f>
        <v>&lt;30</v>
      </c>
      <c r="P4004">
        <f>IF(tbl_bank[[#This Row],[Balance]]=0,1,0)</f>
        <v>0</v>
      </c>
      <c r="Q4004" t="str">
        <f>IF(tbl_bank[[#This Row],[Balance]]=0,"Zero",IF(tbl_bank[[#This Row],[Balance]]&lt;100000,"1-99k","100k+"))</f>
        <v>100k+</v>
      </c>
      <c r="R4004" t="str">
        <f>IF(tbl_bank[[#This Row],[Tenure]]&lt;=0,"0-1",IF(tbl_bank[[#This Row],[Tenure]]&lt;=4,"2-4",IF(tbl_bank[[#This Row],[Tenure]]&lt;=7,"5-7","8-10")))</f>
        <v>8-10</v>
      </c>
      <c r="S4004" t="str">
        <f>IF(tbl_bank[[#This Row],[NumOfProducts]]&gt;=3,"3+",TEXT(tbl_bank[[#This Row],[NumOfProducts]],"0"))</f>
        <v>2</v>
      </c>
      <c r="T4004" t="str">
        <f>IF(tbl_bank[[#This Row],[CreditScore]]&lt;580,"&lt;580",IF(tbl_bank[[#This Row],[CreditScore]]&lt;670,"580-669",IF(tbl_bank[[#This Row],[CreditScore]]&lt;740,"670-739","740+")))</f>
        <v>580-669</v>
      </c>
    </row>
    <row r="4005" spans="1:20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>IF(tbl_bank[[#This Row],[Age]]&lt;30,"&lt;30",IF(tbl_bank[[#This Row],[Age]]&lt;40,"30-39",IF(tbl_bank[[#This Row],[Age]]&lt;50,"40-49",IF(tbl_bank[[#This Row],[Age]]&lt;60,"50-59","60+"))))</f>
        <v>&lt;30</v>
      </c>
      <c r="P4005">
        <f>IF(tbl_bank[[#This Row],[Balance]]=0,1,0)</f>
        <v>0</v>
      </c>
      <c r="Q4005" t="str">
        <f>IF(tbl_bank[[#This Row],[Balance]]=0,"Zero",IF(tbl_bank[[#This Row],[Balance]]&lt;100000,"1-99k","100k+"))</f>
        <v>100k+</v>
      </c>
      <c r="R4005" t="str">
        <f>IF(tbl_bank[[#This Row],[Tenure]]&lt;=0,"0-1",IF(tbl_bank[[#This Row],[Tenure]]&lt;=4,"2-4",IF(tbl_bank[[#This Row],[Tenure]]&lt;=7,"5-7","8-10")))</f>
        <v>2-4</v>
      </c>
      <c r="S4005" t="str">
        <f>IF(tbl_bank[[#This Row],[NumOfProducts]]&gt;=3,"3+",TEXT(tbl_bank[[#This Row],[NumOfProducts]],"0"))</f>
        <v>2</v>
      </c>
      <c r="T4005" t="str">
        <f>IF(tbl_bank[[#This Row],[CreditScore]]&lt;580,"&lt;580",IF(tbl_bank[[#This Row],[CreditScore]]&lt;670,"580-669",IF(tbl_bank[[#This Row],[CreditScore]]&lt;740,"670-739","740+")))</f>
        <v>740+</v>
      </c>
    </row>
    <row r="4006" spans="1:20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>IF(tbl_bank[[#This Row],[Age]]&lt;30,"&lt;30",IF(tbl_bank[[#This Row],[Age]]&lt;40,"30-39",IF(tbl_bank[[#This Row],[Age]]&lt;50,"40-49",IF(tbl_bank[[#This Row],[Age]]&lt;60,"50-59","60+"))))</f>
        <v>40-49</v>
      </c>
      <c r="P4006">
        <f>IF(tbl_bank[[#This Row],[Balance]]=0,1,0)</f>
        <v>1</v>
      </c>
      <c r="Q4006" t="str">
        <f>IF(tbl_bank[[#This Row],[Balance]]=0,"Zero",IF(tbl_bank[[#This Row],[Balance]]&lt;100000,"1-99k","100k+"))</f>
        <v>Zero</v>
      </c>
      <c r="R4006" t="str">
        <f>IF(tbl_bank[[#This Row],[Tenure]]&lt;=0,"0-1",IF(tbl_bank[[#This Row],[Tenure]]&lt;=4,"2-4",IF(tbl_bank[[#This Row],[Tenure]]&lt;=7,"5-7","8-10")))</f>
        <v>2-4</v>
      </c>
      <c r="S4006" t="str">
        <f>IF(tbl_bank[[#This Row],[NumOfProducts]]&gt;=3,"3+",TEXT(tbl_bank[[#This Row],[NumOfProducts]],"0"))</f>
        <v>2</v>
      </c>
      <c r="T4006" t="str">
        <f>IF(tbl_bank[[#This Row],[CreditScore]]&lt;580,"&lt;580",IF(tbl_bank[[#This Row],[CreditScore]]&lt;670,"580-669",IF(tbl_bank[[#This Row],[CreditScore]]&lt;740,"670-739","740+")))</f>
        <v>&lt;580</v>
      </c>
    </row>
    <row r="4007" spans="1:20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>IF(tbl_bank[[#This Row],[Age]]&lt;30,"&lt;30",IF(tbl_bank[[#This Row],[Age]]&lt;40,"30-39",IF(tbl_bank[[#This Row],[Age]]&lt;50,"40-49",IF(tbl_bank[[#This Row],[Age]]&lt;60,"50-59","60+"))))</f>
        <v>50-59</v>
      </c>
      <c r="P4007">
        <f>IF(tbl_bank[[#This Row],[Balance]]=0,1,0)</f>
        <v>1</v>
      </c>
      <c r="Q4007" t="str">
        <f>IF(tbl_bank[[#This Row],[Balance]]=0,"Zero",IF(tbl_bank[[#This Row],[Balance]]&lt;100000,"1-99k","100k+"))</f>
        <v>Zero</v>
      </c>
      <c r="R4007" t="str">
        <f>IF(tbl_bank[[#This Row],[Tenure]]&lt;=0,"0-1",IF(tbl_bank[[#This Row],[Tenure]]&lt;=4,"2-4",IF(tbl_bank[[#This Row],[Tenure]]&lt;=7,"5-7","8-10")))</f>
        <v>2-4</v>
      </c>
      <c r="S4007" t="str">
        <f>IF(tbl_bank[[#This Row],[NumOfProducts]]&gt;=3,"3+",TEXT(tbl_bank[[#This Row],[NumOfProducts]],"0"))</f>
        <v>2</v>
      </c>
      <c r="T4007" t="str">
        <f>IF(tbl_bank[[#This Row],[CreditScore]]&lt;580,"&lt;580",IF(tbl_bank[[#This Row],[CreditScore]]&lt;670,"580-669",IF(tbl_bank[[#This Row],[CreditScore]]&lt;740,"670-739","740+")))</f>
        <v>580-669</v>
      </c>
    </row>
    <row r="4008" spans="1:20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>IF(tbl_bank[[#This Row],[Age]]&lt;30,"&lt;30",IF(tbl_bank[[#This Row],[Age]]&lt;40,"30-39",IF(tbl_bank[[#This Row],[Age]]&lt;50,"40-49",IF(tbl_bank[[#This Row],[Age]]&lt;60,"50-59","60+"))))</f>
        <v>30-39</v>
      </c>
      <c r="P4008">
        <f>IF(tbl_bank[[#This Row],[Balance]]=0,1,0)</f>
        <v>0</v>
      </c>
      <c r="Q4008" t="str">
        <f>IF(tbl_bank[[#This Row],[Balance]]=0,"Zero",IF(tbl_bank[[#This Row],[Balance]]&lt;100000,"1-99k","100k+"))</f>
        <v>1-99k</v>
      </c>
      <c r="R4008" t="str">
        <f>IF(tbl_bank[[#This Row],[Tenure]]&lt;=0,"0-1",IF(tbl_bank[[#This Row],[Tenure]]&lt;=4,"2-4",IF(tbl_bank[[#This Row],[Tenure]]&lt;=7,"5-7","8-10")))</f>
        <v>5-7</v>
      </c>
      <c r="S4008" t="str">
        <f>IF(tbl_bank[[#This Row],[NumOfProducts]]&gt;=3,"3+",TEXT(tbl_bank[[#This Row],[NumOfProducts]],"0"))</f>
        <v>1</v>
      </c>
      <c r="T4008" t="str">
        <f>IF(tbl_bank[[#This Row],[CreditScore]]&lt;580,"&lt;580",IF(tbl_bank[[#This Row],[CreditScore]]&lt;670,"580-669",IF(tbl_bank[[#This Row],[CreditScore]]&lt;740,"670-739","740+")))</f>
        <v>580-669</v>
      </c>
    </row>
    <row r="4009" spans="1:20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>IF(tbl_bank[[#This Row],[Age]]&lt;30,"&lt;30",IF(tbl_bank[[#This Row],[Age]]&lt;40,"30-39",IF(tbl_bank[[#This Row],[Age]]&lt;50,"40-49",IF(tbl_bank[[#This Row],[Age]]&lt;60,"50-59","60+"))))</f>
        <v>40-49</v>
      </c>
      <c r="P4009">
        <f>IF(tbl_bank[[#This Row],[Balance]]=0,1,0)</f>
        <v>0</v>
      </c>
      <c r="Q4009" t="str">
        <f>IF(tbl_bank[[#This Row],[Balance]]=0,"Zero",IF(tbl_bank[[#This Row],[Balance]]&lt;100000,"1-99k","100k+"))</f>
        <v>100k+</v>
      </c>
      <c r="R4009" t="str">
        <f>IF(tbl_bank[[#This Row],[Tenure]]&lt;=0,"0-1",IF(tbl_bank[[#This Row],[Tenure]]&lt;=4,"2-4",IF(tbl_bank[[#This Row],[Tenure]]&lt;=7,"5-7","8-10")))</f>
        <v>5-7</v>
      </c>
      <c r="S4009" t="str">
        <f>IF(tbl_bank[[#This Row],[NumOfProducts]]&gt;=3,"3+",TEXT(tbl_bank[[#This Row],[NumOfProducts]],"0"))</f>
        <v>1</v>
      </c>
      <c r="T4009" t="str">
        <f>IF(tbl_bank[[#This Row],[CreditScore]]&lt;580,"&lt;580",IF(tbl_bank[[#This Row],[CreditScore]]&lt;670,"580-669",IF(tbl_bank[[#This Row],[CreditScore]]&lt;740,"670-739","740+")))</f>
        <v>580-669</v>
      </c>
    </row>
    <row r="4010" spans="1:20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>IF(tbl_bank[[#This Row],[Age]]&lt;30,"&lt;30",IF(tbl_bank[[#This Row],[Age]]&lt;40,"30-39",IF(tbl_bank[[#This Row],[Age]]&lt;50,"40-49",IF(tbl_bank[[#This Row],[Age]]&lt;60,"50-59","60+"))))</f>
        <v>40-49</v>
      </c>
      <c r="P4010">
        <f>IF(tbl_bank[[#This Row],[Balance]]=0,1,0)</f>
        <v>0</v>
      </c>
      <c r="Q4010" t="str">
        <f>IF(tbl_bank[[#This Row],[Balance]]=0,"Zero",IF(tbl_bank[[#This Row],[Balance]]&lt;100000,"1-99k","100k+"))</f>
        <v>100k+</v>
      </c>
      <c r="R4010" t="str">
        <f>IF(tbl_bank[[#This Row],[Tenure]]&lt;=0,"0-1",IF(tbl_bank[[#This Row],[Tenure]]&lt;=4,"2-4",IF(tbl_bank[[#This Row],[Tenure]]&lt;=7,"5-7","8-10")))</f>
        <v>2-4</v>
      </c>
      <c r="S4010" t="str">
        <f>IF(tbl_bank[[#This Row],[NumOfProducts]]&gt;=3,"3+",TEXT(tbl_bank[[#This Row],[NumOfProducts]],"0"))</f>
        <v>1</v>
      </c>
      <c r="T4010" t="str">
        <f>IF(tbl_bank[[#This Row],[CreditScore]]&lt;580,"&lt;580",IF(tbl_bank[[#This Row],[CreditScore]]&lt;670,"580-669",IF(tbl_bank[[#This Row],[CreditScore]]&lt;740,"670-739","740+")))</f>
        <v>740+</v>
      </c>
    </row>
    <row r="4011" spans="1:20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>IF(tbl_bank[[#This Row],[Age]]&lt;30,"&lt;30",IF(tbl_bank[[#This Row],[Age]]&lt;40,"30-39",IF(tbl_bank[[#This Row],[Age]]&lt;50,"40-49",IF(tbl_bank[[#This Row],[Age]]&lt;60,"50-59","60+"))))</f>
        <v>30-39</v>
      </c>
      <c r="P4011">
        <f>IF(tbl_bank[[#This Row],[Balance]]=0,1,0)</f>
        <v>0</v>
      </c>
      <c r="Q4011" t="str">
        <f>IF(tbl_bank[[#This Row],[Balance]]=0,"Zero",IF(tbl_bank[[#This Row],[Balance]]&lt;100000,"1-99k","100k+"))</f>
        <v>1-99k</v>
      </c>
      <c r="R4011" t="str">
        <f>IF(tbl_bank[[#This Row],[Tenure]]&lt;=0,"0-1",IF(tbl_bank[[#This Row],[Tenure]]&lt;=4,"2-4",IF(tbl_bank[[#This Row],[Tenure]]&lt;=7,"5-7","8-10")))</f>
        <v>2-4</v>
      </c>
      <c r="S4011" t="str">
        <f>IF(tbl_bank[[#This Row],[NumOfProducts]]&gt;=3,"3+",TEXT(tbl_bank[[#This Row],[NumOfProducts]],"0"))</f>
        <v>1</v>
      </c>
      <c r="T4011" t="str">
        <f>IF(tbl_bank[[#This Row],[CreditScore]]&lt;580,"&lt;580",IF(tbl_bank[[#This Row],[CreditScore]]&lt;670,"580-669",IF(tbl_bank[[#This Row],[CreditScore]]&lt;740,"670-739","740+")))</f>
        <v>&lt;580</v>
      </c>
    </row>
    <row r="4012" spans="1:20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>IF(tbl_bank[[#This Row],[Age]]&lt;30,"&lt;30",IF(tbl_bank[[#This Row],[Age]]&lt;40,"30-39",IF(tbl_bank[[#This Row],[Age]]&lt;50,"40-49",IF(tbl_bank[[#This Row],[Age]]&lt;60,"50-59","60+"))))</f>
        <v>60+</v>
      </c>
      <c r="P4012">
        <f>IF(tbl_bank[[#This Row],[Balance]]=0,1,0)</f>
        <v>1</v>
      </c>
      <c r="Q4012" t="str">
        <f>IF(tbl_bank[[#This Row],[Balance]]=0,"Zero",IF(tbl_bank[[#This Row],[Balance]]&lt;100000,"1-99k","100k+"))</f>
        <v>Zero</v>
      </c>
      <c r="R4012" t="str">
        <f>IF(tbl_bank[[#This Row],[Tenure]]&lt;=0,"0-1",IF(tbl_bank[[#This Row],[Tenure]]&lt;=4,"2-4",IF(tbl_bank[[#This Row],[Tenure]]&lt;=7,"5-7","8-10")))</f>
        <v>8-10</v>
      </c>
      <c r="S4012" t="str">
        <f>IF(tbl_bank[[#This Row],[NumOfProducts]]&gt;=3,"3+",TEXT(tbl_bank[[#This Row],[NumOfProducts]],"0"))</f>
        <v>2</v>
      </c>
      <c r="T4012" t="str">
        <f>IF(tbl_bank[[#This Row],[CreditScore]]&lt;580,"&lt;580",IF(tbl_bank[[#This Row],[CreditScore]]&lt;670,"580-669",IF(tbl_bank[[#This Row],[CreditScore]]&lt;740,"670-739","740+")))</f>
        <v>&lt;580</v>
      </c>
    </row>
    <row r="4013" spans="1:20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>IF(tbl_bank[[#This Row],[Age]]&lt;30,"&lt;30",IF(tbl_bank[[#This Row],[Age]]&lt;40,"30-39",IF(tbl_bank[[#This Row],[Age]]&lt;50,"40-49",IF(tbl_bank[[#This Row],[Age]]&lt;60,"50-59","60+"))))</f>
        <v>30-39</v>
      </c>
      <c r="P4013">
        <f>IF(tbl_bank[[#This Row],[Balance]]=0,1,0)</f>
        <v>0</v>
      </c>
      <c r="Q4013" t="str">
        <f>IF(tbl_bank[[#This Row],[Balance]]=0,"Zero",IF(tbl_bank[[#This Row],[Balance]]&lt;100000,"1-99k","100k+"))</f>
        <v>100k+</v>
      </c>
      <c r="R4013" t="str">
        <f>IF(tbl_bank[[#This Row],[Tenure]]&lt;=0,"0-1",IF(tbl_bank[[#This Row],[Tenure]]&lt;=4,"2-4",IF(tbl_bank[[#This Row],[Tenure]]&lt;=7,"5-7","8-10")))</f>
        <v>2-4</v>
      </c>
      <c r="S4013" t="str">
        <f>IF(tbl_bank[[#This Row],[NumOfProducts]]&gt;=3,"3+",TEXT(tbl_bank[[#This Row],[NumOfProducts]],"0"))</f>
        <v>1</v>
      </c>
      <c r="T4013" t="str">
        <f>IF(tbl_bank[[#This Row],[CreditScore]]&lt;580,"&lt;580",IF(tbl_bank[[#This Row],[CreditScore]]&lt;670,"580-669",IF(tbl_bank[[#This Row],[CreditScore]]&lt;740,"670-739","740+")))</f>
        <v>670-739</v>
      </c>
    </row>
    <row r="4014" spans="1:20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>IF(tbl_bank[[#This Row],[Age]]&lt;30,"&lt;30",IF(tbl_bank[[#This Row],[Age]]&lt;40,"30-39",IF(tbl_bank[[#This Row],[Age]]&lt;50,"40-49",IF(tbl_bank[[#This Row],[Age]]&lt;60,"50-59","60+"))))</f>
        <v>40-49</v>
      </c>
      <c r="P4014">
        <f>IF(tbl_bank[[#This Row],[Balance]]=0,1,0)</f>
        <v>1</v>
      </c>
      <c r="Q4014" t="str">
        <f>IF(tbl_bank[[#This Row],[Balance]]=0,"Zero",IF(tbl_bank[[#This Row],[Balance]]&lt;100000,"1-99k","100k+"))</f>
        <v>Zero</v>
      </c>
      <c r="R4014" t="str">
        <f>IF(tbl_bank[[#This Row],[Tenure]]&lt;=0,"0-1",IF(tbl_bank[[#This Row],[Tenure]]&lt;=4,"2-4",IF(tbl_bank[[#This Row],[Tenure]]&lt;=7,"5-7","8-10")))</f>
        <v>2-4</v>
      </c>
      <c r="S4014" t="str">
        <f>IF(tbl_bank[[#This Row],[NumOfProducts]]&gt;=3,"3+",TEXT(tbl_bank[[#This Row],[NumOfProducts]],"0"))</f>
        <v>2</v>
      </c>
      <c r="T4014" t="str">
        <f>IF(tbl_bank[[#This Row],[CreditScore]]&lt;580,"&lt;580",IF(tbl_bank[[#This Row],[CreditScore]]&lt;670,"580-669",IF(tbl_bank[[#This Row],[CreditScore]]&lt;740,"670-739","740+")))</f>
        <v>&lt;580</v>
      </c>
    </row>
    <row r="4015" spans="1:20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>IF(tbl_bank[[#This Row],[Age]]&lt;30,"&lt;30",IF(tbl_bank[[#This Row],[Age]]&lt;40,"30-39",IF(tbl_bank[[#This Row],[Age]]&lt;50,"40-49",IF(tbl_bank[[#This Row],[Age]]&lt;60,"50-59","60+"))))</f>
        <v>50-59</v>
      </c>
      <c r="P4015">
        <f>IF(tbl_bank[[#This Row],[Balance]]=0,1,0)</f>
        <v>0</v>
      </c>
      <c r="Q4015" t="str">
        <f>IF(tbl_bank[[#This Row],[Balance]]=0,"Zero",IF(tbl_bank[[#This Row],[Balance]]&lt;100000,"1-99k","100k+"))</f>
        <v>100k+</v>
      </c>
      <c r="R4015" t="str">
        <f>IF(tbl_bank[[#This Row],[Tenure]]&lt;=0,"0-1",IF(tbl_bank[[#This Row],[Tenure]]&lt;=4,"2-4",IF(tbl_bank[[#This Row],[Tenure]]&lt;=7,"5-7","8-10")))</f>
        <v>2-4</v>
      </c>
      <c r="S4015" t="str">
        <f>IF(tbl_bank[[#This Row],[NumOfProducts]]&gt;=3,"3+",TEXT(tbl_bank[[#This Row],[NumOfProducts]],"0"))</f>
        <v>3+</v>
      </c>
      <c r="T4015" t="str">
        <f>IF(tbl_bank[[#This Row],[CreditScore]]&lt;580,"&lt;580",IF(tbl_bank[[#This Row],[CreditScore]]&lt;670,"580-669",IF(tbl_bank[[#This Row],[CreditScore]]&lt;740,"670-739","740+")))</f>
        <v>670-739</v>
      </c>
    </row>
    <row r="4016" spans="1:20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>IF(tbl_bank[[#This Row],[Age]]&lt;30,"&lt;30",IF(tbl_bank[[#This Row],[Age]]&lt;40,"30-39",IF(tbl_bank[[#This Row],[Age]]&lt;50,"40-49",IF(tbl_bank[[#This Row],[Age]]&lt;60,"50-59","60+"))))</f>
        <v>50-59</v>
      </c>
      <c r="P4016">
        <f>IF(tbl_bank[[#This Row],[Balance]]=0,1,0)</f>
        <v>0</v>
      </c>
      <c r="Q4016" t="str">
        <f>IF(tbl_bank[[#This Row],[Balance]]=0,"Zero",IF(tbl_bank[[#This Row],[Balance]]&lt;100000,"1-99k","100k+"))</f>
        <v>100k+</v>
      </c>
      <c r="R4016" t="str">
        <f>IF(tbl_bank[[#This Row],[Tenure]]&lt;=0,"0-1",IF(tbl_bank[[#This Row],[Tenure]]&lt;=4,"2-4",IF(tbl_bank[[#This Row],[Tenure]]&lt;=7,"5-7","8-10")))</f>
        <v>2-4</v>
      </c>
      <c r="S4016" t="str">
        <f>IF(tbl_bank[[#This Row],[NumOfProducts]]&gt;=3,"3+",TEXT(tbl_bank[[#This Row],[NumOfProducts]],"0"))</f>
        <v>3+</v>
      </c>
      <c r="T4016" t="str">
        <f>IF(tbl_bank[[#This Row],[CreditScore]]&lt;580,"&lt;580",IF(tbl_bank[[#This Row],[CreditScore]]&lt;670,"580-669",IF(tbl_bank[[#This Row],[CreditScore]]&lt;740,"670-739","740+")))</f>
        <v>580-669</v>
      </c>
    </row>
    <row r="4017" spans="1:20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>IF(tbl_bank[[#This Row],[Age]]&lt;30,"&lt;30",IF(tbl_bank[[#This Row],[Age]]&lt;40,"30-39",IF(tbl_bank[[#This Row],[Age]]&lt;50,"40-49",IF(tbl_bank[[#This Row],[Age]]&lt;60,"50-59","60+"))))</f>
        <v>30-39</v>
      </c>
      <c r="P4017">
        <f>IF(tbl_bank[[#This Row],[Balance]]=0,1,0)</f>
        <v>0</v>
      </c>
      <c r="Q4017" t="str">
        <f>IF(tbl_bank[[#This Row],[Balance]]=0,"Zero",IF(tbl_bank[[#This Row],[Balance]]&lt;100000,"1-99k","100k+"))</f>
        <v>100k+</v>
      </c>
      <c r="R4017" t="str">
        <f>IF(tbl_bank[[#This Row],[Tenure]]&lt;=0,"0-1",IF(tbl_bank[[#This Row],[Tenure]]&lt;=4,"2-4",IF(tbl_bank[[#This Row],[Tenure]]&lt;=7,"5-7","8-10")))</f>
        <v>2-4</v>
      </c>
      <c r="S4017" t="str">
        <f>IF(tbl_bank[[#This Row],[NumOfProducts]]&gt;=3,"3+",TEXT(tbl_bank[[#This Row],[NumOfProducts]],"0"))</f>
        <v>1</v>
      </c>
      <c r="T4017" t="str">
        <f>IF(tbl_bank[[#This Row],[CreditScore]]&lt;580,"&lt;580",IF(tbl_bank[[#This Row],[CreditScore]]&lt;670,"580-669",IF(tbl_bank[[#This Row],[CreditScore]]&lt;740,"670-739","740+")))</f>
        <v>740+</v>
      </c>
    </row>
    <row r="4018" spans="1:20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>IF(tbl_bank[[#This Row],[Age]]&lt;30,"&lt;30",IF(tbl_bank[[#This Row],[Age]]&lt;40,"30-39",IF(tbl_bank[[#This Row],[Age]]&lt;50,"40-49",IF(tbl_bank[[#This Row],[Age]]&lt;60,"50-59","60+"))))</f>
        <v>40-49</v>
      </c>
      <c r="P4018">
        <f>IF(tbl_bank[[#This Row],[Balance]]=0,1,0)</f>
        <v>0</v>
      </c>
      <c r="Q4018" t="str">
        <f>IF(tbl_bank[[#This Row],[Balance]]=0,"Zero",IF(tbl_bank[[#This Row],[Balance]]&lt;100000,"1-99k","100k+"))</f>
        <v>100k+</v>
      </c>
      <c r="R4018" t="str">
        <f>IF(tbl_bank[[#This Row],[Tenure]]&lt;=0,"0-1",IF(tbl_bank[[#This Row],[Tenure]]&lt;=4,"2-4",IF(tbl_bank[[#This Row],[Tenure]]&lt;=7,"5-7","8-10")))</f>
        <v>5-7</v>
      </c>
      <c r="S4018" t="str">
        <f>IF(tbl_bank[[#This Row],[NumOfProducts]]&gt;=3,"3+",TEXT(tbl_bank[[#This Row],[NumOfProducts]],"0"))</f>
        <v>1</v>
      </c>
      <c r="T4018" t="str">
        <f>IF(tbl_bank[[#This Row],[CreditScore]]&lt;580,"&lt;580",IF(tbl_bank[[#This Row],[CreditScore]]&lt;670,"580-669",IF(tbl_bank[[#This Row],[CreditScore]]&lt;740,"670-739","740+")))</f>
        <v>&lt;580</v>
      </c>
    </row>
    <row r="4019" spans="1:20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>IF(tbl_bank[[#This Row],[Age]]&lt;30,"&lt;30",IF(tbl_bank[[#This Row],[Age]]&lt;40,"30-39",IF(tbl_bank[[#This Row],[Age]]&lt;50,"40-49",IF(tbl_bank[[#This Row],[Age]]&lt;60,"50-59","60+"))))</f>
        <v>40-49</v>
      </c>
      <c r="P4019">
        <f>IF(tbl_bank[[#This Row],[Balance]]=0,1,0)</f>
        <v>0</v>
      </c>
      <c r="Q4019" t="str">
        <f>IF(tbl_bank[[#This Row],[Balance]]=0,"Zero",IF(tbl_bank[[#This Row],[Balance]]&lt;100000,"1-99k","100k+"))</f>
        <v>100k+</v>
      </c>
      <c r="R4019" t="str">
        <f>IF(tbl_bank[[#This Row],[Tenure]]&lt;=0,"0-1",IF(tbl_bank[[#This Row],[Tenure]]&lt;=4,"2-4",IF(tbl_bank[[#This Row],[Tenure]]&lt;=7,"5-7","8-10")))</f>
        <v>8-10</v>
      </c>
      <c r="S4019" t="str">
        <f>IF(tbl_bank[[#This Row],[NumOfProducts]]&gt;=3,"3+",TEXT(tbl_bank[[#This Row],[NumOfProducts]],"0"))</f>
        <v>1</v>
      </c>
      <c r="T4019" t="str">
        <f>IF(tbl_bank[[#This Row],[CreditScore]]&lt;580,"&lt;580",IF(tbl_bank[[#This Row],[CreditScore]]&lt;670,"580-669",IF(tbl_bank[[#This Row],[CreditScore]]&lt;740,"670-739","740+")))</f>
        <v>740+</v>
      </c>
    </row>
    <row r="4020" spans="1:20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>IF(tbl_bank[[#This Row],[Age]]&lt;30,"&lt;30",IF(tbl_bank[[#This Row],[Age]]&lt;40,"30-39",IF(tbl_bank[[#This Row],[Age]]&lt;50,"40-49",IF(tbl_bank[[#This Row],[Age]]&lt;60,"50-59","60+"))))</f>
        <v>30-39</v>
      </c>
      <c r="P4020">
        <f>IF(tbl_bank[[#This Row],[Balance]]=0,1,0)</f>
        <v>0</v>
      </c>
      <c r="Q4020" t="str">
        <f>IF(tbl_bank[[#This Row],[Balance]]=0,"Zero",IF(tbl_bank[[#This Row],[Balance]]&lt;100000,"1-99k","100k+"))</f>
        <v>100k+</v>
      </c>
      <c r="R4020" t="str">
        <f>IF(tbl_bank[[#This Row],[Tenure]]&lt;=0,"0-1",IF(tbl_bank[[#This Row],[Tenure]]&lt;=4,"2-4",IF(tbl_bank[[#This Row],[Tenure]]&lt;=7,"5-7","8-10")))</f>
        <v>2-4</v>
      </c>
      <c r="S4020" t="str">
        <f>IF(tbl_bank[[#This Row],[NumOfProducts]]&gt;=3,"3+",TEXT(tbl_bank[[#This Row],[NumOfProducts]],"0"))</f>
        <v>2</v>
      </c>
      <c r="T4020" t="str">
        <f>IF(tbl_bank[[#This Row],[CreditScore]]&lt;580,"&lt;580",IF(tbl_bank[[#This Row],[CreditScore]]&lt;670,"580-669",IF(tbl_bank[[#This Row],[CreditScore]]&lt;740,"670-739","740+")))</f>
        <v>670-739</v>
      </c>
    </row>
    <row r="4021" spans="1:20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>IF(tbl_bank[[#This Row],[Age]]&lt;30,"&lt;30",IF(tbl_bank[[#This Row],[Age]]&lt;40,"30-39",IF(tbl_bank[[#This Row],[Age]]&lt;50,"40-49",IF(tbl_bank[[#This Row],[Age]]&lt;60,"50-59","60+"))))</f>
        <v>30-39</v>
      </c>
      <c r="P4021">
        <f>IF(tbl_bank[[#This Row],[Balance]]=0,1,0)</f>
        <v>0</v>
      </c>
      <c r="Q4021" t="str">
        <f>IF(tbl_bank[[#This Row],[Balance]]=0,"Zero",IF(tbl_bank[[#This Row],[Balance]]&lt;100000,"1-99k","100k+"))</f>
        <v>100k+</v>
      </c>
      <c r="R4021" t="str">
        <f>IF(tbl_bank[[#This Row],[Tenure]]&lt;=0,"0-1",IF(tbl_bank[[#This Row],[Tenure]]&lt;=4,"2-4",IF(tbl_bank[[#This Row],[Tenure]]&lt;=7,"5-7","8-10")))</f>
        <v>2-4</v>
      </c>
      <c r="S4021" t="str">
        <f>IF(tbl_bank[[#This Row],[NumOfProducts]]&gt;=3,"3+",TEXT(tbl_bank[[#This Row],[NumOfProducts]],"0"))</f>
        <v>2</v>
      </c>
      <c r="T4021" t="str">
        <f>IF(tbl_bank[[#This Row],[CreditScore]]&lt;580,"&lt;580",IF(tbl_bank[[#This Row],[CreditScore]]&lt;670,"580-669",IF(tbl_bank[[#This Row],[CreditScore]]&lt;740,"670-739","740+")))</f>
        <v>580-669</v>
      </c>
    </row>
    <row r="4022" spans="1:20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>IF(tbl_bank[[#This Row],[Age]]&lt;30,"&lt;30",IF(tbl_bank[[#This Row],[Age]]&lt;40,"30-39",IF(tbl_bank[[#This Row],[Age]]&lt;50,"40-49",IF(tbl_bank[[#This Row],[Age]]&lt;60,"50-59","60+"))))</f>
        <v>40-49</v>
      </c>
      <c r="P4022">
        <f>IF(tbl_bank[[#This Row],[Balance]]=0,1,0)</f>
        <v>0</v>
      </c>
      <c r="Q4022" t="str">
        <f>IF(tbl_bank[[#This Row],[Balance]]=0,"Zero",IF(tbl_bank[[#This Row],[Balance]]&lt;100000,"1-99k","100k+"))</f>
        <v>100k+</v>
      </c>
      <c r="R4022" t="str">
        <f>IF(tbl_bank[[#This Row],[Tenure]]&lt;=0,"0-1",IF(tbl_bank[[#This Row],[Tenure]]&lt;=4,"2-4",IF(tbl_bank[[#This Row],[Tenure]]&lt;=7,"5-7","8-10")))</f>
        <v>2-4</v>
      </c>
      <c r="S4022" t="str">
        <f>IF(tbl_bank[[#This Row],[NumOfProducts]]&gt;=3,"3+",TEXT(tbl_bank[[#This Row],[NumOfProducts]],"0"))</f>
        <v>1</v>
      </c>
      <c r="T4022" t="str">
        <f>IF(tbl_bank[[#This Row],[CreditScore]]&lt;580,"&lt;580",IF(tbl_bank[[#This Row],[CreditScore]]&lt;670,"580-669",IF(tbl_bank[[#This Row],[CreditScore]]&lt;740,"670-739","740+")))</f>
        <v>670-739</v>
      </c>
    </row>
    <row r="4023" spans="1:20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>IF(tbl_bank[[#This Row],[Age]]&lt;30,"&lt;30",IF(tbl_bank[[#This Row],[Age]]&lt;40,"30-39",IF(tbl_bank[[#This Row],[Age]]&lt;50,"40-49",IF(tbl_bank[[#This Row],[Age]]&lt;60,"50-59","60+"))))</f>
        <v>40-49</v>
      </c>
      <c r="P4023">
        <f>IF(tbl_bank[[#This Row],[Balance]]=0,1,0)</f>
        <v>0</v>
      </c>
      <c r="Q4023" t="str">
        <f>IF(tbl_bank[[#This Row],[Balance]]=0,"Zero",IF(tbl_bank[[#This Row],[Balance]]&lt;100000,"1-99k","100k+"))</f>
        <v>100k+</v>
      </c>
      <c r="R4023" t="str">
        <f>IF(tbl_bank[[#This Row],[Tenure]]&lt;=0,"0-1",IF(tbl_bank[[#This Row],[Tenure]]&lt;=4,"2-4",IF(tbl_bank[[#This Row],[Tenure]]&lt;=7,"5-7","8-10")))</f>
        <v>5-7</v>
      </c>
      <c r="S4023" t="str">
        <f>IF(tbl_bank[[#This Row],[NumOfProducts]]&gt;=3,"3+",TEXT(tbl_bank[[#This Row],[NumOfProducts]],"0"))</f>
        <v>1</v>
      </c>
      <c r="T4023" t="str">
        <f>IF(tbl_bank[[#This Row],[CreditScore]]&lt;580,"&lt;580",IF(tbl_bank[[#This Row],[CreditScore]]&lt;670,"580-669",IF(tbl_bank[[#This Row],[CreditScore]]&lt;740,"670-739","740+")))</f>
        <v>740+</v>
      </c>
    </row>
    <row r="4024" spans="1:20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>IF(tbl_bank[[#This Row],[Age]]&lt;30,"&lt;30",IF(tbl_bank[[#This Row],[Age]]&lt;40,"30-39",IF(tbl_bank[[#This Row],[Age]]&lt;50,"40-49",IF(tbl_bank[[#This Row],[Age]]&lt;60,"50-59","60+"))))</f>
        <v>40-49</v>
      </c>
      <c r="P4024">
        <f>IF(tbl_bank[[#This Row],[Balance]]=0,1,0)</f>
        <v>0</v>
      </c>
      <c r="Q4024" t="str">
        <f>IF(tbl_bank[[#This Row],[Balance]]=0,"Zero",IF(tbl_bank[[#This Row],[Balance]]&lt;100000,"1-99k","100k+"))</f>
        <v>100k+</v>
      </c>
      <c r="R4024" t="str">
        <f>IF(tbl_bank[[#This Row],[Tenure]]&lt;=0,"0-1",IF(tbl_bank[[#This Row],[Tenure]]&lt;=4,"2-4",IF(tbl_bank[[#This Row],[Tenure]]&lt;=7,"5-7","8-10")))</f>
        <v>0-1</v>
      </c>
      <c r="S4024" t="str">
        <f>IF(tbl_bank[[#This Row],[NumOfProducts]]&gt;=3,"3+",TEXT(tbl_bank[[#This Row],[NumOfProducts]],"0"))</f>
        <v>2</v>
      </c>
      <c r="T4024" t="str">
        <f>IF(tbl_bank[[#This Row],[CreditScore]]&lt;580,"&lt;580",IF(tbl_bank[[#This Row],[CreditScore]]&lt;670,"580-669",IF(tbl_bank[[#This Row],[CreditScore]]&lt;740,"670-739","740+")))</f>
        <v>670-739</v>
      </c>
    </row>
    <row r="4025" spans="1:20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>IF(tbl_bank[[#This Row],[Age]]&lt;30,"&lt;30",IF(tbl_bank[[#This Row],[Age]]&lt;40,"30-39",IF(tbl_bank[[#This Row],[Age]]&lt;50,"40-49",IF(tbl_bank[[#This Row],[Age]]&lt;60,"50-59","60+"))))</f>
        <v>30-39</v>
      </c>
      <c r="P4025">
        <f>IF(tbl_bank[[#This Row],[Balance]]=0,1,0)</f>
        <v>0</v>
      </c>
      <c r="Q4025" t="str">
        <f>IF(tbl_bank[[#This Row],[Balance]]=0,"Zero",IF(tbl_bank[[#This Row],[Balance]]&lt;100000,"1-99k","100k+"))</f>
        <v>1-99k</v>
      </c>
      <c r="R4025" t="str">
        <f>IF(tbl_bank[[#This Row],[Tenure]]&lt;=0,"0-1",IF(tbl_bank[[#This Row],[Tenure]]&lt;=4,"2-4",IF(tbl_bank[[#This Row],[Tenure]]&lt;=7,"5-7","8-10")))</f>
        <v>8-10</v>
      </c>
      <c r="S4025" t="str">
        <f>IF(tbl_bank[[#This Row],[NumOfProducts]]&gt;=3,"3+",TEXT(tbl_bank[[#This Row],[NumOfProducts]],"0"))</f>
        <v>1</v>
      </c>
      <c r="T4025" t="str">
        <f>IF(tbl_bank[[#This Row],[CreditScore]]&lt;580,"&lt;580",IF(tbl_bank[[#This Row],[CreditScore]]&lt;670,"580-669",IF(tbl_bank[[#This Row],[CreditScore]]&lt;740,"670-739","740+")))</f>
        <v>&lt;580</v>
      </c>
    </row>
    <row r="4026" spans="1:20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>IF(tbl_bank[[#This Row],[Age]]&lt;30,"&lt;30",IF(tbl_bank[[#This Row],[Age]]&lt;40,"30-39",IF(tbl_bank[[#This Row],[Age]]&lt;50,"40-49",IF(tbl_bank[[#This Row],[Age]]&lt;60,"50-59","60+"))))</f>
        <v>&lt;30</v>
      </c>
      <c r="P4026">
        <f>IF(tbl_bank[[#This Row],[Balance]]=0,1,0)</f>
        <v>0</v>
      </c>
      <c r="Q4026" t="str">
        <f>IF(tbl_bank[[#This Row],[Balance]]=0,"Zero",IF(tbl_bank[[#This Row],[Balance]]&lt;100000,"1-99k","100k+"))</f>
        <v>100k+</v>
      </c>
      <c r="R4026" t="str">
        <f>IF(tbl_bank[[#This Row],[Tenure]]&lt;=0,"0-1",IF(tbl_bank[[#This Row],[Tenure]]&lt;=4,"2-4",IF(tbl_bank[[#This Row],[Tenure]]&lt;=7,"5-7","8-10")))</f>
        <v>5-7</v>
      </c>
      <c r="S4026" t="str">
        <f>IF(tbl_bank[[#This Row],[NumOfProducts]]&gt;=3,"3+",TEXT(tbl_bank[[#This Row],[NumOfProducts]],"0"))</f>
        <v>1</v>
      </c>
      <c r="T4026" t="str">
        <f>IF(tbl_bank[[#This Row],[CreditScore]]&lt;580,"&lt;580",IF(tbl_bank[[#This Row],[CreditScore]]&lt;670,"580-669",IF(tbl_bank[[#This Row],[CreditScore]]&lt;740,"670-739","740+")))</f>
        <v>580-669</v>
      </c>
    </row>
    <row r="4027" spans="1:20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>IF(tbl_bank[[#This Row],[Age]]&lt;30,"&lt;30",IF(tbl_bank[[#This Row],[Age]]&lt;40,"30-39",IF(tbl_bank[[#This Row],[Age]]&lt;50,"40-49",IF(tbl_bank[[#This Row],[Age]]&lt;60,"50-59","60+"))))</f>
        <v>60+</v>
      </c>
      <c r="P4027">
        <f>IF(tbl_bank[[#This Row],[Balance]]=0,1,0)</f>
        <v>0</v>
      </c>
      <c r="Q4027" t="str">
        <f>IF(tbl_bank[[#This Row],[Balance]]=0,"Zero",IF(tbl_bank[[#This Row],[Balance]]&lt;100000,"1-99k","100k+"))</f>
        <v>100k+</v>
      </c>
      <c r="R4027" t="str">
        <f>IF(tbl_bank[[#This Row],[Tenure]]&lt;=0,"0-1",IF(tbl_bank[[#This Row],[Tenure]]&lt;=4,"2-4",IF(tbl_bank[[#This Row],[Tenure]]&lt;=7,"5-7","8-10")))</f>
        <v>8-10</v>
      </c>
      <c r="S4027" t="str">
        <f>IF(tbl_bank[[#This Row],[NumOfProducts]]&gt;=3,"3+",TEXT(tbl_bank[[#This Row],[NumOfProducts]],"0"))</f>
        <v>1</v>
      </c>
      <c r="T4027" t="str">
        <f>IF(tbl_bank[[#This Row],[CreditScore]]&lt;580,"&lt;580",IF(tbl_bank[[#This Row],[CreditScore]]&lt;670,"580-669",IF(tbl_bank[[#This Row],[CreditScore]]&lt;740,"670-739","740+")))</f>
        <v>580-669</v>
      </c>
    </row>
    <row r="4028" spans="1:20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>IF(tbl_bank[[#This Row],[Age]]&lt;30,"&lt;30",IF(tbl_bank[[#This Row],[Age]]&lt;40,"30-39",IF(tbl_bank[[#This Row],[Age]]&lt;50,"40-49",IF(tbl_bank[[#This Row],[Age]]&lt;60,"50-59","60+"))))</f>
        <v>50-59</v>
      </c>
      <c r="P4028">
        <f>IF(tbl_bank[[#This Row],[Balance]]=0,1,0)</f>
        <v>0</v>
      </c>
      <c r="Q4028" t="str">
        <f>IF(tbl_bank[[#This Row],[Balance]]=0,"Zero",IF(tbl_bank[[#This Row],[Balance]]&lt;100000,"1-99k","100k+"))</f>
        <v>100k+</v>
      </c>
      <c r="R4028" t="str">
        <f>IF(tbl_bank[[#This Row],[Tenure]]&lt;=0,"0-1",IF(tbl_bank[[#This Row],[Tenure]]&lt;=4,"2-4",IF(tbl_bank[[#This Row],[Tenure]]&lt;=7,"5-7","8-10")))</f>
        <v>8-10</v>
      </c>
      <c r="S4028" t="str">
        <f>IF(tbl_bank[[#This Row],[NumOfProducts]]&gt;=3,"3+",TEXT(tbl_bank[[#This Row],[NumOfProducts]],"0"))</f>
        <v>3+</v>
      </c>
      <c r="T4028" t="str">
        <f>IF(tbl_bank[[#This Row],[CreditScore]]&lt;580,"&lt;580",IF(tbl_bank[[#This Row],[CreditScore]]&lt;670,"580-669",IF(tbl_bank[[#This Row],[CreditScore]]&lt;740,"670-739","740+")))</f>
        <v>740+</v>
      </c>
    </row>
    <row r="4029" spans="1:20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>IF(tbl_bank[[#This Row],[Age]]&lt;30,"&lt;30",IF(tbl_bank[[#This Row],[Age]]&lt;40,"30-39",IF(tbl_bank[[#This Row],[Age]]&lt;50,"40-49",IF(tbl_bank[[#This Row],[Age]]&lt;60,"50-59","60+"))))</f>
        <v>30-39</v>
      </c>
      <c r="P4029">
        <f>IF(tbl_bank[[#This Row],[Balance]]=0,1,0)</f>
        <v>0</v>
      </c>
      <c r="Q4029" t="str">
        <f>IF(tbl_bank[[#This Row],[Balance]]=0,"Zero",IF(tbl_bank[[#This Row],[Balance]]&lt;100000,"1-99k","100k+"))</f>
        <v>100k+</v>
      </c>
      <c r="R4029" t="str">
        <f>IF(tbl_bank[[#This Row],[Tenure]]&lt;=0,"0-1",IF(tbl_bank[[#This Row],[Tenure]]&lt;=4,"2-4",IF(tbl_bank[[#This Row],[Tenure]]&lt;=7,"5-7","8-10")))</f>
        <v>5-7</v>
      </c>
      <c r="S4029" t="str">
        <f>IF(tbl_bank[[#This Row],[NumOfProducts]]&gt;=3,"3+",TEXT(tbl_bank[[#This Row],[NumOfProducts]],"0"))</f>
        <v>2</v>
      </c>
      <c r="T4029" t="str">
        <f>IF(tbl_bank[[#This Row],[CreditScore]]&lt;580,"&lt;580",IF(tbl_bank[[#This Row],[CreditScore]]&lt;670,"580-669",IF(tbl_bank[[#This Row],[CreditScore]]&lt;740,"670-739","740+")))</f>
        <v>580-669</v>
      </c>
    </row>
    <row r="4030" spans="1:20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>IF(tbl_bank[[#This Row],[Age]]&lt;30,"&lt;30",IF(tbl_bank[[#This Row],[Age]]&lt;40,"30-39",IF(tbl_bank[[#This Row],[Age]]&lt;50,"40-49",IF(tbl_bank[[#This Row],[Age]]&lt;60,"50-59","60+"))))</f>
        <v>40-49</v>
      </c>
      <c r="P4030">
        <f>IF(tbl_bank[[#This Row],[Balance]]=0,1,0)</f>
        <v>0</v>
      </c>
      <c r="Q4030" t="str">
        <f>IF(tbl_bank[[#This Row],[Balance]]=0,"Zero",IF(tbl_bank[[#This Row],[Balance]]&lt;100000,"1-99k","100k+"))</f>
        <v>100k+</v>
      </c>
      <c r="R4030" t="str">
        <f>IF(tbl_bank[[#This Row],[Tenure]]&lt;=0,"0-1",IF(tbl_bank[[#This Row],[Tenure]]&lt;=4,"2-4",IF(tbl_bank[[#This Row],[Tenure]]&lt;=7,"5-7","8-10")))</f>
        <v>8-10</v>
      </c>
      <c r="S4030" t="str">
        <f>IF(tbl_bank[[#This Row],[NumOfProducts]]&gt;=3,"3+",TEXT(tbl_bank[[#This Row],[NumOfProducts]],"0"))</f>
        <v>2</v>
      </c>
      <c r="T4030" t="str">
        <f>IF(tbl_bank[[#This Row],[CreditScore]]&lt;580,"&lt;580",IF(tbl_bank[[#This Row],[CreditScore]]&lt;670,"580-669",IF(tbl_bank[[#This Row],[CreditScore]]&lt;740,"670-739","740+")))</f>
        <v>&lt;580</v>
      </c>
    </row>
    <row r="4031" spans="1:20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>IF(tbl_bank[[#This Row],[Age]]&lt;30,"&lt;30",IF(tbl_bank[[#This Row],[Age]]&lt;40,"30-39",IF(tbl_bank[[#This Row],[Age]]&lt;50,"40-49",IF(tbl_bank[[#This Row],[Age]]&lt;60,"50-59","60+"))))</f>
        <v>&lt;30</v>
      </c>
      <c r="P4031">
        <f>IF(tbl_bank[[#This Row],[Balance]]=0,1,0)</f>
        <v>0</v>
      </c>
      <c r="Q4031" t="str">
        <f>IF(tbl_bank[[#This Row],[Balance]]=0,"Zero",IF(tbl_bank[[#This Row],[Balance]]&lt;100000,"1-99k","100k+"))</f>
        <v>1-99k</v>
      </c>
      <c r="R4031" t="str">
        <f>IF(tbl_bank[[#This Row],[Tenure]]&lt;=0,"0-1",IF(tbl_bank[[#This Row],[Tenure]]&lt;=4,"2-4",IF(tbl_bank[[#This Row],[Tenure]]&lt;=7,"5-7","8-10")))</f>
        <v>2-4</v>
      </c>
      <c r="S4031" t="str">
        <f>IF(tbl_bank[[#This Row],[NumOfProducts]]&gt;=3,"3+",TEXT(tbl_bank[[#This Row],[NumOfProducts]],"0"))</f>
        <v>2</v>
      </c>
      <c r="T4031" t="str">
        <f>IF(tbl_bank[[#This Row],[CreditScore]]&lt;580,"&lt;580",IF(tbl_bank[[#This Row],[CreditScore]]&lt;670,"580-669",IF(tbl_bank[[#This Row],[CreditScore]]&lt;740,"670-739","740+")))</f>
        <v>&lt;580</v>
      </c>
    </row>
    <row r="4032" spans="1:20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>IF(tbl_bank[[#This Row],[Age]]&lt;30,"&lt;30",IF(tbl_bank[[#This Row],[Age]]&lt;40,"30-39",IF(tbl_bank[[#This Row],[Age]]&lt;50,"40-49",IF(tbl_bank[[#This Row],[Age]]&lt;60,"50-59","60+"))))</f>
        <v>40-49</v>
      </c>
      <c r="P4032">
        <f>IF(tbl_bank[[#This Row],[Balance]]=0,1,0)</f>
        <v>1</v>
      </c>
      <c r="Q4032" t="str">
        <f>IF(tbl_bank[[#This Row],[Balance]]=0,"Zero",IF(tbl_bank[[#This Row],[Balance]]&lt;100000,"1-99k","100k+"))</f>
        <v>Zero</v>
      </c>
      <c r="R4032" t="str">
        <f>IF(tbl_bank[[#This Row],[Tenure]]&lt;=0,"0-1",IF(tbl_bank[[#This Row],[Tenure]]&lt;=4,"2-4",IF(tbl_bank[[#This Row],[Tenure]]&lt;=7,"5-7","8-10")))</f>
        <v>5-7</v>
      </c>
      <c r="S4032" t="str">
        <f>IF(tbl_bank[[#This Row],[NumOfProducts]]&gt;=3,"3+",TEXT(tbl_bank[[#This Row],[NumOfProducts]],"0"))</f>
        <v>1</v>
      </c>
      <c r="T4032" t="str">
        <f>IF(tbl_bank[[#This Row],[CreditScore]]&lt;580,"&lt;580",IF(tbl_bank[[#This Row],[CreditScore]]&lt;670,"580-669",IF(tbl_bank[[#This Row],[CreditScore]]&lt;740,"670-739","740+")))</f>
        <v>580-669</v>
      </c>
    </row>
    <row r="4033" spans="1:20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>IF(tbl_bank[[#This Row],[Age]]&lt;30,"&lt;30",IF(tbl_bank[[#This Row],[Age]]&lt;40,"30-39",IF(tbl_bank[[#This Row],[Age]]&lt;50,"40-49",IF(tbl_bank[[#This Row],[Age]]&lt;60,"50-59","60+"))))</f>
        <v>30-39</v>
      </c>
      <c r="P4033">
        <f>IF(tbl_bank[[#This Row],[Balance]]=0,1,0)</f>
        <v>0</v>
      </c>
      <c r="Q4033" t="str">
        <f>IF(tbl_bank[[#This Row],[Balance]]=0,"Zero",IF(tbl_bank[[#This Row],[Balance]]&lt;100000,"1-99k","100k+"))</f>
        <v>100k+</v>
      </c>
      <c r="R4033" t="str">
        <f>IF(tbl_bank[[#This Row],[Tenure]]&lt;=0,"0-1",IF(tbl_bank[[#This Row],[Tenure]]&lt;=4,"2-4",IF(tbl_bank[[#This Row],[Tenure]]&lt;=7,"5-7","8-10")))</f>
        <v>5-7</v>
      </c>
      <c r="S4033" t="str">
        <f>IF(tbl_bank[[#This Row],[NumOfProducts]]&gt;=3,"3+",TEXT(tbl_bank[[#This Row],[NumOfProducts]],"0"))</f>
        <v>2</v>
      </c>
      <c r="T4033" t="str">
        <f>IF(tbl_bank[[#This Row],[CreditScore]]&lt;580,"&lt;580",IF(tbl_bank[[#This Row],[CreditScore]]&lt;670,"580-669",IF(tbl_bank[[#This Row],[CreditScore]]&lt;740,"670-739","740+")))</f>
        <v>670-739</v>
      </c>
    </row>
    <row r="4034" spans="1:20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>IF(tbl_bank[[#This Row],[Age]]&lt;30,"&lt;30",IF(tbl_bank[[#This Row],[Age]]&lt;40,"30-39",IF(tbl_bank[[#This Row],[Age]]&lt;50,"40-49",IF(tbl_bank[[#This Row],[Age]]&lt;60,"50-59","60+"))))</f>
        <v>30-39</v>
      </c>
      <c r="P4034">
        <f>IF(tbl_bank[[#This Row],[Balance]]=0,1,0)</f>
        <v>1</v>
      </c>
      <c r="Q4034" t="str">
        <f>IF(tbl_bank[[#This Row],[Balance]]=0,"Zero",IF(tbl_bank[[#This Row],[Balance]]&lt;100000,"1-99k","100k+"))</f>
        <v>Zero</v>
      </c>
      <c r="R4034" t="str">
        <f>IF(tbl_bank[[#This Row],[Tenure]]&lt;=0,"0-1",IF(tbl_bank[[#This Row],[Tenure]]&lt;=4,"2-4",IF(tbl_bank[[#This Row],[Tenure]]&lt;=7,"5-7","8-10")))</f>
        <v>8-10</v>
      </c>
      <c r="S4034" t="str">
        <f>IF(tbl_bank[[#This Row],[NumOfProducts]]&gt;=3,"3+",TEXT(tbl_bank[[#This Row],[NumOfProducts]],"0"))</f>
        <v>2</v>
      </c>
      <c r="T4034" t="str">
        <f>IF(tbl_bank[[#This Row],[CreditScore]]&lt;580,"&lt;580",IF(tbl_bank[[#This Row],[CreditScore]]&lt;670,"580-669",IF(tbl_bank[[#This Row],[CreditScore]]&lt;740,"670-739","740+")))</f>
        <v>&lt;580</v>
      </c>
    </row>
    <row r="4035" spans="1:20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>IF(tbl_bank[[#This Row],[Age]]&lt;30,"&lt;30",IF(tbl_bank[[#This Row],[Age]]&lt;40,"30-39",IF(tbl_bank[[#This Row],[Age]]&lt;50,"40-49",IF(tbl_bank[[#This Row],[Age]]&lt;60,"50-59","60+"))))</f>
        <v>40-49</v>
      </c>
      <c r="P4035">
        <f>IF(tbl_bank[[#This Row],[Balance]]=0,1,0)</f>
        <v>0</v>
      </c>
      <c r="Q4035" t="str">
        <f>IF(tbl_bank[[#This Row],[Balance]]=0,"Zero",IF(tbl_bank[[#This Row],[Balance]]&lt;100000,"1-99k","100k+"))</f>
        <v>100k+</v>
      </c>
      <c r="R4035" t="str">
        <f>IF(tbl_bank[[#This Row],[Tenure]]&lt;=0,"0-1",IF(tbl_bank[[#This Row],[Tenure]]&lt;=4,"2-4",IF(tbl_bank[[#This Row],[Tenure]]&lt;=7,"5-7","8-10")))</f>
        <v>5-7</v>
      </c>
      <c r="S4035" t="str">
        <f>IF(tbl_bank[[#This Row],[NumOfProducts]]&gt;=3,"3+",TEXT(tbl_bank[[#This Row],[NumOfProducts]],"0"))</f>
        <v>1</v>
      </c>
      <c r="T4035" t="str">
        <f>IF(tbl_bank[[#This Row],[CreditScore]]&lt;580,"&lt;580",IF(tbl_bank[[#This Row],[CreditScore]]&lt;670,"580-669",IF(tbl_bank[[#This Row],[CreditScore]]&lt;740,"670-739","740+")))</f>
        <v>580-669</v>
      </c>
    </row>
    <row r="4036" spans="1:20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>IF(tbl_bank[[#This Row],[Age]]&lt;30,"&lt;30",IF(tbl_bank[[#This Row],[Age]]&lt;40,"30-39",IF(tbl_bank[[#This Row],[Age]]&lt;50,"40-49",IF(tbl_bank[[#This Row],[Age]]&lt;60,"50-59","60+"))))</f>
        <v>40-49</v>
      </c>
      <c r="P4036">
        <f>IF(tbl_bank[[#This Row],[Balance]]=0,1,0)</f>
        <v>0</v>
      </c>
      <c r="Q4036" t="str">
        <f>IF(tbl_bank[[#This Row],[Balance]]=0,"Zero",IF(tbl_bank[[#This Row],[Balance]]&lt;100000,"1-99k","100k+"))</f>
        <v>1-99k</v>
      </c>
      <c r="R4036" t="str">
        <f>IF(tbl_bank[[#This Row],[Tenure]]&lt;=0,"0-1",IF(tbl_bank[[#This Row],[Tenure]]&lt;=4,"2-4",IF(tbl_bank[[#This Row],[Tenure]]&lt;=7,"5-7","8-10")))</f>
        <v>2-4</v>
      </c>
      <c r="S4036" t="str">
        <f>IF(tbl_bank[[#This Row],[NumOfProducts]]&gt;=3,"3+",TEXT(tbl_bank[[#This Row],[NumOfProducts]],"0"))</f>
        <v>1</v>
      </c>
      <c r="T4036" t="str">
        <f>IF(tbl_bank[[#This Row],[CreditScore]]&lt;580,"&lt;580",IF(tbl_bank[[#This Row],[CreditScore]]&lt;670,"580-669",IF(tbl_bank[[#This Row],[CreditScore]]&lt;740,"670-739","740+")))</f>
        <v>580-669</v>
      </c>
    </row>
    <row r="4037" spans="1:20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>IF(tbl_bank[[#This Row],[Age]]&lt;30,"&lt;30",IF(tbl_bank[[#This Row],[Age]]&lt;40,"30-39",IF(tbl_bank[[#This Row],[Age]]&lt;50,"40-49",IF(tbl_bank[[#This Row],[Age]]&lt;60,"50-59","60+"))))</f>
        <v>30-39</v>
      </c>
      <c r="P4037">
        <f>IF(tbl_bank[[#This Row],[Balance]]=0,1,0)</f>
        <v>1</v>
      </c>
      <c r="Q4037" t="str">
        <f>IF(tbl_bank[[#This Row],[Balance]]=0,"Zero",IF(tbl_bank[[#This Row],[Balance]]&lt;100000,"1-99k","100k+"))</f>
        <v>Zero</v>
      </c>
      <c r="R4037" t="str">
        <f>IF(tbl_bank[[#This Row],[Tenure]]&lt;=0,"0-1",IF(tbl_bank[[#This Row],[Tenure]]&lt;=4,"2-4",IF(tbl_bank[[#This Row],[Tenure]]&lt;=7,"5-7","8-10")))</f>
        <v>2-4</v>
      </c>
      <c r="S4037" t="str">
        <f>IF(tbl_bank[[#This Row],[NumOfProducts]]&gt;=3,"3+",TEXT(tbl_bank[[#This Row],[NumOfProducts]],"0"))</f>
        <v>2</v>
      </c>
      <c r="T4037" t="str">
        <f>IF(tbl_bank[[#This Row],[CreditScore]]&lt;580,"&lt;580",IF(tbl_bank[[#This Row],[CreditScore]]&lt;670,"580-669",IF(tbl_bank[[#This Row],[CreditScore]]&lt;740,"670-739","740+")))</f>
        <v>740+</v>
      </c>
    </row>
    <row r="4038" spans="1:20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>IF(tbl_bank[[#This Row],[Age]]&lt;30,"&lt;30",IF(tbl_bank[[#This Row],[Age]]&lt;40,"30-39",IF(tbl_bank[[#This Row],[Age]]&lt;50,"40-49",IF(tbl_bank[[#This Row],[Age]]&lt;60,"50-59","60+"))))</f>
        <v>40-49</v>
      </c>
      <c r="P4038">
        <f>IF(tbl_bank[[#This Row],[Balance]]=0,1,0)</f>
        <v>0</v>
      </c>
      <c r="Q4038" t="str">
        <f>IF(tbl_bank[[#This Row],[Balance]]=0,"Zero",IF(tbl_bank[[#This Row],[Balance]]&lt;100000,"1-99k","100k+"))</f>
        <v>100k+</v>
      </c>
      <c r="R4038" t="str">
        <f>IF(tbl_bank[[#This Row],[Tenure]]&lt;=0,"0-1",IF(tbl_bank[[#This Row],[Tenure]]&lt;=4,"2-4",IF(tbl_bank[[#This Row],[Tenure]]&lt;=7,"5-7","8-10")))</f>
        <v>2-4</v>
      </c>
      <c r="S4038" t="str">
        <f>IF(tbl_bank[[#This Row],[NumOfProducts]]&gt;=3,"3+",TEXT(tbl_bank[[#This Row],[NumOfProducts]],"0"))</f>
        <v>1</v>
      </c>
      <c r="T4038" t="str">
        <f>IF(tbl_bank[[#This Row],[CreditScore]]&lt;580,"&lt;580",IF(tbl_bank[[#This Row],[CreditScore]]&lt;670,"580-669",IF(tbl_bank[[#This Row],[CreditScore]]&lt;740,"670-739","740+")))</f>
        <v>&lt;580</v>
      </c>
    </row>
    <row r="4039" spans="1:20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>IF(tbl_bank[[#This Row],[Age]]&lt;30,"&lt;30",IF(tbl_bank[[#This Row],[Age]]&lt;40,"30-39",IF(tbl_bank[[#This Row],[Age]]&lt;50,"40-49",IF(tbl_bank[[#This Row],[Age]]&lt;60,"50-59","60+"))))</f>
        <v>50-59</v>
      </c>
      <c r="P4039">
        <f>IF(tbl_bank[[#This Row],[Balance]]=0,1,0)</f>
        <v>1</v>
      </c>
      <c r="Q4039" t="str">
        <f>IF(tbl_bank[[#This Row],[Balance]]=0,"Zero",IF(tbl_bank[[#This Row],[Balance]]&lt;100000,"1-99k","100k+"))</f>
        <v>Zero</v>
      </c>
      <c r="R4039" t="str">
        <f>IF(tbl_bank[[#This Row],[Tenure]]&lt;=0,"0-1",IF(tbl_bank[[#This Row],[Tenure]]&lt;=4,"2-4",IF(tbl_bank[[#This Row],[Tenure]]&lt;=7,"5-7","8-10")))</f>
        <v>5-7</v>
      </c>
      <c r="S4039" t="str">
        <f>IF(tbl_bank[[#This Row],[NumOfProducts]]&gt;=3,"3+",TEXT(tbl_bank[[#This Row],[NumOfProducts]],"0"))</f>
        <v>1</v>
      </c>
      <c r="T4039" t="str">
        <f>IF(tbl_bank[[#This Row],[CreditScore]]&lt;580,"&lt;580",IF(tbl_bank[[#This Row],[CreditScore]]&lt;670,"580-669",IF(tbl_bank[[#This Row],[CreditScore]]&lt;740,"670-739","740+")))</f>
        <v>740+</v>
      </c>
    </row>
    <row r="4040" spans="1:20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>IF(tbl_bank[[#This Row],[Age]]&lt;30,"&lt;30",IF(tbl_bank[[#This Row],[Age]]&lt;40,"30-39",IF(tbl_bank[[#This Row],[Age]]&lt;50,"40-49",IF(tbl_bank[[#This Row],[Age]]&lt;60,"50-59","60+"))))</f>
        <v>30-39</v>
      </c>
      <c r="P4040">
        <f>IF(tbl_bank[[#This Row],[Balance]]=0,1,0)</f>
        <v>1</v>
      </c>
      <c r="Q4040" t="str">
        <f>IF(tbl_bank[[#This Row],[Balance]]=0,"Zero",IF(tbl_bank[[#This Row],[Balance]]&lt;100000,"1-99k","100k+"))</f>
        <v>Zero</v>
      </c>
      <c r="R4040" t="str">
        <f>IF(tbl_bank[[#This Row],[Tenure]]&lt;=0,"0-1",IF(tbl_bank[[#This Row],[Tenure]]&lt;=4,"2-4",IF(tbl_bank[[#This Row],[Tenure]]&lt;=7,"5-7","8-10")))</f>
        <v>5-7</v>
      </c>
      <c r="S4040" t="str">
        <f>IF(tbl_bank[[#This Row],[NumOfProducts]]&gt;=3,"3+",TEXT(tbl_bank[[#This Row],[NumOfProducts]],"0"))</f>
        <v>1</v>
      </c>
      <c r="T4040" t="str">
        <f>IF(tbl_bank[[#This Row],[CreditScore]]&lt;580,"&lt;580",IF(tbl_bank[[#This Row],[CreditScore]]&lt;670,"580-669",IF(tbl_bank[[#This Row],[CreditScore]]&lt;740,"670-739","740+")))</f>
        <v>&lt;580</v>
      </c>
    </row>
    <row r="4041" spans="1:20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>IF(tbl_bank[[#This Row],[Age]]&lt;30,"&lt;30",IF(tbl_bank[[#This Row],[Age]]&lt;40,"30-39",IF(tbl_bank[[#This Row],[Age]]&lt;50,"40-49",IF(tbl_bank[[#This Row],[Age]]&lt;60,"50-59","60+"))))</f>
        <v>&lt;30</v>
      </c>
      <c r="P4041">
        <f>IF(tbl_bank[[#This Row],[Balance]]=0,1,0)</f>
        <v>0</v>
      </c>
      <c r="Q4041" t="str">
        <f>IF(tbl_bank[[#This Row],[Balance]]=0,"Zero",IF(tbl_bank[[#This Row],[Balance]]&lt;100000,"1-99k","100k+"))</f>
        <v>100k+</v>
      </c>
      <c r="R4041" t="str">
        <f>IF(tbl_bank[[#This Row],[Tenure]]&lt;=0,"0-1",IF(tbl_bank[[#This Row],[Tenure]]&lt;=4,"2-4",IF(tbl_bank[[#This Row],[Tenure]]&lt;=7,"5-7","8-10")))</f>
        <v>2-4</v>
      </c>
      <c r="S4041" t="str">
        <f>IF(tbl_bank[[#This Row],[NumOfProducts]]&gt;=3,"3+",TEXT(tbl_bank[[#This Row],[NumOfProducts]],"0"))</f>
        <v>1</v>
      </c>
      <c r="T4041" t="str">
        <f>IF(tbl_bank[[#This Row],[CreditScore]]&lt;580,"&lt;580",IF(tbl_bank[[#This Row],[CreditScore]]&lt;670,"580-669",IF(tbl_bank[[#This Row],[CreditScore]]&lt;740,"670-739","740+")))</f>
        <v>&lt;580</v>
      </c>
    </row>
    <row r="4042" spans="1:20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>IF(tbl_bank[[#This Row],[Age]]&lt;30,"&lt;30",IF(tbl_bank[[#This Row],[Age]]&lt;40,"30-39",IF(tbl_bank[[#This Row],[Age]]&lt;50,"40-49",IF(tbl_bank[[#This Row],[Age]]&lt;60,"50-59","60+"))))</f>
        <v>30-39</v>
      </c>
      <c r="P4042">
        <f>IF(tbl_bank[[#This Row],[Balance]]=0,1,0)</f>
        <v>0</v>
      </c>
      <c r="Q4042" t="str">
        <f>IF(tbl_bank[[#This Row],[Balance]]=0,"Zero",IF(tbl_bank[[#This Row],[Balance]]&lt;100000,"1-99k","100k+"))</f>
        <v>100k+</v>
      </c>
      <c r="R4042" t="str">
        <f>IF(tbl_bank[[#This Row],[Tenure]]&lt;=0,"0-1",IF(tbl_bank[[#This Row],[Tenure]]&lt;=4,"2-4",IF(tbl_bank[[#This Row],[Tenure]]&lt;=7,"5-7","8-10")))</f>
        <v>8-10</v>
      </c>
      <c r="S4042" t="str">
        <f>IF(tbl_bank[[#This Row],[NumOfProducts]]&gt;=3,"3+",TEXT(tbl_bank[[#This Row],[NumOfProducts]],"0"))</f>
        <v>1</v>
      </c>
      <c r="T4042" t="str">
        <f>IF(tbl_bank[[#This Row],[CreditScore]]&lt;580,"&lt;580",IF(tbl_bank[[#This Row],[CreditScore]]&lt;670,"580-669",IF(tbl_bank[[#This Row],[CreditScore]]&lt;740,"670-739","740+")))</f>
        <v>670-739</v>
      </c>
    </row>
    <row r="4043" spans="1:20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>IF(tbl_bank[[#This Row],[Age]]&lt;30,"&lt;30",IF(tbl_bank[[#This Row],[Age]]&lt;40,"30-39",IF(tbl_bank[[#This Row],[Age]]&lt;50,"40-49",IF(tbl_bank[[#This Row],[Age]]&lt;60,"50-59","60+"))))</f>
        <v>30-39</v>
      </c>
      <c r="P4043">
        <f>IF(tbl_bank[[#This Row],[Balance]]=0,1,0)</f>
        <v>0</v>
      </c>
      <c r="Q4043" t="str">
        <f>IF(tbl_bank[[#This Row],[Balance]]=0,"Zero",IF(tbl_bank[[#This Row],[Balance]]&lt;100000,"1-99k","100k+"))</f>
        <v>1-99k</v>
      </c>
      <c r="R4043" t="str">
        <f>IF(tbl_bank[[#This Row],[Tenure]]&lt;=0,"0-1",IF(tbl_bank[[#This Row],[Tenure]]&lt;=4,"2-4",IF(tbl_bank[[#This Row],[Tenure]]&lt;=7,"5-7","8-10")))</f>
        <v>2-4</v>
      </c>
      <c r="S4043" t="str">
        <f>IF(tbl_bank[[#This Row],[NumOfProducts]]&gt;=3,"3+",TEXT(tbl_bank[[#This Row],[NumOfProducts]],"0"))</f>
        <v>2</v>
      </c>
      <c r="T4043" t="str">
        <f>IF(tbl_bank[[#This Row],[CreditScore]]&lt;580,"&lt;580",IF(tbl_bank[[#This Row],[CreditScore]]&lt;670,"580-669",IF(tbl_bank[[#This Row],[CreditScore]]&lt;740,"670-739","740+")))</f>
        <v>580-669</v>
      </c>
    </row>
    <row r="4044" spans="1:20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>IF(tbl_bank[[#This Row],[Age]]&lt;30,"&lt;30",IF(tbl_bank[[#This Row],[Age]]&lt;40,"30-39",IF(tbl_bank[[#This Row],[Age]]&lt;50,"40-49",IF(tbl_bank[[#This Row],[Age]]&lt;60,"50-59","60+"))))</f>
        <v>30-39</v>
      </c>
      <c r="P4044">
        <f>IF(tbl_bank[[#This Row],[Balance]]=0,1,0)</f>
        <v>0</v>
      </c>
      <c r="Q4044" t="str">
        <f>IF(tbl_bank[[#This Row],[Balance]]=0,"Zero",IF(tbl_bank[[#This Row],[Balance]]&lt;100000,"1-99k","100k+"))</f>
        <v>100k+</v>
      </c>
      <c r="R4044" t="str">
        <f>IF(tbl_bank[[#This Row],[Tenure]]&lt;=0,"0-1",IF(tbl_bank[[#This Row],[Tenure]]&lt;=4,"2-4",IF(tbl_bank[[#This Row],[Tenure]]&lt;=7,"5-7","8-10")))</f>
        <v>5-7</v>
      </c>
      <c r="S4044" t="str">
        <f>IF(tbl_bank[[#This Row],[NumOfProducts]]&gt;=3,"3+",TEXT(tbl_bank[[#This Row],[NumOfProducts]],"0"))</f>
        <v>1</v>
      </c>
      <c r="T4044" t="str">
        <f>IF(tbl_bank[[#This Row],[CreditScore]]&lt;580,"&lt;580",IF(tbl_bank[[#This Row],[CreditScore]]&lt;670,"580-669",IF(tbl_bank[[#This Row],[CreditScore]]&lt;740,"670-739","740+")))</f>
        <v>670-739</v>
      </c>
    </row>
    <row r="4045" spans="1:20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>IF(tbl_bank[[#This Row],[Age]]&lt;30,"&lt;30",IF(tbl_bank[[#This Row],[Age]]&lt;40,"30-39",IF(tbl_bank[[#This Row],[Age]]&lt;50,"40-49",IF(tbl_bank[[#This Row],[Age]]&lt;60,"50-59","60+"))))</f>
        <v>30-39</v>
      </c>
      <c r="P4045">
        <f>IF(tbl_bank[[#This Row],[Balance]]=0,1,0)</f>
        <v>1</v>
      </c>
      <c r="Q4045" t="str">
        <f>IF(tbl_bank[[#This Row],[Balance]]=0,"Zero",IF(tbl_bank[[#This Row],[Balance]]&lt;100000,"1-99k","100k+"))</f>
        <v>Zero</v>
      </c>
      <c r="R4045" t="str">
        <f>IF(tbl_bank[[#This Row],[Tenure]]&lt;=0,"0-1",IF(tbl_bank[[#This Row],[Tenure]]&lt;=4,"2-4",IF(tbl_bank[[#This Row],[Tenure]]&lt;=7,"5-7","8-10")))</f>
        <v>2-4</v>
      </c>
      <c r="S4045" t="str">
        <f>IF(tbl_bank[[#This Row],[NumOfProducts]]&gt;=3,"3+",TEXT(tbl_bank[[#This Row],[NumOfProducts]],"0"))</f>
        <v>2</v>
      </c>
      <c r="T4045" t="str">
        <f>IF(tbl_bank[[#This Row],[CreditScore]]&lt;580,"&lt;580",IF(tbl_bank[[#This Row],[CreditScore]]&lt;670,"580-669",IF(tbl_bank[[#This Row],[CreditScore]]&lt;740,"670-739","740+")))</f>
        <v>580-669</v>
      </c>
    </row>
    <row r="4046" spans="1:20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>IF(tbl_bank[[#This Row],[Age]]&lt;30,"&lt;30",IF(tbl_bank[[#This Row],[Age]]&lt;40,"30-39",IF(tbl_bank[[#This Row],[Age]]&lt;50,"40-49",IF(tbl_bank[[#This Row],[Age]]&lt;60,"50-59","60+"))))</f>
        <v>30-39</v>
      </c>
      <c r="P4046">
        <f>IF(tbl_bank[[#This Row],[Balance]]=0,1,0)</f>
        <v>1</v>
      </c>
      <c r="Q4046" t="str">
        <f>IF(tbl_bank[[#This Row],[Balance]]=0,"Zero",IF(tbl_bank[[#This Row],[Balance]]&lt;100000,"1-99k","100k+"))</f>
        <v>Zero</v>
      </c>
      <c r="R4046" t="str">
        <f>IF(tbl_bank[[#This Row],[Tenure]]&lt;=0,"0-1",IF(tbl_bank[[#This Row],[Tenure]]&lt;=4,"2-4",IF(tbl_bank[[#This Row],[Tenure]]&lt;=7,"5-7","8-10")))</f>
        <v>8-10</v>
      </c>
      <c r="S4046" t="str">
        <f>IF(tbl_bank[[#This Row],[NumOfProducts]]&gt;=3,"3+",TEXT(tbl_bank[[#This Row],[NumOfProducts]],"0"))</f>
        <v>1</v>
      </c>
      <c r="T4046" t="str">
        <f>IF(tbl_bank[[#This Row],[CreditScore]]&lt;580,"&lt;580",IF(tbl_bank[[#This Row],[CreditScore]]&lt;670,"580-669",IF(tbl_bank[[#This Row],[CreditScore]]&lt;740,"670-739","740+")))</f>
        <v>580-669</v>
      </c>
    </row>
    <row r="4047" spans="1:20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>IF(tbl_bank[[#This Row],[Age]]&lt;30,"&lt;30",IF(tbl_bank[[#This Row],[Age]]&lt;40,"30-39",IF(tbl_bank[[#This Row],[Age]]&lt;50,"40-49",IF(tbl_bank[[#This Row],[Age]]&lt;60,"50-59","60+"))))</f>
        <v>30-39</v>
      </c>
      <c r="P4047">
        <f>IF(tbl_bank[[#This Row],[Balance]]=0,1,0)</f>
        <v>1</v>
      </c>
      <c r="Q4047" t="str">
        <f>IF(tbl_bank[[#This Row],[Balance]]=0,"Zero",IF(tbl_bank[[#This Row],[Balance]]&lt;100000,"1-99k","100k+"))</f>
        <v>Zero</v>
      </c>
      <c r="R4047" t="str">
        <f>IF(tbl_bank[[#This Row],[Tenure]]&lt;=0,"0-1",IF(tbl_bank[[#This Row],[Tenure]]&lt;=4,"2-4",IF(tbl_bank[[#This Row],[Tenure]]&lt;=7,"5-7","8-10")))</f>
        <v>5-7</v>
      </c>
      <c r="S4047" t="str">
        <f>IF(tbl_bank[[#This Row],[NumOfProducts]]&gt;=3,"3+",TEXT(tbl_bank[[#This Row],[NumOfProducts]],"0"))</f>
        <v>1</v>
      </c>
      <c r="T4047" t="str">
        <f>IF(tbl_bank[[#This Row],[CreditScore]]&lt;580,"&lt;580",IF(tbl_bank[[#This Row],[CreditScore]]&lt;670,"580-669",IF(tbl_bank[[#This Row],[CreditScore]]&lt;740,"670-739","740+")))</f>
        <v>670-739</v>
      </c>
    </row>
    <row r="4048" spans="1:20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>IF(tbl_bank[[#This Row],[Age]]&lt;30,"&lt;30",IF(tbl_bank[[#This Row],[Age]]&lt;40,"30-39",IF(tbl_bank[[#This Row],[Age]]&lt;50,"40-49",IF(tbl_bank[[#This Row],[Age]]&lt;60,"50-59","60+"))))</f>
        <v>30-39</v>
      </c>
      <c r="P4048">
        <f>IF(tbl_bank[[#This Row],[Balance]]=0,1,0)</f>
        <v>1</v>
      </c>
      <c r="Q4048" t="str">
        <f>IF(tbl_bank[[#This Row],[Balance]]=0,"Zero",IF(tbl_bank[[#This Row],[Balance]]&lt;100000,"1-99k","100k+"))</f>
        <v>Zero</v>
      </c>
      <c r="R4048" t="str">
        <f>IF(tbl_bank[[#This Row],[Tenure]]&lt;=0,"0-1",IF(tbl_bank[[#This Row],[Tenure]]&lt;=4,"2-4",IF(tbl_bank[[#This Row],[Tenure]]&lt;=7,"5-7","8-10")))</f>
        <v>8-10</v>
      </c>
      <c r="S4048" t="str">
        <f>IF(tbl_bank[[#This Row],[NumOfProducts]]&gt;=3,"3+",TEXT(tbl_bank[[#This Row],[NumOfProducts]],"0"))</f>
        <v>2</v>
      </c>
      <c r="T4048" t="str">
        <f>IF(tbl_bank[[#This Row],[CreditScore]]&lt;580,"&lt;580",IF(tbl_bank[[#This Row],[CreditScore]]&lt;670,"580-669",IF(tbl_bank[[#This Row],[CreditScore]]&lt;740,"670-739","740+")))</f>
        <v>580-669</v>
      </c>
    </row>
    <row r="4049" spans="1:20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>IF(tbl_bank[[#This Row],[Age]]&lt;30,"&lt;30",IF(tbl_bank[[#This Row],[Age]]&lt;40,"30-39",IF(tbl_bank[[#This Row],[Age]]&lt;50,"40-49",IF(tbl_bank[[#This Row],[Age]]&lt;60,"50-59","60+"))))</f>
        <v>&lt;30</v>
      </c>
      <c r="P4049">
        <f>IF(tbl_bank[[#This Row],[Balance]]=0,1,0)</f>
        <v>0</v>
      </c>
      <c r="Q4049" t="str">
        <f>IF(tbl_bank[[#This Row],[Balance]]=0,"Zero",IF(tbl_bank[[#This Row],[Balance]]&lt;100000,"1-99k","100k+"))</f>
        <v>100k+</v>
      </c>
      <c r="R4049" t="str">
        <f>IF(tbl_bank[[#This Row],[Tenure]]&lt;=0,"0-1",IF(tbl_bank[[#This Row],[Tenure]]&lt;=4,"2-4",IF(tbl_bank[[#This Row],[Tenure]]&lt;=7,"5-7","8-10")))</f>
        <v>2-4</v>
      </c>
      <c r="S4049" t="str">
        <f>IF(tbl_bank[[#This Row],[NumOfProducts]]&gt;=3,"3+",TEXT(tbl_bank[[#This Row],[NumOfProducts]],"0"))</f>
        <v>1</v>
      </c>
      <c r="T4049" t="str">
        <f>IF(tbl_bank[[#This Row],[CreditScore]]&lt;580,"&lt;580",IF(tbl_bank[[#This Row],[CreditScore]]&lt;670,"580-669",IF(tbl_bank[[#This Row],[CreditScore]]&lt;740,"670-739","740+")))</f>
        <v>670-739</v>
      </c>
    </row>
    <row r="4050" spans="1:20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>IF(tbl_bank[[#This Row],[Age]]&lt;30,"&lt;30",IF(tbl_bank[[#This Row],[Age]]&lt;40,"30-39",IF(tbl_bank[[#This Row],[Age]]&lt;50,"40-49",IF(tbl_bank[[#This Row],[Age]]&lt;60,"50-59","60+"))))</f>
        <v>60+</v>
      </c>
      <c r="P4050">
        <f>IF(tbl_bank[[#This Row],[Balance]]=0,1,0)</f>
        <v>1</v>
      </c>
      <c r="Q4050" t="str">
        <f>IF(tbl_bank[[#This Row],[Balance]]=0,"Zero",IF(tbl_bank[[#This Row],[Balance]]&lt;100000,"1-99k","100k+"))</f>
        <v>Zero</v>
      </c>
      <c r="R4050" t="str">
        <f>IF(tbl_bank[[#This Row],[Tenure]]&lt;=0,"0-1",IF(tbl_bank[[#This Row],[Tenure]]&lt;=4,"2-4",IF(tbl_bank[[#This Row],[Tenure]]&lt;=7,"5-7","8-10")))</f>
        <v>5-7</v>
      </c>
      <c r="S4050" t="str">
        <f>IF(tbl_bank[[#This Row],[NumOfProducts]]&gt;=3,"3+",TEXT(tbl_bank[[#This Row],[NumOfProducts]],"0"))</f>
        <v>2</v>
      </c>
      <c r="T4050" t="str">
        <f>IF(tbl_bank[[#This Row],[CreditScore]]&lt;580,"&lt;580",IF(tbl_bank[[#This Row],[CreditScore]]&lt;670,"580-669",IF(tbl_bank[[#This Row],[CreditScore]]&lt;740,"670-739","740+")))</f>
        <v>580-669</v>
      </c>
    </row>
    <row r="4051" spans="1:20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>IF(tbl_bank[[#This Row],[Age]]&lt;30,"&lt;30",IF(tbl_bank[[#This Row],[Age]]&lt;40,"30-39",IF(tbl_bank[[#This Row],[Age]]&lt;50,"40-49",IF(tbl_bank[[#This Row],[Age]]&lt;60,"50-59","60+"))))</f>
        <v>30-39</v>
      </c>
      <c r="P4051">
        <f>IF(tbl_bank[[#This Row],[Balance]]=0,1,0)</f>
        <v>1</v>
      </c>
      <c r="Q4051" t="str">
        <f>IF(tbl_bank[[#This Row],[Balance]]=0,"Zero",IF(tbl_bank[[#This Row],[Balance]]&lt;100000,"1-99k","100k+"))</f>
        <v>Zero</v>
      </c>
      <c r="R4051" t="str">
        <f>IF(tbl_bank[[#This Row],[Tenure]]&lt;=0,"0-1",IF(tbl_bank[[#This Row],[Tenure]]&lt;=4,"2-4",IF(tbl_bank[[#This Row],[Tenure]]&lt;=7,"5-7","8-10")))</f>
        <v>2-4</v>
      </c>
      <c r="S4051" t="str">
        <f>IF(tbl_bank[[#This Row],[NumOfProducts]]&gt;=3,"3+",TEXT(tbl_bank[[#This Row],[NumOfProducts]],"0"))</f>
        <v>2</v>
      </c>
      <c r="T4051" t="str">
        <f>IF(tbl_bank[[#This Row],[CreditScore]]&lt;580,"&lt;580",IF(tbl_bank[[#This Row],[CreditScore]]&lt;670,"580-669",IF(tbl_bank[[#This Row],[CreditScore]]&lt;740,"670-739","740+")))</f>
        <v>580-669</v>
      </c>
    </row>
    <row r="4052" spans="1:20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>IF(tbl_bank[[#This Row],[Age]]&lt;30,"&lt;30",IF(tbl_bank[[#This Row],[Age]]&lt;40,"30-39",IF(tbl_bank[[#This Row],[Age]]&lt;50,"40-49",IF(tbl_bank[[#This Row],[Age]]&lt;60,"50-59","60+"))))</f>
        <v>40-49</v>
      </c>
      <c r="P4052">
        <f>IF(tbl_bank[[#This Row],[Balance]]=0,1,0)</f>
        <v>0</v>
      </c>
      <c r="Q4052" t="str">
        <f>IF(tbl_bank[[#This Row],[Balance]]=0,"Zero",IF(tbl_bank[[#This Row],[Balance]]&lt;100000,"1-99k","100k+"))</f>
        <v>100k+</v>
      </c>
      <c r="R4052" t="str">
        <f>IF(tbl_bank[[#This Row],[Tenure]]&lt;=0,"0-1",IF(tbl_bank[[#This Row],[Tenure]]&lt;=4,"2-4",IF(tbl_bank[[#This Row],[Tenure]]&lt;=7,"5-7","8-10")))</f>
        <v>8-10</v>
      </c>
      <c r="S4052" t="str">
        <f>IF(tbl_bank[[#This Row],[NumOfProducts]]&gt;=3,"3+",TEXT(tbl_bank[[#This Row],[NumOfProducts]],"0"))</f>
        <v>2</v>
      </c>
      <c r="T4052" t="str">
        <f>IF(tbl_bank[[#This Row],[CreditScore]]&lt;580,"&lt;580",IF(tbl_bank[[#This Row],[CreditScore]]&lt;670,"580-669",IF(tbl_bank[[#This Row],[CreditScore]]&lt;740,"670-739","740+")))</f>
        <v>740+</v>
      </c>
    </row>
    <row r="4053" spans="1:20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>IF(tbl_bank[[#This Row],[Age]]&lt;30,"&lt;30",IF(tbl_bank[[#This Row],[Age]]&lt;40,"30-39",IF(tbl_bank[[#This Row],[Age]]&lt;50,"40-49",IF(tbl_bank[[#This Row],[Age]]&lt;60,"50-59","60+"))))</f>
        <v>60+</v>
      </c>
      <c r="P4053">
        <f>IF(tbl_bank[[#This Row],[Balance]]=0,1,0)</f>
        <v>0</v>
      </c>
      <c r="Q4053" t="str">
        <f>IF(tbl_bank[[#This Row],[Balance]]=0,"Zero",IF(tbl_bank[[#This Row],[Balance]]&lt;100000,"1-99k","100k+"))</f>
        <v>100k+</v>
      </c>
      <c r="R4053" t="str">
        <f>IF(tbl_bank[[#This Row],[Tenure]]&lt;=0,"0-1",IF(tbl_bank[[#This Row],[Tenure]]&lt;=4,"2-4",IF(tbl_bank[[#This Row],[Tenure]]&lt;=7,"5-7","8-10")))</f>
        <v>8-10</v>
      </c>
      <c r="S4053" t="str">
        <f>IF(tbl_bank[[#This Row],[NumOfProducts]]&gt;=3,"3+",TEXT(tbl_bank[[#This Row],[NumOfProducts]],"0"))</f>
        <v>1</v>
      </c>
      <c r="T4053" t="str">
        <f>IF(tbl_bank[[#This Row],[CreditScore]]&lt;580,"&lt;580",IF(tbl_bank[[#This Row],[CreditScore]]&lt;670,"580-669",IF(tbl_bank[[#This Row],[CreditScore]]&lt;740,"670-739","740+")))</f>
        <v>740+</v>
      </c>
    </row>
    <row r="4054" spans="1:20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>IF(tbl_bank[[#This Row],[Age]]&lt;30,"&lt;30",IF(tbl_bank[[#This Row],[Age]]&lt;40,"30-39",IF(tbl_bank[[#This Row],[Age]]&lt;50,"40-49",IF(tbl_bank[[#This Row],[Age]]&lt;60,"50-59","60+"))))</f>
        <v>40-49</v>
      </c>
      <c r="P4054">
        <f>IF(tbl_bank[[#This Row],[Balance]]=0,1,0)</f>
        <v>0</v>
      </c>
      <c r="Q4054" t="str">
        <f>IF(tbl_bank[[#This Row],[Balance]]=0,"Zero",IF(tbl_bank[[#This Row],[Balance]]&lt;100000,"1-99k","100k+"))</f>
        <v>100k+</v>
      </c>
      <c r="R4054" t="str">
        <f>IF(tbl_bank[[#This Row],[Tenure]]&lt;=0,"0-1",IF(tbl_bank[[#This Row],[Tenure]]&lt;=4,"2-4",IF(tbl_bank[[#This Row],[Tenure]]&lt;=7,"5-7","8-10")))</f>
        <v>8-10</v>
      </c>
      <c r="S4054" t="str">
        <f>IF(tbl_bank[[#This Row],[NumOfProducts]]&gt;=3,"3+",TEXT(tbl_bank[[#This Row],[NumOfProducts]],"0"))</f>
        <v>2</v>
      </c>
      <c r="T4054" t="str">
        <f>IF(tbl_bank[[#This Row],[CreditScore]]&lt;580,"&lt;580",IF(tbl_bank[[#This Row],[CreditScore]]&lt;670,"580-669",IF(tbl_bank[[#This Row],[CreditScore]]&lt;740,"670-739","740+")))</f>
        <v>580-669</v>
      </c>
    </row>
    <row r="4055" spans="1:20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>IF(tbl_bank[[#This Row],[Age]]&lt;30,"&lt;30",IF(tbl_bank[[#This Row],[Age]]&lt;40,"30-39",IF(tbl_bank[[#This Row],[Age]]&lt;50,"40-49",IF(tbl_bank[[#This Row],[Age]]&lt;60,"50-59","60+"))))</f>
        <v>50-59</v>
      </c>
      <c r="P4055">
        <f>IF(tbl_bank[[#This Row],[Balance]]=0,1,0)</f>
        <v>1</v>
      </c>
      <c r="Q4055" t="str">
        <f>IF(tbl_bank[[#This Row],[Balance]]=0,"Zero",IF(tbl_bank[[#This Row],[Balance]]&lt;100000,"1-99k","100k+"))</f>
        <v>Zero</v>
      </c>
      <c r="R4055" t="str">
        <f>IF(tbl_bank[[#This Row],[Tenure]]&lt;=0,"0-1",IF(tbl_bank[[#This Row],[Tenure]]&lt;=4,"2-4",IF(tbl_bank[[#This Row],[Tenure]]&lt;=7,"5-7","8-10")))</f>
        <v>5-7</v>
      </c>
      <c r="S4055" t="str">
        <f>IF(tbl_bank[[#This Row],[NumOfProducts]]&gt;=3,"3+",TEXT(tbl_bank[[#This Row],[NumOfProducts]],"0"))</f>
        <v>2</v>
      </c>
      <c r="T4055" t="str">
        <f>IF(tbl_bank[[#This Row],[CreditScore]]&lt;580,"&lt;580",IF(tbl_bank[[#This Row],[CreditScore]]&lt;670,"580-669",IF(tbl_bank[[#This Row],[CreditScore]]&lt;740,"670-739","740+")))</f>
        <v>&lt;580</v>
      </c>
    </row>
    <row r="4056" spans="1:20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>IF(tbl_bank[[#This Row],[Age]]&lt;30,"&lt;30",IF(tbl_bank[[#This Row],[Age]]&lt;40,"30-39",IF(tbl_bank[[#This Row],[Age]]&lt;50,"40-49",IF(tbl_bank[[#This Row],[Age]]&lt;60,"50-59","60+"))))</f>
        <v>50-59</v>
      </c>
      <c r="P4056">
        <f>IF(tbl_bank[[#This Row],[Balance]]=0,1,0)</f>
        <v>0</v>
      </c>
      <c r="Q4056" t="str">
        <f>IF(tbl_bank[[#This Row],[Balance]]=0,"Zero",IF(tbl_bank[[#This Row],[Balance]]&lt;100000,"1-99k","100k+"))</f>
        <v>100k+</v>
      </c>
      <c r="R4056" t="str">
        <f>IF(tbl_bank[[#This Row],[Tenure]]&lt;=0,"0-1",IF(tbl_bank[[#This Row],[Tenure]]&lt;=4,"2-4",IF(tbl_bank[[#This Row],[Tenure]]&lt;=7,"5-7","8-10")))</f>
        <v>2-4</v>
      </c>
      <c r="S4056" t="str">
        <f>IF(tbl_bank[[#This Row],[NumOfProducts]]&gt;=3,"3+",TEXT(tbl_bank[[#This Row],[NumOfProducts]],"0"))</f>
        <v>3+</v>
      </c>
      <c r="T4056" t="str">
        <f>IF(tbl_bank[[#This Row],[CreditScore]]&lt;580,"&lt;580",IF(tbl_bank[[#This Row],[CreditScore]]&lt;670,"580-669",IF(tbl_bank[[#This Row],[CreditScore]]&lt;740,"670-739","740+")))</f>
        <v>580-669</v>
      </c>
    </row>
    <row r="4057" spans="1:20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>IF(tbl_bank[[#This Row],[Age]]&lt;30,"&lt;30",IF(tbl_bank[[#This Row],[Age]]&lt;40,"30-39",IF(tbl_bank[[#This Row],[Age]]&lt;50,"40-49",IF(tbl_bank[[#This Row],[Age]]&lt;60,"50-59","60+"))))</f>
        <v>60+</v>
      </c>
      <c r="P4057">
        <f>IF(tbl_bank[[#This Row],[Balance]]=0,1,0)</f>
        <v>0</v>
      </c>
      <c r="Q4057" t="str">
        <f>IF(tbl_bank[[#This Row],[Balance]]=0,"Zero",IF(tbl_bank[[#This Row],[Balance]]&lt;100000,"1-99k","100k+"))</f>
        <v>100k+</v>
      </c>
      <c r="R4057" t="str">
        <f>IF(tbl_bank[[#This Row],[Tenure]]&lt;=0,"0-1",IF(tbl_bank[[#This Row],[Tenure]]&lt;=4,"2-4",IF(tbl_bank[[#This Row],[Tenure]]&lt;=7,"5-7","8-10")))</f>
        <v>5-7</v>
      </c>
      <c r="S4057" t="str">
        <f>IF(tbl_bank[[#This Row],[NumOfProducts]]&gt;=3,"3+",TEXT(tbl_bank[[#This Row],[NumOfProducts]],"0"))</f>
        <v>1</v>
      </c>
      <c r="T4057" t="str">
        <f>IF(tbl_bank[[#This Row],[CreditScore]]&lt;580,"&lt;580",IF(tbl_bank[[#This Row],[CreditScore]]&lt;670,"580-669",IF(tbl_bank[[#This Row],[CreditScore]]&lt;740,"670-739","740+")))</f>
        <v>&lt;580</v>
      </c>
    </row>
    <row r="4058" spans="1:20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>IF(tbl_bank[[#This Row],[Age]]&lt;30,"&lt;30",IF(tbl_bank[[#This Row],[Age]]&lt;40,"30-39",IF(tbl_bank[[#This Row],[Age]]&lt;50,"40-49",IF(tbl_bank[[#This Row],[Age]]&lt;60,"50-59","60+"))))</f>
        <v>&lt;30</v>
      </c>
      <c r="P4058">
        <f>IF(tbl_bank[[#This Row],[Balance]]=0,1,0)</f>
        <v>0</v>
      </c>
      <c r="Q4058" t="str">
        <f>IF(tbl_bank[[#This Row],[Balance]]=0,"Zero",IF(tbl_bank[[#This Row],[Balance]]&lt;100000,"1-99k","100k+"))</f>
        <v>100k+</v>
      </c>
      <c r="R4058" t="str">
        <f>IF(tbl_bank[[#This Row],[Tenure]]&lt;=0,"0-1",IF(tbl_bank[[#This Row],[Tenure]]&lt;=4,"2-4",IF(tbl_bank[[#This Row],[Tenure]]&lt;=7,"5-7","8-10")))</f>
        <v>2-4</v>
      </c>
      <c r="S4058" t="str">
        <f>IF(tbl_bank[[#This Row],[NumOfProducts]]&gt;=3,"3+",TEXT(tbl_bank[[#This Row],[NumOfProducts]],"0"))</f>
        <v>2</v>
      </c>
      <c r="T4058" t="str">
        <f>IF(tbl_bank[[#This Row],[CreditScore]]&lt;580,"&lt;580",IF(tbl_bank[[#This Row],[CreditScore]]&lt;670,"580-669",IF(tbl_bank[[#This Row],[CreditScore]]&lt;740,"670-739","740+")))</f>
        <v>580-669</v>
      </c>
    </row>
    <row r="4059" spans="1:20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>IF(tbl_bank[[#This Row],[Age]]&lt;30,"&lt;30",IF(tbl_bank[[#This Row],[Age]]&lt;40,"30-39",IF(tbl_bank[[#This Row],[Age]]&lt;50,"40-49",IF(tbl_bank[[#This Row],[Age]]&lt;60,"50-59","60+"))))</f>
        <v>&lt;30</v>
      </c>
      <c r="P4059">
        <f>IF(tbl_bank[[#This Row],[Balance]]=0,1,0)</f>
        <v>0</v>
      </c>
      <c r="Q4059" t="str">
        <f>IF(tbl_bank[[#This Row],[Balance]]=0,"Zero",IF(tbl_bank[[#This Row],[Balance]]&lt;100000,"1-99k","100k+"))</f>
        <v>100k+</v>
      </c>
      <c r="R4059" t="str">
        <f>IF(tbl_bank[[#This Row],[Tenure]]&lt;=0,"0-1",IF(tbl_bank[[#This Row],[Tenure]]&lt;=4,"2-4",IF(tbl_bank[[#This Row],[Tenure]]&lt;=7,"5-7","8-10")))</f>
        <v>5-7</v>
      </c>
      <c r="S4059" t="str">
        <f>IF(tbl_bank[[#This Row],[NumOfProducts]]&gt;=3,"3+",TEXT(tbl_bank[[#This Row],[NumOfProducts]],"0"))</f>
        <v>1</v>
      </c>
      <c r="T4059" t="str">
        <f>IF(tbl_bank[[#This Row],[CreditScore]]&lt;580,"&lt;580",IF(tbl_bank[[#This Row],[CreditScore]]&lt;670,"580-669",IF(tbl_bank[[#This Row],[CreditScore]]&lt;740,"670-739","740+")))</f>
        <v>&lt;580</v>
      </c>
    </row>
    <row r="4060" spans="1:20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>IF(tbl_bank[[#This Row],[Age]]&lt;30,"&lt;30",IF(tbl_bank[[#This Row],[Age]]&lt;40,"30-39",IF(tbl_bank[[#This Row],[Age]]&lt;50,"40-49",IF(tbl_bank[[#This Row],[Age]]&lt;60,"50-59","60+"))))</f>
        <v>30-39</v>
      </c>
      <c r="P4060">
        <f>IF(tbl_bank[[#This Row],[Balance]]=0,1,0)</f>
        <v>0</v>
      </c>
      <c r="Q4060" t="str">
        <f>IF(tbl_bank[[#This Row],[Balance]]=0,"Zero",IF(tbl_bank[[#This Row],[Balance]]&lt;100000,"1-99k","100k+"))</f>
        <v>100k+</v>
      </c>
      <c r="R4060" t="str">
        <f>IF(tbl_bank[[#This Row],[Tenure]]&lt;=0,"0-1",IF(tbl_bank[[#This Row],[Tenure]]&lt;=4,"2-4",IF(tbl_bank[[#This Row],[Tenure]]&lt;=7,"5-7","8-10")))</f>
        <v>8-10</v>
      </c>
      <c r="S4060" t="str">
        <f>IF(tbl_bank[[#This Row],[NumOfProducts]]&gt;=3,"3+",TEXT(tbl_bank[[#This Row],[NumOfProducts]],"0"))</f>
        <v>1</v>
      </c>
      <c r="T4060" t="str">
        <f>IF(tbl_bank[[#This Row],[CreditScore]]&lt;580,"&lt;580",IF(tbl_bank[[#This Row],[CreditScore]]&lt;670,"580-669",IF(tbl_bank[[#This Row],[CreditScore]]&lt;740,"670-739","740+")))</f>
        <v>&lt;580</v>
      </c>
    </row>
    <row r="4061" spans="1:20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>IF(tbl_bank[[#This Row],[Age]]&lt;30,"&lt;30",IF(tbl_bank[[#This Row],[Age]]&lt;40,"30-39",IF(tbl_bank[[#This Row],[Age]]&lt;50,"40-49",IF(tbl_bank[[#This Row],[Age]]&lt;60,"50-59","60+"))))</f>
        <v>30-39</v>
      </c>
      <c r="P4061">
        <f>IF(tbl_bank[[#This Row],[Balance]]=0,1,0)</f>
        <v>0</v>
      </c>
      <c r="Q4061" t="str">
        <f>IF(tbl_bank[[#This Row],[Balance]]=0,"Zero",IF(tbl_bank[[#This Row],[Balance]]&lt;100000,"1-99k","100k+"))</f>
        <v>100k+</v>
      </c>
      <c r="R4061" t="str">
        <f>IF(tbl_bank[[#This Row],[Tenure]]&lt;=0,"0-1",IF(tbl_bank[[#This Row],[Tenure]]&lt;=4,"2-4",IF(tbl_bank[[#This Row],[Tenure]]&lt;=7,"5-7","8-10")))</f>
        <v>8-10</v>
      </c>
      <c r="S4061" t="str">
        <f>IF(tbl_bank[[#This Row],[NumOfProducts]]&gt;=3,"3+",TEXT(tbl_bank[[#This Row],[NumOfProducts]],"0"))</f>
        <v>1</v>
      </c>
      <c r="T4061" t="str">
        <f>IF(tbl_bank[[#This Row],[CreditScore]]&lt;580,"&lt;580",IF(tbl_bank[[#This Row],[CreditScore]]&lt;670,"580-669",IF(tbl_bank[[#This Row],[CreditScore]]&lt;740,"670-739","740+")))</f>
        <v>670-739</v>
      </c>
    </row>
    <row r="4062" spans="1:20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>IF(tbl_bank[[#This Row],[Age]]&lt;30,"&lt;30",IF(tbl_bank[[#This Row],[Age]]&lt;40,"30-39",IF(tbl_bank[[#This Row],[Age]]&lt;50,"40-49",IF(tbl_bank[[#This Row],[Age]]&lt;60,"50-59","60+"))))</f>
        <v>&lt;30</v>
      </c>
      <c r="P4062">
        <f>IF(tbl_bank[[#This Row],[Balance]]=0,1,0)</f>
        <v>1</v>
      </c>
      <c r="Q4062" t="str">
        <f>IF(tbl_bank[[#This Row],[Balance]]=0,"Zero",IF(tbl_bank[[#This Row],[Balance]]&lt;100000,"1-99k","100k+"))</f>
        <v>Zero</v>
      </c>
      <c r="R4062" t="str">
        <f>IF(tbl_bank[[#This Row],[Tenure]]&lt;=0,"0-1",IF(tbl_bank[[#This Row],[Tenure]]&lt;=4,"2-4",IF(tbl_bank[[#This Row],[Tenure]]&lt;=7,"5-7","8-10")))</f>
        <v>2-4</v>
      </c>
      <c r="S4062" t="str">
        <f>IF(tbl_bank[[#This Row],[NumOfProducts]]&gt;=3,"3+",TEXT(tbl_bank[[#This Row],[NumOfProducts]],"0"))</f>
        <v>2</v>
      </c>
      <c r="T4062" t="str">
        <f>IF(tbl_bank[[#This Row],[CreditScore]]&lt;580,"&lt;580",IF(tbl_bank[[#This Row],[CreditScore]]&lt;670,"580-669",IF(tbl_bank[[#This Row],[CreditScore]]&lt;740,"670-739","740+")))</f>
        <v>580-669</v>
      </c>
    </row>
    <row r="4063" spans="1:20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>IF(tbl_bank[[#This Row],[Age]]&lt;30,"&lt;30",IF(tbl_bank[[#This Row],[Age]]&lt;40,"30-39",IF(tbl_bank[[#This Row],[Age]]&lt;50,"40-49",IF(tbl_bank[[#This Row],[Age]]&lt;60,"50-59","60+"))))</f>
        <v>30-39</v>
      </c>
      <c r="P4063">
        <f>IF(tbl_bank[[#This Row],[Balance]]=0,1,0)</f>
        <v>1</v>
      </c>
      <c r="Q4063" t="str">
        <f>IF(tbl_bank[[#This Row],[Balance]]=0,"Zero",IF(tbl_bank[[#This Row],[Balance]]&lt;100000,"1-99k","100k+"))</f>
        <v>Zero</v>
      </c>
      <c r="R4063" t="str">
        <f>IF(tbl_bank[[#This Row],[Tenure]]&lt;=0,"0-1",IF(tbl_bank[[#This Row],[Tenure]]&lt;=4,"2-4",IF(tbl_bank[[#This Row],[Tenure]]&lt;=7,"5-7","8-10")))</f>
        <v>5-7</v>
      </c>
      <c r="S4063" t="str">
        <f>IF(tbl_bank[[#This Row],[NumOfProducts]]&gt;=3,"3+",TEXT(tbl_bank[[#This Row],[NumOfProducts]],"0"))</f>
        <v>1</v>
      </c>
      <c r="T4063" t="str">
        <f>IF(tbl_bank[[#This Row],[CreditScore]]&lt;580,"&lt;580",IF(tbl_bank[[#This Row],[CreditScore]]&lt;670,"580-669",IF(tbl_bank[[#This Row],[CreditScore]]&lt;740,"670-739","740+")))</f>
        <v>&lt;580</v>
      </c>
    </row>
    <row r="4064" spans="1:20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>IF(tbl_bank[[#This Row],[Age]]&lt;30,"&lt;30",IF(tbl_bank[[#This Row],[Age]]&lt;40,"30-39",IF(tbl_bank[[#This Row],[Age]]&lt;50,"40-49",IF(tbl_bank[[#This Row],[Age]]&lt;60,"50-59","60+"))))</f>
        <v>40-49</v>
      </c>
      <c r="P4064">
        <f>IF(tbl_bank[[#This Row],[Balance]]=0,1,0)</f>
        <v>0</v>
      </c>
      <c r="Q4064" t="str">
        <f>IF(tbl_bank[[#This Row],[Balance]]=0,"Zero",IF(tbl_bank[[#This Row],[Balance]]&lt;100000,"1-99k","100k+"))</f>
        <v>1-99k</v>
      </c>
      <c r="R4064" t="str">
        <f>IF(tbl_bank[[#This Row],[Tenure]]&lt;=0,"0-1",IF(tbl_bank[[#This Row],[Tenure]]&lt;=4,"2-4",IF(tbl_bank[[#This Row],[Tenure]]&lt;=7,"5-7","8-10")))</f>
        <v>8-10</v>
      </c>
      <c r="S4064" t="str">
        <f>IF(tbl_bank[[#This Row],[NumOfProducts]]&gt;=3,"3+",TEXT(tbl_bank[[#This Row],[NumOfProducts]],"0"))</f>
        <v>1</v>
      </c>
      <c r="T4064" t="str">
        <f>IF(tbl_bank[[#This Row],[CreditScore]]&lt;580,"&lt;580",IF(tbl_bank[[#This Row],[CreditScore]]&lt;670,"580-669",IF(tbl_bank[[#This Row],[CreditScore]]&lt;740,"670-739","740+")))</f>
        <v>&lt;580</v>
      </c>
    </row>
    <row r="4065" spans="1:20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>IF(tbl_bank[[#This Row],[Age]]&lt;30,"&lt;30",IF(tbl_bank[[#This Row],[Age]]&lt;40,"30-39",IF(tbl_bank[[#This Row],[Age]]&lt;50,"40-49",IF(tbl_bank[[#This Row],[Age]]&lt;60,"50-59","60+"))))</f>
        <v>50-59</v>
      </c>
      <c r="P4065">
        <f>IF(tbl_bank[[#This Row],[Balance]]=0,1,0)</f>
        <v>1</v>
      </c>
      <c r="Q4065" t="str">
        <f>IF(tbl_bank[[#This Row],[Balance]]=0,"Zero",IF(tbl_bank[[#This Row],[Balance]]&lt;100000,"1-99k","100k+"))</f>
        <v>Zero</v>
      </c>
      <c r="R4065" t="str">
        <f>IF(tbl_bank[[#This Row],[Tenure]]&lt;=0,"0-1",IF(tbl_bank[[#This Row],[Tenure]]&lt;=4,"2-4",IF(tbl_bank[[#This Row],[Tenure]]&lt;=7,"5-7","8-10")))</f>
        <v>5-7</v>
      </c>
      <c r="S4065" t="str">
        <f>IF(tbl_bank[[#This Row],[NumOfProducts]]&gt;=3,"3+",TEXT(tbl_bank[[#This Row],[NumOfProducts]],"0"))</f>
        <v>2</v>
      </c>
      <c r="T4065" t="str">
        <f>IF(tbl_bank[[#This Row],[CreditScore]]&lt;580,"&lt;580",IF(tbl_bank[[#This Row],[CreditScore]]&lt;670,"580-669",IF(tbl_bank[[#This Row],[CreditScore]]&lt;740,"670-739","740+")))</f>
        <v>670-739</v>
      </c>
    </row>
    <row r="4066" spans="1:20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>IF(tbl_bank[[#This Row],[Age]]&lt;30,"&lt;30",IF(tbl_bank[[#This Row],[Age]]&lt;40,"30-39",IF(tbl_bank[[#This Row],[Age]]&lt;50,"40-49",IF(tbl_bank[[#This Row],[Age]]&lt;60,"50-59","60+"))))</f>
        <v>30-39</v>
      </c>
      <c r="P4066">
        <f>IF(tbl_bank[[#This Row],[Balance]]=0,1,0)</f>
        <v>0</v>
      </c>
      <c r="Q4066" t="str">
        <f>IF(tbl_bank[[#This Row],[Balance]]=0,"Zero",IF(tbl_bank[[#This Row],[Balance]]&lt;100000,"1-99k","100k+"))</f>
        <v>100k+</v>
      </c>
      <c r="R4066" t="str">
        <f>IF(tbl_bank[[#This Row],[Tenure]]&lt;=0,"0-1",IF(tbl_bank[[#This Row],[Tenure]]&lt;=4,"2-4",IF(tbl_bank[[#This Row],[Tenure]]&lt;=7,"5-7","8-10")))</f>
        <v>8-10</v>
      </c>
      <c r="S4066" t="str">
        <f>IF(tbl_bank[[#This Row],[NumOfProducts]]&gt;=3,"3+",TEXT(tbl_bank[[#This Row],[NumOfProducts]],"0"))</f>
        <v>3+</v>
      </c>
      <c r="T4066" t="str">
        <f>IF(tbl_bank[[#This Row],[CreditScore]]&lt;580,"&lt;580",IF(tbl_bank[[#This Row],[CreditScore]]&lt;670,"580-669",IF(tbl_bank[[#This Row],[CreditScore]]&lt;740,"670-739","740+")))</f>
        <v>580-669</v>
      </c>
    </row>
    <row r="4067" spans="1:20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>IF(tbl_bank[[#This Row],[Age]]&lt;30,"&lt;30",IF(tbl_bank[[#This Row],[Age]]&lt;40,"30-39",IF(tbl_bank[[#This Row],[Age]]&lt;50,"40-49",IF(tbl_bank[[#This Row],[Age]]&lt;60,"50-59","60+"))))</f>
        <v>30-39</v>
      </c>
      <c r="P4067">
        <f>IF(tbl_bank[[#This Row],[Balance]]=0,1,0)</f>
        <v>1</v>
      </c>
      <c r="Q4067" t="str">
        <f>IF(tbl_bank[[#This Row],[Balance]]=0,"Zero",IF(tbl_bank[[#This Row],[Balance]]&lt;100000,"1-99k","100k+"))</f>
        <v>Zero</v>
      </c>
      <c r="R4067" t="str">
        <f>IF(tbl_bank[[#This Row],[Tenure]]&lt;=0,"0-1",IF(tbl_bank[[#This Row],[Tenure]]&lt;=4,"2-4",IF(tbl_bank[[#This Row],[Tenure]]&lt;=7,"5-7","8-10")))</f>
        <v>2-4</v>
      </c>
      <c r="S4067" t="str">
        <f>IF(tbl_bank[[#This Row],[NumOfProducts]]&gt;=3,"3+",TEXT(tbl_bank[[#This Row],[NumOfProducts]],"0"))</f>
        <v>2</v>
      </c>
      <c r="T4067" t="str">
        <f>IF(tbl_bank[[#This Row],[CreditScore]]&lt;580,"&lt;580",IF(tbl_bank[[#This Row],[CreditScore]]&lt;670,"580-669",IF(tbl_bank[[#This Row],[CreditScore]]&lt;740,"670-739","740+")))</f>
        <v>670-739</v>
      </c>
    </row>
    <row r="4068" spans="1:20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>IF(tbl_bank[[#This Row],[Age]]&lt;30,"&lt;30",IF(tbl_bank[[#This Row],[Age]]&lt;40,"30-39",IF(tbl_bank[[#This Row],[Age]]&lt;50,"40-49",IF(tbl_bank[[#This Row],[Age]]&lt;60,"50-59","60+"))))</f>
        <v>40-49</v>
      </c>
      <c r="P4068">
        <f>IF(tbl_bank[[#This Row],[Balance]]=0,1,0)</f>
        <v>1</v>
      </c>
      <c r="Q4068" t="str">
        <f>IF(tbl_bank[[#This Row],[Balance]]=0,"Zero",IF(tbl_bank[[#This Row],[Balance]]&lt;100000,"1-99k","100k+"))</f>
        <v>Zero</v>
      </c>
      <c r="R4068" t="str">
        <f>IF(tbl_bank[[#This Row],[Tenure]]&lt;=0,"0-1",IF(tbl_bank[[#This Row],[Tenure]]&lt;=4,"2-4",IF(tbl_bank[[#This Row],[Tenure]]&lt;=7,"5-7","8-10")))</f>
        <v>2-4</v>
      </c>
      <c r="S4068" t="str">
        <f>IF(tbl_bank[[#This Row],[NumOfProducts]]&gt;=3,"3+",TEXT(tbl_bank[[#This Row],[NumOfProducts]],"0"))</f>
        <v>2</v>
      </c>
      <c r="T4068" t="str">
        <f>IF(tbl_bank[[#This Row],[CreditScore]]&lt;580,"&lt;580",IF(tbl_bank[[#This Row],[CreditScore]]&lt;670,"580-669",IF(tbl_bank[[#This Row],[CreditScore]]&lt;740,"670-739","740+")))</f>
        <v>740+</v>
      </c>
    </row>
    <row r="4069" spans="1:20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>IF(tbl_bank[[#This Row],[Age]]&lt;30,"&lt;30",IF(tbl_bank[[#This Row],[Age]]&lt;40,"30-39",IF(tbl_bank[[#This Row],[Age]]&lt;50,"40-49",IF(tbl_bank[[#This Row],[Age]]&lt;60,"50-59","60+"))))</f>
        <v>30-39</v>
      </c>
      <c r="P4069">
        <f>IF(tbl_bank[[#This Row],[Balance]]=0,1,0)</f>
        <v>0</v>
      </c>
      <c r="Q4069" t="str">
        <f>IF(tbl_bank[[#This Row],[Balance]]=0,"Zero",IF(tbl_bank[[#This Row],[Balance]]&lt;100000,"1-99k","100k+"))</f>
        <v>1-99k</v>
      </c>
      <c r="R4069" t="str">
        <f>IF(tbl_bank[[#This Row],[Tenure]]&lt;=0,"0-1",IF(tbl_bank[[#This Row],[Tenure]]&lt;=4,"2-4",IF(tbl_bank[[#This Row],[Tenure]]&lt;=7,"5-7","8-10")))</f>
        <v>2-4</v>
      </c>
      <c r="S4069" t="str">
        <f>IF(tbl_bank[[#This Row],[NumOfProducts]]&gt;=3,"3+",TEXT(tbl_bank[[#This Row],[NumOfProducts]],"0"))</f>
        <v>2</v>
      </c>
      <c r="T4069" t="str">
        <f>IF(tbl_bank[[#This Row],[CreditScore]]&lt;580,"&lt;580",IF(tbl_bank[[#This Row],[CreditScore]]&lt;670,"580-669",IF(tbl_bank[[#This Row],[CreditScore]]&lt;740,"670-739","740+")))</f>
        <v>&lt;580</v>
      </c>
    </row>
    <row r="4070" spans="1:20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>IF(tbl_bank[[#This Row],[Age]]&lt;30,"&lt;30",IF(tbl_bank[[#This Row],[Age]]&lt;40,"30-39",IF(tbl_bank[[#This Row],[Age]]&lt;50,"40-49",IF(tbl_bank[[#This Row],[Age]]&lt;60,"50-59","60+"))))</f>
        <v>&lt;30</v>
      </c>
      <c r="P4070">
        <f>IF(tbl_bank[[#This Row],[Balance]]=0,1,0)</f>
        <v>1</v>
      </c>
      <c r="Q4070" t="str">
        <f>IF(tbl_bank[[#This Row],[Balance]]=0,"Zero",IF(tbl_bank[[#This Row],[Balance]]&lt;100000,"1-99k","100k+"))</f>
        <v>Zero</v>
      </c>
      <c r="R4070" t="str">
        <f>IF(tbl_bank[[#This Row],[Tenure]]&lt;=0,"0-1",IF(tbl_bank[[#This Row],[Tenure]]&lt;=4,"2-4",IF(tbl_bank[[#This Row],[Tenure]]&lt;=7,"5-7","8-10")))</f>
        <v>2-4</v>
      </c>
      <c r="S4070" t="str">
        <f>IF(tbl_bank[[#This Row],[NumOfProducts]]&gt;=3,"3+",TEXT(tbl_bank[[#This Row],[NumOfProducts]],"0"))</f>
        <v>2</v>
      </c>
      <c r="T4070" t="str">
        <f>IF(tbl_bank[[#This Row],[CreditScore]]&lt;580,"&lt;580",IF(tbl_bank[[#This Row],[CreditScore]]&lt;670,"580-669",IF(tbl_bank[[#This Row],[CreditScore]]&lt;740,"670-739","740+")))</f>
        <v>580-669</v>
      </c>
    </row>
    <row r="4071" spans="1:20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>IF(tbl_bank[[#This Row],[Age]]&lt;30,"&lt;30",IF(tbl_bank[[#This Row],[Age]]&lt;40,"30-39",IF(tbl_bank[[#This Row],[Age]]&lt;50,"40-49",IF(tbl_bank[[#This Row],[Age]]&lt;60,"50-59","60+"))))</f>
        <v>30-39</v>
      </c>
      <c r="P4071">
        <f>IF(tbl_bank[[#This Row],[Balance]]=0,1,0)</f>
        <v>0</v>
      </c>
      <c r="Q4071" t="str">
        <f>IF(tbl_bank[[#This Row],[Balance]]=0,"Zero",IF(tbl_bank[[#This Row],[Balance]]&lt;100000,"1-99k","100k+"))</f>
        <v>100k+</v>
      </c>
      <c r="R4071" t="str">
        <f>IF(tbl_bank[[#This Row],[Tenure]]&lt;=0,"0-1",IF(tbl_bank[[#This Row],[Tenure]]&lt;=4,"2-4",IF(tbl_bank[[#This Row],[Tenure]]&lt;=7,"5-7","8-10")))</f>
        <v>2-4</v>
      </c>
      <c r="S4071" t="str">
        <f>IF(tbl_bank[[#This Row],[NumOfProducts]]&gt;=3,"3+",TEXT(tbl_bank[[#This Row],[NumOfProducts]],"0"))</f>
        <v>1</v>
      </c>
      <c r="T4071" t="str">
        <f>IF(tbl_bank[[#This Row],[CreditScore]]&lt;580,"&lt;580",IF(tbl_bank[[#This Row],[CreditScore]]&lt;670,"580-669",IF(tbl_bank[[#This Row],[CreditScore]]&lt;740,"670-739","740+")))</f>
        <v>580-669</v>
      </c>
    </row>
    <row r="4072" spans="1:20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>IF(tbl_bank[[#This Row],[Age]]&lt;30,"&lt;30",IF(tbl_bank[[#This Row],[Age]]&lt;40,"30-39",IF(tbl_bank[[#This Row],[Age]]&lt;50,"40-49",IF(tbl_bank[[#This Row],[Age]]&lt;60,"50-59","60+"))))</f>
        <v>40-49</v>
      </c>
      <c r="P4072">
        <f>IF(tbl_bank[[#This Row],[Balance]]=0,1,0)</f>
        <v>0</v>
      </c>
      <c r="Q4072" t="str">
        <f>IF(tbl_bank[[#This Row],[Balance]]=0,"Zero",IF(tbl_bank[[#This Row],[Balance]]&lt;100000,"1-99k","100k+"))</f>
        <v>100k+</v>
      </c>
      <c r="R4072" t="str">
        <f>IF(tbl_bank[[#This Row],[Tenure]]&lt;=0,"0-1",IF(tbl_bank[[#This Row],[Tenure]]&lt;=4,"2-4",IF(tbl_bank[[#This Row],[Tenure]]&lt;=7,"5-7","8-10")))</f>
        <v>2-4</v>
      </c>
      <c r="S4072" t="str">
        <f>IF(tbl_bank[[#This Row],[NumOfProducts]]&gt;=3,"3+",TEXT(tbl_bank[[#This Row],[NumOfProducts]],"0"))</f>
        <v>2</v>
      </c>
      <c r="T4072" t="str">
        <f>IF(tbl_bank[[#This Row],[CreditScore]]&lt;580,"&lt;580",IF(tbl_bank[[#This Row],[CreditScore]]&lt;670,"580-669",IF(tbl_bank[[#This Row],[CreditScore]]&lt;740,"670-739","740+")))</f>
        <v>670-739</v>
      </c>
    </row>
    <row r="4073" spans="1:20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>IF(tbl_bank[[#This Row],[Age]]&lt;30,"&lt;30",IF(tbl_bank[[#This Row],[Age]]&lt;40,"30-39",IF(tbl_bank[[#This Row],[Age]]&lt;50,"40-49",IF(tbl_bank[[#This Row],[Age]]&lt;60,"50-59","60+"))))</f>
        <v>50-59</v>
      </c>
      <c r="P4073">
        <f>IF(tbl_bank[[#This Row],[Balance]]=0,1,0)</f>
        <v>0</v>
      </c>
      <c r="Q4073" t="str">
        <f>IF(tbl_bank[[#This Row],[Balance]]=0,"Zero",IF(tbl_bank[[#This Row],[Balance]]&lt;100000,"1-99k","100k+"))</f>
        <v>100k+</v>
      </c>
      <c r="R4073" t="str">
        <f>IF(tbl_bank[[#This Row],[Tenure]]&lt;=0,"0-1",IF(tbl_bank[[#This Row],[Tenure]]&lt;=4,"2-4",IF(tbl_bank[[#This Row],[Tenure]]&lt;=7,"5-7","8-10")))</f>
        <v>2-4</v>
      </c>
      <c r="S4073" t="str">
        <f>IF(tbl_bank[[#This Row],[NumOfProducts]]&gt;=3,"3+",TEXT(tbl_bank[[#This Row],[NumOfProducts]],"0"))</f>
        <v>1</v>
      </c>
      <c r="T4073" t="str">
        <f>IF(tbl_bank[[#This Row],[CreditScore]]&lt;580,"&lt;580",IF(tbl_bank[[#This Row],[CreditScore]]&lt;670,"580-669",IF(tbl_bank[[#This Row],[CreditScore]]&lt;740,"670-739","740+")))</f>
        <v>740+</v>
      </c>
    </row>
    <row r="4074" spans="1:20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>IF(tbl_bank[[#This Row],[Age]]&lt;30,"&lt;30",IF(tbl_bank[[#This Row],[Age]]&lt;40,"30-39",IF(tbl_bank[[#This Row],[Age]]&lt;50,"40-49",IF(tbl_bank[[#This Row],[Age]]&lt;60,"50-59","60+"))))</f>
        <v>30-39</v>
      </c>
      <c r="P4074">
        <f>IF(tbl_bank[[#This Row],[Balance]]=0,1,0)</f>
        <v>0</v>
      </c>
      <c r="Q4074" t="str">
        <f>IF(tbl_bank[[#This Row],[Balance]]=0,"Zero",IF(tbl_bank[[#This Row],[Balance]]&lt;100000,"1-99k","100k+"))</f>
        <v>100k+</v>
      </c>
      <c r="R4074" t="str">
        <f>IF(tbl_bank[[#This Row],[Tenure]]&lt;=0,"0-1",IF(tbl_bank[[#This Row],[Tenure]]&lt;=4,"2-4",IF(tbl_bank[[#This Row],[Tenure]]&lt;=7,"5-7","8-10")))</f>
        <v>8-10</v>
      </c>
      <c r="S4074" t="str">
        <f>IF(tbl_bank[[#This Row],[NumOfProducts]]&gt;=3,"3+",TEXT(tbl_bank[[#This Row],[NumOfProducts]],"0"))</f>
        <v>1</v>
      </c>
      <c r="T4074" t="str">
        <f>IF(tbl_bank[[#This Row],[CreditScore]]&lt;580,"&lt;580",IF(tbl_bank[[#This Row],[CreditScore]]&lt;670,"580-669",IF(tbl_bank[[#This Row],[CreditScore]]&lt;740,"670-739","740+")))</f>
        <v>740+</v>
      </c>
    </row>
    <row r="4075" spans="1:20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>IF(tbl_bank[[#This Row],[Age]]&lt;30,"&lt;30",IF(tbl_bank[[#This Row],[Age]]&lt;40,"30-39",IF(tbl_bank[[#This Row],[Age]]&lt;50,"40-49",IF(tbl_bank[[#This Row],[Age]]&lt;60,"50-59","60+"))))</f>
        <v>30-39</v>
      </c>
      <c r="P4075">
        <f>IF(tbl_bank[[#This Row],[Balance]]=0,1,0)</f>
        <v>0</v>
      </c>
      <c r="Q4075" t="str">
        <f>IF(tbl_bank[[#This Row],[Balance]]=0,"Zero",IF(tbl_bank[[#This Row],[Balance]]&lt;100000,"1-99k","100k+"))</f>
        <v>1-99k</v>
      </c>
      <c r="R4075" t="str">
        <f>IF(tbl_bank[[#This Row],[Tenure]]&lt;=0,"0-1",IF(tbl_bank[[#This Row],[Tenure]]&lt;=4,"2-4",IF(tbl_bank[[#This Row],[Tenure]]&lt;=7,"5-7","8-10")))</f>
        <v>0-1</v>
      </c>
      <c r="S4075" t="str">
        <f>IF(tbl_bank[[#This Row],[NumOfProducts]]&gt;=3,"3+",TEXT(tbl_bank[[#This Row],[NumOfProducts]],"0"))</f>
        <v>1</v>
      </c>
      <c r="T4075" t="str">
        <f>IF(tbl_bank[[#This Row],[CreditScore]]&lt;580,"&lt;580",IF(tbl_bank[[#This Row],[CreditScore]]&lt;670,"580-669",IF(tbl_bank[[#This Row],[CreditScore]]&lt;740,"670-739","740+")))</f>
        <v>580-669</v>
      </c>
    </row>
    <row r="4076" spans="1:20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>IF(tbl_bank[[#This Row],[Age]]&lt;30,"&lt;30",IF(tbl_bank[[#This Row],[Age]]&lt;40,"30-39",IF(tbl_bank[[#This Row],[Age]]&lt;50,"40-49",IF(tbl_bank[[#This Row],[Age]]&lt;60,"50-59","60+"))))</f>
        <v>30-39</v>
      </c>
      <c r="P4076">
        <f>IF(tbl_bank[[#This Row],[Balance]]=0,1,0)</f>
        <v>0</v>
      </c>
      <c r="Q4076" t="str">
        <f>IF(tbl_bank[[#This Row],[Balance]]=0,"Zero",IF(tbl_bank[[#This Row],[Balance]]&lt;100000,"1-99k","100k+"))</f>
        <v>100k+</v>
      </c>
      <c r="R4076" t="str">
        <f>IF(tbl_bank[[#This Row],[Tenure]]&lt;=0,"0-1",IF(tbl_bank[[#This Row],[Tenure]]&lt;=4,"2-4",IF(tbl_bank[[#This Row],[Tenure]]&lt;=7,"5-7","8-10")))</f>
        <v>2-4</v>
      </c>
      <c r="S4076" t="str">
        <f>IF(tbl_bank[[#This Row],[NumOfProducts]]&gt;=3,"3+",TEXT(tbl_bank[[#This Row],[NumOfProducts]],"0"))</f>
        <v>1</v>
      </c>
      <c r="T4076" t="str">
        <f>IF(tbl_bank[[#This Row],[CreditScore]]&lt;580,"&lt;580",IF(tbl_bank[[#This Row],[CreditScore]]&lt;670,"580-669",IF(tbl_bank[[#This Row],[CreditScore]]&lt;740,"670-739","740+")))</f>
        <v>670-739</v>
      </c>
    </row>
    <row r="4077" spans="1:20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>IF(tbl_bank[[#This Row],[Age]]&lt;30,"&lt;30",IF(tbl_bank[[#This Row],[Age]]&lt;40,"30-39",IF(tbl_bank[[#This Row],[Age]]&lt;50,"40-49",IF(tbl_bank[[#This Row],[Age]]&lt;60,"50-59","60+"))))</f>
        <v>40-49</v>
      </c>
      <c r="P4077">
        <f>IF(tbl_bank[[#This Row],[Balance]]=0,1,0)</f>
        <v>0</v>
      </c>
      <c r="Q4077" t="str">
        <f>IF(tbl_bank[[#This Row],[Balance]]=0,"Zero",IF(tbl_bank[[#This Row],[Balance]]&lt;100000,"1-99k","100k+"))</f>
        <v>1-99k</v>
      </c>
      <c r="R4077" t="str">
        <f>IF(tbl_bank[[#This Row],[Tenure]]&lt;=0,"0-1",IF(tbl_bank[[#This Row],[Tenure]]&lt;=4,"2-4",IF(tbl_bank[[#This Row],[Tenure]]&lt;=7,"5-7","8-10")))</f>
        <v>5-7</v>
      </c>
      <c r="S4077" t="str">
        <f>IF(tbl_bank[[#This Row],[NumOfProducts]]&gt;=3,"3+",TEXT(tbl_bank[[#This Row],[NumOfProducts]],"0"))</f>
        <v>1</v>
      </c>
      <c r="T4077" t="str">
        <f>IF(tbl_bank[[#This Row],[CreditScore]]&lt;580,"&lt;580",IF(tbl_bank[[#This Row],[CreditScore]]&lt;670,"580-669",IF(tbl_bank[[#This Row],[CreditScore]]&lt;740,"670-739","740+")))</f>
        <v>670-739</v>
      </c>
    </row>
    <row r="4078" spans="1:20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>IF(tbl_bank[[#This Row],[Age]]&lt;30,"&lt;30",IF(tbl_bank[[#This Row],[Age]]&lt;40,"30-39",IF(tbl_bank[[#This Row],[Age]]&lt;50,"40-49",IF(tbl_bank[[#This Row],[Age]]&lt;60,"50-59","60+"))))</f>
        <v>50-59</v>
      </c>
      <c r="P4078">
        <f>IF(tbl_bank[[#This Row],[Balance]]=0,1,0)</f>
        <v>1</v>
      </c>
      <c r="Q4078" t="str">
        <f>IF(tbl_bank[[#This Row],[Balance]]=0,"Zero",IF(tbl_bank[[#This Row],[Balance]]&lt;100000,"1-99k","100k+"))</f>
        <v>Zero</v>
      </c>
      <c r="R4078" t="str">
        <f>IF(tbl_bank[[#This Row],[Tenure]]&lt;=0,"0-1",IF(tbl_bank[[#This Row],[Tenure]]&lt;=4,"2-4",IF(tbl_bank[[#This Row],[Tenure]]&lt;=7,"5-7","8-10")))</f>
        <v>2-4</v>
      </c>
      <c r="S4078" t="str">
        <f>IF(tbl_bank[[#This Row],[NumOfProducts]]&gt;=3,"3+",TEXT(tbl_bank[[#This Row],[NumOfProducts]],"0"))</f>
        <v>1</v>
      </c>
      <c r="T4078" t="str">
        <f>IF(tbl_bank[[#This Row],[CreditScore]]&lt;580,"&lt;580",IF(tbl_bank[[#This Row],[CreditScore]]&lt;670,"580-669",IF(tbl_bank[[#This Row],[CreditScore]]&lt;740,"670-739","740+")))</f>
        <v>670-739</v>
      </c>
    </row>
    <row r="4079" spans="1:20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>IF(tbl_bank[[#This Row],[Age]]&lt;30,"&lt;30",IF(tbl_bank[[#This Row],[Age]]&lt;40,"30-39",IF(tbl_bank[[#This Row],[Age]]&lt;50,"40-49",IF(tbl_bank[[#This Row],[Age]]&lt;60,"50-59","60+"))))</f>
        <v>30-39</v>
      </c>
      <c r="P4079">
        <f>IF(tbl_bank[[#This Row],[Balance]]=0,1,0)</f>
        <v>1</v>
      </c>
      <c r="Q4079" t="str">
        <f>IF(tbl_bank[[#This Row],[Balance]]=0,"Zero",IF(tbl_bank[[#This Row],[Balance]]&lt;100000,"1-99k","100k+"))</f>
        <v>Zero</v>
      </c>
      <c r="R4079" t="str">
        <f>IF(tbl_bank[[#This Row],[Tenure]]&lt;=0,"0-1",IF(tbl_bank[[#This Row],[Tenure]]&lt;=4,"2-4",IF(tbl_bank[[#This Row],[Tenure]]&lt;=7,"5-7","8-10")))</f>
        <v>2-4</v>
      </c>
      <c r="S4079" t="str">
        <f>IF(tbl_bank[[#This Row],[NumOfProducts]]&gt;=3,"3+",TEXT(tbl_bank[[#This Row],[NumOfProducts]],"0"))</f>
        <v>2</v>
      </c>
      <c r="T4079" t="str">
        <f>IF(tbl_bank[[#This Row],[CreditScore]]&lt;580,"&lt;580",IF(tbl_bank[[#This Row],[CreditScore]]&lt;670,"580-669",IF(tbl_bank[[#This Row],[CreditScore]]&lt;740,"670-739","740+")))</f>
        <v>740+</v>
      </c>
    </row>
    <row r="4080" spans="1:20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>IF(tbl_bank[[#This Row],[Age]]&lt;30,"&lt;30",IF(tbl_bank[[#This Row],[Age]]&lt;40,"30-39",IF(tbl_bank[[#This Row],[Age]]&lt;50,"40-49",IF(tbl_bank[[#This Row],[Age]]&lt;60,"50-59","60+"))))</f>
        <v>40-49</v>
      </c>
      <c r="P4080">
        <f>IF(tbl_bank[[#This Row],[Balance]]=0,1,0)</f>
        <v>1</v>
      </c>
      <c r="Q4080" t="str">
        <f>IF(tbl_bank[[#This Row],[Balance]]=0,"Zero",IF(tbl_bank[[#This Row],[Balance]]&lt;100000,"1-99k","100k+"))</f>
        <v>Zero</v>
      </c>
      <c r="R4080" t="str">
        <f>IF(tbl_bank[[#This Row],[Tenure]]&lt;=0,"0-1",IF(tbl_bank[[#This Row],[Tenure]]&lt;=4,"2-4",IF(tbl_bank[[#This Row],[Tenure]]&lt;=7,"5-7","8-10")))</f>
        <v>2-4</v>
      </c>
      <c r="S4080" t="str">
        <f>IF(tbl_bank[[#This Row],[NumOfProducts]]&gt;=3,"3+",TEXT(tbl_bank[[#This Row],[NumOfProducts]],"0"))</f>
        <v>2</v>
      </c>
      <c r="T4080" t="str">
        <f>IF(tbl_bank[[#This Row],[CreditScore]]&lt;580,"&lt;580",IF(tbl_bank[[#This Row],[CreditScore]]&lt;670,"580-669",IF(tbl_bank[[#This Row],[CreditScore]]&lt;740,"670-739","740+")))</f>
        <v>580-669</v>
      </c>
    </row>
    <row r="4081" spans="1:20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>IF(tbl_bank[[#This Row],[Age]]&lt;30,"&lt;30",IF(tbl_bank[[#This Row],[Age]]&lt;40,"30-39",IF(tbl_bank[[#This Row],[Age]]&lt;50,"40-49",IF(tbl_bank[[#This Row],[Age]]&lt;60,"50-59","60+"))))</f>
        <v>30-39</v>
      </c>
      <c r="P4081">
        <f>IF(tbl_bank[[#This Row],[Balance]]=0,1,0)</f>
        <v>0</v>
      </c>
      <c r="Q4081" t="str">
        <f>IF(tbl_bank[[#This Row],[Balance]]=0,"Zero",IF(tbl_bank[[#This Row],[Balance]]&lt;100000,"1-99k","100k+"))</f>
        <v>100k+</v>
      </c>
      <c r="R4081" t="str">
        <f>IF(tbl_bank[[#This Row],[Tenure]]&lt;=0,"0-1",IF(tbl_bank[[#This Row],[Tenure]]&lt;=4,"2-4",IF(tbl_bank[[#This Row],[Tenure]]&lt;=7,"5-7","8-10")))</f>
        <v>2-4</v>
      </c>
      <c r="S4081" t="str">
        <f>IF(tbl_bank[[#This Row],[NumOfProducts]]&gt;=3,"3+",TEXT(tbl_bank[[#This Row],[NumOfProducts]],"0"))</f>
        <v>1</v>
      </c>
      <c r="T4081" t="str">
        <f>IF(tbl_bank[[#This Row],[CreditScore]]&lt;580,"&lt;580",IF(tbl_bank[[#This Row],[CreditScore]]&lt;670,"580-669",IF(tbl_bank[[#This Row],[CreditScore]]&lt;740,"670-739","740+")))</f>
        <v>580-669</v>
      </c>
    </row>
    <row r="4082" spans="1:20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>IF(tbl_bank[[#This Row],[Age]]&lt;30,"&lt;30",IF(tbl_bank[[#This Row],[Age]]&lt;40,"30-39",IF(tbl_bank[[#This Row],[Age]]&lt;50,"40-49",IF(tbl_bank[[#This Row],[Age]]&lt;60,"50-59","60+"))))</f>
        <v>30-39</v>
      </c>
      <c r="P4082">
        <f>IF(tbl_bank[[#This Row],[Balance]]=0,1,0)</f>
        <v>0</v>
      </c>
      <c r="Q4082" t="str">
        <f>IF(tbl_bank[[#This Row],[Balance]]=0,"Zero",IF(tbl_bank[[#This Row],[Balance]]&lt;100000,"1-99k","100k+"))</f>
        <v>100k+</v>
      </c>
      <c r="R4082" t="str">
        <f>IF(tbl_bank[[#This Row],[Tenure]]&lt;=0,"0-1",IF(tbl_bank[[#This Row],[Tenure]]&lt;=4,"2-4",IF(tbl_bank[[#This Row],[Tenure]]&lt;=7,"5-7","8-10")))</f>
        <v>2-4</v>
      </c>
      <c r="S4082" t="str">
        <f>IF(tbl_bank[[#This Row],[NumOfProducts]]&gt;=3,"3+",TEXT(tbl_bank[[#This Row],[NumOfProducts]],"0"))</f>
        <v>1</v>
      </c>
      <c r="T4082" t="str">
        <f>IF(tbl_bank[[#This Row],[CreditScore]]&lt;580,"&lt;580",IF(tbl_bank[[#This Row],[CreditScore]]&lt;670,"580-669",IF(tbl_bank[[#This Row],[CreditScore]]&lt;740,"670-739","740+")))</f>
        <v>740+</v>
      </c>
    </row>
    <row r="4083" spans="1:20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>IF(tbl_bank[[#This Row],[Age]]&lt;30,"&lt;30",IF(tbl_bank[[#This Row],[Age]]&lt;40,"30-39",IF(tbl_bank[[#This Row],[Age]]&lt;50,"40-49",IF(tbl_bank[[#This Row],[Age]]&lt;60,"50-59","60+"))))</f>
        <v>30-39</v>
      </c>
      <c r="P4083">
        <f>IF(tbl_bank[[#This Row],[Balance]]=0,1,0)</f>
        <v>1</v>
      </c>
      <c r="Q4083" t="str">
        <f>IF(tbl_bank[[#This Row],[Balance]]=0,"Zero",IF(tbl_bank[[#This Row],[Balance]]&lt;100000,"1-99k","100k+"))</f>
        <v>Zero</v>
      </c>
      <c r="R4083" t="str">
        <f>IF(tbl_bank[[#This Row],[Tenure]]&lt;=0,"0-1",IF(tbl_bank[[#This Row],[Tenure]]&lt;=4,"2-4",IF(tbl_bank[[#This Row],[Tenure]]&lt;=7,"5-7","8-10")))</f>
        <v>5-7</v>
      </c>
      <c r="S4083" t="str">
        <f>IF(tbl_bank[[#This Row],[NumOfProducts]]&gt;=3,"3+",TEXT(tbl_bank[[#This Row],[NumOfProducts]],"0"))</f>
        <v>2</v>
      </c>
      <c r="T4083" t="str">
        <f>IF(tbl_bank[[#This Row],[CreditScore]]&lt;580,"&lt;580",IF(tbl_bank[[#This Row],[CreditScore]]&lt;670,"580-669",IF(tbl_bank[[#This Row],[CreditScore]]&lt;740,"670-739","740+")))</f>
        <v>670-739</v>
      </c>
    </row>
    <row r="4084" spans="1:20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>IF(tbl_bank[[#This Row],[Age]]&lt;30,"&lt;30",IF(tbl_bank[[#This Row],[Age]]&lt;40,"30-39",IF(tbl_bank[[#This Row],[Age]]&lt;50,"40-49",IF(tbl_bank[[#This Row],[Age]]&lt;60,"50-59","60+"))))</f>
        <v>&lt;30</v>
      </c>
      <c r="P4084">
        <f>IF(tbl_bank[[#This Row],[Balance]]=0,1,0)</f>
        <v>0</v>
      </c>
      <c r="Q4084" t="str">
        <f>IF(tbl_bank[[#This Row],[Balance]]=0,"Zero",IF(tbl_bank[[#This Row],[Balance]]&lt;100000,"1-99k","100k+"))</f>
        <v>100k+</v>
      </c>
      <c r="R4084" t="str">
        <f>IF(tbl_bank[[#This Row],[Tenure]]&lt;=0,"0-1",IF(tbl_bank[[#This Row],[Tenure]]&lt;=4,"2-4",IF(tbl_bank[[#This Row],[Tenure]]&lt;=7,"5-7","8-10")))</f>
        <v>5-7</v>
      </c>
      <c r="S4084" t="str">
        <f>IF(tbl_bank[[#This Row],[NumOfProducts]]&gt;=3,"3+",TEXT(tbl_bank[[#This Row],[NumOfProducts]],"0"))</f>
        <v>1</v>
      </c>
      <c r="T4084" t="str">
        <f>IF(tbl_bank[[#This Row],[CreditScore]]&lt;580,"&lt;580",IF(tbl_bank[[#This Row],[CreditScore]]&lt;670,"580-669",IF(tbl_bank[[#This Row],[CreditScore]]&lt;740,"670-739","740+")))</f>
        <v>740+</v>
      </c>
    </row>
    <row r="4085" spans="1:20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>IF(tbl_bank[[#This Row],[Age]]&lt;30,"&lt;30",IF(tbl_bank[[#This Row],[Age]]&lt;40,"30-39",IF(tbl_bank[[#This Row],[Age]]&lt;50,"40-49",IF(tbl_bank[[#This Row],[Age]]&lt;60,"50-59","60+"))))</f>
        <v>40-49</v>
      </c>
      <c r="P4085">
        <f>IF(tbl_bank[[#This Row],[Balance]]=0,1,0)</f>
        <v>0</v>
      </c>
      <c r="Q4085" t="str">
        <f>IF(tbl_bank[[#This Row],[Balance]]=0,"Zero",IF(tbl_bank[[#This Row],[Balance]]&lt;100000,"1-99k","100k+"))</f>
        <v>100k+</v>
      </c>
      <c r="R4085" t="str">
        <f>IF(tbl_bank[[#This Row],[Tenure]]&lt;=0,"0-1",IF(tbl_bank[[#This Row],[Tenure]]&lt;=4,"2-4",IF(tbl_bank[[#This Row],[Tenure]]&lt;=7,"5-7","8-10")))</f>
        <v>2-4</v>
      </c>
      <c r="S4085" t="str">
        <f>IF(tbl_bank[[#This Row],[NumOfProducts]]&gt;=3,"3+",TEXT(tbl_bank[[#This Row],[NumOfProducts]],"0"))</f>
        <v>2</v>
      </c>
      <c r="T4085" t="str">
        <f>IF(tbl_bank[[#This Row],[CreditScore]]&lt;580,"&lt;580",IF(tbl_bank[[#This Row],[CreditScore]]&lt;670,"580-669",IF(tbl_bank[[#This Row],[CreditScore]]&lt;740,"670-739","740+")))</f>
        <v>740+</v>
      </c>
    </row>
    <row r="4086" spans="1:20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>IF(tbl_bank[[#This Row],[Age]]&lt;30,"&lt;30",IF(tbl_bank[[#This Row],[Age]]&lt;40,"30-39",IF(tbl_bank[[#This Row],[Age]]&lt;50,"40-49",IF(tbl_bank[[#This Row],[Age]]&lt;60,"50-59","60+"))))</f>
        <v>30-39</v>
      </c>
      <c r="P4086">
        <f>IF(tbl_bank[[#This Row],[Balance]]=0,1,0)</f>
        <v>1</v>
      </c>
      <c r="Q4086" t="str">
        <f>IF(tbl_bank[[#This Row],[Balance]]=0,"Zero",IF(tbl_bank[[#This Row],[Balance]]&lt;100000,"1-99k","100k+"))</f>
        <v>Zero</v>
      </c>
      <c r="R4086" t="str">
        <f>IF(tbl_bank[[#This Row],[Tenure]]&lt;=0,"0-1",IF(tbl_bank[[#This Row],[Tenure]]&lt;=4,"2-4",IF(tbl_bank[[#This Row],[Tenure]]&lt;=7,"5-7","8-10")))</f>
        <v>2-4</v>
      </c>
      <c r="S4086" t="str">
        <f>IF(tbl_bank[[#This Row],[NumOfProducts]]&gt;=3,"3+",TEXT(tbl_bank[[#This Row],[NumOfProducts]],"0"))</f>
        <v>2</v>
      </c>
      <c r="T4086" t="str">
        <f>IF(tbl_bank[[#This Row],[CreditScore]]&lt;580,"&lt;580",IF(tbl_bank[[#This Row],[CreditScore]]&lt;670,"580-669",IF(tbl_bank[[#This Row],[CreditScore]]&lt;740,"670-739","740+")))</f>
        <v>670-739</v>
      </c>
    </row>
    <row r="4087" spans="1:20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>IF(tbl_bank[[#This Row],[Age]]&lt;30,"&lt;30",IF(tbl_bank[[#This Row],[Age]]&lt;40,"30-39",IF(tbl_bank[[#This Row],[Age]]&lt;50,"40-49",IF(tbl_bank[[#This Row],[Age]]&lt;60,"50-59","60+"))))</f>
        <v>30-39</v>
      </c>
      <c r="P4087">
        <f>IF(tbl_bank[[#This Row],[Balance]]=0,1,0)</f>
        <v>0</v>
      </c>
      <c r="Q4087" t="str">
        <f>IF(tbl_bank[[#This Row],[Balance]]=0,"Zero",IF(tbl_bank[[#This Row],[Balance]]&lt;100000,"1-99k","100k+"))</f>
        <v>100k+</v>
      </c>
      <c r="R4087" t="str">
        <f>IF(tbl_bank[[#This Row],[Tenure]]&lt;=0,"0-1",IF(tbl_bank[[#This Row],[Tenure]]&lt;=4,"2-4",IF(tbl_bank[[#This Row],[Tenure]]&lt;=7,"5-7","8-10")))</f>
        <v>2-4</v>
      </c>
      <c r="S4087" t="str">
        <f>IF(tbl_bank[[#This Row],[NumOfProducts]]&gt;=3,"3+",TEXT(tbl_bank[[#This Row],[NumOfProducts]],"0"))</f>
        <v>1</v>
      </c>
      <c r="T4087" t="str">
        <f>IF(tbl_bank[[#This Row],[CreditScore]]&lt;580,"&lt;580",IF(tbl_bank[[#This Row],[CreditScore]]&lt;670,"580-669",IF(tbl_bank[[#This Row],[CreditScore]]&lt;740,"670-739","740+")))</f>
        <v>&lt;580</v>
      </c>
    </row>
    <row r="4088" spans="1:20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>IF(tbl_bank[[#This Row],[Age]]&lt;30,"&lt;30",IF(tbl_bank[[#This Row],[Age]]&lt;40,"30-39",IF(tbl_bank[[#This Row],[Age]]&lt;50,"40-49",IF(tbl_bank[[#This Row],[Age]]&lt;60,"50-59","60+"))))</f>
        <v>30-39</v>
      </c>
      <c r="P4088">
        <f>IF(tbl_bank[[#This Row],[Balance]]=0,1,0)</f>
        <v>0</v>
      </c>
      <c r="Q4088" t="str">
        <f>IF(tbl_bank[[#This Row],[Balance]]=0,"Zero",IF(tbl_bank[[#This Row],[Balance]]&lt;100000,"1-99k","100k+"))</f>
        <v>1-99k</v>
      </c>
      <c r="R4088" t="str">
        <f>IF(tbl_bank[[#This Row],[Tenure]]&lt;=0,"0-1",IF(tbl_bank[[#This Row],[Tenure]]&lt;=4,"2-4",IF(tbl_bank[[#This Row],[Tenure]]&lt;=7,"5-7","8-10")))</f>
        <v>2-4</v>
      </c>
      <c r="S4088" t="str">
        <f>IF(tbl_bank[[#This Row],[NumOfProducts]]&gt;=3,"3+",TEXT(tbl_bank[[#This Row],[NumOfProducts]],"0"))</f>
        <v>1</v>
      </c>
      <c r="T4088" t="str">
        <f>IF(tbl_bank[[#This Row],[CreditScore]]&lt;580,"&lt;580",IF(tbl_bank[[#This Row],[CreditScore]]&lt;670,"580-669",IF(tbl_bank[[#This Row],[CreditScore]]&lt;740,"670-739","740+")))</f>
        <v>740+</v>
      </c>
    </row>
    <row r="4089" spans="1:20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>IF(tbl_bank[[#This Row],[Age]]&lt;30,"&lt;30",IF(tbl_bank[[#This Row],[Age]]&lt;40,"30-39",IF(tbl_bank[[#This Row],[Age]]&lt;50,"40-49",IF(tbl_bank[[#This Row],[Age]]&lt;60,"50-59","60+"))))</f>
        <v>60+</v>
      </c>
      <c r="P4089">
        <f>IF(tbl_bank[[#This Row],[Balance]]=0,1,0)</f>
        <v>1</v>
      </c>
      <c r="Q4089" t="str">
        <f>IF(tbl_bank[[#This Row],[Balance]]=0,"Zero",IF(tbl_bank[[#This Row],[Balance]]&lt;100000,"1-99k","100k+"))</f>
        <v>Zero</v>
      </c>
      <c r="R4089" t="str">
        <f>IF(tbl_bank[[#This Row],[Tenure]]&lt;=0,"0-1",IF(tbl_bank[[#This Row],[Tenure]]&lt;=4,"2-4",IF(tbl_bank[[#This Row],[Tenure]]&lt;=7,"5-7","8-10")))</f>
        <v>2-4</v>
      </c>
      <c r="S4089" t="str">
        <f>IF(tbl_bank[[#This Row],[NumOfProducts]]&gt;=3,"3+",TEXT(tbl_bank[[#This Row],[NumOfProducts]],"0"))</f>
        <v>2</v>
      </c>
      <c r="T4089" t="str">
        <f>IF(tbl_bank[[#This Row],[CreditScore]]&lt;580,"&lt;580",IF(tbl_bank[[#This Row],[CreditScore]]&lt;670,"580-669",IF(tbl_bank[[#This Row],[CreditScore]]&lt;740,"670-739","740+")))</f>
        <v>580-669</v>
      </c>
    </row>
    <row r="4090" spans="1:20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>IF(tbl_bank[[#This Row],[Age]]&lt;30,"&lt;30",IF(tbl_bank[[#This Row],[Age]]&lt;40,"30-39",IF(tbl_bank[[#This Row],[Age]]&lt;50,"40-49",IF(tbl_bank[[#This Row],[Age]]&lt;60,"50-59","60+"))))</f>
        <v>40-49</v>
      </c>
      <c r="P4090">
        <f>IF(tbl_bank[[#This Row],[Balance]]=0,1,0)</f>
        <v>0</v>
      </c>
      <c r="Q4090" t="str">
        <f>IF(tbl_bank[[#This Row],[Balance]]=0,"Zero",IF(tbl_bank[[#This Row],[Balance]]&lt;100000,"1-99k","100k+"))</f>
        <v>100k+</v>
      </c>
      <c r="R4090" t="str">
        <f>IF(tbl_bank[[#This Row],[Tenure]]&lt;=0,"0-1",IF(tbl_bank[[#This Row],[Tenure]]&lt;=4,"2-4",IF(tbl_bank[[#This Row],[Tenure]]&lt;=7,"5-7","8-10")))</f>
        <v>2-4</v>
      </c>
      <c r="S4090" t="str">
        <f>IF(tbl_bank[[#This Row],[NumOfProducts]]&gt;=3,"3+",TEXT(tbl_bank[[#This Row],[NumOfProducts]],"0"))</f>
        <v>2</v>
      </c>
      <c r="T4090" t="str">
        <f>IF(tbl_bank[[#This Row],[CreditScore]]&lt;580,"&lt;580",IF(tbl_bank[[#This Row],[CreditScore]]&lt;670,"580-669",IF(tbl_bank[[#This Row],[CreditScore]]&lt;740,"670-739","740+")))</f>
        <v>740+</v>
      </c>
    </row>
    <row r="4091" spans="1:20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>IF(tbl_bank[[#This Row],[Age]]&lt;30,"&lt;30",IF(tbl_bank[[#This Row],[Age]]&lt;40,"30-39",IF(tbl_bank[[#This Row],[Age]]&lt;50,"40-49",IF(tbl_bank[[#This Row],[Age]]&lt;60,"50-59","60+"))))</f>
        <v>40-49</v>
      </c>
      <c r="P4091">
        <f>IF(tbl_bank[[#This Row],[Balance]]=0,1,0)</f>
        <v>1</v>
      </c>
      <c r="Q4091" t="str">
        <f>IF(tbl_bank[[#This Row],[Balance]]=0,"Zero",IF(tbl_bank[[#This Row],[Balance]]&lt;100000,"1-99k","100k+"))</f>
        <v>Zero</v>
      </c>
      <c r="R4091" t="str">
        <f>IF(tbl_bank[[#This Row],[Tenure]]&lt;=0,"0-1",IF(tbl_bank[[#This Row],[Tenure]]&lt;=4,"2-4",IF(tbl_bank[[#This Row],[Tenure]]&lt;=7,"5-7","8-10")))</f>
        <v>5-7</v>
      </c>
      <c r="S4091" t="str">
        <f>IF(tbl_bank[[#This Row],[NumOfProducts]]&gt;=3,"3+",TEXT(tbl_bank[[#This Row],[NumOfProducts]],"0"))</f>
        <v>2</v>
      </c>
      <c r="T4091" t="str">
        <f>IF(tbl_bank[[#This Row],[CreditScore]]&lt;580,"&lt;580",IF(tbl_bank[[#This Row],[CreditScore]]&lt;670,"580-669",IF(tbl_bank[[#This Row],[CreditScore]]&lt;740,"670-739","740+")))</f>
        <v>580-669</v>
      </c>
    </row>
    <row r="4092" spans="1:20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>IF(tbl_bank[[#This Row],[Age]]&lt;30,"&lt;30",IF(tbl_bank[[#This Row],[Age]]&lt;40,"30-39",IF(tbl_bank[[#This Row],[Age]]&lt;50,"40-49",IF(tbl_bank[[#This Row],[Age]]&lt;60,"50-59","60+"))))</f>
        <v>30-39</v>
      </c>
      <c r="P4092">
        <f>IF(tbl_bank[[#This Row],[Balance]]=0,1,0)</f>
        <v>1</v>
      </c>
      <c r="Q4092" t="str">
        <f>IF(tbl_bank[[#This Row],[Balance]]=0,"Zero",IF(tbl_bank[[#This Row],[Balance]]&lt;100000,"1-99k","100k+"))</f>
        <v>Zero</v>
      </c>
      <c r="R4092" t="str">
        <f>IF(tbl_bank[[#This Row],[Tenure]]&lt;=0,"0-1",IF(tbl_bank[[#This Row],[Tenure]]&lt;=4,"2-4",IF(tbl_bank[[#This Row],[Tenure]]&lt;=7,"5-7","8-10")))</f>
        <v>8-10</v>
      </c>
      <c r="S4092" t="str">
        <f>IF(tbl_bank[[#This Row],[NumOfProducts]]&gt;=3,"3+",TEXT(tbl_bank[[#This Row],[NumOfProducts]],"0"))</f>
        <v>2</v>
      </c>
      <c r="T4092" t="str">
        <f>IF(tbl_bank[[#This Row],[CreditScore]]&lt;580,"&lt;580",IF(tbl_bank[[#This Row],[CreditScore]]&lt;670,"580-669",IF(tbl_bank[[#This Row],[CreditScore]]&lt;740,"670-739","740+")))</f>
        <v>&lt;580</v>
      </c>
    </row>
    <row r="4093" spans="1:20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>IF(tbl_bank[[#This Row],[Age]]&lt;30,"&lt;30",IF(tbl_bank[[#This Row],[Age]]&lt;40,"30-39",IF(tbl_bank[[#This Row],[Age]]&lt;50,"40-49",IF(tbl_bank[[#This Row],[Age]]&lt;60,"50-59","60+"))))</f>
        <v>30-39</v>
      </c>
      <c r="P4093">
        <f>IF(tbl_bank[[#This Row],[Balance]]=0,1,0)</f>
        <v>0</v>
      </c>
      <c r="Q4093" t="str">
        <f>IF(tbl_bank[[#This Row],[Balance]]=0,"Zero",IF(tbl_bank[[#This Row],[Balance]]&lt;100000,"1-99k","100k+"))</f>
        <v>100k+</v>
      </c>
      <c r="R4093" t="str">
        <f>IF(tbl_bank[[#This Row],[Tenure]]&lt;=0,"0-1",IF(tbl_bank[[#This Row],[Tenure]]&lt;=4,"2-4",IF(tbl_bank[[#This Row],[Tenure]]&lt;=7,"5-7","8-10")))</f>
        <v>2-4</v>
      </c>
      <c r="S4093" t="str">
        <f>IF(tbl_bank[[#This Row],[NumOfProducts]]&gt;=3,"3+",TEXT(tbl_bank[[#This Row],[NumOfProducts]],"0"))</f>
        <v>2</v>
      </c>
      <c r="T4093" t="str">
        <f>IF(tbl_bank[[#This Row],[CreditScore]]&lt;580,"&lt;580",IF(tbl_bank[[#This Row],[CreditScore]]&lt;670,"580-669",IF(tbl_bank[[#This Row],[CreditScore]]&lt;740,"670-739","740+")))</f>
        <v>580-669</v>
      </c>
    </row>
    <row r="4094" spans="1:20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>IF(tbl_bank[[#This Row],[Age]]&lt;30,"&lt;30",IF(tbl_bank[[#This Row],[Age]]&lt;40,"30-39",IF(tbl_bank[[#This Row],[Age]]&lt;50,"40-49",IF(tbl_bank[[#This Row],[Age]]&lt;60,"50-59","60+"))))</f>
        <v>40-49</v>
      </c>
      <c r="P4094">
        <f>IF(tbl_bank[[#This Row],[Balance]]=0,1,0)</f>
        <v>1</v>
      </c>
      <c r="Q4094" t="str">
        <f>IF(tbl_bank[[#This Row],[Balance]]=0,"Zero",IF(tbl_bank[[#This Row],[Balance]]&lt;100000,"1-99k","100k+"))</f>
        <v>Zero</v>
      </c>
      <c r="R4094" t="str">
        <f>IF(tbl_bank[[#This Row],[Tenure]]&lt;=0,"0-1",IF(tbl_bank[[#This Row],[Tenure]]&lt;=4,"2-4",IF(tbl_bank[[#This Row],[Tenure]]&lt;=7,"5-7","8-10")))</f>
        <v>2-4</v>
      </c>
      <c r="S4094" t="str">
        <f>IF(tbl_bank[[#This Row],[NumOfProducts]]&gt;=3,"3+",TEXT(tbl_bank[[#This Row],[NumOfProducts]],"0"))</f>
        <v>2</v>
      </c>
      <c r="T4094" t="str">
        <f>IF(tbl_bank[[#This Row],[CreditScore]]&lt;580,"&lt;580",IF(tbl_bank[[#This Row],[CreditScore]]&lt;670,"580-669",IF(tbl_bank[[#This Row],[CreditScore]]&lt;740,"670-739","740+")))</f>
        <v>580-669</v>
      </c>
    </row>
    <row r="4095" spans="1:20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>IF(tbl_bank[[#This Row],[Age]]&lt;30,"&lt;30",IF(tbl_bank[[#This Row],[Age]]&lt;40,"30-39",IF(tbl_bank[[#This Row],[Age]]&lt;50,"40-49",IF(tbl_bank[[#This Row],[Age]]&lt;60,"50-59","60+"))))</f>
        <v>40-49</v>
      </c>
      <c r="P4095">
        <f>IF(tbl_bank[[#This Row],[Balance]]=0,1,0)</f>
        <v>0</v>
      </c>
      <c r="Q4095" t="str">
        <f>IF(tbl_bank[[#This Row],[Balance]]=0,"Zero",IF(tbl_bank[[#This Row],[Balance]]&lt;100000,"1-99k","100k+"))</f>
        <v>1-99k</v>
      </c>
      <c r="R4095" t="str">
        <f>IF(tbl_bank[[#This Row],[Tenure]]&lt;=0,"0-1",IF(tbl_bank[[#This Row],[Tenure]]&lt;=4,"2-4",IF(tbl_bank[[#This Row],[Tenure]]&lt;=7,"5-7","8-10")))</f>
        <v>2-4</v>
      </c>
      <c r="S4095" t="str">
        <f>IF(tbl_bank[[#This Row],[NumOfProducts]]&gt;=3,"3+",TEXT(tbl_bank[[#This Row],[NumOfProducts]],"0"))</f>
        <v>1</v>
      </c>
      <c r="T4095" t="str">
        <f>IF(tbl_bank[[#This Row],[CreditScore]]&lt;580,"&lt;580",IF(tbl_bank[[#This Row],[CreditScore]]&lt;670,"580-669",IF(tbl_bank[[#This Row],[CreditScore]]&lt;740,"670-739","740+")))</f>
        <v>740+</v>
      </c>
    </row>
    <row r="4096" spans="1:20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>IF(tbl_bank[[#This Row],[Age]]&lt;30,"&lt;30",IF(tbl_bank[[#This Row],[Age]]&lt;40,"30-39",IF(tbl_bank[[#This Row],[Age]]&lt;50,"40-49",IF(tbl_bank[[#This Row],[Age]]&lt;60,"50-59","60+"))))</f>
        <v>&lt;30</v>
      </c>
      <c r="P4096">
        <f>IF(tbl_bank[[#This Row],[Balance]]=0,1,0)</f>
        <v>1</v>
      </c>
      <c r="Q4096" t="str">
        <f>IF(tbl_bank[[#This Row],[Balance]]=0,"Zero",IF(tbl_bank[[#This Row],[Balance]]&lt;100000,"1-99k","100k+"))</f>
        <v>Zero</v>
      </c>
      <c r="R4096" t="str">
        <f>IF(tbl_bank[[#This Row],[Tenure]]&lt;=0,"0-1",IF(tbl_bank[[#This Row],[Tenure]]&lt;=4,"2-4",IF(tbl_bank[[#This Row],[Tenure]]&lt;=7,"5-7","8-10")))</f>
        <v>8-10</v>
      </c>
      <c r="S4096" t="str">
        <f>IF(tbl_bank[[#This Row],[NumOfProducts]]&gt;=3,"3+",TEXT(tbl_bank[[#This Row],[NumOfProducts]],"0"))</f>
        <v>2</v>
      </c>
      <c r="T4096" t="str">
        <f>IF(tbl_bank[[#This Row],[CreditScore]]&lt;580,"&lt;580",IF(tbl_bank[[#This Row],[CreditScore]]&lt;670,"580-669",IF(tbl_bank[[#This Row],[CreditScore]]&lt;740,"670-739","740+")))</f>
        <v>&lt;580</v>
      </c>
    </row>
    <row r="4097" spans="1:20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>IF(tbl_bank[[#This Row],[Age]]&lt;30,"&lt;30",IF(tbl_bank[[#This Row],[Age]]&lt;40,"30-39",IF(tbl_bank[[#This Row],[Age]]&lt;50,"40-49",IF(tbl_bank[[#This Row],[Age]]&lt;60,"50-59","60+"))))</f>
        <v>60+</v>
      </c>
      <c r="P4097">
        <f>IF(tbl_bank[[#This Row],[Balance]]=0,1,0)</f>
        <v>0</v>
      </c>
      <c r="Q4097" t="str">
        <f>IF(tbl_bank[[#This Row],[Balance]]=0,"Zero",IF(tbl_bank[[#This Row],[Balance]]&lt;100000,"1-99k","100k+"))</f>
        <v>100k+</v>
      </c>
      <c r="R4097" t="str">
        <f>IF(tbl_bank[[#This Row],[Tenure]]&lt;=0,"0-1",IF(tbl_bank[[#This Row],[Tenure]]&lt;=4,"2-4",IF(tbl_bank[[#This Row],[Tenure]]&lt;=7,"5-7","8-10")))</f>
        <v>5-7</v>
      </c>
      <c r="S4097" t="str">
        <f>IF(tbl_bank[[#This Row],[NumOfProducts]]&gt;=3,"3+",TEXT(tbl_bank[[#This Row],[NumOfProducts]],"0"))</f>
        <v>1</v>
      </c>
      <c r="T4097" t="str">
        <f>IF(tbl_bank[[#This Row],[CreditScore]]&lt;580,"&lt;580",IF(tbl_bank[[#This Row],[CreditScore]]&lt;670,"580-669",IF(tbl_bank[[#This Row],[CreditScore]]&lt;740,"670-739","740+")))</f>
        <v>670-739</v>
      </c>
    </row>
    <row r="4098" spans="1:20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>IF(tbl_bank[[#This Row],[Age]]&lt;30,"&lt;30",IF(tbl_bank[[#This Row],[Age]]&lt;40,"30-39",IF(tbl_bank[[#This Row],[Age]]&lt;50,"40-49",IF(tbl_bank[[#This Row],[Age]]&lt;60,"50-59","60+"))))</f>
        <v>30-39</v>
      </c>
      <c r="P4098">
        <f>IF(tbl_bank[[#This Row],[Balance]]=0,1,0)</f>
        <v>0</v>
      </c>
      <c r="Q4098" t="str">
        <f>IF(tbl_bank[[#This Row],[Balance]]=0,"Zero",IF(tbl_bank[[#This Row],[Balance]]&lt;100000,"1-99k","100k+"))</f>
        <v>1-99k</v>
      </c>
      <c r="R4098" t="str">
        <f>IF(tbl_bank[[#This Row],[Tenure]]&lt;=0,"0-1",IF(tbl_bank[[#This Row],[Tenure]]&lt;=4,"2-4",IF(tbl_bank[[#This Row],[Tenure]]&lt;=7,"5-7","8-10")))</f>
        <v>8-10</v>
      </c>
      <c r="S4098" t="str">
        <f>IF(tbl_bank[[#This Row],[NumOfProducts]]&gt;=3,"3+",TEXT(tbl_bank[[#This Row],[NumOfProducts]],"0"))</f>
        <v>1</v>
      </c>
      <c r="T4098" t="str">
        <f>IF(tbl_bank[[#This Row],[CreditScore]]&lt;580,"&lt;580",IF(tbl_bank[[#This Row],[CreditScore]]&lt;670,"580-669",IF(tbl_bank[[#This Row],[CreditScore]]&lt;740,"670-739","740+")))</f>
        <v>740+</v>
      </c>
    </row>
    <row r="4099" spans="1:20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>IF(tbl_bank[[#This Row],[Age]]&lt;30,"&lt;30",IF(tbl_bank[[#This Row],[Age]]&lt;40,"30-39",IF(tbl_bank[[#This Row],[Age]]&lt;50,"40-49",IF(tbl_bank[[#This Row],[Age]]&lt;60,"50-59","60+"))))</f>
        <v>&lt;30</v>
      </c>
      <c r="P4099">
        <f>IF(tbl_bank[[#This Row],[Balance]]=0,1,0)</f>
        <v>1</v>
      </c>
      <c r="Q4099" t="str">
        <f>IF(tbl_bank[[#This Row],[Balance]]=0,"Zero",IF(tbl_bank[[#This Row],[Balance]]&lt;100000,"1-99k","100k+"))</f>
        <v>Zero</v>
      </c>
      <c r="R4099" t="str">
        <f>IF(tbl_bank[[#This Row],[Tenure]]&lt;=0,"0-1",IF(tbl_bank[[#This Row],[Tenure]]&lt;=4,"2-4",IF(tbl_bank[[#This Row],[Tenure]]&lt;=7,"5-7","8-10")))</f>
        <v>5-7</v>
      </c>
      <c r="S4099" t="str">
        <f>IF(tbl_bank[[#This Row],[NumOfProducts]]&gt;=3,"3+",TEXT(tbl_bank[[#This Row],[NumOfProducts]],"0"))</f>
        <v>2</v>
      </c>
      <c r="T4099" t="str">
        <f>IF(tbl_bank[[#This Row],[CreditScore]]&lt;580,"&lt;580",IF(tbl_bank[[#This Row],[CreditScore]]&lt;670,"580-669",IF(tbl_bank[[#This Row],[CreditScore]]&lt;740,"670-739","740+")))</f>
        <v>580-669</v>
      </c>
    </row>
    <row r="4100" spans="1:20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>IF(tbl_bank[[#This Row],[Age]]&lt;30,"&lt;30",IF(tbl_bank[[#This Row],[Age]]&lt;40,"30-39",IF(tbl_bank[[#This Row],[Age]]&lt;50,"40-49",IF(tbl_bank[[#This Row],[Age]]&lt;60,"50-59","60+"))))</f>
        <v>30-39</v>
      </c>
      <c r="P4100">
        <f>IF(tbl_bank[[#This Row],[Balance]]=0,1,0)</f>
        <v>1</v>
      </c>
      <c r="Q4100" t="str">
        <f>IF(tbl_bank[[#This Row],[Balance]]=0,"Zero",IF(tbl_bank[[#This Row],[Balance]]&lt;100000,"1-99k","100k+"))</f>
        <v>Zero</v>
      </c>
      <c r="R4100" t="str">
        <f>IF(tbl_bank[[#This Row],[Tenure]]&lt;=0,"0-1",IF(tbl_bank[[#This Row],[Tenure]]&lt;=4,"2-4",IF(tbl_bank[[#This Row],[Tenure]]&lt;=7,"5-7","8-10")))</f>
        <v>5-7</v>
      </c>
      <c r="S4100" t="str">
        <f>IF(tbl_bank[[#This Row],[NumOfProducts]]&gt;=3,"3+",TEXT(tbl_bank[[#This Row],[NumOfProducts]],"0"))</f>
        <v>1</v>
      </c>
      <c r="T4100" t="str">
        <f>IF(tbl_bank[[#This Row],[CreditScore]]&lt;580,"&lt;580",IF(tbl_bank[[#This Row],[CreditScore]]&lt;670,"580-669",IF(tbl_bank[[#This Row],[CreditScore]]&lt;740,"670-739","740+")))</f>
        <v>580-669</v>
      </c>
    </row>
    <row r="4101" spans="1:20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>IF(tbl_bank[[#This Row],[Age]]&lt;30,"&lt;30",IF(tbl_bank[[#This Row],[Age]]&lt;40,"30-39",IF(tbl_bank[[#This Row],[Age]]&lt;50,"40-49",IF(tbl_bank[[#This Row],[Age]]&lt;60,"50-59","60+"))))</f>
        <v>30-39</v>
      </c>
      <c r="P4101">
        <f>IF(tbl_bank[[#This Row],[Balance]]=0,1,0)</f>
        <v>0</v>
      </c>
      <c r="Q4101" t="str">
        <f>IF(tbl_bank[[#This Row],[Balance]]=0,"Zero",IF(tbl_bank[[#This Row],[Balance]]&lt;100000,"1-99k","100k+"))</f>
        <v>100k+</v>
      </c>
      <c r="R4101" t="str">
        <f>IF(tbl_bank[[#This Row],[Tenure]]&lt;=0,"0-1",IF(tbl_bank[[#This Row],[Tenure]]&lt;=4,"2-4",IF(tbl_bank[[#This Row],[Tenure]]&lt;=7,"5-7","8-10")))</f>
        <v>8-10</v>
      </c>
      <c r="S4101" t="str">
        <f>IF(tbl_bank[[#This Row],[NumOfProducts]]&gt;=3,"3+",TEXT(tbl_bank[[#This Row],[NumOfProducts]],"0"))</f>
        <v>1</v>
      </c>
      <c r="T4101" t="str">
        <f>IF(tbl_bank[[#This Row],[CreditScore]]&lt;580,"&lt;580",IF(tbl_bank[[#This Row],[CreditScore]]&lt;670,"580-669",IF(tbl_bank[[#This Row],[CreditScore]]&lt;740,"670-739","740+")))</f>
        <v>670-739</v>
      </c>
    </row>
    <row r="4102" spans="1:20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>IF(tbl_bank[[#This Row],[Age]]&lt;30,"&lt;30",IF(tbl_bank[[#This Row],[Age]]&lt;40,"30-39",IF(tbl_bank[[#This Row],[Age]]&lt;50,"40-49",IF(tbl_bank[[#This Row],[Age]]&lt;60,"50-59","60+"))))</f>
        <v>30-39</v>
      </c>
      <c r="P4102">
        <f>IF(tbl_bank[[#This Row],[Balance]]=0,1,0)</f>
        <v>0</v>
      </c>
      <c r="Q4102" t="str">
        <f>IF(tbl_bank[[#This Row],[Balance]]=0,"Zero",IF(tbl_bank[[#This Row],[Balance]]&lt;100000,"1-99k","100k+"))</f>
        <v>100k+</v>
      </c>
      <c r="R4102" t="str">
        <f>IF(tbl_bank[[#This Row],[Tenure]]&lt;=0,"0-1",IF(tbl_bank[[#This Row],[Tenure]]&lt;=4,"2-4",IF(tbl_bank[[#This Row],[Tenure]]&lt;=7,"5-7","8-10")))</f>
        <v>8-10</v>
      </c>
      <c r="S4102" t="str">
        <f>IF(tbl_bank[[#This Row],[NumOfProducts]]&gt;=3,"3+",TEXT(tbl_bank[[#This Row],[NumOfProducts]],"0"))</f>
        <v>1</v>
      </c>
      <c r="T4102" t="str">
        <f>IF(tbl_bank[[#This Row],[CreditScore]]&lt;580,"&lt;580",IF(tbl_bank[[#This Row],[CreditScore]]&lt;670,"580-669",IF(tbl_bank[[#This Row],[CreditScore]]&lt;740,"670-739","740+")))</f>
        <v>580-669</v>
      </c>
    </row>
    <row r="4103" spans="1:20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>IF(tbl_bank[[#This Row],[Age]]&lt;30,"&lt;30",IF(tbl_bank[[#This Row],[Age]]&lt;40,"30-39",IF(tbl_bank[[#This Row],[Age]]&lt;50,"40-49",IF(tbl_bank[[#This Row],[Age]]&lt;60,"50-59","60+"))))</f>
        <v>50-59</v>
      </c>
      <c r="P4103">
        <f>IF(tbl_bank[[#This Row],[Balance]]=0,1,0)</f>
        <v>1</v>
      </c>
      <c r="Q4103" t="str">
        <f>IF(tbl_bank[[#This Row],[Balance]]=0,"Zero",IF(tbl_bank[[#This Row],[Balance]]&lt;100000,"1-99k","100k+"))</f>
        <v>Zero</v>
      </c>
      <c r="R4103" t="str">
        <f>IF(tbl_bank[[#This Row],[Tenure]]&lt;=0,"0-1",IF(tbl_bank[[#This Row],[Tenure]]&lt;=4,"2-4",IF(tbl_bank[[#This Row],[Tenure]]&lt;=7,"5-7","8-10")))</f>
        <v>2-4</v>
      </c>
      <c r="S4103" t="str">
        <f>IF(tbl_bank[[#This Row],[NumOfProducts]]&gt;=3,"3+",TEXT(tbl_bank[[#This Row],[NumOfProducts]],"0"))</f>
        <v>2</v>
      </c>
      <c r="T4103" t="str">
        <f>IF(tbl_bank[[#This Row],[CreditScore]]&lt;580,"&lt;580",IF(tbl_bank[[#This Row],[CreditScore]]&lt;670,"580-669",IF(tbl_bank[[#This Row],[CreditScore]]&lt;740,"670-739","740+")))</f>
        <v>670-739</v>
      </c>
    </row>
    <row r="4104" spans="1:20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>IF(tbl_bank[[#This Row],[Age]]&lt;30,"&lt;30",IF(tbl_bank[[#This Row],[Age]]&lt;40,"30-39",IF(tbl_bank[[#This Row],[Age]]&lt;50,"40-49",IF(tbl_bank[[#This Row],[Age]]&lt;60,"50-59","60+"))))</f>
        <v>30-39</v>
      </c>
      <c r="P4104">
        <f>IF(tbl_bank[[#This Row],[Balance]]=0,1,0)</f>
        <v>1</v>
      </c>
      <c r="Q4104" t="str">
        <f>IF(tbl_bank[[#This Row],[Balance]]=0,"Zero",IF(tbl_bank[[#This Row],[Balance]]&lt;100000,"1-99k","100k+"))</f>
        <v>Zero</v>
      </c>
      <c r="R4104" t="str">
        <f>IF(tbl_bank[[#This Row],[Tenure]]&lt;=0,"0-1",IF(tbl_bank[[#This Row],[Tenure]]&lt;=4,"2-4",IF(tbl_bank[[#This Row],[Tenure]]&lt;=7,"5-7","8-10")))</f>
        <v>2-4</v>
      </c>
      <c r="S4104" t="str">
        <f>IF(tbl_bank[[#This Row],[NumOfProducts]]&gt;=3,"3+",TEXT(tbl_bank[[#This Row],[NumOfProducts]],"0"))</f>
        <v>2</v>
      </c>
      <c r="T4104" t="str">
        <f>IF(tbl_bank[[#This Row],[CreditScore]]&lt;580,"&lt;580",IF(tbl_bank[[#This Row],[CreditScore]]&lt;670,"580-669",IF(tbl_bank[[#This Row],[CreditScore]]&lt;740,"670-739","740+")))</f>
        <v>580-669</v>
      </c>
    </row>
    <row r="4105" spans="1:20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>IF(tbl_bank[[#This Row],[Age]]&lt;30,"&lt;30",IF(tbl_bank[[#This Row],[Age]]&lt;40,"30-39",IF(tbl_bank[[#This Row],[Age]]&lt;50,"40-49",IF(tbl_bank[[#This Row],[Age]]&lt;60,"50-59","60+"))))</f>
        <v>40-49</v>
      </c>
      <c r="P4105">
        <f>IF(tbl_bank[[#This Row],[Balance]]=0,1,0)</f>
        <v>0</v>
      </c>
      <c r="Q4105" t="str">
        <f>IF(tbl_bank[[#This Row],[Balance]]=0,"Zero",IF(tbl_bank[[#This Row],[Balance]]&lt;100000,"1-99k","100k+"))</f>
        <v>100k+</v>
      </c>
      <c r="R4105" t="str">
        <f>IF(tbl_bank[[#This Row],[Tenure]]&lt;=0,"0-1",IF(tbl_bank[[#This Row],[Tenure]]&lt;=4,"2-4",IF(tbl_bank[[#This Row],[Tenure]]&lt;=7,"5-7","8-10")))</f>
        <v>0-1</v>
      </c>
      <c r="S4105" t="str">
        <f>IF(tbl_bank[[#This Row],[NumOfProducts]]&gt;=3,"3+",TEXT(tbl_bank[[#This Row],[NumOfProducts]],"0"))</f>
        <v>1</v>
      </c>
      <c r="T4105" t="str">
        <f>IF(tbl_bank[[#This Row],[CreditScore]]&lt;580,"&lt;580",IF(tbl_bank[[#This Row],[CreditScore]]&lt;670,"580-669",IF(tbl_bank[[#This Row],[CreditScore]]&lt;740,"670-739","740+")))</f>
        <v>670-739</v>
      </c>
    </row>
    <row r="4106" spans="1:20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>IF(tbl_bank[[#This Row],[Age]]&lt;30,"&lt;30",IF(tbl_bank[[#This Row],[Age]]&lt;40,"30-39",IF(tbl_bank[[#This Row],[Age]]&lt;50,"40-49",IF(tbl_bank[[#This Row],[Age]]&lt;60,"50-59","60+"))))</f>
        <v>50-59</v>
      </c>
      <c r="P4106">
        <f>IF(tbl_bank[[#This Row],[Balance]]=0,1,0)</f>
        <v>1</v>
      </c>
      <c r="Q4106" t="str">
        <f>IF(tbl_bank[[#This Row],[Balance]]=0,"Zero",IF(tbl_bank[[#This Row],[Balance]]&lt;100000,"1-99k","100k+"))</f>
        <v>Zero</v>
      </c>
      <c r="R4106" t="str">
        <f>IF(tbl_bank[[#This Row],[Tenure]]&lt;=0,"0-1",IF(tbl_bank[[#This Row],[Tenure]]&lt;=4,"2-4",IF(tbl_bank[[#This Row],[Tenure]]&lt;=7,"5-7","8-10")))</f>
        <v>5-7</v>
      </c>
      <c r="S4106" t="str">
        <f>IF(tbl_bank[[#This Row],[NumOfProducts]]&gt;=3,"3+",TEXT(tbl_bank[[#This Row],[NumOfProducts]],"0"))</f>
        <v>1</v>
      </c>
      <c r="T4106" t="str">
        <f>IF(tbl_bank[[#This Row],[CreditScore]]&lt;580,"&lt;580",IF(tbl_bank[[#This Row],[CreditScore]]&lt;670,"580-669",IF(tbl_bank[[#This Row],[CreditScore]]&lt;740,"670-739","740+")))</f>
        <v>740+</v>
      </c>
    </row>
    <row r="4107" spans="1:20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>IF(tbl_bank[[#This Row],[Age]]&lt;30,"&lt;30",IF(tbl_bank[[#This Row],[Age]]&lt;40,"30-39",IF(tbl_bank[[#This Row],[Age]]&lt;50,"40-49",IF(tbl_bank[[#This Row],[Age]]&lt;60,"50-59","60+"))))</f>
        <v>&lt;30</v>
      </c>
      <c r="P4107">
        <f>IF(tbl_bank[[#This Row],[Balance]]=0,1,0)</f>
        <v>1</v>
      </c>
      <c r="Q4107" t="str">
        <f>IF(tbl_bank[[#This Row],[Balance]]=0,"Zero",IF(tbl_bank[[#This Row],[Balance]]&lt;100000,"1-99k","100k+"))</f>
        <v>Zero</v>
      </c>
      <c r="R4107" t="str">
        <f>IF(tbl_bank[[#This Row],[Tenure]]&lt;=0,"0-1",IF(tbl_bank[[#This Row],[Tenure]]&lt;=4,"2-4",IF(tbl_bank[[#This Row],[Tenure]]&lt;=7,"5-7","8-10")))</f>
        <v>5-7</v>
      </c>
      <c r="S4107" t="str">
        <f>IF(tbl_bank[[#This Row],[NumOfProducts]]&gt;=3,"3+",TEXT(tbl_bank[[#This Row],[NumOfProducts]],"0"))</f>
        <v>2</v>
      </c>
      <c r="T4107" t="str">
        <f>IF(tbl_bank[[#This Row],[CreditScore]]&lt;580,"&lt;580",IF(tbl_bank[[#This Row],[CreditScore]]&lt;670,"580-669",IF(tbl_bank[[#This Row],[CreditScore]]&lt;740,"670-739","740+")))</f>
        <v>740+</v>
      </c>
    </row>
    <row r="4108" spans="1:20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>IF(tbl_bank[[#This Row],[Age]]&lt;30,"&lt;30",IF(tbl_bank[[#This Row],[Age]]&lt;40,"30-39",IF(tbl_bank[[#This Row],[Age]]&lt;50,"40-49",IF(tbl_bank[[#This Row],[Age]]&lt;60,"50-59","60+"))))</f>
        <v>30-39</v>
      </c>
      <c r="P4108">
        <f>IF(tbl_bank[[#This Row],[Balance]]=0,1,0)</f>
        <v>0</v>
      </c>
      <c r="Q4108" t="str">
        <f>IF(tbl_bank[[#This Row],[Balance]]=0,"Zero",IF(tbl_bank[[#This Row],[Balance]]&lt;100000,"1-99k","100k+"))</f>
        <v>100k+</v>
      </c>
      <c r="R4108" t="str">
        <f>IF(tbl_bank[[#This Row],[Tenure]]&lt;=0,"0-1",IF(tbl_bank[[#This Row],[Tenure]]&lt;=4,"2-4",IF(tbl_bank[[#This Row],[Tenure]]&lt;=7,"5-7","8-10")))</f>
        <v>8-10</v>
      </c>
      <c r="S4108" t="str">
        <f>IF(tbl_bank[[#This Row],[NumOfProducts]]&gt;=3,"3+",TEXT(tbl_bank[[#This Row],[NumOfProducts]],"0"))</f>
        <v>1</v>
      </c>
      <c r="T4108" t="str">
        <f>IF(tbl_bank[[#This Row],[CreditScore]]&lt;580,"&lt;580",IF(tbl_bank[[#This Row],[CreditScore]]&lt;670,"580-669",IF(tbl_bank[[#This Row],[CreditScore]]&lt;740,"670-739","740+")))</f>
        <v>670-739</v>
      </c>
    </row>
    <row r="4109" spans="1:20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>IF(tbl_bank[[#This Row],[Age]]&lt;30,"&lt;30",IF(tbl_bank[[#This Row],[Age]]&lt;40,"30-39",IF(tbl_bank[[#This Row],[Age]]&lt;50,"40-49",IF(tbl_bank[[#This Row],[Age]]&lt;60,"50-59","60+"))))</f>
        <v>40-49</v>
      </c>
      <c r="P4109">
        <f>IF(tbl_bank[[#This Row],[Balance]]=0,1,0)</f>
        <v>0</v>
      </c>
      <c r="Q4109" t="str">
        <f>IF(tbl_bank[[#This Row],[Balance]]=0,"Zero",IF(tbl_bank[[#This Row],[Balance]]&lt;100000,"1-99k","100k+"))</f>
        <v>1-99k</v>
      </c>
      <c r="R4109" t="str">
        <f>IF(tbl_bank[[#This Row],[Tenure]]&lt;=0,"0-1",IF(tbl_bank[[#This Row],[Tenure]]&lt;=4,"2-4",IF(tbl_bank[[#This Row],[Tenure]]&lt;=7,"5-7","8-10")))</f>
        <v>2-4</v>
      </c>
      <c r="S4109" t="str">
        <f>IF(tbl_bank[[#This Row],[NumOfProducts]]&gt;=3,"3+",TEXT(tbl_bank[[#This Row],[NumOfProducts]],"0"))</f>
        <v>1</v>
      </c>
      <c r="T4109" t="str">
        <f>IF(tbl_bank[[#This Row],[CreditScore]]&lt;580,"&lt;580",IF(tbl_bank[[#This Row],[CreditScore]]&lt;670,"580-669",IF(tbl_bank[[#This Row],[CreditScore]]&lt;740,"670-739","740+")))</f>
        <v>580-669</v>
      </c>
    </row>
    <row r="4110" spans="1:20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>IF(tbl_bank[[#This Row],[Age]]&lt;30,"&lt;30",IF(tbl_bank[[#This Row],[Age]]&lt;40,"30-39",IF(tbl_bank[[#This Row],[Age]]&lt;50,"40-49",IF(tbl_bank[[#This Row],[Age]]&lt;60,"50-59","60+"))))</f>
        <v>30-39</v>
      </c>
      <c r="P4110">
        <f>IF(tbl_bank[[#This Row],[Balance]]=0,1,0)</f>
        <v>0</v>
      </c>
      <c r="Q4110" t="str">
        <f>IF(tbl_bank[[#This Row],[Balance]]=0,"Zero",IF(tbl_bank[[#This Row],[Balance]]&lt;100000,"1-99k","100k+"))</f>
        <v>100k+</v>
      </c>
      <c r="R4110" t="str">
        <f>IF(tbl_bank[[#This Row],[Tenure]]&lt;=0,"0-1",IF(tbl_bank[[#This Row],[Tenure]]&lt;=4,"2-4",IF(tbl_bank[[#This Row],[Tenure]]&lt;=7,"5-7","8-10")))</f>
        <v>8-10</v>
      </c>
      <c r="S4110" t="str">
        <f>IF(tbl_bank[[#This Row],[NumOfProducts]]&gt;=3,"3+",TEXT(tbl_bank[[#This Row],[NumOfProducts]],"0"))</f>
        <v>1</v>
      </c>
      <c r="T4110" t="str">
        <f>IF(tbl_bank[[#This Row],[CreditScore]]&lt;580,"&lt;580",IF(tbl_bank[[#This Row],[CreditScore]]&lt;670,"580-669",IF(tbl_bank[[#This Row],[CreditScore]]&lt;740,"670-739","740+")))</f>
        <v>670-739</v>
      </c>
    </row>
    <row r="4111" spans="1:20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>IF(tbl_bank[[#This Row],[Age]]&lt;30,"&lt;30",IF(tbl_bank[[#This Row],[Age]]&lt;40,"30-39",IF(tbl_bank[[#This Row],[Age]]&lt;50,"40-49",IF(tbl_bank[[#This Row],[Age]]&lt;60,"50-59","60+"))))</f>
        <v>&lt;30</v>
      </c>
      <c r="P4111">
        <f>IF(tbl_bank[[#This Row],[Balance]]=0,1,0)</f>
        <v>0</v>
      </c>
      <c r="Q4111" t="str">
        <f>IF(tbl_bank[[#This Row],[Balance]]=0,"Zero",IF(tbl_bank[[#This Row],[Balance]]&lt;100000,"1-99k","100k+"))</f>
        <v>100k+</v>
      </c>
      <c r="R4111" t="str">
        <f>IF(tbl_bank[[#This Row],[Tenure]]&lt;=0,"0-1",IF(tbl_bank[[#This Row],[Tenure]]&lt;=4,"2-4",IF(tbl_bank[[#This Row],[Tenure]]&lt;=7,"5-7","8-10")))</f>
        <v>2-4</v>
      </c>
      <c r="S4111" t="str">
        <f>IF(tbl_bank[[#This Row],[NumOfProducts]]&gt;=3,"3+",TEXT(tbl_bank[[#This Row],[NumOfProducts]],"0"))</f>
        <v>1</v>
      </c>
      <c r="T4111" t="str">
        <f>IF(tbl_bank[[#This Row],[CreditScore]]&lt;580,"&lt;580",IF(tbl_bank[[#This Row],[CreditScore]]&lt;670,"580-669",IF(tbl_bank[[#This Row],[CreditScore]]&lt;740,"670-739","740+")))</f>
        <v>670-739</v>
      </c>
    </row>
    <row r="4112" spans="1:20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>IF(tbl_bank[[#This Row],[Age]]&lt;30,"&lt;30",IF(tbl_bank[[#This Row],[Age]]&lt;40,"30-39",IF(tbl_bank[[#This Row],[Age]]&lt;50,"40-49",IF(tbl_bank[[#This Row],[Age]]&lt;60,"50-59","60+"))))</f>
        <v>40-49</v>
      </c>
      <c r="P4112">
        <f>IF(tbl_bank[[#This Row],[Balance]]=0,1,0)</f>
        <v>1</v>
      </c>
      <c r="Q4112" t="str">
        <f>IF(tbl_bank[[#This Row],[Balance]]=0,"Zero",IF(tbl_bank[[#This Row],[Balance]]&lt;100000,"1-99k","100k+"))</f>
        <v>Zero</v>
      </c>
      <c r="R4112" t="str">
        <f>IF(tbl_bank[[#This Row],[Tenure]]&lt;=0,"0-1",IF(tbl_bank[[#This Row],[Tenure]]&lt;=4,"2-4",IF(tbl_bank[[#This Row],[Tenure]]&lt;=7,"5-7","8-10")))</f>
        <v>5-7</v>
      </c>
      <c r="S4112" t="str">
        <f>IF(tbl_bank[[#This Row],[NumOfProducts]]&gt;=3,"3+",TEXT(tbl_bank[[#This Row],[NumOfProducts]],"0"))</f>
        <v>2</v>
      </c>
      <c r="T4112" t="str">
        <f>IF(tbl_bank[[#This Row],[CreditScore]]&lt;580,"&lt;580",IF(tbl_bank[[#This Row],[CreditScore]]&lt;670,"580-669",IF(tbl_bank[[#This Row],[CreditScore]]&lt;740,"670-739","740+")))</f>
        <v>&lt;580</v>
      </c>
    </row>
    <row r="4113" spans="1:20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>IF(tbl_bank[[#This Row],[Age]]&lt;30,"&lt;30",IF(tbl_bank[[#This Row],[Age]]&lt;40,"30-39",IF(tbl_bank[[#This Row],[Age]]&lt;50,"40-49",IF(tbl_bank[[#This Row],[Age]]&lt;60,"50-59","60+"))))</f>
        <v>40-49</v>
      </c>
      <c r="P4113">
        <f>IF(tbl_bank[[#This Row],[Balance]]=0,1,0)</f>
        <v>1</v>
      </c>
      <c r="Q4113" t="str">
        <f>IF(tbl_bank[[#This Row],[Balance]]=0,"Zero",IF(tbl_bank[[#This Row],[Balance]]&lt;100000,"1-99k","100k+"))</f>
        <v>Zero</v>
      </c>
      <c r="R4113" t="str">
        <f>IF(tbl_bank[[#This Row],[Tenure]]&lt;=0,"0-1",IF(tbl_bank[[#This Row],[Tenure]]&lt;=4,"2-4",IF(tbl_bank[[#This Row],[Tenure]]&lt;=7,"5-7","8-10")))</f>
        <v>2-4</v>
      </c>
      <c r="S4113" t="str">
        <f>IF(tbl_bank[[#This Row],[NumOfProducts]]&gt;=3,"3+",TEXT(tbl_bank[[#This Row],[NumOfProducts]],"0"))</f>
        <v>2</v>
      </c>
      <c r="T4113" t="str">
        <f>IF(tbl_bank[[#This Row],[CreditScore]]&lt;580,"&lt;580",IF(tbl_bank[[#This Row],[CreditScore]]&lt;670,"580-669",IF(tbl_bank[[#This Row],[CreditScore]]&lt;740,"670-739","740+")))</f>
        <v>670-739</v>
      </c>
    </row>
    <row r="4114" spans="1:20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>IF(tbl_bank[[#This Row],[Age]]&lt;30,"&lt;30",IF(tbl_bank[[#This Row],[Age]]&lt;40,"30-39",IF(tbl_bank[[#This Row],[Age]]&lt;50,"40-49",IF(tbl_bank[[#This Row],[Age]]&lt;60,"50-59","60+"))))</f>
        <v>30-39</v>
      </c>
      <c r="P4114">
        <f>IF(tbl_bank[[#This Row],[Balance]]=0,1,0)</f>
        <v>1</v>
      </c>
      <c r="Q4114" t="str">
        <f>IF(tbl_bank[[#This Row],[Balance]]=0,"Zero",IF(tbl_bank[[#This Row],[Balance]]&lt;100000,"1-99k","100k+"))</f>
        <v>Zero</v>
      </c>
      <c r="R4114" t="str">
        <f>IF(tbl_bank[[#This Row],[Tenure]]&lt;=0,"0-1",IF(tbl_bank[[#This Row],[Tenure]]&lt;=4,"2-4",IF(tbl_bank[[#This Row],[Tenure]]&lt;=7,"5-7","8-10")))</f>
        <v>8-10</v>
      </c>
      <c r="S4114" t="str">
        <f>IF(tbl_bank[[#This Row],[NumOfProducts]]&gt;=3,"3+",TEXT(tbl_bank[[#This Row],[NumOfProducts]],"0"))</f>
        <v>1</v>
      </c>
      <c r="T4114" t="str">
        <f>IF(tbl_bank[[#This Row],[CreditScore]]&lt;580,"&lt;580",IF(tbl_bank[[#This Row],[CreditScore]]&lt;670,"580-669",IF(tbl_bank[[#This Row],[CreditScore]]&lt;740,"670-739","740+")))</f>
        <v>670-739</v>
      </c>
    </row>
    <row r="4115" spans="1:20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>IF(tbl_bank[[#This Row],[Age]]&lt;30,"&lt;30",IF(tbl_bank[[#This Row],[Age]]&lt;40,"30-39",IF(tbl_bank[[#This Row],[Age]]&lt;50,"40-49",IF(tbl_bank[[#This Row],[Age]]&lt;60,"50-59","60+"))))</f>
        <v>30-39</v>
      </c>
      <c r="P4115">
        <f>IF(tbl_bank[[#This Row],[Balance]]=0,1,0)</f>
        <v>1</v>
      </c>
      <c r="Q4115" t="str">
        <f>IF(tbl_bank[[#This Row],[Balance]]=0,"Zero",IF(tbl_bank[[#This Row],[Balance]]&lt;100000,"1-99k","100k+"))</f>
        <v>Zero</v>
      </c>
      <c r="R4115" t="str">
        <f>IF(tbl_bank[[#This Row],[Tenure]]&lt;=0,"0-1",IF(tbl_bank[[#This Row],[Tenure]]&lt;=4,"2-4",IF(tbl_bank[[#This Row],[Tenure]]&lt;=7,"5-7","8-10")))</f>
        <v>2-4</v>
      </c>
      <c r="S4115" t="str">
        <f>IF(tbl_bank[[#This Row],[NumOfProducts]]&gt;=3,"3+",TEXT(tbl_bank[[#This Row],[NumOfProducts]],"0"))</f>
        <v>2</v>
      </c>
      <c r="T4115" t="str">
        <f>IF(tbl_bank[[#This Row],[CreditScore]]&lt;580,"&lt;580",IF(tbl_bank[[#This Row],[CreditScore]]&lt;670,"580-669",IF(tbl_bank[[#This Row],[CreditScore]]&lt;740,"670-739","740+")))</f>
        <v>580-669</v>
      </c>
    </row>
    <row r="4116" spans="1:20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>IF(tbl_bank[[#This Row],[Age]]&lt;30,"&lt;30",IF(tbl_bank[[#This Row],[Age]]&lt;40,"30-39",IF(tbl_bank[[#This Row],[Age]]&lt;50,"40-49",IF(tbl_bank[[#This Row],[Age]]&lt;60,"50-59","60+"))))</f>
        <v>50-59</v>
      </c>
      <c r="P4116">
        <f>IF(tbl_bank[[#This Row],[Balance]]=0,1,0)</f>
        <v>0</v>
      </c>
      <c r="Q4116" t="str">
        <f>IF(tbl_bank[[#This Row],[Balance]]=0,"Zero",IF(tbl_bank[[#This Row],[Balance]]&lt;100000,"1-99k","100k+"))</f>
        <v>100k+</v>
      </c>
      <c r="R4116" t="str">
        <f>IF(tbl_bank[[#This Row],[Tenure]]&lt;=0,"0-1",IF(tbl_bank[[#This Row],[Tenure]]&lt;=4,"2-4",IF(tbl_bank[[#This Row],[Tenure]]&lt;=7,"5-7","8-10")))</f>
        <v>2-4</v>
      </c>
      <c r="S4116" t="str">
        <f>IF(tbl_bank[[#This Row],[NumOfProducts]]&gt;=3,"3+",TEXT(tbl_bank[[#This Row],[NumOfProducts]],"0"))</f>
        <v>1</v>
      </c>
      <c r="T4116" t="str">
        <f>IF(tbl_bank[[#This Row],[CreditScore]]&lt;580,"&lt;580",IF(tbl_bank[[#This Row],[CreditScore]]&lt;670,"580-669",IF(tbl_bank[[#This Row],[CreditScore]]&lt;740,"670-739","740+")))</f>
        <v>580-669</v>
      </c>
    </row>
    <row r="4117" spans="1:20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>IF(tbl_bank[[#This Row],[Age]]&lt;30,"&lt;30",IF(tbl_bank[[#This Row],[Age]]&lt;40,"30-39",IF(tbl_bank[[#This Row],[Age]]&lt;50,"40-49",IF(tbl_bank[[#This Row],[Age]]&lt;60,"50-59","60+"))))</f>
        <v>&lt;30</v>
      </c>
      <c r="P4117">
        <f>IF(tbl_bank[[#This Row],[Balance]]=0,1,0)</f>
        <v>0</v>
      </c>
      <c r="Q4117" t="str">
        <f>IF(tbl_bank[[#This Row],[Balance]]=0,"Zero",IF(tbl_bank[[#This Row],[Balance]]&lt;100000,"1-99k","100k+"))</f>
        <v>100k+</v>
      </c>
      <c r="R4117" t="str">
        <f>IF(tbl_bank[[#This Row],[Tenure]]&lt;=0,"0-1",IF(tbl_bank[[#This Row],[Tenure]]&lt;=4,"2-4",IF(tbl_bank[[#This Row],[Tenure]]&lt;=7,"5-7","8-10")))</f>
        <v>5-7</v>
      </c>
      <c r="S4117" t="str">
        <f>IF(tbl_bank[[#This Row],[NumOfProducts]]&gt;=3,"3+",TEXT(tbl_bank[[#This Row],[NumOfProducts]],"0"))</f>
        <v>2</v>
      </c>
      <c r="T4117" t="str">
        <f>IF(tbl_bank[[#This Row],[CreditScore]]&lt;580,"&lt;580",IF(tbl_bank[[#This Row],[CreditScore]]&lt;670,"580-669",IF(tbl_bank[[#This Row],[CreditScore]]&lt;740,"670-739","740+")))</f>
        <v>580-669</v>
      </c>
    </row>
    <row r="4118" spans="1:20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>IF(tbl_bank[[#This Row],[Age]]&lt;30,"&lt;30",IF(tbl_bank[[#This Row],[Age]]&lt;40,"30-39",IF(tbl_bank[[#This Row],[Age]]&lt;50,"40-49",IF(tbl_bank[[#This Row],[Age]]&lt;60,"50-59","60+"))))</f>
        <v>30-39</v>
      </c>
      <c r="P4118">
        <f>IF(tbl_bank[[#This Row],[Balance]]=0,1,0)</f>
        <v>1</v>
      </c>
      <c r="Q4118" t="str">
        <f>IF(tbl_bank[[#This Row],[Balance]]=0,"Zero",IF(tbl_bank[[#This Row],[Balance]]&lt;100000,"1-99k","100k+"))</f>
        <v>Zero</v>
      </c>
      <c r="R4118" t="str">
        <f>IF(tbl_bank[[#This Row],[Tenure]]&lt;=0,"0-1",IF(tbl_bank[[#This Row],[Tenure]]&lt;=4,"2-4",IF(tbl_bank[[#This Row],[Tenure]]&lt;=7,"5-7","8-10")))</f>
        <v>2-4</v>
      </c>
      <c r="S4118" t="str">
        <f>IF(tbl_bank[[#This Row],[NumOfProducts]]&gt;=3,"3+",TEXT(tbl_bank[[#This Row],[NumOfProducts]],"0"))</f>
        <v>2</v>
      </c>
      <c r="T4118" t="str">
        <f>IF(tbl_bank[[#This Row],[CreditScore]]&lt;580,"&lt;580",IF(tbl_bank[[#This Row],[CreditScore]]&lt;670,"580-669",IF(tbl_bank[[#This Row],[CreditScore]]&lt;740,"670-739","740+")))</f>
        <v>&lt;580</v>
      </c>
    </row>
    <row r="4119" spans="1:20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>IF(tbl_bank[[#This Row],[Age]]&lt;30,"&lt;30",IF(tbl_bank[[#This Row],[Age]]&lt;40,"30-39",IF(tbl_bank[[#This Row],[Age]]&lt;50,"40-49",IF(tbl_bank[[#This Row],[Age]]&lt;60,"50-59","60+"))))</f>
        <v>30-39</v>
      </c>
      <c r="P4119">
        <f>IF(tbl_bank[[#This Row],[Balance]]=0,1,0)</f>
        <v>1</v>
      </c>
      <c r="Q4119" t="str">
        <f>IF(tbl_bank[[#This Row],[Balance]]=0,"Zero",IF(tbl_bank[[#This Row],[Balance]]&lt;100000,"1-99k","100k+"))</f>
        <v>Zero</v>
      </c>
      <c r="R4119" t="str">
        <f>IF(tbl_bank[[#This Row],[Tenure]]&lt;=0,"0-1",IF(tbl_bank[[#This Row],[Tenure]]&lt;=4,"2-4",IF(tbl_bank[[#This Row],[Tenure]]&lt;=7,"5-7","8-10")))</f>
        <v>5-7</v>
      </c>
      <c r="S4119" t="str">
        <f>IF(tbl_bank[[#This Row],[NumOfProducts]]&gt;=3,"3+",TEXT(tbl_bank[[#This Row],[NumOfProducts]],"0"))</f>
        <v>2</v>
      </c>
      <c r="T4119" t="str">
        <f>IF(tbl_bank[[#This Row],[CreditScore]]&lt;580,"&lt;580",IF(tbl_bank[[#This Row],[CreditScore]]&lt;670,"580-669",IF(tbl_bank[[#This Row],[CreditScore]]&lt;740,"670-739","740+")))</f>
        <v>&lt;580</v>
      </c>
    </row>
    <row r="4120" spans="1:20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>IF(tbl_bank[[#This Row],[Age]]&lt;30,"&lt;30",IF(tbl_bank[[#This Row],[Age]]&lt;40,"30-39",IF(tbl_bank[[#This Row],[Age]]&lt;50,"40-49",IF(tbl_bank[[#This Row],[Age]]&lt;60,"50-59","60+"))))</f>
        <v>&lt;30</v>
      </c>
      <c r="P4120">
        <f>IF(tbl_bank[[#This Row],[Balance]]=0,1,0)</f>
        <v>1</v>
      </c>
      <c r="Q4120" t="str">
        <f>IF(tbl_bank[[#This Row],[Balance]]=0,"Zero",IF(tbl_bank[[#This Row],[Balance]]&lt;100000,"1-99k","100k+"))</f>
        <v>Zero</v>
      </c>
      <c r="R4120" t="str">
        <f>IF(tbl_bank[[#This Row],[Tenure]]&lt;=0,"0-1",IF(tbl_bank[[#This Row],[Tenure]]&lt;=4,"2-4",IF(tbl_bank[[#This Row],[Tenure]]&lt;=7,"5-7","8-10")))</f>
        <v>8-10</v>
      </c>
      <c r="S4120" t="str">
        <f>IF(tbl_bank[[#This Row],[NumOfProducts]]&gt;=3,"3+",TEXT(tbl_bank[[#This Row],[NumOfProducts]],"0"))</f>
        <v>2</v>
      </c>
      <c r="T4120" t="str">
        <f>IF(tbl_bank[[#This Row],[CreditScore]]&lt;580,"&lt;580",IF(tbl_bank[[#This Row],[CreditScore]]&lt;670,"580-669",IF(tbl_bank[[#This Row],[CreditScore]]&lt;740,"670-739","740+")))</f>
        <v>&lt;580</v>
      </c>
    </row>
    <row r="4121" spans="1:20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>IF(tbl_bank[[#This Row],[Age]]&lt;30,"&lt;30",IF(tbl_bank[[#This Row],[Age]]&lt;40,"30-39",IF(tbl_bank[[#This Row],[Age]]&lt;50,"40-49",IF(tbl_bank[[#This Row],[Age]]&lt;60,"50-59","60+"))))</f>
        <v>30-39</v>
      </c>
      <c r="P4121">
        <f>IF(tbl_bank[[#This Row],[Balance]]=0,1,0)</f>
        <v>1</v>
      </c>
      <c r="Q4121" t="str">
        <f>IF(tbl_bank[[#This Row],[Balance]]=0,"Zero",IF(tbl_bank[[#This Row],[Balance]]&lt;100000,"1-99k","100k+"))</f>
        <v>Zero</v>
      </c>
      <c r="R4121" t="str">
        <f>IF(tbl_bank[[#This Row],[Tenure]]&lt;=0,"0-1",IF(tbl_bank[[#This Row],[Tenure]]&lt;=4,"2-4",IF(tbl_bank[[#This Row],[Tenure]]&lt;=7,"5-7","8-10")))</f>
        <v>5-7</v>
      </c>
      <c r="S4121" t="str">
        <f>IF(tbl_bank[[#This Row],[NumOfProducts]]&gt;=3,"3+",TEXT(tbl_bank[[#This Row],[NumOfProducts]],"0"))</f>
        <v>2</v>
      </c>
      <c r="T4121" t="str">
        <f>IF(tbl_bank[[#This Row],[CreditScore]]&lt;580,"&lt;580",IF(tbl_bank[[#This Row],[CreditScore]]&lt;670,"580-669",IF(tbl_bank[[#This Row],[CreditScore]]&lt;740,"670-739","740+")))</f>
        <v>670-739</v>
      </c>
    </row>
    <row r="4122" spans="1:20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>IF(tbl_bank[[#This Row],[Age]]&lt;30,"&lt;30",IF(tbl_bank[[#This Row],[Age]]&lt;40,"30-39",IF(tbl_bank[[#This Row],[Age]]&lt;50,"40-49",IF(tbl_bank[[#This Row],[Age]]&lt;60,"50-59","60+"))))</f>
        <v>&lt;30</v>
      </c>
      <c r="P4122">
        <f>IF(tbl_bank[[#This Row],[Balance]]=0,1,0)</f>
        <v>0</v>
      </c>
      <c r="Q4122" t="str">
        <f>IF(tbl_bank[[#This Row],[Balance]]=0,"Zero",IF(tbl_bank[[#This Row],[Balance]]&lt;100000,"1-99k","100k+"))</f>
        <v>100k+</v>
      </c>
      <c r="R4122" t="str">
        <f>IF(tbl_bank[[#This Row],[Tenure]]&lt;=0,"0-1",IF(tbl_bank[[#This Row],[Tenure]]&lt;=4,"2-4",IF(tbl_bank[[#This Row],[Tenure]]&lt;=7,"5-7","8-10")))</f>
        <v>2-4</v>
      </c>
      <c r="S4122" t="str">
        <f>IF(tbl_bank[[#This Row],[NumOfProducts]]&gt;=3,"3+",TEXT(tbl_bank[[#This Row],[NumOfProducts]],"0"))</f>
        <v>2</v>
      </c>
      <c r="T4122" t="str">
        <f>IF(tbl_bank[[#This Row],[CreditScore]]&lt;580,"&lt;580",IF(tbl_bank[[#This Row],[CreditScore]]&lt;670,"580-669",IF(tbl_bank[[#This Row],[CreditScore]]&lt;740,"670-739","740+")))</f>
        <v>580-669</v>
      </c>
    </row>
    <row r="4123" spans="1:20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>IF(tbl_bank[[#This Row],[Age]]&lt;30,"&lt;30",IF(tbl_bank[[#This Row],[Age]]&lt;40,"30-39",IF(tbl_bank[[#This Row],[Age]]&lt;50,"40-49",IF(tbl_bank[[#This Row],[Age]]&lt;60,"50-59","60+"))))</f>
        <v>40-49</v>
      </c>
      <c r="P4123">
        <f>IF(tbl_bank[[#This Row],[Balance]]=0,1,0)</f>
        <v>1</v>
      </c>
      <c r="Q4123" t="str">
        <f>IF(tbl_bank[[#This Row],[Balance]]=0,"Zero",IF(tbl_bank[[#This Row],[Balance]]&lt;100000,"1-99k","100k+"))</f>
        <v>Zero</v>
      </c>
      <c r="R4123" t="str">
        <f>IF(tbl_bank[[#This Row],[Tenure]]&lt;=0,"0-1",IF(tbl_bank[[#This Row],[Tenure]]&lt;=4,"2-4",IF(tbl_bank[[#This Row],[Tenure]]&lt;=7,"5-7","8-10")))</f>
        <v>5-7</v>
      </c>
      <c r="S4123" t="str">
        <f>IF(tbl_bank[[#This Row],[NumOfProducts]]&gt;=3,"3+",TEXT(tbl_bank[[#This Row],[NumOfProducts]],"0"))</f>
        <v>2</v>
      </c>
      <c r="T4123" t="str">
        <f>IF(tbl_bank[[#This Row],[CreditScore]]&lt;580,"&lt;580",IF(tbl_bank[[#This Row],[CreditScore]]&lt;670,"580-669",IF(tbl_bank[[#This Row],[CreditScore]]&lt;740,"670-739","740+")))</f>
        <v>580-669</v>
      </c>
    </row>
    <row r="4124" spans="1:20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>IF(tbl_bank[[#This Row],[Age]]&lt;30,"&lt;30",IF(tbl_bank[[#This Row],[Age]]&lt;40,"30-39",IF(tbl_bank[[#This Row],[Age]]&lt;50,"40-49",IF(tbl_bank[[#This Row],[Age]]&lt;60,"50-59","60+"))))</f>
        <v>60+</v>
      </c>
      <c r="P4124">
        <f>IF(tbl_bank[[#This Row],[Balance]]=0,1,0)</f>
        <v>0</v>
      </c>
      <c r="Q4124" t="str">
        <f>IF(tbl_bank[[#This Row],[Balance]]=0,"Zero",IF(tbl_bank[[#This Row],[Balance]]&lt;100000,"1-99k","100k+"))</f>
        <v>100k+</v>
      </c>
      <c r="R4124" t="str">
        <f>IF(tbl_bank[[#This Row],[Tenure]]&lt;=0,"0-1",IF(tbl_bank[[#This Row],[Tenure]]&lt;=4,"2-4",IF(tbl_bank[[#This Row],[Tenure]]&lt;=7,"5-7","8-10")))</f>
        <v>8-10</v>
      </c>
      <c r="S4124" t="str">
        <f>IF(tbl_bank[[#This Row],[NumOfProducts]]&gt;=3,"3+",TEXT(tbl_bank[[#This Row],[NumOfProducts]],"0"))</f>
        <v>2</v>
      </c>
      <c r="T4124" t="str">
        <f>IF(tbl_bank[[#This Row],[CreditScore]]&lt;580,"&lt;580",IF(tbl_bank[[#This Row],[CreditScore]]&lt;670,"580-669",IF(tbl_bank[[#This Row],[CreditScore]]&lt;740,"670-739","740+")))</f>
        <v>&lt;580</v>
      </c>
    </row>
    <row r="4125" spans="1:20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>IF(tbl_bank[[#This Row],[Age]]&lt;30,"&lt;30",IF(tbl_bank[[#This Row],[Age]]&lt;40,"30-39",IF(tbl_bank[[#This Row],[Age]]&lt;50,"40-49",IF(tbl_bank[[#This Row],[Age]]&lt;60,"50-59","60+"))))</f>
        <v>30-39</v>
      </c>
      <c r="P4125">
        <f>IF(tbl_bank[[#This Row],[Balance]]=0,1,0)</f>
        <v>0</v>
      </c>
      <c r="Q4125" t="str">
        <f>IF(tbl_bank[[#This Row],[Balance]]=0,"Zero",IF(tbl_bank[[#This Row],[Balance]]&lt;100000,"1-99k","100k+"))</f>
        <v>100k+</v>
      </c>
      <c r="R4125" t="str">
        <f>IF(tbl_bank[[#This Row],[Tenure]]&lt;=0,"0-1",IF(tbl_bank[[#This Row],[Tenure]]&lt;=4,"2-4",IF(tbl_bank[[#This Row],[Tenure]]&lt;=7,"5-7","8-10")))</f>
        <v>2-4</v>
      </c>
      <c r="S4125" t="str">
        <f>IF(tbl_bank[[#This Row],[NumOfProducts]]&gt;=3,"3+",TEXT(tbl_bank[[#This Row],[NumOfProducts]],"0"))</f>
        <v>1</v>
      </c>
      <c r="T4125" t="str">
        <f>IF(tbl_bank[[#This Row],[CreditScore]]&lt;580,"&lt;580",IF(tbl_bank[[#This Row],[CreditScore]]&lt;670,"580-669",IF(tbl_bank[[#This Row],[CreditScore]]&lt;740,"670-739","740+")))</f>
        <v>580-669</v>
      </c>
    </row>
    <row r="4126" spans="1:20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>IF(tbl_bank[[#This Row],[Age]]&lt;30,"&lt;30",IF(tbl_bank[[#This Row],[Age]]&lt;40,"30-39",IF(tbl_bank[[#This Row],[Age]]&lt;50,"40-49",IF(tbl_bank[[#This Row],[Age]]&lt;60,"50-59","60+"))))</f>
        <v>&lt;30</v>
      </c>
      <c r="P4126">
        <f>IF(tbl_bank[[#This Row],[Balance]]=0,1,0)</f>
        <v>0</v>
      </c>
      <c r="Q4126" t="str">
        <f>IF(tbl_bank[[#This Row],[Balance]]=0,"Zero",IF(tbl_bank[[#This Row],[Balance]]&lt;100000,"1-99k","100k+"))</f>
        <v>100k+</v>
      </c>
      <c r="R4126" t="str">
        <f>IF(tbl_bank[[#This Row],[Tenure]]&lt;=0,"0-1",IF(tbl_bank[[#This Row],[Tenure]]&lt;=4,"2-4",IF(tbl_bank[[#This Row],[Tenure]]&lt;=7,"5-7","8-10")))</f>
        <v>5-7</v>
      </c>
      <c r="S4126" t="str">
        <f>IF(tbl_bank[[#This Row],[NumOfProducts]]&gt;=3,"3+",TEXT(tbl_bank[[#This Row],[NumOfProducts]],"0"))</f>
        <v>1</v>
      </c>
      <c r="T4126" t="str">
        <f>IF(tbl_bank[[#This Row],[CreditScore]]&lt;580,"&lt;580",IF(tbl_bank[[#This Row],[CreditScore]]&lt;670,"580-669",IF(tbl_bank[[#This Row],[CreditScore]]&lt;740,"670-739","740+")))</f>
        <v>670-739</v>
      </c>
    </row>
    <row r="4127" spans="1:20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>IF(tbl_bank[[#This Row],[Age]]&lt;30,"&lt;30",IF(tbl_bank[[#This Row],[Age]]&lt;40,"30-39",IF(tbl_bank[[#This Row],[Age]]&lt;50,"40-49",IF(tbl_bank[[#This Row],[Age]]&lt;60,"50-59","60+"))))</f>
        <v>40-49</v>
      </c>
      <c r="P4127">
        <f>IF(tbl_bank[[#This Row],[Balance]]=0,1,0)</f>
        <v>1</v>
      </c>
      <c r="Q4127" t="str">
        <f>IF(tbl_bank[[#This Row],[Balance]]=0,"Zero",IF(tbl_bank[[#This Row],[Balance]]&lt;100000,"1-99k","100k+"))</f>
        <v>Zero</v>
      </c>
      <c r="R4127" t="str">
        <f>IF(tbl_bank[[#This Row],[Tenure]]&lt;=0,"0-1",IF(tbl_bank[[#This Row],[Tenure]]&lt;=4,"2-4",IF(tbl_bank[[#This Row],[Tenure]]&lt;=7,"5-7","8-10")))</f>
        <v>8-10</v>
      </c>
      <c r="S4127" t="str">
        <f>IF(tbl_bank[[#This Row],[NumOfProducts]]&gt;=3,"3+",TEXT(tbl_bank[[#This Row],[NumOfProducts]],"0"))</f>
        <v>2</v>
      </c>
      <c r="T4127" t="str">
        <f>IF(tbl_bank[[#This Row],[CreditScore]]&lt;580,"&lt;580",IF(tbl_bank[[#This Row],[CreditScore]]&lt;670,"580-669",IF(tbl_bank[[#This Row],[CreditScore]]&lt;740,"670-739","740+")))</f>
        <v>670-739</v>
      </c>
    </row>
    <row r="4128" spans="1:20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>IF(tbl_bank[[#This Row],[Age]]&lt;30,"&lt;30",IF(tbl_bank[[#This Row],[Age]]&lt;40,"30-39",IF(tbl_bank[[#This Row],[Age]]&lt;50,"40-49",IF(tbl_bank[[#This Row],[Age]]&lt;60,"50-59","60+"))))</f>
        <v>30-39</v>
      </c>
      <c r="P4128">
        <f>IF(tbl_bank[[#This Row],[Balance]]=0,1,0)</f>
        <v>1</v>
      </c>
      <c r="Q4128" t="str">
        <f>IF(tbl_bank[[#This Row],[Balance]]=0,"Zero",IF(tbl_bank[[#This Row],[Balance]]&lt;100000,"1-99k","100k+"))</f>
        <v>Zero</v>
      </c>
      <c r="R4128" t="str">
        <f>IF(tbl_bank[[#This Row],[Tenure]]&lt;=0,"0-1",IF(tbl_bank[[#This Row],[Tenure]]&lt;=4,"2-4",IF(tbl_bank[[#This Row],[Tenure]]&lt;=7,"5-7","8-10")))</f>
        <v>8-10</v>
      </c>
      <c r="S4128" t="str">
        <f>IF(tbl_bank[[#This Row],[NumOfProducts]]&gt;=3,"3+",TEXT(tbl_bank[[#This Row],[NumOfProducts]],"0"))</f>
        <v>2</v>
      </c>
      <c r="T4128" t="str">
        <f>IF(tbl_bank[[#This Row],[CreditScore]]&lt;580,"&lt;580",IF(tbl_bank[[#This Row],[CreditScore]]&lt;670,"580-669",IF(tbl_bank[[#This Row],[CreditScore]]&lt;740,"670-739","740+")))</f>
        <v>670-739</v>
      </c>
    </row>
    <row r="4129" spans="1:20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>IF(tbl_bank[[#This Row],[Age]]&lt;30,"&lt;30",IF(tbl_bank[[#This Row],[Age]]&lt;40,"30-39",IF(tbl_bank[[#This Row],[Age]]&lt;50,"40-49",IF(tbl_bank[[#This Row],[Age]]&lt;60,"50-59","60+"))))</f>
        <v>50-59</v>
      </c>
      <c r="P4129">
        <f>IF(tbl_bank[[#This Row],[Balance]]=0,1,0)</f>
        <v>1</v>
      </c>
      <c r="Q4129" t="str">
        <f>IF(tbl_bank[[#This Row],[Balance]]=0,"Zero",IF(tbl_bank[[#This Row],[Balance]]&lt;100000,"1-99k","100k+"))</f>
        <v>Zero</v>
      </c>
      <c r="R4129" t="str">
        <f>IF(tbl_bank[[#This Row],[Tenure]]&lt;=0,"0-1",IF(tbl_bank[[#This Row],[Tenure]]&lt;=4,"2-4",IF(tbl_bank[[#This Row],[Tenure]]&lt;=7,"5-7","8-10")))</f>
        <v>8-10</v>
      </c>
      <c r="S4129" t="str">
        <f>IF(tbl_bank[[#This Row],[NumOfProducts]]&gt;=3,"3+",TEXT(tbl_bank[[#This Row],[NumOfProducts]],"0"))</f>
        <v>1</v>
      </c>
      <c r="T4129" t="str">
        <f>IF(tbl_bank[[#This Row],[CreditScore]]&lt;580,"&lt;580",IF(tbl_bank[[#This Row],[CreditScore]]&lt;670,"580-669",IF(tbl_bank[[#This Row],[CreditScore]]&lt;740,"670-739","740+")))</f>
        <v>670-739</v>
      </c>
    </row>
    <row r="4130" spans="1:20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>IF(tbl_bank[[#This Row],[Age]]&lt;30,"&lt;30",IF(tbl_bank[[#This Row],[Age]]&lt;40,"30-39",IF(tbl_bank[[#This Row],[Age]]&lt;50,"40-49",IF(tbl_bank[[#This Row],[Age]]&lt;60,"50-59","60+"))))</f>
        <v>30-39</v>
      </c>
      <c r="P4130">
        <f>IF(tbl_bank[[#This Row],[Balance]]=0,1,0)</f>
        <v>0</v>
      </c>
      <c r="Q4130" t="str">
        <f>IF(tbl_bank[[#This Row],[Balance]]=0,"Zero",IF(tbl_bank[[#This Row],[Balance]]&lt;100000,"1-99k","100k+"))</f>
        <v>100k+</v>
      </c>
      <c r="R4130" t="str">
        <f>IF(tbl_bank[[#This Row],[Tenure]]&lt;=0,"0-1",IF(tbl_bank[[#This Row],[Tenure]]&lt;=4,"2-4",IF(tbl_bank[[#This Row],[Tenure]]&lt;=7,"5-7","8-10")))</f>
        <v>5-7</v>
      </c>
      <c r="S4130" t="str">
        <f>IF(tbl_bank[[#This Row],[NumOfProducts]]&gt;=3,"3+",TEXT(tbl_bank[[#This Row],[NumOfProducts]],"0"))</f>
        <v>1</v>
      </c>
      <c r="T4130" t="str">
        <f>IF(tbl_bank[[#This Row],[CreditScore]]&lt;580,"&lt;580",IF(tbl_bank[[#This Row],[CreditScore]]&lt;670,"580-669",IF(tbl_bank[[#This Row],[CreditScore]]&lt;740,"670-739","740+")))</f>
        <v>580-669</v>
      </c>
    </row>
    <row r="4131" spans="1:20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>IF(tbl_bank[[#This Row],[Age]]&lt;30,"&lt;30",IF(tbl_bank[[#This Row],[Age]]&lt;40,"30-39",IF(tbl_bank[[#This Row],[Age]]&lt;50,"40-49",IF(tbl_bank[[#This Row],[Age]]&lt;60,"50-59","60+"))))</f>
        <v>40-49</v>
      </c>
      <c r="P4131">
        <f>IF(tbl_bank[[#This Row],[Balance]]=0,1,0)</f>
        <v>1</v>
      </c>
      <c r="Q4131" t="str">
        <f>IF(tbl_bank[[#This Row],[Balance]]=0,"Zero",IF(tbl_bank[[#This Row],[Balance]]&lt;100000,"1-99k","100k+"))</f>
        <v>Zero</v>
      </c>
      <c r="R4131" t="str">
        <f>IF(tbl_bank[[#This Row],[Tenure]]&lt;=0,"0-1",IF(tbl_bank[[#This Row],[Tenure]]&lt;=4,"2-4",IF(tbl_bank[[#This Row],[Tenure]]&lt;=7,"5-7","8-10")))</f>
        <v>5-7</v>
      </c>
      <c r="S4131" t="str">
        <f>IF(tbl_bank[[#This Row],[NumOfProducts]]&gt;=3,"3+",TEXT(tbl_bank[[#This Row],[NumOfProducts]],"0"))</f>
        <v>1</v>
      </c>
      <c r="T4131" t="str">
        <f>IF(tbl_bank[[#This Row],[CreditScore]]&lt;580,"&lt;580",IF(tbl_bank[[#This Row],[CreditScore]]&lt;670,"580-669",IF(tbl_bank[[#This Row],[CreditScore]]&lt;740,"670-739","740+")))</f>
        <v>580-669</v>
      </c>
    </row>
    <row r="4132" spans="1:20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>IF(tbl_bank[[#This Row],[Age]]&lt;30,"&lt;30",IF(tbl_bank[[#This Row],[Age]]&lt;40,"30-39",IF(tbl_bank[[#This Row],[Age]]&lt;50,"40-49",IF(tbl_bank[[#This Row],[Age]]&lt;60,"50-59","60+"))))</f>
        <v>30-39</v>
      </c>
      <c r="P4132">
        <f>IF(tbl_bank[[#This Row],[Balance]]=0,1,0)</f>
        <v>0</v>
      </c>
      <c r="Q4132" t="str">
        <f>IF(tbl_bank[[#This Row],[Balance]]=0,"Zero",IF(tbl_bank[[#This Row],[Balance]]&lt;100000,"1-99k","100k+"))</f>
        <v>100k+</v>
      </c>
      <c r="R4132" t="str">
        <f>IF(tbl_bank[[#This Row],[Tenure]]&lt;=0,"0-1",IF(tbl_bank[[#This Row],[Tenure]]&lt;=4,"2-4",IF(tbl_bank[[#This Row],[Tenure]]&lt;=7,"5-7","8-10")))</f>
        <v>2-4</v>
      </c>
      <c r="S4132" t="str">
        <f>IF(tbl_bank[[#This Row],[NumOfProducts]]&gt;=3,"3+",TEXT(tbl_bank[[#This Row],[NumOfProducts]],"0"))</f>
        <v>1</v>
      </c>
      <c r="T4132" t="str">
        <f>IF(tbl_bank[[#This Row],[CreditScore]]&lt;580,"&lt;580",IF(tbl_bank[[#This Row],[CreditScore]]&lt;670,"580-669",IF(tbl_bank[[#This Row],[CreditScore]]&lt;740,"670-739","740+")))</f>
        <v>&lt;580</v>
      </c>
    </row>
    <row r="4133" spans="1:20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>IF(tbl_bank[[#This Row],[Age]]&lt;30,"&lt;30",IF(tbl_bank[[#This Row],[Age]]&lt;40,"30-39",IF(tbl_bank[[#This Row],[Age]]&lt;50,"40-49",IF(tbl_bank[[#This Row],[Age]]&lt;60,"50-59","60+"))))</f>
        <v>40-49</v>
      </c>
      <c r="P4133">
        <f>IF(tbl_bank[[#This Row],[Balance]]=0,1,0)</f>
        <v>0</v>
      </c>
      <c r="Q4133" t="str">
        <f>IF(tbl_bank[[#This Row],[Balance]]=0,"Zero",IF(tbl_bank[[#This Row],[Balance]]&lt;100000,"1-99k","100k+"))</f>
        <v>1-99k</v>
      </c>
      <c r="R4133" t="str">
        <f>IF(tbl_bank[[#This Row],[Tenure]]&lt;=0,"0-1",IF(tbl_bank[[#This Row],[Tenure]]&lt;=4,"2-4",IF(tbl_bank[[#This Row],[Tenure]]&lt;=7,"5-7","8-10")))</f>
        <v>8-10</v>
      </c>
      <c r="S4133" t="str">
        <f>IF(tbl_bank[[#This Row],[NumOfProducts]]&gt;=3,"3+",TEXT(tbl_bank[[#This Row],[NumOfProducts]],"0"))</f>
        <v>1</v>
      </c>
      <c r="T4133" t="str">
        <f>IF(tbl_bank[[#This Row],[CreditScore]]&lt;580,"&lt;580",IF(tbl_bank[[#This Row],[CreditScore]]&lt;670,"580-669",IF(tbl_bank[[#This Row],[CreditScore]]&lt;740,"670-739","740+")))</f>
        <v>&lt;580</v>
      </c>
    </row>
    <row r="4134" spans="1:20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>IF(tbl_bank[[#This Row],[Age]]&lt;30,"&lt;30",IF(tbl_bank[[#This Row],[Age]]&lt;40,"30-39",IF(tbl_bank[[#This Row],[Age]]&lt;50,"40-49",IF(tbl_bank[[#This Row],[Age]]&lt;60,"50-59","60+"))))</f>
        <v>&lt;30</v>
      </c>
      <c r="P4134">
        <f>IF(tbl_bank[[#This Row],[Balance]]=0,1,0)</f>
        <v>0</v>
      </c>
      <c r="Q4134" t="str">
        <f>IF(tbl_bank[[#This Row],[Balance]]=0,"Zero",IF(tbl_bank[[#This Row],[Balance]]&lt;100000,"1-99k","100k+"))</f>
        <v>1-99k</v>
      </c>
      <c r="R4134" t="str">
        <f>IF(tbl_bank[[#This Row],[Tenure]]&lt;=0,"0-1",IF(tbl_bank[[#This Row],[Tenure]]&lt;=4,"2-4",IF(tbl_bank[[#This Row],[Tenure]]&lt;=7,"5-7","8-10")))</f>
        <v>5-7</v>
      </c>
      <c r="S4134" t="str">
        <f>IF(tbl_bank[[#This Row],[NumOfProducts]]&gt;=3,"3+",TEXT(tbl_bank[[#This Row],[NumOfProducts]],"0"))</f>
        <v>1</v>
      </c>
      <c r="T4134" t="str">
        <f>IF(tbl_bank[[#This Row],[CreditScore]]&lt;580,"&lt;580",IF(tbl_bank[[#This Row],[CreditScore]]&lt;670,"580-669",IF(tbl_bank[[#This Row],[CreditScore]]&lt;740,"670-739","740+")))</f>
        <v>&lt;580</v>
      </c>
    </row>
    <row r="4135" spans="1:20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>IF(tbl_bank[[#This Row],[Age]]&lt;30,"&lt;30",IF(tbl_bank[[#This Row],[Age]]&lt;40,"30-39",IF(tbl_bank[[#This Row],[Age]]&lt;50,"40-49",IF(tbl_bank[[#This Row],[Age]]&lt;60,"50-59","60+"))))</f>
        <v>30-39</v>
      </c>
      <c r="P4135">
        <f>IF(tbl_bank[[#This Row],[Balance]]=0,1,0)</f>
        <v>1</v>
      </c>
      <c r="Q4135" t="str">
        <f>IF(tbl_bank[[#This Row],[Balance]]=0,"Zero",IF(tbl_bank[[#This Row],[Balance]]&lt;100000,"1-99k","100k+"))</f>
        <v>Zero</v>
      </c>
      <c r="R4135" t="str">
        <f>IF(tbl_bank[[#This Row],[Tenure]]&lt;=0,"0-1",IF(tbl_bank[[#This Row],[Tenure]]&lt;=4,"2-4",IF(tbl_bank[[#This Row],[Tenure]]&lt;=7,"5-7","8-10")))</f>
        <v>2-4</v>
      </c>
      <c r="S4135" t="str">
        <f>IF(tbl_bank[[#This Row],[NumOfProducts]]&gt;=3,"3+",TEXT(tbl_bank[[#This Row],[NumOfProducts]],"0"))</f>
        <v>2</v>
      </c>
      <c r="T4135" t="str">
        <f>IF(tbl_bank[[#This Row],[CreditScore]]&lt;580,"&lt;580",IF(tbl_bank[[#This Row],[CreditScore]]&lt;670,"580-669",IF(tbl_bank[[#This Row],[CreditScore]]&lt;740,"670-739","740+")))</f>
        <v>670-739</v>
      </c>
    </row>
    <row r="4136" spans="1:20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>IF(tbl_bank[[#This Row],[Age]]&lt;30,"&lt;30",IF(tbl_bank[[#This Row],[Age]]&lt;40,"30-39",IF(tbl_bank[[#This Row],[Age]]&lt;50,"40-49",IF(tbl_bank[[#This Row],[Age]]&lt;60,"50-59","60+"))))</f>
        <v>40-49</v>
      </c>
      <c r="P4136">
        <f>IF(tbl_bank[[#This Row],[Balance]]=0,1,0)</f>
        <v>0</v>
      </c>
      <c r="Q4136" t="str">
        <f>IF(tbl_bank[[#This Row],[Balance]]=0,"Zero",IF(tbl_bank[[#This Row],[Balance]]&lt;100000,"1-99k","100k+"))</f>
        <v>100k+</v>
      </c>
      <c r="R4136" t="str">
        <f>IF(tbl_bank[[#This Row],[Tenure]]&lt;=0,"0-1",IF(tbl_bank[[#This Row],[Tenure]]&lt;=4,"2-4",IF(tbl_bank[[#This Row],[Tenure]]&lt;=7,"5-7","8-10")))</f>
        <v>5-7</v>
      </c>
      <c r="S4136" t="str">
        <f>IF(tbl_bank[[#This Row],[NumOfProducts]]&gt;=3,"3+",TEXT(tbl_bank[[#This Row],[NumOfProducts]],"0"))</f>
        <v>1</v>
      </c>
      <c r="T4136" t="str">
        <f>IF(tbl_bank[[#This Row],[CreditScore]]&lt;580,"&lt;580",IF(tbl_bank[[#This Row],[CreditScore]]&lt;670,"580-669",IF(tbl_bank[[#This Row],[CreditScore]]&lt;740,"670-739","740+")))</f>
        <v>670-739</v>
      </c>
    </row>
    <row r="4137" spans="1:20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>IF(tbl_bank[[#This Row],[Age]]&lt;30,"&lt;30",IF(tbl_bank[[#This Row],[Age]]&lt;40,"30-39",IF(tbl_bank[[#This Row],[Age]]&lt;50,"40-49",IF(tbl_bank[[#This Row],[Age]]&lt;60,"50-59","60+"))))</f>
        <v>&lt;30</v>
      </c>
      <c r="P4137">
        <f>IF(tbl_bank[[#This Row],[Balance]]=0,1,0)</f>
        <v>0</v>
      </c>
      <c r="Q4137" t="str">
        <f>IF(tbl_bank[[#This Row],[Balance]]=0,"Zero",IF(tbl_bank[[#This Row],[Balance]]&lt;100000,"1-99k","100k+"))</f>
        <v>1-99k</v>
      </c>
      <c r="R4137" t="str">
        <f>IF(tbl_bank[[#This Row],[Tenure]]&lt;=0,"0-1",IF(tbl_bank[[#This Row],[Tenure]]&lt;=4,"2-4",IF(tbl_bank[[#This Row],[Tenure]]&lt;=7,"5-7","8-10")))</f>
        <v>2-4</v>
      </c>
      <c r="S4137" t="str">
        <f>IF(tbl_bank[[#This Row],[NumOfProducts]]&gt;=3,"3+",TEXT(tbl_bank[[#This Row],[NumOfProducts]],"0"))</f>
        <v>2</v>
      </c>
      <c r="T4137" t="str">
        <f>IF(tbl_bank[[#This Row],[CreditScore]]&lt;580,"&lt;580",IF(tbl_bank[[#This Row],[CreditScore]]&lt;670,"580-669",IF(tbl_bank[[#This Row],[CreditScore]]&lt;740,"670-739","740+")))</f>
        <v>670-739</v>
      </c>
    </row>
    <row r="4138" spans="1:20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>IF(tbl_bank[[#This Row],[Age]]&lt;30,"&lt;30",IF(tbl_bank[[#This Row],[Age]]&lt;40,"30-39",IF(tbl_bank[[#This Row],[Age]]&lt;50,"40-49",IF(tbl_bank[[#This Row],[Age]]&lt;60,"50-59","60+"))))</f>
        <v>40-49</v>
      </c>
      <c r="P4138">
        <f>IF(tbl_bank[[#This Row],[Balance]]=0,1,0)</f>
        <v>1</v>
      </c>
      <c r="Q4138" t="str">
        <f>IF(tbl_bank[[#This Row],[Balance]]=0,"Zero",IF(tbl_bank[[#This Row],[Balance]]&lt;100000,"1-99k","100k+"))</f>
        <v>Zero</v>
      </c>
      <c r="R4138" t="str">
        <f>IF(tbl_bank[[#This Row],[Tenure]]&lt;=0,"0-1",IF(tbl_bank[[#This Row],[Tenure]]&lt;=4,"2-4",IF(tbl_bank[[#This Row],[Tenure]]&lt;=7,"5-7","8-10")))</f>
        <v>2-4</v>
      </c>
      <c r="S4138" t="str">
        <f>IF(tbl_bank[[#This Row],[NumOfProducts]]&gt;=3,"3+",TEXT(tbl_bank[[#This Row],[NumOfProducts]],"0"))</f>
        <v>3+</v>
      </c>
      <c r="T4138" t="str">
        <f>IF(tbl_bank[[#This Row],[CreditScore]]&lt;580,"&lt;580",IF(tbl_bank[[#This Row],[CreditScore]]&lt;670,"580-669",IF(tbl_bank[[#This Row],[CreditScore]]&lt;740,"670-739","740+")))</f>
        <v>580-669</v>
      </c>
    </row>
    <row r="4139" spans="1:20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>IF(tbl_bank[[#This Row],[Age]]&lt;30,"&lt;30",IF(tbl_bank[[#This Row],[Age]]&lt;40,"30-39",IF(tbl_bank[[#This Row],[Age]]&lt;50,"40-49",IF(tbl_bank[[#This Row],[Age]]&lt;60,"50-59","60+"))))</f>
        <v>50-59</v>
      </c>
      <c r="P4139">
        <f>IF(tbl_bank[[#This Row],[Balance]]=0,1,0)</f>
        <v>0</v>
      </c>
      <c r="Q4139" t="str">
        <f>IF(tbl_bank[[#This Row],[Balance]]=0,"Zero",IF(tbl_bank[[#This Row],[Balance]]&lt;100000,"1-99k","100k+"))</f>
        <v>100k+</v>
      </c>
      <c r="R4139" t="str">
        <f>IF(tbl_bank[[#This Row],[Tenure]]&lt;=0,"0-1",IF(tbl_bank[[#This Row],[Tenure]]&lt;=4,"2-4",IF(tbl_bank[[#This Row],[Tenure]]&lt;=7,"5-7","8-10")))</f>
        <v>2-4</v>
      </c>
      <c r="S4139" t="str">
        <f>IF(tbl_bank[[#This Row],[NumOfProducts]]&gt;=3,"3+",TEXT(tbl_bank[[#This Row],[NumOfProducts]],"0"))</f>
        <v>1</v>
      </c>
      <c r="T4139" t="str">
        <f>IF(tbl_bank[[#This Row],[CreditScore]]&lt;580,"&lt;580",IF(tbl_bank[[#This Row],[CreditScore]]&lt;670,"580-669",IF(tbl_bank[[#This Row],[CreditScore]]&lt;740,"670-739","740+")))</f>
        <v>740+</v>
      </c>
    </row>
    <row r="4140" spans="1:20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>IF(tbl_bank[[#This Row],[Age]]&lt;30,"&lt;30",IF(tbl_bank[[#This Row],[Age]]&lt;40,"30-39",IF(tbl_bank[[#This Row],[Age]]&lt;50,"40-49",IF(tbl_bank[[#This Row],[Age]]&lt;60,"50-59","60+"))))</f>
        <v>30-39</v>
      </c>
      <c r="P4140">
        <f>IF(tbl_bank[[#This Row],[Balance]]=0,1,0)</f>
        <v>0</v>
      </c>
      <c r="Q4140" t="str">
        <f>IF(tbl_bank[[#This Row],[Balance]]=0,"Zero",IF(tbl_bank[[#This Row],[Balance]]&lt;100000,"1-99k","100k+"))</f>
        <v>100k+</v>
      </c>
      <c r="R4140" t="str">
        <f>IF(tbl_bank[[#This Row],[Tenure]]&lt;=0,"0-1",IF(tbl_bank[[#This Row],[Tenure]]&lt;=4,"2-4",IF(tbl_bank[[#This Row],[Tenure]]&lt;=7,"5-7","8-10")))</f>
        <v>8-10</v>
      </c>
      <c r="S4140" t="str">
        <f>IF(tbl_bank[[#This Row],[NumOfProducts]]&gt;=3,"3+",TEXT(tbl_bank[[#This Row],[NumOfProducts]],"0"))</f>
        <v>1</v>
      </c>
      <c r="T4140" t="str">
        <f>IF(tbl_bank[[#This Row],[CreditScore]]&lt;580,"&lt;580",IF(tbl_bank[[#This Row],[CreditScore]]&lt;670,"580-669",IF(tbl_bank[[#This Row],[CreditScore]]&lt;740,"670-739","740+")))</f>
        <v>740+</v>
      </c>
    </row>
    <row r="4141" spans="1:20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>IF(tbl_bank[[#This Row],[Age]]&lt;30,"&lt;30",IF(tbl_bank[[#This Row],[Age]]&lt;40,"30-39",IF(tbl_bank[[#This Row],[Age]]&lt;50,"40-49",IF(tbl_bank[[#This Row],[Age]]&lt;60,"50-59","60+"))))</f>
        <v>40-49</v>
      </c>
      <c r="P4141">
        <f>IF(tbl_bank[[#This Row],[Balance]]=0,1,0)</f>
        <v>0</v>
      </c>
      <c r="Q4141" t="str">
        <f>IF(tbl_bank[[#This Row],[Balance]]=0,"Zero",IF(tbl_bank[[#This Row],[Balance]]&lt;100000,"1-99k","100k+"))</f>
        <v>100k+</v>
      </c>
      <c r="R4141" t="str">
        <f>IF(tbl_bank[[#This Row],[Tenure]]&lt;=0,"0-1",IF(tbl_bank[[#This Row],[Tenure]]&lt;=4,"2-4",IF(tbl_bank[[#This Row],[Tenure]]&lt;=7,"5-7","8-10")))</f>
        <v>5-7</v>
      </c>
      <c r="S4141" t="str">
        <f>IF(tbl_bank[[#This Row],[NumOfProducts]]&gt;=3,"3+",TEXT(tbl_bank[[#This Row],[NumOfProducts]],"0"))</f>
        <v>1</v>
      </c>
      <c r="T4141" t="str">
        <f>IF(tbl_bank[[#This Row],[CreditScore]]&lt;580,"&lt;580",IF(tbl_bank[[#This Row],[CreditScore]]&lt;670,"580-669",IF(tbl_bank[[#This Row],[CreditScore]]&lt;740,"670-739","740+")))</f>
        <v>&lt;580</v>
      </c>
    </row>
    <row r="4142" spans="1:20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>IF(tbl_bank[[#This Row],[Age]]&lt;30,"&lt;30",IF(tbl_bank[[#This Row],[Age]]&lt;40,"30-39",IF(tbl_bank[[#This Row],[Age]]&lt;50,"40-49",IF(tbl_bank[[#This Row],[Age]]&lt;60,"50-59","60+"))))</f>
        <v>30-39</v>
      </c>
      <c r="P4142">
        <f>IF(tbl_bank[[#This Row],[Balance]]=0,1,0)</f>
        <v>0</v>
      </c>
      <c r="Q4142" t="str">
        <f>IF(tbl_bank[[#This Row],[Balance]]=0,"Zero",IF(tbl_bank[[#This Row],[Balance]]&lt;100000,"1-99k","100k+"))</f>
        <v>100k+</v>
      </c>
      <c r="R4142" t="str">
        <f>IF(tbl_bank[[#This Row],[Tenure]]&lt;=0,"0-1",IF(tbl_bank[[#This Row],[Tenure]]&lt;=4,"2-4",IF(tbl_bank[[#This Row],[Tenure]]&lt;=7,"5-7","8-10")))</f>
        <v>5-7</v>
      </c>
      <c r="S4142" t="str">
        <f>IF(tbl_bank[[#This Row],[NumOfProducts]]&gt;=3,"3+",TEXT(tbl_bank[[#This Row],[NumOfProducts]],"0"))</f>
        <v>2</v>
      </c>
      <c r="T4142" t="str">
        <f>IF(tbl_bank[[#This Row],[CreditScore]]&lt;580,"&lt;580",IF(tbl_bank[[#This Row],[CreditScore]]&lt;670,"580-669",IF(tbl_bank[[#This Row],[CreditScore]]&lt;740,"670-739","740+")))</f>
        <v>740+</v>
      </c>
    </row>
    <row r="4143" spans="1:20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>IF(tbl_bank[[#This Row],[Age]]&lt;30,"&lt;30",IF(tbl_bank[[#This Row],[Age]]&lt;40,"30-39",IF(tbl_bank[[#This Row],[Age]]&lt;50,"40-49",IF(tbl_bank[[#This Row],[Age]]&lt;60,"50-59","60+"))))</f>
        <v>30-39</v>
      </c>
      <c r="P4143">
        <f>IF(tbl_bank[[#This Row],[Balance]]=0,1,0)</f>
        <v>0</v>
      </c>
      <c r="Q4143" t="str">
        <f>IF(tbl_bank[[#This Row],[Balance]]=0,"Zero",IF(tbl_bank[[#This Row],[Balance]]&lt;100000,"1-99k","100k+"))</f>
        <v>100k+</v>
      </c>
      <c r="R4143" t="str">
        <f>IF(tbl_bank[[#This Row],[Tenure]]&lt;=0,"0-1",IF(tbl_bank[[#This Row],[Tenure]]&lt;=4,"2-4",IF(tbl_bank[[#This Row],[Tenure]]&lt;=7,"5-7","8-10")))</f>
        <v>0-1</v>
      </c>
      <c r="S4143" t="str">
        <f>IF(tbl_bank[[#This Row],[NumOfProducts]]&gt;=3,"3+",TEXT(tbl_bank[[#This Row],[NumOfProducts]],"0"))</f>
        <v>1</v>
      </c>
      <c r="T4143" t="str">
        <f>IF(tbl_bank[[#This Row],[CreditScore]]&lt;580,"&lt;580",IF(tbl_bank[[#This Row],[CreditScore]]&lt;670,"580-669",IF(tbl_bank[[#This Row],[CreditScore]]&lt;740,"670-739","740+")))</f>
        <v>740+</v>
      </c>
    </row>
    <row r="4144" spans="1:20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>IF(tbl_bank[[#This Row],[Age]]&lt;30,"&lt;30",IF(tbl_bank[[#This Row],[Age]]&lt;40,"30-39",IF(tbl_bank[[#This Row],[Age]]&lt;50,"40-49",IF(tbl_bank[[#This Row],[Age]]&lt;60,"50-59","60+"))))</f>
        <v>60+</v>
      </c>
      <c r="P4144">
        <f>IF(tbl_bank[[#This Row],[Balance]]=0,1,0)</f>
        <v>1</v>
      </c>
      <c r="Q4144" t="str">
        <f>IF(tbl_bank[[#This Row],[Balance]]=0,"Zero",IF(tbl_bank[[#This Row],[Balance]]&lt;100000,"1-99k","100k+"))</f>
        <v>Zero</v>
      </c>
      <c r="R4144" t="str">
        <f>IF(tbl_bank[[#This Row],[Tenure]]&lt;=0,"0-1",IF(tbl_bank[[#This Row],[Tenure]]&lt;=4,"2-4",IF(tbl_bank[[#This Row],[Tenure]]&lt;=7,"5-7","8-10")))</f>
        <v>5-7</v>
      </c>
      <c r="S4144" t="str">
        <f>IF(tbl_bank[[#This Row],[NumOfProducts]]&gt;=3,"3+",TEXT(tbl_bank[[#This Row],[NumOfProducts]],"0"))</f>
        <v>1</v>
      </c>
      <c r="T4144" t="str">
        <f>IF(tbl_bank[[#This Row],[CreditScore]]&lt;580,"&lt;580",IF(tbl_bank[[#This Row],[CreditScore]]&lt;670,"580-669",IF(tbl_bank[[#This Row],[CreditScore]]&lt;740,"670-739","740+")))</f>
        <v>580-669</v>
      </c>
    </row>
    <row r="4145" spans="1:20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>IF(tbl_bank[[#This Row],[Age]]&lt;30,"&lt;30",IF(tbl_bank[[#This Row],[Age]]&lt;40,"30-39",IF(tbl_bank[[#This Row],[Age]]&lt;50,"40-49",IF(tbl_bank[[#This Row],[Age]]&lt;60,"50-59","60+"))))</f>
        <v>40-49</v>
      </c>
      <c r="P4145">
        <f>IF(tbl_bank[[#This Row],[Balance]]=0,1,0)</f>
        <v>0</v>
      </c>
      <c r="Q4145" t="str">
        <f>IF(tbl_bank[[#This Row],[Balance]]=0,"Zero",IF(tbl_bank[[#This Row],[Balance]]&lt;100000,"1-99k","100k+"))</f>
        <v>100k+</v>
      </c>
      <c r="R4145" t="str">
        <f>IF(tbl_bank[[#This Row],[Tenure]]&lt;=0,"0-1",IF(tbl_bank[[#This Row],[Tenure]]&lt;=4,"2-4",IF(tbl_bank[[#This Row],[Tenure]]&lt;=7,"5-7","8-10")))</f>
        <v>2-4</v>
      </c>
      <c r="S4145" t="str">
        <f>IF(tbl_bank[[#This Row],[NumOfProducts]]&gt;=3,"3+",TEXT(tbl_bank[[#This Row],[NumOfProducts]],"0"))</f>
        <v>1</v>
      </c>
      <c r="T4145" t="str">
        <f>IF(tbl_bank[[#This Row],[CreditScore]]&lt;580,"&lt;580",IF(tbl_bank[[#This Row],[CreditScore]]&lt;670,"580-669",IF(tbl_bank[[#This Row],[CreditScore]]&lt;740,"670-739","740+")))</f>
        <v>&lt;580</v>
      </c>
    </row>
    <row r="4146" spans="1:20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>IF(tbl_bank[[#This Row],[Age]]&lt;30,"&lt;30",IF(tbl_bank[[#This Row],[Age]]&lt;40,"30-39",IF(tbl_bank[[#This Row],[Age]]&lt;50,"40-49",IF(tbl_bank[[#This Row],[Age]]&lt;60,"50-59","60+"))))</f>
        <v>40-49</v>
      </c>
      <c r="P4146">
        <f>IF(tbl_bank[[#This Row],[Balance]]=0,1,0)</f>
        <v>0</v>
      </c>
      <c r="Q4146" t="str">
        <f>IF(tbl_bank[[#This Row],[Balance]]=0,"Zero",IF(tbl_bank[[#This Row],[Balance]]&lt;100000,"1-99k","100k+"))</f>
        <v>1-99k</v>
      </c>
      <c r="R4146" t="str">
        <f>IF(tbl_bank[[#This Row],[Tenure]]&lt;=0,"0-1",IF(tbl_bank[[#This Row],[Tenure]]&lt;=4,"2-4",IF(tbl_bank[[#This Row],[Tenure]]&lt;=7,"5-7","8-10")))</f>
        <v>8-10</v>
      </c>
      <c r="S4146" t="str">
        <f>IF(tbl_bank[[#This Row],[NumOfProducts]]&gt;=3,"3+",TEXT(tbl_bank[[#This Row],[NumOfProducts]],"0"))</f>
        <v>1</v>
      </c>
      <c r="T4146" t="str">
        <f>IF(tbl_bank[[#This Row],[CreditScore]]&lt;580,"&lt;580",IF(tbl_bank[[#This Row],[CreditScore]]&lt;670,"580-669",IF(tbl_bank[[#This Row],[CreditScore]]&lt;740,"670-739","740+")))</f>
        <v>580-669</v>
      </c>
    </row>
    <row r="4147" spans="1:20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>IF(tbl_bank[[#This Row],[Age]]&lt;30,"&lt;30",IF(tbl_bank[[#This Row],[Age]]&lt;40,"30-39",IF(tbl_bank[[#This Row],[Age]]&lt;50,"40-49",IF(tbl_bank[[#This Row],[Age]]&lt;60,"50-59","60+"))))</f>
        <v>30-39</v>
      </c>
      <c r="P4147">
        <f>IF(tbl_bank[[#This Row],[Balance]]=0,1,0)</f>
        <v>0</v>
      </c>
      <c r="Q4147" t="str">
        <f>IF(tbl_bank[[#This Row],[Balance]]=0,"Zero",IF(tbl_bank[[#This Row],[Balance]]&lt;100000,"1-99k","100k+"))</f>
        <v>100k+</v>
      </c>
      <c r="R4147" t="str">
        <f>IF(tbl_bank[[#This Row],[Tenure]]&lt;=0,"0-1",IF(tbl_bank[[#This Row],[Tenure]]&lt;=4,"2-4",IF(tbl_bank[[#This Row],[Tenure]]&lt;=7,"5-7","8-10")))</f>
        <v>2-4</v>
      </c>
      <c r="S4147" t="str">
        <f>IF(tbl_bank[[#This Row],[NumOfProducts]]&gt;=3,"3+",TEXT(tbl_bank[[#This Row],[NumOfProducts]],"0"))</f>
        <v>1</v>
      </c>
      <c r="T4147" t="str">
        <f>IF(tbl_bank[[#This Row],[CreditScore]]&lt;580,"&lt;580",IF(tbl_bank[[#This Row],[CreditScore]]&lt;670,"580-669",IF(tbl_bank[[#This Row],[CreditScore]]&lt;740,"670-739","740+")))</f>
        <v>580-669</v>
      </c>
    </row>
    <row r="4148" spans="1:20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>IF(tbl_bank[[#This Row],[Age]]&lt;30,"&lt;30",IF(tbl_bank[[#This Row],[Age]]&lt;40,"30-39",IF(tbl_bank[[#This Row],[Age]]&lt;50,"40-49",IF(tbl_bank[[#This Row],[Age]]&lt;60,"50-59","60+"))))</f>
        <v>&lt;30</v>
      </c>
      <c r="P4148">
        <f>IF(tbl_bank[[#This Row],[Balance]]=0,1,0)</f>
        <v>1</v>
      </c>
      <c r="Q4148" t="str">
        <f>IF(tbl_bank[[#This Row],[Balance]]=0,"Zero",IF(tbl_bank[[#This Row],[Balance]]&lt;100000,"1-99k","100k+"))</f>
        <v>Zero</v>
      </c>
      <c r="R4148" t="str">
        <f>IF(tbl_bank[[#This Row],[Tenure]]&lt;=0,"0-1",IF(tbl_bank[[#This Row],[Tenure]]&lt;=4,"2-4",IF(tbl_bank[[#This Row],[Tenure]]&lt;=7,"5-7","8-10")))</f>
        <v>2-4</v>
      </c>
      <c r="S4148" t="str">
        <f>IF(tbl_bank[[#This Row],[NumOfProducts]]&gt;=3,"3+",TEXT(tbl_bank[[#This Row],[NumOfProducts]],"0"))</f>
        <v>2</v>
      </c>
      <c r="T4148" t="str">
        <f>IF(tbl_bank[[#This Row],[CreditScore]]&lt;580,"&lt;580",IF(tbl_bank[[#This Row],[CreditScore]]&lt;670,"580-669",IF(tbl_bank[[#This Row],[CreditScore]]&lt;740,"670-739","740+")))</f>
        <v>580-669</v>
      </c>
    </row>
    <row r="4149" spans="1:20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>IF(tbl_bank[[#This Row],[Age]]&lt;30,"&lt;30",IF(tbl_bank[[#This Row],[Age]]&lt;40,"30-39",IF(tbl_bank[[#This Row],[Age]]&lt;50,"40-49",IF(tbl_bank[[#This Row],[Age]]&lt;60,"50-59","60+"))))</f>
        <v>60+</v>
      </c>
      <c r="P4149">
        <f>IF(tbl_bank[[#This Row],[Balance]]=0,1,0)</f>
        <v>0</v>
      </c>
      <c r="Q4149" t="str">
        <f>IF(tbl_bank[[#This Row],[Balance]]=0,"Zero",IF(tbl_bank[[#This Row],[Balance]]&lt;100000,"1-99k","100k+"))</f>
        <v>100k+</v>
      </c>
      <c r="R4149" t="str">
        <f>IF(tbl_bank[[#This Row],[Tenure]]&lt;=0,"0-1",IF(tbl_bank[[#This Row],[Tenure]]&lt;=4,"2-4",IF(tbl_bank[[#This Row],[Tenure]]&lt;=7,"5-7","8-10")))</f>
        <v>5-7</v>
      </c>
      <c r="S4149" t="str">
        <f>IF(tbl_bank[[#This Row],[NumOfProducts]]&gt;=3,"3+",TEXT(tbl_bank[[#This Row],[NumOfProducts]],"0"))</f>
        <v>2</v>
      </c>
      <c r="T4149" t="str">
        <f>IF(tbl_bank[[#This Row],[CreditScore]]&lt;580,"&lt;580",IF(tbl_bank[[#This Row],[CreditScore]]&lt;670,"580-669",IF(tbl_bank[[#This Row],[CreditScore]]&lt;740,"670-739","740+")))</f>
        <v>740+</v>
      </c>
    </row>
    <row r="4150" spans="1:20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>IF(tbl_bank[[#This Row],[Age]]&lt;30,"&lt;30",IF(tbl_bank[[#This Row],[Age]]&lt;40,"30-39",IF(tbl_bank[[#This Row],[Age]]&lt;50,"40-49",IF(tbl_bank[[#This Row],[Age]]&lt;60,"50-59","60+"))))</f>
        <v>30-39</v>
      </c>
      <c r="P4150">
        <f>IF(tbl_bank[[#This Row],[Balance]]=0,1,0)</f>
        <v>1</v>
      </c>
      <c r="Q4150" t="str">
        <f>IF(tbl_bank[[#This Row],[Balance]]=0,"Zero",IF(tbl_bank[[#This Row],[Balance]]&lt;100000,"1-99k","100k+"))</f>
        <v>Zero</v>
      </c>
      <c r="R4150" t="str">
        <f>IF(tbl_bank[[#This Row],[Tenure]]&lt;=0,"0-1",IF(tbl_bank[[#This Row],[Tenure]]&lt;=4,"2-4",IF(tbl_bank[[#This Row],[Tenure]]&lt;=7,"5-7","8-10")))</f>
        <v>5-7</v>
      </c>
      <c r="S4150" t="str">
        <f>IF(tbl_bank[[#This Row],[NumOfProducts]]&gt;=3,"3+",TEXT(tbl_bank[[#This Row],[NumOfProducts]],"0"))</f>
        <v>2</v>
      </c>
      <c r="T4150" t="str">
        <f>IF(tbl_bank[[#This Row],[CreditScore]]&lt;580,"&lt;580",IF(tbl_bank[[#This Row],[CreditScore]]&lt;670,"580-669",IF(tbl_bank[[#This Row],[CreditScore]]&lt;740,"670-739","740+")))</f>
        <v>580-669</v>
      </c>
    </row>
    <row r="4151" spans="1:20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>IF(tbl_bank[[#This Row],[Age]]&lt;30,"&lt;30",IF(tbl_bank[[#This Row],[Age]]&lt;40,"30-39",IF(tbl_bank[[#This Row],[Age]]&lt;50,"40-49",IF(tbl_bank[[#This Row],[Age]]&lt;60,"50-59","60+"))))</f>
        <v>30-39</v>
      </c>
      <c r="P4151">
        <f>IF(tbl_bank[[#This Row],[Balance]]=0,1,0)</f>
        <v>0</v>
      </c>
      <c r="Q4151" t="str">
        <f>IF(tbl_bank[[#This Row],[Balance]]=0,"Zero",IF(tbl_bank[[#This Row],[Balance]]&lt;100000,"1-99k","100k+"))</f>
        <v>100k+</v>
      </c>
      <c r="R4151" t="str">
        <f>IF(tbl_bank[[#This Row],[Tenure]]&lt;=0,"0-1",IF(tbl_bank[[#This Row],[Tenure]]&lt;=4,"2-4",IF(tbl_bank[[#This Row],[Tenure]]&lt;=7,"5-7","8-10")))</f>
        <v>2-4</v>
      </c>
      <c r="S4151" t="str">
        <f>IF(tbl_bank[[#This Row],[NumOfProducts]]&gt;=3,"3+",TEXT(tbl_bank[[#This Row],[NumOfProducts]],"0"))</f>
        <v>1</v>
      </c>
      <c r="T4151" t="str">
        <f>IF(tbl_bank[[#This Row],[CreditScore]]&lt;580,"&lt;580",IF(tbl_bank[[#This Row],[CreditScore]]&lt;670,"580-669",IF(tbl_bank[[#This Row],[CreditScore]]&lt;740,"670-739","740+")))</f>
        <v>580-669</v>
      </c>
    </row>
    <row r="4152" spans="1:20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>IF(tbl_bank[[#This Row],[Age]]&lt;30,"&lt;30",IF(tbl_bank[[#This Row],[Age]]&lt;40,"30-39",IF(tbl_bank[[#This Row],[Age]]&lt;50,"40-49",IF(tbl_bank[[#This Row],[Age]]&lt;60,"50-59","60+"))))</f>
        <v>30-39</v>
      </c>
      <c r="P4152">
        <f>IF(tbl_bank[[#This Row],[Balance]]=0,1,0)</f>
        <v>0</v>
      </c>
      <c r="Q4152" t="str">
        <f>IF(tbl_bank[[#This Row],[Balance]]=0,"Zero",IF(tbl_bank[[#This Row],[Balance]]&lt;100000,"1-99k","100k+"))</f>
        <v>100k+</v>
      </c>
      <c r="R4152" t="str">
        <f>IF(tbl_bank[[#This Row],[Tenure]]&lt;=0,"0-1",IF(tbl_bank[[#This Row],[Tenure]]&lt;=4,"2-4",IF(tbl_bank[[#This Row],[Tenure]]&lt;=7,"5-7","8-10")))</f>
        <v>5-7</v>
      </c>
      <c r="S4152" t="str">
        <f>IF(tbl_bank[[#This Row],[NumOfProducts]]&gt;=3,"3+",TEXT(tbl_bank[[#This Row],[NumOfProducts]],"0"))</f>
        <v>2</v>
      </c>
      <c r="T4152" t="str">
        <f>IF(tbl_bank[[#This Row],[CreditScore]]&lt;580,"&lt;580",IF(tbl_bank[[#This Row],[CreditScore]]&lt;670,"580-669",IF(tbl_bank[[#This Row],[CreditScore]]&lt;740,"670-739","740+")))</f>
        <v>740+</v>
      </c>
    </row>
    <row r="4153" spans="1:20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>IF(tbl_bank[[#This Row],[Age]]&lt;30,"&lt;30",IF(tbl_bank[[#This Row],[Age]]&lt;40,"30-39",IF(tbl_bank[[#This Row],[Age]]&lt;50,"40-49",IF(tbl_bank[[#This Row],[Age]]&lt;60,"50-59","60+"))))</f>
        <v>40-49</v>
      </c>
      <c r="P4153">
        <f>IF(tbl_bank[[#This Row],[Balance]]=0,1,0)</f>
        <v>0</v>
      </c>
      <c r="Q4153" t="str">
        <f>IF(tbl_bank[[#This Row],[Balance]]=0,"Zero",IF(tbl_bank[[#This Row],[Balance]]&lt;100000,"1-99k","100k+"))</f>
        <v>100k+</v>
      </c>
      <c r="R4153" t="str">
        <f>IF(tbl_bank[[#This Row],[Tenure]]&lt;=0,"0-1",IF(tbl_bank[[#This Row],[Tenure]]&lt;=4,"2-4",IF(tbl_bank[[#This Row],[Tenure]]&lt;=7,"5-7","8-10")))</f>
        <v>5-7</v>
      </c>
      <c r="S4153" t="str">
        <f>IF(tbl_bank[[#This Row],[NumOfProducts]]&gt;=3,"3+",TEXT(tbl_bank[[#This Row],[NumOfProducts]],"0"))</f>
        <v>1</v>
      </c>
      <c r="T4153" t="str">
        <f>IF(tbl_bank[[#This Row],[CreditScore]]&lt;580,"&lt;580",IF(tbl_bank[[#This Row],[CreditScore]]&lt;670,"580-669",IF(tbl_bank[[#This Row],[CreditScore]]&lt;740,"670-739","740+")))</f>
        <v>580-669</v>
      </c>
    </row>
    <row r="4154" spans="1:20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>IF(tbl_bank[[#This Row],[Age]]&lt;30,"&lt;30",IF(tbl_bank[[#This Row],[Age]]&lt;40,"30-39",IF(tbl_bank[[#This Row],[Age]]&lt;50,"40-49",IF(tbl_bank[[#This Row],[Age]]&lt;60,"50-59","60+"))))</f>
        <v>30-39</v>
      </c>
      <c r="P4154">
        <f>IF(tbl_bank[[#This Row],[Balance]]=0,1,0)</f>
        <v>0</v>
      </c>
      <c r="Q4154" t="str">
        <f>IF(tbl_bank[[#This Row],[Balance]]=0,"Zero",IF(tbl_bank[[#This Row],[Balance]]&lt;100000,"1-99k","100k+"))</f>
        <v>100k+</v>
      </c>
      <c r="R4154" t="str">
        <f>IF(tbl_bank[[#This Row],[Tenure]]&lt;=0,"0-1",IF(tbl_bank[[#This Row],[Tenure]]&lt;=4,"2-4",IF(tbl_bank[[#This Row],[Tenure]]&lt;=7,"5-7","8-10")))</f>
        <v>8-10</v>
      </c>
      <c r="S4154" t="str">
        <f>IF(tbl_bank[[#This Row],[NumOfProducts]]&gt;=3,"3+",TEXT(tbl_bank[[#This Row],[NumOfProducts]],"0"))</f>
        <v>2</v>
      </c>
      <c r="T4154" t="str">
        <f>IF(tbl_bank[[#This Row],[CreditScore]]&lt;580,"&lt;580",IF(tbl_bank[[#This Row],[CreditScore]]&lt;670,"580-669",IF(tbl_bank[[#This Row],[CreditScore]]&lt;740,"670-739","740+")))</f>
        <v>740+</v>
      </c>
    </row>
    <row r="4155" spans="1:20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>IF(tbl_bank[[#This Row],[Age]]&lt;30,"&lt;30",IF(tbl_bank[[#This Row],[Age]]&lt;40,"30-39",IF(tbl_bank[[#This Row],[Age]]&lt;50,"40-49",IF(tbl_bank[[#This Row],[Age]]&lt;60,"50-59","60+"))))</f>
        <v>50-59</v>
      </c>
      <c r="P4155">
        <f>IF(tbl_bank[[#This Row],[Balance]]=0,1,0)</f>
        <v>0</v>
      </c>
      <c r="Q4155" t="str">
        <f>IF(tbl_bank[[#This Row],[Balance]]=0,"Zero",IF(tbl_bank[[#This Row],[Balance]]&lt;100000,"1-99k","100k+"))</f>
        <v>1-99k</v>
      </c>
      <c r="R4155" t="str">
        <f>IF(tbl_bank[[#This Row],[Tenure]]&lt;=0,"0-1",IF(tbl_bank[[#This Row],[Tenure]]&lt;=4,"2-4",IF(tbl_bank[[#This Row],[Tenure]]&lt;=7,"5-7","8-10")))</f>
        <v>8-10</v>
      </c>
      <c r="S4155" t="str">
        <f>IF(tbl_bank[[#This Row],[NumOfProducts]]&gt;=3,"3+",TEXT(tbl_bank[[#This Row],[NumOfProducts]],"0"))</f>
        <v>1</v>
      </c>
      <c r="T4155" t="str">
        <f>IF(tbl_bank[[#This Row],[CreditScore]]&lt;580,"&lt;580",IF(tbl_bank[[#This Row],[CreditScore]]&lt;670,"580-669",IF(tbl_bank[[#This Row],[CreditScore]]&lt;740,"670-739","740+")))</f>
        <v>670-739</v>
      </c>
    </row>
    <row r="4156" spans="1:20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>IF(tbl_bank[[#This Row],[Age]]&lt;30,"&lt;30",IF(tbl_bank[[#This Row],[Age]]&lt;40,"30-39",IF(tbl_bank[[#This Row],[Age]]&lt;50,"40-49",IF(tbl_bank[[#This Row],[Age]]&lt;60,"50-59","60+"))))</f>
        <v>30-39</v>
      </c>
      <c r="P4156">
        <f>IF(tbl_bank[[#This Row],[Balance]]=0,1,0)</f>
        <v>1</v>
      </c>
      <c r="Q4156" t="str">
        <f>IF(tbl_bank[[#This Row],[Balance]]=0,"Zero",IF(tbl_bank[[#This Row],[Balance]]&lt;100000,"1-99k","100k+"))</f>
        <v>Zero</v>
      </c>
      <c r="R4156" t="str">
        <f>IF(tbl_bank[[#This Row],[Tenure]]&lt;=0,"0-1",IF(tbl_bank[[#This Row],[Tenure]]&lt;=4,"2-4",IF(tbl_bank[[#This Row],[Tenure]]&lt;=7,"5-7","8-10")))</f>
        <v>2-4</v>
      </c>
      <c r="S4156" t="str">
        <f>IF(tbl_bank[[#This Row],[NumOfProducts]]&gt;=3,"3+",TEXT(tbl_bank[[#This Row],[NumOfProducts]],"0"))</f>
        <v>2</v>
      </c>
      <c r="T4156" t="str">
        <f>IF(tbl_bank[[#This Row],[CreditScore]]&lt;580,"&lt;580",IF(tbl_bank[[#This Row],[CreditScore]]&lt;670,"580-669",IF(tbl_bank[[#This Row],[CreditScore]]&lt;740,"670-739","740+")))</f>
        <v>670-739</v>
      </c>
    </row>
    <row r="4157" spans="1:20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>IF(tbl_bank[[#This Row],[Age]]&lt;30,"&lt;30",IF(tbl_bank[[#This Row],[Age]]&lt;40,"30-39",IF(tbl_bank[[#This Row],[Age]]&lt;50,"40-49",IF(tbl_bank[[#This Row],[Age]]&lt;60,"50-59","60+"))))</f>
        <v>40-49</v>
      </c>
      <c r="P4157">
        <f>IF(tbl_bank[[#This Row],[Balance]]=0,1,0)</f>
        <v>0</v>
      </c>
      <c r="Q4157" t="str">
        <f>IF(tbl_bank[[#This Row],[Balance]]=0,"Zero",IF(tbl_bank[[#This Row],[Balance]]&lt;100000,"1-99k","100k+"))</f>
        <v>1-99k</v>
      </c>
      <c r="R4157" t="str">
        <f>IF(tbl_bank[[#This Row],[Tenure]]&lt;=0,"0-1",IF(tbl_bank[[#This Row],[Tenure]]&lt;=4,"2-4",IF(tbl_bank[[#This Row],[Tenure]]&lt;=7,"5-7","8-10")))</f>
        <v>8-10</v>
      </c>
      <c r="S4157" t="str">
        <f>IF(tbl_bank[[#This Row],[NumOfProducts]]&gt;=3,"3+",TEXT(tbl_bank[[#This Row],[NumOfProducts]],"0"))</f>
        <v>1</v>
      </c>
      <c r="T4157" t="str">
        <f>IF(tbl_bank[[#This Row],[CreditScore]]&lt;580,"&lt;580",IF(tbl_bank[[#This Row],[CreditScore]]&lt;670,"580-669",IF(tbl_bank[[#This Row],[CreditScore]]&lt;740,"670-739","740+")))</f>
        <v>580-669</v>
      </c>
    </row>
    <row r="4158" spans="1:20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>IF(tbl_bank[[#This Row],[Age]]&lt;30,"&lt;30",IF(tbl_bank[[#This Row],[Age]]&lt;40,"30-39",IF(tbl_bank[[#This Row],[Age]]&lt;50,"40-49",IF(tbl_bank[[#This Row],[Age]]&lt;60,"50-59","60+"))))</f>
        <v>40-49</v>
      </c>
      <c r="P4158">
        <f>IF(tbl_bank[[#This Row],[Balance]]=0,1,0)</f>
        <v>0</v>
      </c>
      <c r="Q4158" t="str">
        <f>IF(tbl_bank[[#This Row],[Balance]]=0,"Zero",IF(tbl_bank[[#This Row],[Balance]]&lt;100000,"1-99k","100k+"))</f>
        <v>100k+</v>
      </c>
      <c r="R4158" t="str">
        <f>IF(tbl_bank[[#This Row],[Tenure]]&lt;=0,"0-1",IF(tbl_bank[[#This Row],[Tenure]]&lt;=4,"2-4",IF(tbl_bank[[#This Row],[Tenure]]&lt;=7,"5-7","8-10")))</f>
        <v>8-10</v>
      </c>
      <c r="S4158" t="str">
        <f>IF(tbl_bank[[#This Row],[NumOfProducts]]&gt;=3,"3+",TEXT(tbl_bank[[#This Row],[NumOfProducts]],"0"))</f>
        <v>2</v>
      </c>
      <c r="T4158" t="str">
        <f>IF(tbl_bank[[#This Row],[CreditScore]]&lt;580,"&lt;580",IF(tbl_bank[[#This Row],[CreditScore]]&lt;670,"580-669",IF(tbl_bank[[#This Row],[CreditScore]]&lt;740,"670-739","740+")))</f>
        <v>580-669</v>
      </c>
    </row>
    <row r="4159" spans="1:20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>IF(tbl_bank[[#This Row],[Age]]&lt;30,"&lt;30",IF(tbl_bank[[#This Row],[Age]]&lt;40,"30-39",IF(tbl_bank[[#This Row],[Age]]&lt;50,"40-49",IF(tbl_bank[[#This Row],[Age]]&lt;60,"50-59","60+"))))</f>
        <v>60+</v>
      </c>
      <c r="P4159">
        <f>IF(tbl_bank[[#This Row],[Balance]]=0,1,0)</f>
        <v>1</v>
      </c>
      <c r="Q4159" t="str">
        <f>IF(tbl_bank[[#This Row],[Balance]]=0,"Zero",IF(tbl_bank[[#This Row],[Balance]]&lt;100000,"1-99k","100k+"))</f>
        <v>Zero</v>
      </c>
      <c r="R4159" t="str">
        <f>IF(tbl_bank[[#This Row],[Tenure]]&lt;=0,"0-1",IF(tbl_bank[[#This Row],[Tenure]]&lt;=4,"2-4",IF(tbl_bank[[#This Row],[Tenure]]&lt;=7,"5-7","8-10")))</f>
        <v>5-7</v>
      </c>
      <c r="S4159" t="str">
        <f>IF(tbl_bank[[#This Row],[NumOfProducts]]&gt;=3,"3+",TEXT(tbl_bank[[#This Row],[NumOfProducts]],"0"))</f>
        <v>2</v>
      </c>
      <c r="T4159" t="str">
        <f>IF(tbl_bank[[#This Row],[CreditScore]]&lt;580,"&lt;580",IF(tbl_bank[[#This Row],[CreditScore]]&lt;670,"580-669",IF(tbl_bank[[#This Row],[CreditScore]]&lt;740,"670-739","740+")))</f>
        <v>740+</v>
      </c>
    </row>
    <row r="4160" spans="1:20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>IF(tbl_bank[[#This Row],[Age]]&lt;30,"&lt;30",IF(tbl_bank[[#This Row],[Age]]&lt;40,"30-39",IF(tbl_bank[[#This Row],[Age]]&lt;50,"40-49",IF(tbl_bank[[#This Row],[Age]]&lt;60,"50-59","60+"))))</f>
        <v>30-39</v>
      </c>
      <c r="P4160">
        <f>IF(tbl_bank[[#This Row],[Balance]]=0,1,0)</f>
        <v>0</v>
      </c>
      <c r="Q4160" t="str">
        <f>IF(tbl_bank[[#This Row],[Balance]]=0,"Zero",IF(tbl_bank[[#This Row],[Balance]]&lt;100000,"1-99k","100k+"))</f>
        <v>100k+</v>
      </c>
      <c r="R4160" t="str">
        <f>IF(tbl_bank[[#This Row],[Tenure]]&lt;=0,"0-1",IF(tbl_bank[[#This Row],[Tenure]]&lt;=4,"2-4",IF(tbl_bank[[#This Row],[Tenure]]&lt;=7,"5-7","8-10")))</f>
        <v>0-1</v>
      </c>
      <c r="S4160" t="str">
        <f>IF(tbl_bank[[#This Row],[NumOfProducts]]&gt;=3,"3+",TEXT(tbl_bank[[#This Row],[NumOfProducts]],"0"))</f>
        <v>1</v>
      </c>
      <c r="T4160" t="str">
        <f>IF(tbl_bank[[#This Row],[CreditScore]]&lt;580,"&lt;580",IF(tbl_bank[[#This Row],[CreditScore]]&lt;670,"580-669",IF(tbl_bank[[#This Row],[CreditScore]]&lt;740,"670-739","740+")))</f>
        <v>740+</v>
      </c>
    </row>
    <row r="4161" spans="1:20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>IF(tbl_bank[[#This Row],[Age]]&lt;30,"&lt;30",IF(tbl_bank[[#This Row],[Age]]&lt;40,"30-39",IF(tbl_bank[[#This Row],[Age]]&lt;50,"40-49",IF(tbl_bank[[#This Row],[Age]]&lt;60,"50-59","60+"))))</f>
        <v>&lt;30</v>
      </c>
      <c r="P4161">
        <f>IF(tbl_bank[[#This Row],[Balance]]=0,1,0)</f>
        <v>0</v>
      </c>
      <c r="Q4161" t="str">
        <f>IF(tbl_bank[[#This Row],[Balance]]=0,"Zero",IF(tbl_bank[[#This Row],[Balance]]&lt;100000,"1-99k","100k+"))</f>
        <v>100k+</v>
      </c>
      <c r="R4161" t="str">
        <f>IF(tbl_bank[[#This Row],[Tenure]]&lt;=0,"0-1",IF(tbl_bank[[#This Row],[Tenure]]&lt;=4,"2-4",IF(tbl_bank[[#This Row],[Tenure]]&lt;=7,"5-7","8-10")))</f>
        <v>2-4</v>
      </c>
      <c r="S4161" t="str">
        <f>IF(tbl_bank[[#This Row],[NumOfProducts]]&gt;=3,"3+",TEXT(tbl_bank[[#This Row],[NumOfProducts]],"0"))</f>
        <v>1</v>
      </c>
      <c r="T4161" t="str">
        <f>IF(tbl_bank[[#This Row],[CreditScore]]&lt;580,"&lt;580",IF(tbl_bank[[#This Row],[CreditScore]]&lt;670,"580-669",IF(tbl_bank[[#This Row],[CreditScore]]&lt;740,"670-739","740+")))</f>
        <v>740+</v>
      </c>
    </row>
    <row r="4162" spans="1:20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>IF(tbl_bank[[#This Row],[Age]]&lt;30,"&lt;30",IF(tbl_bank[[#This Row],[Age]]&lt;40,"30-39",IF(tbl_bank[[#This Row],[Age]]&lt;50,"40-49",IF(tbl_bank[[#This Row],[Age]]&lt;60,"50-59","60+"))))</f>
        <v>30-39</v>
      </c>
      <c r="P4162">
        <f>IF(tbl_bank[[#This Row],[Balance]]=0,1,0)</f>
        <v>0</v>
      </c>
      <c r="Q4162" t="str">
        <f>IF(tbl_bank[[#This Row],[Balance]]=0,"Zero",IF(tbl_bank[[#This Row],[Balance]]&lt;100000,"1-99k","100k+"))</f>
        <v>100k+</v>
      </c>
      <c r="R4162" t="str">
        <f>IF(tbl_bank[[#This Row],[Tenure]]&lt;=0,"0-1",IF(tbl_bank[[#This Row],[Tenure]]&lt;=4,"2-4",IF(tbl_bank[[#This Row],[Tenure]]&lt;=7,"5-7","8-10")))</f>
        <v>5-7</v>
      </c>
      <c r="S4162" t="str">
        <f>IF(tbl_bank[[#This Row],[NumOfProducts]]&gt;=3,"3+",TEXT(tbl_bank[[#This Row],[NumOfProducts]],"0"))</f>
        <v>1</v>
      </c>
      <c r="T4162" t="str">
        <f>IF(tbl_bank[[#This Row],[CreditScore]]&lt;580,"&lt;580",IF(tbl_bank[[#This Row],[CreditScore]]&lt;670,"580-669",IF(tbl_bank[[#This Row],[CreditScore]]&lt;740,"670-739","740+")))</f>
        <v>580-669</v>
      </c>
    </row>
    <row r="4163" spans="1:20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>IF(tbl_bank[[#This Row],[Age]]&lt;30,"&lt;30",IF(tbl_bank[[#This Row],[Age]]&lt;40,"30-39",IF(tbl_bank[[#This Row],[Age]]&lt;50,"40-49",IF(tbl_bank[[#This Row],[Age]]&lt;60,"50-59","60+"))))</f>
        <v>40-49</v>
      </c>
      <c r="P4163">
        <f>IF(tbl_bank[[#This Row],[Balance]]=0,1,0)</f>
        <v>0</v>
      </c>
      <c r="Q4163" t="str">
        <f>IF(tbl_bank[[#This Row],[Balance]]=0,"Zero",IF(tbl_bank[[#This Row],[Balance]]&lt;100000,"1-99k","100k+"))</f>
        <v>100k+</v>
      </c>
      <c r="R4163" t="str">
        <f>IF(tbl_bank[[#This Row],[Tenure]]&lt;=0,"0-1",IF(tbl_bank[[#This Row],[Tenure]]&lt;=4,"2-4",IF(tbl_bank[[#This Row],[Tenure]]&lt;=7,"5-7","8-10")))</f>
        <v>2-4</v>
      </c>
      <c r="S4163" t="str">
        <f>IF(tbl_bank[[#This Row],[NumOfProducts]]&gt;=3,"3+",TEXT(tbl_bank[[#This Row],[NumOfProducts]],"0"))</f>
        <v>1</v>
      </c>
      <c r="T4163" t="str">
        <f>IF(tbl_bank[[#This Row],[CreditScore]]&lt;580,"&lt;580",IF(tbl_bank[[#This Row],[CreditScore]]&lt;670,"580-669",IF(tbl_bank[[#This Row],[CreditScore]]&lt;740,"670-739","740+")))</f>
        <v>670-739</v>
      </c>
    </row>
    <row r="4164" spans="1:20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>IF(tbl_bank[[#This Row],[Age]]&lt;30,"&lt;30",IF(tbl_bank[[#This Row],[Age]]&lt;40,"30-39",IF(tbl_bank[[#This Row],[Age]]&lt;50,"40-49",IF(tbl_bank[[#This Row],[Age]]&lt;60,"50-59","60+"))))</f>
        <v>60+</v>
      </c>
      <c r="P4164">
        <f>IF(tbl_bank[[#This Row],[Balance]]=0,1,0)</f>
        <v>1</v>
      </c>
      <c r="Q4164" t="str">
        <f>IF(tbl_bank[[#This Row],[Balance]]=0,"Zero",IF(tbl_bank[[#This Row],[Balance]]&lt;100000,"1-99k","100k+"))</f>
        <v>Zero</v>
      </c>
      <c r="R4164" t="str">
        <f>IF(tbl_bank[[#This Row],[Tenure]]&lt;=0,"0-1",IF(tbl_bank[[#This Row],[Tenure]]&lt;=4,"2-4",IF(tbl_bank[[#This Row],[Tenure]]&lt;=7,"5-7","8-10")))</f>
        <v>5-7</v>
      </c>
      <c r="S4164" t="str">
        <f>IF(tbl_bank[[#This Row],[NumOfProducts]]&gt;=3,"3+",TEXT(tbl_bank[[#This Row],[NumOfProducts]],"0"))</f>
        <v>2</v>
      </c>
      <c r="T4164" t="str">
        <f>IF(tbl_bank[[#This Row],[CreditScore]]&lt;580,"&lt;580",IF(tbl_bank[[#This Row],[CreditScore]]&lt;670,"580-669",IF(tbl_bank[[#This Row],[CreditScore]]&lt;740,"670-739","740+")))</f>
        <v>580-669</v>
      </c>
    </row>
    <row r="4165" spans="1:20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>IF(tbl_bank[[#This Row],[Age]]&lt;30,"&lt;30",IF(tbl_bank[[#This Row],[Age]]&lt;40,"30-39",IF(tbl_bank[[#This Row],[Age]]&lt;50,"40-49",IF(tbl_bank[[#This Row],[Age]]&lt;60,"50-59","60+"))))</f>
        <v>30-39</v>
      </c>
      <c r="P4165">
        <f>IF(tbl_bank[[#This Row],[Balance]]=0,1,0)</f>
        <v>1</v>
      </c>
      <c r="Q4165" t="str">
        <f>IF(tbl_bank[[#This Row],[Balance]]=0,"Zero",IF(tbl_bank[[#This Row],[Balance]]&lt;100000,"1-99k","100k+"))</f>
        <v>Zero</v>
      </c>
      <c r="R4165" t="str">
        <f>IF(tbl_bank[[#This Row],[Tenure]]&lt;=0,"0-1",IF(tbl_bank[[#This Row],[Tenure]]&lt;=4,"2-4",IF(tbl_bank[[#This Row],[Tenure]]&lt;=7,"5-7","8-10")))</f>
        <v>5-7</v>
      </c>
      <c r="S4165" t="str">
        <f>IF(tbl_bank[[#This Row],[NumOfProducts]]&gt;=3,"3+",TEXT(tbl_bank[[#This Row],[NumOfProducts]],"0"))</f>
        <v>2</v>
      </c>
      <c r="T4165" t="str">
        <f>IF(tbl_bank[[#This Row],[CreditScore]]&lt;580,"&lt;580",IF(tbl_bank[[#This Row],[CreditScore]]&lt;670,"580-669",IF(tbl_bank[[#This Row],[CreditScore]]&lt;740,"670-739","740+")))</f>
        <v>580-669</v>
      </c>
    </row>
    <row r="4166" spans="1:20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>IF(tbl_bank[[#This Row],[Age]]&lt;30,"&lt;30",IF(tbl_bank[[#This Row],[Age]]&lt;40,"30-39",IF(tbl_bank[[#This Row],[Age]]&lt;50,"40-49",IF(tbl_bank[[#This Row],[Age]]&lt;60,"50-59","60+"))))</f>
        <v>30-39</v>
      </c>
      <c r="P4166">
        <f>IF(tbl_bank[[#This Row],[Balance]]=0,1,0)</f>
        <v>0</v>
      </c>
      <c r="Q4166" t="str">
        <f>IF(tbl_bank[[#This Row],[Balance]]=0,"Zero",IF(tbl_bank[[#This Row],[Balance]]&lt;100000,"1-99k","100k+"))</f>
        <v>1-99k</v>
      </c>
      <c r="R4166" t="str">
        <f>IF(tbl_bank[[#This Row],[Tenure]]&lt;=0,"0-1",IF(tbl_bank[[#This Row],[Tenure]]&lt;=4,"2-4",IF(tbl_bank[[#This Row],[Tenure]]&lt;=7,"5-7","8-10")))</f>
        <v>2-4</v>
      </c>
      <c r="S4166" t="str">
        <f>IF(tbl_bank[[#This Row],[NumOfProducts]]&gt;=3,"3+",TEXT(tbl_bank[[#This Row],[NumOfProducts]],"0"))</f>
        <v>1</v>
      </c>
      <c r="T4166" t="str">
        <f>IF(tbl_bank[[#This Row],[CreditScore]]&lt;580,"&lt;580",IF(tbl_bank[[#This Row],[CreditScore]]&lt;670,"580-669",IF(tbl_bank[[#This Row],[CreditScore]]&lt;740,"670-739","740+")))</f>
        <v>580-669</v>
      </c>
    </row>
    <row r="4167" spans="1:20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>IF(tbl_bank[[#This Row],[Age]]&lt;30,"&lt;30",IF(tbl_bank[[#This Row],[Age]]&lt;40,"30-39",IF(tbl_bank[[#This Row],[Age]]&lt;50,"40-49",IF(tbl_bank[[#This Row],[Age]]&lt;60,"50-59","60+"))))</f>
        <v>60+</v>
      </c>
      <c r="P4167">
        <f>IF(tbl_bank[[#This Row],[Balance]]=0,1,0)</f>
        <v>1</v>
      </c>
      <c r="Q4167" t="str">
        <f>IF(tbl_bank[[#This Row],[Balance]]=0,"Zero",IF(tbl_bank[[#This Row],[Balance]]&lt;100000,"1-99k","100k+"))</f>
        <v>Zero</v>
      </c>
      <c r="R4167" t="str">
        <f>IF(tbl_bank[[#This Row],[Tenure]]&lt;=0,"0-1",IF(tbl_bank[[#This Row],[Tenure]]&lt;=4,"2-4",IF(tbl_bank[[#This Row],[Tenure]]&lt;=7,"5-7","8-10")))</f>
        <v>5-7</v>
      </c>
      <c r="S4167" t="str">
        <f>IF(tbl_bank[[#This Row],[NumOfProducts]]&gt;=3,"3+",TEXT(tbl_bank[[#This Row],[NumOfProducts]],"0"))</f>
        <v>2</v>
      </c>
      <c r="T4167" t="str">
        <f>IF(tbl_bank[[#This Row],[CreditScore]]&lt;580,"&lt;580",IF(tbl_bank[[#This Row],[CreditScore]]&lt;670,"580-669",IF(tbl_bank[[#This Row],[CreditScore]]&lt;740,"670-739","740+")))</f>
        <v>740+</v>
      </c>
    </row>
    <row r="4168" spans="1:20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>IF(tbl_bank[[#This Row],[Age]]&lt;30,"&lt;30",IF(tbl_bank[[#This Row],[Age]]&lt;40,"30-39",IF(tbl_bank[[#This Row],[Age]]&lt;50,"40-49",IF(tbl_bank[[#This Row],[Age]]&lt;60,"50-59","60+"))))</f>
        <v>40-49</v>
      </c>
      <c r="P4168">
        <f>IF(tbl_bank[[#This Row],[Balance]]=0,1,0)</f>
        <v>0</v>
      </c>
      <c r="Q4168" t="str">
        <f>IF(tbl_bank[[#This Row],[Balance]]=0,"Zero",IF(tbl_bank[[#This Row],[Balance]]&lt;100000,"1-99k","100k+"))</f>
        <v>100k+</v>
      </c>
      <c r="R4168" t="str">
        <f>IF(tbl_bank[[#This Row],[Tenure]]&lt;=0,"0-1",IF(tbl_bank[[#This Row],[Tenure]]&lt;=4,"2-4",IF(tbl_bank[[#This Row],[Tenure]]&lt;=7,"5-7","8-10")))</f>
        <v>5-7</v>
      </c>
      <c r="S4168" t="str">
        <f>IF(tbl_bank[[#This Row],[NumOfProducts]]&gt;=3,"3+",TEXT(tbl_bank[[#This Row],[NumOfProducts]],"0"))</f>
        <v>3+</v>
      </c>
      <c r="T4168" t="str">
        <f>IF(tbl_bank[[#This Row],[CreditScore]]&lt;580,"&lt;580",IF(tbl_bank[[#This Row],[CreditScore]]&lt;670,"580-669",IF(tbl_bank[[#This Row],[CreditScore]]&lt;740,"670-739","740+")))</f>
        <v>740+</v>
      </c>
    </row>
    <row r="4169" spans="1:20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>IF(tbl_bank[[#This Row],[Age]]&lt;30,"&lt;30",IF(tbl_bank[[#This Row],[Age]]&lt;40,"30-39",IF(tbl_bank[[#This Row],[Age]]&lt;50,"40-49",IF(tbl_bank[[#This Row],[Age]]&lt;60,"50-59","60+"))))</f>
        <v>30-39</v>
      </c>
      <c r="P4169">
        <f>IF(tbl_bank[[#This Row],[Balance]]=0,1,0)</f>
        <v>0</v>
      </c>
      <c r="Q4169" t="str">
        <f>IF(tbl_bank[[#This Row],[Balance]]=0,"Zero",IF(tbl_bank[[#This Row],[Balance]]&lt;100000,"1-99k","100k+"))</f>
        <v>100k+</v>
      </c>
      <c r="R4169" t="str">
        <f>IF(tbl_bank[[#This Row],[Tenure]]&lt;=0,"0-1",IF(tbl_bank[[#This Row],[Tenure]]&lt;=4,"2-4",IF(tbl_bank[[#This Row],[Tenure]]&lt;=7,"5-7","8-10")))</f>
        <v>8-10</v>
      </c>
      <c r="S4169" t="str">
        <f>IF(tbl_bank[[#This Row],[NumOfProducts]]&gt;=3,"3+",TEXT(tbl_bank[[#This Row],[NumOfProducts]],"0"))</f>
        <v>1</v>
      </c>
      <c r="T4169" t="str">
        <f>IF(tbl_bank[[#This Row],[CreditScore]]&lt;580,"&lt;580",IF(tbl_bank[[#This Row],[CreditScore]]&lt;670,"580-669",IF(tbl_bank[[#This Row],[CreditScore]]&lt;740,"670-739","740+")))</f>
        <v>740+</v>
      </c>
    </row>
    <row r="4170" spans="1:20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>IF(tbl_bank[[#This Row],[Age]]&lt;30,"&lt;30",IF(tbl_bank[[#This Row],[Age]]&lt;40,"30-39",IF(tbl_bank[[#This Row],[Age]]&lt;50,"40-49",IF(tbl_bank[[#This Row],[Age]]&lt;60,"50-59","60+"))))</f>
        <v>30-39</v>
      </c>
      <c r="P4170">
        <f>IF(tbl_bank[[#This Row],[Balance]]=0,1,0)</f>
        <v>1</v>
      </c>
      <c r="Q4170" t="str">
        <f>IF(tbl_bank[[#This Row],[Balance]]=0,"Zero",IF(tbl_bank[[#This Row],[Balance]]&lt;100000,"1-99k","100k+"))</f>
        <v>Zero</v>
      </c>
      <c r="R4170" t="str">
        <f>IF(tbl_bank[[#This Row],[Tenure]]&lt;=0,"0-1",IF(tbl_bank[[#This Row],[Tenure]]&lt;=4,"2-4",IF(tbl_bank[[#This Row],[Tenure]]&lt;=7,"5-7","8-10")))</f>
        <v>8-10</v>
      </c>
      <c r="S4170" t="str">
        <f>IF(tbl_bank[[#This Row],[NumOfProducts]]&gt;=3,"3+",TEXT(tbl_bank[[#This Row],[NumOfProducts]],"0"))</f>
        <v>1</v>
      </c>
      <c r="T4170" t="str">
        <f>IF(tbl_bank[[#This Row],[CreditScore]]&lt;580,"&lt;580",IF(tbl_bank[[#This Row],[CreditScore]]&lt;670,"580-669",IF(tbl_bank[[#This Row],[CreditScore]]&lt;740,"670-739","740+")))</f>
        <v>&lt;580</v>
      </c>
    </row>
    <row r="4171" spans="1:20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>IF(tbl_bank[[#This Row],[Age]]&lt;30,"&lt;30",IF(tbl_bank[[#This Row],[Age]]&lt;40,"30-39",IF(tbl_bank[[#This Row],[Age]]&lt;50,"40-49",IF(tbl_bank[[#This Row],[Age]]&lt;60,"50-59","60+"))))</f>
        <v>40-49</v>
      </c>
      <c r="P4171">
        <f>IF(tbl_bank[[#This Row],[Balance]]=0,1,0)</f>
        <v>1</v>
      </c>
      <c r="Q4171" t="str">
        <f>IF(tbl_bank[[#This Row],[Balance]]=0,"Zero",IF(tbl_bank[[#This Row],[Balance]]&lt;100000,"1-99k","100k+"))</f>
        <v>Zero</v>
      </c>
      <c r="R4171" t="str">
        <f>IF(tbl_bank[[#This Row],[Tenure]]&lt;=0,"0-1",IF(tbl_bank[[#This Row],[Tenure]]&lt;=4,"2-4",IF(tbl_bank[[#This Row],[Tenure]]&lt;=7,"5-7","8-10")))</f>
        <v>8-10</v>
      </c>
      <c r="S4171" t="str">
        <f>IF(tbl_bank[[#This Row],[NumOfProducts]]&gt;=3,"3+",TEXT(tbl_bank[[#This Row],[NumOfProducts]],"0"))</f>
        <v>2</v>
      </c>
      <c r="T4171" t="str">
        <f>IF(tbl_bank[[#This Row],[CreditScore]]&lt;580,"&lt;580",IF(tbl_bank[[#This Row],[CreditScore]]&lt;670,"580-669",IF(tbl_bank[[#This Row],[CreditScore]]&lt;740,"670-739","740+")))</f>
        <v>&lt;580</v>
      </c>
    </row>
    <row r="4172" spans="1:20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>IF(tbl_bank[[#This Row],[Age]]&lt;30,"&lt;30",IF(tbl_bank[[#This Row],[Age]]&lt;40,"30-39",IF(tbl_bank[[#This Row],[Age]]&lt;50,"40-49",IF(tbl_bank[[#This Row],[Age]]&lt;60,"50-59","60+"))))</f>
        <v>60+</v>
      </c>
      <c r="P4172">
        <f>IF(tbl_bank[[#This Row],[Balance]]=0,1,0)</f>
        <v>0</v>
      </c>
      <c r="Q4172" t="str">
        <f>IF(tbl_bank[[#This Row],[Balance]]=0,"Zero",IF(tbl_bank[[#This Row],[Balance]]&lt;100000,"1-99k","100k+"))</f>
        <v>1-99k</v>
      </c>
      <c r="R4172" t="str">
        <f>IF(tbl_bank[[#This Row],[Tenure]]&lt;=0,"0-1",IF(tbl_bank[[#This Row],[Tenure]]&lt;=4,"2-4",IF(tbl_bank[[#This Row],[Tenure]]&lt;=7,"5-7","8-10")))</f>
        <v>2-4</v>
      </c>
      <c r="S4172" t="str">
        <f>IF(tbl_bank[[#This Row],[NumOfProducts]]&gt;=3,"3+",TEXT(tbl_bank[[#This Row],[NumOfProducts]],"0"))</f>
        <v>2</v>
      </c>
      <c r="T4172" t="str">
        <f>IF(tbl_bank[[#This Row],[CreditScore]]&lt;580,"&lt;580",IF(tbl_bank[[#This Row],[CreditScore]]&lt;670,"580-669",IF(tbl_bank[[#This Row],[CreditScore]]&lt;740,"670-739","740+")))</f>
        <v>670-739</v>
      </c>
    </row>
    <row r="4173" spans="1:20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>IF(tbl_bank[[#This Row],[Age]]&lt;30,"&lt;30",IF(tbl_bank[[#This Row],[Age]]&lt;40,"30-39",IF(tbl_bank[[#This Row],[Age]]&lt;50,"40-49",IF(tbl_bank[[#This Row],[Age]]&lt;60,"50-59","60+"))))</f>
        <v>&lt;30</v>
      </c>
      <c r="P4173">
        <f>IF(tbl_bank[[#This Row],[Balance]]=0,1,0)</f>
        <v>1</v>
      </c>
      <c r="Q4173" t="str">
        <f>IF(tbl_bank[[#This Row],[Balance]]=0,"Zero",IF(tbl_bank[[#This Row],[Balance]]&lt;100000,"1-99k","100k+"))</f>
        <v>Zero</v>
      </c>
      <c r="R4173" t="str">
        <f>IF(tbl_bank[[#This Row],[Tenure]]&lt;=0,"0-1",IF(tbl_bank[[#This Row],[Tenure]]&lt;=4,"2-4",IF(tbl_bank[[#This Row],[Tenure]]&lt;=7,"5-7","8-10")))</f>
        <v>5-7</v>
      </c>
      <c r="S4173" t="str">
        <f>IF(tbl_bank[[#This Row],[NumOfProducts]]&gt;=3,"3+",TEXT(tbl_bank[[#This Row],[NumOfProducts]],"0"))</f>
        <v>1</v>
      </c>
      <c r="T4173" t="str">
        <f>IF(tbl_bank[[#This Row],[CreditScore]]&lt;580,"&lt;580",IF(tbl_bank[[#This Row],[CreditScore]]&lt;670,"580-669",IF(tbl_bank[[#This Row],[CreditScore]]&lt;740,"670-739","740+")))</f>
        <v>&lt;580</v>
      </c>
    </row>
    <row r="4174" spans="1:20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>IF(tbl_bank[[#This Row],[Age]]&lt;30,"&lt;30",IF(tbl_bank[[#This Row],[Age]]&lt;40,"30-39",IF(tbl_bank[[#This Row],[Age]]&lt;50,"40-49",IF(tbl_bank[[#This Row],[Age]]&lt;60,"50-59","60+"))))</f>
        <v>30-39</v>
      </c>
      <c r="P4174">
        <f>IF(tbl_bank[[#This Row],[Balance]]=0,1,0)</f>
        <v>1</v>
      </c>
      <c r="Q4174" t="str">
        <f>IF(tbl_bank[[#This Row],[Balance]]=0,"Zero",IF(tbl_bank[[#This Row],[Balance]]&lt;100000,"1-99k","100k+"))</f>
        <v>Zero</v>
      </c>
      <c r="R4174" t="str">
        <f>IF(tbl_bank[[#This Row],[Tenure]]&lt;=0,"0-1",IF(tbl_bank[[#This Row],[Tenure]]&lt;=4,"2-4",IF(tbl_bank[[#This Row],[Tenure]]&lt;=7,"5-7","8-10")))</f>
        <v>2-4</v>
      </c>
      <c r="S4174" t="str">
        <f>IF(tbl_bank[[#This Row],[NumOfProducts]]&gt;=3,"3+",TEXT(tbl_bank[[#This Row],[NumOfProducts]],"0"))</f>
        <v>2</v>
      </c>
      <c r="T4174" t="str">
        <f>IF(tbl_bank[[#This Row],[CreditScore]]&lt;580,"&lt;580",IF(tbl_bank[[#This Row],[CreditScore]]&lt;670,"580-669",IF(tbl_bank[[#This Row],[CreditScore]]&lt;740,"670-739","740+")))</f>
        <v>580-669</v>
      </c>
    </row>
    <row r="4175" spans="1:20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>IF(tbl_bank[[#This Row],[Age]]&lt;30,"&lt;30",IF(tbl_bank[[#This Row],[Age]]&lt;40,"30-39",IF(tbl_bank[[#This Row],[Age]]&lt;50,"40-49",IF(tbl_bank[[#This Row],[Age]]&lt;60,"50-59","60+"))))</f>
        <v>&lt;30</v>
      </c>
      <c r="P4175">
        <f>IF(tbl_bank[[#This Row],[Balance]]=0,1,0)</f>
        <v>0</v>
      </c>
      <c r="Q4175" t="str">
        <f>IF(tbl_bank[[#This Row],[Balance]]=0,"Zero",IF(tbl_bank[[#This Row],[Balance]]&lt;100000,"1-99k","100k+"))</f>
        <v>100k+</v>
      </c>
      <c r="R4175" t="str">
        <f>IF(tbl_bank[[#This Row],[Tenure]]&lt;=0,"0-1",IF(tbl_bank[[#This Row],[Tenure]]&lt;=4,"2-4",IF(tbl_bank[[#This Row],[Tenure]]&lt;=7,"5-7","8-10")))</f>
        <v>2-4</v>
      </c>
      <c r="S4175" t="str">
        <f>IF(tbl_bank[[#This Row],[NumOfProducts]]&gt;=3,"3+",TEXT(tbl_bank[[#This Row],[NumOfProducts]],"0"))</f>
        <v>1</v>
      </c>
      <c r="T4175" t="str">
        <f>IF(tbl_bank[[#This Row],[CreditScore]]&lt;580,"&lt;580",IF(tbl_bank[[#This Row],[CreditScore]]&lt;670,"580-669",IF(tbl_bank[[#This Row],[CreditScore]]&lt;740,"670-739","740+")))</f>
        <v>670-739</v>
      </c>
    </row>
    <row r="4176" spans="1:20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>IF(tbl_bank[[#This Row],[Age]]&lt;30,"&lt;30",IF(tbl_bank[[#This Row],[Age]]&lt;40,"30-39",IF(tbl_bank[[#This Row],[Age]]&lt;50,"40-49",IF(tbl_bank[[#This Row],[Age]]&lt;60,"50-59","60+"))))</f>
        <v>50-59</v>
      </c>
      <c r="P4176">
        <f>IF(tbl_bank[[#This Row],[Balance]]=0,1,0)</f>
        <v>1</v>
      </c>
      <c r="Q4176" t="str">
        <f>IF(tbl_bank[[#This Row],[Balance]]=0,"Zero",IF(tbl_bank[[#This Row],[Balance]]&lt;100000,"1-99k","100k+"))</f>
        <v>Zero</v>
      </c>
      <c r="R4176" t="str">
        <f>IF(tbl_bank[[#This Row],[Tenure]]&lt;=0,"0-1",IF(tbl_bank[[#This Row],[Tenure]]&lt;=4,"2-4",IF(tbl_bank[[#This Row],[Tenure]]&lt;=7,"5-7","8-10")))</f>
        <v>2-4</v>
      </c>
      <c r="S4176" t="str">
        <f>IF(tbl_bank[[#This Row],[NumOfProducts]]&gt;=3,"3+",TEXT(tbl_bank[[#This Row],[NumOfProducts]],"0"))</f>
        <v>3+</v>
      </c>
      <c r="T4176" t="str">
        <f>IF(tbl_bank[[#This Row],[CreditScore]]&lt;580,"&lt;580",IF(tbl_bank[[#This Row],[CreditScore]]&lt;670,"580-669",IF(tbl_bank[[#This Row],[CreditScore]]&lt;740,"670-739","740+")))</f>
        <v>&lt;580</v>
      </c>
    </row>
    <row r="4177" spans="1:20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>IF(tbl_bank[[#This Row],[Age]]&lt;30,"&lt;30",IF(tbl_bank[[#This Row],[Age]]&lt;40,"30-39",IF(tbl_bank[[#This Row],[Age]]&lt;50,"40-49",IF(tbl_bank[[#This Row],[Age]]&lt;60,"50-59","60+"))))</f>
        <v>40-49</v>
      </c>
      <c r="P4177">
        <f>IF(tbl_bank[[#This Row],[Balance]]=0,1,0)</f>
        <v>1</v>
      </c>
      <c r="Q4177" t="str">
        <f>IF(tbl_bank[[#This Row],[Balance]]=0,"Zero",IF(tbl_bank[[#This Row],[Balance]]&lt;100000,"1-99k","100k+"))</f>
        <v>Zero</v>
      </c>
      <c r="R4177" t="str">
        <f>IF(tbl_bank[[#This Row],[Tenure]]&lt;=0,"0-1",IF(tbl_bank[[#This Row],[Tenure]]&lt;=4,"2-4",IF(tbl_bank[[#This Row],[Tenure]]&lt;=7,"5-7","8-10")))</f>
        <v>0-1</v>
      </c>
      <c r="S4177" t="str">
        <f>IF(tbl_bank[[#This Row],[NumOfProducts]]&gt;=3,"3+",TEXT(tbl_bank[[#This Row],[NumOfProducts]],"0"))</f>
        <v>2</v>
      </c>
      <c r="T4177" t="str">
        <f>IF(tbl_bank[[#This Row],[CreditScore]]&lt;580,"&lt;580",IF(tbl_bank[[#This Row],[CreditScore]]&lt;670,"580-669",IF(tbl_bank[[#This Row],[CreditScore]]&lt;740,"670-739","740+")))</f>
        <v>740+</v>
      </c>
    </row>
    <row r="4178" spans="1:20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>IF(tbl_bank[[#This Row],[Age]]&lt;30,"&lt;30",IF(tbl_bank[[#This Row],[Age]]&lt;40,"30-39",IF(tbl_bank[[#This Row],[Age]]&lt;50,"40-49",IF(tbl_bank[[#This Row],[Age]]&lt;60,"50-59","60+"))))</f>
        <v>30-39</v>
      </c>
      <c r="P4178">
        <f>IF(tbl_bank[[#This Row],[Balance]]=0,1,0)</f>
        <v>0</v>
      </c>
      <c r="Q4178" t="str">
        <f>IF(tbl_bank[[#This Row],[Balance]]=0,"Zero",IF(tbl_bank[[#This Row],[Balance]]&lt;100000,"1-99k","100k+"))</f>
        <v>100k+</v>
      </c>
      <c r="R4178" t="str">
        <f>IF(tbl_bank[[#This Row],[Tenure]]&lt;=0,"0-1",IF(tbl_bank[[#This Row],[Tenure]]&lt;=4,"2-4",IF(tbl_bank[[#This Row],[Tenure]]&lt;=7,"5-7","8-10")))</f>
        <v>8-10</v>
      </c>
      <c r="S4178" t="str">
        <f>IF(tbl_bank[[#This Row],[NumOfProducts]]&gt;=3,"3+",TEXT(tbl_bank[[#This Row],[NumOfProducts]],"0"))</f>
        <v>1</v>
      </c>
      <c r="T4178" t="str">
        <f>IF(tbl_bank[[#This Row],[CreditScore]]&lt;580,"&lt;580",IF(tbl_bank[[#This Row],[CreditScore]]&lt;670,"580-669",IF(tbl_bank[[#This Row],[CreditScore]]&lt;740,"670-739","740+")))</f>
        <v>740+</v>
      </c>
    </row>
    <row r="4179" spans="1:20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>IF(tbl_bank[[#This Row],[Age]]&lt;30,"&lt;30",IF(tbl_bank[[#This Row],[Age]]&lt;40,"30-39",IF(tbl_bank[[#This Row],[Age]]&lt;50,"40-49",IF(tbl_bank[[#This Row],[Age]]&lt;60,"50-59","60+"))))</f>
        <v>30-39</v>
      </c>
      <c r="P4179">
        <f>IF(tbl_bank[[#This Row],[Balance]]=0,1,0)</f>
        <v>1</v>
      </c>
      <c r="Q4179" t="str">
        <f>IF(tbl_bank[[#This Row],[Balance]]=0,"Zero",IF(tbl_bank[[#This Row],[Balance]]&lt;100000,"1-99k","100k+"))</f>
        <v>Zero</v>
      </c>
      <c r="R4179" t="str">
        <f>IF(tbl_bank[[#This Row],[Tenure]]&lt;=0,"0-1",IF(tbl_bank[[#This Row],[Tenure]]&lt;=4,"2-4",IF(tbl_bank[[#This Row],[Tenure]]&lt;=7,"5-7","8-10")))</f>
        <v>5-7</v>
      </c>
      <c r="S4179" t="str">
        <f>IF(tbl_bank[[#This Row],[NumOfProducts]]&gt;=3,"3+",TEXT(tbl_bank[[#This Row],[NumOfProducts]],"0"))</f>
        <v>2</v>
      </c>
      <c r="T4179" t="str">
        <f>IF(tbl_bank[[#This Row],[CreditScore]]&lt;580,"&lt;580",IF(tbl_bank[[#This Row],[CreditScore]]&lt;670,"580-669",IF(tbl_bank[[#This Row],[CreditScore]]&lt;740,"670-739","740+")))</f>
        <v>670-739</v>
      </c>
    </row>
    <row r="4180" spans="1:20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>IF(tbl_bank[[#This Row],[Age]]&lt;30,"&lt;30",IF(tbl_bank[[#This Row],[Age]]&lt;40,"30-39",IF(tbl_bank[[#This Row],[Age]]&lt;50,"40-49",IF(tbl_bank[[#This Row],[Age]]&lt;60,"50-59","60+"))))</f>
        <v>30-39</v>
      </c>
      <c r="P4180">
        <f>IF(tbl_bank[[#This Row],[Balance]]=0,1,0)</f>
        <v>1</v>
      </c>
      <c r="Q4180" t="str">
        <f>IF(tbl_bank[[#This Row],[Balance]]=0,"Zero",IF(tbl_bank[[#This Row],[Balance]]&lt;100000,"1-99k","100k+"))</f>
        <v>Zero</v>
      </c>
      <c r="R4180" t="str">
        <f>IF(tbl_bank[[#This Row],[Tenure]]&lt;=0,"0-1",IF(tbl_bank[[#This Row],[Tenure]]&lt;=4,"2-4",IF(tbl_bank[[#This Row],[Tenure]]&lt;=7,"5-7","8-10")))</f>
        <v>2-4</v>
      </c>
      <c r="S4180" t="str">
        <f>IF(tbl_bank[[#This Row],[NumOfProducts]]&gt;=3,"3+",TEXT(tbl_bank[[#This Row],[NumOfProducts]],"0"))</f>
        <v>2</v>
      </c>
      <c r="T4180" t="str">
        <f>IF(tbl_bank[[#This Row],[CreditScore]]&lt;580,"&lt;580",IF(tbl_bank[[#This Row],[CreditScore]]&lt;670,"580-669",IF(tbl_bank[[#This Row],[CreditScore]]&lt;740,"670-739","740+")))</f>
        <v>&lt;580</v>
      </c>
    </row>
    <row r="4181" spans="1:20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>IF(tbl_bank[[#This Row],[Age]]&lt;30,"&lt;30",IF(tbl_bank[[#This Row],[Age]]&lt;40,"30-39",IF(tbl_bank[[#This Row],[Age]]&lt;50,"40-49",IF(tbl_bank[[#This Row],[Age]]&lt;60,"50-59","60+"))))</f>
        <v>30-39</v>
      </c>
      <c r="P4181">
        <f>IF(tbl_bank[[#This Row],[Balance]]=0,1,0)</f>
        <v>1</v>
      </c>
      <c r="Q4181" t="str">
        <f>IF(tbl_bank[[#This Row],[Balance]]=0,"Zero",IF(tbl_bank[[#This Row],[Balance]]&lt;100000,"1-99k","100k+"))</f>
        <v>Zero</v>
      </c>
      <c r="R4181" t="str">
        <f>IF(tbl_bank[[#This Row],[Tenure]]&lt;=0,"0-1",IF(tbl_bank[[#This Row],[Tenure]]&lt;=4,"2-4",IF(tbl_bank[[#This Row],[Tenure]]&lt;=7,"5-7","8-10")))</f>
        <v>2-4</v>
      </c>
      <c r="S4181" t="str">
        <f>IF(tbl_bank[[#This Row],[NumOfProducts]]&gt;=3,"3+",TEXT(tbl_bank[[#This Row],[NumOfProducts]],"0"))</f>
        <v>2</v>
      </c>
      <c r="T4181" t="str">
        <f>IF(tbl_bank[[#This Row],[CreditScore]]&lt;580,"&lt;580",IF(tbl_bank[[#This Row],[CreditScore]]&lt;670,"580-669",IF(tbl_bank[[#This Row],[CreditScore]]&lt;740,"670-739","740+")))</f>
        <v>670-739</v>
      </c>
    </row>
    <row r="4182" spans="1:20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>IF(tbl_bank[[#This Row],[Age]]&lt;30,"&lt;30",IF(tbl_bank[[#This Row],[Age]]&lt;40,"30-39",IF(tbl_bank[[#This Row],[Age]]&lt;50,"40-49",IF(tbl_bank[[#This Row],[Age]]&lt;60,"50-59","60+"))))</f>
        <v>30-39</v>
      </c>
      <c r="P4182">
        <f>IF(tbl_bank[[#This Row],[Balance]]=0,1,0)</f>
        <v>0</v>
      </c>
      <c r="Q4182" t="str">
        <f>IF(tbl_bank[[#This Row],[Balance]]=0,"Zero",IF(tbl_bank[[#This Row],[Balance]]&lt;100000,"1-99k","100k+"))</f>
        <v>100k+</v>
      </c>
      <c r="R4182" t="str">
        <f>IF(tbl_bank[[#This Row],[Tenure]]&lt;=0,"0-1",IF(tbl_bank[[#This Row],[Tenure]]&lt;=4,"2-4",IF(tbl_bank[[#This Row],[Tenure]]&lt;=7,"5-7","8-10")))</f>
        <v>8-10</v>
      </c>
      <c r="S4182" t="str">
        <f>IF(tbl_bank[[#This Row],[NumOfProducts]]&gt;=3,"3+",TEXT(tbl_bank[[#This Row],[NumOfProducts]],"0"))</f>
        <v>2</v>
      </c>
      <c r="T4182" t="str">
        <f>IF(tbl_bank[[#This Row],[CreditScore]]&lt;580,"&lt;580",IF(tbl_bank[[#This Row],[CreditScore]]&lt;670,"580-669",IF(tbl_bank[[#This Row],[CreditScore]]&lt;740,"670-739","740+")))</f>
        <v>580-669</v>
      </c>
    </row>
    <row r="4183" spans="1:20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>IF(tbl_bank[[#This Row],[Age]]&lt;30,"&lt;30",IF(tbl_bank[[#This Row],[Age]]&lt;40,"30-39",IF(tbl_bank[[#This Row],[Age]]&lt;50,"40-49",IF(tbl_bank[[#This Row],[Age]]&lt;60,"50-59","60+"))))</f>
        <v>&lt;30</v>
      </c>
      <c r="P4183">
        <f>IF(tbl_bank[[#This Row],[Balance]]=0,1,0)</f>
        <v>0</v>
      </c>
      <c r="Q4183" t="str">
        <f>IF(tbl_bank[[#This Row],[Balance]]=0,"Zero",IF(tbl_bank[[#This Row],[Balance]]&lt;100000,"1-99k","100k+"))</f>
        <v>100k+</v>
      </c>
      <c r="R4183" t="str">
        <f>IF(tbl_bank[[#This Row],[Tenure]]&lt;=0,"0-1",IF(tbl_bank[[#This Row],[Tenure]]&lt;=4,"2-4",IF(tbl_bank[[#This Row],[Tenure]]&lt;=7,"5-7","8-10")))</f>
        <v>2-4</v>
      </c>
      <c r="S4183" t="str">
        <f>IF(tbl_bank[[#This Row],[NumOfProducts]]&gt;=3,"3+",TEXT(tbl_bank[[#This Row],[NumOfProducts]],"0"))</f>
        <v>1</v>
      </c>
      <c r="T4183" t="str">
        <f>IF(tbl_bank[[#This Row],[CreditScore]]&lt;580,"&lt;580",IF(tbl_bank[[#This Row],[CreditScore]]&lt;670,"580-669",IF(tbl_bank[[#This Row],[CreditScore]]&lt;740,"670-739","740+")))</f>
        <v>580-669</v>
      </c>
    </row>
    <row r="4184" spans="1:20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>IF(tbl_bank[[#This Row],[Age]]&lt;30,"&lt;30",IF(tbl_bank[[#This Row],[Age]]&lt;40,"30-39",IF(tbl_bank[[#This Row],[Age]]&lt;50,"40-49",IF(tbl_bank[[#This Row],[Age]]&lt;60,"50-59","60+"))))</f>
        <v>50-59</v>
      </c>
      <c r="P4184">
        <f>IF(tbl_bank[[#This Row],[Balance]]=0,1,0)</f>
        <v>0</v>
      </c>
      <c r="Q4184" t="str">
        <f>IF(tbl_bank[[#This Row],[Balance]]=0,"Zero",IF(tbl_bank[[#This Row],[Balance]]&lt;100000,"1-99k","100k+"))</f>
        <v>100k+</v>
      </c>
      <c r="R4184" t="str">
        <f>IF(tbl_bank[[#This Row],[Tenure]]&lt;=0,"0-1",IF(tbl_bank[[#This Row],[Tenure]]&lt;=4,"2-4",IF(tbl_bank[[#This Row],[Tenure]]&lt;=7,"5-7","8-10")))</f>
        <v>5-7</v>
      </c>
      <c r="S4184" t="str">
        <f>IF(tbl_bank[[#This Row],[NumOfProducts]]&gt;=3,"3+",TEXT(tbl_bank[[#This Row],[NumOfProducts]],"0"))</f>
        <v>1</v>
      </c>
      <c r="T4184" t="str">
        <f>IF(tbl_bank[[#This Row],[CreditScore]]&lt;580,"&lt;580",IF(tbl_bank[[#This Row],[CreditScore]]&lt;670,"580-669",IF(tbl_bank[[#This Row],[CreditScore]]&lt;740,"670-739","740+")))</f>
        <v>&lt;580</v>
      </c>
    </row>
    <row r="4185" spans="1:20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>IF(tbl_bank[[#This Row],[Age]]&lt;30,"&lt;30",IF(tbl_bank[[#This Row],[Age]]&lt;40,"30-39",IF(tbl_bank[[#This Row],[Age]]&lt;50,"40-49",IF(tbl_bank[[#This Row],[Age]]&lt;60,"50-59","60+"))))</f>
        <v>&lt;30</v>
      </c>
      <c r="P4185">
        <f>IF(tbl_bank[[#This Row],[Balance]]=0,1,0)</f>
        <v>1</v>
      </c>
      <c r="Q4185" t="str">
        <f>IF(tbl_bank[[#This Row],[Balance]]=0,"Zero",IF(tbl_bank[[#This Row],[Balance]]&lt;100000,"1-99k","100k+"))</f>
        <v>Zero</v>
      </c>
      <c r="R4185" t="str">
        <f>IF(tbl_bank[[#This Row],[Tenure]]&lt;=0,"0-1",IF(tbl_bank[[#This Row],[Tenure]]&lt;=4,"2-4",IF(tbl_bank[[#This Row],[Tenure]]&lt;=7,"5-7","8-10")))</f>
        <v>2-4</v>
      </c>
      <c r="S4185" t="str">
        <f>IF(tbl_bank[[#This Row],[NumOfProducts]]&gt;=3,"3+",TEXT(tbl_bank[[#This Row],[NumOfProducts]],"0"))</f>
        <v>2</v>
      </c>
      <c r="T4185" t="str">
        <f>IF(tbl_bank[[#This Row],[CreditScore]]&lt;580,"&lt;580",IF(tbl_bank[[#This Row],[CreditScore]]&lt;670,"580-669",IF(tbl_bank[[#This Row],[CreditScore]]&lt;740,"670-739","740+")))</f>
        <v>&lt;580</v>
      </c>
    </row>
    <row r="4186" spans="1:20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>IF(tbl_bank[[#This Row],[Age]]&lt;30,"&lt;30",IF(tbl_bank[[#This Row],[Age]]&lt;40,"30-39",IF(tbl_bank[[#This Row],[Age]]&lt;50,"40-49",IF(tbl_bank[[#This Row],[Age]]&lt;60,"50-59","60+"))))</f>
        <v>50-59</v>
      </c>
      <c r="P4186">
        <f>IF(tbl_bank[[#This Row],[Balance]]=0,1,0)</f>
        <v>0</v>
      </c>
      <c r="Q4186" t="str">
        <f>IF(tbl_bank[[#This Row],[Balance]]=0,"Zero",IF(tbl_bank[[#This Row],[Balance]]&lt;100000,"1-99k","100k+"))</f>
        <v>100k+</v>
      </c>
      <c r="R4186" t="str">
        <f>IF(tbl_bank[[#This Row],[Tenure]]&lt;=0,"0-1",IF(tbl_bank[[#This Row],[Tenure]]&lt;=4,"2-4",IF(tbl_bank[[#This Row],[Tenure]]&lt;=7,"5-7","8-10")))</f>
        <v>8-10</v>
      </c>
      <c r="S4186" t="str">
        <f>IF(tbl_bank[[#This Row],[NumOfProducts]]&gt;=3,"3+",TEXT(tbl_bank[[#This Row],[NumOfProducts]],"0"))</f>
        <v>2</v>
      </c>
      <c r="T4186" t="str">
        <f>IF(tbl_bank[[#This Row],[CreditScore]]&lt;580,"&lt;580",IF(tbl_bank[[#This Row],[CreditScore]]&lt;670,"580-669",IF(tbl_bank[[#This Row],[CreditScore]]&lt;740,"670-739","740+")))</f>
        <v>580-669</v>
      </c>
    </row>
    <row r="4187" spans="1:20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>IF(tbl_bank[[#This Row],[Age]]&lt;30,"&lt;30",IF(tbl_bank[[#This Row],[Age]]&lt;40,"30-39",IF(tbl_bank[[#This Row],[Age]]&lt;50,"40-49",IF(tbl_bank[[#This Row],[Age]]&lt;60,"50-59","60+"))))</f>
        <v>30-39</v>
      </c>
      <c r="P4187">
        <f>IF(tbl_bank[[#This Row],[Balance]]=0,1,0)</f>
        <v>1</v>
      </c>
      <c r="Q4187" t="str">
        <f>IF(tbl_bank[[#This Row],[Balance]]=0,"Zero",IF(tbl_bank[[#This Row],[Balance]]&lt;100000,"1-99k","100k+"))</f>
        <v>Zero</v>
      </c>
      <c r="R4187" t="str">
        <f>IF(tbl_bank[[#This Row],[Tenure]]&lt;=0,"0-1",IF(tbl_bank[[#This Row],[Tenure]]&lt;=4,"2-4",IF(tbl_bank[[#This Row],[Tenure]]&lt;=7,"5-7","8-10")))</f>
        <v>8-10</v>
      </c>
      <c r="S4187" t="str">
        <f>IF(tbl_bank[[#This Row],[NumOfProducts]]&gt;=3,"3+",TEXT(tbl_bank[[#This Row],[NumOfProducts]],"0"))</f>
        <v>2</v>
      </c>
      <c r="T4187" t="str">
        <f>IF(tbl_bank[[#This Row],[CreditScore]]&lt;580,"&lt;580",IF(tbl_bank[[#This Row],[CreditScore]]&lt;670,"580-669",IF(tbl_bank[[#This Row],[CreditScore]]&lt;740,"670-739","740+")))</f>
        <v>670-739</v>
      </c>
    </row>
    <row r="4188" spans="1:20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>IF(tbl_bank[[#This Row],[Age]]&lt;30,"&lt;30",IF(tbl_bank[[#This Row],[Age]]&lt;40,"30-39",IF(tbl_bank[[#This Row],[Age]]&lt;50,"40-49",IF(tbl_bank[[#This Row],[Age]]&lt;60,"50-59","60+"))))</f>
        <v>&lt;30</v>
      </c>
      <c r="P4188">
        <f>IF(tbl_bank[[#This Row],[Balance]]=0,1,0)</f>
        <v>0</v>
      </c>
      <c r="Q4188" t="str">
        <f>IF(tbl_bank[[#This Row],[Balance]]=0,"Zero",IF(tbl_bank[[#This Row],[Balance]]&lt;100000,"1-99k","100k+"))</f>
        <v>100k+</v>
      </c>
      <c r="R4188" t="str">
        <f>IF(tbl_bank[[#This Row],[Tenure]]&lt;=0,"0-1",IF(tbl_bank[[#This Row],[Tenure]]&lt;=4,"2-4",IF(tbl_bank[[#This Row],[Tenure]]&lt;=7,"5-7","8-10")))</f>
        <v>2-4</v>
      </c>
      <c r="S4188" t="str">
        <f>IF(tbl_bank[[#This Row],[NumOfProducts]]&gt;=3,"3+",TEXT(tbl_bank[[#This Row],[NumOfProducts]],"0"))</f>
        <v>2</v>
      </c>
      <c r="T4188" t="str">
        <f>IF(tbl_bank[[#This Row],[CreditScore]]&lt;580,"&lt;580",IF(tbl_bank[[#This Row],[CreditScore]]&lt;670,"580-669",IF(tbl_bank[[#This Row],[CreditScore]]&lt;740,"670-739","740+")))</f>
        <v>740+</v>
      </c>
    </row>
    <row r="4189" spans="1:20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>IF(tbl_bank[[#This Row],[Age]]&lt;30,"&lt;30",IF(tbl_bank[[#This Row],[Age]]&lt;40,"30-39",IF(tbl_bank[[#This Row],[Age]]&lt;50,"40-49",IF(tbl_bank[[#This Row],[Age]]&lt;60,"50-59","60+"))))</f>
        <v>30-39</v>
      </c>
      <c r="P4189">
        <f>IF(tbl_bank[[#This Row],[Balance]]=0,1,0)</f>
        <v>0</v>
      </c>
      <c r="Q4189" t="str">
        <f>IF(tbl_bank[[#This Row],[Balance]]=0,"Zero",IF(tbl_bank[[#This Row],[Balance]]&lt;100000,"1-99k","100k+"))</f>
        <v>100k+</v>
      </c>
      <c r="R4189" t="str">
        <f>IF(tbl_bank[[#This Row],[Tenure]]&lt;=0,"0-1",IF(tbl_bank[[#This Row],[Tenure]]&lt;=4,"2-4",IF(tbl_bank[[#This Row],[Tenure]]&lt;=7,"5-7","8-10")))</f>
        <v>5-7</v>
      </c>
      <c r="S4189" t="str">
        <f>IF(tbl_bank[[#This Row],[NumOfProducts]]&gt;=3,"3+",TEXT(tbl_bank[[#This Row],[NumOfProducts]],"0"))</f>
        <v>1</v>
      </c>
      <c r="T4189" t="str">
        <f>IF(tbl_bank[[#This Row],[CreditScore]]&lt;580,"&lt;580",IF(tbl_bank[[#This Row],[CreditScore]]&lt;670,"580-669",IF(tbl_bank[[#This Row],[CreditScore]]&lt;740,"670-739","740+")))</f>
        <v>580-669</v>
      </c>
    </row>
    <row r="4190" spans="1:20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>IF(tbl_bank[[#This Row],[Age]]&lt;30,"&lt;30",IF(tbl_bank[[#This Row],[Age]]&lt;40,"30-39",IF(tbl_bank[[#This Row],[Age]]&lt;50,"40-49",IF(tbl_bank[[#This Row],[Age]]&lt;60,"50-59","60+"))))</f>
        <v>40-49</v>
      </c>
      <c r="P4190">
        <f>IF(tbl_bank[[#This Row],[Balance]]=0,1,0)</f>
        <v>0</v>
      </c>
      <c r="Q4190" t="str">
        <f>IF(tbl_bank[[#This Row],[Balance]]=0,"Zero",IF(tbl_bank[[#This Row],[Balance]]&lt;100000,"1-99k","100k+"))</f>
        <v>100k+</v>
      </c>
      <c r="R4190" t="str">
        <f>IF(tbl_bank[[#This Row],[Tenure]]&lt;=0,"0-1",IF(tbl_bank[[#This Row],[Tenure]]&lt;=4,"2-4",IF(tbl_bank[[#This Row],[Tenure]]&lt;=7,"5-7","8-10")))</f>
        <v>8-10</v>
      </c>
      <c r="S4190" t="str">
        <f>IF(tbl_bank[[#This Row],[NumOfProducts]]&gt;=3,"3+",TEXT(tbl_bank[[#This Row],[NumOfProducts]],"0"))</f>
        <v>2</v>
      </c>
      <c r="T4190" t="str">
        <f>IF(tbl_bank[[#This Row],[CreditScore]]&lt;580,"&lt;580",IF(tbl_bank[[#This Row],[CreditScore]]&lt;670,"580-669",IF(tbl_bank[[#This Row],[CreditScore]]&lt;740,"670-739","740+")))</f>
        <v>580-669</v>
      </c>
    </row>
    <row r="4191" spans="1:20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>IF(tbl_bank[[#This Row],[Age]]&lt;30,"&lt;30",IF(tbl_bank[[#This Row],[Age]]&lt;40,"30-39",IF(tbl_bank[[#This Row],[Age]]&lt;50,"40-49",IF(tbl_bank[[#This Row],[Age]]&lt;60,"50-59","60+"))))</f>
        <v>30-39</v>
      </c>
      <c r="P4191">
        <f>IF(tbl_bank[[#This Row],[Balance]]=0,1,0)</f>
        <v>0</v>
      </c>
      <c r="Q4191" t="str">
        <f>IF(tbl_bank[[#This Row],[Balance]]=0,"Zero",IF(tbl_bank[[#This Row],[Balance]]&lt;100000,"1-99k","100k+"))</f>
        <v>100k+</v>
      </c>
      <c r="R4191" t="str">
        <f>IF(tbl_bank[[#This Row],[Tenure]]&lt;=0,"0-1",IF(tbl_bank[[#This Row],[Tenure]]&lt;=4,"2-4",IF(tbl_bank[[#This Row],[Tenure]]&lt;=7,"5-7","8-10")))</f>
        <v>2-4</v>
      </c>
      <c r="S4191" t="str">
        <f>IF(tbl_bank[[#This Row],[NumOfProducts]]&gt;=3,"3+",TEXT(tbl_bank[[#This Row],[NumOfProducts]],"0"))</f>
        <v>1</v>
      </c>
      <c r="T4191" t="str">
        <f>IF(tbl_bank[[#This Row],[CreditScore]]&lt;580,"&lt;580",IF(tbl_bank[[#This Row],[CreditScore]]&lt;670,"580-669",IF(tbl_bank[[#This Row],[CreditScore]]&lt;740,"670-739","740+")))</f>
        <v>580-669</v>
      </c>
    </row>
    <row r="4192" spans="1:20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>IF(tbl_bank[[#This Row],[Age]]&lt;30,"&lt;30",IF(tbl_bank[[#This Row],[Age]]&lt;40,"30-39",IF(tbl_bank[[#This Row],[Age]]&lt;50,"40-49",IF(tbl_bank[[#This Row],[Age]]&lt;60,"50-59","60+"))))</f>
        <v>30-39</v>
      </c>
      <c r="P4192">
        <f>IF(tbl_bank[[#This Row],[Balance]]=0,1,0)</f>
        <v>0</v>
      </c>
      <c r="Q4192" t="str">
        <f>IF(tbl_bank[[#This Row],[Balance]]=0,"Zero",IF(tbl_bank[[#This Row],[Balance]]&lt;100000,"1-99k","100k+"))</f>
        <v>100k+</v>
      </c>
      <c r="R4192" t="str">
        <f>IF(tbl_bank[[#This Row],[Tenure]]&lt;=0,"0-1",IF(tbl_bank[[#This Row],[Tenure]]&lt;=4,"2-4",IF(tbl_bank[[#This Row],[Tenure]]&lt;=7,"5-7","8-10")))</f>
        <v>2-4</v>
      </c>
      <c r="S4192" t="str">
        <f>IF(tbl_bank[[#This Row],[NumOfProducts]]&gt;=3,"3+",TEXT(tbl_bank[[#This Row],[NumOfProducts]],"0"))</f>
        <v>1</v>
      </c>
      <c r="T4192" t="str">
        <f>IF(tbl_bank[[#This Row],[CreditScore]]&lt;580,"&lt;580",IF(tbl_bank[[#This Row],[CreditScore]]&lt;670,"580-669",IF(tbl_bank[[#This Row],[CreditScore]]&lt;740,"670-739","740+")))</f>
        <v>740+</v>
      </c>
    </row>
    <row r="4193" spans="1:20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>IF(tbl_bank[[#This Row],[Age]]&lt;30,"&lt;30",IF(tbl_bank[[#This Row],[Age]]&lt;40,"30-39",IF(tbl_bank[[#This Row],[Age]]&lt;50,"40-49",IF(tbl_bank[[#This Row],[Age]]&lt;60,"50-59","60+"))))</f>
        <v>30-39</v>
      </c>
      <c r="P4193">
        <f>IF(tbl_bank[[#This Row],[Balance]]=0,1,0)</f>
        <v>0</v>
      </c>
      <c r="Q4193" t="str">
        <f>IF(tbl_bank[[#This Row],[Balance]]=0,"Zero",IF(tbl_bank[[#This Row],[Balance]]&lt;100000,"1-99k","100k+"))</f>
        <v>1-99k</v>
      </c>
      <c r="R4193" t="str">
        <f>IF(tbl_bank[[#This Row],[Tenure]]&lt;=0,"0-1",IF(tbl_bank[[#This Row],[Tenure]]&lt;=4,"2-4",IF(tbl_bank[[#This Row],[Tenure]]&lt;=7,"5-7","8-10")))</f>
        <v>2-4</v>
      </c>
      <c r="S4193" t="str">
        <f>IF(tbl_bank[[#This Row],[NumOfProducts]]&gt;=3,"3+",TEXT(tbl_bank[[#This Row],[NumOfProducts]],"0"))</f>
        <v>1</v>
      </c>
      <c r="T4193" t="str">
        <f>IF(tbl_bank[[#This Row],[CreditScore]]&lt;580,"&lt;580",IF(tbl_bank[[#This Row],[CreditScore]]&lt;670,"580-669",IF(tbl_bank[[#This Row],[CreditScore]]&lt;740,"670-739","740+")))</f>
        <v>670-739</v>
      </c>
    </row>
    <row r="4194" spans="1:20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>IF(tbl_bank[[#This Row],[Age]]&lt;30,"&lt;30",IF(tbl_bank[[#This Row],[Age]]&lt;40,"30-39",IF(tbl_bank[[#This Row],[Age]]&lt;50,"40-49",IF(tbl_bank[[#This Row],[Age]]&lt;60,"50-59","60+"))))</f>
        <v>60+</v>
      </c>
      <c r="P4194">
        <f>IF(tbl_bank[[#This Row],[Balance]]=0,1,0)</f>
        <v>1</v>
      </c>
      <c r="Q4194" t="str">
        <f>IF(tbl_bank[[#This Row],[Balance]]=0,"Zero",IF(tbl_bank[[#This Row],[Balance]]&lt;100000,"1-99k","100k+"))</f>
        <v>Zero</v>
      </c>
      <c r="R4194" t="str">
        <f>IF(tbl_bank[[#This Row],[Tenure]]&lt;=0,"0-1",IF(tbl_bank[[#This Row],[Tenure]]&lt;=4,"2-4",IF(tbl_bank[[#This Row],[Tenure]]&lt;=7,"5-7","8-10")))</f>
        <v>2-4</v>
      </c>
      <c r="S4194" t="str">
        <f>IF(tbl_bank[[#This Row],[NumOfProducts]]&gt;=3,"3+",TEXT(tbl_bank[[#This Row],[NumOfProducts]],"0"))</f>
        <v>2</v>
      </c>
      <c r="T4194" t="str">
        <f>IF(tbl_bank[[#This Row],[CreditScore]]&lt;580,"&lt;580",IF(tbl_bank[[#This Row],[CreditScore]]&lt;670,"580-669",IF(tbl_bank[[#This Row],[CreditScore]]&lt;740,"670-739","740+")))</f>
        <v>580-669</v>
      </c>
    </row>
    <row r="4195" spans="1:20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>IF(tbl_bank[[#This Row],[Age]]&lt;30,"&lt;30",IF(tbl_bank[[#This Row],[Age]]&lt;40,"30-39",IF(tbl_bank[[#This Row],[Age]]&lt;50,"40-49",IF(tbl_bank[[#This Row],[Age]]&lt;60,"50-59","60+"))))</f>
        <v>40-49</v>
      </c>
      <c r="P4195">
        <f>IF(tbl_bank[[#This Row],[Balance]]=0,1,0)</f>
        <v>1</v>
      </c>
      <c r="Q4195" t="str">
        <f>IF(tbl_bank[[#This Row],[Balance]]=0,"Zero",IF(tbl_bank[[#This Row],[Balance]]&lt;100000,"1-99k","100k+"))</f>
        <v>Zero</v>
      </c>
      <c r="R4195" t="str">
        <f>IF(tbl_bank[[#This Row],[Tenure]]&lt;=0,"0-1",IF(tbl_bank[[#This Row],[Tenure]]&lt;=4,"2-4",IF(tbl_bank[[#This Row],[Tenure]]&lt;=7,"5-7","8-10")))</f>
        <v>0-1</v>
      </c>
      <c r="S4195" t="str">
        <f>IF(tbl_bank[[#This Row],[NumOfProducts]]&gt;=3,"3+",TEXT(tbl_bank[[#This Row],[NumOfProducts]],"0"))</f>
        <v>2</v>
      </c>
      <c r="T4195" t="str">
        <f>IF(tbl_bank[[#This Row],[CreditScore]]&lt;580,"&lt;580",IF(tbl_bank[[#This Row],[CreditScore]]&lt;670,"580-669",IF(tbl_bank[[#This Row],[CreditScore]]&lt;740,"670-739","740+")))</f>
        <v>&lt;580</v>
      </c>
    </row>
    <row r="4196" spans="1:20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>IF(tbl_bank[[#This Row],[Age]]&lt;30,"&lt;30",IF(tbl_bank[[#This Row],[Age]]&lt;40,"30-39",IF(tbl_bank[[#This Row],[Age]]&lt;50,"40-49",IF(tbl_bank[[#This Row],[Age]]&lt;60,"50-59","60+"))))</f>
        <v>50-59</v>
      </c>
      <c r="P4196">
        <f>IF(tbl_bank[[#This Row],[Balance]]=0,1,0)</f>
        <v>0</v>
      </c>
      <c r="Q4196" t="str">
        <f>IF(tbl_bank[[#This Row],[Balance]]=0,"Zero",IF(tbl_bank[[#This Row],[Balance]]&lt;100000,"1-99k","100k+"))</f>
        <v>1-99k</v>
      </c>
      <c r="R4196" t="str">
        <f>IF(tbl_bank[[#This Row],[Tenure]]&lt;=0,"0-1",IF(tbl_bank[[#This Row],[Tenure]]&lt;=4,"2-4",IF(tbl_bank[[#This Row],[Tenure]]&lt;=7,"5-7","8-10")))</f>
        <v>8-10</v>
      </c>
      <c r="S4196" t="str">
        <f>IF(tbl_bank[[#This Row],[NumOfProducts]]&gt;=3,"3+",TEXT(tbl_bank[[#This Row],[NumOfProducts]],"0"))</f>
        <v>1</v>
      </c>
      <c r="T4196" t="str">
        <f>IF(tbl_bank[[#This Row],[CreditScore]]&lt;580,"&lt;580",IF(tbl_bank[[#This Row],[CreditScore]]&lt;670,"580-669",IF(tbl_bank[[#This Row],[CreditScore]]&lt;740,"670-739","740+")))</f>
        <v>&lt;580</v>
      </c>
    </row>
    <row r="4197" spans="1:20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>IF(tbl_bank[[#This Row],[Age]]&lt;30,"&lt;30",IF(tbl_bank[[#This Row],[Age]]&lt;40,"30-39",IF(tbl_bank[[#This Row],[Age]]&lt;50,"40-49",IF(tbl_bank[[#This Row],[Age]]&lt;60,"50-59","60+"))))</f>
        <v>40-49</v>
      </c>
      <c r="P4197">
        <f>IF(tbl_bank[[#This Row],[Balance]]=0,1,0)</f>
        <v>0</v>
      </c>
      <c r="Q4197" t="str">
        <f>IF(tbl_bank[[#This Row],[Balance]]=0,"Zero",IF(tbl_bank[[#This Row],[Balance]]&lt;100000,"1-99k","100k+"))</f>
        <v>100k+</v>
      </c>
      <c r="R4197" t="str">
        <f>IF(tbl_bank[[#This Row],[Tenure]]&lt;=0,"0-1",IF(tbl_bank[[#This Row],[Tenure]]&lt;=4,"2-4",IF(tbl_bank[[#This Row],[Tenure]]&lt;=7,"5-7","8-10")))</f>
        <v>2-4</v>
      </c>
      <c r="S4197" t="str">
        <f>IF(tbl_bank[[#This Row],[NumOfProducts]]&gt;=3,"3+",TEXT(tbl_bank[[#This Row],[NumOfProducts]],"0"))</f>
        <v>1</v>
      </c>
      <c r="T4197" t="str">
        <f>IF(tbl_bank[[#This Row],[CreditScore]]&lt;580,"&lt;580",IF(tbl_bank[[#This Row],[CreditScore]]&lt;670,"580-669",IF(tbl_bank[[#This Row],[CreditScore]]&lt;740,"670-739","740+")))</f>
        <v>580-669</v>
      </c>
    </row>
    <row r="4198" spans="1:20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>IF(tbl_bank[[#This Row],[Age]]&lt;30,"&lt;30",IF(tbl_bank[[#This Row],[Age]]&lt;40,"30-39",IF(tbl_bank[[#This Row],[Age]]&lt;50,"40-49",IF(tbl_bank[[#This Row],[Age]]&lt;60,"50-59","60+"))))</f>
        <v>50-59</v>
      </c>
      <c r="P4198">
        <f>IF(tbl_bank[[#This Row],[Balance]]=0,1,0)</f>
        <v>1</v>
      </c>
      <c r="Q4198" t="str">
        <f>IF(tbl_bank[[#This Row],[Balance]]=0,"Zero",IF(tbl_bank[[#This Row],[Balance]]&lt;100000,"1-99k","100k+"))</f>
        <v>Zero</v>
      </c>
      <c r="R4198" t="str">
        <f>IF(tbl_bank[[#This Row],[Tenure]]&lt;=0,"0-1",IF(tbl_bank[[#This Row],[Tenure]]&lt;=4,"2-4",IF(tbl_bank[[#This Row],[Tenure]]&lt;=7,"5-7","8-10")))</f>
        <v>5-7</v>
      </c>
      <c r="S4198" t="str">
        <f>IF(tbl_bank[[#This Row],[NumOfProducts]]&gt;=3,"3+",TEXT(tbl_bank[[#This Row],[NumOfProducts]],"0"))</f>
        <v>1</v>
      </c>
      <c r="T4198" t="str">
        <f>IF(tbl_bank[[#This Row],[CreditScore]]&lt;580,"&lt;580",IF(tbl_bank[[#This Row],[CreditScore]]&lt;670,"580-669",IF(tbl_bank[[#This Row],[CreditScore]]&lt;740,"670-739","740+")))</f>
        <v>580-669</v>
      </c>
    </row>
    <row r="4199" spans="1:20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>IF(tbl_bank[[#This Row],[Age]]&lt;30,"&lt;30",IF(tbl_bank[[#This Row],[Age]]&lt;40,"30-39",IF(tbl_bank[[#This Row],[Age]]&lt;50,"40-49",IF(tbl_bank[[#This Row],[Age]]&lt;60,"50-59","60+"))))</f>
        <v>50-59</v>
      </c>
      <c r="P4199">
        <f>IF(tbl_bank[[#This Row],[Balance]]=0,1,0)</f>
        <v>0</v>
      </c>
      <c r="Q4199" t="str">
        <f>IF(tbl_bank[[#This Row],[Balance]]=0,"Zero",IF(tbl_bank[[#This Row],[Balance]]&lt;100000,"1-99k","100k+"))</f>
        <v>100k+</v>
      </c>
      <c r="R4199" t="str">
        <f>IF(tbl_bank[[#This Row],[Tenure]]&lt;=0,"0-1",IF(tbl_bank[[#This Row],[Tenure]]&lt;=4,"2-4",IF(tbl_bank[[#This Row],[Tenure]]&lt;=7,"5-7","8-10")))</f>
        <v>2-4</v>
      </c>
      <c r="S4199" t="str">
        <f>IF(tbl_bank[[#This Row],[NumOfProducts]]&gt;=3,"3+",TEXT(tbl_bank[[#This Row],[NumOfProducts]],"0"))</f>
        <v>1</v>
      </c>
      <c r="T4199" t="str">
        <f>IF(tbl_bank[[#This Row],[CreditScore]]&lt;580,"&lt;580",IF(tbl_bank[[#This Row],[CreditScore]]&lt;670,"580-669",IF(tbl_bank[[#This Row],[CreditScore]]&lt;740,"670-739","740+")))</f>
        <v>&lt;580</v>
      </c>
    </row>
    <row r="4200" spans="1:20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>IF(tbl_bank[[#This Row],[Age]]&lt;30,"&lt;30",IF(tbl_bank[[#This Row],[Age]]&lt;40,"30-39",IF(tbl_bank[[#This Row],[Age]]&lt;50,"40-49",IF(tbl_bank[[#This Row],[Age]]&lt;60,"50-59","60+"))))</f>
        <v>30-39</v>
      </c>
      <c r="P4200">
        <f>IF(tbl_bank[[#This Row],[Balance]]=0,1,0)</f>
        <v>1</v>
      </c>
      <c r="Q4200" t="str">
        <f>IF(tbl_bank[[#This Row],[Balance]]=0,"Zero",IF(tbl_bank[[#This Row],[Balance]]&lt;100000,"1-99k","100k+"))</f>
        <v>Zero</v>
      </c>
      <c r="R4200" t="str">
        <f>IF(tbl_bank[[#This Row],[Tenure]]&lt;=0,"0-1",IF(tbl_bank[[#This Row],[Tenure]]&lt;=4,"2-4",IF(tbl_bank[[#This Row],[Tenure]]&lt;=7,"5-7","8-10")))</f>
        <v>2-4</v>
      </c>
      <c r="S4200" t="str">
        <f>IF(tbl_bank[[#This Row],[NumOfProducts]]&gt;=3,"3+",TEXT(tbl_bank[[#This Row],[NumOfProducts]],"0"))</f>
        <v>1</v>
      </c>
      <c r="T4200" t="str">
        <f>IF(tbl_bank[[#This Row],[CreditScore]]&lt;580,"&lt;580",IF(tbl_bank[[#This Row],[CreditScore]]&lt;670,"580-669",IF(tbl_bank[[#This Row],[CreditScore]]&lt;740,"670-739","740+")))</f>
        <v>580-669</v>
      </c>
    </row>
    <row r="4201" spans="1:20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>IF(tbl_bank[[#This Row],[Age]]&lt;30,"&lt;30",IF(tbl_bank[[#This Row],[Age]]&lt;40,"30-39",IF(tbl_bank[[#This Row],[Age]]&lt;50,"40-49",IF(tbl_bank[[#This Row],[Age]]&lt;60,"50-59","60+"))))</f>
        <v>30-39</v>
      </c>
      <c r="P4201">
        <f>IF(tbl_bank[[#This Row],[Balance]]=0,1,0)</f>
        <v>0</v>
      </c>
      <c r="Q4201" t="str">
        <f>IF(tbl_bank[[#This Row],[Balance]]=0,"Zero",IF(tbl_bank[[#This Row],[Balance]]&lt;100000,"1-99k","100k+"))</f>
        <v>100k+</v>
      </c>
      <c r="R4201" t="str">
        <f>IF(tbl_bank[[#This Row],[Tenure]]&lt;=0,"0-1",IF(tbl_bank[[#This Row],[Tenure]]&lt;=4,"2-4",IF(tbl_bank[[#This Row],[Tenure]]&lt;=7,"5-7","8-10")))</f>
        <v>8-10</v>
      </c>
      <c r="S4201" t="str">
        <f>IF(tbl_bank[[#This Row],[NumOfProducts]]&gt;=3,"3+",TEXT(tbl_bank[[#This Row],[NumOfProducts]],"0"))</f>
        <v>1</v>
      </c>
      <c r="T4201" t="str">
        <f>IF(tbl_bank[[#This Row],[CreditScore]]&lt;580,"&lt;580",IF(tbl_bank[[#This Row],[CreditScore]]&lt;670,"580-669",IF(tbl_bank[[#This Row],[CreditScore]]&lt;740,"670-739","740+")))</f>
        <v>580-669</v>
      </c>
    </row>
    <row r="4202" spans="1:20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>IF(tbl_bank[[#This Row],[Age]]&lt;30,"&lt;30",IF(tbl_bank[[#This Row],[Age]]&lt;40,"30-39",IF(tbl_bank[[#This Row],[Age]]&lt;50,"40-49",IF(tbl_bank[[#This Row],[Age]]&lt;60,"50-59","60+"))))</f>
        <v>40-49</v>
      </c>
      <c r="P4202">
        <f>IF(tbl_bank[[#This Row],[Balance]]=0,1,0)</f>
        <v>1</v>
      </c>
      <c r="Q4202" t="str">
        <f>IF(tbl_bank[[#This Row],[Balance]]=0,"Zero",IF(tbl_bank[[#This Row],[Balance]]&lt;100000,"1-99k","100k+"))</f>
        <v>Zero</v>
      </c>
      <c r="R4202" t="str">
        <f>IF(tbl_bank[[#This Row],[Tenure]]&lt;=0,"0-1",IF(tbl_bank[[#This Row],[Tenure]]&lt;=4,"2-4",IF(tbl_bank[[#This Row],[Tenure]]&lt;=7,"5-7","8-10")))</f>
        <v>5-7</v>
      </c>
      <c r="S4202" t="str">
        <f>IF(tbl_bank[[#This Row],[NumOfProducts]]&gt;=3,"3+",TEXT(tbl_bank[[#This Row],[NumOfProducts]],"0"))</f>
        <v>2</v>
      </c>
      <c r="T4202" t="str">
        <f>IF(tbl_bank[[#This Row],[CreditScore]]&lt;580,"&lt;580",IF(tbl_bank[[#This Row],[CreditScore]]&lt;670,"580-669",IF(tbl_bank[[#This Row],[CreditScore]]&lt;740,"670-739","740+")))</f>
        <v>&lt;580</v>
      </c>
    </row>
    <row r="4203" spans="1:20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>IF(tbl_bank[[#This Row],[Age]]&lt;30,"&lt;30",IF(tbl_bank[[#This Row],[Age]]&lt;40,"30-39",IF(tbl_bank[[#This Row],[Age]]&lt;50,"40-49",IF(tbl_bank[[#This Row],[Age]]&lt;60,"50-59","60+"))))</f>
        <v>40-49</v>
      </c>
      <c r="P4203">
        <f>IF(tbl_bank[[#This Row],[Balance]]=0,1,0)</f>
        <v>0</v>
      </c>
      <c r="Q4203" t="str">
        <f>IF(tbl_bank[[#This Row],[Balance]]=0,"Zero",IF(tbl_bank[[#This Row],[Balance]]&lt;100000,"1-99k","100k+"))</f>
        <v>100k+</v>
      </c>
      <c r="R4203" t="str">
        <f>IF(tbl_bank[[#This Row],[Tenure]]&lt;=0,"0-1",IF(tbl_bank[[#This Row],[Tenure]]&lt;=4,"2-4",IF(tbl_bank[[#This Row],[Tenure]]&lt;=7,"5-7","8-10")))</f>
        <v>5-7</v>
      </c>
      <c r="S4203" t="str">
        <f>IF(tbl_bank[[#This Row],[NumOfProducts]]&gt;=3,"3+",TEXT(tbl_bank[[#This Row],[NumOfProducts]],"0"))</f>
        <v>1</v>
      </c>
      <c r="T4203" t="str">
        <f>IF(tbl_bank[[#This Row],[CreditScore]]&lt;580,"&lt;580",IF(tbl_bank[[#This Row],[CreditScore]]&lt;670,"580-669",IF(tbl_bank[[#This Row],[CreditScore]]&lt;740,"670-739","740+")))</f>
        <v>580-669</v>
      </c>
    </row>
    <row r="4204" spans="1:20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>IF(tbl_bank[[#This Row],[Age]]&lt;30,"&lt;30",IF(tbl_bank[[#This Row],[Age]]&lt;40,"30-39",IF(tbl_bank[[#This Row],[Age]]&lt;50,"40-49",IF(tbl_bank[[#This Row],[Age]]&lt;60,"50-59","60+"))))</f>
        <v>30-39</v>
      </c>
      <c r="P4204">
        <f>IF(tbl_bank[[#This Row],[Balance]]=0,1,0)</f>
        <v>1</v>
      </c>
      <c r="Q4204" t="str">
        <f>IF(tbl_bank[[#This Row],[Balance]]=0,"Zero",IF(tbl_bank[[#This Row],[Balance]]&lt;100000,"1-99k","100k+"))</f>
        <v>Zero</v>
      </c>
      <c r="R4204" t="str">
        <f>IF(tbl_bank[[#This Row],[Tenure]]&lt;=0,"0-1",IF(tbl_bank[[#This Row],[Tenure]]&lt;=4,"2-4",IF(tbl_bank[[#This Row],[Tenure]]&lt;=7,"5-7","8-10")))</f>
        <v>8-10</v>
      </c>
      <c r="S4204" t="str">
        <f>IF(tbl_bank[[#This Row],[NumOfProducts]]&gt;=3,"3+",TEXT(tbl_bank[[#This Row],[NumOfProducts]],"0"))</f>
        <v>2</v>
      </c>
      <c r="T4204" t="str">
        <f>IF(tbl_bank[[#This Row],[CreditScore]]&lt;580,"&lt;580",IF(tbl_bank[[#This Row],[CreditScore]]&lt;670,"580-669",IF(tbl_bank[[#This Row],[CreditScore]]&lt;740,"670-739","740+")))</f>
        <v>&lt;580</v>
      </c>
    </row>
    <row r="4205" spans="1:20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>IF(tbl_bank[[#This Row],[Age]]&lt;30,"&lt;30",IF(tbl_bank[[#This Row],[Age]]&lt;40,"30-39",IF(tbl_bank[[#This Row],[Age]]&lt;50,"40-49",IF(tbl_bank[[#This Row],[Age]]&lt;60,"50-59","60+"))))</f>
        <v>50-59</v>
      </c>
      <c r="P4205">
        <f>IF(tbl_bank[[#This Row],[Balance]]=0,1,0)</f>
        <v>1</v>
      </c>
      <c r="Q4205" t="str">
        <f>IF(tbl_bank[[#This Row],[Balance]]=0,"Zero",IF(tbl_bank[[#This Row],[Balance]]&lt;100000,"1-99k","100k+"))</f>
        <v>Zero</v>
      </c>
      <c r="R4205" t="str">
        <f>IF(tbl_bank[[#This Row],[Tenure]]&lt;=0,"0-1",IF(tbl_bank[[#This Row],[Tenure]]&lt;=4,"2-4",IF(tbl_bank[[#This Row],[Tenure]]&lt;=7,"5-7","8-10")))</f>
        <v>5-7</v>
      </c>
      <c r="S4205" t="str">
        <f>IF(tbl_bank[[#This Row],[NumOfProducts]]&gt;=3,"3+",TEXT(tbl_bank[[#This Row],[NumOfProducts]],"0"))</f>
        <v>1</v>
      </c>
      <c r="T4205" t="str">
        <f>IF(tbl_bank[[#This Row],[CreditScore]]&lt;580,"&lt;580",IF(tbl_bank[[#This Row],[CreditScore]]&lt;670,"580-669",IF(tbl_bank[[#This Row],[CreditScore]]&lt;740,"670-739","740+")))</f>
        <v>740+</v>
      </c>
    </row>
    <row r="4206" spans="1:20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>IF(tbl_bank[[#This Row],[Age]]&lt;30,"&lt;30",IF(tbl_bank[[#This Row],[Age]]&lt;40,"30-39",IF(tbl_bank[[#This Row],[Age]]&lt;50,"40-49",IF(tbl_bank[[#This Row],[Age]]&lt;60,"50-59","60+"))))</f>
        <v>&lt;30</v>
      </c>
      <c r="P4206">
        <f>IF(tbl_bank[[#This Row],[Balance]]=0,1,0)</f>
        <v>0</v>
      </c>
      <c r="Q4206" t="str">
        <f>IF(tbl_bank[[#This Row],[Balance]]=0,"Zero",IF(tbl_bank[[#This Row],[Balance]]&lt;100000,"1-99k","100k+"))</f>
        <v>100k+</v>
      </c>
      <c r="R4206" t="str">
        <f>IF(tbl_bank[[#This Row],[Tenure]]&lt;=0,"0-1",IF(tbl_bank[[#This Row],[Tenure]]&lt;=4,"2-4",IF(tbl_bank[[#This Row],[Tenure]]&lt;=7,"5-7","8-10")))</f>
        <v>2-4</v>
      </c>
      <c r="S4206" t="str">
        <f>IF(tbl_bank[[#This Row],[NumOfProducts]]&gt;=3,"3+",TEXT(tbl_bank[[#This Row],[NumOfProducts]],"0"))</f>
        <v>1</v>
      </c>
      <c r="T4206" t="str">
        <f>IF(tbl_bank[[#This Row],[CreditScore]]&lt;580,"&lt;580",IF(tbl_bank[[#This Row],[CreditScore]]&lt;670,"580-669",IF(tbl_bank[[#This Row],[CreditScore]]&lt;740,"670-739","740+")))</f>
        <v>&lt;580</v>
      </c>
    </row>
    <row r="4207" spans="1:20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>IF(tbl_bank[[#This Row],[Age]]&lt;30,"&lt;30",IF(tbl_bank[[#This Row],[Age]]&lt;40,"30-39",IF(tbl_bank[[#This Row],[Age]]&lt;50,"40-49",IF(tbl_bank[[#This Row],[Age]]&lt;60,"50-59","60+"))))</f>
        <v>30-39</v>
      </c>
      <c r="P4207">
        <f>IF(tbl_bank[[#This Row],[Balance]]=0,1,0)</f>
        <v>0</v>
      </c>
      <c r="Q4207" t="str">
        <f>IF(tbl_bank[[#This Row],[Balance]]=0,"Zero",IF(tbl_bank[[#This Row],[Balance]]&lt;100000,"1-99k","100k+"))</f>
        <v>100k+</v>
      </c>
      <c r="R4207" t="str">
        <f>IF(tbl_bank[[#This Row],[Tenure]]&lt;=0,"0-1",IF(tbl_bank[[#This Row],[Tenure]]&lt;=4,"2-4",IF(tbl_bank[[#This Row],[Tenure]]&lt;=7,"5-7","8-10")))</f>
        <v>5-7</v>
      </c>
      <c r="S4207" t="str">
        <f>IF(tbl_bank[[#This Row],[NumOfProducts]]&gt;=3,"3+",TEXT(tbl_bank[[#This Row],[NumOfProducts]],"0"))</f>
        <v>1</v>
      </c>
      <c r="T4207" t="str">
        <f>IF(tbl_bank[[#This Row],[CreditScore]]&lt;580,"&lt;580",IF(tbl_bank[[#This Row],[CreditScore]]&lt;670,"580-669",IF(tbl_bank[[#This Row],[CreditScore]]&lt;740,"670-739","740+")))</f>
        <v>&lt;580</v>
      </c>
    </row>
    <row r="4208" spans="1:20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>IF(tbl_bank[[#This Row],[Age]]&lt;30,"&lt;30",IF(tbl_bank[[#This Row],[Age]]&lt;40,"30-39",IF(tbl_bank[[#This Row],[Age]]&lt;50,"40-49",IF(tbl_bank[[#This Row],[Age]]&lt;60,"50-59","60+"))))</f>
        <v>40-49</v>
      </c>
      <c r="P4208">
        <f>IF(tbl_bank[[#This Row],[Balance]]=0,1,0)</f>
        <v>0</v>
      </c>
      <c r="Q4208" t="str">
        <f>IF(tbl_bank[[#This Row],[Balance]]=0,"Zero",IF(tbl_bank[[#This Row],[Balance]]&lt;100000,"1-99k","100k+"))</f>
        <v>1-99k</v>
      </c>
      <c r="R4208" t="str">
        <f>IF(tbl_bank[[#This Row],[Tenure]]&lt;=0,"0-1",IF(tbl_bank[[#This Row],[Tenure]]&lt;=4,"2-4",IF(tbl_bank[[#This Row],[Tenure]]&lt;=7,"5-7","8-10")))</f>
        <v>8-10</v>
      </c>
      <c r="S4208" t="str">
        <f>IF(tbl_bank[[#This Row],[NumOfProducts]]&gt;=3,"3+",TEXT(tbl_bank[[#This Row],[NumOfProducts]],"0"))</f>
        <v>3+</v>
      </c>
      <c r="T4208" t="str">
        <f>IF(tbl_bank[[#This Row],[CreditScore]]&lt;580,"&lt;580",IF(tbl_bank[[#This Row],[CreditScore]]&lt;670,"580-669",IF(tbl_bank[[#This Row],[CreditScore]]&lt;740,"670-739","740+")))</f>
        <v>580-669</v>
      </c>
    </row>
    <row r="4209" spans="1:20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>IF(tbl_bank[[#This Row],[Age]]&lt;30,"&lt;30",IF(tbl_bank[[#This Row],[Age]]&lt;40,"30-39",IF(tbl_bank[[#This Row],[Age]]&lt;50,"40-49",IF(tbl_bank[[#This Row],[Age]]&lt;60,"50-59","60+"))))</f>
        <v>30-39</v>
      </c>
      <c r="P4209">
        <f>IF(tbl_bank[[#This Row],[Balance]]=0,1,0)</f>
        <v>0</v>
      </c>
      <c r="Q4209" t="str">
        <f>IF(tbl_bank[[#This Row],[Balance]]=0,"Zero",IF(tbl_bank[[#This Row],[Balance]]&lt;100000,"1-99k","100k+"))</f>
        <v>100k+</v>
      </c>
      <c r="R4209" t="str">
        <f>IF(tbl_bank[[#This Row],[Tenure]]&lt;=0,"0-1",IF(tbl_bank[[#This Row],[Tenure]]&lt;=4,"2-4",IF(tbl_bank[[#This Row],[Tenure]]&lt;=7,"5-7","8-10")))</f>
        <v>5-7</v>
      </c>
      <c r="S4209" t="str">
        <f>IF(tbl_bank[[#This Row],[NumOfProducts]]&gt;=3,"3+",TEXT(tbl_bank[[#This Row],[NumOfProducts]],"0"))</f>
        <v>1</v>
      </c>
      <c r="T4209" t="str">
        <f>IF(tbl_bank[[#This Row],[CreditScore]]&lt;580,"&lt;580",IF(tbl_bank[[#This Row],[CreditScore]]&lt;670,"580-669",IF(tbl_bank[[#This Row],[CreditScore]]&lt;740,"670-739","740+")))</f>
        <v>580-669</v>
      </c>
    </row>
    <row r="4210" spans="1:20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>IF(tbl_bank[[#This Row],[Age]]&lt;30,"&lt;30",IF(tbl_bank[[#This Row],[Age]]&lt;40,"30-39",IF(tbl_bank[[#This Row],[Age]]&lt;50,"40-49",IF(tbl_bank[[#This Row],[Age]]&lt;60,"50-59","60+"))))</f>
        <v>40-49</v>
      </c>
      <c r="P4210">
        <f>IF(tbl_bank[[#This Row],[Balance]]=0,1,0)</f>
        <v>0</v>
      </c>
      <c r="Q4210" t="str">
        <f>IF(tbl_bank[[#This Row],[Balance]]=0,"Zero",IF(tbl_bank[[#This Row],[Balance]]&lt;100000,"1-99k","100k+"))</f>
        <v>1-99k</v>
      </c>
      <c r="R4210" t="str">
        <f>IF(tbl_bank[[#This Row],[Tenure]]&lt;=0,"0-1",IF(tbl_bank[[#This Row],[Tenure]]&lt;=4,"2-4",IF(tbl_bank[[#This Row],[Tenure]]&lt;=7,"5-7","8-10")))</f>
        <v>5-7</v>
      </c>
      <c r="S4210" t="str">
        <f>IF(tbl_bank[[#This Row],[NumOfProducts]]&gt;=3,"3+",TEXT(tbl_bank[[#This Row],[NumOfProducts]],"0"))</f>
        <v>1</v>
      </c>
      <c r="T4210" t="str">
        <f>IF(tbl_bank[[#This Row],[CreditScore]]&lt;580,"&lt;580",IF(tbl_bank[[#This Row],[CreditScore]]&lt;670,"580-669",IF(tbl_bank[[#This Row],[CreditScore]]&lt;740,"670-739","740+")))</f>
        <v>&lt;580</v>
      </c>
    </row>
    <row r="4211" spans="1:20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>IF(tbl_bank[[#This Row],[Age]]&lt;30,"&lt;30",IF(tbl_bank[[#This Row],[Age]]&lt;40,"30-39",IF(tbl_bank[[#This Row],[Age]]&lt;50,"40-49",IF(tbl_bank[[#This Row],[Age]]&lt;60,"50-59","60+"))))</f>
        <v>50-59</v>
      </c>
      <c r="P4211">
        <f>IF(tbl_bank[[#This Row],[Balance]]=0,1,0)</f>
        <v>1</v>
      </c>
      <c r="Q4211" t="str">
        <f>IF(tbl_bank[[#This Row],[Balance]]=0,"Zero",IF(tbl_bank[[#This Row],[Balance]]&lt;100000,"1-99k","100k+"))</f>
        <v>Zero</v>
      </c>
      <c r="R4211" t="str">
        <f>IF(tbl_bank[[#This Row],[Tenure]]&lt;=0,"0-1",IF(tbl_bank[[#This Row],[Tenure]]&lt;=4,"2-4",IF(tbl_bank[[#This Row],[Tenure]]&lt;=7,"5-7","8-10")))</f>
        <v>8-10</v>
      </c>
      <c r="S4211" t="str">
        <f>IF(tbl_bank[[#This Row],[NumOfProducts]]&gt;=3,"3+",TEXT(tbl_bank[[#This Row],[NumOfProducts]],"0"))</f>
        <v>1</v>
      </c>
      <c r="T4211" t="str">
        <f>IF(tbl_bank[[#This Row],[CreditScore]]&lt;580,"&lt;580",IF(tbl_bank[[#This Row],[CreditScore]]&lt;670,"580-669",IF(tbl_bank[[#This Row],[CreditScore]]&lt;740,"670-739","740+")))</f>
        <v>670-739</v>
      </c>
    </row>
    <row r="4212" spans="1:20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>IF(tbl_bank[[#This Row],[Age]]&lt;30,"&lt;30",IF(tbl_bank[[#This Row],[Age]]&lt;40,"30-39",IF(tbl_bank[[#This Row],[Age]]&lt;50,"40-49",IF(tbl_bank[[#This Row],[Age]]&lt;60,"50-59","60+"))))</f>
        <v>&lt;30</v>
      </c>
      <c r="P4212">
        <f>IF(tbl_bank[[#This Row],[Balance]]=0,1,0)</f>
        <v>0</v>
      </c>
      <c r="Q4212" t="str">
        <f>IF(tbl_bank[[#This Row],[Balance]]=0,"Zero",IF(tbl_bank[[#This Row],[Balance]]&lt;100000,"1-99k","100k+"))</f>
        <v>100k+</v>
      </c>
      <c r="R4212" t="str">
        <f>IF(tbl_bank[[#This Row],[Tenure]]&lt;=0,"0-1",IF(tbl_bank[[#This Row],[Tenure]]&lt;=4,"2-4",IF(tbl_bank[[#This Row],[Tenure]]&lt;=7,"5-7","8-10")))</f>
        <v>2-4</v>
      </c>
      <c r="S4212" t="str">
        <f>IF(tbl_bank[[#This Row],[NumOfProducts]]&gt;=3,"3+",TEXT(tbl_bank[[#This Row],[NumOfProducts]],"0"))</f>
        <v>1</v>
      </c>
      <c r="T4212" t="str">
        <f>IF(tbl_bank[[#This Row],[CreditScore]]&lt;580,"&lt;580",IF(tbl_bank[[#This Row],[CreditScore]]&lt;670,"580-669",IF(tbl_bank[[#This Row],[CreditScore]]&lt;740,"670-739","740+")))</f>
        <v>&lt;580</v>
      </c>
    </row>
    <row r="4213" spans="1:20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>IF(tbl_bank[[#This Row],[Age]]&lt;30,"&lt;30",IF(tbl_bank[[#This Row],[Age]]&lt;40,"30-39",IF(tbl_bank[[#This Row],[Age]]&lt;50,"40-49",IF(tbl_bank[[#This Row],[Age]]&lt;60,"50-59","60+"))))</f>
        <v>40-49</v>
      </c>
      <c r="P4213">
        <f>IF(tbl_bank[[#This Row],[Balance]]=0,1,0)</f>
        <v>1</v>
      </c>
      <c r="Q4213" t="str">
        <f>IF(tbl_bank[[#This Row],[Balance]]=0,"Zero",IF(tbl_bank[[#This Row],[Balance]]&lt;100000,"1-99k","100k+"))</f>
        <v>Zero</v>
      </c>
      <c r="R4213" t="str">
        <f>IF(tbl_bank[[#This Row],[Tenure]]&lt;=0,"0-1",IF(tbl_bank[[#This Row],[Tenure]]&lt;=4,"2-4",IF(tbl_bank[[#This Row],[Tenure]]&lt;=7,"5-7","8-10")))</f>
        <v>0-1</v>
      </c>
      <c r="S4213" t="str">
        <f>IF(tbl_bank[[#This Row],[NumOfProducts]]&gt;=3,"3+",TEXT(tbl_bank[[#This Row],[NumOfProducts]],"0"))</f>
        <v>1</v>
      </c>
      <c r="T4213" t="str">
        <f>IF(tbl_bank[[#This Row],[CreditScore]]&lt;580,"&lt;580",IF(tbl_bank[[#This Row],[CreditScore]]&lt;670,"580-669",IF(tbl_bank[[#This Row],[CreditScore]]&lt;740,"670-739","740+")))</f>
        <v>740+</v>
      </c>
    </row>
    <row r="4214" spans="1:20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>IF(tbl_bank[[#This Row],[Age]]&lt;30,"&lt;30",IF(tbl_bank[[#This Row],[Age]]&lt;40,"30-39",IF(tbl_bank[[#This Row],[Age]]&lt;50,"40-49",IF(tbl_bank[[#This Row],[Age]]&lt;60,"50-59","60+"))))</f>
        <v>&lt;30</v>
      </c>
      <c r="P4214">
        <f>IF(tbl_bank[[#This Row],[Balance]]=0,1,0)</f>
        <v>1</v>
      </c>
      <c r="Q4214" t="str">
        <f>IF(tbl_bank[[#This Row],[Balance]]=0,"Zero",IF(tbl_bank[[#This Row],[Balance]]&lt;100000,"1-99k","100k+"))</f>
        <v>Zero</v>
      </c>
      <c r="R4214" t="str">
        <f>IF(tbl_bank[[#This Row],[Tenure]]&lt;=0,"0-1",IF(tbl_bank[[#This Row],[Tenure]]&lt;=4,"2-4",IF(tbl_bank[[#This Row],[Tenure]]&lt;=7,"5-7","8-10")))</f>
        <v>2-4</v>
      </c>
      <c r="S4214" t="str">
        <f>IF(tbl_bank[[#This Row],[NumOfProducts]]&gt;=3,"3+",TEXT(tbl_bank[[#This Row],[NumOfProducts]],"0"))</f>
        <v>1</v>
      </c>
      <c r="T4214" t="str">
        <f>IF(tbl_bank[[#This Row],[CreditScore]]&lt;580,"&lt;580",IF(tbl_bank[[#This Row],[CreditScore]]&lt;670,"580-669",IF(tbl_bank[[#This Row],[CreditScore]]&lt;740,"670-739","740+")))</f>
        <v>580-669</v>
      </c>
    </row>
    <row r="4215" spans="1:20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>IF(tbl_bank[[#This Row],[Age]]&lt;30,"&lt;30",IF(tbl_bank[[#This Row],[Age]]&lt;40,"30-39",IF(tbl_bank[[#This Row],[Age]]&lt;50,"40-49",IF(tbl_bank[[#This Row],[Age]]&lt;60,"50-59","60+"))))</f>
        <v>30-39</v>
      </c>
      <c r="P4215">
        <f>IF(tbl_bank[[#This Row],[Balance]]=0,1,0)</f>
        <v>1</v>
      </c>
      <c r="Q4215" t="str">
        <f>IF(tbl_bank[[#This Row],[Balance]]=0,"Zero",IF(tbl_bank[[#This Row],[Balance]]&lt;100000,"1-99k","100k+"))</f>
        <v>Zero</v>
      </c>
      <c r="R4215" t="str">
        <f>IF(tbl_bank[[#This Row],[Tenure]]&lt;=0,"0-1",IF(tbl_bank[[#This Row],[Tenure]]&lt;=4,"2-4",IF(tbl_bank[[#This Row],[Tenure]]&lt;=7,"5-7","8-10")))</f>
        <v>8-10</v>
      </c>
      <c r="S4215" t="str">
        <f>IF(tbl_bank[[#This Row],[NumOfProducts]]&gt;=3,"3+",TEXT(tbl_bank[[#This Row],[NumOfProducts]],"0"))</f>
        <v>2</v>
      </c>
      <c r="T4215" t="str">
        <f>IF(tbl_bank[[#This Row],[CreditScore]]&lt;580,"&lt;580",IF(tbl_bank[[#This Row],[CreditScore]]&lt;670,"580-669",IF(tbl_bank[[#This Row],[CreditScore]]&lt;740,"670-739","740+")))</f>
        <v>740+</v>
      </c>
    </row>
    <row r="4216" spans="1:20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>IF(tbl_bank[[#This Row],[Age]]&lt;30,"&lt;30",IF(tbl_bank[[#This Row],[Age]]&lt;40,"30-39",IF(tbl_bank[[#This Row],[Age]]&lt;50,"40-49",IF(tbl_bank[[#This Row],[Age]]&lt;60,"50-59","60+"))))</f>
        <v>&lt;30</v>
      </c>
      <c r="P4216">
        <f>IF(tbl_bank[[#This Row],[Balance]]=0,1,0)</f>
        <v>1</v>
      </c>
      <c r="Q4216" t="str">
        <f>IF(tbl_bank[[#This Row],[Balance]]=0,"Zero",IF(tbl_bank[[#This Row],[Balance]]&lt;100000,"1-99k","100k+"))</f>
        <v>Zero</v>
      </c>
      <c r="R4216" t="str">
        <f>IF(tbl_bank[[#This Row],[Tenure]]&lt;=0,"0-1",IF(tbl_bank[[#This Row],[Tenure]]&lt;=4,"2-4",IF(tbl_bank[[#This Row],[Tenure]]&lt;=7,"5-7","8-10")))</f>
        <v>5-7</v>
      </c>
      <c r="S4216" t="str">
        <f>IF(tbl_bank[[#This Row],[NumOfProducts]]&gt;=3,"3+",TEXT(tbl_bank[[#This Row],[NumOfProducts]],"0"))</f>
        <v>2</v>
      </c>
      <c r="T4216" t="str">
        <f>IF(tbl_bank[[#This Row],[CreditScore]]&lt;580,"&lt;580",IF(tbl_bank[[#This Row],[CreditScore]]&lt;670,"580-669",IF(tbl_bank[[#This Row],[CreditScore]]&lt;740,"670-739","740+")))</f>
        <v>670-739</v>
      </c>
    </row>
    <row r="4217" spans="1:20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>IF(tbl_bank[[#This Row],[Age]]&lt;30,"&lt;30",IF(tbl_bank[[#This Row],[Age]]&lt;40,"30-39",IF(tbl_bank[[#This Row],[Age]]&lt;50,"40-49",IF(tbl_bank[[#This Row],[Age]]&lt;60,"50-59","60+"))))</f>
        <v>50-59</v>
      </c>
      <c r="P4217">
        <f>IF(tbl_bank[[#This Row],[Balance]]=0,1,0)</f>
        <v>0</v>
      </c>
      <c r="Q4217" t="str">
        <f>IF(tbl_bank[[#This Row],[Balance]]=0,"Zero",IF(tbl_bank[[#This Row],[Balance]]&lt;100000,"1-99k","100k+"))</f>
        <v>100k+</v>
      </c>
      <c r="R4217" t="str">
        <f>IF(tbl_bank[[#This Row],[Tenure]]&lt;=0,"0-1",IF(tbl_bank[[#This Row],[Tenure]]&lt;=4,"2-4",IF(tbl_bank[[#This Row],[Tenure]]&lt;=7,"5-7","8-10")))</f>
        <v>2-4</v>
      </c>
      <c r="S4217" t="str">
        <f>IF(tbl_bank[[#This Row],[NumOfProducts]]&gt;=3,"3+",TEXT(tbl_bank[[#This Row],[NumOfProducts]],"0"))</f>
        <v>1</v>
      </c>
      <c r="T4217" t="str">
        <f>IF(tbl_bank[[#This Row],[CreditScore]]&lt;580,"&lt;580",IF(tbl_bank[[#This Row],[CreditScore]]&lt;670,"580-669",IF(tbl_bank[[#This Row],[CreditScore]]&lt;740,"670-739","740+")))</f>
        <v>740+</v>
      </c>
    </row>
    <row r="4218" spans="1:20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>IF(tbl_bank[[#This Row],[Age]]&lt;30,"&lt;30",IF(tbl_bank[[#This Row],[Age]]&lt;40,"30-39",IF(tbl_bank[[#This Row],[Age]]&lt;50,"40-49",IF(tbl_bank[[#This Row],[Age]]&lt;60,"50-59","60+"))))</f>
        <v>50-59</v>
      </c>
      <c r="P4218">
        <f>IF(tbl_bank[[#This Row],[Balance]]=0,1,0)</f>
        <v>0</v>
      </c>
      <c r="Q4218" t="str">
        <f>IF(tbl_bank[[#This Row],[Balance]]=0,"Zero",IF(tbl_bank[[#This Row],[Balance]]&lt;100000,"1-99k","100k+"))</f>
        <v>1-99k</v>
      </c>
      <c r="R4218" t="str">
        <f>IF(tbl_bank[[#This Row],[Tenure]]&lt;=0,"0-1",IF(tbl_bank[[#This Row],[Tenure]]&lt;=4,"2-4",IF(tbl_bank[[#This Row],[Tenure]]&lt;=7,"5-7","8-10")))</f>
        <v>8-10</v>
      </c>
      <c r="S4218" t="str">
        <f>IF(tbl_bank[[#This Row],[NumOfProducts]]&gt;=3,"3+",TEXT(tbl_bank[[#This Row],[NumOfProducts]],"0"))</f>
        <v>1</v>
      </c>
      <c r="T4218" t="str">
        <f>IF(tbl_bank[[#This Row],[CreditScore]]&lt;580,"&lt;580",IF(tbl_bank[[#This Row],[CreditScore]]&lt;670,"580-669",IF(tbl_bank[[#This Row],[CreditScore]]&lt;740,"670-739","740+")))</f>
        <v>740+</v>
      </c>
    </row>
    <row r="4219" spans="1:20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>IF(tbl_bank[[#This Row],[Age]]&lt;30,"&lt;30",IF(tbl_bank[[#This Row],[Age]]&lt;40,"30-39",IF(tbl_bank[[#This Row],[Age]]&lt;50,"40-49",IF(tbl_bank[[#This Row],[Age]]&lt;60,"50-59","60+"))))</f>
        <v>30-39</v>
      </c>
      <c r="P4219">
        <f>IF(tbl_bank[[#This Row],[Balance]]=0,1,0)</f>
        <v>0</v>
      </c>
      <c r="Q4219" t="str">
        <f>IF(tbl_bank[[#This Row],[Balance]]=0,"Zero",IF(tbl_bank[[#This Row],[Balance]]&lt;100000,"1-99k","100k+"))</f>
        <v>100k+</v>
      </c>
      <c r="R4219" t="str">
        <f>IF(tbl_bank[[#This Row],[Tenure]]&lt;=0,"0-1",IF(tbl_bank[[#This Row],[Tenure]]&lt;=4,"2-4",IF(tbl_bank[[#This Row],[Tenure]]&lt;=7,"5-7","8-10")))</f>
        <v>5-7</v>
      </c>
      <c r="S4219" t="str">
        <f>IF(tbl_bank[[#This Row],[NumOfProducts]]&gt;=3,"3+",TEXT(tbl_bank[[#This Row],[NumOfProducts]],"0"))</f>
        <v>1</v>
      </c>
      <c r="T4219" t="str">
        <f>IF(tbl_bank[[#This Row],[CreditScore]]&lt;580,"&lt;580",IF(tbl_bank[[#This Row],[CreditScore]]&lt;670,"580-669",IF(tbl_bank[[#This Row],[CreditScore]]&lt;740,"670-739","740+")))</f>
        <v>580-669</v>
      </c>
    </row>
    <row r="4220" spans="1:20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>IF(tbl_bank[[#This Row],[Age]]&lt;30,"&lt;30",IF(tbl_bank[[#This Row],[Age]]&lt;40,"30-39",IF(tbl_bank[[#This Row],[Age]]&lt;50,"40-49",IF(tbl_bank[[#This Row],[Age]]&lt;60,"50-59","60+"))))</f>
        <v>&lt;30</v>
      </c>
      <c r="P4220">
        <f>IF(tbl_bank[[#This Row],[Balance]]=0,1,0)</f>
        <v>0</v>
      </c>
      <c r="Q4220" t="str">
        <f>IF(tbl_bank[[#This Row],[Balance]]=0,"Zero",IF(tbl_bank[[#This Row],[Balance]]&lt;100000,"1-99k","100k+"))</f>
        <v>1-99k</v>
      </c>
      <c r="R4220" t="str">
        <f>IF(tbl_bank[[#This Row],[Tenure]]&lt;=0,"0-1",IF(tbl_bank[[#This Row],[Tenure]]&lt;=4,"2-4",IF(tbl_bank[[#This Row],[Tenure]]&lt;=7,"5-7","8-10")))</f>
        <v>8-10</v>
      </c>
      <c r="S4220" t="str">
        <f>IF(tbl_bank[[#This Row],[NumOfProducts]]&gt;=3,"3+",TEXT(tbl_bank[[#This Row],[NumOfProducts]],"0"))</f>
        <v>1</v>
      </c>
      <c r="T4220" t="str">
        <f>IF(tbl_bank[[#This Row],[CreditScore]]&lt;580,"&lt;580",IF(tbl_bank[[#This Row],[CreditScore]]&lt;670,"580-669",IF(tbl_bank[[#This Row],[CreditScore]]&lt;740,"670-739","740+")))</f>
        <v>580-669</v>
      </c>
    </row>
    <row r="4221" spans="1:20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>IF(tbl_bank[[#This Row],[Age]]&lt;30,"&lt;30",IF(tbl_bank[[#This Row],[Age]]&lt;40,"30-39",IF(tbl_bank[[#This Row],[Age]]&lt;50,"40-49",IF(tbl_bank[[#This Row],[Age]]&lt;60,"50-59","60+"))))</f>
        <v>&lt;30</v>
      </c>
      <c r="P4221">
        <f>IF(tbl_bank[[#This Row],[Balance]]=0,1,0)</f>
        <v>0</v>
      </c>
      <c r="Q4221" t="str">
        <f>IF(tbl_bank[[#This Row],[Balance]]=0,"Zero",IF(tbl_bank[[#This Row],[Balance]]&lt;100000,"1-99k","100k+"))</f>
        <v>100k+</v>
      </c>
      <c r="R4221" t="str">
        <f>IF(tbl_bank[[#This Row],[Tenure]]&lt;=0,"0-1",IF(tbl_bank[[#This Row],[Tenure]]&lt;=4,"2-4",IF(tbl_bank[[#This Row],[Tenure]]&lt;=7,"5-7","8-10")))</f>
        <v>2-4</v>
      </c>
      <c r="S4221" t="str">
        <f>IF(tbl_bank[[#This Row],[NumOfProducts]]&gt;=3,"3+",TEXT(tbl_bank[[#This Row],[NumOfProducts]],"0"))</f>
        <v>1</v>
      </c>
      <c r="T4221" t="str">
        <f>IF(tbl_bank[[#This Row],[CreditScore]]&lt;580,"&lt;580",IF(tbl_bank[[#This Row],[CreditScore]]&lt;670,"580-669",IF(tbl_bank[[#This Row],[CreditScore]]&lt;740,"670-739","740+")))</f>
        <v>&lt;580</v>
      </c>
    </row>
    <row r="4222" spans="1:20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>IF(tbl_bank[[#This Row],[Age]]&lt;30,"&lt;30",IF(tbl_bank[[#This Row],[Age]]&lt;40,"30-39",IF(tbl_bank[[#This Row],[Age]]&lt;50,"40-49",IF(tbl_bank[[#This Row],[Age]]&lt;60,"50-59","60+"))))</f>
        <v>40-49</v>
      </c>
      <c r="P4222">
        <f>IF(tbl_bank[[#This Row],[Balance]]=0,1,0)</f>
        <v>1</v>
      </c>
      <c r="Q4222" t="str">
        <f>IF(tbl_bank[[#This Row],[Balance]]=0,"Zero",IF(tbl_bank[[#This Row],[Balance]]&lt;100000,"1-99k","100k+"))</f>
        <v>Zero</v>
      </c>
      <c r="R4222" t="str">
        <f>IF(tbl_bank[[#This Row],[Tenure]]&lt;=0,"0-1",IF(tbl_bank[[#This Row],[Tenure]]&lt;=4,"2-4",IF(tbl_bank[[#This Row],[Tenure]]&lt;=7,"5-7","8-10")))</f>
        <v>2-4</v>
      </c>
      <c r="S4222" t="str">
        <f>IF(tbl_bank[[#This Row],[NumOfProducts]]&gt;=3,"3+",TEXT(tbl_bank[[#This Row],[NumOfProducts]],"0"))</f>
        <v>1</v>
      </c>
      <c r="T4222" t="str">
        <f>IF(tbl_bank[[#This Row],[CreditScore]]&lt;580,"&lt;580",IF(tbl_bank[[#This Row],[CreditScore]]&lt;670,"580-669",IF(tbl_bank[[#This Row],[CreditScore]]&lt;740,"670-739","740+")))</f>
        <v>580-669</v>
      </c>
    </row>
    <row r="4223" spans="1:20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>IF(tbl_bank[[#This Row],[Age]]&lt;30,"&lt;30",IF(tbl_bank[[#This Row],[Age]]&lt;40,"30-39",IF(tbl_bank[[#This Row],[Age]]&lt;50,"40-49",IF(tbl_bank[[#This Row],[Age]]&lt;60,"50-59","60+"))))</f>
        <v>&lt;30</v>
      </c>
      <c r="P4223">
        <f>IF(tbl_bank[[#This Row],[Balance]]=0,1,0)</f>
        <v>0</v>
      </c>
      <c r="Q4223" t="str">
        <f>IF(tbl_bank[[#This Row],[Balance]]=0,"Zero",IF(tbl_bank[[#This Row],[Balance]]&lt;100000,"1-99k","100k+"))</f>
        <v>100k+</v>
      </c>
      <c r="R4223" t="str">
        <f>IF(tbl_bank[[#This Row],[Tenure]]&lt;=0,"0-1",IF(tbl_bank[[#This Row],[Tenure]]&lt;=4,"2-4",IF(tbl_bank[[#This Row],[Tenure]]&lt;=7,"5-7","8-10")))</f>
        <v>5-7</v>
      </c>
      <c r="S4223" t="str">
        <f>IF(tbl_bank[[#This Row],[NumOfProducts]]&gt;=3,"3+",TEXT(tbl_bank[[#This Row],[NumOfProducts]],"0"))</f>
        <v>2</v>
      </c>
      <c r="T4223" t="str">
        <f>IF(tbl_bank[[#This Row],[CreditScore]]&lt;580,"&lt;580",IF(tbl_bank[[#This Row],[CreditScore]]&lt;670,"580-669",IF(tbl_bank[[#This Row],[CreditScore]]&lt;740,"670-739","740+")))</f>
        <v>670-739</v>
      </c>
    </row>
    <row r="4224" spans="1:20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>IF(tbl_bank[[#This Row],[Age]]&lt;30,"&lt;30",IF(tbl_bank[[#This Row],[Age]]&lt;40,"30-39",IF(tbl_bank[[#This Row],[Age]]&lt;50,"40-49",IF(tbl_bank[[#This Row],[Age]]&lt;60,"50-59","60+"))))</f>
        <v>40-49</v>
      </c>
      <c r="P4224">
        <f>IF(tbl_bank[[#This Row],[Balance]]=0,1,0)</f>
        <v>1</v>
      </c>
      <c r="Q4224" t="str">
        <f>IF(tbl_bank[[#This Row],[Balance]]=0,"Zero",IF(tbl_bank[[#This Row],[Balance]]&lt;100000,"1-99k","100k+"))</f>
        <v>Zero</v>
      </c>
      <c r="R4224" t="str">
        <f>IF(tbl_bank[[#This Row],[Tenure]]&lt;=0,"0-1",IF(tbl_bank[[#This Row],[Tenure]]&lt;=4,"2-4",IF(tbl_bank[[#This Row],[Tenure]]&lt;=7,"5-7","8-10")))</f>
        <v>5-7</v>
      </c>
      <c r="S4224" t="str">
        <f>IF(tbl_bank[[#This Row],[NumOfProducts]]&gt;=3,"3+",TEXT(tbl_bank[[#This Row],[NumOfProducts]],"0"))</f>
        <v>1</v>
      </c>
      <c r="T4224" t="str">
        <f>IF(tbl_bank[[#This Row],[CreditScore]]&lt;580,"&lt;580",IF(tbl_bank[[#This Row],[CreditScore]]&lt;670,"580-669",IF(tbl_bank[[#This Row],[CreditScore]]&lt;740,"670-739","740+")))</f>
        <v>740+</v>
      </c>
    </row>
    <row r="4225" spans="1:20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>IF(tbl_bank[[#This Row],[Age]]&lt;30,"&lt;30",IF(tbl_bank[[#This Row],[Age]]&lt;40,"30-39",IF(tbl_bank[[#This Row],[Age]]&lt;50,"40-49",IF(tbl_bank[[#This Row],[Age]]&lt;60,"50-59","60+"))))</f>
        <v>50-59</v>
      </c>
      <c r="P4225">
        <f>IF(tbl_bank[[#This Row],[Balance]]=0,1,0)</f>
        <v>0</v>
      </c>
      <c r="Q4225" t="str">
        <f>IF(tbl_bank[[#This Row],[Balance]]=0,"Zero",IF(tbl_bank[[#This Row],[Balance]]&lt;100000,"1-99k","100k+"))</f>
        <v>100k+</v>
      </c>
      <c r="R4225" t="str">
        <f>IF(tbl_bank[[#This Row],[Tenure]]&lt;=0,"0-1",IF(tbl_bank[[#This Row],[Tenure]]&lt;=4,"2-4",IF(tbl_bank[[#This Row],[Tenure]]&lt;=7,"5-7","8-10")))</f>
        <v>8-10</v>
      </c>
      <c r="S4225" t="str">
        <f>IF(tbl_bank[[#This Row],[NumOfProducts]]&gt;=3,"3+",TEXT(tbl_bank[[#This Row],[NumOfProducts]],"0"))</f>
        <v>2</v>
      </c>
      <c r="T4225" t="str">
        <f>IF(tbl_bank[[#This Row],[CreditScore]]&lt;580,"&lt;580",IF(tbl_bank[[#This Row],[CreditScore]]&lt;670,"580-669",IF(tbl_bank[[#This Row],[CreditScore]]&lt;740,"670-739","740+")))</f>
        <v>670-739</v>
      </c>
    </row>
    <row r="4226" spans="1:20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>IF(tbl_bank[[#This Row],[Age]]&lt;30,"&lt;30",IF(tbl_bank[[#This Row],[Age]]&lt;40,"30-39",IF(tbl_bank[[#This Row],[Age]]&lt;50,"40-49",IF(tbl_bank[[#This Row],[Age]]&lt;60,"50-59","60+"))))</f>
        <v>40-49</v>
      </c>
      <c r="P4226">
        <f>IF(tbl_bank[[#This Row],[Balance]]=0,1,0)</f>
        <v>1</v>
      </c>
      <c r="Q4226" t="str">
        <f>IF(tbl_bank[[#This Row],[Balance]]=0,"Zero",IF(tbl_bank[[#This Row],[Balance]]&lt;100000,"1-99k","100k+"))</f>
        <v>Zero</v>
      </c>
      <c r="R4226" t="str">
        <f>IF(tbl_bank[[#This Row],[Tenure]]&lt;=0,"0-1",IF(tbl_bank[[#This Row],[Tenure]]&lt;=4,"2-4",IF(tbl_bank[[#This Row],[Tenure]]&lt;=7,"5-7","8-10")))</f>
        <v>2-4</v>
      </c>
      <c r="S4226" t="str">
        <f>IF(tbl_bank[[#This Row],[NumOfProducts]]&gt;=3,"3+",TEXT(tbl_bank[[#This Row],[NumOfProducts]],"0"))</f>
        <v>1</v>
      </c>
      <c r="T4226" t="str">
        <f>IF(tbl_bank[[#This Row],[CreditScore]]&lt;580,"&lt;580",IF(tbl_bank[[#This Row],[CreditScore]]&lt;670,"580-669",IF(tbl_bank[[#This Row],[CreditScore]]&lt;740,"670-739","740+")))</f>
        <v>740+</v>
      </c>
    </row>
    <row r="4227" spans="1:20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>IF(tbl_bank[[#This Row],[Age]]&lt;30,"&lt;30",IF(tbl_bank[[#This Row],[Age]]&lt;40,"30-39",IF(tbl_bank[[#This Row],[Age]]&lt;50,"40-49",IF(tbl_bank[[#This Row],[Age]]&lt;60,"50-59","60+"))))</f>
        <v>30-39</v>
      </c>
      <c r="P4227">
        <f>IF(tbl_bank[[#This Row],[Balance]]=0,1,0)</f>
        <v>0</v>
      </c>
      <c r="Q4227" t="str">
        <f>IF(tbl_bank[[#This Row],[Balance]]=0,"Zero",IF(tbl_bank[[#This Row],[Balance]]&lt;100000,"1-99k","100k+"))</f>
        <v>100k+</v>
      </c>
      <c r="R4227" t="str">
        <f>IF(tbl_bank[[#This Row],[Tenure]]&lt;=0,"0-1",IF(tbl_bank[[#This Row],[Tenure]]&lt;=4,"2-4",IF(tbl_bank[[#This Row],[Tenure]]&lt;=7,"5-7","8-10")))</f>
        <v>8-10</v>
      </c>
      <c r="S4227" t="str">
        <f>IF(tbl_bank[[#This Row],[NumOfProducts]]&gt;=3,"3+",TEXT(tbl_bank[[#This Row],[NumOfProducts]],"0"))</f>
        <v>2</v>
      </c>
      <c r="T4227" t="str">
        <f>IF(tbl_bank[[#This Row],[CreditScore]]&lt;580,"&lt;580",IF(tbl_bank[[#This Row],[CreditScore]]&lt;670,"580-669",IF(tbl_bank[[#This Row],[CreditScore]]&lt;740,"670-739","740+")))</f>
        <v>580-669</v>
      </c>
    </row>
    <row r="4228" spans="1:20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>IF(tbl_bank[[#This Row],[Age]]&lt;30,"&lt;30",IF(tbl_bank[[#This Row],[Age]]&lt;40,"30-39",IF(tbl_bank[[#This Row],[Age]]&lt;50,"40-49",IF(tbl_bank[[#This Row],[Age]]&lt;60,"50-59","60+"))))</f>
        <v>30-39</v>
      </c>
      <c r="P4228">
        <f>IF(tbl_bank[[#This Row],[Balance]]=0,1,0)</f>
        <v>1</v>
      </c>
      <c r="Q4228" t="str">
        <f>IF(tbl_bank[[#This Row],[Balance]]=0,"Zero",IF(tbl_bank[[#This Row],[Balance]]&lt;100000,"1-99k","100k+"))</f>
        <v>Zero</v>
      </c>
      <c r="R4228" t="str">
        <f>IF(tbl_bank[[#This Row],[Tenure]]&lt;=0,"0-1",IF(tbl_bank[[#This Row],[Tenure]]&lt;=4,"2-4",IF(tbl_bank[[#This Row],[Tenure]]&lt;=7,"5-7","8-10")))</f>
        <v>8-10</v>
      </c>
      <c r="S4228" t="str">
        <f>IF(tbl_bank[[#This Row],[NumOfProducts]]&gt;=3,"3+",TEXT(tbl_bank[[#This Row],[NumOfProducts]],"0"))</f>
        <v>2</v>
      </c>
      <c r="T4228" t="str">
        <f>IF(tbl_bank[[#This Row],[CreditScore]]&lt;580,"&lt;580",IF(tbl_bank[[#This Row],[CreditScore]]&lt;670,"580-669",IF(tbl_bank[[#This Row],[CreditScore]]&lt;740,"670-739","740+")))</f>
        <v>580-669</v>
      </c>
    </row>
    <row r="4229" spans="1:20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>IF(tbl_bank[[#This Row],[Age]]&lt;30,"&lt;30",IF(tbl_bank[[#This Row],[Age]]&lt;40,"30-39",IF(tbl_bank[[#This Row],[Age]]&lt;50,"40-49",IF(tbl_bank[[#This Row],[Age]]&lt;60,"50-59","60+"))))</f>
        <v>30-39</v>
      </c>
      <c r="P4229">
        <f>IF(tbl_bank[[#This Row],[Balance]]=0,1,0)</f>
        <v>0</v>
      </c>
      <c r="Q4229" t="str">
        <f>IF(tbl_bank[[#This Row],[Balance]]=0,"Zero",IF(tbl_bank[[#This Row],[Balance]]&lt;100000,"1-99k","100k+"))</f>
        <v>100k+</v>
      </c>
      <c r="R4229" t="str">
        <f>IF(tbl_bank[[#This Row],[Tenure]]&lt;=0,"0-1",IF(tbl_bank[[#This Row],[Tenure]]&lt;=4,"2-4",IF(tbl_bank[[#This Row],[Tenure]]&lt;=7,"5-7","8-10")))</f>
        <v>5-7</v>
      </c>
      <c r="S4229" t="str">
        <f>IF(tbl_bank[[#This Row],[NumOfProducts]]&gt;=3,"3+",TEXT(tbl_bank[[#This Row],[NumOfProducts]],"0"))</f>
        <v>1</v>
      </c>
      <c r="T4229" t="str">
        <f>IF(tbl_bank[[#This Row],[CreditScore]]&lt;580,"&lt;580",IF(tbl_bank[[#This Row],[CreditScore]]&lt;670,"580-669",IF(tbl_bank[[#This Row],[CreditScore]]&lt;740,"670-739","740+")))</f>
        <v>580-669</v>
      </c>
    </row>
    <row r="4230" spans="1:20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>IF(tbl_bank[[#This Row],[Age]]&lt;30,"&lt;30",IF(tbl_bank[[#This Row],[Age]]&lt;40,"30-39",IF(tbl_bank[[#This Row],[Age]]&lt;50,"40-49",IF(tbl_bank[[#This Row],[Age]]&lt;60,"50-59","60+"))))</f>
        <v>30-39</v>
      </c>
      <c r="P4230">
        <f>IF(tbl_bank[[#This Row],[Balance]]=0,1,0)</f>
        <v>1</v>
      </c>
      <c r="Q4230" t="str">
        <f>IF(tbl_bank[[#This Row],[Balance]]=0,"Zero",IF(tbl_bank[[#This Row],[Balance]]&lt;100000,"1-99k","100k+"))</f>
        <v>Zero</v>
      </c>
      <c r="R4230" t="str">
        <f>IF(tbl_bank[[#This Row],[Tenure]]&lt;=0,"0-1",IF(tbl_bank[[#This Row],[Tenure]]&lt;=4,"2-4",IF(tbl_bank[[#This Row],[Tenure]]&lt;=7,"5-7","8-10")))</f>
        <v>8-10</v>
      </c>
      <c r="S4230" t="str">
        <f>IF(tbl_bank[[#This Row],[NumOfProducts]]&gt;=3,"3+",TEXT(tbl_bank[[#This Row],[NumOfProducts]],"0"))</f>
        <v>2</v>
      </c>
      <c r="T4230" t="str">
        <f>IF(tbl_bank[[#This Row],[CreditScore]]&lt;580,"&lt;580",IF(tbl_bank[[#This Row],[CreditScore]]&lt;670,"580-669",IF(tbl_bank[[#This Row],[CreditScore]]&lt;740,"670-739","740+")))</f>
        <v>740+</v>
      </c>
    </row>
    <row r="4231" spans="1:20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>IF(tbl_bank[[#This Row],[Age]]&lt;30,"&lt;30",IF(tbl_bank[[#This Row],[Age]]&lt;40,"30-39",IF(tbl_bank[[#This Row],[Age]]&lt;50,"40-49",IF(tbl_bank[[#This Row],[Age]]&lt;60,"50-59","60+"))))</f>
        <v>30-39</v>
      </c>
      <c r="P4231">
        <f>IF(tbl_bank[[#This Row],[Balance]]=0,1,0)</f>
        <v>1</v>
      </c>
      <c r="Q4231" t="str">
        <f>IF(tbl_bank[[#This Row],[Balance]]=0,"Zero",IF(tbl_bank[[#This Row],[Balance]]&lt;100000,"1-99k","100k+"))</f>
        <v>Zero</v>
      </c>
      <c r="R4231" t="str">
        <f>IF(tbl_bank[[#This Row],[Tenure]]&lt;=0,"0-1",IF(tbl_bank[[#This Row],[Tenure]]&lt;=4,"2-4",IF(tbl_bank[[#This Row],[Tenure]]&lt;=7,"5-7","8-10")))</f>
        <v>8-10</v>
      </c>
      <c r="S4231" t="str">
        <f>IF(tbl_bank[[#This Row],[NumOfProducts]]&gt;=3,"3+",TEXT(tbl_bank[[#This Row],[NumOfProducts]],"0"))</f>
        <v>2</v>
      </c>
      <c r="T4231" t="str">
        <f>IF(tbl_bank[[#This Row],[CreditScore]]&lt;580,"&lt;580",IF(tbl_bank[[#This Row],[CreditScore]]&lt;670,"580-669",IF(tbl_bank[[#This Row],[CreditScore]]&lt;740,"670-739","740+")))</f>
        <v>580-669</v>
      </c>
    </row>
    <row r="4232" spans="1:20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>IF(tbl_bank[[#This Row],[Age]]&lt;30,"&lt;30",IF(tbl_bank[[#This Row],[Age]]&lt;40,"30-39",IF(tbl_bank[[#This Row],[Age]]&lt;50,"40-49",IF(tbl_bank[[#This Row],[Age]]&lt;60,"50-59","60+"))))</f>
        <v>40-49</v>
      </c>
      <c r="P4232">
        <f>IF(tbl_bank[[#This Row],[Balance]]=0,1,0)</f>
        <v>1</v>
      </c>
      <c r="Q4232" t="str">
        <f>IF(tbl_bank[[#This Row],[Balance]]=0,"Zero",IF(tbl_bank[[#This Row],[Balance]]&lt;100000,"1-99k","100k+"))</f>
        <v>Zero</v>
      </c>
      <c r="R4232" t="str">
        <f>IF(tbl_bank[[#This Row],[Tenure]]&lt;=0,"0-1",IF(tbl_bank[[#This Row],[Tenure]]&lt;=4,"2-4",IF(tbl_bank[[#This Row],[Tenure]]&lt;=7,"5-7","8-10")))</f>
        <v>8-10</v>
      </c>
      <c r="S4232" t="str">
        <f>IF(tbl_bank[[#This Row],[NumOfProducts]]&gt;=3,"3+",TEXT(tbl_bank[[#This Row],[NumOfProducts]],"0"))</f>
        <v>3+</v>
      </c>
      <c r="T4232" t="str">
        <f>IF(tbl_bank[[#This Row],[CreditScore]]&lt;580,"&lt;580",IF(tbl_bank[[#This Row],[CreditScore]]&lt;670,"580-669",IF(tbl_bank[[#This Row],[CreditScore]]&lt;740,"670-739","740+")))</f>
        <v>670-739</v>
      </c>
    </row>
    <row r="4233" spans="1:20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>IF(tbl_bank[[#This Row],[Age]]&lt;30,"&lt;30",IF(tbl_bank[[#This Row],[Age]]&lt;40,"30-39",IF(tbl_bank[[#This Row],[Age]]&lt;50,"40-49",IF(tbl_bank[[#This Row],[Age]]&lt;60,"50-59","60+"))))</f>
        <v>30-39</v>
      </c>
      <c r="P4233">
        <f>IF(tbl_bank[[#This Row],[Balance]]=0,1,0)</f>
        <v>1</v>
      </c>
      <c r="Q4233" t="str">
        <f>IF(tbl_bank[[#This Row],[Balance]]=0,"Zero",IF(tbl_bank[[#This Row],[Balance]]&lt;100000,"1-99k","100k+"))</f>
        <v>Zero</v>
      </c>
      <c r="R4233" t="str">
        <f>IF(tbl_bank[[#This Row],[Tenure]]&lt;=0,"0-1",IF(tbl_bank[[#This Row],[Tenure]]&lt;=4,"2-4",IF(tbl_bank[[#This Row],[Tenure]]&lt;=7,"5-7","8-10")))</f>
        <v>2-4</v>
      </c>
      <c r="S4233" t="str">
        <f>IF(tbl_bank[[#This Row],[NumOfProducts]]&gt;=3,"3+",TEXT(tbl_bank[[#This Row],[NumOfProducts]],"0"))</f>
        <v>2</v>
      </c>
      <c r="T4233" t="str">
        <f>IF(tbl_bank[[#This Row],[CreditScore]]&lt;580,"&lt;580",IF(tbl_bank[[#This Row],[CreditScore]]&lt;670,"580-669",IF(tbl_bank[[#This Row],[CreditScore]]&lt;740,"670-739","740+")))</f>
        <v>580-669</v>
      </c>
    </row>
    <row r="4234" spans="1:20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>IF(tbl_bank[[#This Row],[Age]]&lt;30,"&lt;30",IF(tbl_bank[[#This Row],[Age]]&lt;40,"30-39",IF(tbl_bank[[#This Row],[Age]]&lt;50,"40-49",IF(tbl_bank[[#This Row],[Age]]&lt;60,"50-59","60+"))))</f>
        <v>40-49</v>
      </c>
      <c r="P4234">
        <f>IF(tbl_bank[[#This Row],[Balance]]=0,1,0)</f>
        <v>1</v>
      </c>
      <c r="Q4234" t="str">
        <f>IF(tbl_bank[[#This Row],[Balance]]=0,"Zero",IF(tbl_bank[[#This Row],[Balance]]&lt;100000,"1-99k","100k+"))</f>
        <v>Zero</v>
      </c>
      <c r="R4234" t="str">
        <f>IF(tbl_bank[[#This Row],[Tenure]]&lt;=0,"0-1",IF(tbl_bank[[#This Row],[Tenure]]&lt;=4,"2-4",IF(tbl_bank[[#This Row],[Tenure]]&lt;=7,"5-7","8-10")))</f>
        <v>5-7</v>
      </c>
      <c r="S4234" t="str">
        <f>IF(tbl_bank[[#This Row],[NumOfProducts]]&gt;=3,"3+",TEXT(tbl_bank[[#This Row],[NumOfProducts]],"0"))</f>
        <v>2</v>
      </c>
      <c r="T4234" t="str">
        <f>IF(tbl_bank[[#This Row],[CreditScore]]&lt;580,"&lt;580",IF(tbl_bank[[#This Row],[CreditScore]]&lt;670,"580-669",IF(tbl_bank[[#This Row],[CreditScore]]&lt;740,"670-739","740+")))</f>
        <v>740+</v>
      </c>
    </row>
    <row r="4235" spans="1:20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>IF(tbl_bank[[#This Row],[Age]]&lt;30,"&lt;30",IF(tbl_bank[[#This Row],[Age]]&lt;40,"30-39",IF(tbl_bank[[#This Row],[Age]]&lt;50,"40-49",IF(tbl_bank[[#This Row],[Age]]&lt;60,"50-59","60+"))))</f>
        <v>30-39</v>
      </c>
      <c r="P4235">
        <f>IF(tbl_bank[[#This Row],[Balance]]=0,1,0)</f>
        <v>1</v>
      </c>
      <c r="Q4235" t="str">
        <f>IF(tbl_bank[[#This Row],[Balance]]=0,"Zero",IF(tbl_bank[[#This Row],[Balance]]&lt;100000,"1-99k","100k+"))</f>
        <v>Zero</v>
      </c>
      <c r="R4235" t="str">
        <f>IF(tbl_bank[[#This Row],[Tenure]]&lt;=0,"0-1",IF(tbl_bank[[#This Row],[Tenure]]&lt;=4,"2-4",IF(tbl_bank[[#This Row],[Tenure]]&lt;=7,"5-7","8-10")))</f>
        <v>2-4</v>
      </c>
      <c r="S4235" t="str">
        <f>IF(tbl_bank[[#This Row],[NumOfProducts]]&gt;=3,"3+",TEXT(tbl_bank[[#This Row],[NumOfProducts]],"0"))</f>
        <v>2</v>
      </c>
      <c r="T4235" t="str">
        <f>IF(tbl_bank[[#This Row],[CreditScore]]&lt;580,"&lt;580",IF(tbl_bank[[#This Row],[CreditScore]]&lt;670,"580-669",IF(tbl_bank[[#This Row],[CreditScore]]&lt;740,"670-739","740+")))</f>
        <v>670-739</v>
      </c>
    </row>
    <row r="4236" spans="1:20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>IF(tbl_bank[[#This Row],[Age]]&lt;30,"&lt;30",IF(tbl_bank[[#This Row],[Age]]&lt;40,"30-39",IF(tbl_bank[[#This Row],[Age]]&lt;50,"40-49",IF(tbl_bank[[#This Row],[Age]]&lt;60,"50-59","60+"))))</f>
        <v>40-49</v>
      </c>
      <c r="P4236">
        <f>IF(tbl_bank[[#This Row],[Balance]]=0,1,0)</f>
        <v>1</v>
      </c>
      <c r="Q4236" t="str">
        <f>IF(tbl_bank[[#This Row],[Balance]]=0,"Zero",IF(tbl_bank[[#This Row],[Balance]]&lt;100000,"1-99k","100k+"))</f>
        <v>Zero</v>
      </c>
      <c r="R4236" t="str">
        <f>IF(tbl_bank[[#This Row],[Tenure]]&lt;=0,"0-1",IF(tbl_bank[[#This Row],[Tenure]]&lt;=4,"2-4",IF(tbl_bank[[#This Row],[Tenure]]&lt;=7,"5-7","8-10")))</f>
        <v>5-7</v>
      </c>
      <c r="S4236" t="str">
        <f>IF(tbl_bank[[#This Row],[NumOfProducts]]&gt;=3,"3+",TEXT(tbl_bank[[#This Row],[NumOfProducts]],"0"))</f>
        <v>2</v>
      </c>
      <c r="T4236" t="str">
        <f>IF(tbl_bank[[#This Row],[CreditScore]]&lt;580,"&lt;580",IF(tbl_bank[[#This Row],[CreditScore]]&lt;670,"580-669",IF(tbl_bank[[#This Row],[CreditScore]]&lt;740,"670-739","740+")))</f>
        <v>&lt;580</v>
      </c>
    </row>
    <row r="4237" spans="1:20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>IF(tbl_bank[[#This Row],[Age]]&lt;30,"&lt;30",IF(tbl_bank[[#This Row],[Age]]&lt;40,"30-39",IF(tbl_bank[[#This Row],[Age]]&lt;50,"40-49",IF(tbl_bank[[#This Row],[Age]]&lt;60,"50-59","60+"))))</f>
        <v>&lt;30</v>
      </c>
      <c r="P4237">
        <f>IF(tbl_bank[[#This Row],[Balance]]=0,1,0)</f>
        <v>0</v>
      </c>
      <c r="Q4237" t="str">
        <f>IF(tbl_bank[[#This Row],[Balance]]=0,"Zero",IF(tbl_bank[[#This Row],[Balance]]&lt;100000,"1-99k","100k+"))</f>
        <v>100k+</v>
      </c>
      <c r="R4237" t="str">
        <f>IF(tbl_bank[[#This Row],[Tenure]]&lt;=0,"0-1",IF(tbl_bank[[#This Row],[Tenure]]&lt;=4,"2-4",IF(tbl_bank[[#This Row],[Tenure]]&lt;=7,"5-7","8-10")))</f>
        <v>5-7</v>
      </c>
      <c r="S4237" t="str">
        <f>IF(tbl_bank[[#This Row],[NumOfProducts]]&gt;=3,"3+",TEXT(tbl_bank[[#This Row],[NumOfProducts]],"0"))</f>
        <v>1</v>
      </c>
      <c r="T4237" t="str">
        <f>IF(tbl_bank[[#This Row],[CreditScore]]&lt;580,"&lt;580",IF(tbl_bank[[#This Row],[CreditScore]]&lt;670,"580-669",IF(tbl_bank[[#This Row],[CreditScore]]&lt;740,"670-739","740+")))</f>
        <v>580-669</v>
      </c>
    </row>
    <row r="4238" spans="1:20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>IF(tbl_bank[[#This Row],[Age]]&lt;30,"&lt;30",IF(tbl_bank[[#This Row],[Age]]&lt;40,"30-39",IF(tbl_bank[[#This Row],[Age]]&lt;50,"40-49",IF(tbl_bank[[#This Row],[Age]]&lt;60,"50-59","60+"))))</f>
        <v>30-39</v>
      </c>
      <c r="P4238">
        <f>IF(tbl_bank[[#This Row],[Balance]]=0,1,0)</f>
        <v>0</v>
      </c>
      <c r="Q4238" t="str">
        <f>IF(tbl_bank[[#This Row],[Balance]]=0,"Zero",IF(tbl_bank[[#This Row],[Balance]]&lt;100000,"1-99k","100k+"))</f>
        <v>100k+</v>
      </c>
      <c r="R4238" t="str">
        <f>IF(tbl_bank[[#This Row],[Tenure]]&lt;=0,"0-1",IF(tbl_bank[[#This Row],[Tenure]]&lt;=4,"2-4",IF(tbl_bank[[#This Row],[Tenure]]&lt;=7,"5-7","8-10")))</f>
        <v>2-4</v>
      </c>
      <c r="S4238" t="str">
        <f>IF(tbl_bank[[#This Row],[NumOfProducts]]&gt;=3,"3+",TEXT(tbl_bank[[#This Row],[NumOfProducts]],"0"))</f>
        <v>2</v>
      </c>
      <c r="T4238" t="str">
        <f>IF(tbl_bank[[#This Row],[CreditScore]]&lt;580,"&lt;580",IF(tbl_bank[[#This Row],[CreditScore]]&lt;670,"580-669",IF(tbl_bank[[#This Row],[CreditScore]]&lt;740,"670-739","740+")))</f>
        <v>&lt;580</v>
      </c>
    </row>
    <row r="4239" spans="1:20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>IF(tbl_bank[[#This Row],[Age]]&lt;30,"&lt;30",IF(tbl_bank[[#This Row],[Age]]&lt;40,"30-39",IF(tbl_bank[[#This Row],[Age]]&lt;50,"40-49",IF(tbl_bank[[#This Row],[Age]]&lt;60,"50-59","60+"))))</f>
        <v>&lt;30</v>
      </c>
      <c r="P4239">
        <f>IF(tbl_bank[[#This Row],[Balance]]=0,1,0)</f>
        <v>1</v>
      </c>
      <c r="Q4239" t="str">
        <f>IF(tbl_bank[[#This Row],[Balance]]=0,"Zero",IF(tbl_bank[[#This Row],[Balance]]&lt;100000,"1-99k","100k+"))</f>
        <v>Zero</v>
      </c>
      <c r="R4239" t="str">
        <f>IF(tbl_bank[[#This Row],[Tenure]]&lt;=0,"0-1",IF(tbl_bank[[#This Row],[Tenure]]&lt;=4,"2-4",IF(tbl_bank[[#This Row],[Tenure]]&lt;=7,"5-7","8-10")))</f>
        <v>8-10</v>
      </c>
      <c r="S4239" t="str">
        <f>IF(tbl_bank[[#This Row],[NumOfProducts]]&gt;=3,"3+",TEXT(tbl_bank[[#This Row],[NumOfProducts]],"0"))</f>
        <v>1</v>
      </c>
      <c r="T4239" t="str">
        <f>IF(tbl_bank[[#This Row],[CreditScore]]&lt;580,"&lt;580",IF(tbl_bank[[#This Row],[CreditScore]]&lt;670,"580-669",IF(tbl_bank[[#This Row],[CreditScore]]&lt;740,"670-739","740+")))</f>
        <v>&lt;580</v>
      </c>
    </row>
    <row r="4240" spans="1:20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>IF(tbl_bank[[#This Row],[Age]]&lt;30,"&lt;30",IF(tbl_bank[[#This Row],[Age]]&lt;40,"30-39",IF(tbl_bank[[#This Row],[Age]]&lt;50,"40-49",IF(tbl_bank[[#This Row],[Age]]&lt;60,"50-59","60+"))))</f>
        <v>30-39</v>
      </c>
      <c r="P4240">
        <f>IF(tbl_bank[[#This Row],[Balance]]=0,1,0)</f>
        <v>0</v>
      </c>
      <c r="Q4240" t="str">
        <f>IF(tbl_bank[[#This Row],[Balance]]=0,"Zero",IF(tbl_bank[[#This Row],[Balance]]&lt;100000,"1-99k","100k+"))</f>
        <v>1-99k</v>
      </c>
      <c r="R4240" t="str">
        <f>IF(tbl_bank[[#This Row],[Tenure]]&lt;=0,"0-1",IF(tbl_bank[[#This Row],[Tenure]]&lt;=4,"2-4",IF(tbl_bank[[#This Row],[Tenure]]&lt;=7,"5-7","8-10")))</f>
        <v>5-7</v>
      </c>
      <c r="S4240" t="str">
        <f>IF(tbl_bank[[#This Row],[NumOfProducts]]&gt;=3,"3+",TEXT(tbl_bank[[#This Row],[NumOfProducts]],"0"))</f>
        <v>2</v>
      </c>
      <c r="T4240" t="str">
        <f>IF(tbl_bank[[#This Row],[CreditScore]]&lt;580,"&lt;580",IF(tbl_bank[[#This Row],[CreditScore]]&lt;670,"580-669",IF(tbl_bank[[#This Row],[CreditScore]]&lt;740,"670-739","740+")))</f>
        <v>580-669</v>
      </c>
    </row>
    <row r="4241" spans="1:20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>IF(tbl_bank[[#This Row],[Age]]&lt;30,"&lt;30",IF(tbl_bank[[#This Row],[Age]]&lt;40,"30-39",IF(tbl_bank[[#This Row],[Age]]&lt;50,"40-49",IF(tbl_bank[[#This Row],[Age]]&lt;60,"50-59","60+"))))</f>
        <v>30-39</v>
      </c>
      <c r="P4241">
        <f>IF(tbl_bank[[#This Row],[Balance]]=0,1,0)</f>
        <v>0</v>
      </c>
      <c r="Q4241" t="str">
        <f>IF(tbl_bank[[#This Row],[Balance]]=0,"Zero",IF(tbl_bank[[#This Row],[Balance]]&lt;100000,"1-99k","100k+"))</f>
        <v>100k+</v>
      </c>
      <c r="R4241" t="str">
        <f>IF(tbl_bank[[#This Row],[Tenure]]&lt;=0,"0-1",IF(tbl_bank[[#This Row],[Tenure]]&lt;=4,"2-4",IF(tbl_bank[[#This Row],[Tenure]]&lt;=7,"5-7","8-10")))</f>
        <v>2-4</v>
      </c>
      <c r="S4241" t="str">
        <f>IF(tbl_bank[[#This Row],[NumOfProducts]]&gt;=3,"3+",TEXT(tbl_bank[[#This Row],[NumOfProducts]],"0"))</f>
        <v>1</v>
      </c>
      <c r="T4241" t="str">
        <f>IF(tbl_bank[[#This Row],[CreditScore]]&lt;580,"&lt;580",IF(tbl_bank[[#This Row],[CreditScore]]&lt;670,"580-669",IF(tbl_bank[[#This Row],[CreditScore]]&lt;740,"670-739","740+")))</f>
        <v>580-669</v>
      </c>
    </row>
    <row r="4242" spans="1:20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>IF(tbl_bank[[#This Row],[Age]]&lt;30,"&lt;30",IF(tbl_bank[[#This Row],[Age]]&lt;40,"30-39",IF(tbl_bank[[#This Row],[Age]]&lt;50,"40-49",IF(tbl_bank[[#This Row],[Age]]&lt;60,"50-59","60+"))))</f>
        <v>40-49</v>
      </c>
      <c r="P4242">
        <f>IF(tbl_bank[[#This Row],[Balance]]=0,1,0)</f>
        <v>1</v>
      </c>
      <c r="Q4242" t="str">
        <f>IF(tbl_bank[[#This Row],[Balance]]=0,"Zero",IF(tbl_bank[[#This Row],[Balance]]&lt;100000,"1-99k","100k+"))</f>
        <v>Zero</v>
      </c>
      <c r="R4242" t="str">
        <f>IF(tbl_bank[[#This Row],[Tenure]]&lt;=0,"0-1",IF(tbl_bank[[#This Row],[Tenure]]&lt;=4,"2-4",IF(tbl_bank[[#This Row],[Tenure]]&lt;=7,"5-7","8-10")))</f>
        <v>2-4</v>
      </c>
      <c r="S4242" t="str">
        <f>IF(tbl_bank[[#This Row],[NumOfProducts]]&gt;=3,"3+",TEXT(tbl_bank[[#This Row],[NumOfProducts]],"0"))</f>
        <v>1</v>
      </c>
      <c r="T4242" t="str">
        <f>IF(tbl_bank[[#This Row],[CreditScore]]&lt;580,"&lt;580",IF(tbl_bank[[#This Row],[CreditScore]]&lt;670,"580-669",IF(tbl_bank[[#This Row],[CreditScore]]&lt;740,"670-739","740+")))</f>
        <v>580-669</v>
      </c>
    </row>
    <row r="4243" spans="1:20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>IF(tbl_bank[[#This Row],[Age]]&lt;30,"&lt;30",IF(tbl_bank[[#This Row],[Age]]&lt;40,"30-39",IF(tbl_bank[[#This Row],[Age]]&lt;50,"40-49",IF(tbl_bank[[#This Row],[Age]]&lt;60,"50-59","60+"))))</f>
        <v>60+</v>
      </c>
      <c r="P4243">
        <f>IF(tbl_bank[[#This Row],[Balance]]=0,1,0)</f>
        <v>1</v>
      </c>
      <c r="Q4243" t="str">
        <f>IF(tbl_bank[[#This Row],[Balance]]=0,"Zero",IF(tbl_bank[[#This Row],[Balance]]&lt;100000,"1-99k","100k+"))</f>
        <v>Zero</v>
      </c>
      <c r="R4243" t="str">
        <f>IF(tbl_bank[[#This Row],[Tenure]]&lt;=0,"0-1",IF(tbl_bank[[#This Row],[Tenure]]&lt;=4,"2-4",IF(tbl_bank[[#This Row],[Tenure]]&lt;=7,"5-7","8-10")))</f>
        <v>0-1</v>
      </c>
      <c r="S4243" t="str">
        <f>IF(tbl_bank[[#This Row],[NumOfProducts]]&gt;=3,"3+",TEXT(tbl_bank[[#This Row],[NumOfProducts]],"0"))</f>
        <v>2</v>
      </c>
      <c r="T4243" t="str">
        <f>IF(tbl_bank[[#This Row],[CreditScore]]&lt;580,"&lt;580",IF(tbl_bank[[#This Row],[CreditScore]]&lt;670,"580-669",IF(tbl_bank[[#This Row],[CreditScore]]&lt;740,"670-739","740+")))</f>
        <v>740+</v>
      </c>
    </row>
    <row r="4244" spans="1:20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>IF(tbl_bank[[#This Row],[Age]]&lt;30,"&lt;30",IF(tbl_bank[[#This Row],[Age]]&lt;40,"30-39",IF(tbl_bank[[#This Row],[Age]]&lt;50,"40-49",IF(tbl_bank[[#This Row],[Age]]&lt;60,"50-59","60+"))))</f>
        <v>50-59</v>
      </c>
      <c r="P4244">
        <f>IF(tbl_bank[[#This Row],[Balance]]=0,1,0)</f>
        <v>0</v>
      </c>
      <c r="Q4244" t="str">
        <f>IF(tbl_bank[[#This Row],[Balance]]=0,"Zero",IF(tbl_bank[[#This Row],[Balance]]&lt;100000,"1-99k","100k+"))</f>
        <v>100k+</v>
      </c>
      <c r="R4244" t="str">
        <f>IF(tbl_bank[[#This Row],[Tenure]]&lt;=0,"0-1",IF(tbl_bank[[#This Row],[Tenure]]&lt;=4,"2-4",IF(tbl_bank[[#This Row],[Tenure]]&lt;=7,"5-7","8-10")))</f>
        <v>5-7</v>
      </c>
      <c r="S4244" t="str">
        <f>IF(tbl_bank[[#This Row],[NumOfProducts]]&gt;=3,"3+",TEXT(tbl_bank[[#This Row],[NumOfProducts]],"0"))</f>
        <v>1</v>
      </c>
      <c r="T4244" t="str">
        <f>IF(tbl_bank[[#This Row],[CreditScore]]&lt;580,"&lt;580",IF(tbl_bank[[#This Row],[CreditScore]]&lt;670,"580-669",IF(tbl_bank[[#This Row],[CreditScore]]&lt;740,"670-739","740+")))</f>
        <v>&lt;580</v>
      </c>
    </row>
    <row r="4245" spans="1:20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>IF(tbl_bank[[#This Row],[Age]]&lt;30,"&lt;30",IF(tbl_bank[[#This Row],[Age]]&lt;40,"30-39",IF(tbl_bank[[#This Row],[Age]]&lt;50,"40-49",IF(tbl_bank[[#This Row],[Age]]&lt;60,"50-59","60+"))))</f>
        <v>&lt;30</v>
      </c>
      <c r="P4245">
        <f>IF(tbl_bank[[#This Row],[Balance]]=0,1,0)</f>
        <v>0</v>
      </c>
      <c r="Q4245" t="str">
        <f>IF(tbl_bank[[#This Row],[Balance]]=0,"Zero",IF(tbl_bank[[#This Row],[Balance]]&lt;100000,"1-99k","100k+"))</f>
        <v>1-99k</v>
      </c>
      <c r="R4245" t="str">
        <f>IF(tbl_bank[[#This Row],[Tenure]]&lt;=0,"0-1",IF(tbl_bank[[#This Row],[Tenure]]&lt;=4,"2-4",IF(tbl_bank[[#This Row],[Tenure]]&lt;=7,"5-7","8-10")))</f>
        <v>5-7</v>
      </c>
      <c r="S4245" t="str">
        <f>IF(tbl_bank[[#This Row],[NumOfProducts]]&gt;=3,"3+",TEXT(tbl_bank[[#This Row],[NumOfProducts]],"0"))</f>
        <v>1</v>
      </c>
      <c r="T4245" t="str">
        <f>IF(tbl_bank[[#This Row],[CreditScore]]&lt;580,"&lt;580",IF(tbl_bank[[#This Row],[CreditScore]]&lt;670,"580-669",IF(tbl_bank[[#This Row],[CreditScore]]&lt;740,"670-739","740+")))</f>
        <v>740+</v>
      </c>
    </row>
    <row r="4246" spans="1:20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>IF(tbl_bank[[#This Row],[Age]]&lt;30,"&lt;30",IF(tbl_bank[[#This Row],[Age]]&lt;40,"30-39",IF(tbl_bank[[#This Row],[Age]]&lt;50,"40-49",IF(tbl_bank[[#This Row],[Age]]&lt;60,"50-59","60+"))))</f>
        <v>60+</v>
      </c>
      <c r="P4246">
        <f>IF(tbl_bank[[#This Row],[Balance]]=0,1,0)</f>
        <v>0</v>
      </c>
      <c r="Q4246" t="str">
        <f>IF(tbl_bank[[#This Row],[Balance]]=0,"Zero",IF(tbl_bank[[#This Row],[Balance]]&lt;100000,"1-99k","100k+"))</f>
        <v>1-99k</v>
      </c>
      <c r="R4246" t="str">
        <f>IF(tbl_bank[[#This Row],[Tenure]]&lt;=0,"0-1",IF(tbl_bank[[#This Row],[Tenure]]&lt;=4,"2-4",IF(tbl_bank[[#This Row],[Tenure]]&lt;=7,"5-7","8-10")))</f>
        <v>2-4</v>
      </c>
      <c r="S4246" t="str">
        <f>IF(tbl_bank[[#This Row],[NumOfProducts]]&gt;=3,"3+",TEXT(tbl_bank[[#This Row],[NumOfProducts]],"0"))</f>
        <v>1</v>
      </c>
      <c r="T4246" t="str">
        <f>IF(tbl_bank[[#This Row],[CreditScore]]&lt;580,"&lt;580",IF(tbl_bank[[#This Row],[CreditScore]]&lt;670,"580-669",IF(tbl_bank[[#This Row],[CreditScore]]&lt;740,"670-739","740+")))</f>
        <v>&lt;580</v>
      </c>
    </row>
    <row r="4247" spans="1:20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>IF(tbl_bank[[#This Row],[Age]]&lt;30,"&lt;30",IF(tbl_bank[[#This Row],[Age]]&lt;40,"30-39",IF(tbl_bank[[#This Row],[Age]]&lt;50,"40-49",IF(tbl_bank[[#This Row],[Age]]&lt;60,"50-59","60+"))))</f>
        <v>30-39</v>
      </c>
      <c r="P4247">
        <f>IF(tbl_bank[[#This Row],[Balance]]=0,1,0)</f>
        <v>0</v>
      </c>
      <c r="Q4247" t="str">
        <f>IF(tbl_bank[[#This Row],[Balance]]=0,"Zero",IF(tbl_bank[[#This Row],[Balance]]&lt;100000,"1-99k","100k+"))</f>
        <v>100k+</v>
      </c>
      <c r="R4247" t="str">
        <f>IF(tbl_bank[[#This Row],[Tenure]]&lt;=0,"0-1",IF(tbl_bank[[#This Row],[Tenure]]&lt;=4,"2-4",IF(tbl_bank[[#This Row],[Tenure]]&lt;=7,"5-7","8-10")))</f>
        <v>8-10</v>
      </c>
      <c r="S4247" t="str">
        <f>IF(tbl_bank[[#This Row],[NumOfProducts]]&gt;=3,"3+",TEXT(tbl_bank[[#This Row],[NumOfProducts]],"0"))</f>
        <v>2</v>
      </c>
      <c r="T4247" t="str">
        <f>IF(tbl_bank[[#This Row],[CreditScore]]&lt;580,"&lt;580",IF(tbl_bank[[#This Row],[CreditScore]]&lt;670,"580-669",IF(tbl_bank[[#This Row],[CreditScore]]&lt;740,"670-739","740+")))</f>
        <v>670-739</v>
      </c>
    </row>
    <row r="4248" spans="1:20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>IF(tbl_bank[[#This Row],[Age]]&lt;30,"&lt;30",IF(tbl_bank[[#This Row],[Age]]&lt;40,"30-39",IF(tbl_bank[[#This Row],[Age]]&lt;50,"40-49",IF(tbl_bank[[#This Row],[Age]]&lt;60,"50-59","60+"))))</f>
        <v>30-39</v>
      </c>
      <c r="P4248">
        <f>IF(tbl_bank[[#This Row],[Balance]]=0,1,0)</f>
        <v>1</v>
      </c>
      <c r="Q4248" t="str">
        <f>IF(tbl_bank[[#This Row],[Balance]]=0,"Zero",IF(tbl_bank[[#This Row],[Balance]]&lt;100000,"1-99k","100k+"))</f>
        <v>Zero</v>
      </c>
      <c r="R4248" t="str">
        <f>IF(tbl_bank[[#This Row],[Tenure]]&lt;=0,"0-1",IF(tbl_bank[[#This Row],[Tenure]]&lt;=4,"2-4",IF(tbl_bank[[#This Row],[Tenure]]&lt;=7,"5-7","8-10")))</f>
        <v>8-10</v>
      </c>
      <c r="S4248" t="str">
        <f>IF(tbl_bank[[#This Row],[NumOfProducts]]&gt;=3,"3+",TEXT(tbl_bank[[#This Row],[NumOfProducts]],"0"))</f>
        <v>1</v>
      </c>
      <c r="T4248" t="str">
        <f>IF(tbl_bank[[#This Row],[CreditScore]]&lt;580,"&lt;580",IF(tbl_bank[[#This Row],[CreditScore]]&lt;670,"580-669",IF(tbl_bank[[#This Row],[CreditScore]]&lt;740,"670-739","740+")))</f>
        <v>580-669</v>
      </c>
    </row>
    <row r="4249" spans="1:20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>IF(tbl_bank[[#This Row],[Age]]&lt;30,"&lt;30",IF(tbl_bank[[#This Row],[Age]]&lt;40,"30-39",IF(tbl_bank[[#This Row],[Age]]&lt;50,"40-49",IF(tbl_bank[[#This Row],[Age]]&lt;60,"50-59","60+"))))</f>
        <v>50-59</v>
      </c>
      <c r="P4249">
        <f>IF(tbl_bank[[#This Row],[Balance]]=0,1,0)</f>
        <v>1</v>
      </c>
      <c r="Q4249" t="str">
        <f>IF(tbl_bank[[#This Row],[Balance]]=0,"Zero",IF(tbl_bank[[#This Row],[Balance]]&lt;100000,"1-99k","100k+"))</f>
        <v>Zero</v>
      </c>
      <c r="R4249" t="str">
        <f>IF(tbl_bank[[#This Row],[Tenure]]&lt;=0,"0-1",IF(tbl_bank[[#This Row],[Tenure]]&lt;=4,"2-4",IF(tbl_bank[[#This Row],[Tenure]]&lt;=7,"5-7","8-10")))</f>
        <v>5-7</v>
      </c>
      <c r="S4249" t="str">
        <f>IF(tbl_bank[[#This Row],[NumOfProducts]]&gt;=3,"3+",TEXT(tbl_bank[[#This Row],[NumOfProducts]],"0"))</f>
        <v>1</v>
      </c>
      <c r="T4249" t="str">
        <f>IF(tbl_bank[[#This Row],[CreditScore]]&lt;580,"&lt;580",IF(tbl_bank[[#This Row],[CreditScore]]&lt;670,"580-669",IF(tbl_bank[[#This Row],[CreditScore]]&lt;740,"670-739","740+")))</f>
        <v>580-669</v>
      </c>
    </row>
    <row r="4250" spans="1:20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>IF(tbl_bank[[#This Row],[Age]]&lt;30,"&lt;30",IF(tbl_bank[[#This Row],[Age]]&lt;40,"30-39",IF(tbl_bank[[#This Row],[Age]]&lt;50,"40-49",IF(tbl_bank[[#This Row],[Age]]&lt;60,"50-59","60+"))))</f>
        <v>&lt;30</v>
      </c>
      <c r="P4250">
        <f>IF(tbl_bank[[#This Row],[Balance]]=0,1,0)</f>
        <v>0</v>
      </c>
      <c r="Q4250" t="str">
        <f>IF(tbl_bank[[#This Row],[Balance]]=0,"Zero",IF(tbl_bank[[#This Row],[Balance]]&lt;100000,"1-99k","100k+"))</f>
        <v>1-99k</v>
      </c>
      <c r="R4250" t="str">
        <f>IF(tbl_bank[[#This Row],[Tenure]]&lt;=0,"0-1",IF(tbl_bank[[#This Row],[Tenure]]&lt;=4,"2-4",IF(tbl_bank[[#This Row],[Tenure]]&lt;=7,"5-7","8-10")))</f>
        <v>8-10</v>
      </c>
      <c r="S4250" t="str">
        <f>IF(tbl_bank[[#This Row],[NumOfProducts]]&gt;=3,"3+",TEXT(tbl_bank[[#This Row],[NumOfProducts]],"0"))</f>
        <v>2</v>
      </c>
      <c r="T4250" t="str">
        <f>IF(tbl_bank[[#This Row],[CreditScore]]&lt;580,"&lt;580",IF(tbl_bank[[#This Row],[CreditScore]]&lt;670,"580-669",IF(tbl_bank[[#This Row],[CreditScore]]&lt;740,"670-739","740+")))</f>
        <v>&lt;580</v>
      </c>
    </row>
    <row r="4251" spans="1:20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>IF(tbl_bank[[#This Row],[Age]]&lt;30,"&lt;30",IF(tbl_bank[[#This Row],[Age]]&lt;40,"30-39",IF(tbl_bank[[#This Row],[Age]]&lt;50,"40-49",IF(tbl_bank[[#This Row],[Age]]&lt;60,"50-59","60+"))))</f>
        <v>40-49</v>
      </c>
      <c r="P4251">
        <f>IF(tbl_bank[[#This Row],[Balance]]=0,1,0)</f>
        <v>1</v>
      </c>
      <c r="Q4251" t="str">
        <f>IF(tbl_bank[[#This Row],[Balance]]=0,"Zero",IF(tbl_bank[[#This Row],[Balance]]&lt;100000,"1-99k","100k+"))</f>
        <v>Zero</v>
      </c>
      <c r="R4251" t="str">
        <f>IF(tbl_bank[[#This Row],[Tenure]]&lt;=0,"0-1",IF(tbl_bank[[#This Row],[Tenure]]&lt;=4,"2-4",IF(tbl_bank[[#This Row],[Tenure]]&lt;=7,"5-7","8-10")))</f>
        <v>2-4</v>
      </c>
      <c r="S4251" t="str">
        <f>IF(tbl_bank[[#This Row],[NumOfProducts]]&gt;=3,"3+",TEXT(tbl_bank[[#This Row],[NumOfProducts]],"0"))</f>
        <v>2</v>
      </c>
      <c r="T4251" t="str">
        <f>IF(tbl_bank[[#This Row],[CreditScore]]&lt;580,"&lt;580",IF(tbl_bank[[#This Row],[CreditScore]]&lt;670,"580-669",IF(tbl_bank[[#This Row],[CreditScore]]&lt;740,"670-739","740+")))</f>
        <v>&lt;580</v>
      </c>
    </row>
    <row r="4252" spans="1:20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>IF(tbl_bank[[#This Row],[Age]]&lt;30,"&lt;30",IF(tbl_bank[[#This Row],[Age]]&lt;40,"30-39",IF(tbl_bank[[#This Row],[Age]]&lt;50,"40-49",IF(tbl_bank[[#This Row],[Age]]&lt;60,"50-59","60+"))))</f>
        <v>30-39</v>
      </c>
      <c r="P4252">
        <f>IF(tbl_bank[[#This Row],[Balance]]=0,1,0)</f>
        <v>0</v>
      </c>
      <c r="Q4252" t="str">
        <f>IF(tbl_bank[[#This Row],[Balance]]=0,"Zero",IF(tbl_bank[[#This Row],[Balance]]&lt;100000,"1-99k","100k+"))</f>
        <v>100k+</v>
      </c>
      <c r="R4252" t="str">
        <f>IF(tbl_bank[[#This Row],[Tenure]]&lt;=0,"0-1",IF(tbl_bank[[#This Row],[Tenure]]&lt;=4,"2-4",IF(tbl_bank[[#This Row],[Tenure]]&lt;=7,"5-7","8-10")))</f>
        <v>5-7</v>
      </c>
      <c r="S4252" t="str">
        <f>IF(tbl_bank[[#This Row],[NumOfProducts]]&gt;=3,"3+",TEXT(tbl_bank[[#This Row],[NumOfProducts]],"0"))</f>
        <v>1</v>
      </c>
      <c r="T4252" t="str">
        <f>IF(tbl_bank[[#This Row],[CreditScore]]&lt;580,"&lt;580",IF(tbl_bank[[#This Row],[CreditScore]]&lt;670,"580-669",IF(tbl_bank[[#This Row],[CreditScore]]&lt;740,"670-739","740+")))</f>
        <v>&lt;580</v>
      </c>
    </row>
    <row r="4253" spans="1:20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>IF(tbl_bank[[#This Row],[Age]]&lt;30,"&lt;30",IF(tbl_bank[[#This Row],[Age]]&lt;40,"30-39",IF(tbl_bank[[#This Row],[Age]]&lt;50,"40-49",IF(tbl_bank[[#This Row],[Age]]&lt;60,"50-59","60+"))))</f>
        <v>30-39</v>
      </c>
      <c r="P4253">
        <f>IF(tbl_bank[[#This Row],[Balance]]=0,1,0)</f>
        <v>1</v>
      </c>
      <c r="Q4253" t="str">
        <f>IF(tbl_bank[[#This Row],[Balance]]=0,"Zero",IF(tbl_bank[[#This Row],[Balance]]&lt;100000,"1-99k","100k+"))</f>
        <v>Zero</v>
      </c>
      <c r="R4253" t="str">
        <f>IF(tbl_bank[[#This Row],[Tenure]]&lt;=0,"0-1",IF(tbl_bank[[#This Row],[Tenure]]&lt;=4,"2-4",IF(tbl_bank[[#This Row],[Tenure]]&lt;=7,"5-7","8-10")))</f>
        <v>2-4</v>
      </c>
      <c r="S4253" t="str">
        <f>IF(tbl_bank[[#This Row],[NumOfProducts]]&gt;=3,"3+",TEXT(tbl_bank[[#This Row],[NumOfProducts]],"0"))</f>
        <v>2</v>
      </c>
      <c r="T4253" t="str">
        <f>IF(tbl_bank[[#This Row],[CreditScore]]&lt;580,"&lt;580",IF(tbl_bank[[#This Row],[CreditScore]]&lt;670,"580-669",IF(tbl_bank[[#This Row],[CreditScore]]&lt;740,"670-739","740+")))</f>
        <v>580-669</v>
      </c>
    </row>
    <row r="4254" spans="1:20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>IF(tbl_bank[[#This Row],[Age]]&lt;30,"&lt;30",IF(tbl_bank[[#This Row],[Age]]&lt;40,"30-39",IF(tbl_bank[[#This Row],[Age]]&lt;50,"40-49",IF(tbl_bank[[#This Row],[Age]]&lt;60,"50-59","60+"))))</f>
        <v>30-39</v>
      </c>
      <c r="P4254">
        <f>IF(tbl_bank[[#This Row],[Balance]]=0,1,0)</f>
        <v>0</v>
      </c>
      <c r="Q4254" t="str">
        <f>IF(tbl_bank[[#This Row],[Balance]]=0,"Zero",IF(tbl_bank[[#This Row],[Balance]]&lt;100000,"1-99k","100k+"))</f>
        <v>100k+</v>
      </c>
      <c r="R4254" t="str">
        <f>IF(tbl_bank[[#This Row],[Tenure]]&lt;=0,"0-1",IF(tbl_bank[[#This Row],[Tenure]]&lt;=4,"2-4",IF(tbl_bank[[#This Row],[Tenure]]&lt;=7,"5-7","8-10")))</f>
        <v>5-7</v>
      </c>
      <c r="S4254" t="str">
        <f>IF(tbl_bank[[#This Row],[NumOfProducts]]&gt;=3,"3+",TEXT(tbl_bank[[#This Row],[NumOfProducts]],"0"))</f>
        <v>1</v>
      </c>
      <c r="T4254" t="str">
        <f>IF(tbl_bank[[#This Row],[CreditScore]]&lt;580,"&lt;580",IF(tbl_bank[[#This Row],[CreditScore]]&lt;670,"580-669",IF(tbl_bank[[#This Row],[CreditScore]]&lt;740,"670-739","740+")))</f>
        <v>&lt;580</v>
      </c>
    </row>
    <row r="4255" spans="1:20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>IF(tbl_bank[[#This Row],[Age]]&lt;30,"&lt;30",IF(tbl_bank[[#This Row],[Age]]&lt;40,"30-39",IF(tbl_bank[[#This Row],[Age]]&lt;50,"40-49",IF(tbl_bank[[#This Row],[Age]]&lt;60,"50-59","60+"))))</f>
        <v>&lt;30</v>
      </c>
      <c r="P4255">
        <f>IF(tbl_bank[[#This Row],[Balance]]=0,1,0)</f>
        <v>1</v>
      </c>
      <c r="Q4255" t="str">
        <f>IF(tbl_bank[[#This Row],[Balance]]=0,"Zero",IF(tbl_bank[[#This Row],[Balance]]&lt;100000,"1-99k","100k+"))</f>
        <v>Zero</v>
      </c>
      <c r="R4255" t="str">
        <f>IF(tbl_bank[[#This Row],[Tenure]]&lt;=0,"0-1",IF(tbl_bank[[#This Row],[Tenure]]&lt;=4,"2-4",IF(tbl_bank[[#This Row],[Tenure]]&lt;=7,"5-7","8-10")))</f>
        <v>2-4</v>
      </c>
      <c r="S4255" t="str">
        <f>IF(tbl_bank[[#This Row],[NumOfProducts]]&gt;=3,"3+",TEXT(tbl_bank[[#This Row],[NumOfProducts]],"0"))</f>
        <v>1</v>
      </c>
      <c r="T4255" t="str">
        <f>IF(tbl_bank[[#This Row],[CreditScore]]&lt;580,"&lt;580",IF(tbl_bank[[#This Row],[CreditScore]]&lt;670,"580-669",IF(tbl_bank[[#This Row],[CreditScore]]&lt;740,"670-739","740+")))</f>
        <v>670-739</v>
      </c>
    </row>
    <row r="4256" spans="1:20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>IF(tbl_bank[[#This Row],[Age]]&lt;30,"&lt;30",IF(tbl_bank[[#This Row],[Age]]&lt;40,"30-39",IF(tbl_bank[[#This Row],[Age]]&lt;50,"40-49",IF(tbl_bank[[#This Row],[Age]]&lt;60,"50-59","60+"))))</f>
        <v>&lt;30</v>
      </c>
      <c r="P4256">
        <f>IF(tbl_bank[[#This Row],[Balance]]=0,1,0)</f>
        <v>0</v>
      </c>
      <c r="Q4256" t="str">
        <f>IF(tbl_bank[[#This Row],[Balance]]=0,"Zero",IF(tbl_bank[[#This Row],[Balance]]&lt;100000,"1-99k","100k+"))</f>
        <v>100k+</v>
      </c>
      <c r="R4256" t="str">
        <f>IF(tbl_bank[[#This Row],[Tenure]]&lt;=0,"0-1",IF(tbl_bank[[#This Row],[Tenure]]&lt;=4,"2-4",IF(tbl_bank[[#This Row],[Tenure]]&lt;=7,"5-7","8-10")))</f>
        <v>8-10</v>
      </c>
      <c r="S4256" t="str">
        <f>IF(tbl_bank[[#This Row],[NumOfProducts]]&gt;=3,"3+",TEXT(tbl_bank[[#This Row],[NumOfProducts]],"0"))</f>
        <v>2</v>
      </c>
      <c r="T4256" t="str">
        <f>IF(tbl_bank[[#This Row],[CreditScore]]&lt;580,"&lt;580",IF(tbl_bank[[#This Row],[CreditScore]]&lt;670,"580-669",IF(tbl_bank[[#This Row],[CreditScore]]&lt;740,"670-739","740+")))</f>
        <v>580-669</v>
      </c>
    </row>
    <row r="4257" spans="1:20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>IF(tbl_bank[[#This Row],[Age]]&lt;30,"&lt;30",IF(tbl_bank[[#This Row],[Age]]&lt;40,"30-39",IF(tbl_bank[[#This Row],[Age]]&lt;50,"40-49",IF(tbl_bank[[#This Row],[Age]]&lt;60,"50-59","60+"))))</f>
        <v>&lt;30</v>
      </c>
      <c r="P4257">
        <f>IF(tbl_bank[[#This Row],[Balance]]=0,1,0)</f>
        <v>1</v>
      </c>
      <c r="Q4257" t="str">
        <f>IF(tbl_bank[[#This Row],[Balance]]=0,"Zero",IF(tbl_bank[[#This Row],[Balance]]&lt;100000,"1-99k","100k+"))</f>
        <v>Zero</v>
      </c>
      <c r="R4257" t="str">
        <f>IF(tbl_bank[[#This Row],[Tenure]]&lt;=0,"0-1",IF(tbl_bank[[#This Row],[Tenure]]&lt;=4,"2-4",IF(tbl_bank[[#This Row],[Tenure]]&lt;=7,"5-7","8-10")))</f>
        <v>2-4</v>
      </c>
      <c r="S4257" t="str">
        <f>IF(tbl_bank[[#This Row],[NumOfProducts]]&gt;=3,"3+",TEXT(tbl_bank[[#This Row],[NumOfProducts]],"0"))</f>
        <v>2</v>
      </c>
      <c r="T4257" t="str">
        <f>IF(tbl_bank[[#This Row],[CreditScore]]&lt;580,"&lt;580",IF(tbl_bank[[#This Row],[CreditScore]]&lt;670,"580-669",IF(tbl_bank[[#This Row],[CreditScore]]&lt;740,"670-739","740+")))</f>
        <v>&lt;580</v>
      </c>
    </row>
    <row r="4258" spans="1:20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>IF(tbl_bank[[#This Row],[Age]]&lt;30,"&lt;30",IF(tbl_bank[[#This Row],[Age]]&lt;40,"30-39",IF(tbl_bank[[#This Row],[Age]]&lt;50,"40-49",IF(tbl_bank[[#This Row],[Age]]&lt;60,"50-59","60+"))))</f>
        <v>60+</v>
      </c>
      <c r="P4258">
        <f>IF(tbl_bank[[#This Row],[Balance]]=0,1,0)</f>
        <v>0</v>
      </c>
      <c r="Q4258" t="str">
        <f>IF(tbl_bank[[#This Row],[Balance]]=0,"Zero",IF(tbl_bank[[#This Row],[Balance]]&lt;100000,"1-99k","100k+"))</f>
        <v>100k+</v>
      </c>
      <c r="R4258" t="str">
        <f>IF(tbl_bank[[#This Row],[Tenure]]&lt;=0,"0-1",IF(tbl_bank[[#This Row],[Tenure]]&lt;=4,"2-4",IF(tbl_bank[[#This Row],[Tenure]]&lt;=7,"5-7","8-10")))</f>
        <v>8-10</v>
      </c>
      <c r="S4258" t="str">
        <f>IF(tbl_bank[[#This Row],[NumOfProducts]]&gt;=3,"3+",TEXT(tbl_bank[[#This Row],[NumOfProducts]],"0"))</f>
        <v>1</v>
      </c>
      <c r="T4258" t="str">
        <f>IF(tbl_bank[[#This Row],[CreditScore]]&lt;580,"&lt;580",IF(tbl_bank[[#This Row],[CreditScore]]&lt;670,"580-669",IF(tbl_bank[[#This Row],[CreditScore]]&lt;740,"670-739","740+")))</f>
        <v>580-669</v>
      </c>
    </row>
    <row r="4259" spans="1:20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>IF(tbl_bank[[#This Row],[Age]]&lt;30,"&lt;30",IF(tbl_bank[[#This Row],[Age]]&lt;40,"30-39",IF(tbl_bank[[#This Row],[Age]]&lt;50,"40-49",IF(tbl_bank[[#This Row],[Age]]&lt;60,"50-59","60+"))))</f>
        <v>&lt;30</v>
      </c>
      <c r="P4259">
        <f>IF(tbl_bank[[#This Row],[Balance]]=0,1,0)</f>
        <v>1</v>
      </c>
      <c r="Q4259" t="str">
        <f>IF(tbl_bank[[#This Row],[Balance]]=0,"Zero",IF(tbl_bank[[#This Row],[Balance]]&lt;100000,"1-99k","100k+"))</f>
        <v>Zero</v>
      </c>
      <c r="R4259" t="str">
        <f>IF(tbl_bank[[#This Row],[Tenure]]&lt;=0,"0-1",IF(tbl_bank[[#This Row],[Tenure]]&lt;=4,"2-4",IF(tbl_bank[[#This Row],[Tenure]]&lt;=7,"5-7","8-10")))</f>
        <v>2-4</v>
      </c>
      <c r="S4259" t="str">
        <f>IF(tbl_bank[[#This Row],[NumOfProducts]]&gt;=3,"3+",TEXT(tbl_bank[[#This Row],[NumOfProducts]],"0"))</f>
        <v>1</v>
      </c>
      <c r="T4259" t="str">
        <f>IF(tbl_bank[[#This Row],[CreditScore]]&lt;580,"&lt;580",IF(tbl_bank[[#This Row],[CreditScore]]&lt;670,"580-669",IF(tbl_bank[[#This Row],[CreditScore]]&lt;740,"670-739","740+")))</f>
        <v>580-669</v>
      </c>
    </row>
    <row r="4260" spans="1:20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>IF(tbl_bank[[#This Row],[Age]]&lt;30,"&lt;30",IF(tbl_bank[[#This Row],[Age]]&lt;40,"30-39",IF(tbl_bank[[#This Row],[Age]]&lt;50,"40-49",IF(tbl_bank[[#This Row],[Age]]&lt;60,"50-59","60+"))))</f>
        <v>30-39</v>
      </c>
      <c r="P4260">
        <f>IF(tbl_bank[[#This Row],[Balance]]=0,1,0)</f>
        <v>0</v>
      </c>
      <c r="Q4260" t="str">
        <f>IF(tbl_bank[[#This Row],[Balance]]=0,"Zero",IF(tbl_bank[[#This Row],[Balance]]&lt;100000,"1-99k","100k+"))</f>
        <v>1-99k</v>
      </c>
      <c r="R4260" t="str">
        <f>IF(tbl_bank[[#This Row],[Tenure]]&lt;=0,"0-1",IF(tbl_bank[[#This Row],[Tenure]]&lt;=4,"2-4",IF(tbl_bank[[#This Row],[Tenure]]&lt;=7,"5-7","8-10")))</f>
        <v>5-7</v>
      </c>
      <c r="S4260" t="str">
        <f>IF(tbl_bank[[#This Row],[NumOfProducts]]&gt;=3,"3+",TEXT(tbl_bank[[#This Row],[NumOfProducts]],"0"))</f>
        <v>2</v>
      </c>
      <c r="T4260" t="str">
        <f>IF(tbl_bank[[#This Row],[CreditScore]]&lt;580,"&lt;580",IF(tbl_bank[[#This Row],[CreditScore]]&lt;670,"580-669",IF(tbl_bank[[#This Row],[CreditScore]]&lt;740,"670-739","740+")))</f>
        <v>740+</v>
      </c>
    </row>
    <row r="4261" spans="1:20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>IF(tbl_bank[[#This Row],[Age]]&lt;30,"&lt;30",IF(tbl_bank[[#This Row],[Age]]&lt;40,"30-39",IF(tbl_bank[[#This Row],[Age]]&lt;50,"40-49",IF(tbl_bank[[#This Row],[Age]]&lt;60,"50-59","60+"))))</f>
        <v>30-39</v>
      </c>
      <c r="P4261">
        <f>IF(tbl_bank[[#This Row],[Balance]]=0,1,0)</f>
        <v>1</v>
      </c>
      <c r="Q4261" t="str">
        <f>IF(tbl_bank[[#This Row],[Balance]]=0,"Zero",IF(tbl_bank[[#This Row],[Balance]]&lt;100000,"1-99k","100k+"))</f>
        <v>Zero</v>
      </c>
      <c r="R4261" t="str">
        <f>IF(tbl_bank[[#This Row],[Tenure]]&lt;=0,"0-1",IF(tbl_bank[[#This Row],[Tenure]]&lt;=4,"2-4",IF(tbl_bank[[#This Row],[Tenure]]&lt;=7,"5-7","8-10")))</f>
        <v>2-4</v>
      </c>
      <c r="S4261" t="str">
        <f>IF(tbl_bank[[#This Row],[NumOfProducts]]&gt;=3,"3+",TEXT(tbl_bank[[#This Row],[NumOfProducts]],"0"))</f>
        <v>3+</v>
      </c>
      <c r="T4261" t="str">
        <f>IF(tbl_bank[[#This Row],[CreditScore]]&lt;580,"&lt;580",IF(tbl_bank[[#This Row],[CreditScore]]&lt;670,"580-669",IF(tbl_bank[[#This Row],[CreditScore]]&lt;740,"670-739","740+")))</f>
        <v>740+</v>
      </c>
    </row>
    <row r="4262" spans="1:20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>IF(tbl_bank[[#This Row],[Age]]&lt;30,"&lt;30",IF(tbl_bank[[#This Row],[Age]]&lt;40,"30-39",IF(tbl_bank[[#This Row],[Age]]&lt;50,"40-49",IF(tbl_bank[[#This Row],[Age]]&lt;60,"50-59","60+"))))</f>
        <v>40-49</v>
      </c>
      <c r="P4262">
        <f>IF(tbl_bank[[#This Row],[Balance]]=0,1,0)</f>
        <v>1</v>
      </c>
      <c r="Q4262" t="str">
        <f>IF(tbl_bank[[#This Row],[Balance]]=0,"Zero",IF(tbl_bank[[#This Row],[Balance]]&lt;100000,"1-99k","100k+"))</f>
        <v>Zero</v>
      </c>
      <c r="R4262" t="str">
        <f>IF(tbl_bank[[#This Row],[Tenure]]&lt;=0,"0-1",IF(tbl_bank[[#This Row],[Tenure]]&lt;=4,"2-4",IF(tbl_bank[[#This Row],[Tenure]]&lt;=7,"5-7","8-10")))</f>
        <v>2-4</v>
      </c>
      <c r="S4262" t="str">
        <f>IF(tbl_bank[[#This Row],[NumOfProducts]]&gt;=3,"3+",TEXT(tbl_bank[[#This Row],[NumOfProducts]],"0"))</f>
        <v>3+</v>
      </c>
      <c r="T4262" t="str">
        <f>IF(tbl_bank[[#This Row],[CreditScore]]&lt;580,"&lt;580",IF(tbl_bank[[#This Row],[CreditScore]]&lt;670,"580-669",IF(tbl_bank[[#This Row],[CreditScore]]&lt;740,"670-739","740+")))</f>
        <v>580-669</v>
      </c>
    </row>
    <row r="4263" spans="1:20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>IF(tbl_bank[[#This Row],[Age]]&lt;30,"&lt;30",IF(tbl_bank[[#This Row],[Age]]&lt;40,"30-39",IF(tbl_bank[[#This Row],[Age]]&lt;50,"40-49",IF(tbl_bank[[#This Row],[Age]]&lt;60,"50-59","60+"))))</f>
        <v>40-49</v>
      </c>
      <c r="P4263">
        <f>IF(tbl_bank[[#This Row],[Balance]]=0,1,0)</f>
        <v>0</v>
      </c>
      <c r="Q4263" t="str">
        <f>IF(tbl_bank[[#This Row],[Balance]]=0,"Zero",IF(tbl_bank[[#This Row],[Balance]]&lt;100000,"1-99k","100k+"))</f>
        <v>100k+</v>
      </c>
      <c r="R4263" t="str">
        <f>IF(tbl_bank[[#This Row],[Tenure]]&lt;=0,"0-1",IF(tbl_bank[[#This Row],[Tenure]]&lt;=4,"2-4",IF(tbl_bank[[#This Row],[Tenure]]&lt;=7,"5-7","8-10")))</f>
        <v>8-10</v>
      </c>
      <c r="S4263" t="str">
        <f>IF(tbl_bank[[#This Row],[NumOfProducts]]&gt;=3,"3+",TEXT(tbl_bank[[#This Row],[NumOfProducts]],"0"))</f>
        <v>1</v>
      </c>
      <c r="T4263" t="str">
        <f>IF(tbl_bank[[#This Row],[CreditScore]]&lt;580,"&lt;580",IF(tbl_bank[[#This Row],[CreditScore]]&lt;670,"580-669",IF(tbl_bank[[#This Row],[CreditScore]]&lt;740,"670-739","740+")))</f>
        <v>740+</v>
      </c>
    </row>
    <row r="4264" spans="1:20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>IF(tbl_bank[[#This Row],[Age]]&lt;30,"&lt;30",IF(tbl_bank[[#This Row],[Age]]&lt;40,"30-39",IF(tbl_bank[[#This Row],[Age]]&lt;50,"40-49",IF(tbl_bank[[#This Row],[Age]]&lt;60,"50-59","60+"))))</f>
        <v>40-49</v>
      </c>
      <c r="P4264">
        <f>IF(tbl_bank[[#This Row],[Balance]]=0,1,0)</f>
        <v>1</v>
      </c>
      <c r="Q4264" t="str">
        <f>IF(tbl_bank[[#This Row],[Balance]]=0,"Zero",IF(tbl_bank[[#This Row],[Balance]]&lt;100000,"1-99k","100k+"))</f>
        <v>Zero</v>
      </c>
      <c r="R4264" t="str">
        <f>IF(tbl_bank[[#This Row],[Tenure]]&lt;=0,"0-1",IF(tbl_bank[[#This Row],[Tenure]]&lt;=4,"2-4",IF(tbl_bank[[#This Row],[Tenure]]&lt;=7,"5-7","8-10")))</f>
        <v>8-10</v>
      </c>
      <c r="S4264" t="str">
        <f>IF(tbl_bank[[#This Row],[NumOfProducts]]&gt;=3,"3+",TEXT(tbl_bank[[#This Row],[NumOfProducts]],"0"))</f>
        <v>2</v>
      </c>
      <c r="T4264" t="str">
        <f>IF(tbl_bank[[#This Row],[CreditScore]]&lt;580,"&lt;580",IF(tbl_bank[[#This Row],[CreditScore]]&lt;670,"580-669",IF(tbl_bank[[#This Row],[CreditScore]]&lt;740,"670-739","740+")))</f>
        <v>&lt;580</v>
      </c>
    </row>
    <row r="4265" spans="1:20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>IF(tbl_bank[[#This Row],[Age]]&lt;30,"&lt;30",IF(tbl_bank[[#This Row],[Age]]&lt;40,"30-39",IF(tbl_bank[[#This Row],[Age]]&lt;50,"40-49",IF(tbl_bank[[#This Row],[Age]]&lt;60,"50-59","60+"))))</f>
        <v>&lt;30</v>
      </c>
      <c r="P4265">
        <f>IF(tbl_bank[[#This Row],[Balance]]=0,1,0)</f>
        <v>0</v>
      </c>
      <c r="Q4265" t="str">
        <f>IF(tbl_bank[[#This Row],[Balance]]=0,"Zero",IF(tbl_bank[[#This Row],[Balance]]&lt;100000,"1-99k","100k+"))</f>
        <v>1-99k</v>
      </c>
      <c r="R4265" t="str">
        <f>IF(tbl_bank[[#This Row],[Tenure]]&lt;=0,"0-1",IF(tbl_bank[[#This Row],[Tenure]]&lt;=4,"2-4",IF(tbl_bank[[#This Row],[Tenure]]&lt;=7,"5-7","8-10")))</f>
        <v>8-10</v>
      </c>
      <c r="S4265" t="str">
        <f>IF(tbl_bank[[#This Row],[NumOfProducts]]&gt;=3,"3+",TEXT(tbl_bank[[#This Row],[NumOfProducts]],"0"))</f>
        <v>1</v>
      </c>
      <c r="T4265" t="str">
        <f>IF(tbl_bank[[#This Row],[CreditScore]]&lt;580,"&lt;580",IF(tbl_bank[[#This Row],[CreditScore]]&lt;670,"580-669",IF(tbl_bank[[#This Row],[CreditScore]]&lt;740,"670-739","740+")))</f>
        <v>740+</v>
      </c>
    </row>
    <row r="4266" spans="1:20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>IF(tbl_bank[[#This Row],[Age]]&lt;30,"&lt;30",IF(tbl_bank[[#This Row],[Age]]&lt;40,"30-39",IF(tbl_bank[[#This Row],[Age]]&lt;50,"40-49",IF(tbl_bank[[#This Row],[Age]]&lt;60,"50-59","60+"))))</f>
        <v>50-59</v>
      </c>
      <c r="P4266">
        <f>IF(tbl_bank[[#This Row],[Balance]]=0,1,0)</f>
        <v>0</v>
      </c>
      <c r="Q4266" t="str">
        <f>IF(tbl_bank[[#This Row],[Balance]]=0,"Zero",IF(tbl_bank[[#This Row],[Balance]]&lt;100000,"1-99k","100k+"))</f>
        <v>100k+</v>
      </c>
      <c r="R4266" t="str">
        <f>IF(tbl_bank[[#This Row],[Tenure]]&lt;=0,"0-1",IF(tbl_bank[[#This Row],[Tenure]]&lt;=4,"2-4",IF(tbl_bank[[#This Row],[Tenure]]&lt;=7,"5-7","8-10")))</f>
        <v>8-10</v>
      </c>
      <c r="S4266" t="str">
        <f>IF(tbl_bank[[#This Row],[NumOfProducts]]&gt;=3,"3+",TEXT(tbl_bank[[#This Row],[NumOfProducts]],"0"))</f>
        <v>1</v>
      </c>
      <c r="T4266" t="str">
        <f>IF(tbl_bank[[#This Row],[CreditScore]]&lt;580,"&lt;580",IF(tbl_bank[[#This Row],[CreditScore]]&lt;670,"580-669",IF(tbl_bank[[#This Row],[CreditScore]]&lt;740,"670-739","740+")))</f>
        <v>580-669</v>
      </c>
    </row>
    <row r="4267" spans="1:20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>IF(tbl_bank[[#This Row],[Age]]&lt;30,"&lt;30",IF(tbl_bank[[#This Row],[Age]]&lt;40,"30-39",IF(tbl_bank[[#This Row],[Age]]&lt;50,"40-49",IF(tbl_bank[[#This Row],[Age]]&lt;60,"50-59","60+"))))</f>
        <v>30-39</v>
      </c>
      <c r="P4267">
        <f>IF(tbl_bank[[#This Row],[Balance]]=0,1,0)</f>
        <v>0</v>
      </c>
      <c r="Q4267" t="str">
        <f>IF(tbl_bank[[#This Row],[Balance]]=0,"Zero",IF(tbl_bank[[#This Row],[Balance]]&lt;100000,"1-99k","100k+"))</f>
        <v>100k+</v>
      </c>
      <c r="R4267" t="str">
        <f>IF(tbl_bank[[#This Row],[Tenure]]&lt;=0,"0-1",IF(tbl_bank[[#This Row],[Tenure]]&lt;=4,"2-4",IF(tbl_bank[[#This Row],[Tenure]]&lt;=7,"5-7","8-10")))</f>
        <v>2-4</v>
      </c>
      <c r="S4267" t="str">
        <f>IF(tbl_bank[[#This Row],[NumOfProducts]]&gt;=3,"3+",TEXT(tbl_bank[[#This Row],[NumOfProducts]],"0"))</f>
        <v>1</v>
      </c>
      <c r="T4267" t="str">
        <f>IF(tbl_bank[[#This Row],[CreditScore]]&lt;580,"&lt;580",IF(tbl_bank[[#This Row],[CreditScore]]&lt;670,"580-669",IF(tbl_bank[[#This Row],[CreditScore]]&lt;740,"670-739","740+")))</f>
        <v>670-739</v>
      </c>
    </row>
    <row r="4268" spans="1:20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>IF(tbl_bank[[#This Row],[Age]]&lt;30,"&lt;30",IF(tbl_bank[[#This Row],[Age]]&lt;40,"30-39",IF(tbl_bank[[#This Row],[Age]]&lt;50,"40-49",IF(tbl_bank[[#This Row],[Age]]&lt;60,"50-59","60+"))))</f>
        <v>30-39</v>
      </c>
      <c r="P4268">
        <f>IF(tbl_bank[[#This Row],[Balance]]=0,1,0)</f>
        <v>1</v>
      </c>
      <c r="Q4268" t="str">
        <f>IF(tbl_bank[[#This Row],[Balance]]=0,"Zero",IF(tbl_bank[[#This Row],[Balance]]&lt;100000,"1-99k","100k+"))</f>
        <v>Zero</v>
      </c>
      <c r="R4268" t="str">
        <f>IF(tbl_bank[[#This Row],[Tenure]]&lt;=0,"0-1",IF(tbl_bank[[#This Row],[Tenure]]&lt;=4,"2-4",IF(tbl_bank[[#This Row],[Tenure]]&lt;=7,"5-7","8-10")))</f>
        <v>8-10</v>
      </c>
      <c r="S4268" t="str">
        <f>IF(tbl_bank[[#This Row],[NumOfProducts]]&gt;=3,"3+",TEXT(tbl_bank[[#This Row],[NumOfProducts]],"0"))</f>
        <v>1</v>
      </c>
      <c r="T4268" t="str">
        <f>IF(tbl_bank[[#This Row],[CreditScore]]&lt;580,"&lt;580",IF(tbl_bank[[#This Row],[CreditScore]]&lt;670,"580-669",IF(tbl_bank[[#This Row],[CreditScore]]&lt;740,"670-739","740+")))</f>
        <v>&lt;580</v>
      </c>
    </row>
    <row r="4269" spans="1:20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>IF(tbl_bank[[#This Row],[Age]]&lt;30,"&lt;30",IF(tbl_bank[[#This Row],[Age]]&lt;40,"30-39",IF(tbl_bank[[#This Row],[Age]]&lt;50,"40-49",IF(tbl_bank[[#This Row],[Age]]&lt;60,"50-59","60+"))))</f>
        <v>40-49</v>
      </c>
      <c r="P4269">
        <f>IF(tbl_bank[[#This Row],[Balance]]=0,1,0)</f>
        <v>0</v>
      </c>
      <c r="Q4269" t="str">
        <f>IF(tbl_bank[[#This Row],[Balance]]=0,"Zero",IF(tbl_bank[[#This Row],[Balance]]&lt;100000,"1-99k","100k+"))</f>
        <v>100k+</v>
      </c>
      <c r="R4269" t="str">
        <f>IF(tbl_bank[[#This Row],[Tenure]]&lt;=0,"0-1",IF(tbl_bank[[#This Row],[Tenure]]&lt;=4,"2-4",IF(tbl_bank[[#This Row],[Tenure]]&lt;=7,"5-7","8-10")))</f>
        <v>2-4</v>
      </c>
      <c r="S4269" t="str">
        <f>IF(tbl_bank[[#This Row],[NumOfProducts]]&gt;=3,"3+",TEXT(tbl_bank[[#This Row],[NumOfProducts]],"0"))</f>
        <v>1</v>
      </c>
      <c r="T4269" t="str">
        <f>IF(tbl_bank[[#This Row],[CreditScore]]&lt;580,"&lt;580",IF(tbl_bank[[#This Row],[CreditScore]]&lt;670,"580-669",IF(tbl_bank[[#This Row],[CreditScore]]&lt;740,"670-739","740+")))</f>
        <v>670-739</v>
      </c>
    </row>
    <row r="4270" spans="1:20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>IF(tbl_bank[[#This Row],[Age]]&lt;30,"&lt;30",IF(tbl_bank[[#This Row],[Age]]&lt;40,"30-39",IF(tbl_bank[[#This Row],[Age]]&lt;50,"40-49",IF(tbl_bank[[#This Row],[Age]]&lt;60,"50-59","60+"))))</f>
        <v>40-49</v>
      </c>
      <c r="P4270">
        <f>IF(tbl_bank[[#This Row],[Balance]]=0,1,0)</f>
        <v>1</v>
      </c>
      <c r="Q4270" t="str">
        <f>IF(tbl_bank[[#This Row],[Balance]]=0,"Zero",IF(tbl_bank[[#This Row],[Balance]]&lt;100000,"1-99k","100k+"))</f>
        <v>Zero</v>
      </c>
      <c r="R4270" t="str">
        <f>IF(tbl_bank[[#This Row],[Tenure]]&lt;=0,"0-1",IF(tbl_bank[[#This Row],[Tenure]]&lt;=4,"2-4",IF(tbl_bank[[#This Row],[Tenure]]&lt;=7,"5-7","8-10")))</f>
        <v>8-10</v>
      </c>
      <c r="S4270" t="str">
        <f>IF(tbl_bank[[#This Row],[NumOfProducts]]&gt;=3,"3+",TEXT(tbl_bank[[#This Row],[NumOfProducts]],"0"))</f>
        <v>3+</v>
      </c>
      <c r="T4270" t="str">
        <f>IF(tbl_bank[[#This Row],[CreditScore]]&lt;580,"&lt;580",IF(tbl_bank[[#This Row],[CreditScore]]&lt;670,"580-669",IF(tbl_bank[[#This Row],[CreditScore]]&lt;740,"670-739","740+")))</f>
        <v>740+</v>
      </c>
    </row>
    <row r="4271" spans="1:20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>IF(tbl_bank[[#This Row],[Age]]&lt;30,"&lt;30",IF(tbl_bank[[#This Row],[Age]]&lt;40,"30-39",IF(tbl_bank[[#This Row],[Age]]&lt;50,"40-49",IF(tbl_bank[[#This Row],[Age]]&lt;60,"50-59","60+"))))</f>
        <v>40-49</v>
      </c>
      <c r="P4271">
        <f>IF(tbl_bank[[#This Row],[Balance]]=0,1,0)</f>
        <v>0</v>
      </c>
      <c r="Q4271" t="str">
        <f>IF(tbl_bank[[#This Row],[Balance]]=0,"Zero",IF(tbl_bank[[#This Row],[Balance]]&lt;100000,"1-99k","100k+"))</f>
        <v>100k+</v>
      </c>
      <c r="R4271" t="str">
        <f>IF(tbl_bank[[#This Row],[Tenure]]&lt;=0,"0-1",IF(tbl_bank[[#This Row],[Tenure]]&lt;=4,"2-4",IF(tbl_bank[[#This Row],[Tenure]]&lt;=7,"5-7","8-10")))</f>
        <v>2-4</v>
      </c>
      <c r="S4271" t="str">
        <f>IF(tbl_bank[[#This Row],[NumOfProducts]]&gt;=3,"3+",TEXT(tbl_bank[[#This Row],[NumOfProducts]],"0"))</f>
        <v>1</v>
      </c>
      <c r="T4271" t="str">
        <f>IF(tbl_bank[[#This Row],[CreditScore]]&lt;580,"&lt;580",IF(tbl_bank[[#This Row],[CreditScore]]&lt;670,"580-669",IF(tbl_bank[[#This Row],[CreditScore]]&lt;740,"670-739","740+")))</f>
        <v>740+</v>
      </c>
    </row>
    <row r="4272" spans="1:20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>IF(tbl_bank[[#This Row],[Age]]&lt;30,"&lt;30",IF(tbl_bank[[#This Row],[Age]]&lt;40,"30-39",IF(tbl_bank[[#This Row],[Age]]&lt;50,"40-49",IF(tbl_bank[[#This Row],[Age]]&lt;60,"50-59","60+"))))</f>
        <v>50-59</v>
      </c>
      <c r="P4272">
        <f>IF(tbl_bank[[#This Row],[Balance]]=0,1,0)</f>
        <v>0</v>
      </c>
      <c r="Q4272" t="str">
        <f>IF(tbl_bank[[#This Row],[Balance]]=0,"Zero",IF(tbl_bank[[#This Row],[Balance]]&lt;100000,"1-99k","100k+"))</f>
        <v>1-99k</v>
      </c>
      <c r="R4272" t="str">
        <f>IF(tbl_bank[[#This Row],[Tenure]]&lt;=0,"0-1",IF(tbl_bank[[#This Row],[Tenure]]&lt;=4,"2-4",IF(tbl_bank[[#This Row],[Tenure]]&lt;=7,"5-7","8-10")))</f>
        <v>5-7</v>
      </c>
      <c r="S4272" t="str">
        <f>IF(tbl_bank[[#This Row],[NumOfProducts]]&gt;=3,"3+",TEXT(tbl_bank[[#This Row],[NumOfProducts]],"0"))</f>
        <v>2</v>
      </c>
      <c r="T4272" t="str">
        <f>IF(tbl_bank[[#This Row],[CreditScore]]&lt;580,"&lt;580",IF(tbl_bank[[#This Row],[CreditScore]]&lt;670,"580-669",IF(tbl_bank[[#This Row],[CreditScore]]&lt;740,"670-739","740+")))</f>
        <v>580-669</v>
      </c>
    </row>
    <row r="4273" spans="1:20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>IF(tbl_bank[[#This Row],[Age]]&lt;30,"&lt;30",IF(tbl_bank[[#This Row],[Age]]&lt;40,"30-39",IF(tbl_bank[[#This Row],[Age]]&lt;50,"40-49",IF(tbl_bank[[#This Row],[Age]]&lt;60,"50-59","60+"))))</f>
        <v>30-39</v>
      </c>
      <c r="P4273">
        <f>IF(tbl_bank[[#This Row],[Balance]]=0,1,0)</f>
        <v>1</v>
      </c>
      <c r="Q4273" t="str">
        <f>IF(tbl_bank[[#This Row],[Balance]]=0,"Zero",IF(tbl_bank[[#This Row],[Balance]]&lt;100000,"1-99k","100k+"))</f>
        <v>Zero</v>
      </c>
      <c r="R4273" t="str">
        <f>IF(tbl_bank[[#This Row],[Tenure]]&lt;=0,"0-1",IF(tbl_bank[[#This Row],[Tenure]]&lt;=4,"2-4",IF(tbl_bank[[#This Row],[Tenure]]&lt;=7,"5-7","8-10")))</f>
        <v>5-7</v>
      </c>
      <c r="S4273" t="str">
        <f>IF(tbl_bank[[#This Row],[NumOfProducts]]&gt;=3,"3+",TEXT(tbl_bank[[#This Row],[NumOfProducts]],"0"))</f>
        <v>2</v>
      </c>
      <c r="T4273" t="str">
        <f>IF(tbl_bank[[#This Row],[CreditScore]]&lt;580,"&lt;580",IF(tbl_bank[[#This Row],[CreditScore]]&lt;670,"580-669",IF(tbl_bank[[#This Row],[CreditScore]]&lt;740,"670-739","740+")))</f>
        <v>&lt;580</v>
      </c>
    </row>
    <row r="4274" spans="1:20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>IF(tbl_bank[[#This Row],[Age]]&lt;30,"&lt;30",IF(tbl_bank[[#This Row],[Age]]&lt;40,"30-39",IF(tbl_bank[[#This Row],[Age]]&lt;50,"40-49",IF(tbl_bank[[#This Row],[Age]]&lt;60,"50-59","60+"))))</f>
        <v>30-39</v>
      </c>
      <c r="P4274">
        <f>IF(tbl_bank[[#This Row],[Balance]]=0,1,0)</f>
        <v>0</v>
      </c>
      <c r="Q4274" t="str">
        <f>IF(tbl_bank[[#This Row],[Balance]]=0,"Zero",IF(tbl_bank[[#This Row],[Balance]]&lt;100000,"1-99k","100k+"))</f>
        <v>1-99k</v>
      </c>
      <c r="R4274" t="str">
        <f>IF(tbl_bank[[#This Row],[Tenure]]&lt;=0,"0-1",IF(tbl_bank[[#This Row],[Tenure]]&lt;=4,"2-4",IF(tbl_bank[[#This Row],[Tenure]]&lt;=7,"5-7","8-10")))</f>
        <v>2-4</v>
      </c>
      <c r="S4274" t="str">
        <f>IF(tbl_bank[[#This Row],[NumOfProducts]]&gt;=3,"3+",TEXT(tbl_bank[[#This Row],[NumOfProducts]],"0"))</f>
        <v>1</v>
      </c>
      <c r="T4274" t="str">
        <f>IF(tbl_bank[[#This Row],[CreditScore]]&lt;580,"&lt;580",IF(tbl_bank[[#This Row],[CreditScore]]&lt;670,"580-669",IF(tbl_bank[[#This Row],[CreditScore]]&lt;740,"670-739","740+")))</f>
        <v>580-669</v>
      </c>
    </row>
    <row r="4275" spans="1:20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>IF(tbl_bank[[#This Row],[Age]]&lt;30,"&lt;30",IF(tbl_bank[[#This Row],[Age]]&lt;40,"30-39",IF(tbl_bank[[#This Row],[Age]]&lt;50,"40-49",IF(tbl_bank[[#This Row],[Age]]&lt;60,"50-59","60+"))))</f>
        <v>60+</v>
      </c>
      <c r="P4275">
        <f>IF(tbl_bank[[#This Row],[Balance]]=0,1,0)</f>
        <v>0</v>
      </c>
      <c r="Q4275" t="str">
        <f>IF(tbl_bank[[#This Row],[Balance]]=0,"Zero",IF(tbl_bank[[#This Row],[Balance]]&lt;100000,"1-99k","100k+"))</f>
        <v>1-99k</v>
      </c>
      <c r="R4275" t="str">
        <f>IF(tbl_bank[[#This Row],[Tenure]]&lt;=0,"0-1",IF(tbl_bank[[#This Row],[Tenure]]&lt;=4,"2-4",IF(tbl_bank[[#This Row],[Tenure]]&lt;=7,"5-7","8-10")))</f>
        <v>5-7</v>
      </c>
      <c r="S4275" t="str">
        <f>IF(tbl_bank[[#This Row],[NumOfProducts]]&gt;=3,"3+",TEXT(tbl_bank[[#This Row],[NumOfProducts]],"0"))</f>
        <v>1</v>
      </c>
      <c r="T4275" t="str">
        <f>IF(tbl_bank[[#This Row],[CreditScore]]&lt;580,"&lt;580",IF(tbl_bank[[#This Row],[CreditScore]]&lt;670,"580-669",IF(tbl_bank[[#This Row],[CreditScore]]&lt;740,"670-739","740+")))</f>
        <v>&lt;580</v>
      </c>
    </row>
    <row r="4276" spans="1:20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>IF(tbl_bank[[#This Row],[Age]]&lt;30,"&lt;30",IF(tbl_bank[[#This Row],[Age]]&lt;40,"30-39",IF(tbl_bank[[#This Row],[Age]]&lt;50,"40-49",IF(tbl_bank[[#This Row],[Age]]&lt;60,"50-59","60+"))))</f>
        <v>40-49</v>
      </c>
      <c r="P4276">
        <f>IF(tbl_bank[[#This Row],[Balance]]=0,1,0)</f>
        <v>0</v>
      </c>
      <c r="Q4276" t="str">
        <f>IF(tbl_bank[[#This Row],[Balance]]=0,"Zero",IF(tbl_bank[[#This Row],[Balance]]&lt;100000,"1-99k","100k+"))</f>
        <v>100k+</v>
      </c>
      <c r="R4276" t="str">
        <f>IF(tbl_bank[[#This Row],[Tenure]]&lt;=0,"0-1",IF(tbl_bank[[#This Row],[Tenure]]&lt;=4,"2-4",IF(tbl_bank[[#This Row],[Tenure]]&lt;=7,"5-7","8-10")))</f>
        <v>0-1</v>
      </c>
      <c r="S4276" t="str">
        <f>IF(tbl_bank[[#This Row],[NumOfProducts]]&gt;=3,"3+",TEXT(tbl_bank[[#This Row],[NumOfProducts]],"0"))</f>
        <v>1</v>
      </c>
      <c r="T4276" t="str">
        <f>IF(tbl_bank[[#This Row],[CreditScore]]&lt;580,"&lt;580",IF(tbl_bank[[#This Row],[CreditScore]]&lt;670,"580-669",IF(tbl_bank[[#This Row],[CreditScore]]&lt;740,"670-739","740+")))</f>
        <v>&lt;580</v>
      </c>
    </row>
    <row r="4277" spans="1:20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>IF(tbl_bank[[#This Row],[Age]]&lt;30,"&lt;30",IF(tbl_bank[[#This Row],[Age]]&lt;40,"30-39",IF(tbl_bank[[#This Row],[Age]]&lt;50,"40-49",IF(tbl_bank[[#This Row],[Age]]&lt;60,"50-59","60+"))))</f>
        <v>30-39</v>
      </c>
      <c r="P4277">
        <f>IF(tbl_bank[[#This Row],[Balance]]=0,1,0)</f>
        <v>0</v>
      </c>
      <c r="Q4277" t="str">
        <f>IF(tbl_bank[[#This Row],[Balance]]=0,"Zero",IF(tbl_bank[[#This Row],[Balance]]&lt;100000,"1-99k","100k+"))</f>
        <v>100k+</v>
      </c>
      <c r="R4277" t="str">
        <f>IF(tbl_bank[[#This Row],[Tenure]]&lt;=0,"0-1",IF(tbl_bank[[#This Row],[Tenure]]&lt;=4,"2-4",IF(tbl_bank[[#This Row],[Tenure]]&lt;=7,"5-7","8-10")))</f>
        <v>5-7</v>
      </c>
      <c r="S4277" t="str">
        <f>IF(tbl_bank[[#This Row],[NumOfProducts]]&gt;=3,"3+",TEXT(tbl_bank[[#This Row],[NumOfProducts]],"0"))</f>
        <v>2</v>
      </c>
      <c r="T4277" t="str">
        <f>IF(tbl_bank[[#This Row],[CreditScore]]&lt;580,"&lt;580",IF(tbl_bank[[#This Row],[CreditScore]]&lt;670,"580-669",IF(tbl_bank[[#This Row],[CreditScore]]&lt;740,"670-739","740+")))</f>
        <v>&lt;580</v>
      </c>
    </row>
    <row r="4278" spans="1:20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>IF(tbl_bank[[#This Row],[Age]]&lt;30,"&lt;30",IF(tbl_bank[[#This Row],[Age]]&lt;40,"30-39",IF(tbl_bank[[#This Row],[Age]]&lt;50,"40-49",IF(tbl_bank[[#This Row],[Age]]&lt;60,"50-59","60+"))))</f>
        <v>30-39</v>
      </c>
      <c r="P4278">
        <f>IF(tbl_bank[[#This Row],[Balance]]=0,1,0)</f>
        <v>0</v>
      </c>
      <c r="Q4278" t="str">
        <f>IF(tbl_bank[[#This Row],[Balance]]=0,"Zero",IF(tbl_bank[[#This Row],[Balance]]&lt;100000,"1-99k","100k+"))</f>
        <v>100k+</v>
      </c>
      <c r="R4278" t="str">
        <f>IF(tbl_bank[[#This Row],[Tenure]]&lt;=0,"0-1",IF(tbl_bank[[#This Row],[Tenure]]&lt;=4,"2-4",IF(tbl_bank[[#This Row],[Tenure]]&lt;=7,"5-7","8-10")))</f>
        <v>2-4</v>
      </c>
      <c r="S4278" t="str">
        <f>IF(tbl_bank[[#This Row],[NumOfProducts]]&gt;=3,"3+",TEXT(tbl_bank[[#This Row],[NumOfProducts]],"0"))</f>
        <v>2</v>
      </c>
      <c r="T4278" t="str">
        <f>IF(tbl_bank[[#This Row],[CreditScore]]&lt;580,"&lt;580",IF(tbl_bank[[#This Row],[CreditScore]]&lt;670,"580-669",IF(tbl_bank[[#This Row],[CreditScore]]&lt;740,"670-739","740+")))</f>
        <v>670-739</v>
      </c>
    </row>
    <row r="4279" spans="1:20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>IF(tbl_bank[[#This Row],[Age]]&lt;30,"&lt;30",IF(tbl_bank[[#This Row],[Age]]&lt;40,"30-39",IF(tbl_bank[[#This Row],[Age]]&lt;50,"40-49",IF(tbl_bank[[#This Row],[Age]]&lt;60,"50-59","60+"))))</f>
        <v>50-59</v>
      </c>
      <c r="P4279">
        <f>IF(tbl_bank[[#This Row],[Balance]]=0,1,0)</f>
        <v>0</v>
      </c>
      <c r="Q4279" t="str">
        <f>IF(tbl_bank[[#This Row],[Balance]]=0,"Zero",IF(tbl_bank[[#This Row],[Balance]]&lt;100000,"1-99k","100k+"))</f>
        <v>100k+</v>
      </c>
      <c r="R4279" t="str">
        <f>IF(tbl_bank[[#This Row],[Tenure]]&lt;=0,"0-1",IF(tbl_bank[[#This Row],[Tenure]]&lt;=4,"2-4",IF(tbl_bank[[#This Row],[Tenure]]&lt;=7,"5-7","8-10")))</f>
        <v>2-4</v>
      </c>
      <c r="S4279" t="str">
        <f>IF(tbl_bank[[#This Row],[NumOfProducts]]&gt;=3,"3+",TEXT(tbl_bank[[#This Row],[NumOfProducts]],"0"))</f>
        <v>1</v>
      </c>
      <c r="T4279" t="str">
        <f>IF(tbl_bank[[#This Row],[CreditScore]]&lt;580,"&lt;580",IF(tbl_bank[[#This Row],[CreditScore]]&lt;670,"580-669",IF(tbl_bank[[#This Row],[CreditScore]]&lt;740,"670-739","740+")))</f>
        <v>740+</v>
      </c>
    </row>
    <row r="4280" spans="1:20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>IF(tbl_bank[[#This Row],[Age]]&lt;30,"&lt;30",IF(tbl_bank[[#This Row],[Age]]&lt;40,"30-39",IF(tbl_bank[[#This Row],[Age]]&lt;50,"40-49",IF(tbl_bank[[#This Row],[Age]]&lt;60,"50-59","60+"))))</f>
        <v>30-39</v>
      </c>
      <c r="P4280">
        <f>IF(tbl_bank[[#This Row],[Balance]]=0,1,0)</f>
        <v>0</v>
      </c>
      <c r="Q4280" t="str">
        <f>IF(tbl_bank[[#This Row],[Balance]]=0,"Zero",IF(tbl_bank[[#This Row],[Balance]]&lt;100000,"1-99k","100k+"))</f>
        <v>100k+</v>
      </c>
      <c r="R4280" t="str">
        <f>IF(tbl_bank[[#This Row],[Tenure]]&lt;=0,"0-1",IF(tbl_bank[[#This Row],[Tenure]]&lt;=4,"2-4",IF(tbl_bank[[#This Row],[Tenure]]&lt;=7,"5-7","8-10")))</f>
        <v>2-4</v>
      </c>
      <c r="S4280" t="str">
        <f>IF(tbl_bank[[#This Row],[NumOfProducts]]&gt;=3,"3+",TEXT(tbl_bank[[#This Row],[NumOfProducts]],"0"))</f>
        <v>1</v>
      </c>
      <c r="T4280" t="str">
        <f>IF(tbl_bank[[#This Row],[CreditScore]]&lt;580,"&lt;580",IF(tbl_bank[[#This Row],[CreditScore]]&lt;670,"580-669",IF(tbl_bank[[#This Row],[CreditScore]]&lt;740,"670-739","740+")))</f>
        <v>740+</v>
      </c>
    </row>
    <row r="4281" spans="1:20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>IF(tbl_bank[[#This Row],[Age]]&lt;30,"&lt;30",IF(tbl_bank[[#This Row],[Age]]&lt;40,"30-39",IF(tbl_bank[[#This Row],[Age]]&lt;50,"40-49",IF(tbl_bank[[#This Row],[Age]]&lt;60,"50-59","60+"))))</f>
        <v>30-39</v>
      </c>
      <c r="P4281">
        <f>IF(tbl_bank[[#This Row],[Balance]]=0,1,0)</f>
        <v>0</v>
      </c>
      <c r="Q4281" t="str">
        <f>IF(tbl_bank[[#This Row],[Balance]]=0,"Zero",IF(tbl_bank[[#This Row],[Balance]]&lt;100000,"1-99k","100k+"))</f>
        <v>100k+</v>
      </c>
      <c r="R4281" t="str">
        <f>IF(tbl_bank[[#This Row],[Tenure]]&lt;=0,"0-1",IF(tbl_bank[[#This Row],[Tenure]]&lt;=4,"2-4",IF(tbl_bank[[#This Row],[Tenure]]&lt;=7,"5-7","8-10")))</f>
        <v>2-4</v>
      </c>
      <c r="S4281" t="str">
        <f>IF(tbl_bank[[#This Row],[NumOfProducts]]&gt;=3,"3+",TEXT(tbl_bank[[#This Row],[NumOfProducts]],"0"))</f>
        <v>1</v>
      </c>
      <c r="T4281" t="str">
        <f>IF(tbl_bank[[#This Row],[CreditScore]]&lt;580,"&lt;580",IF(tbl_bank[[#This Row],[CreditScore]]&lt;670,"580-669",IF(tbl_bank[[#This Row],[CreditScore]]&lt;740,"670-739","740+")))</f>
        <v>580-669</v>
      </c>
    </row>
    <row r="4282" spans="1:20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>IF(tbl_bank[[#This Row],[Age]]&lt;30,"&lt;30",IF(tbl_bank[[#This Row],[Age]]&lt;40,"30-39",IF(tbl_bank[[#This Row],[Age]]&lt;50,"40-49",IF(tbl_bank[[#This Row],[Age]]&lt;60,"50-59","60+"))))</f>
        <v>60+</v>
      </c>
      <c r="P4282">
        <f>IF(tbl_bank[[#This Row],[Balance]]=0,1,0)</f>
        <v>0</v>
      </c>
      <c r="Q4282" t="str">
        <f>IF(tbl_bank[[#This Row],[Balance]]=0,"Zero",IF(tbl_bank[[#This Row],[Balance]]&lt;100000,"1-99k","100k+"))</f>
        <v>100k+</v>
      </c>
      <c r="R4282" t="str">
        <f>IF(tbl_bank[[#This Row],[Tenure]]&lt;=0,"0-1",IF(tbl_bank[[#This Row],[Tenure]]&lt;=4,"2-4",IF(tbl_bank[[#This Row],[Tenure]]&lt;=7,"5-7","8-10")))</f>
        <v>5-7</v>
      </c>
      <c r="S4282" t="str">
        <f>IF(tbl_bank[[#This Row],[NumOfProducts]]&gt;=3,"3+",TEXT(tbl_bank[[#This Row],[NumOfProducts]],"0"))</f>
        <v>1</v>
      </c>
      <c r="T4282" t="str">
        <f>IF(tbl_bank[[#This Row],[CreditScore]]&lt;580,"&lt;580",IF(tbl_bank[[#This Row],[CreditScore]]&lt;670,"580-669",IF(tbl_bank[[#This Row],[CreditScore]]&lt;740,"670-739","740+")))</f>
        <v>740+</v>
      </c>
    </row>
    <row r="4283" spans="1:20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>IF(tbl_bank[[#This Row],[Age]]&lt;30,"&lt;30",IF(tbl_bank[[#This Row],[Age]]&lt;40,"30-39",IF(tbl_bank[[#This Row],[Age]]&lt;50,"40-49",IF(tbl_bank[[#This Row],[Age]]&lt;60,"50-59","60+"))))</f>
        <v>40-49</v>
      </c>
      <c r="P4283">
        <f>IF(tbl_bank[[#This Row],[Balance]]=0,1,0)</f>
        <v>0</v>
      </c>
      <c r="Q4283" t="str">
        <f>IF(tbl_bank[[#This Row],[Balance]]=0,"Zero",IF(tbl_bank[[#This Row],[Balance]]&lt;100000,"1-99k","100k+"))</f>
        <v>100k+</v>
      </c>
      <c r="R4283" t="str">
        <f>IF(tbl_bank[[#This Row],[Tenure]]&lt;=0,"0-1",IF(tbl_bank[[#This Row],[Tenure]]&lt;=4,"2-4",IF(tbl_bank[[#This Row],[Tenure]]&lt;=7,"5-7","8-10")))</f>
        <v>2-4</v>
      </c>
      <c r="S4283" t="str">
        <f>IF(tbl_bank[[#This Row],[NumOfProducts]]&gt;=3,"3+",TEXT(tbl_bank[[#This Row],[NumOfProducts]],"0"))</f>
        <v>1</v>
      </c>
      <c r="T4283" t="str">
        <f>IF(tbl_bank[[#This Row],[CreditScore]]&lt;580,"&lt;580",IF(tbl_bank[[#This Row],[CreditScore]]&lt;670,"580-669",IF(tbl_bank[[#This Row],[CreditScore]]&lt;740,"670-739","740+")))</f>
        <v>&lt;580</v>
      </c>
    </row>
    <row r="4284" spans="1:20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>IF(tbl_bank[[#This Row],[Age]]&lt;30,"&lt;30",IF(tbl_bank[[#This Row],[Age]]&lt;40,"30-39",IF(tbl_bank[[#This Row],[Age]]&lt;50,"40-49",IF(tbl_bank[[#This Row],[Age]]&lt;60,"50-59","60+"))))</f>
        <v>50-59</v>
      </c>
      <c r="P4284">
        <f>IF(tbl_bank[[#This Row],[Balance]]=0,1,0)</f>
        <v>0</v>
      </c>
      <c r="Q4284" t="str">
        <f>IF(tbl_bank[[#This Row],[Balance]]=0,"Zero",IF(tbl_bank[[#This Row],[Balance]]&lt;100000,"1-99k","100k+"))</f>
        <v>1-99k</v>
      </c>
      <c r="R4284" t="str">
        <f>IF(tbl_bank[[#This Row],[Tenure]]&lt;=0,"0-1",IF(tbl_bank[[#This Row],[Tenure]]&lt;=4,"2-4",IF(tbl_bank[[#This Row],[Tenure]]&lt;=7,"5-7","8-10")))</f>
        <v>8-10</v>
      </c>
      <c r="S4284" t="str">
        <f>IF(tbl_bank[[#This Row],[NumOfProducts]]&gt;=3,"3+",TEXT(tbl_bank[[#This Row],[NumOfProducts]],"0"))</f>
        <v>1</v>
      </c>
      <c r="T4284" t="str">
        <f>IF(tbl_bank[[#This Row],[CreditScore]]&lt;580,"&lt;580",IF(tbl_bank[[#This Row],[CreditScore]]&lt;670,"580-669",IF(tbl_bank[[#This Row],[CreditScore]]&lt;740,"670-739","740+")))</f>
        <v>&lt;580</v>
      </c>
    </row>
    <row r="4285" spans="1:20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>IF(tbl_bank[[#This Row],[Age]]&lt;30,"&lt;30",IF(tbl_bank[[#This Row],[Age]]&lt;40,"30-39",IF(tbl_bank[[#This Row],[Age]]&lt;50,"40-49",IF(tbl_bank[[#This Row],[Age]]&lt;60,"50-59","60+"))))</f>
        <v>30-39</v>
      </c>
      <c r="P4285">
        <f>IF(tbl_bank[[#This Row],[Balance]]=0,1,0)</f>
        <v>0</v>
      </c>
      <c r="Q4285" t="str">
        <f>IF(tbl_bank[[#This Row],[Balance]]=0,"Zero",IF(tbl_bank[[#This Row],[Balance]]&lt;100000,"1-99k","100k+"))</f>
        <v>1-99k</v>
      </c>
      <c r="R4285" t="str">
        <f>IF(tbl_bank[[#This Row],[Tenure]]&lt;=0,"0-1",IF(tbl_bank[[#This Row],[Tenure]]&lt;=4,"2-4",IF(tbl_bank[[#This Row],[Tenure]]&lt;=7,"5-7","8-10")))</f>
        <v>5-7</v>
      </c>
      <c r="S4285" t="str">
        <f>IF(tbl_bank[[#This Row],[NumOfProducts]]&gt;=3,"3+",TEXT(tbl_bank[[#This Row],[NumOfProducts]],"0"))</f>
        <v>1</v>
      </c>
      <c r="T4285" t="str">
        <f>IF(tbl_bank[[#This Row],[CreditScore]]&lt;580,"&lt;580",IF(tbl_bank[[#This Row],[CreditScore]]&lt;670,"580-669",IF(tbl_bank[[#This Row],[CreditScore]]&lt;740,"670-739","740+")))</f>
        <v>670-739</v>
      </c>
    </row>
    <row r="4286" spans="1:20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>IF(tbl_bank[[#This Row],[Age]]&lt;30,"&lt;30",IF(tbl_bank[[#This Row],[Age]]&lt;40,"30-39",IF(tbl_bank[[#This Row],[Age]]&lt;50,"40-49",IF(tbl_bank[[#This Row],[Age]]&lt;60,"50-59","60+"))))</f>
        <v>40-49</v>
      </c>
      <c r="P4286">
        <f>IF(tbl_bank[[#This Row],[Balance]]=0,1,0)</f>
        <v>0</v>
      </c>
      <c r="Q4286" t="str">
        <f>IF(tbl_bank[[#This Row],[Balance]]=0,"Zero",IF(tbl_bank[[#This Row],[Balance]]&lt;100000,"1-99k","100k+"))</f>
        <v>100k+</v>
      </c>
      <c r="R4286" t="str">
        <f>IF(tbl_bank[[#This Row],[Tenure]]&lt;=0,"0-1",IF(tbl_bank[[#This Row],[Tenure]]&lt;=4,"2-4",IF(tbl_bank[[#This Row],[Tenure]]&lt;=7,"5-7","8-10")))</f>
        <v>2-4</v>
      </c>
      <c r="S4286" t="str">
        <f>IF(tbl_bank[[#This Row],[NumOfProducts]]&gt;=3,"3+",TEXT(tbl_bank[[#This Row],[NumOfProducts]],"0"))</f>
        <v>2</v>
      </c>
      <c r="T4286" t="str">
        <f>IF(tbl_bank[[#This Row],[CreditScore]]&lt;580,"&lt;580",IF(tbl_bank[[#This Row],[CreditScore]]&lt;670,"580-669",IF(tbl_bank[[#This Row],[CreditScore]]&lt;740,"670-739","740+")))</f>
        <v>670-739</v>
      </c>
    </row>
    <row r="4287" spans="1:20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>IF(tbl_bank[[#This Row],[Age]]&lt;30,"&lt;30",IF(tbl_bank[[#This Row],[Age]]&lt;40,"30-39",IF(tbl_bank[[#This Row],[Age]]&lt;50,"40-49",IF(tbl_bank[[#This Row],[Age]]&lt;60,"50-59","60+"))))</f>
        <v>40-49</v>
      </c>
      <c r="P4287">
        <f>IF(tbl_bank[[#This Row],[Balance]]=0,1,0)</f>
        <v>0</v>
      </c>
      <c r="Q4287" t="str">
        <f>IF(tbl_bank[[#This Row],[Balance]]=0,"Zero",IF(tbl_bank[[#This Row],[Balance]]&lt;100000,"1-99k","100k+"))</f>
        <v>100k+</v>
      </c>
      <c r="R4287" t="str">
        <f>IF(tbl_bank[[#This Row],[Tenure]]&lt;=0,"0-1",IF(tbl_bank[[#This Row],[Tenure]]&lt;=4,"2-4",IF(tbl_bank[[#This Row],[Tenure]]&lt;=7,"5-7","8-10")))</f>
        <v>5-7</v>
      </c>
      <c r="S4287" t="str">
        <f>IF(tbl_bank[[#This Row],[NumOfProducts]]&gt;=3,"3+",TEXT(tbl_bank[[#This Row],[NumOfProducts]],"0"))</f>
        <v>1</v>
      </c>
      <c r="T4287" t="str">
        <f>IF(tbl_bank[[#This Row],[CreditScore]]&lt;580,"&lt;580",IF(tbl_bank[[#This Row],[CreditScore]]&lt;670,"580-669",IF(tbl_bank[[#This Row],[CreditScore]]&lt;740,"670-739","740+")))</f>
        <v>580-669</v>
      </c>
    </row>
    <row r="4288" spans="1:20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>IF(tbl_bank[[#This Row],[Age]]&lt;30,"&lt;30",IF(tbl_bank[[#This Row],[Age]]&lt;40,"30-39",IF(tbl_bank[[#This Row],[Age]]&lt;50,"40-49",IF(tbl_bank[[#This Row],[Age]]&lt;60,"50-59","60+"))))</f>
        <v>40-49</v>
      </c>
      <c r="P4288">
        <f>IF(tbl_bank[[#This Row],[Balance]]=0,1,0)</f>
        <v>0</v>
      </c>
      <c r="Q4288" t="str">
        <f>IF(tbl_bank[[#This Row],[Balance]]=0,"Zero",IF(tbl_bank[[#This Row],[Balance]]&lt;100000,"1-99k","100k+"))</f>
        <v>100k+</v>
      </c>
      <c r="R4288" t="str">
        <f>IF(tbl_bank[[#This Row],[Tenure]]&lt;=0,"0-1",IF(tbl_bank[[#This Row],[Tenure]]&lt;=4,"2-4",IF(tbl_bank[[#This Row],[Tenure]]&lt;=7,"5-7","8-10")))</f>
        <v>2-4</v>
      </c>
      <c r="S4288" t="str">
        <f>IF(tbl_bank[[#This Row],[NumOfProducts]]&gt;=3,"3+",TEXT(tbl_bank[[#This Row],[NumOfProducts]],"0"))</f>
        <v>1</v>
      </c>
      <c r="T4288" t="str">
        <f>IF(tbl_bank[[#This Row],[CreditScore]]&lt;580,"&lt;580",IF(tbl_bank[[#This Row],[CreditScore]]&lt;670,"580-669",IF(tbl_bank[[#This Row],[CreditScore]]&lt;740,"670-739","740+")))</f>
        <v>740+</v>
      </c>
    </row>
    <row r="4289" spans="1:20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>IF(tbl_bank[[#This Row],[Age]]&lt;30,"&lt;30",IF(tbl_bank[[#This Row],[Age]]&lt;40,"30-39",IF(tbl_bank[[#This Row],[Age]]&lt;50,"40-49",IF(tbl_bank[[#This Row],[Age]]&lt;60,"50-59","60+"))))</f>
        <v>50-59</v>
      </c>
      <c r="P4289">
        <f>IF(tbl_bank[[#This Row],[Balance]]=0,1,0)</f>
        <v>0</v>
      </c>
      <c r="Q4289" t="str">
        <f>IF(tbl_bank[[#This Row],[Balance]]=0,"Zero",IF(tbl_bank[[#This Row],[Balance]]&lt;100000,"1-99k","100k+"))</f>
        <v>1-99k</v>
      </c>
      <c r="R4289" t="str">
        <f>IF(tbl_bank[[#This Row],[Tenure]]&lt;=0,"0-1",IF(tbl_bank[[#This Row],[Tenure]]&lt;=4,"2-4",IF(tbl_bank[[#This Row],[Tenure]]&lt;=7,"5-7","8-10")))</f>
        <v>2-4</v>
      </c>
      <c r="S4289" t="str">
        <f>IF(tbl_bank[[#This Row],[NumOfProducts]]&gt;=3,"3+",TEXT(tbl_bank[[#This Row],[NumOfProducts]],"0"))</f>
        <v>1</v>
      </c>
      <c r="T4289" t="str">
        <f>IF(tbl_bank[[#This Row],[CreditScore]]&lt;580,"&lt;580",IF(tbl_bank[[#This Row],[CreditScore]]&lt;670,"580-669",IF(tbl_bank[[#This Row],[CreditScore]]&lt;740,"670-739","740+")))</f>
        <v>670-739</v>
      </c>
    </row>
    <row r="4290" spans="1:20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>IF(tbl_bank[[#This Row],[Age]]&lt;30,"&lt;30",IF(tbl_bank[[#This Row],[Age]]&lt;40,"30-39",IF(tbl_bank[[#This Row],[Age]]&lt;50,"40-49",IF(tbl_bank[[#This Row],[Age]]&lt;60,"50-59","60+"))))</f>
        <v>30-39</v>
      </c>
      <c r="P4290">
        <f>IF(tbl_bank[[#This Row],[Balance]]=0,1,0)</f>
        <v>0</v>
      </c>
      <c r="Q4290" t="str">
        <f>IF(tbl_bank[[#This Row],[Balance]]=0,"Zero",IF(tbl_bank[[#This Row],[Balance]]&lt;100000,"1-99k","100k+"))</f>
        <v>1-99k</v>
      </c>
      <c r="R4290" t="str">
        <f>IF(tbl_bank[[#This Row],[Tenure]]&lt;=0,"0-1",IF(tbl_bank[[#This Row],[Tenure]]&lt;=4,"2-4",IF(tbl_bank[[#This Row],[Tenure]]&lt;=7,"5-7","8-10")))</f>
        <v>2-4</v>
      </c>
      <c r="S4290" t="str">
        <f>IF(tbl_bank[[#This Row],[NumOfProducts]]&gt;=3,"3+",TEXT(tbl_bank[[#This Row],[NumOfProducts]],"0"))</f>
        <v>1</v>
      </c>
      <c r="T4290" t="str">
        <f>IF(tbl_bank[[#This Row],[CreditScore]]&lt;580,"&lt;580",IF(tbl_bank[[#This Row],[CreditScore]]&lt;670,"580-669",IF(tbl_bank[[#This Row],[CreditScore]]&lt;740,"670-739","740+")))</f>
        <v>&lt;580</v>
      </c>
    </row>
    <row r="4291" spans="1:20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>IF(tbl_bank[[#This Row],[Age]]&lt;30,"&lt;30",IF(tbl_bank[[#This Row],[Age]]&lt;40,"30-39",IF(tbl_bank[[#This Row],[Age]]&lt;50,"40-49",IF(tbl_bank[[#This Row],[Age]]&lt;60,"50-59","60+"))))</f>
        <v>30-39</v>
      </c>
      <c r="P4291">
        <f>IF(tbl_bank[[#This Row],[Balance]]=0,1,0)</f>
        <v>0</v>
      </c>
      <c r="Q4291" t="str">
        <f>IF(tbl_bank[[#This Row],[Balance]]=0,"Zero",IF(tbl_bank[[#This Row],[Balance]]&lt;100000,"1-99k","100k+"))</f>
        <v>100k+</v>
      </c>
      <c r="R4291" t="str">
        <f>IF(tbl_bank[[#This Row],[Tenure]]&lt;=0,"0-1",IF(tbl_bank[[#This Row],[Tenure]]&lt;=4,"2-4",IF(tbl_bank[[#This Row],[Tenure]]&lt;=7,"5-7","8-10")))</f>
        <v>2-4</v>
      </c>
      <c r="S4291" t="str">
        <f>IF(tbl_bank[[#This Row],[NumOfProducts]]&gt;=3,"3+",TEXT(tbl_bank[[#This Row],[NumOfProducts]],"0"))</f>
        <v>1</v>
      </c>
      <c r="T4291" t="str">
        <f>IF(tbl_bank[[#This Row],[CreditScore]]&lt;580,"&lt;580",IF(tbl_bank[[#This Row],[CreditScore]]&lt;670,"580-669",IF(tbl_bank[[#This Row],[CreditScore]]&lt;740,"670-739","740+")))</f>
        <v>670-739</v>
      </c>
    </row>
    <row r="4292" spans="1:20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>IF(tbl_bank[[#This Row],[Age]]&lt;30,"&lt;30",IF(tbl_bank[[#This Row],[Age]]&lt;40,"30-39",IF(tbl_bank[[#This Row],[Age]]&lt;50,"40-49",IF(tbl_bank[[#This Row],[Age]]&lt;60,"50-59","60+"))))</f>
        <v>&lt;30</v>
      </c>
      <c r="P4292">
        <f>IF(tbl_bank[[#This Row],[Balance]]=0,1,0)</f>
        <v>1</v>
      </c>
      <c r="Q4292" t="str">
        <f>IF(tbl_bank[[#This Row],[Balance]]=0,"Zero",IF(tbl_bank[[#This Row],[Balance]]&lt;100000,"1-99k","100k+"))</f>
        <v>Zero</v>
      </c>
      <c r="R4292" t="str">
        <f>IF(tbl_bank[[#This Row],[Tenure]]&lt;=0,"0-1",IF(tbl_bank[[#This Row],[Tenure]]&lt;=4,"2-4",IF(tbl_bank[[#This Row],[Tenure]]&lt;=7,"5-7","8-10")))</f>
        <v>5-7</v>
      </c>
      <c r="S4292" t="str">
        <f>IF(tbl_bank[[#This Row],[NumOfProducts]]&gt;=3,"3+",TEXT(tbl_bank[[#This Row],[NumOfProducts]],"0"))</f>
        <v>1</v>
      </c>
      <c r="T4292" t="str">
        <f>IF(tbl_bank[[#This Row],[CreditScore]]&lt;580,"&lt;580",IF(tbl_bank[[#This Row],[CreditScore]]&lt;670,"580-669",IF(tbl_bank[[#This Row],[CreditScore]]&lt;740,"670-739","740+")))</f>
        <v>580-669</v>
      </c>
    </row>
    <row r="4293" spans="1:20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>IF(tbl_bank[[#This Row],[Age]]&lt;30,"&lt;30",IF(tbl_bank[[#This Row],[Age]]&lt;40,"30-39",IF(tbl_bank[[#This Row],[Age]]&lt;50,"40-49",IF(tbl_bank[[#This Row],[Age]]&lt;60,"50-59","60+"))))</f>
        <v>30-39</v>
      </c>
      <c r="P4293">
        <f>IF(tbl_bank[[#This Row],[Balance]]=0,1,0)</f>
        <v>0</v>
      </c>
      <c r="Q4293" t="str">
        <f>IF(tbl_bank[[#This Row],[Balance]]=0,"Zero",IF(tbl_bank[[#This Row],[Balance]]&lt;100000,"1-99k","100k+"))</f>
        <v>1-99k</v>
      </c>
      <c r="R4293" t="str">
        <f>IF(tbl_bank[[#This Row],[Tenure]]&lt;=0,"0-1",IF(tbl_bank[[#This Row],[Tenure]]&lt;=4,"2-4",IF(tbl_bank[[#This Row],[Tenure]]&lt;=7,"5-7","8-10")))</f>
        <v>8-10</v>
      </c>
      <c r="S4293" t="str">
        <f>IF(tbl_bank[[#This Row],[NumOfProducts]]&gt;=3,"3+",TEXT(tbl_bank[[#This Row],[NumOfProducts]],"0"))</f>
        <v>1</v>
      </c>
      <c r="T4293" t="str">
        <f>IF(tbl_bank[[#This Row],[CreditScore]]&lt;580,"&lt;580",IF(tbl_bank[[#This Row],[CreditScore]]&lt;670,"580-669",IF(tbl_bank[[#This Row],[CreditScore]]&lt;740,"670-739","740+")))</f>
        <v>740+</v>
      </c>
    </row>
    <row r="4294" spans="1:20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>IF(tbl_bank[[#This Row],[Age]]&lt;30,"&lt;30",IF(tbl_bank[[#This Row],[Age]]&lt;40,"30-39",IF(tbl_bank[[#This Row],[Age]]&lt;50,"40-49",IF(tbl_bank[[#This Row],[Age]]&lt;60,"50-59","60+"))))</f>
        <v>40-49</v>
      </c>
      <c r="P4294">
        <f>IF(tbl_bank[[#This Row],[Balance]]=0,1,0)</f>
        <v>0</v>
      </c>
      <c r="Q4294" t="str">
        <f>IF(tbl_bank[[#This Row],[Balance]]=0,"Zero",IF(tbl_bank[[#This Row],[Balance]]&lt;100000,"1-99k","100k+"))</f>
        <v>100k+</v>
      </c>
      <c r="R4294" t="str">
        <f>IF(tbl_bank[[#This Row],[Tenure]]&lt;=0,"0-1",IF(tbl_bank[[#This Row],[Tenure]]&lt;=4,"2-4",IF(tbl_bank[[#This Row],[Tenure]]&lt;=7,"5-7","8-10")))</f>
        <v>2-4</v>
      </c>
      <c r="S4294" t="str">
        <f>IF(tbl_bank[[#This Row],[NumOfProducts]]&gt;=3,"3+",TEXT(tbl_bank[[#This Row],[NumOfProducts]],"0"))</f>
        <v>2</v>
      </c>
      <c r="T4294" t="str">
        <f>IF(tbl_bank[[#This Row],[CreditScore]]&lt;580,"&lt;580",IF(tbl_bank[[#This Row],[CreditScore]]&lt;670,"580-669",IF(tbl_bank[[#This Row],[CreditScore]]&lt;740,"670-739","740+")))</f>
        <v>670-739</v>
      </c>
    </row>
    <row r="4295" spans="1:20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>IF(tbl_bank[[#This Row],[Age]]&lt;30,"&lt;30",IF(tbl_bank[[#This Row],[Age]]&lt;40,"30-39",IF(tbl_bank[[#This Row],[Age]]&lt;50,"40-49",IF(tbl_bank[[#This Row],[Age]]&lt;60,"50-59","60+"))))</f>
        <v>40-49</v>
      </c>
      <c r="P4295">
        <f>IF(tbl_bank[[#This Row],[Balance]]=0,1,0)</f>
        <v>0</v>
      </c>
      <c r="Q4295" t="str">
        <f>IF(tbl_bank[[#This Row],[Balance]]=0,"Zero",IF(tbl_bank[[#This Row],[Balance]]&lt;100000,"1-99k","100k+"))</f>
        <v>100k+</v>
      </c>
      <c r="R4295" t="str">
        <f>IF(tbl_bank[[#This Row],[Tenure]]&lt;=0,"0-1",IF(tbl_bank[[#This Row],[Tenure]]&lt;=4,"2-4",IF(tbl_bank[[#This Row],[Tenure]]&lt;=7,"5-7","8-10")))</f>
        <v>2-4</v>
      </c>
      <c r="S4295" t="str">
        <f>IF(tbl_bank[[#This Row],[NumOfProducts]]&gt;=3,"3+",TEXT(tbl_bank[[#This Row],[NumOfProducts]],"0"))</f>
        <v>1</v>
      </c>
      <c r="T4295" t="str">
        <f>IF(tbl_bank[[#This Row],[CreditScore]]&lt;580,"&lt;580",IF(tbl_bank[[#This Row],[CreditScore]]&lt;670,"580-669",IF(tbl_bank[[#This Row],[CreditScore]]&lt;740,"670-739","740+")))</f>
        <v>670-739</v>
      </c>
    </row>
    <row r="4296" spans="1:20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>IF(tbl_bank[[#This Row],[Age]]&lt;30,"&lt;30",IF(tbl_bank[[#This Row],[Age]]&lt;40,"30-39",IF(tbl_bank[[#This Row],[Age]]&lt;50,"40-49",IF(tbl_bank[[#This Row],[Age]]&lt;60,"50-59","60+"))))</f>
        <v>40-49</v>
      </c>
      <c r="P4296">
        <f>IF(tbl_bank[[#This Row],[Balance]]=0,1,0)</f>
        <v>0</v>
      </c>
      <c r="Q4296" t="str">
        <f>IF(tbl_bank[[#This Row],[Balance]]=0,"Zero",IF(tbl_bank[[#This Row],[Balance]]&lt;100000,"1-99k","100k+"))</f>
        <v>100k+</v>
      </c>
      <c r="R4296" t="str">
        <f>IF(tbl_bank[[#This Row],[Tenure]]&lt;=0,"0-1",IF(tbl_bank[[#This Row],[Tenure]]&lt;=4,"2-4",IF(tbl_bank[[#This Row],[Tenure]]&lt;=7,"5-7","8-10")))</f>
        <v>2-4</v>
      </c>
      <c r="S4296" t="str">
        <f>IF(tbl_bank[[#This Row],[NumOfProducts]]&gt;=3,"3+",TEXT(tbl_bank[[#This Row],[NumOfProducts]],"0"))</f>
        <v>2</v>
      </c>
      <c r="T4296" t="str">
        <f>IF(tbl_bank[[#This Row],[CreditScore]]&lt;580,"&lt;580",IF(tbl_bank[[#This Row],[CreditScore]]&lt;670,"580-669",IF(tbl_bank[[#This Row],[CreditScore]]&lt;740,"670-739","740+")))</f>
        <v>&lt;580</v>
      </c>
    </row>
    <row r="4297" spans="1:20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>IF(tbl_bank[[#This Row],[Age]]&lt;30,"&lt;30",IF(tbl_bank[[#This Row],[Age]]&lt;40,"30-39",IF(tbl_bank[[#This Row],[Age]]&lt;50,"40-49",IF(tbl_bank[[#This Row],[Age]]&lt;60,"50-59","60+"))))</f>
        <v>30-39</v>
      </c>
      <c r="P4297">
        <f>IF(tbl_bank[[#This Row],[Balance]]=0,1,0)</f>
        <v>0</v>
      </c>
      <c r="Q4297" t="str">
        <f>IF(tbl_bank[[#This Row],[Balance]]=0,"Zero",IF(tbl_bank[[#This Row],[Balance]]&lt;100000,"1-99k","100k+"))</f>
        <v>100k+</v>
      </c>
      <c r="R4297" t="str">
        <f>IF(tbl_bank[[#This Row],[Tenure]]&lt;=0,"0-1",IF(tbl_bank[[#This Row],[Tenure]]&lt;=4,"2-4",IF(tbl_bank[[#This Row],[Tenure]]&lt;=7,"5-7","8-10")))</f>
        <v>8-10</v>
      </c>
      <c r="S4297" t="str">
        <f>IF(tbl_bank[[#This Row],[NumOfProducts]]&gt;=3,"3+",TEXT(tbl_bank[[#This Row],[NumOfProducts]],"0"))</f>
        <v>1</v>
      </c>
      <c r="T4297" t="str">
        <f>IF(tbl_bank[[#This Row],[CreditScore]]&lt;580,"&lt;580",IF(tbl_bank[[#This Row],[CreditScore]]&lt;670,"580-669",IF(tbl_bank[[#This Row],[CreditScore]]&lt;740,"670-739","740+")))</f>
        <v>&lt;580</v>
      </c>
    </row>
    <row r="4298" spans="1:20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>IF(tbl_bank[[#This Row],[Age]]&lt;30,"&lt;30",IF(tbl_bank[[#This Row],[Age]]&lt;40,"30-39",IF(tbl_bank[[#This Row],[Age]]&lt;50,"40-49",IF(tbl_bank[[#This Row],[Age]]&lt;60,"50-59","60+"))))</f>
        <v>40-49</v>
      </c>
      <c r="P4298">
        <f>IF(tbl_bank[[#This Row],[Balance]]=0,1,0)</f>
        <v>0</v>
      </c>
      <c r="Q4298" t="str">
        <f>IF(tbl_bank[[#This Row],[Balance]]=0,"Zero",IF(tbl_bank[[#This Row],[Balance]]&lt;100000,"1-99k","100k+"))</f>
        <v>100k+</v>
      </c>
      <c r="R4298" t="str">
        <f>IF(tbl_bank[[#This Row],[Tenure]]&lt;=0,"0-1",IF(tbl_bank[[#This Row],[Tenure]]&lt;=4,"2-4",IF(tbl_bank[[#This Row],[Tenure]]&lt;=7,"5-7","8-10")))</f>
        <v>8-10</v>
      </c>
      <c r="S4298" t="str">
        <f>IF(tbl_bank[[#This Row],[NumOfProducts]]&gt;=3,"3+",TEXT(tbl_bank[[#This Row],[NumOfProducts]],"0"))</f>
        <v>1</v>
      </c>
      <c r="T4298" t="str">
        <f>IF(tbl_bank[[#This Row],[CreditScore]]&lt;580,"&lt;580",IF(tbl_bank[[#This Row],[CreditScore]]&lt;670,"580-669",IF(tbl_bank[[#This Row],[CreditScore]]&lt;740,"670-739","740+")))</f>
        <v>740+</v>
      </c>
    </row>
    <row r="4299" spans="1:20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>IF(tbl_bank[[#This Row],[Age]]&lt;30,"&lt;30",IF(tbl_bank[[#This Row],[Age]]&lt;40,"30-39",IF(tbl_bank[[#This Row],[Age]]&lt;50,"40-49",IF(tbl_bank[[#This Row],[Age]]&lt;60,"50-59","60+"))))</f>
        <v>60+</v>
      </c>
      <c r="P4299">
        <f>IF(tbl_bank[[#This Row],[Balance]]=0,1,0)</f>
        <v>1</v>
      </c>
      <c r="Q4299" t="str">
        <f>IF(tbl_bank[[#This Row],[Balance]]=0,"Zero",IF(tbl_bank[[#This Row],[Balance]]&lt;100000,"1-99k","100k+"))</f>
        <v>Zero</v>
      </c>
      <c r="R4299" t="str">
        <f>IF(tbl_bank[[#This Row],[Tenure]]&lt;=0,"0-1",IF(tbl_bank[[#This Row],[Tenure]]&lt;=4,"2-4",IF(tbl_bank[[#This Row],[Tenure]]&lt;=7,"5-7","8-10")))</f>
        <v>8-10</v>
      </c>
      <c r="S4299" t="str">
        <f>IF(tbl_bank[[#This Row],[NumOfProducts]]&gt;=3,"3+",TEXT(tbl_bank[[#This Row],[NumOfProducts]],"0"))</f>
        <v>2</v>
      </c>
      <c r="T4299" t="str">
        <f>IF(tbl_bank[[#This Row],[CreditScore]]&lt;580,"&lt;580",IF(tbl_bank[[#This Row],[CreditScore]]&lt;670,"580-669",IF(tbl_bank[[#This Row],[CreditScore]]&lt;740,"670-739","740+")))</f>
        <v>&lt;580</v>
      </c>
    </row>
    <row r="4300" spans="1:20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>IF(tbl_bank[[#This Row],[Age]]&lt;30,"&lt;30",IF(tbl_bank[[#This Row],[Age]]&lt;40,"30-39",IF(tbl_bank[[#This Row],[Age]]&lt;50,"40-49",IF(tbl_bank[[#This Row],[Age]]&lt;60,"50-59","60+"))))</f>
        <v>30-39</v>
      </c>
      <c r="P4300">
        <f>IF(tbl_bank[[#This Row],[Balance]]=0,1,0)</f>
        <v>0</v>
      </c>
      <c r="Q4300" t="str">
        <f>IF(tbl_bank[[#This Row],[Balance]]=0,"Zero",IF(tbl_bank[[#This Row],[Balance]]&lt;100000,"1-99k","100k+"))</f>
        <v>100k+</v>
      </c>
      <c r="R4300" t="str">
        <f>IF(tbl_bank[[#This Row],[Tenure]]&lt;=0,"0-1",IF(tbl_bank[[#This Row],[Tenure]]&lt;=4,"2-4",IF(tbl_bank[[#This Row],[Tenure]]&lt;=7,"5-7","8-10")))</f>
        <v>5-7</v>
      </c>
      <c r="S4300" t="str">
        <f>IF(tbl_bank[[#This Row],[NumOfProducts]]&gt;=3,"3+",TEXT(tbl_bank[[#This Row],[NumOfProducts]],"0"))</f>
        <v>2</v>
      </c>
      <c r="T4300" t="str">
        <f>IF(tbl_bank[[#This Row],[CreditScore]]&lt;580,"&lt;580",IF(tbl_bank[[#This Row],[CreditScore]]&lt;670,"580-669",IF(tbl_bank[[#This Row],[CreditScore]]&lt;740,"670-739","740+")))</f>
        <v>580-669</v>
      </c>
    </row>
    <row r="4301" spans="1:20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>IF(tbl_bank[[#This Row],[Age]]&lt;30,"&lt;30",IF(tbl_bank[[#This Row],[Age]]&lt;40,"30-39",IF(tbl_bank[[#This Row],[Age]]&lt;50,"40-49",IF(tbl_bank[[#This Row],[Age]]&lt;60,"50-59","60+"))))</f>
        <v>30-39</v>
      </c>
      <c r="P4301">
        <f>IF(tbl_bank[[#This Row],[Balance]]=0,1,0)</f>
        <v>1</v>
      </c>
      <c r="Q4301" t="str">
        <f>IF(tbl_bank[[#This Row],[Balance]]=0,"Zero",IF(tbl_bank[[#This Row],[Balance]]&lt;100000,"1-99k","100k+"))</f>
        <v>Zero</v>
      </c>
      <c r="R4301" t="str">
        <f>IF(tbl_bank[[#This Row],[Tenure]]&lt;=0,"0-1",IF(tbl_bank[[#This Row],[Tenure]]&lt;=4,"2-4",IF(tbl_bank[[#This Row],[Tenure]]&lt;=7,"5-7","8-10")))</f>
        <v>8-10</v>
      </c>
      <c r="S4301" t="str">
        <f>IF(tbl_bank[[#This Row],[NumOfProducts]]&gt;=3,"3+",TEXT(tbl_bank[[#This Row],[NumOfProducts]],"0"))</f>
        <v>2</v>
      </c>
      <c r="T4301" t="str">
        <f>IF(tbl_bank[[#This Row],[CreditScore]]&lt;580,"&lt;580",IF(tbl_bank[[#This Row],[CreditScore]]&lt;670,"580-669",IF(tbl_bank[[#This Row],[CreditScore]]&lt;740,"670-739","740+")))</f>
        <v>580-669</v>
      </c>
    </row>
    <row r="4302" spans="1:20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>IF(tbl_bank[[#This Row],[Age]]&lt;30,"&lt;30",IF(tbl_bank[[#This Row],[Age]]&lt;40,"30-39",IF(tbl_bank[[#This Row],[Age]]&lt;50,"40-49",IF(tbl_bank[[#This Row],[Age]]&lt;60,"50-59","60+"))))</f>
        <v>&lt;30</v>
      </c>
      <c r="P4302">
        <f>IF(tbl_bank[[#This Row],[Balance]]=0,1,0)</f>
        <v>0</v>
      </c>
      <c r="Q4302" t="str">
        <f>IF(tbl_bank[[#This Row],[Balance]]=0,"Zero",IF(tbl_bank[[#This Row],[Balance]]&lt;100000,"1-99k","100k+"))</f>
        <v>1-99k</v>
      </c>
      <c r="R4302" t="str">
        <f>IF(tbl_bank[[#This Row],[Tenure]]&lt;=0,"0-1",IF(tbl_bank[[#This Row],[Tenure]]&lt;=4,"2-4",IF(tbl_bank[[#This Row],[Tenure]]&lt;=7,"5-7","8-10")))</f>
        <v>2-4</v>
      </c>
      <c r="S4302" t="str">
        <f>IF(tbl_bank[[#This Row],[NumOfProducts]]&gt;=3,"3+",TEXT(tbl_bank[[#This Row],[NumOfProducts]],"0"))</f>
        <v>2</v>
      </c>
      <c r="T4302" t="str">
        <f>IF(tbl_bank[[#This Row],[CreditScore]]&lt;580,"&lt;580",IF(tbl_bank[[#This Row],[CreditScore]]&lt;670,"580-669",IF(tbl_bank[[#This Row],[CreditScore]]&lt;740,"670-739","740+")))</f>
        <v>670-739</v>
      </c>
    </row>
    <row r="4303" spans="1:20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>IF(tbl_bank[[#This Row],[Age]]&lt;30,"&lt;30",IF(tbl_bank[[#This Row],[Age]]&lt;40,"30-39",IF(tbl_bank[[#This Row],[Age]]&lt;50,"40-49",IF(tbl_bank[[#This Row],[Age]]&lt;60,"50-59","60+"))))</f>
        <v>30-39</v>
      </c>
      <c r="P4303">
        <f>IF(tbl_bank[[#This Row],[Balance]]=0,1,0)</f>
        <v>1</v>
      </c>
      <c r="Q4303" t="str">
        <f>IF(tbl_bank[[#This Row],[Balance]]=0,"Zero",IF(tbl_bank[[#This Row],[Balance]]&lt;100000,"1-99k","100k+"))</f>
        <v>Zero</v>
      </c>
      <c r="R4303" t="str">
        <f>IF(tbl_bank[[#This Row],[Tenure]]&lt;=0,"0-1",IF(tbl_bank[[#This Row],[Tenure]]&lt;=4,"2-4",IF(tbl_bank[[#This Row],[Tenure]]&lt;=7,"5-7","8-10")))</f>
        <v>2-4</v>
      </c>
      <c r="S4303" t="str">
        <f>IF(tbl_bank[[#This Row],[NumOfProducts]]&gt;=3,"3+",TEXT(tbl_bank[[#This Row],[NumOfProducts]],"0"))</f>
        <v>2</v>
      </c>
      <c r="T4303" t="str">
        <f>IF(tbl_bank[[#This Row],[CreditScore]]&lt;580,"&lt;580",IF(tbl_bank[[#This Row],[CreditScore]]&lt;670,"580-669",IF(tbl_bank[[#This Row],[CreditScore]]&lt;740,"670-739","740+")))</f>
        <v>580-669</v>
      </c>
    </row>
    <row r="4304" spans="1:20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>IF(tbl_bank[[#This Row],[Age]]&lt;30,"&lt;30",IF(tbl_bank[[#This Row],[Age]]&lt;40,"30-39",IF(tbl_bank[[#This Row],[Age]]&lt;50,"40-49",IF(tbl_bank[[#This Row],[Age]]&lt;60,"50-59","60+"))))</f>
        <v>40-49</v>
      </c>
      <c r="P4304">
        <f>IF(tbl_bank[[#This Row],[Balance]]=0,1,0)</f>
        <v>0</v>
      </c>
      <c r="Q4304" t="str">
        <f>IF(tbl_bank[[#This Row],[Balance]]=0,"Zero",IF(tbl_bank[[#This Row],[Balance]]&lt;100000,"1-99k","100k+"))</f>
        <v>100k+</v>
      </c>
      <c r="R4304" t="str">
        <f>IF(tbl_bank[[#This Row],[Tenure]]&lt;=0,"0-1",IF(tbl_bank[[#This Row],[Tenure]]&lt;=4,"2-4",IF(tbl_bank[[#This Row],[Tenure]]&lt;=7,"5-7","8-10")))</f>
        <v>2-4</v>
      </c>
      <c r="S4304" t="str">
        <f>IF(tbl_bank[[#This Row],[NumOfProducts]]&gt;=3,"3+",TEXT(tbl_bank[[#This Row],[NumOfProducts]],"0"))</f>
        <v>1</v>
      </c>
      <c r="T4304" t="str">
        <f>IF(tbl_bank[[#This Row],[CreditScore]]&lt;580,"&lt;580",IF(tbl_bank[[#This Row],[CreditScore]]&lt;670,"580-669",IF(tbl_bank[[#This Row],[CreditScore]]&lt;740,"670-739","740+")))</f>
        <v>&lt;580</v>
      </c>
    </row>
    <row r="4305" spans="1:20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>IF(tbl_bank[[#This Row],[Age]]&lt;30,"&lt;30",IF(tbl_bank[[#This Row],[Age]]&lt;40,"30-39",IF(tbl_bank[[#This Row],[Age]]&lt;50,"40-49",IF(tbl_bank[[#This Row],[Age]]&lt;60,"50-59","60+"))))</f>
        <v>50-59</v>
      </c>
      <c r="P4305">
        <f>IF(tbl_bank[[#This Row],[Balance]]=0,1,0)</f>
        <v>0</v>
      </c>
      <c r="Q4305" t="str">
        <f>IF(tbl_bank[[#This Row],[Balance]]=0,"Zero",IF(tbl_bank[[#This Row],[Balance]]&lt;100000,"1-99k","100k+"))</f>
        <v>100k+</v>
      </c>
      <c r="R4305" t="str">
        <f>IF(tbl_bank[[#This Row],[Tenure]]&lt;=0,"0-1",IF(tbl_bank[[#This Row],[Tenure]]&lt;=4,"2-4",IF(tbl_bank[[#This Row],[Tenure]]&lt;=7,"5-7","8-10")))</f>
        <v>2-4</v>
      </c>
      <c r="S4305" t="str">
        <f>IF(tbl_bank[[#This Row],[NumOfProducts]]&gt;=3,"3+",TEXT(tbl_bank[[#This Row],[NumOfProducts]],"0"))</f>
        <v>1</v>
      </c>
      <c r="T4305" t="str">
        <f>IF(tbl_bank[[#This Row],[CreditScore]]&lt;580,"&lt;580",IF(tbl_bank[[#This Row],[CreditScore]]&lt;670,"580-669",IF(tbl_bank[[#This Row],[CreditScore]]&lt;740,"670-739","740+")))</f>
        <v>&lt;580</v>
      </c>
    </row>
    <row r="4306" spans="1:20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>IF(tbl_bank[[#This Row],[Age]]&lt;30,"&lt;30",IF(tbl_bank[[#This Row],[Age]]&lt;40,"30-39",IF(tbl_bank[[#This Row],[Age]]&lt;50,"40-49",IF(tbl_bank[[#This Row],[Age]]&lt;60,"50-59","60+"))))</f>
        <v>50-59</v>
      </c>
      <c r="P4306">
        <f>IF(tbl_bank[[#This Row],[Balance]]=0,1,0)</f>
        <v>0</v>
      </c>
      <c r="Q4306" t="str">
        <f>IF(tbl_bank[[#This Row],[Balance]]=0,"Zero",IF(tbl_bank[[#This Row],[Balance]]&lt;100000,"1-99k","100k+"))</f>
        <v>100k+</v>
      </c>
      <c r="R4306" t="str">
        <f>IF(tbl_bank[[#This Row],[Tenure]]&lt;=0,"0-1",IF(tbl_bank[[#This Row],[Tenure]]&lt;=4,"2-4",IF(tbl_bank[[#This Row],[Tenure]]&lt;=7,"5-7","8-10")))</f>
        <v>5-7</v>
      </c>
      <c r="S4306" t="str">
        <f>IF(tbl_bank[[#This Row],[NumOfProducts]]&gt;=3,"3+",TEXT(tbl_bank[[#This Row],[NumOfProducts]],"0"))</f>
        <v>2</v>
      </c>
      <c r="T4306" t="str">
        <f>IF(tbl_bank[[#This Row],[CreditScore]]&lt;580,"&lt;580",IF(tbl_bank[[#This Row],[CreditScore]]&lt;670,"580-669",IF(tbl_bank[[#This Row],[CreditScore]]&lt;740,"670-739","740+")))</f>
        <v>&lt;580</v>
      </c>
    </row>
    <row r="4307" spans="1:20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>IF(tbl_bank[[#This Row],[Age]]&lt;30,"&lt;30",IF(tbl_bank[[#This Row],[Age]]&lt;40,"30-39",IF(tbl_bank[[#This Row],[Age]]&lt;50,"40-49",IF(tbl_bank[[#This Row],[Age]]&lt;60,"50-59","60+"))))</f>
        <v>30-39</v>
      </c>
      <c r="P4307">
        <f>IF(tbl_bank[[#This Row],[Balance]]=0,1,0)</f>
        <v>1</v>
      </c>
      <c r="Q4307" t="str">
        <f>IF(tbl_bank[[#This Row],[Balance]]=0,"Zero",IF(tbl_bank[[#This Row],[Balance]]&lt;100000,"1-99k","100k+"))</f>
        <v>Zero</v>
      </c>
      <c r="R4307" t="str">
        <f>IF(tbl_bank[[#This Row],[Tenure]]&lt;=0,"0-1",IF(tbl_bank[[#This Row],[Tenure]]&lt;=4,"2-4",IF(tbl_bank[[#This Row],[Tenure]]&lt;=7,"5-7","8-10")))</f>
        <v>2-4</v>
      </c>
      <c r="S4307" t="str">
        <f>IF(tbl_bank[[#This Row],[NumOfProducts]]&gt;=3,"3+",TEXT(tbl_bank[[#This Row],[NumOfProducts]],"0"))</f>
        <v>2</v>
      </c>
      <c r="T4307" t="str">
        <f>IF(tbl_bank[[#This Row],[CreditScore]]&lt;580,"&lt;580",IF(tbl_bank[[#This Row],[CreditScore]]&lt;670,"580-669",IF(tbl_bank[[#This Row],[CreditScore]]&lt;740,"670-739","740+")))</f>
        <v>670-739</v>
      </c>
    </row>
    <row r="4308" spans="1:20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>IF(tbl_bank[[#This Row],[Age]]&lt;30,"&lt;30",IF(tbl_bank[[#This Row],[Age]]&lt;40,"30-39",IF(tbl_bank[[#This Row],[Age]]&lt;50,"40-49",IF(tbl_bank[[#This Row],[Age]]&lt;60,"50-59","60+"))))</f>
        <v>40-49</v>
      </c>
      <c r="P4308">
        <f>IF(tbl_bank[[#This Row],[Balance]]=0,1,0)</f>
        <v>1</v>
      </c>
      <c r="Q4308" t="str">
        <f>IF(tbl_bank[[#This Row],[Balance]]=0,"Zero",IF(tbl_bank[[#This Row],[Balance]]&lt;100000,"1-99k","100k+"))</f>
        <v>Zero</v>
      </c>
      <c r="R4308" t="str">
        <f>IF(tbl_bank[[#This Row],[Tenure]]&lt;=0,"0-1",IF(tbl_bank[[#This Row],[Tenure]]&lt;=4,"2-4",IF(tbl_bank[[#This Row],[Tenure]]&lt;=7,"5-7","8-10")))</f>
        <v>2-4</v>
      </c>
      <c r="S4308" t="str">
        <f>IF(tbl_bank[[#This Row],[NumOfProducts]]&gt;=3,"3+",TEXT(tbl_bank[[#This Row],[NumOfProducts]],"0"))</f>
        <v>2</v>
      </c>
      <c r="T4308" t="str">
        <f>IF(tbl_bank[[#This Row],[CreditScore]]&lt;580,"&lt;580",IF(tbl_bank[[#This Row],[CreditScore]]&lt;670,"580-669",IF(tbl_bank[[#This Row],[CreditScore]]&lt;740,"670-739","740+")))</f>
        <v>&lt;580</v>
      </c>
    </row>
    <row r="4309" spans="1:20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>IF(tbl_bank[[#This Row],[Age]]&lt;30,"&lt;30",IF(tbl_bank[[#This Row],[Age]]&lt;40,"30-39",IF(tbl_bank[[#This Row],[Age]]&lt;50,"40-49",IF(tbl_bank[[#This Row],[Age]]&lt;60,"50-59","60+"))))</f>
        <v>40-49</v>
      </c>
      <c r="P4309">
        <f>IF(tbl_bank[[#This Row],[Balance]]=0,1,0)</f>
        <v>0</v>
      </c>
      <c r="Q4309" t="str">
        <f>IF(tbl_bank[[#This Row],[Balance]]=0,"Zero",IF(tbl_bank[[#This Row],[Balance]]&lt;100000,"1-99k","100k+"))</f>
        <v>100k+</v>
      </c>
      <c r="R4309" t="str">
        <f>IF(tbl_bank[[#This Row],[Tenure]]&lt;=0,"0-1",IF(tbl_bank[[#This Row],[Tenure]]&lt;=4,"2-4",IF(tbl_bank[[#This Row],[Tenure]]&lt;=7,"5-7","8-10")))</f>
        <v>8-10</v>
      </c>
      <c r="S4309" t="str">
        <f>IF(tbl_bank[[#This Row],[NumOfProducts]]&gt;=3,"3+",TEXT(tbl_bank[[#This Row],[NumOfProducts]],"0"))</f>
        <v>1</v>
      </c>
      <c r="T4309" t="str">
        <f>IF(tbl_bank[[#This Row],[CreditScore]]&lt;580,"&lt;580",IF(tbl_bank[[#This Row],[CreditScore]]&lt;670,"580-669",IF(tbl_bank[[#This Row],[CreditScore]]&lt;740,"670-739","740+")))</f>
        <v>740+</v>
      </c>
    </row>
    <row r="4310" spans="1:20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>IF(tbl_bank[[#This Row],[Age]]&lt;30,"&lt;30",IF(tbl_bank[[#This Row],[Age]]&lt;40,"30-39",IF(tbl_bank[[#This Row],[Age]]&lt;50,"40-49",IF(tbl_bank[[#This Row],[Age]]&lt;60,"50-59","60+"))))</f>
        <v>40-49</v>
      </c>
      <c r="P4310">
        <f>IF(tbl_bank[[#This Row],[Balance]]=0,1,0)</f>
        <v>1</v>
      </c>
      <c r="Q4310" t="str">
        <f>IF(tbl_bank[[#This Row],[Balance]]=0,"Zero",IF(tbl_bank[[#This Row],[Balance]]&lt;100000,"1-99k","100k+"))</f>
        <v>Zero</v>
      </c>
      <c r="R4310" t="str">
        <f>IF(tbl_bank[[#This Row],[Tenure]]&lt;=0,"0-1",IF(tbl_bank[[#This Row],[Tenure]]&lt;=4,"2-4",IF(tbl_bank[[#This Row],[Tenure]]&lt;=7,"5-7","8-10")))</f>
        <v>5-7</v>
      </c>
      <c r="S4310" t="str">
        <f>IF(tbl_bank[[#This Row],[NumOfProducts]]&gt;=3,"3+",TEXT(tbl_bank[[#This Row],[NumOfProducts]],"0"))</f>
        <v>1</v>
      </c>
      <c r="T4310" t="str">
        <f>IF(tbl_bank[[#This Row],[CreditScore]]&lt;580,"&lt;580",IF(tbl_bank[[#This Row],[CreditScore]]&lt;670,"580-669",IF(tbl_bank[[#This Row],[CreditScore]]&lt;740,"670-739","740+")))</f>
        <v>580-669</v>
      </c>
    </row>
    <row r="4311" spans="1:20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>IF(tbl_bank[[#This Row],[Age]]&lt;30,"&lt;30",IF(tbl_bank[[#This Row],[Age]]&lt;40,"30-39",IF(tbl_bank[[#This Row],[Age]]&lt;50,"40-49",IF(tbl_bank[[#This Row],[Age]]&lt;60,"50-59","60+"))))</f>
        <v>30-39</v>
      </c>
      <c r="P4311">
        <f>IF(tbl_bank[[#This Row],[Balance]]=0,1,0)</f>
        <v>1</v>
      </c>
      <c r="Q4311" t="str">
        <f>IF(tbl_bank[[#This Row],[Balance]]=0,"Zero",IF(tbl_bank[[#This Row],[Balance]]&lt;100000,"1-99k","100k+"))</f>
        <v>Zero</v>
      </c>
      <c r="R4311" t="str">
        <f>IF(tbl_bank[[#This Row],[Tenure]]&lt;=0,"0-1",IF(tbl_bank[[#This Row],[Tenure]]&lt;=4,"2-4",IF(tbl_bank[[#This Row],[Tenure]]&lt;=7,"5-7","8-10")))</f>
        <v>5-7</v>
      </c>
      <c r="S4311" t="str">
        <f>IF(tbl_bank[[#This Row],[NumOfProducts]]&gt;=3,"3+",TEXT(tbl_bank[[#This Row],[NumOfProducts]],"0"))</f>
        <v>1</v>
      </c>
      <c r="T4311" t="str">
        <f>IF(tbl_bank[[#This Row],[CreditScore]]&lt;580,"&lt;580",IF(tbl_bank[[#This Row],[CreditScore]]&lt;670,"580-669",IF(tbl_bank[[#This Row],[CreditScore]]&lt;740,"670-739","740+")))</f>
        <v>670-739</v>
      </c>
    </row>
    <row r="4312" spans="1:20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>IF(tbl_bank[[#This Row],[Age]]&lt;30,"&lt;30",IF(tbl_bank[[#This Row],[Age]]&lt;40,"30-39",IF(tbl_bank[[#This Row],[Age]]&lt;50,"40-49",IF(tbl_bank[[#This Row],[Age]]&lt;60,"50-59","60+"))))</f>
        <v>30-39</v>
      </c>
      <c r="P4312">
        <f>IF(tbl_bank[[#This Row],[Balance]]=0,1,0)</f>
        <v>0</v>
      </c>
      <c r="Q4312" t="str">
        <f>IF(tbl_bank[[#This Row],[Balance]]=0,"Zero",IF(tbl_bank[[#This Row],[Balance]]&lt;100000,"1-99k","100k+"))</f>
        <v>100k+</v>
      </c>
      <c r="R4312" t="str">
        <f>IF(tbl_bank[[#This Row],[Tenure]]&lt;=0,"0-1",IF(tbl_bank[[#This Row],[Tenure]]&lt;=4,"2-4",IF(tbl_bank[[#This Row],[Tenure]]&lt;=7,"5-7","8-10")))</f>
        <v>5-7</v>
      </c>
      <c r="S4312" t="str">
        <f>IF(tbl_bank[[#This Row],[NumOfProducts]]&gt;=3,"3+",TEXT(tbl_bank[[#This Row],[NumOfProducts]],"0"))</f>
        <v>1</v>
      </c>
      <c r="T4312" t="str">
        <f>IF(tbl_bank[[#This Row],[CreditScore]]&lt;580,"&lt;580",IF(tbl_bank[[#This Row],[CreditScore]]&lt;670,"580-669",IF(tbl_bank[[#This Row],[CreditScore]]&lt;740,"670-739","740+")))</f>
        <v>740+</v>
      </c>
    </row>
    <row r="4313" spans="1:20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>IF(tbl_bank[[#This Row],[Age]]&lt;30,"&lt;30",IF(tbl_bank[[#This Row],[Age]]&lt;40,"30-39",IF(tbl_bank[[#This Row],[Age]]&lt;50,"40-49",IF(tbl_bank[[#This Row],[Age]]&lt;60,"50-59","60+"))))</f>
        <v>50-59</v>
      </c>
      <c r="P4313">
        <f>IF(tbl_bank[[#This Row],[Balance]]=0,1,0)</f>
        <v>0</v>
      </c>
      <c r="Q4313" t="str">
        <f>IF(tbl_bank[[#This Row],[Balance]]=0,"Zero",IF(tbl_bank[[#This Row],[Balance]]&lt;100000,"1-99k","100k+"))</f>
        <v>100k+</v>
      </c>
      <c r="R4313" t="str">
        <f>IF(tbl_bank[[#This Row],[Tenure]]&lt;=0,"0-1",IF(tbl_bank[[#This Row],[Tenure]]&lt;=4,"2-4",IF(tbl_bank[[#This Row],[Tenure]]&lt;=7,"5-7","8-10")))</f>
        <v>2-4</v>
      </c>
      <c r="S4313" t="str">
        <f>IF(tbl_bank[[#This Row],[NumOfProducts]]&gt;=3,"3+",TEXT(tbl_bank[[#This Row],[NumOfProducts]],"0"))</f>
        <v>1</v>
      </c>
      <c r="T4313" t="str">
        <f>IF(tbl_bank[[#This Row],[CreditScore]]&lt;580,"&lt;580",IF(tbl_bank[[#This Row],[CreditScore]]&lt;670,"580-669",IF(tbl_bank[[#This Row],[CreditScore]]&lt;740,"670-739","740+")))</f>
        <v>670-739</v>
      </c>
    </row>
    <row r="4314" spans="1:20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>IF(tbl_bank[[#This Row],[Age]]&lt;30,"&lt;30",IF(tbl_bank[[#This Row],[Age]]&lt;40,"30-39",IF(tbl_bank[[#This Row],[Age]]&lt;50,"40-49",IF(tbl_bank[[#This Row],[Age]]&lt;60,"50-59","60+"))))</f>
        <v>40-49</v>
      </c>
      <c r="P4314">
        <f>IF(tbl_bank[[#This Row],[Balance]]=0,1,0)</f>
        <v>0</v>
      </c>
      <c r="Q4314" t="str">
        <f>IF(tbl_bank[[#This Row],[Balance]]=0,"Zero",IF(tbl_bank[[#This Row],[Balance]]&lt;100000,"1-99k","100k+"))</f>
        <v>100k+</v>
      </c>
      <c r="R4314" t="str">
        <f>IF(tbl_bank[[#This Row],[Tenure]]&lt;=0,"0-1",IF(tbl_bank[[#This Row],[Tenure]]&lt;=4,"2-4",IF(tbl_bank[[#This Row],[Tenure]]&lt;=7,"5-7","8-10")))</f>
        <v>2-4</v>
      </c>
      <c r="S4314" t="str">
        <f>IF(tbl_bank[[#This Row],[NumOfProducts]]&gt;=3,"3+",TEXT(tbl_bank[[#This Row],[NumOfProducts]],"0"))</f>
        <v>1</v>
      </c>
      <c r="T4314" t="str">
        <f>IF(tbl_bank[[#This Row],[CreditScore]]&lt;580,"&lt;580",IF(tbl_bank[[#This Row],[CreditScore]]&lt;670,"580-669",IF(tbl_bank[[#This Row],[CreditScore]]&lt;740,"670-739","740+")))</f>
        <v>&lt;580</v>
      </c>
    </row>
    <row r="4315" spans="1:20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>IF(tbl_bank[[#This Row],[Age]]&lt;30,"&lt;30",IF(tbl_bank[[#This Row],[Age]]&lt;40,"30-39",IF(tbl_bank[[#This Row],[Age]]&lt;50,"40-49",IF(tbl_bank[[#This Row],[Age]]&lt;60,"50-59","60+"))))</f>
        <v>60+</v>
      </c>
      <c r="P4315">
        <f>IF(tbl_bank[[#This Row],[Balance]]=0,1,0)</f>
        <v>0</v>
      </c>
      <c r="Q4315" t="str">
        <f>IF(tbl_bank[[#This Row],[Balance]]=0,"Zero",IF(tbl_bank[[#This Row],[Balance]]&lt;100000,"1-99k","100k+"))</f>
        <v>100k+</v>
      </c>
      <c r="R4315" t="str">
        <f>IF(tbl_bank[[#This Row],[Tenure]]&lt;=0,"0-1",IF(tbl_bank[[#This Row],[Tenure]]&lt;=4,"2-4",IF(tbl_bank[[#This Row],[Tenure]]&lt;=7,"5-7","8-10")))</f>
        <v>8-10</v>
      </c>
      <c r="S4315" t="str">
        <f>IF(tbl_bank[[#This Row],[NumOfProducts]]&gt;=3,"3+",TEXT(tbl_bank[[#This Row],[NumOfProducts]],"0"))</f>
        <v>1</v>
      </c>
      <c r="T4315" t="str">
        <f>IF(tbl_bank[[#This Row],[CreditScore]]&lt;580,"&lt;580",IF(tbl_bank[[#This Row],[CreditScore]]&lt;670,"580-669",IF(tbl_bank[[#This Row],[CreditScore]]&lt;740,"670-739","740+")))</f>
        <v>580-669</v>
      </c>
    </row>
    <row r="4316" spans="1:20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>IF(tbl_bank[[#This Row],[Age]]&lt;30,"&lt;30",IF(tbl_bank[[#This Row],[Age]]&lt;40,"30-39",IF(tbl_bank[[#This Row],[Age]]&lt;50,"40-49",IF(tbl_bank[[#This Row],[Age]]&lt;60,"50-59","60+"))))</f>
        <v>30-39</v>
      </c>
      <c r="P4316">
        <f>IF(tbl_bank[[#This Row],[Balance]]=0,1,0)</f>
        <v>0</v>
      </c>
      <c r="Q4316" t="str">
        <f>IF(tbl_bank[[#This Row],[Balance]]=0,"Zero",IF(tbl_bank[[#This Row],[Balance]]&lt;100000,"1-99k","100k+"))</f>
        <v>100k+</v>
      </c>
      <c r="R4316" t="str">
        <f>IF(tbl_bank[[#This Row],[Tenure]]&lt;=0,"0-1",IF(tbl_bank[[#This Row],[Tenure]]&lt;=4,"2-4",IF(tbl_bank[[#This Row],[Tenure]]&lt;=7,"5-7","8-10")))</f>
        <v>5-7</v>
      </c>
      <c r="S4316" t="str">
        <f>IF(tbl_bank[[#This Row],[NumOfProducts]]&gt;=3,"3+",TEXT(tbl_bank[[#This Row],[NumOfProducts]],"0"))</f>
        <v>1</v>
      </c>
      <c r="T4316" t="str">
        <f>IF(tbl_bank[[#This Row],[CreditScore]]&lt;580,"&lt;580",IF(tbl_bank[[#This Row],[CreditScore]]&lt;670,"580-669",IF(tbl_bank[[#This Row],[CreditScore]]&lt;740,"670-739","740+")))</f>
        <v>580-669</v>
      </c>
    </row>
    <row r="4317" spans="1:20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>IF(tbl_bank[[#This Row],[Age]]&lt;30,"&lt;30",IF(tbl_bank[[#This Row],[Age]]&lt;40,"30-39",IF(tbl_bank[[#This Row],[Age]]&lt;50,"40-49",IF(tbl_bank[[#This Row],[Age]]&lt;60,"50-59","60+"))))</f>
        <v>30-39</v>
      </c>
      <c r="P4317">
        <f>IF(tbl_bank[[#This Row],[Balance]]=0,1,0)</f>
        <v>0</v>
      </c>
      <c r="Q4317" t="str">
        <f>IF(tbl_bank[[#This Row],[Balance]]=0,"Zero",IF(tbl_bank[[#This Row],[Balance]]&lt;100000,"1-99k","100k+"))</f>
        <v>1-99k</v>
      </c>
      <c r="R4317" t="str">
        <f>IF(tbl_bank[[#This Row],[Tenure]]&lt;=0,"0-1",IF(tbl_bank[[#This Row],[Tenure]]&lt;=4,"2-4",IF(tbl_bank[[#This Row],[Tenure]]&lt;=7,"5-7","8-10")))</f>
        <v>2-4</v>
      </c>
      <c r="S4317" t="str">
        <f>IF(tbl_bank[[#This Row],[NumOfProducts]]&gt;=3,"3+",TEXT(tbl_bank[[#This Row],[NumOfProducts]],"0"))</f>
        <v>1</v>
      </c>
      <c r="T4317" t="str">
        <f>IF(tbl_bank[[#This Row],[CreditScore]]&lt;580,"&lt;580",IF(tbl_bank[[#This Row],[CreditScore]]&lt;670,"580-669",IF(tbl_bank[[#This Row],[CreditScore]]&lt;740,"670-739","740+")))</f>
        <v>580-669</v>
      </c>
    </row>
    <row r="4318" spans="1:20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>IF(tbl_bank[[#This Row],[Age]]&lt;30,"&lt;30",IF(tbl_bank[[#This Row],[Age]]&lt;40,"30-39",IF(tbl_bank[[#This Row],[Age]]&lt;50,"40-49",IF(tbl_bank[[#This Row],[Age]]&lt;60,"50-59","60+"))))</f>
        <v>40-49</v>
      </c>
      <c r="P4318">
        <f>IF(tbl_bank[[#This Row],[Balance]]=0,1,0)</f>
        <v>0</v>
      </c>
      <c r="Q4318" t="str">
        <f>IF(tbl_bank[[#This Row],[Balance]]=0,"Zero",IF(tbl_bank[[#This Row],[Balance]]&lt;100000,"1-99k","100k+"))</f>
        <v>1-99k</v>
      </c>
      <c r="R4318" t="str">
        <f>IF(tbl_bank[[#This Row],[Tenure]]&lt;=0,"0-1",IF(tbl_bank[[#This Row],[Tenure]]&lt;=4,"2-4",IF(tbl_bank[[#This Row],[Tenure]]&lt;=7,"5-7","8-10")))</f>
        <v>5-7</v>
      </c>
      <c r="S4318" t="str">
        <f>IF(tbl_bank[[#This Row],[NumOfProducts]]&gt;=3,"3+",TEXT(tbl_bank[[#This Row],[NumOfProducts]],"0"))</f>
        <v>1</v>
      </c>
      <c r="T4318" t="str">
        <f>IF(tbl_bank[[#This Row],[CreditScore]]&lt;580,"&lt;580",IF(tbl_bank[[#This Row],[CreditScore]]&lt;670,"580-669",IF(tbl_bank[[#This Row],[CreditScore]]&lt;740,"670-739","740+")))</f>
        <v>740+</v>
      </c>
    </row>
    <row r="4319" spans="1:20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>IF(tbl_bank[[#This Row],[Age]]&lt;30,"&lt;30",IF(tbl_bank[[#This Row],[Age]]&lt;40,"30-39",IF(tbl_bank[[#This Row],[Age]]&lt;50,"40-49",IF(tbl_bank[[#This Row],[Age]]&lt;60,"50-59","60+"))))</f>
        <v>&lt;30</v>
      </c>
      <c r="P4319">
        <f>IF(tbl_bank[[#This Row],[Balance]]=0,1,0)</f>
        <v>1</v>
      </c>
      <c r="Q4319" t="str">
        <f>IF(tbl_bank[[#This Row],[Balance]]=0,"Zero",IF(tbl_bank[[#This Row],[Balance]]&lt;100000,"1-99k","100k+"))</f>
        <v>Zero</v>
      </c>
      <c r="R4319" t="str">
        <f>IF(tbl_bank[[#This Row],[Tenure]]&lt;=0,"0-1",IF(tbl_bank[[#This Row],[Tenure]]&lt;=4,"2-4",IF(tbl_bank[[#This Row],[Tenure]]&lt;=7,"5-7","8-10")))</f>
        <v>8-10</v>
      </c>
      <c r="S4319" t="str">
        <f>IF(tbl_bank[[#This Row],[NumOfProducts]]&gt;=3,"3+",TEXT(tbl_bank[[#This Row],[NumOfProducts]],"0"))</f>
        <v>2</v>
      </c>
      <c r="T4319" t="str">
        <f>IF(tbl_bank[[#This Row],[CreditScore]]&lt;580,"&lt;580",IF(tbl_bank[[#This Row],[CreditScore]]&lt;670,"580-669",IF(tbl_bank[[#This Row],[CreditScore]]&lt;740,"670-739","740+")))</f>
        <v>&lt;580</v>
      </c>
    </row>
    <row r="4320" spans="1:20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>IF(tbl_bank[[#This Row],[Age]]&lt;30,"&lt;30",IF(tbl_bank[[#This Row],[Age]]&lt;40,"30-39",IF(tbl_bank[[#This Row],[Age]]&lt;50,"40-49",IF(tbl_bank[[#This Row],[Age]]&lt;60,"50-59","60+"))))</f>
        <v>60+</v>
      </c>
      <c r="P4320">
        <f>IF(tbl_bank[[#This Row],[Balance]]=0,1,0)</f>
        <v>0</v>
      </c>
      <c r="Q4320" t="str">
        <f>IF(tbl_bank[[#This Row],[Balance]]=0,"Zero",IF(tbl_bank[[#This Row],[Balance]]&lt;100000,"1-99k","100k+"))</f>
        <v>1-99k</v>
      </c>
      <c r="R4320" t="str">
        <f>IF(tbl_bank[[#This Row],[Tenure]]&lt;=0,"0-1",IF(tbl_bank[[#This Row],[Tenure]]&lt;=4,"2-4",IF(tbl_bank[[#This Row],[Tenure]]&lt;=7,"5-7","8-10")))</f>
        <v>8-10</v>
      </c>
      <c r="S4320" t="str">
        <f>IF(tbl_bank[[#This Row],[NumOfProducts]]&gt;=3,"3+",TEXT(tbl_bank[[#This Row],[NumOfProducts]],"0"))</f>
        <v>2</v>
      </c>
      <c r="T4320" t="str">
        <f>IF(tbl_bank[[#This Row],[CreditScore]]&lt;580,"&lt;580",IF(tbl_bank[[#This Row],[CreditScore]]&lt;670,"580-669",IF(tbl_bank[[#This Row],[CreditScore]]&lt;740,"670-739","740+")))</f>
        <v>670-739</v>
      </c>
    </row>
    <row r="4321" spans="1:20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>IF(tbl_bank[[#This Row],[Age]]&lt;30,"&lt;30",IF(tbl_bank[[#This Row],[Age]]&lt;40,"30-39",IF(tbl_bank[[#This Row],[Age]]&lt;50,"40-49",IF(tbl_bank[[#This Row],[Age]]&lt;60,"50-59","60+"))))</f>
        <v>30-39</v>
      </c>
      <c r="P4321">
        <f>IF(tbl_bank[[#This Row],[Balance]]=0,1,0)</f>
        <v>0</v>
      </c>
      <c r="Q4321" t="str">
        <f>IF(tbl_bank[[#This Row],[Balance]]=0,"Zero",IF(tbl_bank[[#This Row],[Balance]]&lt;100000,"1-99k","100k+"))</f>
        <v>100k+</v>
      </c>
      <c r="R4321" t="str">
        <f>IF(tbl_bank[[#This Row],[Tenure]]&lt;=0,"0-1",IF(tbl_bank[[#This Row],[Tenure]]&lt;=4,"2-4",IF(tbl_bank[[#This Row],[Tenure]]&lt;=7,"5-7","8-10")))</f>
        <v>5-7</v>
      </c>
      <c r="S4321" t="str">
        <f>IF(tbl_bank[[#This Row],[NumOfProducts]]&gt;=3,"3+",TEXT(tbl_bank[[#This Row],[NumOfProducts]],"0"))</f>
        <v>2</v>
      </c>
      <c r="T4321" t="str">
        <f>IF(tbl_bank[[#This Row],[CreditScore]]&lt;580,"&lt;580",IF(tbl_bank[[#This Row],[CreditScore]]&lt;670,"580-669",IF(tbl_bank[[#This Row],[CreditScore]]&lt;740,"670-739","740+")))</f>
        <v>580-669</v>
      </c>
    </row>
    <row r="4322" spans="1:20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>IF(tbl_bank[[#This Row],[Age]]&lt;30,"&lt;30",IF(tbl_bank[[#This Row],[Age]]&lt;40,"30-39",IF(tbl_bank[[#This Row],[Age]]&lt;50,"40-49",IF(tbl_bank[[#This Row],[Age]]&lt;60,"50-59","60+"))))</f>
        <v>30-39</v>
      </c>
      <c r="P4322">
        <f>IF(tbl_bank[[#This Row],[Balance]]=0,1,0)</f>
        <v>0</v>
      </c>
      <c r="Q4322" t="str">
        <f>IF(tbl_bank[[#This Row],[Balance]]=0,"Zero",IF(tbl_bank[[#This Row],[Balance]]&lt;100000,"1-99k","100k+"))</f>
        <v>1-99k</v>
      </c>
      <c r="R4322" t="str">
        <f>IF(tbl_bank[[#This Row],[Tenure]]&lt;=0,"0-1",IF(tbl_bank[[#This Row],[Tenure]]&lt;=4,"2-4",IF(tbl_bank[[#This Row],[Tenure]]&lt;=7,"5-7","8-10")))</f>
        <v>5-7</v>
      </c>
      <c r="S4322" t="str">
        <f>IF(tbl_bank[[#This Row],[NumOfProducts]]&gt;=3,"3+",TEXT(tbl_bank[[#This Row],[NumOfProducts]],"0"))</f>
        <v>2</v>
      </c>
      <c r="T4322" t="str">
        <f>IF(tbl_bank[[#This Row],[CreditScore]]&lt;580,"&lt;580",IF(tbl_bank[[#This Row],[CreditScore]]&lt;670,"580-669",IF(tbl_bank[[#This Row],[CreditScore]]&lt;740,"670-739","740+")))</f>
        <v>670-739</v>
      </c>
    </row>
    <row r="4323" spans="1:20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>IF(tbl_bank[[#This Row],[Age]]&lt;30,"&lt;30",IF(tbl_bank[[#This Row],[Age]]&lt;40,"30-39",IF(tbl_bank[[#This Row],[Age]]&lt;50,"40-49",IF(tbl_bank[[#This Row],[Age]]&lt;60,"50-59","60+"))))</f>
        <v>30-39</v>
      </c>
      <c r="P4323">
        <f>IF(tbl_bank[[#This Row],[Balance]]=0,1,0)</f>
        <v>0</v>
      </c>
      <c r="Q4323" t="str">
        <f>IF(tbl_bank[[#This Row],[Balance]]=0,"Zero",IF(tbl_bank[[#This Row],[Balance]]&lt;100000,"1-99k","100k+"))</f>
        <v>1-99k</v>
      </c>
      <c r="R4323" t="str">
        <f>IF(tbl_bank[[#This Row],[Tenure]]&lt;=0,"0-1",IF(tbl_bank[[#This Row],[Tenure]]&lt;=4,"2-4",IF(tbl_bank[[#This Row],[Tenure]]&lt;=7,"5-7","8-10")))</f>
        <v>2-4</v>
      </c>
      <c r="S4323" t="str">
        <f>IF(tbl_bank[[#This Row],[NumOfProducts]]&gt;=3,"3+",TEXT(tbl_bank[[#This Row],[NumOfProducts]],"0"))</f>
        <v>1</v>
      </c>
      <c r="T4323" t="str">
        <f>IF(tbl_bank[[#This Row],[CreditScore]]&lt;580,"&lt;580",IF(tbl_bank[[#This Row],[CreditScore]]&lt;670,"580-669",IF(tbl_bank[[#This Row],[CreditScore]]&lt;740,"670-739","740+")))</f>
        <v>580-669</v>
      </c>
    </row>
    <row r="4324" spans="1:20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>IF(tbl_bank[[#This Row],[Age]]&lt;30,"&lt;30",IF(tbl_bank[[#This Row],[Age]]&lt;40,"30-39",IF(tbl_bank[[#This Row],[Age]]&lt;50,"40-49",IF(tbl_bank[[#This Row],[Age]]&lt;60,"50-59","60+"))))</f>
        <v>30-39</v>
      </c>
      <c r="P4324">
        <f>IF(tbl_bank[[#This Row],[Balance]]=0,1,0)</f>
        <v>0</v>
      </c>
      <c r="Q4324" t="str">
        <f>IF(tbl_bank[[#This Row],[Balance]]=0,"Zero",IF(tbl_bank[[#This Row],[Balance]]&lt;100000,"1-99k","100k+"))</f>
        <v>1-99k</v>
      </c>
      <c r="R4324" t="str">
        <f>IF(tbl_bank[[#This Row],[Tenure]]&lt;=0,"0-1",IF(tbl_bank[[#This Row],[Tenure]]&lt;=4,"2-4",IF(tbl_bank[[#This Row],[Tenure]]&lt;=7,"5-7","8-10")))</f>
        <v>8-10</v>
      </c>
      <c r="S4324" t="str">
        <f>IF(tbl_bank[[#This Row],[NumOfProducts]]&gt;=3,"3+",TEXT(tbl_bank[[#This Row],[NumOfProducts]],"0"))</f>
        <v>1</v>
      </c>
      <c r="T4324" t="str">
        <f>IF(tbl_bank[[#This Row],[CreditScore]]&lt;580,"&lt;580",IF(tbl_bank[[#This Row],[CreditScore]]&lt;670,"580-669",IF(tbl_bank[[#This Row],[CreditScore]]&lt;740,"670-739","740+")))</f>
        <v>&lt;580</v>
      </c>
    </row>
    <row r="4325" spans="1:20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>IF(tbl_bank[[#This Row],[Age]]&lt;30,"&lt;30",IF(tbl_bank[[#This Row],[Age]]&lt;40,"30-39",IF(tbl_bank[[#This Row],[Age]]&lt;50,"40-49",IF(tbl_bank[[#This Row],[Age]]&lt;60,"50-59","60+"))))</f>
        <v>40-49</v>
      </c>
      <c r="P4325">
        <f>IF(tbl_bank[[#This Row],[Balance]]=0,1,0)</f>
        <v>0</v>
      </c>
      <c r="Q4325" t="str">
        <f>IF(tbl_bank[[#This Row],[Balance]]=0,"Zero",IF(tbl_bank[[#This Row],[Balance]]&lt;100000,"1-99k","100k+"))</f>
        <v>100k+</v>
      </c>
      <c r="R4325" t="str">
        <f>IF(tbl_bank[[#This Row],[Tenure]]&lt;=0,"0-1",IF(tbl_bank[[#This Row],[Tenure]]&lt;=4,"2-4",IF(tbl_bank[[#This Row],[Tenure]]&lt;=7,"5-7","8-10")))</f>
        <v>2-4</v>
      </c>
      <c r="S4325" t="str">
        <f>IF(tbl_bank[[#This Row],[NumOfProducts]]&gt;=3,"3+",TEXT(tbl_bank[[#This Row],[NumOfProducts]],"0"))</f>
        <v>1</v>
      </c>
      <c r="T4325" t="str">
        <f>IF(tbl_bank[[#This Row],[CreditScore]]&lt;580,"&lt;580",IF(tbl_bank[[#This Row],[CreditScore]]&lt;670,"580-669",IF(tbl_bank[[#This Row],[CreditScore]]&lt;740,"670-739","740+")))</f>
        <v>580-669</v>
      </c>
    </row>
    <row r="4326" spans="1:20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>IF(tbl_bank[[#This Row],[Age]]&lt;30,"&lt;30",IF(tbl_bank[[#This Row],[Age]]&lt;40,"30-39",IF(tbl_bank[[#This Row],[Age]]&lt;50,"40-49",IF(tbl_bank[[#This Row],[Age]]&lt;60,"50-59","60+"))))</f>
        <v>30-39</v>
      </c>
      <c r="P4326">
        <f>IF(tbl_bank[[#This Row],[Balance]]=0,1,0)</f>
        <v>1</v>
      </c>
      <c r="Q4326" t="str">
        <f>IF(tbl_bank[[#This Row],[Balance]]=0,"Zero",IF(tbl_bank[[#This Row],[Balance]]&lt;100000,"1-99k","100k+"))</f>
        <v>Zero</v>
      </c>
      <c r="R4326" t="str">
        <f>IF(tbl_bank[[#This Row],[Tenure]]&lt;=0,"0-1",IF(tbl_bank[[#This Row],[Tenure]]&lt;=4,"2-4",IF(tbl_bank[[#This Row],[Tenure]]&lt;=7,"5-7","8-10")))</f>
        <v>5-7</v>
      </c>
      <c r="S4326" t="str">
        <f>IF(tbl_bank[[#This Row],[NumOfProducts]]&gt;=3,"3+",TEXT(tbl_bank[[#This Row],[NumOfProducts]],"0"))</f>
        <v>1</v>
      </c>
      <c r="T4326" t="str">
        <f>IF(tbl_bank[[#This Row],[CreditScore]]&lt;580,"&lt;580",IF(tbl_bank[[#This Row],[CreditScore]]&lt;670,"580-669",IF(tbl_bank[[#This Row],[CreditScore]]&lt;740,"670-739","740+")))</f>
        <v>&lt;580</v>
      </c>
    </row>
    <row r="4327" spans="1:20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>IF(tbl_bank[[#This Row],[Age]]&lt;30,"&lt;30",IF(tbl_bank[[#This Row],[Age]]&lt;40,"30-39",IF(tbl_bank[[#This Row],[Age]]&lt;50,"40-49",IF(tbl_bank[[#This Row],[Age]]&lt;60,"50-59","60+"))))</f>
        <v>40-49</v>
      </c>
      <c r="P4327">
        <f>IF(tbl_bank[[#This Row],[Balance]]=0,1,0)</f>
        <v>0</v>
      </c>
      <c r="Q4327" t="str">
        <f>IF(tbl_bank[[#This Row],[Balance]]=0,"Zero",IF(tbl_bank[[#This Row],[Balance]]&lt;100000,"1-99k","100k+"))</f>
        <v>100k+</v>
      </c>
      <c r="R4327" t="str">
        <f>IF(tbl_bank[[#This Row],[Tenure]]&lt;=0,"0-1",IF(tbl_bank[[#This Row],[Tenure]]&lt;=4,"2-4",IF(tbl_bank[[#This Row],[Tenure]]&lt;=7,"5-7","8-10")))</f>
        <v>2-4</v>
      </c>
      <c r="S4327" t="str">
        <f>IF(tbl_bank[[#This Row],[NumOfProducts]]&gt;=3,"3+",TEXT(tbl_bank[[#This Row],[NumOfProducts]],"0"))</f>
        <v>1</v>
      </c>
      <c r="T4327" t="str">
        <f>IF(tbl_bank[[#This Row],[CreditScore]]&lt;580,"&lt;580",IF(tbl_bank[[#This Row],[CreditScore]]&lt;670,"580-669",IF(tbl_bank[[#This Row],[CreditScore]]&lt;740,"670-739","740+")))</f>
        <v>&lt;580</v>
      </c>
    </row>
    <row r="4328" spans="1:20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>IF(tbl_bank[[#This Row],[Age]]&lt;30,"&lt;30",IF(tbl_bank[[#This Row],[Age]]&lt;40,"30-39",IF(tbl_bank[[#This Row],[Age]]&lt;50,"40-49",IF(tbl_bank[[#This Row],[Age]]&lt;60,"50-59","60+"))))</f>
        <v>&lt;30</v>
      </c>
      <c r="P4328">
        <f>IF(tbl_bank[[#This Row],[Balance]]=0,1,0)</f>
        <v>1</v>
      </c>
      <c r="Q4328" t="str">
        <f>IF(tbl_bank[[#This Row],[Balance]]=0,"Zero",IF(tbl_bank[[#This Row],[Balance]]&lt;100000,"1-99k","100k+"))</f>
        <v>Zero</v>
      </c>
      <c r="R4328" t="str">
        <f>IF(tbl_bank[[#This Row],[Tenure]]&lt;=0,"0-1",IF(tbl_bank[[#This Row],[Tenure]]&lt;=4,"2-4",IF(tbl_bank[[#This Row],[Tenure]]&lt;=7,"5-7","8-10")))</f>
        <v>2-4</v>
      </c>
      <c r="S4328" t="str">
        <f>IF(tbl_bank[[#This Row],[NumOfProducts]]&gt;=3,"3+",TEXT(tbl_bank[[#This Row],[NumOfProducts]],"0"))</f>
        <v>3+</v>
      </c>
      <c r="T4328" t="str">
        <f>IF(tbl_bank[[#This Row],[CreditScore]]&lt;580,"&lt;580",IF(tbl_bank[[#This Row],[CreditScore]]&lt;670,"580-669",IF(tbl_bank[[#This Row],[CreditScore]]&lt;740,"670-739","740+")))</f>
        <v>670-739</v>
      </c>
    </row>
    <row r="4329" spans="1:20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>IF(tbl_bank[[#This Row],[Age]]&lt;30,"&lt;30",IF(tbl_bank[[#This Row],[Age]]&lt;40,"30-39",IF(tbl_bank[[#This Row],[Age]]&lt;50,"40-49",IF(tbl_bank[[#This Row],[Age]]&lt;60,"50-59","60+"))))</f>
        <v>30-39</v>
      </c>
      <c r="P4329">
        <f>IF(tbl_bank[[#This Row],[Balance]]=0,1,0)</f>
        <v>0</v>
      </c>
      <c r="Q4329" t="str">
        <f>IF(tbl_bank[[#This Row],[Balance]]=0,"Zero",IF(tbl_bank[[#This Row],[Balance]]&lt;100000,"1-99k","100k+"))</f>
        <v>100k+</v>
      </c>
      <c r="R4329" t="str">
        <f>IF(tbl_bank[[#This Row],[Tenure]]&lt;=0,"0-1",IF(tbl_bank[[#This Row],[Tenure]]&lt;=4,"2-4",IF(tbl_bank[[#This Row],[Tenure]]&lt;=7,"5-7","8-10")))</f>
        <v>2-4</v>
      </c>
      <c r="S4329" t="str">
        <f>IF(tbl_bank[[#This Row],[NumOfProducts]]&gt;=3,"3+",TEXT(tbl_bank[[#This Row],[NumOfProducts]],"0"))</f>
        <v>2</v>
      </c>
      <c r="T4329" t="str">
        <f>IF(tbl_bank[[#This Row],[CreditScore]]&lt;580,"&lt;580",IF(tbl_bank[[#This Row],[CreditScore]]&lt;670,"580-669",IF(tbl_bank[[#This Row],[CreditScore]]&lt;740,"670-739","740+")))</f>
        <v>670-739</v>
      </c>
    </row>
    <row r="4330" spans="1:20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>IF(tbl_bank[[#This Row],[Age]]&lt;30,"&lt;30",IF(tbl_bank[[#This Row],[Age]]&lt;40,"30-39",IF(tbl_bank[[#This Row],[Age]]&lt;50,"40-49",IF(tbl_bank[[#This Row],[Age]]&lt;60,"50-59","60+"))))</f>
        <v>50-59</v>
      </c>
      <c r="P4330">
        <f>IF(tbl_bank[[#This Row],[Balance]]=0,1,0)</f>
        <v>1</v>
      </c>
      <c r="Q4330" t="str">
        <f>IF(tbl_bank[[#This Row],[Balance]]=0,"Zero",IF(tbl_bank[[#This Row],[Balance]]&lt;100000,"1-99k","100k+"))</f>
        <v>Zero</v>
      </c>
      <c r="R4330" t="str">
        <f>IF(tbl_bank[[#This Row],[Tenure]]&lt;=0,"0-1",IF(tbl_bank[[#This Row],[Tenure]]&lt;=4,"2-4",IF(tbl_bank[[#This Row],[Tenure]]&lt;=7,"5-7","8-10")))</f>
        <v>5-7</v>
      </c>
      <c r="S4330" t="str">
        <f>IF(tbl_bank[[#This Row],[NumOfProducts]]&gt;=3,"3+",TEXT(tbl_bank[[#This Row],[NumOfProducts]],"0"))</f>
        <v>1</v>
      </c>
      <c r="T4330" t="str">
        <f>IF(tbl_bank[[#This Row],[CreditScore]]&lt;580,"&lt;580",IF(tbl_bank[[#This Row],[CreditScore]]&lt;670,"580-669",IF(tbl_bank[[#This Row],[CreditScore]]&lt;740,"670-739","740+")))</f>
        <v>580-669</v>
      </c>
    </row>
    <row r="4331" spans="1:20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>IF(tbl_bank[[#This Row],[Age]]&lt;30,"&lt;30",IF(tbl_bank[[#This Row],[Age]]&lt;40,"30-39",IF(tbl_bank[[#This Row],[Age]]&lt;50,"40-49",IF(tbl_bank[[#This Row],[Age]]&lt;60,"50-59","60+"))))</f>
        <v>60+</v>
      </c>
      <c r="P4331">
        <f>IF(tbl_bank[[#This Row],[Balance]]=0,1,0)</f>
        <v>1</v>
      </c>
      <c r="Q4331" t="str">
        <f>IF(tbl_bank[[#This Row],[Balance]]=0,"Zero",IF(tbl_bank[[#This Row],[Balance]]&lt;100000,"1-99k","100k+"))</f>
        <v>Zero</v>
      </c>
      <c r="R4331" t="str">
        <f>IF(tbl_bank[[#This Row],[Tenure]]&lt;=0,"0-1",IF(tbl_bank[[#This Row],[Tenure]]&lt;=4,"2-4",IF(tbl_bank[[#This Row],[Tenure]]&lt;=7,"5-7","8-10")))</f>
        <v>2-4</v>
      </c>
      <c r="S4331" t="str">
        <f>IF(tbl_bank[[#This Row],[NumOfProducts]]&gt;=3,"3+",TEXT(tbl_bank[[#This Row],[NumOfProducts]],"0"))</f>
        <v>2</v>
      </c>
      <c r="T4331" t="str">
        <f>IF(tbl_bank[[#This Row],[CreditScore]]&lt;580,"&lt;580",IF(tbl_bank[[#This Row],[CreditScore]]&lt;670,"580-669",IF(tbl_bank[[#This Row],[CreditScore]]&lt;740,"670-739","740+")))</f>
        <v>740+</v>
      </c>
    </row>
    <row r="4332" spans="1:20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>IF(tbl_bank[[#This Row],[Age]]&lt;30,"&lt;30",IF(tbl_bank[[#This Row],[Age]]&lt;40,"30-39",IF(tbl_bank[[#This Row],[Age]]&lt;50,"40-49",IF(tbl_bank[[#This Row],[Age]]&lt;60,"50-59","60+"))))</f>
        <v>&lt;30</v>
      </c>
      <c r="P4332">
        <f>IF(tbl_bank[[#This Row],[Balance]]=0,1,0)</f>
        <v>1</v>
      </c>
      <c r="Q4332" t="str">
        <f>IF(tbl_bank[[#This Row],[Balance]]=0,"Zero",IF(tbl_bank[[#This Row],[Balance]]&lt;100000,"1-99k","100k+"))</f>
        <v>Zero</v>
      </c>
      <c r="R4332" t="str">
        <f>IF(tbl_bank[[#This Row],[Tenure]]&lt;=0,"0-1",IF(tbl_bank[[#This Row],[Tenure]]&lt;=4,"2-4",IF(tbl_bank[[#This Row],[Tenure]]&lt;=7,"5-7","8-10")))</f>
        <v>2-4</v>
      </c>
      <c r="S4332" t="str">
        <f>IF(tbl_bank[[#This Row],[NumOfProducts]]&gt;=3,"3+",TEXT(tbl_bank[[#This Row],[NumOfProducts]],"0"))</f>
        <v>2</v>
      </c>
      <c r="T4332" t="str">
        <f>IF(tbl_bank[[#This Row],[CreditScore]]&lt;580,"&lt;580",IF(tbl_bank[[#This Row],[CreditScore]]&lt;670,"580-669",IF(tbl_bank[[#This Row],[CreditScore]]&lt;740,"670-739","740+")))</f>
        <v>740+</v>
      </c>
    </row>
    <row r="4333" spans="1:20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>IF(tbl_bank[[#This Row],[Age]]&lt;30,"&lt;30",IF(tbl_bank[[#This Row],[Age]]&lt;40,"30-39",IF(tbl_bank[[#This Row],[Age]]&lt;50,"40-49",IF(tbl_bank[[#This Row],[Age]]&lt;60,"50-59","60+"))))</f>
        <v>&lt;30</v>
      </c>
      <c r="P4333">
        <f>IF(tbl_bank[[#This Row],[Balance]]=0,1,0)</f>
        <v>0</v>
      </c>
      <c r="Q4333" t="str">
        <f>IF(tbl_bank[[#This Row],[Balance]]=0,"Zero",IF(tbl_bank[[#This Row],[Balance]]&lt;100000,"1-99k","100k+"))</f>
        <v>100k+</v>
      </c>
      <c r="R4333" t="str">
        <f>IF(tbl_bank[[#This Row],[Tenure]]&lt;=0,"0-1",IF(tbl_bank[[#This Row],[Tenure]]&lt;=4,"2-4",IF(tbl_bank[[#This Row],[Tenure]]&lt;=7,"5-7","8-10")))</f>
        <v>2-4</v>
      </c>
      <c r="S4333" t="str">
        <f>IF(tbl_bank[[#This Row],[NumOfProducts]]&gt;=3,"3+",TEXT(tbl_bank[[#This Row],[NumOfProducts]],"0"))</f>
        <v>1</v>
      </c>
      <c r="T4333" t="str">
        <f>IF(tbl_bank[[#This Row],[CreditScore]]&lt;580,"&lt;580",IF(tbl_bank[[#This Row],[CreditScore]]&lt;670,"580-669",IF(tbl_bank[[#This Row],[CreditScore]]&lt;740,"670-739","740+")))</f>
        <v>670-739</v>
      </c>
    </row>
    <row r="4334" spans="1:20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>IF(tbl_bank[[#This Row],[Age]]&lt;30,"&lt;30",IF(tbl_bank[[#This Row],[Age]]&lt;40,"30-39",IF(tbl_bank[[#This Row],[Age]]&lt;50,"40-49",IF(tbl_bank[[#This Row],[Age]]&lt;60,"50-59","60+"))))</f>
        <v>30-39</v>
      </c>
      <c r="P4334">
        <f>IF(tbl_bank[[#This Row],[Balance]]=0,1,0)</f>
        <v>0</v>
      </c>
      <c r="Q4334" t="str">
        <f>IF(tbl_bank[[#This Row],[Balance]]=0,"Zero",IF(tbl_bank[[#This Row],[Balance]]&lt;100000,"1-99k","100k+"))</f>
        <v>100k+</v>
      </c>
      <c r="R4334" t="str">
        <f>IF(tbl_bank[[#This Row],[Tenure]]&lt;=0,"0-1",IF(tbl_bank[[#This Row],[Tenure]]&lt;=4,"2-4",IF(tbl_bank[[#This Row],[Tenure]]&lt;=7,"5-7","8-10")))</f>
        <v>2-4</v>
      </c>
      <c r="S4334" t="str">
        <f>IF(tbl_bank[[#This Row],[NumOfProducts]]&gt;=3,"3+",TEXT(tbl_bank[[#This Row],[NumOfProducts]],"0"))</f>
        <v>1</v>
      </c>
      <c r="T4334" t="str">
        <f>IF(tbl_bank[[#This Row],[CreditScore]]&lt;580,"&lt;580",IF(tbl_bank[[#This Row],[CreditScore]]&lt;670,"580-669",IF(tbl_bank[[#This Row],[CreditScore]]&lt;740,"670-739","740+")))</f>
        <v>&lt;580</v>
      </c>
    </row>
    <row r="4335" spans="1:20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>IF(tbl_bank[[#This Row],[Age]]&lt;30,"&lt;30",IF(tbl_bank[[#This Row],[Age]]&lt;40,"30-39",IF(tbl_bank[[#This Row],[Age]]&lt;50,"40-49",IF(tbl_bank[[#This Row],[Age]]&lt;60,"50-59","60+"))))</f>
        <v>30-39</v>
      </c>
      <c r="P4335">
        <f>IF(tbl_bank[[#This Row],[Balance]]=0,1,0)</f>
        <v>0</v>
      </c>
      <c r="Q4335" t="str">
        <f>IF(tbl_bank[[#This Row],[Balance]]=0,"Zero",IF(tbl_bank[[#This Row],[Balance]]&lt;100000,"1-99k","100k+"))</f>
        <v>100k+</v>
      </c>
      <c r="R4335" t="str">
        <f>IF(tbl_bank[[#This Row],[Tenure]]&lt;=0,"0-1",IF(tbl_bank[[#This Row],[Tenure]]&lt;=4,"2-4",IF(tbl_bank[[#This Row],[Tenure]]&lt;=7,"5-7","8-10")))</f>
        <v>5-7</v>
      </c>
      <c r="S4335" t="str">
        <f>IF(tbl_bank[[#This Row],[NumOfProducts]]&gt;=3,"3+",TEXT(tbl_bank[[#This Row],[NumOfProducts]],"0"))</f>
        <v>2</v>
      </c>
      <c r="T4335" t="str">
        <f>IF(tbl_bank[[#This Row],[CreditScore]]&lt;580,"&lt;580",IF(tbl_bank[[#This Row],[CreditScore]]&lt;670,"580-669",IF(tbl_bank[[#This Row],[CreditScore]]&lt;740,"670-739","740+")))</f>
        <v>670-739</v>
      </c>
    </row>
    <row r="4336" spans="1:20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>IF(tbl_bank[[#This Row],[Age]]&lt;30,"&lt;30",IF(tbl_bank[[#This Row],[Age]]&lt;40,"30-39",IF(tbl_bank[[#This Row],[Age]]&lt;50,"40-49",IF(tbl_bank[[#This Row],[Age]]&lt;60,"50-59","60+"))))</f>
        <v>50-59</v>
      </c>
      <c r="P4336">
        <f>IF(tbl_bank[[#This Row],[Balance]]=0,1,0)</f>
        <v>1</v>
      </c>
      <c r="Q4336" t="str">
        <f>IF(tbl_bank[[#This Row],[Balance]]=0,"Zero",IF(tbl_bank[[#This Row],[Balance]]&lt;100000,"1-99k","100k+"))</f>
        <v>Zero</v>
      </c>
      <c r="R4336" t="str">
        <f>IF(tbl_bank[[#This Row],[Tenure]]&lt;=0,"0-1",IF(tbl_bank[[#This Row],[Tenure]]&lt;=4,"2-4",IF(tbl_bank[[#This Row],[Tenure]]&lt;=7,"5-7","8-10")))</f>
        <v>2-4</v>
      </c>
      <c r="S4336" t="str">
        <f>IF(tbl_bank[[#This Row],[NumOfProducts]]&gt;=3,"3+",TEXT(tbl_bank[[#This Row],[NumOfProducts]],"0"))</f>
        <v>2</v>
      </c>
      <c r="T4336" t="str">
        <f>IF(tbl_bank[[#This Row],[CreditScore]]&lt;580,"&lt;580",IF(tbl_bank[[#This Row],[CreditScore]]&lt;670,"580-669",IF(tbl_bank[[#This Row],[CreditScore]]&lt;740,"670-739","740+")))</f>
        <v>670-739</v>
      </c>
    </row>
    <row r="4337" spans="1:20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>IF(tbl_bank[[#This Row],[Age]]&lt;30,"&lt;30",IF(tbl_bank[[#This Row],[Age]]&lt;40,"30-39",IF(tbl_bank[[#This Row],[Age]]&lt;50,"40-49",IF(tbl_bank[[#This Row],[Age]]&lt;60,"50-59","60+"))))</f>
        <v>60+</v>
      </c>
      <c r="P4337">
        <f>IF(tbl_bank[[#This Row],[Balance]]=0,1,0)</f>
        <v>1</v>
      </c>
      <c r="Q4337" t="str">
        <f>IF(tbl_bank[[#This Row],[Balance]]=0,"Zero",IF(tbl_bank[[#This Row],[Balance]]&lt;100000,"1-99k","100k+"))</f>
        <v>Zero</v>
      </c>
      <c r="R4337" t="str">
        <f>IF(tbl_bank[[#This Row],[Tenure]]&lt;=0,"0-1",IF(tbl_bank[[#This Row],[Tenure]]&lt;=4,"2-4",IF(tbl_bank[[#This Row],[Tenure]]&lt;=7,"5-7","8-10")))</f>
        <v>5-7</v>
      </c>
      <c r="S4337" t="str">
        <f>IF(tbl_bank[[#This Row],[NumOfProducts]]&gt;=3,"3+",TEXT(tbl_bank[[#This Row],[NumOfProducts]],"0"))</f>
        <v>3+</v>
      </c>
      <c r="T4337" t="str">
        <f>IF(tbl_bank[[#This Row],[CreditScore]]&lt;580,"&lt;580",IF(tbl_bank[[#This Row],[CreditScore]]&lt;670,"580-669",IF(tbl_bank[[#This Row],[CreditScore]]&lt;740,"670-739","740+")))</f>
        <v>670-739</v>
      </c>
    </row>
    <row r="4338" spans="1:20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>IF(tbl_bank[[#This Row],[Age]]&lt;30,"&lt;30",IF(tbl_bank[[#This Row],[Age]]&lt;40,"30-39",IF(tbl_bank[[#This Row],[Age]]&lt;50,"40-49",IF(tbl_bank[[#This Row],[Age]]&lt;60,"50-59","60+"))))</f>
        <v>30-39</v>
      </c>
      <c r="P4338">
        <f>IF(tbl_bank[[#This Row],[Balance]]=0,1,0)</f>
        <v>0</v>
      </c>
      <c r="Q4338" t="str">
        <f>IF(tbl_bank[[#This Row],[Balance]]=0,"Zero",IF(tbl_bank[[#This Row],[Balance]]&lt;100000,"1-99k","100k+"))</f>
        <v>100k+</v>
      </c>
      <c r="R4338" t="str">
        <f>IF(tbl_bank[[#This Row],[Tenure]]&lt;=0,"0-1",IF(tbl_bank[[#This Row],[Tenure]]&lt;=4,"2-4",IF(tbl_bank[[#This Row],[Tenure]]&lt;=7,"5-7","8-10")))</f>
        <v>8-10</v>
      </c>
      <c r="S4338" t="str">
        <f>IF(tbl_bank[[#This Row],[NumOfProducts]]&gt;=3,"3+",TEXT(tbl_bank[[#This Row],[NumOfProducts]],"0"))</f>
        <v>2</v>
      </c>
      <c r="T4338" t="str">
        <f>IF(tbl_bank[[#This Row],[CreditScore]]&lt;580,"&lt;580",IF(tbl_bank[[#This Row],[CreditScore]]&lt;670,"580-669",IF(tbl_bank[[#This Row],[CreditScore]]&lt;740,"670-739","740+")))</f>
        <v>580-669</v>
      </c>
    </row>
    <row r="4339" spans="1:20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>IF(tbl_bank[[#This Row],[Age]]&lt;30,"&lt;30",IF(tbl_bank[[#This Row],[Age]]&lt;40,"30-39",IF(tbl_bank[[#This Row],[Age]]&lt;50,"40-49",IF(tbl_bank[[#This Row],[Age]]&lt;60,"50-59","60+"))))</f>
        <v>30-39</v>
      </c>
      <c r="P4339">
        <f>IF(tbl_bank[[#This Row],[Balance]]=0,1,0)</f>
        <v>1</v>
      </c>
      <c r="Q4339" t="str">
        <f>IF(tbl_bank[[#This Row],[Balance]]=0,"Zero",IF(tbl_bank[[#This Row],[Balance]]&lt;100000,"1-99k","100k+"))</f>
        <v>Zero</v>
      </c>
      <c r="R4339" t="str">
        <f>IF(tbl_bank[[#This Row],[Tenure]]&lt;=0,"0-1",IF(tbl_bank[[#This Row],[Tenure]]&lt;=4,"2-4",IF(tbl_bank[[#This Row],[Tenure]]&lt;=7,"5-7","8-10")))</f>
        <v>5-7</v>
      </c>
      <c r="S4339" t="str">
        <f>IF(tbl_bank[[#This Row],[NumOfProducts]]&gt;=3,"3+",TEXT(tbl_bank[[#This Row],[NumOfProducts]],"0"))</f>
        <v>2</v>
      </c>
      <c r="T4339" t="str">
        <f>IF(tbl_bank[[#This Row],[CreditScore]]&lt;580,"&lt;580",IF(tbl_bank[[#This Row],[CreditScore]]&lt;670,"580-669",IF(tbl_bank[[#This Row],[CreditScore]]&lt;740,"670-739","740+")))</f>
        <v>740+</v>
      </c>
    </row>
    <row r="4340" spans="1:20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>IF(tbl_bank[[#This Row],[Age]]&lt;30,"&lt;30",IF(tbl_bank[[#This Row],[Age]]&lt;40,"30-39",IF(tbl_bank[[#This Row],[Age]]&lt;50,"40-49",IF(tbl_bank[[#This Row],[Age]]&lt;60,"50-59","60+"))))</f>
        <v>&lt;30</v>
      </c>
      <c r="P4340">
        <f>IF(tbl_bank[[#This Row],[Balance]]=0,1,0)</f>
        <v>1</v>
      </c>
      <c r="Q4340" t="str">
        <f>IF(tbl_bank[[#This Row],[Balance]]=0,"Zero",IF(tbl_bank[[#This Row],[Balance]]&lt;100000,"1-99k","100k+"))</f>
        <v>Zero</v>
      </c>
      <c r="R4340" t="str">
        <f>IF(tbl_bank[[#This Row],[Tenure]]&lt;=0,"0-1",IF(tbl_bank[[#This Row],[Tenure]]&lt;=4,"2-4",IF(tbl_bank[[#This Row],[Tenure]]&lt;=7,"5-7","8-10")))</f>
        <v>2-4</v>
      </c>
      <c r="S4340" t="str">
        <f>IF(tbl_bank[[#This Row],[NumOfProducts]]&gt;=3,"3+",TEXT(tbl_bank[[#This Row],[NumOfProducts]],"0"))</f>
        <v>1</v>
      </c>
      <c r="T4340" t="str">
        <f>IF(tbl_bank[[#This Row],[CreditScore]]&lt;580,"&lt;580",IF(tbl_bank[[#This Row],[CreditScore]]&lt;670,"580-669",IF(tbl_bank[[#This Row],[CreditScore]]&lt;740,"670-739","740+")))</f>
        <v>670-739</v>
      </c>
    </row>
    <row r="4341" spans="1:20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>IF(tbl_bank[[#This Row],[Age]]&lt;30,"&lt;30",IF(tbl_bank[[#This Row],[Age]]&lt;40,"30-39",IF(tbl_bank[[#This Row],[Age]]&lt;50,"40-49",IF(tbl_bank[[#This Row],[Age]]&lt;60,"50-59","60+"))))</f>
        <v>40-49</v>
      </c>
      <c r="P4341">
        <f>IF(tbl_bank[[#This Row],[Balance]]=0,1,0)</f>
        <v>1</v>
      </c>
      <c r="Q4341" t="str">
        <f>IF(tbl_bank[[#This Row],[Balance]]=0,"Zero",IF(tbl_bank[[#This Row],[Balance]]&lt;100000,"1-99k","100k+"))</f>
        <v>Zero</v>
      </c>
      <c r="R4341" t="str">
        <f>IF(tbl_bank[[#This Row],[Tenure]]&lt;=0,"0-1",IF(tbl_bank[[#This Row],[Tenure]]&lt;=4,"2-4",IF(tbl_bank[[#This Row],[Tenure]]&lt;=7,"5-7","8-10")))</f>
        <v>2-4</v>
      </c>
      <c r="S4341" t="str">
        <f>IF(tbl_bank[[#This Row],[NumOfProducts]]&gt;=3,"3+",TEXT(tbl_bank[[#This Row],[NumOfProducts]],"0"))</f>
        <v>2</v>
      </c>
      <c r="T4341" t="str">
        <f>IF(tbl_bank[[#This Row],[CreditScore]]&lt;580,"&lt;580",IF(tbl_bank[[#This Row],[CreditScore]]&lt;670,"580-669",IF(tbl_bank[[#This Row],[CreditScore]]&lt;740,"670-739","740+")))</f>
        <v>&lt;580</v>
      </c>
    </row>
    <row r="4342" spans="1:20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>IF(tbl_bank[[#This Row],[Age]]&lt;30,"&lt;30",IF(tbl_bank[[#This Row],[Age]]&lt;40,"30-39",IF(tbl_bank[[#This Row],[Age]]&lt;50,"40-49",IF(tbl_bank[[#This Row],[Age]]&lt;60,"50-59","60+"))))</f>
        <v>40-49</v>
      </c>
      <c r="P4342">
        <f>IF(tbl_bank[[#This Row],[Balance]]=0,1,0)</f>
        <v>0</v>
      </c>
      <c r="Q4342" t="str">
        <f>IF(tbl_bank[[#This Row],[Balance]]=0,"Zero",IF(tbl_bank[[#This Row],[Balance]]&lt;100000,"1-99k","100k+"))</f>
        <v>100k+</v>
      </c>
      <c r="R4342" t="str">
        <f>IF(tbl_bank[[#This Row],[Tenure]]&lt;=0,"0-1",IF(tbl_bank[[#This Row],[Tenure]]&lt;=4,"2-4",IF(tbl_bank[[#This Row],[Tenure]]&lt;=7,"5-7","8-10")))</f>
        <v>8-10</v>
      </c>
      <c r="S4342" t="str">
        <f>IF(tbl_bank[[#This Row],[NumOfProducts]]&gt;=3,"3+",TEXT(tbl_bank[[#This Row],[NumOfProducts]],"0"))</f>
        <v>1</v>
      </c>
      <c r="T4342" t="str">
        <f>IF(tbl_bank[[#This Row],[CreditScore]]&lt;580,"&lt;580",IF(tbl_bank[[#This Row],[CreditScore]]&lt;670,"580-669",IF(tbl_bank[[#This Row],[CreditScore]]&lt;740,"670-739","740+")))</f>
        <v>&lt;580</v>
      </c>
    </row>
    <row r="4343" spans="1:20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>IF(tbl_bank[[#This Row],[Age]]&lt;30,"&lt;30",IF(tbl_bank[[#This Row],[Age]]&lt;40,"30-39",IF(tbl_bank[[#This Row],[Age]]&lt;50,"40-49",IF(tbl_bank[[#This Row],[Age]]&lt;60,"50-59","60+"))))</f>
        <v>30-39</v>
      </c>
      <c r="P4343">
        <f>IF(tbl_bank[[#This Row],[Balance]]=0,1,0)</f>
        <v>0</v>
      </c>
      <c r="Q4343" t="str">
        <f>IF(tbl_bank[[#This Row],[Balance]]=0,"Zero",IF(tbl_bank[[#This Row],[Balance]]&lt;100000,"1-99k","100k+"))</f>
        <v>100k+</v>
      </c>
      <c r="R4343" t="str">
        <f>IF(tbl_bank[[#This Row],[Tenure]]&lt;=0,"0-1",IF(tbl_bank[[#This Row],[Tenure]]&lt;=4,"2-4",IF(tbl_bank[[#This Row],[Tenure]]&lt;=7,"5-7","8-10")))</f>
        <v>2-4</v>
      </c>
      <c r="S4343" t="str">
        <f>IF(tbl_bank[[#This Row],[NumOfProducts]]&gt;=3,"3+",TEXT(tbl_bank[[#This Row],[NumOfProducts]],"0"))</f>
        <v>2</v>
      </c>
      <c r="T4343" t="str">
        <f>IF(tbl_bank[[#This Row],[CreditScore]]&lt;580,"&lt;580",IF(tbl_bank[[#This Row],[CreditScore]]&lt;670,"580-669",IF(tbl_bank[[#This Row],[CreditScore]]&lt;740,"670-739","740+")))</f>
        <v>580-669</v>
      </c>
    </row>
    <row r="4344" spans="1:20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>IF(tbl_bank[[#This Row],[Age]]&lt;30,"&lt;30",IF(tbl_bank[[#This Row],[Age]]&lt;40,"30-39",IF(tbl_bank[[#This Row],[Age]]&lt;50,"40-49",IF(tbl_bank[[#This Row],[Age]]&lt;60,"50-59","60+"))))</f>
        <v>30-39</v>
      </c>
      <c r="P4344">
        <f>IF(tbl_bank[[#This Row],[Balance]]=0,1,0)</f>
        <v>0</v>
      </c>
      <c r="Q4344" t="str">
        <f>IF(tbl_bank[[#This Row],[Balance]]=0,"Zero",IF(tbl_bank[[#This Row],[Balance]]&lt;100000,"1-99k","100k+"))</f>
        <v>100k+</v>
      </c>
      <c r="R4344" t="str">
        <f>IF(tbl_bank[[#This Row],[Tenure]]&lt;=0,"0-1",IF(tbl_bank[[#This Row],[Tenure]]&lt;=4,"2-4",IF(tbl_bank[[#This Row],[Tenure]]&lt;=7,"5-7","8-10")))</f>
        <v>5-7</v>
      </c>
      <c r="S4344" t="str">
        <f>IF(tbl_bank[[#This Row],[NumOfProducts]]&gt;=3,"3+",TEXT(tbl_bank[[#This Row],[NumOfProducts]],"0"))</f>
        <v>1</v>
      </c>
      <c r="T4344" t="str">
        <f>IF(tbl_bank[[#This Row],[CreditScore]]&lt;580,"&lt;580",IF(tbl_bank[[#This Row],[CreditScore]]&lt;670,"580-669",IF(tbl_bank[[#This Row],[CreditScore]]&lt;740,"670-739","740+")))</f>
        <v>&lt;580</v>
      </c>
    </row>
    <row r="4345" spans="1:20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>IF(tbl_bank[[#This Row],[Age]]&lt;30,"&lt;30",IF(tbl_bank[[#This Row],[Age]]&lt;40,"30-39",IF(tbl_bank[[#This Row],[Age]]&lt;50,"40-49",IF(tbl_bank[[#This Row],[Age]]&lt;60,"50-59","60+"))))</f>
        <v>50-59</v>
      </c>
      <c r="P4345">
        <f>IF(tbl_bank[[#This Row],[Balance]]=0,1,0)</f>
        <v>0</v>
      </c>
      <c r="Q4345" t="str">
        <f>IF(tbl_bank[[#This Row],[Balance]]=0,"Zero",IF(tbl_bank[[#This Row],[Balance]]&lt;100000,"1-99k","100k+"))</f>
        <v>1-99k</v>
      </c>
      <c r="R4345" t="str">
        <f>IF(tbl_bank[[#This Row],[Tenure]]&lt;=0,"0-1",IF(tbl_bank[[#This Row],[Tenure]]&lt;=4,"2-4",IF(tbl_bank[[#This Row],[Tenure]]&lt;=7,"5-7","8-10")))</f>
        <v>5-7</v>
      </c>
      <c r="S4345" t="str">
        <f>IF(tbl_bank[[#This Row],[NumOfProducts]]&gt;=3,"3+",TEXT(tbl_bank[[#This Row],[NumOfProducts]],"0"))</f>
        <v>1</v>
      </c>
      <c r="T4345" t="str">
        <f>IF(tbl_bank[[#This Row],[CreditScore]]&lt;580,"&lt;580",IF(tbl_bank[[#This Row],[CreditScore]]&lt;670,"580-669",IF(tbl_bank[[#This Row],[CreditScore]]&lt;740,"670-739","740+")))</f>
        <v>&lt;580</v>
      </c>
    </row>
    <row r="4346" spans="1:20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>IF(tbl_bank[[#This Row],[Age]]&lt;30,"&lt;30",IF(tbl_bank[[#This Row],[Age]]&lt;40,"30-39",IF(tbl_bank[[#This Row],[Age]]&lt;50,"40-49",IF(tbl_bank[[#This Row],[Age]]&lt;60,"50-59","60+"))))</f>
        <v>&lt;30</v>
      </c>
      <c r="P4346">
        <f>IF(tbl_bank[[#This Row],[Balance]]=0,1,0)</f>
        <v>0</v>
      </c>
      <c r="Q4346" t="str">
        <f>IF(tbl_bank[[#This Row],[Balance]]=0,"Zero",IF(tbl_bank[[#This Row],[Balance]]&lt;100000,"1-99k","100k+"))</f>
        <v>100k+</v>
      </c>
      <c r="R4346" t="str">
        <f>IF(tbl_bank[[#This Row],[Tenure]]&lt;=0,"0-1",IF(tbl_bank[[#This Row],[Tenure]]&lt;=4,"2-4",IF(tbl_bank[[#This Row],[Tenure]]&lt;=7,"5-7","8-10")))</f>
        <v>8-10</v>
      </c>
      <c r="S4346" t="str">
        <f>IF(tbl_bank[[#This Row],[NumOfProducts]]&gt;=3,"3+",TEXT(tbl_bank[[#This Row],[NumOfProducts]],"0"))</f>
        <v>2</v>
      </c>
      <c r="T4346" t="str">
        <f>IF(tbl_bank[[#This Row],[CreditScore]]&lt;580,"&lt;580",IF(tbl_bank[[#This Row],[CreditScore]]&lt;670,"580-669",IF(tbl_bank[[#This Row],[CreditScore]]&lt;740,"670-739","740+")))</f>
        <v>&lt;580</v>
      </c>
    </row>
    <row r="4347" spans="1:20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>IF(tbl_bank[[#This Row],[Age]]&lt;30,"&lt;30",IF(tbl_bank[[#This Row],[Age]]&lt;40,"30-39",IF(tbl_bank[[#This Row],[Age]]&lt;50,"40-49",IF(tbl_bank[[#This Row],[Age]]&lt;60,"50-59","60+"))))</f>
        <v>40-49</v>
      </c>
      <c r="P4347">
        <f>IF(tbl_bank[[#This Row],[Balance]]=0,1,0)</f>
        <v>0</v>
      </c>
      <c r="Q4347" t="str">
        <f>IF(tbl_bank[[#This Row],[Balance]]=0,"Zero",IF(tbl_bank[[#This Row],[Balance]]&lt;100000,"1-99k","100k+"))</f>
        <v>1-99k</v>
      </c>
      <c r="R4347" t="str">
        <f>IF(tbl_bank[[#This Row],[Tenure]]&lt;=0,"0-1",IF(tbl_bank[[#This Row],[Tenure]]&lt;=4,"2-4",IF(tbl_bank[[#This Row],[Tenure]]&lt;=7,"5-7","8-10")))</f>
        <v>2-4</v>
      </c>
      <c r="S4347" t="str">
        <f>IF(tbl_bank[[#This Row],[NumOfProducts]]&gt;=3,"3+",TEXT(tbl_bank[[#This Row],[NumOfProducts]],"0"))</f>
        <v>1</v>
      </c>
      <c r="T4347" t="str">
        <f>IF(tbl_bank[[#This Row],[CreditScore]]&lt;580,"&lt;580",IF(tbl_bank[[#This Row],[CreditScore]]&lt;670,"580-669",IF(tbl_bank[[#This Row],[CreditScore]]&lt;740,"670-739","740+")))</f>
        <v>670-739</v>
      </c>
    </row>
    <row r="4348" spans="1:20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>IF(tbl_bank[[#This Row],[Age]]&lt;30,"&lt;30",IF(tbl_bank[[#This Row],[Age]]&lt;40,"30-39",IF(tbl_bank[[#This Row],[Age]]&lt;50,"40-49",IF(tbl_bank[[#This Row],[Age]]&lt;60,"50-59","60+"))))</f>
        <v>40-49</v>
      </c>
      <c r="P4348">
        <f>IF(tbl_bank[[#This Row],[Balance]]=0,1,0)</f>
        <v>1</v>
      </c>
      <c r="Q4348" t="str">
        <f>IF(tbl_bank[[#This Row],[Balance]]=0,"Zero",IF(tbl_bank[[#This Row],[Balance]]&lt;100000,"1-99k","100k+"))</f>
        <v>Zero</v>
      </c>
      <c r="R4348" t="str">
        <f>IF(tbl_bank[[#This Row],[Tenure]]&lt;=0,"0-1",IF(tbl_bank[[#This Row],[Tenure]]&lt;=4,"2-4",IF(tbl_bank[[#This Row],[Tenure]]&lt;=7,"5-7","8-10")))</f>
        <v>5-7</v>
      </c>
      <c r="S4348" t="str">
        <f>IF(tbl_bank[[#This Row],[NumOfProducts]]&gt;=3,"3+",TEXT(tbl_bank[[#This Row],[NumOfProducts]],"0"))</f>
        <v>1</v>
      </c>
      <c r="T4348" t="str">
        <f>IF(tbl_bank[[#This Row],[CreditScore]]&lt;580,"&lt;580",IF(tbl_bank[[#This Row],[CreditScore]]&lt;670,"580-669",IF(tbl_bank[[#This Row],[CreditScore]]&lt;740,"670-739","740+")))</f>
        <v>740+</v>
      </c>
    </row>
    <row r="4349" spans="1:20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>IF(tbl_bank[[#This Row],[Age]]&lt;30,"&lt;30",IF(tbl_bank[[#This Row],[Age]]&lt;40,"30-39",IF(tbl_bank[[#This Row],[Age]]&lt;50,"40-49",IF(tbl_bank[[#This Row],[Age]]&lt;60,"50-59","60+"))))</f>
        <v>&lt;30</v>
      </c>
      <c r="P4349">
        <f>IF(tbl_bank[[#This Row],[Balance]]=0,1,0)</f>
        <v>0</v>
      </c>
      <c r="Q4349" t="str">
        <f>IF(tbl_bank[[#This Row],[Balance]]=0,"Zero",IF(tbl_bank[[#This Row],[Balance]]&lt;100000,"1-99k","100k+"))</f>
        <v>100k+</v>
      </c>
      <c r="R4349" t="str">
        <f>IF(tbl_bank[[#This Row],[Tenure]]&lt;=0,"0-1",IF(tbl_bank[[#This Row],[Tenure]]&lt;=4,"2-4",IF(tbl_bank[[#This Row],[Tenure]]&lt;=7,"5-7","8-10")))</f>
        <v>8-10</v>
      </c>
      <c r="S4349" t="str">
        <f>IF(tbl_bank[[#This Row],[NumOfProducts]]&gt;=3,"3+",TEXT(tbl_bank[[#This Row],[NumOfProducts]],"0"))</f>
        <v>2</v>
      </c>
      <c r="T4349" t="str">
        <f>IF(tbl_bank[[#This Row],[CreditScore]]&lt;580,"&lt;580",IF(tbl_bank[[#This Row],[CreditScore]]&lt;670,"580-669",IF(tbl_bank[[#This Row],[CreditScore]]&lt;740,"670-739","740+")))</f>
        <v>580-669</v>
      </c>
    </row>
    <row r="4350" spans="1:20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>IF(tbl_bank[[#This Row],[Age]]&lt;30,"&lt;30",IF(tbl_bank[[#This Row],[Age]]&lt;40,"30-39",IF(tbl_bank[[#This Row],[Age]]&lt;50,"40-49",IF(tbl_bank[[#This Row],[Age]]&lt;60,"50-59","60+"))))</f>
        <v>40-49</v>
      </c>
      <c r="P4350">
        <f>IF(tbl_bank[[#This Row],[Balance]]=0,1,0)</f>
        <v>0</v>
      </c>
      <c r="Q4350" t="str">
        <f>IF(tbl_bank[[#This Row],[Balance]]=0,"Zero",IF(tbl_bank[[#This Row],[Balance]]&lt;100000,"1-99k","100k+"))</f>
        <v>1-99k</v>
      </c>
      <c r="R4350" t="str">
        <f>IF(tbl_bank[[#This Row],[Tenure]]&lt;=0,"0-1",IF(tbl_bank[[#This Row],[Tenure]]&lt;=4,"2-4",IF(tbl_bank[[#This Row],[Tenure]]&lt;=7,"5-7","8-10")))</f>
        <v>2-4</v>
      </c>
      <c r="S4350" t="str">
        <f>IF(tbl_bank[[#This Row],[NumOfProducts]]&gt;=3,"3+",TEXT(tbl_bank[[#This Row],[NumOfProducts]],"0"))</f>
        <v>2</v>
      </c>
      <c r="T4350" t="str">
        <f>IF(tbl_bank[[#This Row],[CreditScore]]&lt;580,"&lt;580",IF(tbl_bank[[#This Row],[CreditScore]]&lt;670,"580-669",IF(tbl_bank[[#This Row],[CreditScore]]&lt;740,"670-739","740+")))</f>
        <v>580-669</v>
      </c>
    </row>
    <row r="4351" spans="1:20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>IF(tbl_bank[[#This Row],[Age]]&lt;30,"&lt;30",IF(tbl_bank[[#This Row],[Age]]&lt;40,"30-39",IF(tbl_bank[[#This Row],[Age]]&lt;50,"40-49",IF(tbl_bank[[#This Row],[Age]]&lt;60,"50-59","60+"))))</f>
        <v>40-49</v>
      </c>
      <c r="P4351">
        <f>IF(tbl_bank[[#This Row],[Balance]]=0,1,0)</f>
        <v>0</v>
      </c>
      <c r="Q4351" t="str">
        <f>IF(tbl_bank[[#This Row],[Balance]]=0,"Zero",IF(tbl_bank[[#This Row],[Balance]]&lt;100000,"1-99k","100k+"))</f>
        <v>1-99k</v>
      </c>
      <c r="R4351" t="str">
        <f>IF(tbl_bank[[#This Row],[Tenure]]&lt;=0,"0-1",IF(tbl_bank[[#This Row],[Tenure]]&lt;=4,"2-4",IF(tbl_bank[[#This Row],[Tenure]]&lt;=7,"5-7","8-10")))</f>
        <v>2-4</v>
      </c>
      <c r="S4351" t="str">
        <f>IF(tbl_bank[[#This Row],[NumOfProducts]]&gt;=3,"3+",TEXT(tbl_bank[[#This Row],[NumOfProducts]],"0"))</f>
        <v>3+</v>
      </c>
      <c r="T4351" t="str">
        <f>IF(tbl_bank[[#This Row],[CreditScore]]&lt;580,"&lt;580",IF(tbl_bank[[#This Row],[CreditScore]]&lt;670,"580-669",IF(tbl_bank[[#This Row],[CreditScore]]&lt;740,"670-739","740+")))</f>
        <v>670-739</v>
      </c>
    </row>
    <row r="4352" spans="1:20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>IF(tbl_bank[[#This Row],[Age]]&lt;30,"&lt;30",IF(tbl_bank[[#This Row],[Age]]&lt;40,"30-39",IF(tbl_bank[[#This Row],[Age]]&lt;50,"40-49",IF(tbl_bank[[#This Row],[Age]]&lt;60,"50-59","60+"))))</f>
        <v>30-39</v>
      </c>
      <c r="P4352">
        <f>IF(tbl_bank[[#This Row],[Balance]]=0,1,0)</f>
        <v>1</v>
      </c>
      <c r="Q4352" t="str">
        <f>IF(tbl_bank[[#This Row],[Balance]]=0,"Zero",IF(tbl_bank[[#This Row],[Balance]]&lt;100000,"1-99k","100k+"))</f>
        <v>Zero</v>
      </c>
      <c r="R4352" t="str">
        <f>IF(tbl_bank[[#This Row],[Tenure]]&lt;=0,"0-1",IF(tbl_bank[[#This Row],[Tenure]]&lt;=4,"2-4",IF(tbl_bank[[#This Row],[Tenure]]&lt;=7,"5-7","8-10")))</f>
        <v>5-7</v>
      </c>
      <c r="S4352" t="str">
        <f>IF(tbl_bank[[#This Row],[NumOfProducts]]&gt;=3,"3+",TEXT(tbl_bank[[#This Row],[NumOfProducts]],"0"))</f>
        <v>2</v>
      </c>
      <c r="T4352" t="str">
        <f>IF(tbl_bank[[#This Row],[CreditScore]]&lt;580,"&lt;580",IF(tbl_bank[[#This Row],[CreditScore]]&lt;670,"580-669",IF(tbl_bank[[#This Row],[CreditScore]]&lt;740,"670-739","740+")))</f>
        <v>740+</v>
      </c>
    </row>
    <row r="4353" spans="1:20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>IF(tbl_bank[[#This Row],[Age]]&lt;30,"&lt;30",IF(tbl_bank[[#This Row],[Age]]&lt;40,"30-39",IF(tbl_bank[[#This Row],[Age]]&lt;50,"40-49",IF(tbl_bank[[#This Row],[Age]]&lt;60,"50-59","60+"))))</f>
        <v>40-49</v>
      </c>
      <c r="P4353">
        <f>IF(tbl_bank[[#This Row],[Balance]]=0,1,0)</f>
        <v>0</v>
      </c>
      <c r="Q4353" t="str">
        <f>IF(tbl_bank[[#This Row],[Balance]]=0,"Zero",IF(tbl_bank[[#This Row],[Balance]]&lt;100000,"1-99k","100k+"))</f>
        <v>100k+</v>
      </c>
      <c r="R4353" t="str">
        <f>IF(tbl_bank[[#This Row],[Tenure]]&lt;=0,"0-1",IF(tbl_bank[[#This Row],[Tenure]]&lt;=4,"2-4",IF(tbl_bank[[#This Row],[Tenure]]&lt;=7,"5-7","8-10")))</f>
        <v>2-4</v>
      </c>
      <c r="S4353" t="str">
        <f>IF(tbl_bank[[#This Row],[NumOfProducts]]&gt;=3,"3+",TEXT(tbl_bank[[#This Row],[NumOfProducts]],"0"))</f>
        <v>1</v>
      </c>
      <c r="T4353" t="str">
        <f>IF(tbl_bank[[#This Row],[CreditScore]]&lt;580,"&lt;580",IF(tbl_bank[[#This Row],[CreditScore]]&lt;670,"580-669",IF(tbl_bank[[#This Row],[CreditScore]]&lt;740,"670-739","740+")))</f>
        <v>670-739</v>
      </c>
    </row>
    <row r="4354" spans="1:20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>IF(tbl_bank[[#This Row],[Age]]&lt;30,"&lt;30",IF(tbl_bank[[#This Row],[Age]]&lt;40,"30-39",IF(tbl_bank[[#This Row],[Age]]&lt;50,"40-49",IF(tbl_bank[[#This Row],[Age]]&lt;60,"50-59","60+"))))</f>
        <v>&lt;30</v>
      </c>
      <c r="P4354">
        <f>IF(tbl_bank[[#This Row],[Balance]]=0,1,0)</f>
        <v>0</v>
      </c>
      <c r="Q4354" t="str">
        <f>IF(tbl_bank[[#This Row],[Balance]]=0,"Zero",IF(tbl_bank[[#This Row],[Balance]]&lt;100000,"1-99k","100k+"))</f>
        <v>1-99k</v>
      </c>
      <c r="R4354" t="str">
        <f>IF(tbl_bank[[#This Row],[Tenure]]&lt;=0,"0-1",IF(tbl_bank[[#This Row],[Tenure]]&lt;=4,"2-4",IF(tbl_bank[[#This Row],[Tenure]]&lt;=7,"5-7","8-10")))</f>
        <v>5-7</v>
      </c>
      <c r="S4354" t="str">
        <f>IF(tbl_bank[[#This Row],[NumOfProducts]]&gt;=3,"3+",TEXT(tbl_bank[[#This Row],[NumOfProducts]],"0"))</f>
        <v>2</v>
      </c>
      <c r="T4354" t="str">
        <f>IF(tbl_bank[[#This Row],[CreditScore]]&lt;580,"&lt;580",IF(tbl_bank[[#This Row],[CreditScore]]&lt;670,"580-669",IF(tbl_bank[[#This Row],[CreditScore]]&lt;740,"670-739","740+")))</f>
        <v>&lt;580</v>
      </c>
    </row>
    <row r="4355" spans="1:20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>IF(tbl_bank[[#This Row],[Age]]&lt;30,"&lt;30",IF(tbl_bank[[#This Row],[Age]]&lt;40,"30-39",IF(tbl_bank[[#This Row],[Age]]&lt;50,"40-49",IF(tbl_bank[[#This Row],[Age]]&lt;60,"50-59","60+"))))</f>
        <v>30-39</v>
      </c>
      <c r="P4355">
        <f>IF(tbl_bank[[#This Row],[Balance]]=0,1,0)</f>
        <v>1</v>
      </c>
      <c r="Q4355" t="str">
        <f>IF(tbl_bank[[#This Row],[Balance]]=0,"Zero",IF(tbl_bank[[#This Row],[Balance]]&lt;100000,"1-99k","100k+"))</f>
        <v>Zero</v>
      </c>
      <c r="R4355" t="str">
        <f>IF(tbl_bank[[#This Row],[Tenure]]&lt;=0,"0-1",IF(tbl_bank[[#This Row],[Tenure]]&lt;=4,"2-4",IF(tbl_bank[[#This Row],[Tenure]]&lt;=7,"5-7","8-10")))</f>
        <v>2-4</v>
      </c>
      <c r="S4355" t="str">
        <f>IF(tbl_bank[[#This Row],[NumOfProducts]]&gt;=3,"3+",TEXT(tbl_bank[[#This Row],[NumOfProducts]],"0"))</f>
        <v>2</v>
      </c>
      <c r="T4355" t="str">
        <f>IF(tbl_bank[[#This Row],[CreditScore]]&lt;580,"&lt;580",IF(tbl_bank[[#This Row],[CreditScore]]&lt;670,"580-669",IF(tbl_bank[[#This Row],[CreditScore]]&lt;740,"670-739","740+")))</f>
        <v>740+</v>
      </c>
    </row>
    <row r="4356" spans="1:20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>IF(tbl_bank[[#This Row],[Age]]&lt;30,"&lt;30",IF(tbl_bank[[#This Row],[Age]]&lt;40,"30-39",IF(tbl_bank[[#This Row],[Age]]&lt;50,"40-49",IF(tbl_bank[[#This Row],[Age]]&lt;60,"50-59","60+"))))</f>
        <v>40-49</v>
      </c>
      <c r="P4356">
        <f>IF(tbl_bank[[#This Row],[Balance]]=0,1,0)</f>
        <v>1</v>
      </c>
      <c r="Q4356" t="str">
        <f>IF(tbl_bank[[#This Row],[Balance]]=0,"Zero",IF(tbl_bank[[#This Row],[Balance]]&lt;100000,"1-99k","100k+"))</f>
        <v>Zero</v>
      </c>
      <c r="R4356" t="str">
        <f>IF(tbl_bank[[#This Row],[Tenure]]&lt;=0,"0-1",IF(tbl_bank[[#This Row],[Tenure]]&lt;=4,"2-4",IF(tbl_bank[[#This Row],[Tenure]]&lt;=7,"5-7","8-10")))</f>
        <v>2-4</v>
      </c>
      <c r="S4356" t="str">
        <f>IF(tbl_bank[[#This Row],[NumOfProducts]]&gt;=3,"3+",TEXT(tbl_bank[[#This Row],[NumOfProducts]],"0"))</f>
        <v>1</v>
      </c>
      <c r="T4356" t="str">
        <f>IF(tbl_bank[[#This Row],[CreditScore]]&lt;580,"&lt;580",IF(tbl_bank[[#This Row],[CreditScore]]&lt;670,"580-669",IF(tbl_bank[[#This Row],[CreditScore]]&lt;740,"670-739","740+")))</f>
        <v>&lt;580</v>
      </c>
    </row>
    <row r="4357" spans="1:20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>IF(tbl_bank[[#This Row],[Age]]&lt;30,"&lt;30",IF(tbl_bank[[#This Row],[Age]]&lt;40,"30-39",IF(tbl_bank[[#This Row],[Age]]&lt;50,"40-49",IF(tbl_bank[[#This Row],[Age]]&lt;60,"50-59","60+"))))</f>
        <v>30-39</v>
      </c>
      <c r="P4357">
        <f>IF(tbl_bank[[#This Row],[Balance]]=0,1,0)</f>
        <v>0</v>
      </c>
      <c r="Q4357" t="str">
        <f>IF(tbl_bank[[#This Row],[Balance]]=0,"Zero",IF(tbl_bank[[#This Row],[Balance]]&lt;100000,"1-99k","100k+"))</f>
        <v>1-99k</v>
      </c>
      <c r="R4357" t="str">
        <f>IF(tbl_bank[[#This Row],[Tenure]]&lt;=0,"0-1",IF(tbl_bank[[#This Row],[Tenure]]&lt;=4,"2-4",IF(tbl_bank[[#This Row],[Tenure]]&lt;=7,"5-7","8-10")))</f>
        <v>2-4</v>
      </c>
      <c r="S4357" t="str">
        <f>IF(tbl_bank[[#This Row],[NumOfProducts]]&gt;=3,"3+",TEXT(tbl_bank[[#This Row],[NumOfProducts]],"0"))</f>
        <v>1</v>
      </c>
      <c r="T4357" t="str">
        <f>IF(tbl_bank[[#This Row],[CreditScore]]&lt;580,"&lt;580",IF(tbl_bank[[#This Row],[CreditScore]]&lt;670,"580-669",IF(tbl_bank[[#This Row],[CreditScore]]&lt;740,"670-739","740+")))</f>
        <v>580-669</v>
      </c>
    </row>
    <row r="4358" spans="1:20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>IF(tbl_bank[[#This Row],[Age]]&lt;30,"&lt;30",IF(tbl_bank[[#This Row],[Age]]&lt;40,"30-39",IF(tbl_bank[[#This Row],[Age]]&lt;50,"40-49",IF(tbl_bank[[#This Row],[Age]]&lt;60,"50-59","60+"))))</f>
        <v>40-49</v>
      </c>
      <c r="P4358">
        <f>IF(tbl_bank[[#This Row],[Balance]]=0,1,0)</f>
        <v>0</v>
      </c>
      <c r="Q4358" t="str">
        <f>IF(tbl_bank[[#This Row],[Balance]]=0,"Zero",IF(tbl_bank[[#This Row],[Balance]]&lt;100000,"1-99k","100k+"))</f>
        <v>100k+</v>
      </c>
      <c r="R4358" t="str">
        <f>IF(tbl_bank[[#This Row],[Tenure]]&lt;=0,"0-1",IF(tbl_bank[[#This Row],[Tenure]]&lt;=4,"2-4",IF(tbl_bank[[#This Row],[Tenure]]&lt;=7,"5-7","8-10")))</f>
        <v>5-7</v>
      </c>
      <c r="S4358" t="str">
        <f>IF(tbl_bank[[#This Row],[NumOfProducts]]&gt;=3,"3+",TEXT(tbl_bank[[#This Row],[NumOfProducts]],"0"))</f>
        <v>2</v>
      </c>
      <c r="T4358" t="str">
        <f>IF(tbl_bank[[#This Row],[CreditScore]]&lt;580,"&lt;580",IF(tbl_bank[[#This Row],[CreditScore]]&lt;670,"580-669",IF(tbl_bank[[#This Row],[CreditScore]]&lt;740,"670-739","740+")))</f>
        <v>580-669</v>
      </c>
    </row>
    <row r="4359" spans="1:20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>IF(tbl_bank[[#This Row],[Age]]&lt;30,"&lt;30",IF(tbl_bank[[#This Row],[Age]]&lt;40,"30-39",IF(tbl_bank[[#This Row],[Age]]&lt;50,"40-49",IF(tbl_bank[[#This Row],[Age]]&lt;60,"50-59","60+"))))</f>
        <v>30-39</v>
      </c>
      <c r="P4359">
        <f>IF(tbl_bank[[#This Row],[Balance]]=0,1,0)</f>
        <v>1</v>
      </c>
      <c r="Q4359" t="str">
        <f>IF(tbl_bank[[#This Row],[Balance]]=0,"Zero",IF(tbl_bank[[#This Row],[Balance]]&lt;100000,"1-99k","100k+"))</f>
        <v>Zero</v>
      </c>
      <c r="R4359" t="str">
        <f>IF(tbl_bank[[#This Row],[Tenure]]&lt;=0,"0-1",IF(tbl_bank[[#This Row],[Tenure]]&lt;=4,"2-4",IF(tbl_bank[[#This Row],[Tenure]]&lt;=7,"5-7","8-10")))</f>
        <v>8-10</v>
      </c>
      <c r="S4359" t="str">
        <f>IF(tbl_bank[[#This Row],[NumOfProducts]]&gt;=3,"3+",TEXT(tbl_bank[[#This Row],[NumOfProducts]],"0"))</f>
        <v>2</v>
      </c>
      <c r="T4359" t="str">
        <f>IF(tbl_bank[[#This Row],[CreditScore]]&lt;580,"&lt;580",IF(tbl_bank[[#This Row],[CreditScore]]&lt;670,"580-669",IF(tbl_bank[[#This Row],[CreditScore]]&lt;740,"670-739","740+")))</f>
        <v>740+</v>
      </c>
    </row>
    <row r="4360" spans="1:20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>IF(tbl_bank[[#This Row],[Age]]&lt;30,"&lt;30",IF(tbl_bank[[#This Row],[Age]]&lt;40,"30-39",IF(tbl_bank[[#This Row],[Age]]&lt;50,"40-49",IF(tbl_bank[[#This Row],[Age]]&lt;60,"50-59","60+"))))</f>
        <v>40-49</v>
      </c>
      <c r="P4360">
        <f>IF(tbl_bank[[#This Row],[Balance]]=0,1,0)</f>
        <v>1</v>
      </c>
      <c r="Q4360" t="str">
        <f>IF(tbl_bank[[#This Row],[Balance]]=0,"Zero",IF(tbl_bank[[#This Row],[Balance]]&lt;100000,"1-99k","100k+"))</f>
        <v>Zero</v>
      </c>
      <c r="R4360" t="str">
        <f>IF(tbl_bank[[#This Row],[Tenure]]&lt;=0,"0-1",IF(tbl_bank[[#This Row],[Tenure]]&lt;=4,"2-4",IF(tbl_bank[[#This Row],[Tenure]]&lt;=7,"5-7","8-10")))</f>
        <v>2-4</v>
      </c>
      <c r="S4360" t="str">
        <f>IF(tbl_bank[[#This Row],[NumOfProducts]]&gt;=3,"3+",TEXT(tbl_bank[[#This Row],[NumOfProducts]],"0"))</f>
        <v>2</v>
      </c>
      <c r="T4360" t="str">
        <f>IF(tbl_bank[[#This Row],[CreditScore]]&lt;580,"&lt;580",IF(tbl_bank[[#This Row],[CreditScore]]&lt;670,"580-669",IF(tbl_bank[[#This Row],[CreditScore]]&lt;740,"670-739","740+")))</f>
        <v>&lt;580</v>
      </c>
    </row>
    <row r="4361" spans="1:20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>IF(tbl_bank[[#This Row],[Age]]&lt;30,"&lt;30",IF(tbl_bank[[#This Row],[Age]]&lt;40,"30-39",IF(tbl_bank[[#This Row],[Age]]&lt;50,"40-49",IF(tbl_bank[[#This Row],[Age]]&lt;60,"50-59","60+"))))</f>
        <v>40-49</v>
      </c>
      <c r="P4361">
        <f>IF(tbl_bank[[#This Row],[Balance]]=0,1,0)</f>
        <v>0</v>
      </c>
      <c r="Q4361" t="str">
        <f>IF(tbl_bank[[#This Row],[Balance]]=0,"Zero",IF(tbl_bank[[#This Row],[Balance]]&lt;100000,"1-99k","100k+"))</f>
        <v>100k+</v>
      </c>
      <c r="R4361" t="str">
        <f>IF(tbl_bank[[#This Row],[Tenure]]&lt;=0,"0-1",IF(tbl_bank[[#This Row],[Tenure]]&lt;=4,"2-4",IF(tbl_bank[[#This Row],[Tenure]]&lt;=7,"5-7","8-10")))</f>
        <v>2-4</v>
      </c>
      <c r="S4361" t="str">
        <f>IF(tbl_bank[[#This Row],[NumOfProducts]]&gt;=3,"3+",TEXT(tbl_bank[[#This Row],[NumOfProducts]],"0"))</f>
        <v>1</v>
      </c>
      <c r="T4361" t="str">
        <f>IF(tbl_bank[[#This Row],[CreditScore]]&lt;580,"&lt;580",IF(tbl_bank[[#This Row],[CreditScore]]&lt;670,"580-669",IF(tbl_bank[[#This Row],[CreditScore]]&lt;740,"670-739","740+")))</f>
        <v>&lt;580</v>
      </c>
    </row>
    <row r="4362" spans="1:20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>IF(tbl_bank[[#This Row],[Age]]&lt;30,"&lt;30",IF(tbl_bank[[#This Row],[Age]]&lt;40,"30-39",IF(tbl_bank[[#This Row],[Age]]&lt;50,"40-49",IF(tbl_bank[[#This Row],[Age]]&lt;60,"50-59","60+"))))</f>
        <v>60+</v>
      </c>
      <c r="P4362">
        <f>IF(tbl_bank[[#This Row],[Balance]]=0,1,0)</f>
        <v>1</v>
      </c>
      <c r="Q4362" t="str">
        <f>IF(tbl_bank[[#This Row],[Balance]]=0,"Zero",IF(tbl_bank[[#This Row],[Balance]]&lt;100000,"1-99k","100k+"))</f>
        <v>Zero</v>
      </c>
      <c r="R4362" t="str">
        <f>IF(tbl_bank[[#This Row],[Tenure]]&lt;=0,"0-1",IF(tbl_bank[[#This Row],[Tenure]]&lt;=4,"2-4",IF(tbl_bank[[#This Row],[Tenure]]&lt;=7,"5-7","8-10")))</f>
        <v>8-10</v>
      </c>
      <c r="S4362" t="str">
        <f>IF(tbl_bank[[#This Row],[NumOfProducts]]&gt;=3,"3+",TEXT(tbl_bank[[#This Row],[NumOfProducts]],"0"))</f>
        <v>2</v>
      </c>
      <c r="T4362" t="str">
        <f>IF(tbl_bank[[#This Row],[CreditScore]]&lt;580,"&lt;580",IF(tbl_bank[[#This Row],[CreditScore]]&lt;670,"580-669",IF(tbl_bank[[#This Row],[CreditScore]]&lt;740,"670-739","740+")))</f>
        <v>670-739</v>
      </c>
    </row>
    <row r="4363" spans="1:20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>IF(tbl_bank[[#This Row],[Age]]&lt;30,"&lt;30",IF(tbl_bank[[#This Row],[Age]]&lt;40,"30-39",IF(tbl_bank[[#This Row],[Age]]&lt;50,"40-49",IF(tbl_bank[[#This Row],[Age]]&lt;60,"50-59","60+"))))</f>
        <v>40-49</v>
      </c>
      <c r="P4363">
        <f>IF(tbl_bank[[#This Row],[Balance]]=0,1,0)</f>
        <v>0</v>
      </c>
      <c r="Q4363" t="str">
        <f>IF(tbl_bank[[#This Row],[Balance]]=0,"Zero",IF(tbl_bank[[#This Row],[Balance]]&lt;100000,"1-99k","100k+"))</f>
        <v>1-99k</v>
      </c>
      <c r="R4363" t="str">
        <f>IF(tbl_bank[[#This Row],[Tenure]]&lt;=0,"0-1",IF(tbl_bank[[#This Row],[Tenure]]&lt;=4,"2-4",IF(tbl_bank[[#This Row],[Tenure]]&lt;=7,"5-7","8-10")))</f>
        <v>8-10</v>
      </c>
      <c r="S4363" t="str">
        <f>IF(tbl_bank[[#This Row],[NumOfProducts]]&gt;=3,"3+",TEXT(tbl_bank[[#This Row],[NumOfProducts]],"0"))</f>
        <v>1</v>
      </c>
      <c r="T4363" t="str">
        <f>IF(tbl_bank[[#This Row],[CreditScore]]&lt;580,"&lt;580",IF(tbl_bank[[#This Row],[CreditScore]]&lt;670,"580-669",IF(tbl_bank[[#This Row],[CreditScore]]&lt;740,"670-739","740+")))</f>
        <v>740+</v>
      </c>
    </row>
    <row r="4364" spans="1:20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>IF(tbl_bank[[#This Row],[Age]]&lt;30,"&lt;30",IF(tbl_bank[[#This Row],[Age]]&lt;40,"30-39",IF(tbl_bank[[#This Row],[Age]]&lt;50,"40-49",IF(tbl_bank[[#This Row],[Age]]&lt;60,"50-59","60+"))))</f>
        <v>&lt;30</v>
      </c>
      <c r="P4364">
        <f>IF(tbl_bank[[#This Row],[Balance]]=0,1,0)</f>
        <v>0</v>
      </c>
      <c r="Q4364" t="str">
        <f>IF(tbl_bank[[#This Row],[Balance]]=0,"Zero",IF(tbl_bank[[#This Row],[Balance]]&lt;100000,"1-99k","100k+"))</f>
        <v>100k+</v>
      </c>
      <c r="R4364" t="str">
        <f>IF(tbl_bank[[#This Row],[Tenure]]&lt;=0,"0-1",IF(tbl_bank[[#This Row],[Tenure]]&lt;=4,"2-4",IF(tbl_bank[[#This Row],[Tenure]]&lt;=7,"5-7","8-10")))</f>
        <v>2-4</v>
      </c>
      <c r="S4364" t="str">
        <f>IF(tbl_bank[[#This Row],[NumOfProducts]]&gt;=3,"3+",TEXT(tbl_bank[[#This Row],[NumOfProducts]],"0"))</f>
        <v>1</v>
      </c>
      <c r="T4364" t="str">
        <f>IF(tbl_bank[[#This Row],[CreditScore]]&lt;580,"&lt;580",IF(tbl_bank[[#This Row],[CreditScore]]&lt;670,"580-669",IF(tbl_bank[[#This Row],[CreditScore]]&lt;740,"670-739","740+")))</f>
        <v>&lt;580</v>
      </c>
    </row>
    <row r="4365" spans="1:20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>IF(tbl_bank[[#This Row],[Age]]&lt;30,"&lt;30",IF(tbl_bank[[#This Row],[Age]]&lt;40,"30-39",IF(tbl_bank[[#This Row],[Age]]&lt;50,"40-49",IF(tbl_bank[[#This Row],[Age]]&lt;60,"50-59","60+"))))</f>
        <v>30-39</v>
      </c>
      <c r="P4365">
        <f>IF(tbl_bank[[#This Row],[Balance]]=0,1,0)</f>
        <v>1</v>
      </c>
      <c r="Q4365" t="str">
        <f>IF(tbl_bank[[#This Row],[Balance]]=0,"Zero",IF(tbl_bank[[#This Row],[Balance]]&lt;100000,"1-99k","100k+"))</f>
        <v>Zero</v>
      </c>
      <c r="R4365" t="str">
        <f>IF(tbl_bank[[#This Row],[Tenure]]&lt;=0,"0-1",IF(tbl_bank[[#This Row],[Tenure]]&lt;=4,"2-4",IF(tbl_bank[[#This Row],[Tenure]]&lt;=7,"5-7","8-10")))</f>
        <v>8-10</v>
      </c>
      <c r="S4365" t="str">
        <f>IF(tbl_bank[[#This Row],[NumOfProducts]]&gt;=3,"3+",TEXT(tbl_bank[[#This Row],[NumOfProducts]],"0"))</f>
        <v>1</v>
      </c>
      <c r="T4365" t="str">
        <f>IF(tbl_bank[[#This Row],[CreditScore]]&lt;580,"&lt;580",IF(tbl_bank[[#This Row],[CreditScore]]&lt;670,"580-669",IF(tbl_bank[[#This Row],[CreditScore]]&lt;740,"670-739","740+")))</f>
        <v>580-669</v>
      </c>
    </row>
    <row r="4366" spans="1:20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>IF(tbl_bank[[#This Row],[Age]]&lt;30,"&lt;30",IF(tbl_bank[[#This Row],[Age]]&lt;40,"30-39",IF(tbl_bank[[#This Row],[Age]]&lt;50,"40-49",IF(tbl_bank[[#This Row],[Age]]&lt;60,"50-59","60+"))))</f>
        <v>&lt;30</v>
      </c>
      <c r="P4366">
        <f>IF(tbl_bank[[#This Row],[Balance]]=0,1,0)</f>
        <v>0</v>
      </c>
      <c r="Q4366" t="str">
        <f>IF(tbl_bank[[#This Row],[Balance]]=0,"Zero",IF(tbl_bank[[#This Row],[Balance]]&lt;100000,"1-99k","100k+"))</f>
        <v>1-99k</v>
      </c>
      <c r="R4366" t="str">
        <f>IF(tbl_bank[[#This Row],[Tenure]]&lt;=0,"0-1",IF(tbl_bank[[#This Row],[Tenure]]&lt;=4,"2-4",IF(tbl_bank[[#This Row],[Tenure]]&lt;=7,"5-7","8-10")))</f>
        <v>8-10</v>
      </c>
      <c r="S4366" t="str">
        <f>IF(tbl_bank[[#This Row],[NumOfProducts]]&gt;=3,"3+",TEXT(tbl_bank[[#This Row],[NumOfProducts]],"0"))</f>
        <v>2</v>
      </c>
      <c r="T4366" t="str">
        <f>IF(tbl_bank[[#This Row],[CreditScore]]&lt;580,"&lt;580",IF(tbl_bank[[#This Row],[CreditScore]]&lt;670,"580-669",IF(tbl_bank[[#This Row],[CreditScore]]&lt;740,"670-739","740+")))</f>
        <v>&lt;580</v>
      </c>
    </row>
    <row r="4367" spans="1:20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>IF(tbl_bank[[#This Row],[Age]]&lt;30,"&lt;30",IF(tbl_bank[[#This Row],[Age]]&lt;40,"30-39",IF(tbl_bank[[#This Row],[Age]]&lt;50,"40-49",IF(tbl_bank[[#This Row],[Age]]&lt;60,"50-59","60+"))))</f>
        <v>40-49</v>
      </c>
      <c r="P4367">
        <f>IF(tbl_bank[[#This Row],[Balance]]=0,1,0)</f>
        <v>1</v>
      </c>
      <c r="Q4367" t="str">
        <f>IF(tbl_bank[[#This Row],[Balance]]=0,"Zero",IF(tbl_bank[[#This Row],[Balance]]&lt;100000,"1-99k","100k+"))</f>
        <v>Zero</v>
      </c>
      <c r="R4367" t="str">
        <f>IF(tbl_bank[[#This Row],[Tenure]]&lt;=0,"0-1",IF(tbl_bank[[#This Row],[Tenure]]&lt;=4,"2-4",IF(tbl_bank[[#This Row],[Tenure]]&lt;=7,"5-7","8-10")))</f>
        <v>2-4</v>
      </c>
      <c r="S4367" t="str">
        <f>IF(tbl_bank[[#This Row],[NumOfProducts]]&gt;=3,"3+",TEXT(tbl_bank[[#This Row],[NumOfProducts]],"0"))</f>
        <v>2</v>
      </c>
      <c r="T4367" t="str">
        <f>IF(tbl_bank[[#This Row],[CreditScore]]&lt;580,"&lt;580",IF(tbl_bank[[#This Row],[CreditScore]]&lt;670,"580-669",IF(tbl_bank[[#This Row],[CreditScore]]&lt;740,"670-739","740+")))</f>
        <v>&lt;580</v>
      </c>
    </row>
    <row r="4368" spans="1:20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>IF(tbl_bank[[#This Row],[Age]]&lt;30,"&lt;30",IF(tbl_bank[[#This Row],[Age]]&lt;40,"30-39",IF(tbl_bank[[#This Row],[Age]]&lt;50,"40-49",IF(tbl_bank[[#This Row],[Age]]&lt;60,"50-59","60+"))))</f>
        <v>60+</v>
      </c>
      <c r="P4368">
        <f>IF(tbl_bank[[#This Row],[Balance]]=0,1,0)</f>
        <v>1</v>
      </c>
      <c r="Q4368" t="str">
        <f>IF(tbl_bank[[#This Row],[Balance]]=0,"Zero",IF(tbl_bank[[#This Row],[Balance]]&lt;100000,"1-99k","100k+"))</f>
        <v>Zero</v>
      </c>
      <c r="R4368" t="str">
        <f>IF(tbl_bank[[#This Row],[Tenure]]&lt;=0,"0-1",IF(tbl_bank[[#This Row],[Tenure]]&lt;=4,"2-4",IF(tbl_bank[[#This Row],[Tenure]]&lt;=7,"5-7","8-10")))</f>
        <v>5-7</v>
      </c>
      <c r="S4368" t="str">
        <f>IF(tbl_bank[[#This Row],[NumOfProducts]]&gt;=3,"3+",TEXT(tbl_bank[[#This Row],[NumOfProducts]],"0"))</f>
        <v>2</v>
      </c>
      <c r="T4368" t="str">
        <f>IF(tbl_bank[[#This Row],[CreditScore]]&lt;580,"&lt;580",IF(tbl_bank[[#This Row],[CreditScore]]&lt;670,"580-669",IF(tbl_bank[[#This Row],[CreditScore]]&lt;740,"670-739","740+")))</f>
        <v>580-669</v>
      </c>
    </row>
    <row r="4369" spans="1:20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>IF(tbl_bank[[#This Row],[Age]]&lt;30,"&lt;30",IF(tbl_bank[[#This Row],[Age]]&lt;40,"30-39",IF(tbl_bank[[#This Row],[Age]]&lt;50,"40-49",IF(tbl_bank[[#This Row],[Age]]&lt;60,"50-59","60+"))))</f>
        <v>50-59</v>
      </c>
      <c r="P4369">
        <f>IF(tbl_bank[[#This Row],[Balance]]=0,1,0)</f>
        <v>0</v>
      </c>
      <c r="Q4369" t="str">
        <f>IF(tbl_bank[[#This Row],[Balance]]=0,"Zero",IF(tbl_bank[[#This Row],[Balance]]&lt;100000,"1-99k","100k+"))</f>
        <v>100k+</v>
      </c>
      <c r="R4369" t="str">
        <f>IF(tbl_bank[[#This Row],[Tenure]]&lt;=0,"0-1",IF(tbl_bank[[#This Row],[Tenure]]&lt;=4,"2-4",IF(tbl_bank[[#This Row],[Tenure]]&lt;=7,"5-7","8-10")))</f>
        <v>0-1</v>
      </c>
      <c r="S4369" t="str">
        <f>IF(tbl_bank[[#This Row],[NumOfProducts]]&gt;=3,"3+",TEXT(tbl_bank[[#This Row],[NumOfProducts]],"0"))</f>
        <v>1</v>
      </c>
      <c r="T4369" t="str">
        <f>IF(tbl_bank[[#This Row],[CreditScore]]&lt;580,"&lt;580",IF(tbl_bank[[#This Row],[CreditScore]]&lt;670,"580-669",IF(tbl_bank[[#This Row],[CreditScore]]&lt;740,"670-739","740+")))</f>
        <v>&lt;580</v>
      </c>
    </row>
    <row r="4370" spans="1:20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>IF(tbl_bank[[#This Row],[Age]]&lt;30,"&lt;30",IF(tbl_bank[[#This Row],[Age]]&lt;40,"30-39",IF(tbl_bank[[#This Row],[Age]]&lt;50,"40-49",IF(tbl_bank[[#This Row],[Age]]&lt;60,"50-59","60+"))))</f>
        <v>30-39</v>
      </c>
      <c r="P4370">
        <f>IF(tbl_bank[[#This Row],[Balance]]=0,1,0)</f>
        <v>0</v>
      </c>
      <c r="Q4370" t="str">
        <f>IF(tbl_bank[[#This Row],[Balance]]=0,"Zero",IF(tbl_bank[[#This Row],[Balance]]&lt;100000,"1-99k","100k+"))</f>
        <v>100k+</v>
      </c>
      <c r="R4370" t="str">
        <f>IF(tbl_bank[[#This Row],[Tenure]]&lt;=0,"0-1",IF(tbl_bank[[#This Row],[Tenure]]&lt;=4,"2-4",IF(tbl_bank[[#This Row],[Tenure]]&lt;=7,"5-7","8-10")))</f>
        <v>5-7</v>
      </c>
      <c r="S4370" t="str">
        <f>IF(tbl_bank[[#This Row],[NumOfProducts]]&gt;=3,"3+",TEXT(tbl_bank[[#This Row],[NumOfProducts]],"0"))</f>
        <v>1</v>
      </c>
      <c r="T4370" t="str">
        <f>IF(tbl_bank[[#This Row],[CreditScore]]&lt;580,"&lt;580",IF(tbl_bank[[#This Row],[CreditScore]]&lt;670,"580-669",IF(tbl_bank[[#This Row],[CreditScore]]&lt;740,"670-739","740+")))</f>
        <v>580-669</v>
      </c>
    </row>
    <row r="4371" spans="1:20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>IF(tbl_bank[[#This Row],[Age]]&lt;30,"&lt;30",IF(tbl_bank[[#This Row],[Age]]&lt;40,"30-39",IF(tbl_bank[[#This Row],[Age]]&lt;50,"40-49",IF(tbl_bank[[#This Row],[Age]]&lt;60,"50-59","60+"))))</f>
        <v>&lt;30</v>
      </c>
      <c r="P4371">
        <f>IF(tbl_bank[[#This Row],[Balance]]=0,1,0)</f>
        <v>0</v>
      </c>
      <c r="Q4371" t="str">
        <f>IF(tbl_bank[[#This Row],[Balance]]=0,"Zero",IF(tbl_bank[[#This Row],[Balance]]&lt;100000,"1-99k","100k+"))</f>
        <v>100k+</v>
      </c>
      <c r="R4371" t="str">
        <f>IF(tbl_bank[[#This Row],[Tenure]]&lt;=0,"0-1",IF(tbl_bank[[#This Row],[Tenure]]&lt;=4,"2-4",IF(tbl_bank[[#This Row],[Tenure]]&lt;=7,"5-7","8-10")))</f>
        <v>2-4</v>
      </c>
      <c r="S4371" t="str">
        <f>IF(tbl_bank[[#This Row],[NumOfProducts]]&gt;=3,"3+",TEXT(tbl_bank[[#This Row],[NumOfProducts]],"0"))</f>
        <v>2</v>
      </c>
      <c r="T4371" t="str">
        <f>IF(tbl_bank[[#This Row],[CreditScore]]&lt;580,"&lt;580",IF(tbl_bank[[#This Row],[CreditScore]]&lt;670,"580-669",IF(tbl_bank[[#This Row],[CreditScore]]&lt;740,"670-739","740+")))</f>
        <v>580-669</v>
      </c>
    </row>
    <row r="4372" spans="1:20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>IF(tbl_bank[[#This Row],[Age]]&lt;30,"&lt;30",IF(tbl_bank[[#This Row],[Age]]&lt;40,"30-39",IF(tbl_bank[[#This Row],[Age]]&lt;50,"40-49",IF(tbl_bank[[#This Row],[Age]]&lt;60,"50-59","60+"))))</f>
        <v>30-39</v>
      </c>
      <c r="P4372">
        <f>IF(tbl_bank[[#This Row],[Balance]]=0,1,0)</f>
        <v>0</v>
      </c>
      <c r="Q4372" t="str">
        <f>IF(tbl_bank[[#This Row],[Balance]]=0,"Zero",IF(tbl_bank[[#This Row],[Balance]]&lt;100000,"1-99k","100k+"))</f>
        <v>100k+</v>
      </c>
      <c r="R4372" t="str">
        <f>IF(tbl_bank[[#This Row],[Tenure]]&lt;=0,"0-1",IF(tbl_bank[[#This Row],[Tenure]]&lt;=4,"2-4",IF(tbl_bank[[#This Row],[Tenure]]&lt;=7,"5-7","8-10")))</f>
        <v>2-4</v>
      </c>
      <c r="S4372" t="str">
        <f>IF(tbl_bank[[#This Row],[NumOfProducts]]&gt;=3,"3+",TEXT(tbl_bank[[#This Row],[NumOfProducts]],"0"))</f>
        <v>2</v>
      </c>
      <c r="T4372" t="str">
        <f>IF(tbl_bank[[#This Row],[CreditScore]]&lt;580,"&lt;580",IF(tbl_bank[[#This Row],[CreditScore]]&lt;670,"580-669",IF(tbl_bank[[#This Row],[CreditScore]]&lt;740,"670-739","740+")))</f>
        <v>670-739</v>
      </c>
    </row>
    <row r="4373" spans="1:20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>IF(tbl_bank[[#This Row],[Age]]&lt;30,"&lt;30",IF(tbl_bank[[#This Row],[Age]]&lt;40,"30-39",IF(tbl_bank[[#This Row],[Age]]&lt;50,"40-49",IF(tbl_bank[[#This Row],[Age]]&lt;60,"50-59","60+"))))</f>
        <v>30-39</v>
      </c>
      <c r="P4373">
        <f>IF(tbl_bank[[#This Row],[Balance]]=0,1,0)</f>
        <v>0</v>
      </c>
      <c r="Q4373" t="str">
        <f>IF(tbl_bank[[#This Row],[Balance]]=0,"Zero",IF(tbl_bank[[#This Row],[Balance]]&lt;100000,"1-99k","100k+"))</f>
        <v>100k+</v>
      </c>
      <c r="R4373" t="str">
        <f>IF(tbl_bank[[#This Row],[Tenure]]&lt;=0,"0-1",IF(tbl_bank[[#This Row],[Tenure]]&lt;=4,"2-4",IF(tbl_bank[[#This Row],[Tenure]]&lt;=7,"5-7","8-10")))</f>
        <v>2-4</v>
      </c>
      <c r="S4373" t="str">
        <f>IF(tbl_bank[[#This Row],[NumOfProducts]]&gt;=3,"3+",TEXT(tbl_bank[[#This Row],[NumOfProducts]],"0"))</f>
        <v>1</v>
      </c>
      <c r="T4373" t="str">
        <f>IF(tbl_bank[[#This Row],[CreditScore]]&lt;580,"&lt;580",IF(tbl_bank[[#This Row],[CreditScore]]&lt;670,"580-669",IF(tbl_bank[[#This Row],[CreditScore]]&lt;740,"670-739","740+")))</f>
        <v>&lt;580</v>
      </c>
    </row>
    <row r="4374" spans="1:20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>IF(tbl_bank[[#This Row],[Age]]&lt;30,"&lt;30",IF(tbl_bank[[#This Row],[Age]]&lt;40,"30-39",IF(tbl_bank[[#This Row],[Age]]&lt;50,"40-49",IF(tbl_bank[[#This Row],[Age]]&lt;60,"50-59","60+"))))</f>
        <v>30-39</v>
      </c>
      <c r="P4374">
        <f>IF(tbl_bank[[#This Row],[Balance]]=0,1,0)</f>
        <v>0</v>
      </c>
      <c r="Q4374" t="str">
        <f>IF(tbl_bank[[#This Row],[Balance]]=0,"Zero",IF(tbl_bank[[#This Row],[Balance]]&lt;100000,"1-99k","100k+"))</f>
        <v>1-99k</v>
      </c>
      <c r="R4374" t="str">
        <f>IF(tbl_bank[[#This Row],[Tenure]]&lt;=0,"0-1",IF(tbl_bank[[#This Row],[Tenure]]&lt;=4,"2-4",IF(tbl_bank[[#This Row],[Tenure]]&lt;=7,"5-7","8-10")))</f>
        <v>0-1</v>
      </c>
      <c r="S4374" t="str">
        <f>IF(tbl_bank[[#This Row],[NumOfProducts]]&gt;=3,"3+",TEXT(tbl_bank[[#This Row],[NumOfProducts]],"0"))</f>
        <v>1</v>
      </c>
      <c r="T4374" t="str">
        <f>IF(tbl_bank[[#This Row],[CreditScore]]&lt;580,"&lt;580",IF(tbl_bank[[#This Row],[CreditScore]]&lt;670,"580-669",IF(tbl_bank[[#This Row],[CreditScore]]&lt;740,"670-739","740+")))</f>
        <v>580-669</v>
      </c>
    </row>
    <row r="4375" spans="1:20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>IF(tbl_bank[[#This Row],[Age]]&lt;30,"&lt;30",IF(tbl_bank[[#This Row],[Age]]&lt;40,"30-39",IF(tbl_bank[[#This Row],[Age]]&lt;50,"40-49",IF(tbl_bank[[#This Row],[Age]]&lt;60,"50-59","60+"))))</f>
        <v>40-49</v>
      </c>
      <c r="P4375">
        <f>IF(tbl_bank[[#This Row],[Balance]]=0,1,0)</f>
        <v>1</v>
      </c>
      <c r="Q4375" t="str">
        <f>IF(tbl_bank[[#This Row],[Balance]]=0,"Zero",IF(tbl_bank[[#This Row],[Balance]]&lt;100000,"1-99k","100k+"))</f>
        <v>Zero</v>
      </c>
      <c r="R4375" t="str">
        <f>IF(tbl_bank[[#This Row],[Tenure]]&lt;=0,"0-1",IF(tbl_bank[[#This Row],[Tenure]]&lt;=4,"2-4",IF(tbl_bank[[#This Row],[Tenure]]&lt;=7,"5-7","8-10")))</f>
        <v>2-4</v>
      </c>
      <c r="S4375" t="str">
        <f>IF(tbl_bank[[#This Row],[NumOfProducts]]&gt;=3,"3+",TEXT(tbl_bank[[#This Row],[NumOfProducts]],"0"))</f>
        <v>1</v>
      </c>
      <c r="T4375" t="str">
        <f>IF(tbl_bank[[#This Row],[CreditScore]]&lt;580,"&lt;580",IF(tbl_bank[[#This Row],[CreditScore]]&lt;670,"580-669",IF(tbl_bank[[#This Row],[CreditScore]]&lt;740,"670-739","740+")))</f>
        <v>&lt;580</v>
      </c>
    </row>
    <row r="4376" spans="1:20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>IF(tbl_bank[[#This Row],[Age]]&lt;30,"&lt;30",IF(tbl_bank[[#This Row],[Age]]&lt;40,"30-39",IF(tbl_bank[[#This Row],[Age]]&lt;50,"40-49",IF(tbl_bank[[#This Row],[Age]]&lt;60,"50-59","60+"))))</f>
        <v>40-49</v>
      </c>
      <c r="P4376">
        <f>IF(tbl_bank[[#This Row],[Balance]]=0,1,0)</f>
        <v>0</v>
      </c>
      <c r="Q4376" t="str">
        <f>IF(tbl_bank[[#This Row],[Balance]]=0,"Zero",IF(tbl_bank[[#This Row],[Balance]]&lt;100000,"1-99k","100k+"))</f>
        <v>100k+</v>
      </c>
      <c r="R4376" t="str">
        <f>IF(tbl_bank[[#This Row],[Tenure]]&lt;=0,"0-1",IF(tbl_bank[[#This Row],[Tenure]]&lt;=4,"2-4",IF(tbl_bank[[#This Row],[Tenure]]&lt;=7,"5-7","8-10")))</f>
        <v>2-4</v>
      </c>
      <c r="S4376" t="str">
        <f>IF(tbl_bank[[#This Row],[NumOfProducts]]&gt;=3,"3+",TEXT(tbl_bank[[#This Row],[NumOfProducts]],"0"))</f>
        <v>2</v>
      </c>
      <c r="T4376" t="str">
        <f>IF(tbl_bank[[#This Row],[CreditScore]]&lt;580,"&lt;580",IF(tbl_bank[[#This Row],[CreditScore]]&lt;670,"580-669",IF(tbl_bank[[#This Row],[CreditScore]]&lt;740,"670-739","740+")))</f>
        <v>670-739</v>
      </c>
    </row>
    <row r="4377" spans="1:20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>IF(tbl_bank[[#This Row],[Age]]&lt;30,"&lt;30",IF(tbl_bank[[#This Row],[Age]]&lt;40,"30-39",IF(tbl_bank[[#This Row],[Age]]&lt;50,"40-49",IF(tbl_bank[[#This Row],[Age]]&lt;60,"50-59","60+"))))</f>
        <v>40-49</v>
      </c>
      <c r="P4377">
        <f>IF(tbl_bank[[#This Row],[Balance]]=0,1,0)</f>
        <v>0</v>
      </c>
      <c r="Q4377" t="str">
        <f>IF(tbl_bank[[#This Row],[Balance]]=0,"Zero",IF(tbl_bank[[#This Row],[Balance]]&lt;100000,"1-99k","100k+"))</f>
        <v>1-99k</v>
      </c>
      <c r="R4377" t="str">
        <f>IF(tbl_bank[[#This Row],[Tenure]]&lt;=0,"0-1",IF(tbl_bank[[#This Row],[Tenure]]&lt;=4,"2-4",IF(tbl_bank[[#This Row],[Tenure]]&lt;=7,"5-7","8-10")))</f>
        <v>8-10</v>
      </c>
      <c r="S4377" t="str">
        <f>IF(tbl_bank[[#This Row],[NumOfProducts]]&gt;=3,"3+",TEXT(tbl_bank[[#This Row],[NumOfProducts]],"0"))</f>
        <v>1</v>
      </c>
      <c r="T4377" t="str">
        <f>IF(tbl_bank[[#This Row],[CreditScore]]&lt;580,"&lt;580",IF(tbl_bank[[#This Row],[CreditScore]]&lt;670,"580-669",IF(tbl_bank[[#This Row],[CreditScore]]&lt;740,"670-739","740+")))</f>
        <v>740+</v>
      </c>
    </row>
    <row r="4378" spans="1:20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>IF(tbl_bank[[#This Row],[Age]]&lt;30,"&lt;30",IF(tbl_bank[[#This Row],[Age]]&lt;40,"30-39",IF(tbl_bank[[#This Row],[Age]]&lt;50,"40-49",IF(tbl_bank[[#This Row],[Age]]&lt;60,"50-59","60+"))))</f>
        <v>30-39</v>
      </c>
      <c r="P4378">
        <f>IF(tbl_bank[[#This Row],[Balance]]=0,1,0)</f>
        <v>1</v>
      </c>
      <c r="Q4378" t="str">
        <f>IF(tbl_bank[[#This Row],[Balance]]=0,"Zero",IF(tbl_bank[[#This Row],[Balance]]&lt;100000,"1-99k","100k+"))</f>
        <v>Zero</v>
      </c>
      <c r="R4378" t="str">
        <f>IF(tbl_bank[[#This Row],[Tenure]]&lt;=0,"0-1",IF(tbl_bank[[#This Row],[Tenure]]&lt;=4,"2-4",IF(tbl_bank[[#This Row],[Tenure]]&lt;=7,"5-7","8-10")))</f>
        <v>5-7</v>
      </c>
      <c r="S4378" t="str">
        <f>IF(tbl_bank[[#This Row],[NumOfProducts]]&gt;=3,"3+",TEXT(tbl_bank[[#This Row],[NumOfProducts]],"0"))</f>
        <v>2</v>
      </c>
      <c r="T4378" t="str">
        <f>IF(tbl_bank[[#This Row],[CreditScore]]&lt;580,"&lt;580",IF(tbl_bank[[#This Row],[CreditScore]]&lt;670,"580-669",IF(tbl_bank[[#This Row],[CreditScore]]&lt;740,"670-739","740+")))</f>
        <v>580-669</v>
      </c>
    </row>
    <row r="4379" spans="1:20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>IF(tbl_bank[[#This Row],[Age]]&lt;30,"&lt;30",IF(tbl_bank[[#This Row],[Age]]&lt;40,"30-39",IF(tbl_bank[[#This Row],[Age]]&lt;50,"40-49",IF(tbl_bank[[#This Row],[Age]]&lt;60,"50-59","60+"))))</f>
        <v>30-39</v>
      </c>
      <c r="P4379">
        <f>IF(tbl_bank[[#This Row],[Balance]]=0,1,0)</f>
        <v>0</v>
      </c>
      <c r="Q4379" t="str">
        <f>IF(tbl_bank[[#This Row],[Balance]]=0,"Zero",IF(tbl_bank[[#This Row],[Balance]]&lt;100000,"1-99k","100k+"))</f>
        <v>100k+</v>
      </c>
      <c r="R4379" t="str">
        <f>IF(tbl_bank[[#This Row],[Tenure]]&lt;=0,"0-1",IF(tbl_bank[[#This Row],[Tenure]]&lt;=4,"2-4",IF(tbl_bank[[#This Row],[Tenure]]&lt;=7,"5-7","8-10")))</f>
        <v>8-10</v>
      </c>
      <c r="S4379" t="str">
        <f>IF(tbl_bank[[#This Row],[NumOfProducts]]&gt;=3,"3+",TEXT(tbl_bank[[#This Row],[NumOfProducts]],"0"))</f>
        <v>1</v>
      </c>
      <c r="T4379" t="str">
        <f>IF(tbl_bank[[#This Row],[CreditScore]]&lt;580,"&lt;580",IF(tbl_bank[[#This Row],[CreditScore]]&lt;670,"580-669",IF(tbl_bank[[#This Row],[CreditScore]]&lt;740,"670-739","740+")))</f>
        <v>670-739</v>
      </c>
    </row>
    <row r="4380" spans="1:20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>IF(tbl_bank[[#This Row],[Age]]&lt;30,"&lt;30",IF(tbl_bank[[#This Row],[Age]]&lt;40,"30-39",IF(tbl_bank[[#This Row],[Age]]&lt;50,"40-49",IF(tbl_bank[[#This Row],[Age]]&lt;60,"50-59","60+"))))</f>
        <v>60+</v>
      </c>
      <c r="P4380">
        <f>IF(tbl_bank[[#This Row],[Balance]]=0,1,0)</f>
        <v>0</v>
      </c>
      <c r="Q4380" t="str">
        <f>IF(tbl_bank[[#This Row],[Balance]]=0,"Zero",IF(tbl_bank[[#This Row],[Balance]]&lt;100000,"1-99k","100k+"))</f>
        <v>1-99k</v>
      </c>
      <c r="R4380" t="str">
        <f>IF(tbl_bank[[#This Row],[Tenure]]&lt;=0,"0-1",IF(tbl_bank[[#This Row],[Tenure]]&lt;=4,"2-4",IF(tbl_bank[[#This Row],[Tenure]]&lt;=7,"5-7","8-10")))</f>
        <v>0-1</v>
      </c>
      <c r="S4380" t="str">
        <f>IF(tbl_bank[[#This Row],[NumOfProducts]]&gt;=3,"3+",TEXT(tbl_bank[[#This Row],[NumOfProducts]],"0"))</f>
        <v>2</v>
      </c>
      <c r="T4380" t="str">
        <f>IF(tbl_bank[[#This Row],[CreditScore]]&lt;580,"&lt;580",IF(tbl_bank[[#This Row],[CreditScore]]&lt;670,"580-669",IF(tbl_bank[[#This Row],[CreditScore]]&lt;740,"670-739","740+")))</f>
        <v>740+</v>
      </c>
    </row>
    <row r="4381" spans="1:20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>IF(tbl_bank[[#This Row],[Age]]&lt;30,"&lt;30",IF(tbl_bank[[#This Row],[Age]]&lt;40,"30-39",IF(tbl_bank[[#This Row],[Age]]&lt;50,"40-49",IF(tbl_bank[[#This Row],[Age]]&lt;60,"50-59","60+"))))</f>
        <v>&lt;30</v>
      </c>
      <c r="P4381">
        <f>IF(tbl_bank[[#This Row],[Balance]]=0,1,0)</f>
        <v>1</v>
      </c>
      <c r="Q4381" t="str">
        <f>IF(tbl_bank[[#This Row],[Balance]]=0,"Zero",IF(tbl_bank[[#This Row],[Balance]]&lt;100000,"1-99k","100k+"))</f>
        <v>Zero</v>
      </c>
      <c r="R4381" t="str">
        <f>IF(tbl_bank[[#This Row],[Tenure]]&lt;=0,"0-1",IF(tbl_bank[[#This Row],[Tenure]]&lt;=4,"2-4",IF(tbl_bank[[#This Row],[Tenure]]&lt;=7,"5-7","8-10")))</f>
        <v>5-7</v>
      </c>
      <c r="S4381" t="str">
        <f>IF(tbl_bank[[#This Row],[NumOfProducts]]&gt;=3,"3+",TEXT(tbl_bank[[#This Row],[NumOfProducts]],"0"))</f>
        <v>2</v>
      </c>
      <c r="T4381" t="str">
        <f>IF(tbl_bank[[#This Row],[CreditScore]]&lt;580,"&lt;580",IF(tbl_bank[[#This Row],[CreditScore]]&lt;670,"580-669",IF(tbl_bank[[#This Row],[CreditScore]]&lt;740,"670-739","740+")))</f>
        <v>580-669</v>
      </c>
    </row>
    <row r="4382" spans="1:20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>IF(tbl_bank[[#This Row],[Age]]&lt;30,"&lt;30",IF(tbl_bank[[#This Row],[Age]]&lt;40,"30-39",IF(tbl_bank[[#This Row],[Age]]&lt;50,"40-49",IF(tbl_bank[[#This Row],[Age]]&lt;60,"50-59","60+"))))</f>
        <v>50-59</v>
      </c>
      <c r="P4382">
        <f>IF(tbl_bank[[#This Row],[Balance]]=0,1,0)</f>
        <v>0</v>
      </c>
      <c r="Q4382" t="str">
        <f>IF(tbl_bank[[#This Row],[Balance]]=0,"Zero",IF(tbl_bank[[#This Row],[Balance]]&lt;100000,"1-99k","100k+"))</f>
        <v>100k+</v>
      </c>
      <c r="R4382" t="str">
        <f>IF(tbl_bank[[#This Row],[Tenure]]&lt;=0,"0-1",IF(tbl_bank[[#This Row],[Tenure]]&lt;=4,"2-4",IF(tbl_bank[[#This Row],[Tenure]]&lt;=7,"5-7","8-10")))</f>
        <v>5-7</v>
      </c>
      <c r="S4382" t="str">
        <f>IF(tbl_bank[[#This Row],[NumOfProducts]]&gt;=3,"3+",TEXT(tbl_bank[[#This Row],[NumOfProducts]],"0"))</f>
        <v>1</v>
      </c>
      <c r="T4382" t="str">
        <f>IF(tbl_bank[[#This Row],[CreditScore]]&lt;580,"&lt;580",IF(tbl_bank[[#This Row],[CreditScore]]&lt;670,"580-669",IF(tbl_bank[[#This Row],[CreditScore]]&lt;740,"670-739","740+")))</f>
        <v>&lt;580</v>
      </c>
    </row>
    <row r="4383" spans="1:20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>IF(tbl_bank[[#This Row],[Age]]&lt;30,"&lt;30",IF(tbl_bank[[#This Row],[Age]]&lt;40,"30-39",IF(tbl_bank[[#This Row],[Age]]&lt;50,"40-49",IF(tbl_bank[[#This Row],[Age]]&lt;60,"50-59","60+"))))</f>
        <v>30-39</v>
      </c>
      <c r="P4383">
        <f>IF(tbl_bank[[#This Row],[Balance]]=0,1,0)</f>
        <v>1</v>
      </c>
      <c r="Q4383" t="str">
        <f>IF(tbl_bank[[#This Row],[Balance]]=0,"Zero",IF(tbl_bank[[#This Row],[Balance]]&lt;100000,"1-99k","100k+"))</f>
        <v>Zero</v>
      </c>
      <c r="R4383" t="str">
        <f>IF(tbl_bank[[#This Row],[Tenure]]&lt;=0,"0-1",IF(tbl_bank[[#This Row],[Tenure]]&lt;=4,"2-4",IF(tbl_bank[[#This Row],[Tenure]]&lt;=7,"5-7","8-10")))</f>
        <v>5-7</v>
      </c>
      <c r="S4383" t="str">
        <f>IF(tbl_bank[[#This Row],[NumOfProducts]]&gt;=3,"3+",TEXT(tbl_bank[[#This Row],[NumOfProducts]],"0"))</f>
        <v>2</v>
      </c>
      <c r="T4383" t="str">
        <f>IF(tbl_bank[[#This Row],[CreditScore]]&lt;580,"&lt;580",IF(tbl_bank[[#This Row],[CreditScore]]&lt;670,"580-669",IF(tbl_bank[[#This Row],[CreditScore]]&lt;740,"670-739","740+")))</f>
        <v>&lt;580</v>
      </c>
    </row>
    <row r="4384" spans="1:20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>IF(tbl_bank[[#This Row],[Age]]&lt;30,"&lt;30",IF(tbl_bank[[#This Row],[Age]]&lt;40,"30-39",IF(tbl_bank[[#This Row],[Age]]&lt;50,"40-49",IF(tbl_bank[[#This Row],[Age]]&lt;60,"50-59","60+"))))</f>
        <v>30-39</v>
      </c>
      <c r="P4384">
        <f>IF(tbl_bank[[#This Row],[Balance]]=0,1,0)</f>
        <v>0</v>
      </c>
      <c r="Q4384" t="str">
        <f>IF(tbl_bank[[#This Row],[Balance]]=0,"Zero",IF(tbl_bank[[#This Row],[Balance]]&lt;100000,"1-99k","100k+"))</f>
        <v>1-99k</v>
      </c>
      <c r="R4384" t="str">
        <f>IF(tbl_bank[[#This Row],[Tenure]]&lt;=0,"0-1",IF(tbl_bank[[#This Row],[Tenure]]&lt;=4,"2-4",IF(tbl_bank[[#This Row],[Tenure]]&lt;=7,"5-7","8-10")))</f>
        <v>8-10</v>
      </c>
      <c r="S4384" t="str">
        <f>IF(tbl_bank[[#This Row],[NumOfProducts]]&gt;=3,"3+",TEXT(tbl_bank[[#This Row],[NumOfProducts]],"0"))</f>
        <v>2</v>
      </c>
      <c r="T4384" t="str">
        <f>IF(tbl_bank[[#This Row],[CreditScore]]&lt;580,"&lt;580",IF(tbl_bank[[#This Row],[CreditScore]]&lt;670,"580-669",IF(tbl_bank[[#This Row],[CreditScore]]&lt;740,"670-739","740+")))</f>
        <v>580-669</v>
      </c>
    </row>
    <row r="4385" spans="1:20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>IF(tbl_bank[[#This Row],[Age]]&lt;30,"&lt;30",IF(tbl_bank[[#This Row],[Age]]&lt;40,"30-39",IF(tbl_bank[[#This Row],[Age]]&lt;50,"40-49",IF(tbl_bank[[#This Row],[Age]]&lt;60,"50-59","60+"))))</f>
        <v>40-49</v>
      </c>
      <c r="P4385">
        <f>IF(tbl_bank[[#This Row],[Balance]]=0,1,0)</f>
        <v>0</v>
      </c>
      <c r="Q4385" t="str">
        <f>IF(tbl_bank[[#This Row],[Balance]]=0,"Zero",IF(tbl_bank[[#This Row],[Balance]]&lt;100000,"1-99k","100k+"))</f>
        <v>1-99k</v>
      </c>
      <c r="R4385" t="str">
        <f>IF(tbl_bank[[#This Row],[Tenure]]&lt;=0,"0-1",IF(tbl_bank[[#This Row],[Tenure]]&lt;=4,"2-4",IF(tbl_bank[[#This Row],[Tenure]]&lt;=7,"5-7","8-10")))</f>
        <v>2-4</v>
      </c>
      <c r="S4385" t="str">
        <f>IF(tbl_bank[[#This Row],[NumOfProducts]]&gt;=3,"3+",TEXT(tbl_bank[[#This Row],[NumOfProducts]],"0"))</f>
        <v>1</v>
      </c>
      <c r="T4385" t="str">
        <f>IF(tbl_bank[[#This Row],[CreditScore]]&lt;580,"&lt;580",IF(tbl_bank[[#This Row],[CreditScore]]&lt;670,"580-669",IF(tbl_bank[[#This Row],[CreditScore]]&lt;740,"670-739","740+")))</f>
        <v>580-669</v>
      </c>
    </row>
    <row r="4386" spans="1:20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>IF(tbl_bank[[#This Row],[Age]]&lt;30,"&lt;30",IF(tbl_bank[[#This Row],[Age]]&lt;40,"30-39",IF(tbl_bank[[#This Row],[Age]]&lt;50,"40-49",IF(tbl_bank[[#This Row],[Age]]&lt;60,"50-59","60+"))))</f>
        <v>30-39</v>
      </c>
      <c r="P4386">
        <f>IF(tbl_bank[[#This Row],[Balance]]=0,1,0)</f>
        <v>1</v>
      </c>
      <c r="Q4386" t="str">
        <f>IF(tbl_bank[[#This Row],[Balance]]=0,"Zero",IF(tbl_bank[[#This Row],[Balance]]&lt;100000,"1-99k","100k+"))</f>
        <v>Zero</v>
      </c>
      <c r="R4386" t="str">
        <f>IF(tbl_bank[[#This Row],[Tenure]]&lt;=0,"0-1",IF(tbl_bank[[#This Row],[Tenure]]&lt;=4,"2-4",IF(tbl_bank[[#This Row],[Tenure]]&lt;=7,"5-7","8-10")))</f>
        <v>0-1</v>
      </c>
      <c r="S4386" t="str">
        <f>IF(tbl_bank[[#This Row],[NumOfProducts]]&gt;=3,"3+",TEXT(tbl_bank[[#This Row],[NumOfProducts]],"0"))</f>
        <v>2</v>
      </c>
      <c r="T4386" t="str">
        <f>IF(tbl_bank[[#This Row],[CreditScore]]&lt;580,"&lt;580",IF(tbl_bank[[#This Row],[CreditScore]]&lt;670,"580-669",IF(tbl_bank[[#This Row],[CreditScore]]&lt;740,"670-739","740+")))</f>
        <v>670-739</v>
      </c>
    </row>
    <row r="4387" spans="1:20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>IF(tbl_bank[[#This Row],[Age]]&lt;30,"&lt;30",IF(tbl_bank[[#This Row],[Age]]&lt;40,"30-39",IF(tbl_bank[[#This Row],[Age]]&lt;50,"40-49",IF(tbl_bank[[#This Row],[Age]]&lt;60,"50-59","60+"))))</f>
        <v>30-39</v>
      </c>
      <c r="P4387">
        <f>IF(tbl_bank[[#This Row],[Balance]]=0,1,0)</f>
        <v>0</v>
      </c>
      <c r="Q4387" t="str">
        <f>IF(tbl_bank[[#This Row],[Balance]]=0,"Zero",IF(tbl_bank[[#This Row],[Balance]]&lt;100000,"1-99k","100k+"))</f>
        <v>1-99k</v>
      </c>
      <c r="R4387" t="str">
        <f>IF(tbl_bank[[#This Row],[Tenure]]&lt;=0,"0-1",IF(tbl_bank[[#This Row],[Tenure]]&lt;=4,"2-4",IF(tbl_bank[[#This Row],[Tenure]]&lt;=7,"5-7","8-10")))</f>
        <v>2-4</v>
      </c>
      <c r="S4387" t="str">
        <f>IF(tbl_bank[[#This Row],[NumOfProducts]]&gt;=3,"3+",TEXT(tbl_bank[[#This Row],[NumOfProducts]],"0"))</f>
        <v>1</v>
      </c>
      <c r="T4387" t="str">
        <f>IF(tbl_bank[[#This Row],[CreditScore]]&lt;580,"&lt;580",IF(tbl_bank[[#This Row],[CreditScore]]&lt;670,"580-669",IF(tbl_bank[[#This Row],[CreditScore]]&lt;740,"670-739","740+")))</f>
        <v>580-669</v>
      </c>
    </row>
    <row r="4388" spans="1:20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>IF(tbl_bank[[#This Row],[Age]]&lt;30,"&lt;30",IF(tbl_bank[[#This Row],[Age]]&lt;40,"30-39",IF(tbl_bank[[#This Row],[Age]]&lt;50,"40-49",IF(tbl_bank[[#This Row],[Age]]&lt;60,"50-59","60+"))))</f>
        <v>40-49</v>
      </c>
      <c r="P4388">
        <f>IF(tbl_bank[[#This Row],[Balance]]=0,1,0)</f>
        <v>0</v>
      </c>
      <c r="Q4388" t="str">
        <f>IF(tbl_bank[[#This Row],[Balance]]=0,"Zero",IF(tbl_bank[[#This Row],[Balance]]&lt;100000,"1-99k","100k+"))</f>
        <v>100k+</v>
      </c>
      <c r="R4388" t="str">
        <f>IF(tbl_bank[[#This Row],[Tenure]]&lt;=0,"0-1",IF(tbl_bank[[#This Row],[Tenure]]&lt;=4,"2-4",IF(tbl_bank[[#This Row],[Tenure]]&lt;=7,"5-7","8-10")))</f>
        <v>2-4</v>
      </c>
      <c r="S4388" t="str">
        <f>IF(tbl_bank[[#This Row],[NumOfProducts]]&gt;=3,"3+",TEXT(tbl_bank[[#This Row],[NumOfProducts]],"0"))</f>
        <v>1</v>
      </c>
      <c r="T4388" t="str">
        <f>IF(tbl_bank[[#This Row],[CreditScore]]&lt;580,"&lt;580",IF(tbl_bank[[#This Row],[CreditScore]]&lt;670,"580-669",IF(tbl_bank[[#This Row],[CreditScore]]&lt;740,"670-739","740+")))</f>
        <v>740+</v>
      </c>
    </row>
    <row r="4389" spans="1:20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>IF(tbl_bank[[#This Row],[Age]]&lt;30,"&lt;30",IF(tbl_bank[[#This Row],[Age]]&lt;40,"30-39",IF(tbl_bank[[#This Row],[Age]]&lt;50,"40-49",IF(tbl_bank[[#This Row],[Age]]&lt;60,"50-59","60+"))))</f>
        <v>60+</v>
      </c>
      <c r="P4389">
        <f>IF(tbl_bank[[#This Row],[Balance]]=0,1,0)</f>
        <v>1</v>
      </c>
      <c r="Q4389" t="str">
        <f>IF(tbl_bank[[#This Row],[Balance]]=0,"Zero",IF(tbl_bank[[#This Row],[Balance]]&lt;100000,"1-99k","100k+"))</f>
        <v>Zero</v>
      </c>
      <c r="R4389" t="str">
        <f>IF(tbl_bank[[#This Row],[Tenure]]&lt;=0,"0-1",IF(tbl_bank[[#This Row],[Tenure]]&lt;=4,"2-4",IF(tbl_bank[[#This Row],[Tenure]]&lt;=7,"5-7","8-10")))</f>
        <v>2-4</v>
      </c>
      <c r="S4389" t="str">
        <f>IF(tbl_bank[[#This Row],[NumOfProducts]]&gt;=3,"3+",TEXT(tbl_bank[[#This Row],[NumOfProducts]],"0"))</f>
        <v>2</v>
      </c>
      <c r="T4389" t="str">
        <f>IF(tbl_bank[[#This Row],[CreditScore]]&lt;580,"&lt;580",IF(tbl_bank[[#This Row],[CreditScore]]&lt;670,"580-669",IF(tbl_bank[[#This Row],[CreditScore]]&lt;740,"670-739","740+")))</f>
        <v>670-739</v>
      </c>
    </row>
    <row r="4390" spans="1:20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>IF(tbl_bank[[#This Row],[Age]]&lt;30,"&lt;30",IF(tbl_bank[[#This Row],[Age]]&lt;40,"30-39",IF(tbl_bank[[#This Row],[Age]]&lt;50,"40-49",IF(tbl_bank[[#This Row],[Age]]&lt;60,"50-59","60+"))))</f>
        <v>30-39</v>
      </c>
      <c r="P4390">
        <f>IF(tbl_bank[[#This Row],[Balance]]=0,1,0)</f>
        <v>0</v>
      </c>
      <c r="Q4390" t="str">
        <f>IF(tbl_bank[[#This Row],[Balance]]=0,"Zero",IF(tbl_bank[[#This Row],[Balance]]&lt;100000,"1-99k","100k+"))</f>
        <v>100k+</v>
      </c>
      <c r="R4390" t="str">
        <f>IF(tbl_bank[[#This Row],[Tenure]]&lt;=0,"0-1",IF(tbl_bank[[#This Row],[Tenure]]&lt;=4,"2-4",IF(tbl_bank[[#This Row],[Tenure]]&lt;=7,"5-7","8-10")))</f>
        <v>2-4</v>
      </c>
      <c r="S4390" t="str">
        <f>IF(tbl_bank[[#This Row],[NumOfProducts]]&gt;=3,"3+",TEXT(tbl_bank[[#This Row],[NumOfProducts]],"0"))</f>
        <v>2</v>
      </c>
      <c r="T4390" t="str">
        <f>IF(tbl_bank[[#This Row],[CreditScore]]&lt;580,"&lt;580",IF(tbl_bank[[#This Row],[CreditScore]]&lt;670,"580-669",IF(tbl_bank[[#This Row],[CreditScore]]&lt;740,"670-739","740+")))</f>
        <v>&lt;580</v>
      </c>
    </row>
    <row r="4391" spans="1:20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>IF(tbl_bank[[#This Row],[Age]]&lt;30,"&lt;30",IF(tbl_bank[[#This Row],[Age]]&lt;40,"30-39",IF(tbl_bank[[#This Row],[Age]]&lt;50,"40-49",IF(tbl_bank[[#This Row],[Age]]&lt;60,"50-59","60+"))))</f>
        <v>30-39</v>
      </c>
      <c r="P4391">
        <f>IF(tbl_bank[[#This Row],[Balance]]=0,1,0)</f>
        <v>0</v>
      </c>
      <c r="Q4391" t="str">
        <f>IF(tbl_bank[[#This Row],[Balance]]=0,"Zero",IF(tbl_bank[[#This Row],[Balance]]&lt;100000,"1-99k","100k+"))</f>
        <v>100k+</v>
      </c>
      <c r="R4391" t="str">
        <f>IF(tbl_bank[[#This Row],[Tenure]]&lt;=0,"0-1",IF(tbl_bank[[#This Row],[Tenure]]&lt;=4,"2-4",IF(tbl_bank[[#This Row],[Tenure]]&lt;=7,"5-7","8-10")))</f>
        <v>5-7</v>
      </c>
      <c r="S4391" t="str">
        <f>IF(tbl_bank[[#This Row],[NumOfProducts]]&gt;=3,"3+",TEXT(tbl_bank[[#This Row],[NumOfProducts]],"0"))</f>
        <v>1</v>
      </c>
      <c r="T4391" t="str">
        <f>IF(tbl_bank[[#This Row],[CreditScore]]&lt;580,"&lt;580",IF(tbl_bank[[#This Row],[CreditScore]]&lt;670,"580-669",IF(tbl_bank[[#This Row],[CreditScore]]&lt;740,"670-739","740+")))</f>
        <v>580-669</v>
      </c>
    </row>
    <row r="4392" spans="1:20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>IF(tbl_bank[[#This Row],[Age]]&lt;30,"&lt;30",IF(tbl_bank[[#This Row],[Age]]&lt;40,"30-39",IF(tbl_bank[[#This Row],[Age]]&lt;50,"40-49",IF(tbl_bank[[#This Row],[Age]]&lt;60,"50-59","60+"))))</f>
        <v>40-49</v>
      </c>
      <c r="P4392">
        <f>IF(tbl_bank[[#This Row],[Balance]]=0,1,0)</f>
        <v>0</v>
      </c>
      <c r="Q4392" t="str">
        <f>IF(tbl_bank[[#This Row],[Balance]]=0,"Zero",IF(tbl_bank[[#This Row],[Balance]]&lt;100000,"1-99k","100k+"))</f>
        <v>1-99k</v>
      </c>
      <c r="R4392" t="str">
        <f>IF(tbl_bank[[#This Row],[Tenure]]&lt;=0,"0-1",IF(tbl_bank[[#This Row],[Tenure]]&lt;=4,"2-4",IF(tbl_bank[[#This Row],[Tenure]]&lt;=7,"5-7","8-10")))</f>
        <v>2-4</v>
      </c>
      <c r="S4392" t="str">
        <f>IF(tbl_bank[[#This Row],[NumOfProducts]]&gt;=3,"3+",TEXT(tbl_bank[[#This Row],[NumOfProducts]],"0"))</f>
        <v>1</v>
      </c>
      <c r="T4392" t="str">
        <f>IF(tbl_bank[[#This Row],[CreditScore]]&lt;580,"&lt;580",IF(tbl_bank[[#This Row],[CreditScore]]&lt;670,"580-669",IF(tbl_bank[[#This Row],[CreditScore]]&lt;740,"670-739","740+")))</f>
        <v>670-739</v>
      </c>
    </row>
    <row r="4393" spans="1:20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>IF(tbl_bank[[#This Row],[Age]]&lt;30,"&lt;30",IF(tbl_bank[[#This Row],[Age]]&lt;40,"30-39",IF(tbl_bank[[#This Row],[Age]]&lt;50,"40-49",IF(tbl_bank[[#This Row],[Age]]&lt;60,"50-59","60+"))))</f>
        <v>30-39</v>
      </c>
      <c r="P4393">
        <f>IF(tbl_bank[[#This Row],[Balance]]=0,1,0)</f>
        <v>1</v>
      </c>
      <c r="Q4393" t="str">
        <f>IF(tbl_bank[[#This Row],[Balance]]=0,"Zero",IF(tbl_bank[[#This Row],[Balance]]&lt;100000,"1-99k","100k+"))</f>
        <v>Zero</v>
      </c>
      <c r="R4393" t="str">
        <f>IF(tbl_bank[[#This Row],[Tenure]]&lt;=0,"0-1",IF(tbl_bank[[#This Row],[Tenure]]&lt;=4,"2-4",IF(tbl_bank[[#This Row],[Tenure]]&lt;=7,"5-7","8-10")))</f>
        <v>5-7</v>
      </c>
      <c r="S4393" t="str">
        <f>IF(tbl_bank[[#This Row],[NumOfProducts]]&gt;=3,"3+",TEXT(tbl_bank[[#This Row],[NumOfProducts]],"0"))</f>
        <v>2</v>
      </c>
      <c r="T4393" t="str">
        <f>IF(tbl_bank[[#This Row],[CreditScore]]&lt;580,"&lt;580",IF(tbl_bank[[#This Row],[CreditScore]]&lt;670,"580-669",IF(tbl_bank[[#This Row],[CreditScore]]&lt;740,"670-739","740+")))</f>
        <v>670-739</v>
      </c>
    </row>
    <row r="4394" spans="1:20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>IF(tbl_bank[[#This Row],[Age]]&lt;30,"&lt;30",IF(tbl_bank[[#This Row],[Age]]&lt;40,"30-39",IF(tbl_bank[[#This Row],[Age]]&lt;50,"40-49",IF(tbl_bank[[#This Row],[Age]]&lt;60,"50-59","60+"))))</f>
        <v>50-59</v>
      </c>
      <c r="P4394">
        <f>IF(tbl_bank[[#This Row],[Balance]]=0,1,0)</f>
        <v>0</v>
      </c>
      <c r="Q4394" t="str">
        <f>IF(tbl_bank[[#This Row],[Balance]]=0,"Zero",IF(tbl_bank[[#This Row],[Balance]]&lt;100000,"1-99k","100k+"))</f>
        <v>1-99k</v>
      </c>
      <c r="R4394" t="str">
        <f>IF(tbl_bank[[#This Row],[Tenure]]&lt;=0,"0-1",IF(tbl_bank[[#This Row],[Tenure]]&lt;=4,"2-4",IF(tbl_bank[[#This Row],[Tenure]]&lt;=7,"5-7","8-10")))</f>
        <v>0-1</v>
      </c>
      <c r="S4394" t="str">
        <f>IF(tbl_bank[[#This Row],[NumOfProducts]]&gt;=3,"3+",TEXT(tbl_bank[[#This Row],[NumOfProducts]],"0"))</f>
        <v>1</v>
      </c>
      <c r="T4394" t="str">
        <f>IF(tbl_bank[[#This Row],[CreditScore]]&lt;580,"&lt;580",IF(tbl_bank[[#This Row],[CreditScore]]&lt;670,"580-669",IF(tbl_bank[[#This Row],[CreditScore]]&lt;740,"670-739","740+")))</f>
        <v>740+</v>
      </c>
    </row>
    <row r="4395" spans="1:20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>IF(tbl_bank[[#This Row],[Age]]&lt;30,"&lt;30",IF(tbl_bank[[#This Row],[Age]]&lt;40,"30-39",IF(tbl_bank[[#This Row],[Age]]&lt;50,"40-49",IF(tbl_bank[[#This Row],[Age]]&lt;60,"50-59","60+"))))</f>
        <v>30-39</v>
      </c>
      <c r="P4395">
        <f>IF(tbl_bank[[#This Row],[Balance]]=0,1,0)</f>
        <v>0</v>
      </c>
      <c r="Q4395" t="str">
        <f>IF(tbl_bank[[#This Row],[Balance]]=0,"Zero",IF(tbl_bank[[#This Row],[Balance]]&lt;100000,"1-99k","100k+"))</f>
        <v>100k+</v>
      </c>
      <c r="R4395" t="str">
        <f>IF(tbl_bank[[#This Row],[Tenure]]&lt;=0,"0-1",IF(tbl_bank[[#This Row],[Tenure]]&lt;=4,"2-4",IF(tbl_bank[[#This Row],[Tenure]]&lt;=7,"5-7","8-10")))</f>
        <v>5-7</v>
      </c>
      <c r="S4395" t="str">
        <f>IF(tbl_bank[[#This Row],[NumOfProducts]]&gt;=3,"3+",TEXT(tbl_bank[[#This Row],[NumOfProducts]],"0"))</f>
        <v>2</v>
      </c>
      <c r="T4395" t="str">
        <f>IF(tbl_bank[[#This Row],[CreditScore]]&lt;580,"&lt;580",IF(tbl_bank[[#This Row],[CreditScore]]&lt;670,"580-669",IF(tbl_bank[[#This Row],[CreditScore]]&lt;740,"670-739","740+")))</f>
        <v>740+</v>
      </c>
    </row>
    <row r="4396" spans="1:20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>IF(tbl_bank[[#This Row],[Age]]&lt;30,"&lt;30",IF(tbl_bank[[#This Row],[Age]]&lt;40,"30-39",IF(tbl_bank[[#This Row],[Age]]&lt;50,"40-49",IF(tbl_bank[[#This Row],[Age]]&lt;60,"50-59","60+"))))</f>
        <v>&lt;30</v>
      </c>
      <c r="P4396">
        <f>IF(tbl_bank[[#This Row],[Balance]]=0,1,0)</f>
        <v>0</v>
      </c>
      <c r="Q4396" t="str">
        <f>IF(tbl_bank[[#This Row],[Balance]]=0,"Zero",IF(tbl_bank[[#This Row],[Balance]]&lt;100000,"1-99k","100k+"))</f>
        <v>100k+</v>
      </c>
      <c r="R4396" t="str">
        <f>IF(tbl_bank[[#This Row],[Tenure]]&lt;=0,"0-1",IF(tbl_bank[[#This Row],[Tenure]]&lt;=4,"2-4",IF(tbl_bank[[#This Row],[Tenure]]&lt;=7,"5-7","8-10")))</f>
        <v>5-7</v>
      </c>
      <c r="S4396" t="str">
        <f>IF(tbl_bank[[#This Row],[NumOfProducts]]&gt;=3,"3+",TEXT(tbl_bank[[#This Row],[NumOfProducts]],"0"))</f>
        <v>2</v>
      </c>
      <c r="T4396" t="str">
        <f>IF(tbl_bank[[#This Row],[CreditScore]]&lt;580,"&lt;580",IF(tbl_bank[[#This Row],[CreditScore]]&lt;670,"580-669",IF(tbl_bank[[#This Row],[CreditScore]]&lt;740,"670-739","740+")))</f>
        <v>&lt;580</v>
      </c>
    </row>
    <row r="4397" spans="1:20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>IF(tbl_bank[[#This Row],[Age]]&lt;30,"&lt;30",IF(tbl_bank[[#This Row],[Age]]&lt;40,"30-39",IF(tbl_bank[[#This Row],[Age]]&lt;50,"40-49",IF(tbl_bank[[#This Row],[Age]]&lt;60,"50-59","60+"))))</f>
        <v>&lt;30</v>
      </c>
      <c r="P4397">
        <f>IF(tbl_bank[[#This Row],[Balance]]=0,1,0)</f>
        <v>0</v>
      </c>
      <c r="Q4397" t="str">
        <f>IF(tbl_bank[[#This Row],[Balance]]=0,"Zero",IF(tbl_bank[[#This Row],[Balance]]&lt;100000,"1-99k","100k+"))</f>
        <v>100k+</v>
      </c>
      <c r="R4397" t="str">
        <f>IF(tbl_bank[[#This Row],[Tenure]]&lt;=0,"0-1",IF(tbl_bank[[#This Row],[Tenure]]&lt;=4,"2-4",IF(tbl_bank[[#This Row],[Tenure]]&lt;=7,"5-7","8-10")))</f>
        <v>5-7</v>
      </c>
      <c r="S4397" t="str">
        <f>IF(tbl_bank[[#This Row],[NumOfProducts]]&gt;=3,"3+",TEXT(tbl_bank[[#This Row],[NumOfProducts]],"0"))</f>
        <v>1</v>
      </c>
      <c r="T4397" t="str">
        <f>IF(tbl_bank[[#This Row],[CreditScore]]&lt;580,"&lt;580",IF(tbl_bank[[#This Row],[CreditScore]]&lt;670,"580-669",IF(tbl_bank[[#This Row],[CreditScore]]&lt;740,"670-739","740+")))</f>
        <v>580-669</v>
      </c>
    </row>
    <row r="4398" spans="1:20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>IF(tbl_bank[[#This Row],[Age]]&lt;30,"&lt;30",IF(tbl_bank[[#This Row],[Age]]&lt;40,"30-39",IF(tbl_bank[[#This Row],[Age]]&lt;50,"40-49",IF(tbl_bank[[#This Row],[Age]]&lt;60,"50-59","60+"))))</f>
        <v>60+</v>
      </c>
      <c r="P4398">
        <f>IF(tbl_bank[[#This Row],[Balance]]=0,1,0)</f>
        <v>0</v>
      </c>
      <c r="Q4398" t="str">
        <f>IF(tbl_bank[[#This Row],[Balance]]=0,"Zero",IF(tbl_bank[[#This Row],[Balance]]&lt;100000,"1-99k","100k+"))</f>
        <v>100k+</v>
      </c>
      <c r="R4398" t="str">
        <f>IF(tbl_bank[[#This Row],[Tenure]]&lt;=0,"0-1",IF(tbl_bank[[#This Row],[Tenure]]&lt;=4,"2-4",IF(tbl_bank[[#This Row],[Tenure]]&lt;=7,"5-7","8-10")))</f>
        <v>2-4</v>
      </c>
      <c r="S4398" t="str">
        <f>IF(tbl_bank[[#This Row],[NumOfProducts]]&gt;=3,"3+",TEXT(tbl_bank[[#This Row],[NumOfProducts]],"0"))</f>
        <v>1</v>
      </c>
      <c r="T4398" t="str">
        <f>IF(tbl_bank[[#This Row],[CreditScore]]&lt;580,"&lt;580",IF(tbl_bank[[#This Row],[CreditScore]]&lt;670,"580-669",IF(tbl_bank[[#This Row],[CreditScore]]&lt;740,"670-739","740+")))</f>
        <v>670-739</v>
      </c>
    </row>
    <row r="4399" spans="1:20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>IF(tbl_bank[[#This Row],[Age]]&lt;30,"&lt;30",IF(tbl_bank[[#This Row],[Age]]&lt;40,"30-39",IF(tbl_bank[[#This Row],[Age]]&lt;50,"40-49",IF(tbl_bank[[#This Row],[Age]]&lt;60,"50-59","60+"))))</f>
        <v>30-39</v>
      </c>
      <c r="P4399">
        <f>IF(tbl_bank[[#This Row],[Balance]]=0,1,0)</f>
        <v>0</v>
      </c>
      <c r="Q4399" t="str">
        <f>IF(tbl_bank[[#This Row],[Balance]]=0,"Zero",IF(tbl_bank[[#This Row],[Balance]]&lt;100000,"1-99k","100k+"))</f>
        <v>1-99k</v>
      </c>
      <c r="R4399" t="str">
        <f>IF(tbl_bank[[#This Row],[Tenure]]&lt;=0,"0-1",IF(tbl_bank[[#This Row],[Tenure]]&lt;=4,"2-4",IF(tbl_bank[[#This Row],[Tenure]]&lt;=7,"5-7","8-10")))</f>
        <v>8-10</v>
      </c>
      <c r="S4399" t="str">
        <f>IF(tbl_bank[[#This Row],[NumOfProducts]]&gt;=3,"3+",TEXT(tbl_bank[[#This Row],[NumOfProducts]],"0"))</f>
        <v>2</v>
      </c>
      <c r="T4399" t="str">
        <f>IF(tbl_bank[[#This Row],[CreditScore]]&lt;580,"&lt;580",IF(tbl_bank[[#This Row],[CreditScore]]&lt;670,"580-669",IF(tbl_bank[[#This Row],[CreditScore]]&lt;740,"670-739","740+")))</f>
        <v>580-669</v>
      </c>
    </row>
    <row r="4400" spans="1:20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>IF(tbl_bank[[#This Row],[Age]]&lt;30,"&lt;30",IF(tbl_bank[[#This Row],[Age]]&lt;40,"30-39",IF(tbl_bank[[#This Row],[Age]]&lt;50,"40-49",IF(tbl_bank[[#This Row],[Age]]&lt;60,"50-59","60+"))))</f>
        <v>30-39</v>
      </c>
      <c r="P4400">
        <f>IF(tbl_bank[[#This Row],[Balance]]=0,1,0)</f>
        <v>1</v>
      </c>
      <c r="Q4400" t="str">
        <f>IF(tbl_bank[[#This Row],[Balance]]=0,"Zero",IF(tbl_bank[[#This Row],[Balance]]&lt;100000,"1-99k","100k+"))</f>
        <v>Zero</v>
      </c>
      <c r="R4400" t="str">
        <f>IF(tbl_bank[[#This Row],[Tenure]]&lt;=0,"0-1",IF(tbl_bank[[#This Row],[Tenure]]&lt;=4,"2-4",IF(tbl_bank[[#This Row],[Tenure]]&lt;=7,"5-7","8-10")))</f>
        <v>8-10</v>
      </c>
      <c r="S4400" t="str">
        <f>IF(tbl_bank[[#This Row],[NumOfProducts]]&gt;=3,"3+",TEXT(tbl_bank[[#This Row],[NumOfProducts]],"0"))</f>
        <v>1</v>
      </c>
      <c r="T4400" t="str">
        <f>IF(tbl_bank[[#This Row],[CreditScore]]&lt;580,"&lt;580",IF(tbl_bank[[#This Row],[CreditScore]]&lt;670,"580-669",IF(tbl_bank[[#This Row],[CreditScore]]&lt;740,"670-739","740+")))</f>
        <v>740+</v>
      </c>
    </row>
    <row r="4401" spans="1:20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>IF(tbl_bank[[#This Row],[Age]]&lt;30,"&lt;30",IF(tbl_bank[[#This Row],[Age]]&lt;40,"30-39",IF(tbl_bank[[#This Row],[Age]]&lt;50,"40-49",IF(tbl_bank[[#This Row],[Age]]&lt;60,"50-59","60+"))))</f>
        <v>40-49</v>
      </c>
      <c r="P4401">
        <f>IF(tbl_bank[[#This Row],[Balance]]=0,1,0)</f>
        <v>0</v>
      </c>
      <c r="Q4401" t="str">
        <f>IF(tbl_bank[[#This Row],[Balance]]=0,"Zero",IF(tbl_bank[[#This Row],[Balance]]&lt;100000,"1-99k","100k+"))</f>
        <v>100k+</v>
      </c>
      <c r="R4401" t="str">
        <f>IF(tbl_bank[[#This Row],[Tenure]]&lt;=0,"0-1",IF(tbl_bank[[#This Row],[Tenure]]&lt;=4,"2-4",IF(tbl_bank[[#This Row],[Tenure]]&lt;=7,"5-7","8-10")))</f>
        <v>8-10</v>
      </c>
      <c r="S4401" t="str">
        <f>IF(tbl_bank[[#This Row],[NumOfProducts]]&gt;=3,"3+",TEXT(tbl_bank[[#This Row],[NumOfProducts]],"0"))</f>
        <v>1</v>
      </c>
      <c r="T4401" t="str">
        <f>IF(tbl_bank[[#This Row],[CreditScore]]&lt;580,"&lt;580",IF(tbl_bank[[#This Row],[CreditScore]]&lt;670,"580-669",IF(tbl_bank[[#This Row],[CreditScore]]&lt;740,"670-739","740+")))</f>
        <v>670-739</v>
      </c>
    </row>
    <row r="4402" spans="1:20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>IF(tbl_bank[[#This Row],[Age]]&lt;30,"&lt;30",IF(tbl_bank[[#This Row],[Age]]&lt;40,"30-39",IF(tbl_bank[[#This Row],[Age]]&lt;50,"40-49",IF(tbl_bank[[#This Row],[Age]]&lt;60,"50-59","60+"))))</f>
        <v>30-39</v>
      </c>
      <c r="P4402">
        <f>IF(tbl_bank[[#This Row],[Balance]]=0,1,0)</f>
        <v>0</v>
      </c>
      <c r="Q4402" t="str">
        <f>IF(tbl_bank[[#This Row],[Balance]]=0,"Zero",IF(tbl_bank[[#This Row],[Balance]]&lt;100000,"1-99k","100k+"))</f>
        <v>100k+</v>
      </c>
      <c r="R4402" t="str">
        <f>IF(tbl_bank[[#This Row],[Tenure]]&lt;=0,"0-1",IF(tbl_bank[[#This Row],[Tenure]]&lt;=4,"2-4",IF(tbl_bank[[#This Row],[Tenure]]&lt;=7,"5-7","8-10")))</f>
        <v>5-7</v>
      </c>
      <c r="S4402" t="str">
        <f>IF(tbl_bank[[#This Row],[NumOfProducts]]&gt;=3,"3+",TEXT(tbl_bank[[#This Row],[NumOfProducts]],"0"))</f>
        <v>1</v>
      </c>
      <c r="T4402" t="str">
        <f>IF(tbl_bank[[#This Row],[CreditScore]]&lt;580,"&lt;580",IF(tbl_bank[[#This Row],[CreditScore]]&lt;670,"580-669",IF(tbl_bank[[#This Row],[CreditScore]]&lt;740,"670-739","740+")))</f>
        <v>740+</v>
      </c>
    </row>
    <row r="4403" spans="1:20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>IF(tbl_bank[[#This Row],[Age]]&lt;30,"&lt;30",IF(tbl_bank[[#This Row],[Age]]&lt;40,"30-39",IF(tbl_bank[[#This Row],[Age]]&lt;50,"40-49",IF(tbl_bank[[#This Row],[Age]]&lt;60,"50-59","60+"))))</f>
        <v>30-39</v>
      </c>
      <c r="P4403">
        <f>IF(tbl_bank[[#This Row],[Balance]]=0,1,0)</f>
        <v>0</v>
      </c>
      <c r="Q4403" t="str">
        <f>IF(tbl_bank[[#This Row],[Balance]]=0,"Zero",IF(tbl_bank[[#This Row],[Balance]]&lt;100000,"1-99k","100k+"))</f>
        <v>100k+</v>
      </c>
      <c r="R4403" t="str">
        <f>IF(tbl_bank[[#This Row],[Tenure]]&lt;=0,"0-1",IF(tbl_bank[[#This Row],[Tenure]]&lt;=4,"2-4",IF(tbl_bank[[#This Row],[Tenure]]&lt;=7,"5-7","8-10")))</f>
        <v>2-4</v>
      </c>
      <c r="S4403" t="str">
        <f>IF(tbl_bank[[#This Row],[NumOfProducts]]&gt;=3,"3+",TEXT(tbl_bank[[#This Row],[NumOfProducts]],"0"))</f>
        <v>1</v>
      </c>
      <c r="T4403" t="str">
        <f>IF(tbl_bank[[#This Row],[CreditScore]]&lt;580,"&lt;580",IF(tbl_bank[[#This Row],[CreditScore]]&lt;670,"580-669",IF(tbl_bank[[#This Row],[CreditScore]]&lt;740,"670-739","740+")))</f>
        <v>740+</v>
      </c>
    </row>
    <row r="4404" spans="1:20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>IF(tbl_bank[[#This Row],[Age]]&lt;30,"&lt;30",IF(tbl_bank[[#This Row],[Age]]&lt;40,"30-39",IF(tbl_bank[[#This Row],[Age]]&lt;50,"40-49",IF(tbl_bank[[#This Row],[Age]]&lt;60,"50-59","60+"))))</f>
        <v>40-49</v>
      </c>
      <c r="P4404">
        <f>IF(tbl_bank[[#This Row],[Balance]]=0,1,0)</f>
        <v>0</v>
      </c>
      <c r="Q4404" t="str">
        <f>IF(tbl_bank[[#This Row],[Balance]]=0,"Zero",IF(tbl_bank[[#This Row],[Balance]]&lt;100000,"1-99k","100k+"))</f>
        <v>100k+</v>
      </c>
      <c r="R4404" t="str">
        <f>IF(tbl_bank[[#This Row],[Tenure]]&lt;=0,"0-1",IF(tbl_bank[[#This Row],[Tenure]]&lt;=4,"2-4",IF(tbl_bank[[#This Row],[Tenure]]&lt;=7,"5-7","8-10")))</f>
        <v>8-10</v>
      </c>
      <c r="S4404" t="str">
        <f>IF(tbl_bank[[#This Row],[NumOfProducts]]&gt;=3,"3+",TEXT(tbl_bank[[#This Row],[NumOfProducts]],"0"))</f>
        <v>1</v>
      </c>
      <c r="T4404" t="str">
        <f>IF(tbl_bank[[#This Row],[CreditScore]]&lt;580,"&lt;580",IF(tbl_bank[[#This Row],[CreditScore]]&lt;670,"580-669",IF(tbl_bank[[#This Row],[CreditScore]]&lt;740,"670-739","740+")))</f>
        <v>670-739</v>
      </c>
    </row>
    <row r="4405" spans="1:20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>IF(tbl_bank[[#This Row],[Age]]&lt;30,"&lt;30",IF(tbl_bank[[#This Row],[Age]]&lt;40,"30-39",IF(tbl_bank[[#This Row],[Age]]&lt;50,"40-49",IF(tbl_bank[[#This Row],[Age]]&lt;60,"50-59","60+"))))</f>
        <v>40-49</v>
      </c>
      <c r="P4405">
        <f>IF(tbl_bank[[#This Row],[Balance]]=0,1,0)</f>
        <v>0</v>
      </c>
      <c r="Q4405" t="str">
        <f>IF(tbl_bank[[#This Row],[Balance]]=0,"Zero",IF(tbl_bank[[#This Row],[Balance]]&lt;100000,"1-99k","100k+"))</f>
        <v>100k+</v>
      </c>
      <c r="R4405" t="str">
        <f>IF(tbl_bank[[#This Row],[Tenure]]&lt;=0,"0-1",IF(tbl_bank[[#This Row],[Tenure]]&lt;=4,"2-4",IF(tbl_bank[[#This Row],[Tenure]]&lt;=7,"5-7","8-10")))</f>
        <v>2-4</v>
      </c>
      <c r="S4405" t="str">
        <f>IF(tbl_bank[[#This Row],[NumOfProducts]]&gt;=3,"3+",TEXT(tbl_bank[[#This Row],[NumOfProducts]],"0"))</f>
        <v>3+</v>
      </c>
      <c r="T4405" t="str">
        <f>IF(tbl_bank[[#This Row],[CreditScore]]&lt;580,"&lt;580",IF(tbl_bank[[#This Row],[CreditScore]]&lt;670,"580-669",IF(tbl_bank[[#This Row],[CreditScore]]&lt;740,"670-739","740+")))</f>
        <v>580-669</v>
      </c>
    </row>
    <row r="4406" spans="1:20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>IF(tbl_bank[[#This Row],[Age]]&lt;30,"&lt;30",IF(tbl_bank[[#This Row],[Age]]&lt;40,"30-39",IF(tbl_bank[[#This Row],[Age]]&lt;50,"40-49",IF(tbl_bank[[#This Row],[Age]]&lt;60,"50-59","60+"))))</f>
        <v>40-49</v>
      </c>
      <c r="P4406">
        <f>IF(tbl_bank[[#This Row],[Balance]]=0,1,0)</f>
        <v>0</v>
      </c>
      <c r="Q4406" t="str">
        <f>IF(tbl_bank[[#This Row],[Balance]]=0,"Zero",IF(tbl_bank[[#This Row],[Balance]]&lt;100000,"1-99k","100k+"))</f>
        <v>100k+</v>
      </c>
      <c r="R4406" t="str">
        <f>IF(tbl_bank[[#This Row],[Tenure]]&lt;=0,"0-1",IF(tbl_bank[[#This Row],[Tenure]]&lt;=4,"2-4",IF(tbl_bank[[#This Row],[Tenure]]&lt;=7,"5-7","8-10")))</f>
        <v>2-4</v>
      </c>
      <c r="S4406" t="str">
        <f>IF(tbl_bank[[#This Row],[NumOfProducts]]&gt;=3,"3+",TEXT(tbl_bank[[#This Row],[NumOfProducts]],"0"))</f>
        <v>1</v>
      </c>
      <c r="T4406" t="str">
        <f>IF(tbl_bank[[#This Row],[CreditScore]]&lt;580,"&lt;580",IF(tbl_bank[[#This Row],[CreditScore]]&lt;670,"580-669",IF(tbl_bank[[#This Row],[CreditScore]]&lt;740,"670-739","740+")))</f>
        <v>580-669</v>
      </c>
    </row>
    <row r="4407" spans="1:20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>IF(tbl_bank[[#This Row],[Age]]&lt;30,"&lt;30",IF(tbl_bank[[#This Row],[Age]]&lt;40,"30-39",IF(tbl_bank[[#This Row],[Age]]&lt;50,"40-49",IF(tbl_bank[[#This Row],[Age]]&lt;60,"50-59","60+"))))</f>
        <v>30-39</v>
      </c>
      <c r="P4407">
        <f>IF(tbl_bank[[#This Row],[Balance]]=0,1,0)</f>
        <v>1</v>
      </c>
      <c r="Q4407" t="str">
        <f>IF(tbl_bank[[#This Row],[Balance]]=0,"Zero",IF(tbl_bank[[#This Row],[Balance]]&lt;100000,"1-99k","100k+"))</f>
        <v>Zero</v>
      </c>
      <c r="R4407" t="str">
        <f>IF(tbl_bank[[#This Row],[Tenure]]&lt;=0,"0-1",IF(tbl_bank[[#This Row],[Tenure]]&lt;=4,"2-4",IF(tbl_bank[[#This Row],[Tenure]]&lt;=7,"5-7","8-10")))</f>
        <v>8-10</v>
      </c>
      <c r="S4407" t="str">
        <f>IF(tbl_bank[[#This Row],[NumOfProducts]]&gt;=3,"3+",TEXT(tbl_bank[[#This Row],[NumOfProducts]],"0"))</f>
        <v>2</v>
      </c>
      <c r="T4407" t="str">
        <f>IF(tbl_bank[[#This Row],[CreditScore]]&lt;580,"&lt;580",IF(tbl_bank[[#This Row],[CreditScore]]&lt;670,"580-669",IF(tbl_bank[[#This Row],[CreditScore]]&lt;740,"670-739","740+")))</f>
        <v>&lt;580</v>
      </c>
    </row>
    <row r="4408" spans="1:20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>IF(tbl_bank[[#This Row],[Age]]&lt;30,"&lt;30",IF(tbl_bank[[#This Row],[Age]]&lt;40,"30-39",IF(tbl_bank[[#This Row],[Age]]&lt;50,"40-49",IF(tbl_bank[[#This Row],[Age]]&lt;60,"50-59","60+"))))</f>
        <v>&lt;30</v>
      </c>
      <c r="P4408">
        <f>IF(tbl_bank[[#This Row],[Balance]]=0,1,0)</f>
        <v>0</v>
      </c>
      <c r="Q4408" t="str">
        <f>IF(tbl_bank[[#This Row],[Balance]]=0,"Zero",IF(tbl_bank[[#This Row],[Balance]]&lt;100000,"1-99k","100k+"))</f>
        <v>100k+</v>
      </c>
      <c r="R4408" t="str">
        <f>IF(tbl_bank[[#This Row],[Tenure]]&lt;=0,"0-1",IF(tbl_bank[[#This Row],[Tenure]]&lt;=4,"2-4",IF(tbl_bank[[#This Row],[Tenure]]&lt;=7,"5-7","8-10")))</f>
        <v>5-7</v>
      </c>
      <c r="S4408" t="str">
        <f>IF(tbl_bank[[#This Row],[NumOfProducts]]&gt;=3,"3+",TEXT(tbl_bank[[#This Row],[NumOfProducts]],"0"))</f>
        <v>1</v>
      </c>
      <c r="T4408" t="str">
        <f>IF(tbl_bank[[#This Row],[CreditScore]]&lt;580,"&lt;580",IF(tbl_bank[[#This Row],[CreditScore]]&lt;670,"580-669",IF(tbl_bank[[#This Row],[CreditScore]]&lt;740,"670-739","740+")))</f>
        <v>580-669</v>
      </c>
    </row>
    <row r="4409" spans="1:20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>IF(tbl_bank[[#This Row],[Age]]&lt;30,"&lt;30",IF(tbl_bank[[#This Row],[Age]]&lt;40,"30-39",IF(tbl_bank[[#This Row],[Age]]&lt;50,"40-49",IF(tbl_bank[[#This Row],[Age]]&lt;60,"50-59","60+"))))</f>
        <v>30-39</v>
      </c>
      <c r="P4409">
        <f>IF(tbl_bank[[#This Row],[Balance]]=0,1,0)</f>
        <v>0</v>
      </c>
      <c r="Q4409" t="str">
        <f>IF(tbl_bank[[#This Row],[Balance]]=0,"Zero",IF(tbl_bank[[#This Row],[Balance]]&lt;100000,"1-99k","100k+"))</f>
        <v>100k+</v>
      </c>
      <c r="R4409" t="str">
        <f>IF(tbl_bank[[#This Row],[Tenure]]&lt;=0,"0-1",IF(tbl_bank[[#This Row],[Tenure]]&lt;=4,"2-4",IF(tbl_bank[[#This Row],[Tenure]]&lt;=7,"5-7","8-10")))</f>
        <v>2-4</v>
      </c>
      <c r="S4409" t="str">
        <f>IF(tbl_bank[[#This Row],[NumOfProducts]]&gt;=3,"3+",TEXT(tbl_bank[[#This Row],[NumOfProducts]],"0"))</f>
        <v>1</v>
      </c>
      <c r="T4409" t="str">
        <f>IF(tbl_bank[[#This Row],[CreditScore]]&lt;580,"&lt;580",IF(tbl_bank[[#This Row],[CreditScore]]&lt;670,"580-669",IF(tbl_bank[[#This Row],[CreditScore]]&lt;740,"670-739","740+")))</f>
        <v>&lt;580</v>
      </c>
    </row>
    <row r="4410" spans="1:20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>IF(tbl_bank[[#This Row],[Age]]&lt;30,"&lt;30",IF(tbl_bank[[#This Row],[Age]]&lt;40,"30-39",IF(tbl_bank[[#This Row],[Age]]&lt;50,"40-49",IF(tbl_bank[[#This Row],[Age]]&lt;60,"50-59","60+"))))</f>
        <v>30-39</v>
      </c>
      <c r="P4410">
        <f>IF(tbl_bank[[#This Row],[Balance]]=0,1,0)</f>
        <v>0</v>
      </c>
      <c r="Q4410" t="str">
        <f>IF(tbl_bank[[#This Row],[Balance]]=0,"Zero",IF(tbl_bank[[#This Row],[Balance]]&lt;100000,"1-99k","100k+"))</f>
        <v>100k+</v>
      </c>
      <c r="R4410" t="str">
        <f>IF(tbl_bank[[#This Row],[Tenure]]&lt;=0,"0-1",IF(tbl_bank[[#This Row],[Tenure]]&lt;=4,"2-4",IF(tbl_bank[[#This Row],[Tenure]]&lt;=7,"5-7","8-10")))</f>
        <v>5-7</v>
      </c>
      <c r="S4410" t="str">
        <f>IF(tbl_bank[[#This Row],[NumOfProducts]]&gt;=3,"3+",TEXT(tbl_bank[[#This Row],[NumOfProducts]],"0"))</f>
        <v>1</v>
      </c>
      <c r="T4410" t="str">
        <f>IF(tbl_bank[[#This Row],[CreditScore]]&lt;580,"&lt;580",IF(tbl_bank[[#This Row],[CreditScore]]&lt;670,"580-669",IF(tbl_bank[[#This Row],[CreditScore]]&lt;740,"670-739","740+")))</f>
        <v>670-739</v>
      </c>
    </row>
    <row r="4411" spans="1:20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>IF(tbl_bank[[#This Row],[Age]]&lt;30,"&lt;30",IF(tbl_bank[[#This Row],[Age]]&lt;40,"30-39",IF(tbl_bank[[#This Row],[Age]]&lt;50,"40-49",IF(tbl_bank[[#This Row],[Age]]&lt;60,"50-59","60+"))))</f>
        <v>40-49</v>
      </c>
      <c r="P4411">
        <f>IF(tbl_bank[[#This Row],[Balance]]=0,1,0)</f>
        <v>0</v>
      </c>
      <c r="Q4411" t="str">
        <f>IF(tbl_bank[[#This Row],[Balance]]=0,"Zero",IF(tbl_bank[[#This Row],[Balance]]&lt;100000,"1-99k","100k+"))</f>
        <v>100k+</v>
      </c>
      <c r="R4411" t="str">
        <f>IF(tbl_bank[[#This Row],[Tenure]]&lt;=0,"0-1",IF(tbl_bank[[#This Row],[Tenure]]&lt;=4,"2-4",IF(tbl_bank[[#This Row],[Tenure]]&lt;=7,"5-7","8-10")))</f>
        <v>5-7</v>
      </c>
      <c r="S4411" t="str">
        <f>IF(tbl_bank[[#This Row],[NumOfProducts]]&gt;=3,"3+",TEXT(tbl_bank[[#This Row],[NumOfProducts]],"0"))</f>
        <v>1</v>
      </c>
      <c r="T4411" t="str">
        <f>IF(tbl_bank[[#This Row],[CreditScore]]&lt;580,"&lt;580",IF(tbl_bank[[#This Row],[CreditScore]]&lt;670,"580-669",IF(tbl_bank[[#This Row],[CreditScore]]&lt;740,"670-739","740+")))</f>
        <v>740+</v>
      </c>
    </row>
    <row r="4412" spans="1:20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>IF(tbl_bank[[#This Row],[Age]]&lt;30,"&lt;30",IF(tbl_bank[[#This Row],[Age]]&lt;40,"30-39",IF(tbl_bank[[#This Row],[Age]]&lt;50,"40-49",IF(tbl_bank[[#This Row],[Age]]&lt;60,"50-59","60+"))))</f>
        <v>40-49</v>
      </c>
      <c r="P4412">
        <f>IF(tbl_bank[[#This Row],[Balance]]=0,1,0)</f>
        <v>0</v>
      </c>
      <c r="Q4412" t="str">
        <f>IF(tbl_bank[[#This Row],[Balance]]=0,"Zero",IF(tbl_bank[[#This Row],[Balance]]&lt;100000,"1-99k","100k+"))</f>
        <v>100k+</v>
      </c>
      <c r="R4412" t="str">
        <f>IF(tbl_bank[[#This Row],[Tenure]]&lt;=0,"0-1",IF(tbl_bank[[#This Row],[Tenure]]&lt;=4,"2-4",IF(tbl_bank[[#This Row],[Tenure]]&lt;=7,"5-7","8-10")))</f>
        <v>8-10</v>
      </c>
      <c r="S4412" t="str">
        <f>IF(tbl_bank[[#This Row],[NumOfProducts]]&gt;=3,"3+",TEXT(tbl_bank[[#This Row],[NumOfProducts]],"0"))</f>
        <v>1</v>
      </c>
      <c r="T4412" t="str">
        <f>IF(tbl_bank[[#This Row],[CreditScore]]&lt;580,"&lt;580",IF(tbl_bank[[#This Row],[CreditScore]]&lt;670,"580-669",IF(tbl_bank[[#This Row],[CreditScore]]&lt;740,"670-739","740+")))</f>
        <v>&lt;580</v>
      </c>
    </row>
    <row r="4413" spans="1:20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>IF(tbl_bank[[#This Row],[Age]]&lt;30,"&lt;30",IF(tbl_bank[[#This Row],[Age]]&lt;40,"30-39",IF(tbl_bank[[#This Row],[Age]]&lt;50,"40-49",IF(tbl_bank[[#This Row],[Age]]&lt;60,"50-59","60+"))))</f>
        <v>40-49</v>
      </c>
      <c r="P4413">
        <f>IF(tbl_bank[[#This Row],[Balance]]=0,1,0)</f>
        <v>0</v>
      </c>
      <c r="Q4413" t="str">
        <f>IF(tbl_bank[[#This Row],[Balance]]=0,"Zero",IF(tbl_bank[[#This Row],[Balance]]&lt;100000,"1-99k","100k+"))</f>
        <v>1-99k</v>
      </c>
      <c r="R4413" t="str">
        <f>IF(tbl_bank[[#This Row],[Tenure]]&lt;=0,"0-1",IF(tbl_bank[[#This Row],[Tenure]]&lt;=4,"2-4",IF(tbl_bank[[#This Row],[Tenure]]&lt;=7,"5-7","8-10")))</f>
        <v>5-7</v>
      </c>
      <c r="S4413" t="str">
        <f>IF(tbl_bank[[#This Row],[NumOfProducts]]&gt;=3,"3+",TEXT(tbl_bank[[#This Row],[NumOfProducts]],"0"))</f>
        <v>1</v>
      </c>
      <c r="T4413" t="str">
        <f>IF(tbl_bank[[#This Row],[CreditScore]]&lt;580,"&lt;580",IF(tbl_bank[[#This Row],[CreditScore]]&lt;670,"580-669",IF(tbl_bank[[#This Row],[CreditScore]]&lt;740,"670-739","740+")))</f>
        <v>580-669</v>
      </c>
    </row>
    <row r="4414" spans="1:20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>IF(tbl_bank[[#This Row],[Age]]&lt;30,"&lt;30",IF(tbl_bank[[#This Row],[Age]]&lt;40,"30-39",IF(tbl_bank[[#This Row],[Age]]&lt;50,"40-49",IF(tbl_bank[[#This Row],[Age]]&lt;60,"50-59","60+"))))</f>
        <v>40-49</v>
      </c>
      <c r="P4414">
        <f>IF(tbl_bank[[#This Row],[Balance]]=0,1,0)</f>
        <v>1</v>
      </c>
      <c r="Q4414" t="str">
        <f>IF(tbl_bank[[#This Row],[Balance]]=0,"Zero",IF(tbl_bank[[#This Row],[Balance]]&lt;100000,"1-99k","100k+"))</f>
        <v>Zero</v>
      </c>
      <c r="R4414" t="str">
        <f>IF(tbl_bank[[#This Row],[Tenure]]&lt;=0,"0-1",IF(tbl_bank[[#This Row],[Tenure]]&lt;=4,"2-4",IF(tbl_bank[[#This Row],[Tenure]]&lt;=7,"5-7","8-10")))</f>
        <v>2-4</v>
      </c>
      <c r="S4414" t="str">
        <f>IF(tbl_bank[[#This Row],[NumOfProducts]]&gt;=3,"3+",TEXT(tbl_bank[[#This Row],[NumOfProducts]],"0"))</f>
        <v>2</v>
      </c>
      <c r="T4414" t="str">
        <f>IF(tbl_bank[[#This Row],[CreditScore]]&lt;580,"&lt;580",IF(tbl_bank[[#This Row],[CreditScore]]&lt;670,"580-669",IF(tbl_bank[[#This Row],[CreditScore]]&lt;740,"670-739","740+")))</f>
        <v>580-669</v>
      </c>
    </row>
    <row r="4415" spans="1:20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>IF(tbl_bank[[#This Row],[Age]]&lt;30,"&lt;30",IF(tbl_bank[[#This Row],[Age]]&lt;40,"30-39",IF(tbl_bank[[#This Row],[Age]]&lt;50,"40-49",IF(tbl_bank[[#This Row],[Age]]&lt;60,"50-59","60+"))))</f>
        <v>30-39</v>
      </c>
      <c r="P4415">
        <f>IF(tbl_bank[[#This Row],[Balance]]=0,1,0)</f>
        <v>0</v>
      </c>
      <c r="Q4415" t="str">
        <f>IF(tbl_bank[[#This Row],[Balance]]=0,"Zero",IF(tbl_bank[[#This Row],[Balance]]&lt;100000,"1-99k","100k+"))</f>
        <v>100k+</v>
      </c>
      <c r="R4415" t="str">
        <f>IF(tbl_bank[[#This Row],[Tenure]]&lt;=0,"0-1",IF(tbl_bank[[#This Row],[Tenure]]&lt;=4,"2-4",IF(tbl_bank[[#This Row],[Tenure]]&lt;=7,"5-7","8-10")))</f>
        <v>5-7</v>
      </c>
      <c r="S4415" t="str">
        <f>IF(tbl_bank[[#This Row],[NumOfProducts]]&gt;=3,"3+",TEXT(tbl_bank[[#This Row],[NumOfProducts]],"0"))</f>
        <v>2</v>
      </c>
      <c r="T4415" t="str">
        <f>IF(tbl_bank[[#This Row],[CreditScore]]&lt;580,"&lt;580",IF(tbl_bank[[#This Row],[CreditScore]]&lt;670,"580-669",IF(tbl_bank[[#This Row],[CreditScore]]&lt;740,"670-739","740+")))</f>
        <v>580-669</v>
      </c>
    </row>
    <row r="4416" spans="1:20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>IF(tbl_bank[[#This Row],[Age]]&lt;30,"&lt;30",IF(tbl_bank[[#This Row],[Age]]&lt;40,"30-39",IF(tbl_bank[[#This Row],[Age]]&lt;50,"40-49",IF(tbl_bank[[#This Row],[Age]]&lt;60,"50-59","60+"))))</f>
        <v>&lt;30</v>
      </c>
      <c r="P4416">
        <f>IF(tbl_bank[[#This Row],[Balance]]=0,1,0)</f>
        <v>0</v>
      </c>
      <c r="Q4416" t="str">
        <f>IF(tbl_bank[[#This Row],[Balance]]=0,"Zero",IF(tbl_bank[[#This Row],[Balance]]&lt;100000,"1-99k","100k+"))</f>
        <v>100k+</v>
      </c>
      <c r="R4416" t="str">
        <f>IF(tbl_bank[[#This Row],[Tenure]]&lt;=0,"0-1",IF(tbl_bank[[#This Row],[Tenure]]&lt;=4,"2-4",IF(tbl_bank[[#This Row],[Tenure]]&lt;=7,"5-7","8-10")))</f>
        <v>8-10</v>
      </c>
      <c r="S4416" t="str">
        <f>IF(tbl_bank[[#This Row],[NumOfProducts]]&gt;=3,"3+",TEXT(tbl_bank[[#This Row],[NumOfProducts]],"0"))</f>
        <v>2</v>
      </c>
      <c r="T4416" t="str">
        <f>IF(tbl_bank[[#This Row],[CreditScore]]&lt;580,"&lt;580",IF(tbl_bank[[#This Row],[CreditScore]]&lt;670,"580-669",IF(tbl_bank[[#This Row],[CreditScore]]&lt;740,"670-739","740+")))</f>
        <v>670-739</v>
      </c>
    </row>
    <row r="4417" spans="1:20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>IF(tbl_bank[[#This Row],[Age]]&lt;30,"&lt;30",IF(tbl_bank[[#This Row],[Age]]&lt;40,"30-39",IF(tbl_bank[[#This Row],[Age]]&lt;50,"40-49",IF(tbl_bank[[#This Row],[Age]]&lt;60,"50-59","60+"))))</f>
        <v>&lt;30</v>
      </c>
      <c r="P4417">
        <f>IF(tbl_bank[[#This Row],[Balance]]=0,1,0)</f>
        <v>1</v>
      </c>
      <c r="Q4417" t="str">
        <f>IF(tbl_bank[[#This Row],[Balance]]=0,"Zero",IF(tbl_bank[[#This Row],[Balance]]&lt;100000,"1-99k","100k+"))</f>
        <v>Zero</v>
      </c>
      <c r="R4417" t="str">
        <f>IF(tbl_bank[[#This Row],[Tenure]]&lt;=0,"0-1",IF(tbl_bank[[#This Row],[Tenure]]&lt;=4,"2-4",IF(tbl_bank[[#This Row],[Tenure]]&lt;=7,"5-7","8-10")))</f>
        <v>0-1</v>
      </c>
      <c r="S4417" t="str">
        <f>IF(tbl_bank[[#This Row],[NumOfProducts]]&gt;=3,"3+",TEXT(tbl_bank[[#This Row],[NumOfProducts]],"0"))</f>
        <v>2</v>
      </c>
      <c r="T4417" t="str">
        <f>IF(tbl_bank[[#This Row],[CreditScore]]&lt;580,"&lt;580",IF(tbl_bank[[#This Row],[CreditScore]]&lt;670,"580-669",IF(tbl_bank[[#This Row],[CreditScore]]&lt;740,"670-739","740+")))</f>
        <v>740+</v>
      </c>
    </row>
    <row r="4418" spans="1:20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>IF(tbl_bank[[#This Row],[Age]]&lt;30,"&lt;30",IF(tbl_bank[[#This Row],[Age]]&lt;40,"30-39",IF(tbl_bank[[#This Row],[Age]]&lt;50,"40-49",IF(tbl_bank[[#This Row],[Age]]&lt;60,"50-59","60+"))))</f>
        <v>40-49</v>
      </c>
      <c r="P4418">
        <f>IF(tbl_bank[[#This Row],[Balance]]=0,1,0)</f>
        <v>0</v>
      </c>
      <c r="Q4418" t="str">
        <f>IF(tbl_bank[[#This Row],[Balance]]=0,"Zero",IF(tbl_bank[[#This Row],[Balance]]&lt;100000,"1-99k","100k+"))</f>
        <v>100k+</v>
      </c>
      <c r="R4418" t="str">
        <f>IF(tbl_bank[[#This Row],[Tenure]]&lt;=0,"0-1",IF(tbl_bank[[#This Row],[Tenure]]&lt;=4,"2-4",IF(tbl_bank[[#This Row],[Tenure]]&lt;=7,"5-7","8-10")))</f>
        <v>2-4</v>
      </c>
      <c r="S4418" t="str">
        <f>IF(tbl_bank[[#This Row],[NumOfProducts]]&gt;=3,"3+",TEXT(tbl_bank[[#This Row],[NumOfProducts]],"0"))</f>
        <v>1</v>
      </c>
      <c r="T4418" t="str">
        <f>IF(tbl_bank[[#This Row],[CreditScore]]&lt;580,"&lt;580",IF(tbl_bank[[#This Row],[CreditScore]]&lt;670,"580-669",IF(tbl_bank[[#This Row],[CreditScore]]&lt;740,"670-739","740+")))</f>
        <v>&lt;580</v>
      </c>
    </row>
    <row r="4419" spans="1:20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>IF(tbl_bank[[#This Row],[Age]]&lt;30,"&lt;30",IF(tbl_bank[[#This Row],[Age]]&lt;40,"30-39",IF(tbl_bank[[#This Row],[Age]]&lt;50,"40-49",IF(tbl_bank[[#This Row],[Age]]&lt;60,"50-59","60+"))))</f>
        <v>&lt;30</v>
      </c>
      <c r="P4419">
        <f>IF(tbl_bank[[#This Row],[Balance]]=0,1,0)</f>
        <v>0</v>
      </c>
      <c r="Q4419" t="str">
        <f>IF(tbl_bank[[#This Row],[Balance]]=0,"Zero",IF(tbl_bank[[#This Row],[Balance]]&lt;100000,"1-99k","100k+"))</f>
        <v>100k+</v>
      </c>
      <c r="R4419" t="str">
        <f>IF(tbl_bank[[#This Row],[Tenure]]&lt;=0,"0-1",IF(tbl_bank[[#This Row],[Tenure]]&lt;=4,"2-4",IF(tbl_bank[[#This Row],[Tenure]]&lt;=7,"5-7","8-10")))</f>
        <v>2-4</v>
      </c>
      <c r="S4419" t="str">
        <f>IF(tbl_bank[[#This Row],[NumOfProducts]]&gt;=3,"3+",TEXT(tbl_bank[[#This Row],[NumOfProducts]],"0"))</f>
        <v>1</v>
      </c>
      <c r="T4419" t="str">
        <f>IF(tbl_bank[[#This Row],[CreditScore]]&lt;580,"&lt;580",IF(tbl_bank[[#This Row],[CreditScore]]&lt;670,"580-669",IF(tbl_bank[[#This Row],[CreditScore]]&lt;740,"670-739","740+")))</f>
        <v>580-669</v>
      </c>
    </row>
    <row r="4420" spans="1:20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>IF(tbl_bank[[#This Row],[Age]]&lt;30,"&lt;30",IF(tbl_bank[[#This Row],[Age]]&lt;40,"30-39",IF(tbl_bank[[#This Row],[Age]]&lt;50,"40-49",IF(tbl_bank[[#This Row],[Age]]&lt;60,"50-59","60+"))))</f>
        <v>40-49</v>
      </c>
      <c r="P4420">
        <f>IF(tbl_bank[[#This Row],[Balance]]=0,1,0)</f>
        <v>0</v>
      </c>
      <c r="Q4420" t="str">
        <f>IF(tbl_bank[[#This Row],[Balance]]=0,"Zero",IF(tbl_bank[[#This Row],[Balance]]&lt;100000,"1-99k","100k+"))</f>
        <v>100k+</v>
      </c>
      <c r="R4420" t="str">
        <f>IF(tbl_bank[[#This Row],[Tenure]]&lt;=0,"0-1",IF(tbl_bank[[#This Row],[Tenure]]&lt;=4,"2-4",IF(tbl_bank[[#This Row],[Tenure]]&lt;=7,"5-7","8-10")))</f>
        <v>8-10</v>
      </c>
      <c r="S4420" t="str">
        <f>IF(tbl_bank[[#This Row],[NumOfProducts]]&gt;=3,"3+",TEXT(tbl_bank[[#This Row],[NumOfProducts]],"0"))</f>
        <v>1</v>
      </c>
      <c r="T4420" t="str">
        <f>IF(tbl_bank[[#This Row],[CreditScore]]&lt;580,"&lt;580",IF(tbl_bank[[#This Row],[CreditScore]]&lt;670,"580-669",IF(tbl_bank[[#This Row],[CreditScore]]&lt;740,"670-739","740+")))</f>
        <v>670-739</v>
      </c>
    </row>
    <row r="4421" spans="1:20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>IF(tbl_bank[[#This Row],[Age]]&lt;30,"&lt;30",IF(tbl_bank[[#This Row],[Age]]&lt;40,"30-39",IF(tbl_bank[[#This Row],[Age]]&lt;50,"40-49",IF(tbl_bank[[#This Row],[Age]]&lt;60,"50-59","60+"))))</f>
        <v>30-39</v>
      </c>
      <c r="P4421">
        <f>IF(tbl_bank[[#This Row],[Balance]]=0,1,0)</f>
        <v>0</v>
      </c>
      <c r="Q4421" t="str">
        <f>IF(tbl_bank[[#This Row],[Balance]]=0,"Zero",IF(tbl_bank[[#This Row],[Balance]]&lt;100000,"1-99k","100k+"))</f>
        <v>100k+</v>
      </c>
      <c r="R4421" t="str">
        <f>IF(tbl_bank[[#This Row],[Tenure]]&lt;=0,"0-1",IF(tbl_bank[[#This Row],[Tenure]]&lt;=4,"2-4",IF(tbl_bank[[#This Row],[Tenure]]&lt;=7,"5-7","8-10")))</f>
        <v>2-4</v>
      </c>
      <c r="S4421" t="str">
        <f>IF(tbl_bank[[#This Row],[NumOfProducts]]&gt;=3,"3+",TEXT(tbl_bank[[#This Row],[NumOfProducts]],"0"))</f>
        <v>2</v>
      </c>
      <c r="T4421" t="str">
        <f>IF(tbl_bank[[#This Row],[CreditScore]]&lt;580,"&lt;580",IF(tbl_bank[[#This Row],[CreditScore]]&lt;670,"580-669",IF(tbl_bank[[#This Row],[CreditScore]]&lt;740,"670-739","740+")))</f>
        <v>580-669</v>
      </c>
    </row>
    <row r="4422" spans="1:20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>IF(tbl_bank[[#This Row],[Age]]&lt;30,"&lt;30",IF(tbl_bank[[#This Row],[Age]]&lt;40,"30-39",IF(tbl_bank[[#This Row],[Age]]&lt;50,"40-49",IF(tbl_bank[[#This Row],[Age]]&lt;60,"50-59","60+"))))</f>
        <v>30-39</v>
      </c>
      <c r="P4422">
        <f>IF(tbl_bank[[#This Row],[Balance]]=0,1,0)</f>
        <v>0</v>
      </c>
      <c r="Q4422" t="str">
        <f>IF(tbl_bank[[#This Row],[Balance]]=0,"Zero",IF(tbl_bank[[#This Row],[Balance]]&lt;100000,"1-99k","100k+"))</f>
        <v>100k+</v>
      </c>
      <c r="R4422" t="str">
        <f>IF(tbl_bank[[#This Row],[Tenure]]&lt;=0,"0-1",IF(tbl_bank[[#This Row],[Tenure]]&lt;=4,"2-4",IF(tbl_bank[[#This Row],[Tenure]]&lt;=7,"5-7","8-10")))</f>
        <v>5-7</v>
      </c>
      <c r="S4422" t="str">
        <f>IF(tbl_bank[[#This Row],[NumOfProducts]]&gt;=3,"3+",TEXT(tbl_bank[[#This Row],[NumOfProducts]],"0"))</f>
        <v>2</v>
      </c>
      <c r="T4422" t="str">
        <f>IF(tbl_bank[[#This Row],[CreditScore]]&lt;580,"&lt;580",IF(tbl_bank[[#This Row],[CreditScore]]&lt;670,"580-669",IF(tbl_bank[[#This Row],[CreditScore]]&lt;740,"670-739","740+")))</f>
        <v>670-739</v>
      </c>
    </row>
    <row r="4423" spans="1:20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>IF(tbl_bank[[#This Row],[Age]]&lt;30,"&lt;30",IF(tbl_bank[[#This Row],[Age]]&lt;40,"30-39",IF(tbl_bank[[#This Row],[Age]]&lt;50,"40-49",IF(tbl_bank[[#This Row],[Age]]&lt;60,"50-59","60+"))))</f>
        <v>30-39</v>
      </c>
      <c r="P4423">
        <f>IF(tbl_bank[[#This Row],[Balance]]=0,1,0)</f>
        <v>1</v>
      </c>
      <c r="Q4423" t="str">
        <f>IF(tbl_bank[[#This Row],[Balance]]=0,"Zero",IF(tbl_bank[[#This Row],[Balance]]&lt;100000,"1-99k","100k+"))</f>
        <v>Zero</v>
      </c>
      <c r="R4423" t="str">
        <f>IF(tbl_bank[[#This Row],[Tenure]]&lt;=0,"0-1",IF(tbl_bank[[#This Row],[Tenure]]&lt;=4,"2-4",IF(tbl_bank[[#This Row],[Tenure]]&lt;=7,"5-7","8-10")))</f>
        <v>2-4</v>
      </c>
      <c r="S4423" t="str">
        <f>IF(tbl_bank[[#This Row],[NumOfProducts]]&gt;=3,"3+",TEXT(tbl_bank[[#This Row],[NumOfProducts]],"0"))</f>
        <v>2</v>
      </c>
      <c r="T4423" t="str">
        <f>IF(tbl_bank[[#This Row],[CreditScore]]&lt;580,"&lt;580",IF(tbl_bank[[#This Row],[CreditScore]]&lt;670,"580-669",IF(tbl_bank[[#This Row],[CreditScore]]&lt;740,"670-739","740+")))</f>
        <v>580-669</v>
      </c>
    </row>
    <row r="4424" spans="1:20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>IF(tbl_bank[[#This Row],[Age]]&lt;30,"&lt;30",IF(tbl_bank[[#This Row],[Age]]&lt;40,"30-39",IF(tbl_bank[[#This Row],[Age]]&lt;50,"40-49",IF(tbl_bank[[#This Row],[Age]]&lt;60,"50-59","60+"))))</f>
        <v>&lt;30</v>
      </c>
      <c r="P4424">
        <f>IF(tbl_bank[[#This Row],[Balance]]=0,1,0)</f>
        <v>0</v>
      </c>
      <c r="Q4424" t="str">
        <f>IF(tbl_bank[[#This Row],[Balance]]=0,"Zero",IF(tbl_bank[[#This Row],[Balance]]&lt;100000,"1-99k","100k+"))</f>
        <v>1-99k</v>
      </c>
      <c r="R4424" t="str">
        <f>IF(tbl_bank[[#This Row],[Tenure]]&lt;=0,"0-1",IF(tbl_bank[[#This Row],[Tenure]]&lt;=4,"2-4",IF(tbl_bank[[#This Row],[Tenure]]&lt;=7,"5-7","8-10")))</f>
        <v>8-10</v>
      </c>
      <c r="S4424" t="str">
        <f>IF(tbl_bank[[#This Row],[NumOfProducts]]&gt;=3,"3+",TEXT(tbl_bank[[#This Row],[NumOfProducts]],"0"))</f>
        <v>1</v>
      </c>
      <c r="T4424" t="str">
        <f>IF(tbl_bank[[#This Row],[CreditScore]]&lt;580,"&lt;580",IF(tbl_bank[[#This Row],[CreditScore]]&lt;670,"580-669",IF(tbl_bank[[#This Row],[CreditScore]]&lt;740,"670-739","740+")))</f>
        <v>580-669</v>
      </c>
    </row>
    <row r="4425" spans="1:20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>IF(tbl_bank[[#This Row],[Age]]&lt;30,"&lt;30",IF(tbl_bank[[#This Row],[Age]]&lt;40,"30-39",IF(tbl_bank[[#This Row],[Age]]&lt;50,"40-49",IF(tbl_bank[[#This Row],[Age]]&lt;60,"50-59","60+"))))</f>
        <v>40-49</v>
      </c>
      <c r="P4425">
        <f>IF(tbl_bank[[#This Row],[Balance]]=0,1,0)</f>
        <v>1</v>
      </c>
      <c r="Q4425" t="str">
        <f>IF(tbl_bank[[#This Row],[Balance]]=0,"Zero",IF(tbl_bank[[#This Row],[Balance]]&lt;100000,"1-99k","100k+"))</f>
        <v>Zero</v>
      </c>
      <c r="R4425" t="str">
        <f>IF(tbl_bank[[#This Row],[Tenure]]&lt;=0,"0-1",IF(tbl_bank[[#This Row],[Tenure]]&lt;=4,"2-4",IF(tbl_bank[[#This Row],[Tenure]]&lt;=7,"5-7","8-10")))</f>
        <v>2-4</v>
      </c>
      <c r="S4425" t="str">
        <f>IF(tbl_bank[[#This Row],[NumOfProducts]]&gt;=3,"3+",TEXT(tbl_bank[[#This Row],[NumOfProducts]],"0"))</f>
        <v>2</v>
      </c>
      <c r="T4425" t="str">
        <f>IF(tbl_bank[[#This Row],[CreditScore]]&lt;580,"&lt;580",IF(tbl_bank[[#This Row],[CreditScore]]&lt;670,"580-669",IF(tbl_bank[[#This Row],[CreditScore]]&lt;740,"670-739","740+")))</f>
        <v>740+</v>
      </c>
    </row>
    <row r="4426" spans="1:20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>IF(tbl_bank[[#This Row],[Age]]&lt;30,"&lt;30",IF(tbl_bank[[#This Row],[Age]]&lt;40,"30-39",IF(tbl_bank[[#This Row],[Age]]&lt;50,"40-49",IF(tbl_bank[[#This Row],[Age]]&lt;60,"50-59","60+"))))</f>
        <v>40-49</v>
      </c>
      <c r="P4426">
        <f>IF(tbl_bank[[#This Row],[Balance]]=0,1,0)</f>
        <v>0</v>
      </c>
      <c r="Q4426" t="str">
        <f>IF(tbl_bank[[#This Row],[Balance]]=0,"Zero",IF(tbl_bank[[#This Row],[Balance]]&lt;100000,"1-99k","100k+"))</f>
        <v>100k+</v>
      </c>
      <c r="R4426" t="str">
        <f>IF(tbl_bank[[#This Row],[Tenure]]&lt;=0,"0-1",IF(tbl_bank[[#This Row],[Tenure]]&lt;=4,"2-4",IF(tbl_bank[[#This Row],[Tenure]]&lt;=7,"5-7","8-10")))</f>
        <v>2-4</v>
      </c>
      <c r="S4426" t="str">
        <f>IF(tbl_bank[[#This Row],[NumOfProducts]]&gt;=3,"3+",TEXT(tbl_bank[[#This Row],[NumOfProducts]],"0"))</f>
        <v>1</v>
      </c>
      <c r="T4426" t="str">
        <f>IF(tbl_bank[[#This Row],[CreditScore]]&lt;580,"&lt;580",IF(tbl_bank[[#This Row],[CreditScore]]&lt;670,"580-669",IF(tbl_bank[[#This Row],[CreditScore]]&lt;740,"670-739","740+")))</f>
        <v>580-669</v>
      </c>
    </row>
    <row r="4427" spans="1:20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>IF(tbl_bank[[#This Row],[Age]]&lt;30,"&lt;30",IF(tbl_bank[[#This Row],[Age]]&lt;40,"30-39",IF(tbl_bank[[#This Row],[Age]]&lt;50,"40-49",IF(tbl_bank[[#This Row],[Age]]&lt;60,"50-59","60+"))))</f>
        <v>&lt;30</v>
      </c>
      <c r="P4427">
        <f>IF(tbl_bank[[#This Row],[Balance]]=0,1,0)</f>
        <v>0</v>
      </c>
      <c r="Q4427" t="str">
        <f>IF(tbl_bank[[#This Row],[Balance]]=0,"Zero",IF(tbl_bank[[#This Row],[Balance]]&lt;100000,"1-99k","100k+"))</f>
        <v>1-99k</v>
      </c>
      <c r="R4427" t="str">
        <f>IF(tbl_bank[[#This Row],[Tenure]]&lt;=0,"0-1",IF(tbl_bank[[#This Row],[Tenure]]&lt;=4,"2-4",IF(tbl_bank[[#This Row],[Tenure]]&lt;=7,"5-7","8-10")))</f>
        <v>2-4</v>
      </c>
      <c r="S4427" t="str">
        <f>IF(tbl_bank[[#This Row],[NumOfProducts]]&gt;=3,"3+",TEXT(tbl_bank[[#This Row],[NumOfProducts]],"0"))</f>
        <v>1</v>
      </c>
      <c r="T4427" t="str">
        <f>IF(tbl_bank[[#This Row],[CreditScore]]&lt;580,"&lt;580",IF(tbl_bank[[#This Row],[CreditScore]]&lt;670,"580-669",IF(tbl_bank[[#This Row],[CreditScore]]&lt;740,"670-739","740+")))</f>
        <v>670-739</v>
      </c>
    </row>
    <row r="4428" spans="1:20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>IF(tbl_bank[[#This Row],[Age]]&lt;30,"&lt;30",IF(tbl_bank[[#This Row],[Age]]&lt;40,"30-39",IF(tbl_bank[[#This Row],[Age]]&lt;50,"40-49",IF(tbl_bank[[#This Row],[Age]]&lt;60,"50-59","60+"))))</f>
        <v>40-49</v>
      </c>
      <c r="P4428">
        <f>IF(tbl_bank[[#This Row],[Balance]]=0,1,0)</f>
        <v>1</v>
      </c>
      <c r="Q4428" t="str">
        <f>IF(tbl_bank[[#This Row],[Balance]]=0,"Zero",IF(tbl_bank[[#This Row],[Balance]]&lt;100000,"1-99k","100k+"))</f>
        <v>Zero</v>
      </c>
      <c r="R4428" t="str">
        <f>IF(tbl_bank[[#This Row],[Tenure]]&lt;=0,"0-1",IF(tbl_bank[[#This Row],[Tenure]]&lt;=4,"2-4",IF(tbl_bank[[#This Row],[Tenure]]&lt;=7,"5-7","8-10")))</f>
        <v>5-7</v>
      </c>
      <c r="S4428" t="str">
        <f>IF(tbl_bank[[#This Row],[NumOfProducts]]&gt;=3,"3+",TEXT(tbl_bank[[#This Row],[NumOfProducts]],"0"))</f>
        <v>2</v>
      </c>
      <c r="T4428" t="str">
        <f>IF(tbl_bank[[#This Row],[CreditScore]]&lt;580,"&lt;580",IF(tbl_bank[[#This Row],[CreditScore]]&lt;670,"580-669",IF(tbl_bank[[#This Row],[CreditScore]]&lt;740,"670-739","740+")))</f>
        <v>670-739</v>
      </c>
    </row>
    <row r="4429" spans="1:20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>IF(tbl_bank[[#This Row],[Age]]&lt;30,"&lt;30",IF(tbl_bank[[#This Row],[Age]]&lt;40,"30-39",IF(tbl_bank[[#This Row],[Age]]&lt;50,"40-49",IF(tbl_bank[[#This Row],[Age]]&lt;60,"50-59","60+"))))</f>
        <v>&lt;30</v>
      </c>
      <c r="P4429">
        <f>IF(tbl_bank[[#This Row],[Balance]]=0,1,0)</f>
        <v>0</v>
      </c>
      <c r="Q4429" t="str">
        <f>IF(tbl_bank[[#This Row],[Balance]]=0,"Zero",IF(tbl_bank[[#This Row],[Balance]]&lt;100000,"1-99k","100k+"))</f>
        <v>100k+</v>
      </c>
      <c r="R4429" t="str">
        <f>IF(tbl_bank[[#This Row],[Tenure]]&lt;=0,"0-1",IF(tbl_bank[[#This Row],[Tenure]]&lt;=4,"2-4",IF(tbl_bank[[#This Row],[Tenure]]&lt;=7,"5-7","8-10")))</f>
        <v>5-7</v>
      </c>
      <c r="S4429" t="str">
        <f>IF(tbl_bank[[#This Row],[NumOfProducts]]&gt;=3,"3+",TEXT(tbl_bank[[#This Row],[NumOfProducts]],"0"))</f>
        <v>1</v>
      </c>
      <c r="T4429" t="str">
        <f>IF(tbl_bank[[#This Row],[CreditScore]]&lt;580,"&lt;580",IF(tbl_bank[[#This Row],[CreditScore]]&lt;670,"580-669",IF(tbl_bank[[#This Row],[CreditScore]]&lt;740,"670-739","740+")))</f>
        <v>740+</v>
      </c>
    </row>
    <row r="4430" spans="1:20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>IF(tbl_bank[[#This Row],[Age]]&lt;30,"&lt;30",IF(tbl_bank[[#This Row],[Age]]&lt;40,"30-39",IF(tbl_bank[[#This Row],[Age]]&lt;50,"40-49",IF(tbl_bank[[#This Row],[Age]]&lt;60,"50-59","60+"))))</f>
        <v>30-39</v>
      </c>
      <c r="P4430">
        <f>IF(tbl_bank[[#This Row],[Balance]]=0,1,0)</f>
        <v>1</v>
      </c>
      <c r="Q4430" t="str">
        <f>IF(tbl_bank[[#This Row],[Balance]]=0,"Zero",IF(tbl_bank[[#This Row],[Balance]]&lt;100000,"1-99k","100k+"))</f>
        <v>Zero</v>
      </c>
      <c r="R4430" t="str">
        <f>IF(tbl_bank[[#This Row],[Tenure]]&lt;=0,"0-1",IF(tbl_bank[[#This Row],[Tenure]]&lt;=4,"2-4",IF(tbl_bank[[#This Row],[Tenure]]&lt;=7,"5-7","8-10")))</f>
        <v>5-7</v>
      </c>
      <c r="S4430" t="str">
        <f>IF(tbl_bank[[#This Row],[NumOfProducts]]&gt;=3,"3+",TEXT(tbl_bank[[#This Row],[NumOfProducts]],"0"))</f>
        <v>2</v>
      </c>
      <c r="T4430" t="str">
        <f>IF(tbl_bank[[#This Row],[CreditScore]]&lt;580,"&lt;580",IF(tbl_bank[[#This Row],[CreditScore]]&lt;670,"580-669",IF(tbl_bank[[#This Row],[CreditScore]]&lt;740,"670-739","740+")))</f>
        <v>580-669</v>
      </c>
    </row>
    <row r="4431" spans="1:20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>IF(tbl_bank[[#This Row],[Age]]&lt;30,"&lt;30",IF(tbl_bank[[#This Row],[Age]]&lt;40,"30-39",IF(tbl_bank[[#This Row],[Age]]&lt;50,"40-49",IF(tbl_bank[[#This Row],[Age]]&lt;60,"50-59","60+"))))</f>
        <v>30-39</v>
      </c>
      <c r="P4431">
        <f>IF(tbl_bank[[#This Row],[Balance]]=0,1,0)</f>
        <v>0</v>
      </c>
      <c r="Q4431" t="str">
        <f>IF(tbl_bank[[#This Row],[Balance]]=0,"Zero",IF(tbl_bank[[#This Row],[Balance]]&lt;100000,"1-99k","100k+"))</f>
        <v>100k+</v>
      </c>
      <c r="R4431" t="str">
        <f>IF(tbl_bank[[#This Row],[Tenure]]&lt;=0,"0-1",IF(tbl_bank[[#This Row],[Tenure]]&lt;=4,"2-4",IF(tbl_bank[[#This Row],[Tenure]]&lt;=7,"5-7","8-10")))</f>
        <v>5-7</v>
      </c>
      <c r="S4431" t="str">
        <f>IF(tbl_bank[[#This Row],[NumOfProducts]]&gt;=3,"3+",TEXT(tbl_bank[[#This Row],[NumOfProducts]],"0"))</f>
        <v>1</v>
      </c>
      <c r="T4431" t="str">
        <f>IF(tbl_bank[[#This Row],[CreditScore]]&lt;580,"&lt;580",IF(tbl_bank[[#This Row],[CreditScore]]&lt;670,"580-669",IF(tbl_bank[[#This Row],[CreditScore]]&lt;740,"670-739","740+")))</f>
        <v>580-669</v>
      </c>
    </row>
    <row r="4432" spans="1:20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>IF(tbl_bank[[#This Row],[Age]]&lt;30,"&lt;30",IF(tbl_bank[[#This Row],[Age]]&lt;40,"30-39",IF(tbl_bank[[#This Row],[Age]]&lt;50,"40-49",IF(tbl_bank[[#This Row],[Age]]&lt;60,"50-59","60+"))))</f>
        <v>50-59</v>
      </c>
      <c r="P4432">
        <f>IF(tbl_bank[[#This Row],[Balance]]=0,1,0)</f>
        <v>1</v>
      </c>
      <c r="Q4432" t="str">
        <f>IF(tbl_bank[[#This Row],[Balance]]=0,"Zero",IF(tbl_bank[[#This Row],[Balance]]&lt;100000,"1-99k","100k+"))</f>
        <v>Zero</v>
      </c>
      <c r="R4432" t="str">
        <f>IF(tbl_bank[[#This Row],[Tenure]]&lt;=0,"0-1",IF(tbl_bank[[#This Row],[Tenure]]&lt;=4,"2-4",IF(tbl_bank[[#This Row],[Tenure]]&lt;=7,"5-7","8-10")))</f>
        <v>2-4</v>
      </c>
      <c r="S4432" t="str">
        <f>IF(tbl_bank[[#This Row],[NumOfProducts]]&gt;=3,"3+",TEXT(tbl_bank[[#This Row],[NumOfProducts]],"0"))</f>
        <v>2</v>
      </c>
      <c r="T4432" t="str">
        <f>IF(tbl_bank[[#This Row],[CreditScore]]&lt;580,"&lt;580",IF(tbl_bank[[#This Row],[CreditScore]]&lt;670,"580-669",IF(tbl_bank[[#This Row],[CreditScore]]&lt;740,"670-739","740+")))</f>
        <v>580-669</v>
      </c>
    </row>
    <row r="4433" spans="1:20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>IF(tbl_bank[[#This Row],[Age]]&lt;30,"&lt;30",IF(tbl_bank[[#This Row],[Age]]&lt;40,"30-39",IF(tbl_bank[[#This Row],[Age]]&lt;50,"40-49",IF(tbl_bank[[#This Row],[Age]]&lt;60,"50-59","60+"))))</f>
        <v>40-49</v>
      </c>
      <c r="P4433">
        <f>IF(tbl_bank[[#This Row],[Balance]]=0,1,0)</f>
        <v>0</v>
      </c>
      <c r="Q4433" t="str">
        <f>IF(tbl_bank[[#This Row],[Balance]]=0,"Zero",IF(tbl_bank[[#This Row],[Balance]]&lt;100000,"1-99k","100k+"))</f>
        <v>100k+</v>
      </c>
      <c r="R4433" t="str">
        <f>IF(tbl_bank[[#This Row],[Tenure]]&lt;=0,"0-1",IF(tbl_bank[[#This Row],[Tenure]]&lt;=4,"2-4",IF(tbl_bank[[#This Row],[Tenure]]&lt;=7,"5-7","8-10")))</f>
        <v>5-7</v>
      </c>
      <c r="S4433" t="str">
        <f>IF(tbl_bank[[#This Row],[NumOfProducts]]&gt;=3,"3+",TEXT(tbl_bank[[#This Row],[NumOfProducts]],"0"))</f>
        <v>2</v>
      </c>
      <c r="T4433" t="str">
        <f>IF(tbl_bank[[#This Row],[CreditScore]]&lt;580,"&lt;580",IF(tbl_bank[[#This Row],[CreditScore]]&lt;670,"580-669",IF(tbl_bank[[#This Row],[CreditScore]]&lt;740,"670-739","740+")))</f>
        <v>580-669</v>
      </c>
    </row>
    <row r="4434" spans="1:20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>IF(tbl_bank[[#This Row],[Age]]&lt;30,"&lt;30",IF(tbl_bank[[#This Row],[Age]]&lt;40,"30-39",IF(tbl_bank[[#This Row],[Age]]&lt;50,"40-49",IF(tbl_bank[[#This Row],[Age]]&lt;60,"50-59","60+"))))</f>
        <v>30-39</v>
      </c>
      <c r="P4434">
        <f>IF(tbl_bank[[#This Row],[Balance]]=0,1,0)</f>
        <v>1</v>
      </c>
      <c r="Q4434" t="str">
        <f>IF(tbl_bank[[#This Row],[Balance]]=0,"Zero",IF(tbl_bank[[#This Row],[Balance]]&lt;100000,"1-99k","100k+"))</f>
        <v>Zero</v>
      </c>
      <c r="R4434" t="str">
        <f>IF(tbl_bank[[#This Row],[Tenure]]&lt;=0,"0-1",IF(tbl_bank[[#This Row],[Tenure]]&lt;=4,"2-4",IF(tbl_bank[[#This Row],[Tenure]]&lt;=7,"5-7","8-10")))</f>
        <v>2-4</v>
      </c>
      <c r="S4434" t="str">
        <f>IF(tbl_bank[[#This Row],[NumOfProducts]]&gt;=3,"3+",TEXT(tbl_bank[[#This Row],[NumOfProducts]],"0"))</f>
        <v>2</v>
      </c>
      <c r="T4434" t="str">
        <f>IF(tbl_bank[[#This Row],[CreditScore]]&lt;580,"&lt;580",IF(tbl_bank[[#This Row],[CreditScore]]&lt;670,"580-669",IF(tbl_bank[[#This Row],[CreditScore]]&lt;740,"670-739","740+")))</f>
        <v>580-669</v>
      </c>
    </row>
    <row r="4435" spans="1:20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>IF(tbl_bank[[#This Row],[Age]]&lt;30,"&lt;30",IF(tbl_bank[[#This Row],[Age]]&lt;40,"30-39",IF(tbl_bank[[#This Row],[Age]]&lt;50,"40-49",IF(tbl_bank[[#This Row],[Age]]&lt;60,"50-59","60+"))))</f>
        <v>&lt;30</v>
      </c>
      <c r="P4435">
        <f>IF(tbl_bank[[#This Row],[Balance]]=0,1,0)</f>
        <v>0</v>
      </c>
      <c r="Q4435" t="str">
        <f>IF(tbl_bank[[#This Row],[Balance]]=0,"Zero",IF(tbl_bank[[#This Row],[Balance]]&lt;100000,"1-99k","100k+"))</f>
        <v>100k+</v>
      </c>
      <c r="R4435" t="str">
        <f>IF(tbl_bank[[#This Row],[Tenure]]&lt;=0,"0-1",IF(tbl_bank[[#This Row],[Tenure]]&lt;=4,"2-4",IF(tbl_bank[[#This Row],[Tenure]]&lt;=7,"5-7","8-10")))</f>
        <v>5-7</v>
      </c>
      <c r="S4435" t="str">
        <f>IF(tbl_bank[[#This Row],[NumOfProducts]]&gt;=3,"3+",TEXT(tbl_bank[[#This Row],[NumOfProducts]],"0"))</f>
        <v>1</v>
      </c>
      <c r="T4435" t="str">
        <f>IF(tbl_bank[[#This Row],[CreditScore]]&lt;580,"&lt;580",IF(tbl_bank[[#This Row],[CreditScore]]&lt;670,"580-669",IF(tbl_bank[[#This Row],[CreditScore]]&lt;740,"670-739","740+")))</f>
        <v>670-739</v>
      </c>
    </row>
    <row r="4436" spans="1:20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>IF(tbl_bank[[#This Row],[Age]]&lt;30,"&lt;30",IF(tbl_bank[[#This Row],[Age]]&lt;40,"30-39",IF(tbl_bank[[#This Row],[Age]]&lt;50,"40-49",IF(tbl_bank[[#This Row],[Age]]&lt;60,"50-59","60+"))))</f>
        <v>40-49</v>
      </c>
      <c r="P4436">
        <f>IF(tbl_bank[[#This Row],[Balance]]=0,1,0)</f>
        <v>1</v>
      </c>
      <c r="Q4436" t="str">
        <f>IF(tbl_bank[[#This Row],[Balance]]=0,"Zero",IF(tbl_bank[[#This Row],[Balance]]&lt;100000,"1-99k","100k+"))</f>
        <v>Zero</v>
      </c>
      <c r="R4436" t="str">
        <f>IF(tbl_bank[[#This Row],[Tenure]]&lt;=0,"0-1",IF(tbl_bank[[#This Row],[Tenure]]&lt;=4,"2-4",IF(tbl_bank[[#This Row],[Tenure]]&lt;=7,"5-7","8-10")))</f>
        <v>2-4</v>
      </c>
      <c r="S4436" t="str">
        <f>IF(tbl_bank[[#This Row],[NumOfProducts]]&gt;=3,"3+",TEXT(tbl_bank[[#This Row],[NumOfProducts]],"0"))</f>
        <v>2</v>
      </c>
      <c r="T4436" t="str">
        <f>IF(tbl_bank[[#This Row],[CreditScore]]&lt;580,"&lt;580",IF(tbl_bank[[#This Row],[CreditScore]]&lt;670,"580-669",IF(tbl_bank[[#This Row],[CreditScore]]&lt;740,"670-739","740+")))</f>
        <v>580-669</v>
      </c>
    </row>
    <row r="4437" spans="1:20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>IF(tbl_bank[[#This Row],[Age]]&lt;30,"&lt;30",IF(tbl_bank[[#This Row],[Age]]&lt;40,"30-39",IF(tbl_bank[[#This Row],[Age]]&lt;50,"40-49",IF(tbl_bank[[#This Row],[Age]]&lt;60,"50-59","60+"))))</f>
        <v>60+</v>
      </c>
      <c r="P4437">
        <f>IF(tbl_bank[[#This Row],[Balance]]=0,1,0)</f>
        <v>0</v>
      </c>
      <c r="Q4437" t="str">
        <f>IF(tbl_bank[[#This Row],[Balance]]=0,"Zero",IF(tbl_bank[[#This Row],[Balance]]&lt;100000,"1-99k","100k+"))</f>
        <v>100k+</v>
      </c>
      <c r="R4437" t="str">
        <f>IF(tbl_bank[[#This Row],[Tenure]]&lt;=0,"0-1",IF(tbl_bank[[#This Row],[Tenure]]&lt;=4,"2-4",IF(tbl_bank[[#This Row],[Tenure]]&lt;=7,"5-7","8-10")))</f>
        <v>2-4</v>
      </c>
      <c r="S4437" t="str">
        <f>IF(tbl_bank[[#This Row],[NumOfProducts]]&gt;=3,"3+",TEXT(tbl_bank[[#This Row],[NumOfProducts]],"0"))</f>
        <v>1</v>
      </c>
      <c r="T4437" t="str">
        <f>IF(tbl_bank[[#This Row],[CreditScore]]&lt;580,"&lt;580",IF(tbl_bank[[#This Row],[CreditScore]]&lt;670,"580-669",IF(tbl_bank[[#This Row],[CreditScore]]&lt;740,"670-739","740+")))</f>
        <v>670-739</v>
      </c>
    </row>
    <row r="4438" spans="1:20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>IF(tbl_bank[[#This Row],[Age]]&lt;30,"&lt;30",IF(tbl_bank[[#This Row],[Age]]&lt;40,"30-39",IF(tbl_bank[[#This Row],[Age]]&lt;50,"40-49",IF(tbl_bank[[#This Row],[Age]]&lt;60,"50-59","60+"))))</f>
        <v>&lt;30</v>
      </c>
      <c r="P4438">
        <f>IF(tbl_bank[[#This Row],[Balance]]=0,1,0)</f>
        <v>0</v>
      </c>
      <c r="Q4438" t="str">
        <f>IF(tbl_bank[[#This Row],[Balance]]=0,"Zero",IF(tbl_bank[[#This Row],[Balance]]&lt;100000,"1-99k","100k+"))</f>
        <v>100k+</v>
      </c>
      <c r="R4438" t="str">
        <f>IF(tbl_bank[[#This Row],[Tenure]]&lt;=0,"0-1",IF(tbl_bank[[#This Row],[Tenure]]&lt;=4,"2-4",IF(tbl_bank[[#This Row],[Tenure]]&lt;=7,"5-7","8-10")))</f>
        <v>5-7</v>
      </c>
      <c r="S4438" t="str">
        <f>IF(tbl_bank[[#This Row],[NumOfProducts]]&gt;=3,"3+",TEXT(tbl_bank[[#This Row],[NumOfProducts]],"0"))</f>
        <v>1</v>
      </c>
      <c r="T4438" t="str">
        <f>IF(tbl_bank[[#This Row],[CreditScore]]&lt;580,"&lt;580",IF(tbl_bank[[#This Row],[CreditScore]]&lt;670,"580-669",IF(tbl_bank[[#This Row],[CreditScore]]&lt;740,"670-739","740+")))</f>
        <v>&lt;580</v>
      </c>
    </row>
    <row r="4439" spans="1:20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>IF(tbl_bank[[#This Row],[Age]]&lt;30,"&lt;30",IF(tbl_bank[[#This Row],[Age]]&lt;40,"30-39",IF(tbl_bank[[#This Row],[Age]]&lt;50,"40-49",IF(tbl_bank[[#This Row],[Age]]&lt;60,"50-59","60+"))))</f>
        <v>&lt;30</v>
      </c>
      <c r="P4439">
        <f>IF(tbl_bank[[#This Row],[Balance]]=0,1,0)</f>
        <v>1</v>
      </c>
      <c r="Q4439" t="str">
        <f>IF(tbl_bank[[#This Row],[Balance]]=0,"Zero",IF(tbl_bank[[#This Row],[Balance]]&lt;100000,"1-99k","100k+"))</f>
        <v>Zero</v>
      </c>
      <c r="R4439" t="str">
        <f>IF(tbl_bank[[#This Row],[Tenure]]&lt;=0,"0-1",IF(tbl_bank[[#This Row],[Tenure]]&lt;=4,"2-4",IF(tbl_bank[[#This Row],[Tenure]]&lt;=7,"5-7","8-10")))</f>
        <v>0-1</v>
      </c>
      <c r="S4439" t="str">
        <f>IF(tbl_bank[[#This Row],[NumOfProducts]]&gt;=3,"3+",TEXT(tbl_bank[[#This Row],[NumOfProducts]],"0"))</f>
        <v>2</v>
      </c>
      <c r="T4439" t="str">
        <f>IF(tbl_bank[[#This Row],[CreditScore]]&lt;580,"&lt;580",IF(tbl_bank[[#This Row],[CreditScore]]&lt;670,"580-669",IF(tbl_bank[[#This Row],[CreditScore]]&lt;740,"670-739","740+")))</f>
        <v>670-739</v>
      </c>
    </row>
    <row r="4440" spans="1:20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>IF(tbl_bank[[#This Row],[Age]]&lt;30,"&lt;30",IF(tbl_bank[[#This Row],[Age]]&lt;40,"30-39",IF(tbl_bank[[#This Row],[Age]]&lt;50,"40-49",IF(tbl_bank[[#This Row],[Age]]&lt;60,"50-59","60+"))))</f>
        <v>60+</v>
      </c>
      <c r="P4440">
        <f>IF(tbl_bank[[#This Row],[Balance]]=0,1,0)</f>
        <v>0</v>
      </c>
      <c r="Q4440" t="str">
        <f>IF(tbl_bank[[#This Row],[Balance]]=0,"Zero",IF(tbl_bank[[#This Row],[Balance]]&lt;100000,"1-99k","100k+"))</f>
        <v>100k+</v>
      </c>
      <c r="R4440" t="str">
        <f>IF(tbl_bank[[#This Row],[Tenure]]&lt;=0,"0-1",IF(tbl_bank[[#This Row],[Tenure]]&lt;=4,"2-4",IF(tbl_bank[[#This Row],[Tenure]]&lt;=7,"5-7","8-10")))</f>
        <v>0-1</v>
      </c>
      <c r="S4440" t="str">
        <f>IF(tbl_bank[[#This Row],[NumOfProducts]]&gt;=3,"3+",TEXT(tbl_bank[[#This Row],[NumOfProducts]],"0"))</f>
        <v>2</v>
      </c>
      <c r="T4440" t="str">
        <f>IF(tbl_bank[[#This Row],[CreditScore]]&lt;580,"&lt;580",IF(tbl_bank[[#This Row],[CreditScore]]&lt;670,"580-669",IF(tbl_bank[[#This Row],[CreditScore]]&lt;740,"670-739","740+")))</f>
        <v>670-739</v>
      </c>
    </row>
    <row r="4441" spans="1:20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>IF(tbl_bank[[#This Row],[Age]]&lt;30,"&lt;30",IF(tbl_bank[[#This Row],[Age]]&lt;40,"30-39",IF(tbl_bank[[#This Row],[Age]]&lt;50,"40-49",IF(tbl_bank[[#This Row],[Age]]&lt;60,"50-59","60+"))))</f>
        <v>&lt;30</v>
      </c>
      <c r="P4441">
        <f>IF(tbl_bank[[#This Row],[Balance]]=0,1,0)</f>
        <v>0</v>
      </c>
      <c r="Q4441" t="str">
        <f>IF(tbl_bank[[#This Row],[Balance]]=0,"Zero",IF(tbl_bank[[#This Row],[Balance]]&lt;100000,"1-99k","100k+"))</f>
        <v>100k+</v>
      </c>
      <c r="R4441" t="str">
        <f>IF(tbl_bank[[#This Row],[Tenure]]&lt;=0,"0-1",IF(tbl_bank[[#This Row],[Tenure]]&lt;=4,"2-4",IF(tbl_bank[[#This Row],[Tenure]]&lt;=7,"5-7","8-10")))</f>
        <v>5-7</v>
      </c>
      <c r="S4441" t="str">
        <f>IF(tbl_bank[[#This Row],[NumOfProducts]]&gt;=3,"3+",TEXT(tbl_bank[[#This Row],[NumOfProducts]],"0"))</f>
        <v>1</v>
      </c>
      <c r="T4441" t="str">
        <f>IF(tbl_bank[[#This Row],[CreditScore]]&lt;580,"&lt;580",IF(tbl_bank[[#This Row],[CreditScore]]&lt;670,"580-669",IF(tbl_bank[[#This Row],[CreditScore]]&lt;740,"670-739","740+")))</f>
        <v>580-669</v>
      </c>
    </row>
    <row r="4442" spans="1:20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>IF(tbl_bank[[#This Row],[Age]]&lt;30,"&lt;30",IF(tbl_bank[[#This Row],[Age]]&lt;40,"30-39",IF(tbl_bank[[#This Row],[Age]]&lt;50,"40-49",IF(tbl_bank[[#This Row],[Age]]&lt;60,"50-59","60+"))))</f>
        <v>30-39</v>
      </c>
      <c r="P4442">
        <f>IF(tbl_bank[[#This Row],[Balance]]=0,1,0)</f>
        <v>0</v>
      </c>
      <c r="Q4442" t="str">
        <f>IF(tbl_bank[[#This Row],[Balance]]=0,"Zero",IF(tbl_bank[[#This Row],[Balance]]&lt;100000,"1-99k","100k+"))</f>
        <v>100k+</v>
      </c>
      <c r="R4442" t="str">
        <f>IF(tbl_bank[[#This Row],[Tenure]]&lt;=0,"0-1",IF(tbl_bank[[#This Row],[Tenure]]&lt;=4,"2-4",IF(tbl_bank[[#This Row],[Tenure]]&lt;=7,"5-7","8-10")))</f>
        <v>8-10</v>
      </c>
      <c r="S4442" t="str">
        <f>IF(tbl_bank[[#This Row],[NumOfProducts]]&gt;=3,"3+",TEXT(tbl_bank[[#This Row],[NumOfProducts]],"0"))</f>
        <v>1</v>
      </c>
      <c r="T4442" t="str">
        <f>IF(tbl_bank[[#This Row],[CreditScore]]&lt;580,"&lt;580",IF(tbl_bank[[#This Row],[CreditScore]]&lt;670,"580-669",IF(tbl_bank[[#This Row],[CreditScore]]&lt;740,"670-739","740+")))</f>
        <v>670-739</v>
      </c>
    </row>
    <row r="4443" spans="1:20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>IF(tbl_bank[[#This Row],[Age]]&lt;30,"&lt;30",IF(tbl_bank[[#This Row],[Age]]&lt;40,"30-39",IF(tbl_bank[[#This Row],[Age]]&lt;50,"40-49",IF(tbl_bank[[#This Row],[Age]]&lt;60,"50-59","60+"))))</f>
        <v>30-39</v>
      </c>
      <c r="P4443">
        <f>IF(tbl_bank[[#This Row],[Balance]]=0,1,0)</f>
        <v>1</v>
      </c>
      <c r="Q4443" t="str">
        <f>IF(tbl_bank[[#This Row],[Balance]]=0,"Zero",IF(tbl_bank[[#This Row],[Balance]]&lt;100000,"1-99k","100k+"))</f>
        <v>Zero</v>
      </c>
      <c r="R4443" t="str">
        <f>IF(tbl_bank[[#This Row],[Tenure]]&lt;=0,"0-1",IF(tbl_bank[[#This Row],[Tenure]]&lt;=4,"2-4",IF(tbl_bank[[#This Row],[Tenure]]&lt;=7,"5-7","8-10")))</f>
        <v>2-4</v>
      </c>
      <c r="S4443" t="str">
        <f>IF(tbl_bank[[#This Row],[NumOfProducts]]&gt;=3,"3+",TEXT(tbl_bank[[#This Row],[NumOfProducts]],"0"))</f>
        <v>2</v>
      </c>
      <c r="T4443" t="str">
        <f>IF(tbl_bank[[#This Row],[CreditScore]]&lt;580,"&lt;580",IF(tbl_bank[[#This Row],[CreditScore]]&lt;670,"580-669",IF(tbl_bank[[#This Row],[CreditScore]]&lt;740,"670-739","740+")))</f>
        <v>580-669</v>
      </c>
    </row>
    <row r="4444" spans="1:20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>IF(tbl_bank[[#This Row],[Age]]&lt;30,"&lt;30",IF(tbl_bank[[#This Row],[Age]]&lt;40,"30-39",IF(tbl_bank[[#This Row],[Age]]&lt;50,"40-49",IF(tbl_bank[[#This Row],[Age]]&lt;60,"50-59","60+"))))</f>
        <v>30-39</v>
      </c>
      <c r="P4444">
        <f>IF(tbl_bank[[#This Row],[Balance]]=0,1,0)</f>
        <v>1</v>
      </c>
      <c r="Q4444" t="str">
        <f>IF(tbl_bank[[#This Row],[Balance]]=0,"Zero",IF(tbl_bank[[#This Row],[Balance]]&lt;100000,"1-99k","100k+"))</f>
        <v>Zero</v>
      </c>
      <c r="R4444" t="str">
        <f>IF(tbl_bank[[#This Row],[Tenure]]&lt;=0,"0-1",IF(tbl_bank[[#This Row],[Tenure]]&lt;=4,"2-4",IF(tbl_bank[[#This Row],[Tenure]]&lt;=7,"5-7","8-10")))</f>
        <v>2-4</v>
      </c>
      <c r="S4444" t="str">
        <f>IF(tbl_bank[[#This Row],[NumOfProducts]]&gt;=3,"3+",TEXT(tbl_bank[[#This Row],[NumOfProducts]],"0"))</f>
        <v>2</v>
      </c>
      <c r="T4444" t="str">
        <f>IF(tbl_bank[[#This Row],[CreditScore]]&lt;580,"&lt;580",IF(tbl_bank[[#This Row],[CreditScore]]&lt;670,"580-669",IF(tbl_bank[[#This Row],[CreditScore]]&lt;740,"670-739","740+")))</f>
        <v>670-739</v>
      </c>
    </row>
    <row r="4445" spans="1:20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>IF(tbl_bank[[#This Row],[Age]]&lt;30,"&lt;30",IF(tbl_bank[[#This Row],[Age]]&lt;40,"30-39",IF(tbl_bank[[#This Row],[Age]]&lt;50,"40-49",IF(tbl_bank[[#This Row],[Age]]&lt;60,"50-59","60+"))))</f>
        <v>30-39</v>
      </c>
      <c r="P4445">
        <f>IF(tbl_bank[[#This Row],[Balance]]=0,1,0)</f>
        <v>0</v>
      </c>
      <c r="Q4445" t="str">
        <f>IF(tbl_bank[[#This Row],[Balance]]=0,"Zero",IF(tbl_bank[[#This Row],[Balance]]&lt;100000,"1-99k","100k+"))</f>
        <v>100k+</v>
      </c>
      <c r="R4445" t="str">
        <f>IF(tbl_bank[[#This Row],[Tenure]]&lt;=0,"0-1",IF(tbl_bank[[#This Row],[Tenure]]&lt;=4,"2-4",IF(tbl_bank[[#This Row],[Tenure]]&lt;=7,"5-7","8-10")))</f>
        <v>0-1</v>
      </c>
      <c r="S4445" t="str">
        <f>IF(tbl_bank[[#This Row],[NumOfProducts]]&gt;=3,"3+",TEXT(tbl_bank[[#This Row],[NumOfProducts]],"0"))</f>
        <v>2</v>
      </c>
      <c r="T4445" t="str">
        <f>IF(tbl_bank[[#This Row],[CreditScore]]&lt;580,"&lt;580",IF(tbl_bank[[#This Row],[CreditScore]]&lt;670,"580-669",IF(tbl_bank[[#This Row],[CreditScore]]&lt;740,"670-739","740+")))</f>
        <v>670-739</v>
      </c>
    </row>
    <row r="4446" spans="1:20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>IF(tbl_bank[[#This Row],[Age]]&lt;30,"&lt;30",IF(tbl_bank[[#This Row],[Age]]&lt;40,"30-39",IF(tbl_bank[[#This Row],[Age]]&lt;50,"40-49",IF(tbl_bank[[#This Row],[Age]]&lt;60,"50-59","60+"))))</f>
        <v>30-39</v>
      </c>
      <c r="P4446">
        <f>IF(tbl_bank[[#This Row],[Balance]]=0,1,0)</f>
        <v>0</v>
      </c>
      <c r="Q4446" t="str">
        <f>IF(tbl_bank[[#This Row],[Balance]]=0,"Zero",IF(tbl_bank[[#This Row],[Balance]]&lt;100000,"1-99k","100k+"))</f>
        <v>100k+</v>
      </c>
      <c r="R4446" t="str">
        <f>IF(tbl_bank[[#This Row],[Tenure]]&lt;=0,"0-1",IF(tbl_bank[[#This Row],[Tenure]]&lt;=4,"2-4",IF(tbl_bank[[#This Row],[Tenure]]&lt;=7,"5-7","8-10")))</f>
        <v>5-7</v>
      </c>
      <c r="S4446" t="str">
        <f>IF(tbl_bank[[#This Row],[NumOfProducts]]&gt;=3,"3+",TEXT(tbl_bank[[#This Row],[NumOfProducts]],"0"))</f>
        <v>1</v>
      </c>
      <c r="T4446" t="str">
        <f>IF(tbl_bank[[#This Row],[CreditScore]]&lt;580,"&lt;580",IF(tbl_bank[[#This Row],[CreditScore]]&lt;670,"580-669",IF(tbl_bank[[#This Row],[CreditScore]]&lt;740,"670-739","740+")))</f>
        <v>&lt;580</v>
      </c>
    </row>
    <row r="4447" spans="1:20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>IF(tbl_bank[[#This Row],[Age]]&lt;30,"&lt;30",IF(tbl_bank[[#This Row],[Age]]&lt;40,"30-39",IF(tbl_bank[[#This Row],[Age]]&lt;50,"40-49",IF(tbl_bank[[#This Row],[Age]]&lt;60,"50-59","60+"))))</f>
        <v>&lt;30</v>
      </c>
      <c r="P4447">
        <f>IF(tbl_bank[[#This Row],[Balance]]=0,1,0)</f>
        <v>1</v>
      </c>
      <c r="Q4447" t="str">
        <f>IF(tbl_bank[[#This Row],[Balance]]=0,"Zero",IF(tbl_bank[[#This Row],[Balance]]&lt;100000,"1-99k","100k+"))</f>
        <v>Zero</v>
      </c>
      <c r="R4447" t="str">
        <f>IF(tbl_bank[[#This Row],[Tenure]]&lt;=0,"0-1",IF(tbl_bank[[#This Row],[Tenure]]&lt;=4,"2-4",IF(tbl_bank[[#This Row],[Tenure]]&lt;=7,"5-7","8-10")))</f>
        <v>2-4</v>
      </c>
      <c r="S4447" t="str">
        <f>IF(tbl_bank[[#This Row],[NumOfProducts]]&gt;=3,"3+",TEXT(tbl_bank[[#This Row],[NumOfProducts]],"0"))</f>
        <v>2</v>
      </c>
      <c r="T4447" t="str">
        <f>IF(tbl_bank[[#This Row],[CreditScore]]&lt;580,"&lt;580",IF(tbl_bank[[#This Row],[CreditScore]]&lt;670,"580-669",IF(tbl_bank[[#This Row],[CreditScore]]&lt;740,"670-739","740+")))</f>
        <v>670-739</v>
      </c>
    </row>
    <row r="4448" spans="1:20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>IF(tbl_bank[[#This Row],[Age]]&lt;30,"&lt;30",IF(tbl_bank[[#This Row],[Age]]&lt;40,"30-39",IF(tbl_bank[[#This Row],[Age]]&lt;50,"40-49",IF(tbl_bank[[#This Row],[Age]]&lt;60,"50-59","60+"))))</f>
        <v>30-39</v>
      </c>
      <c r="P4448">
        <f>IF(tbl_bank[[#This Row],[Balance]]=0,1,0)</f>
        <v>1</v>
      </c>
      <c r="Q4448" t="str">
        <f>IF(tbl_bank[[#This Row],[Balance]]=0,"Zero",IF(tbl_bank[[#This Row],[Balance]]&lt;100000,"1-99k","100k+"))</f>
        <v>Zero</v>
      </c>
      <c r="R4448" t="str">
        <f>IF(tbl_bank[[#This Row],[Tenure]]&lt;=0,"0-1",IF(tbl_bank[[#This Row],[Tenure]]&lt;=4,"2-4",IF(tbl_bank[[#This Row],[Tenure]]&lt;=7,"5-7","8-10")))</f>
        <v>2-4</v>
      </c>
      <c r="S4448" t="str">
        <f>IF(tbl_bank[[#This Row],[NumOfProducts]]&gt;=3,"3+",TEXT(tbl_bank[[#This Row],[NumOfProducts]],"0"))</f>
        <v>2</v>
      </c>
      <c r="T4448" t="str">
        <f>IF(tbl_bank[[#This Row],[CreditScore]]&lt;580,"&lt;580",IF(tbl_bank[[#This Row],[CreditScore]]&lt;670,"580-669",IF(tbl_bank[[#This Row],[CreditScore]]&lt;740,"670-739","740+")))</f>
        <v>670-739</v>
      </c>
    </row>
    <row r="4449" spans="1:20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>IF(tbl_bank[[#This Row],[Age]]&lt;30,"&lt;30",IF(tbl_bank[[#This Row],[Age]]&lt;40,"30-39",IF(tbl_bank[[#This Row],[Age]]&lt;50,"40-49",IF(tbl_bank[[#This Row],[Age]]&lt;60,"50-59","60+"))))</f>
        <v>50-59</v>
      </c>
      <c r="P4449">
        <f>IF(tbl_bank[[#This Row],[Balance]]=0,1,0)</f>
        <v>0</v>
      </c>
      <c r="Q4449" t="str">
        <f>IF(tbl_bank[[#This Row],[Balance]]=0,"Zero",IF(tbl_bank[[#This Row],[Balance]]&lt;100000,"1-99k","100k+"))</f>
        <v>100k+</v>
      </c>
      <c r="R4449" t="str">
        <f>IF(tbl_bank[[#This Row],[Tenure]]&lt;=0,"0-1",IF(tbl_bank[[#This Row],[Tenure]]&lt;=4,"2-4",IF(tbl_bank[[#This Row],[Tenure]]&lt;=7,"5-7","8-10")))</f>
        <v>5-7</v>
      </c>
      <c r="S4449" t="str">
        <f>IF(tbl_bank[[#This Row],[NumOfProducts]]&gt;=3,"3+",TEXT(tbl_bank[[#This Row],[NumOfProducts]],"0"))</f>
        <v>1</v>
      </c>
      <c r="T4449" t="str">
        <f>IF(tbl_bank[[#This Row],[CreditScore]]&lt;580,"&lt;580",IF(tbl_bank[[#This Row],[CreditScore]]&lt;670,"580-669",IF(tbl_bank[[#This Row],[CreditScore]]&lt;740,"670-739","740+")))</f>
        <v>580-669</v>
      </c>
    </row>
    <row r="4450" spans="1:20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>IF(tbl_bank[[#This Row],[Age]]&lt;30,"&lt;30",IF(tbl_bank[[#This Row],[Age]]&lt;40,"30-39",IF(tbl_bank[[#This Row],[Age]]&lt;50,"40-49",IF(tbl_bank[[#This Row],[Age]]&lt;60,"50-59","60+"))))</f>
        <v>40-49</v>
      </c>
      <c r="P4450">
        <f>IF(tbl_bank[[#This Row],[Balance]]=0,1,0)</f>
        <v>0</v>
      </c>
      <c r="Q4450" t="str">
        <f>IF(tbl_bank[[#This Row],[Balance]]=0,"Zero",IF(tbl_bank[[#This Row],[Balance]]&lt;100000,"1-99k","100k+"))</f>
        <v>1-99k</v>
      </c>
      <c r="R4450" t="str">
        <f>IF(tbl_bank[[#This Row],[Tenure]]&lt;=0,"0-1",IF(tbl_bank[[#This Row],[Tenure]]&lt;=4,"2-4",IF(tbl_bank[[#This Row],[Tenure]]&lt;=7,"5-7","8-10")))</f>
        <v>2-4</v>
      </c>
      <c r="S4450" t="str">
        <f>IF(tbl_bank[[#This Row],[NumOfProducts]]&gt;=3,"3+",TEXT(tbl_bank[[#This Row],[NumOfProducts]],"0"))</f>
        <v>2</v>
      </c>
      <c r="T4450" t="str">
        <f>IF(tbl_bank[[#This Row],[CreditScore]]&lt;580,"&lt;580",IF(tbl_bank[[#This Row],[CreditScore]]&lt;670,"580-669",IF(tbl_bank[[#This Row],[CreditScore]]&lt;740,"670-739","740+")))</f>
        <v>&lt;580</v>
      </c>
    </row>
    <row r="4451" spans="1:20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>IF(tbl_bank[[#This Row],[Age]]&lt;30,"&lt;30",IF(tbl_bank[[#This Row],[Age]]&lt;40,"30-39",IF(tbl_bank[[#This Row],[Age]]&lt;50,"40-49",IF(tbl_bank[[#This Row],[Age]]&lt;60,"50-59","60+"))))</f>
        <v>30-39</v>
      </c>
      <c r="P4451">
        <f>IF(tbl_bank[[#This Row],[Balance]]=0,1,0)</f>
        <v>1</v>
      </c>
      <c r="Q4451" t="str">
        <f>IF(tbl_bank[[#This Row],[Balance]]=0,"Zero",IF(tbl_bank[[#This Row],[Balance]]&lt;100000,"1-99k","100k+"))</f>
        <v>Zero</v>
      </c>
      <c r="R4451" t="str">
        <f>IF(tbl_bank[[#This Row],[Tenure]]&lt;=0,"0-1",IF(tbl_bank[[#This Row],[Tenure]]&lt;=4,"2-4",IF(tbl_bank[[#This Row],[Tenure]]&lt;=7,"5-7","8-10")))</f>
        <v>2-4</v>
      </c>
      <c r="S4451" t="str">
        <f>IF(tbl_bank[[#This Row],[NumOfProducts]]&gt;=3,"3+",TEXT(tbl_bank[[#This Row],[NumOfProducts]],"0"))</f>
        <v>2</v>
      </c>
      <c r="T4451" t="str">
        <f>IF(tbl_bank[[#This Row],[CreditScore]]&lt;580,"&lt;580",IF(tbl_bank[[#This Row],[CreditScore]]&lt;670,"580-669",IF(tbl_bank[[#This Row],[CreditScore]]&lt;740,"670-739","740+")))</f>
        <v>580-669</v>
      </c>
    </row>
    <row r="4452" spans="1:20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>IF(tbl_bank[[#This Row],[Age]]&lt;30,"&lt;30",IF(tbl_bank[[#This Row],[Age]]&lt;40,"30-39",IF(tbl_bank[[#This Row],[Age]]&lt;50,"40-49",IF(tbl_bank[[#This Row],[Age]]&lt;60,"50-59","60+"))))</f>
        <v>50-59</v>
      </c>
      <c r="P4452">
        <f>IF(tbl_bank[[#This Row],[Balance]]=0,1,0)</f>
        <v>0</v>
      </c>
      <c r="Q4452" t="str">
        <f>IF(tbl_bank[[#This Row],[Balance]]=0,"Zero",IF(tbl_bank[[#This Row],[Balance]]&lt;100000,"1-99k","100k+"))</f>
        <v>100k+</v>
      </c>
      <c r="R4452" t="str">
        <f>IF(tbl_bank[[#This Row],[Tenure]]&lt;=0,"0-1",IF(tbl_bank[[#This Row],[Tenure]]&lt;=4,"2-4",IF(tbl_bank[[#This Row],[Tenure]]&lt;=7,"5-7","8-10")))</f>
        <v>2-4</v>
      </c>
      <c r="S4452" t="str">
        <f>IF(tbl_bank[[#This Row],[NumOfProducts]]&gt;=3,"3+",TEXT(tbl_bank[[#This Row],[NumOfProducts]],"0"))</f>
        <v>1</v>
      </c>
      <c r="T4452" t="str">
        <f>IF(tbl_bank[[#This Row],[CreditScore]]&lt;580,"&lt;580",IF(tbl_bank[[#This Row],[CreditScore]]&lt;670,"580-669",IF(tbl_bank[[#This Row],[CreditScore]]&lt;740,"670-739","740+")))</f>
        <v>580-669</v>
      </c>
    </row>
    <row r="4453" spans="1:20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>IF(tbl_bank[[#This Row],[Age]]&lt;30,"&lt;30",IF(tbl_bank[[#This Row],[Age]]&lt;40,"30-39",IF(tbl_bank[[#This Row],[Age]]&lt;50,"40-49",IF(tbl_bank[[#This Row],[Age]]&lt;60,"50-59","60+"))))</f>
        <v>30-39</v>
      </c>
      <c r="P4453">
        <f>IF(tbl_bank[[#This Row],[Balance]]=0,1,0)</f>
        <v>0</v>
      </c>
      <c r="Q4453" t="str">
        <f>IF(tbl_bank[[#This Row],[Balance]]=0,"Zero",IF(tbl_bank[[#This Row],[Balance]]&lt;100000,"1-99k","100k+"))</f>
        <v>100k+</v>
      </c>
      <c r="R4453" t="str">
        <f>IF(tbl_bank[[#This Row],[Tenure]]&lt;=0,"0-1",IF(tbl_bank[[#This Row],[Tenure]]&lt;=4,"2-4",IF(tbl_bank[[#This Row],[Tenure]]&lt;=7,"5-7","8-10")))</f>
        <v>2-4</v>
      </c>
      <c r="S4453" t="str">
        <f>IF(tbl_bank[[#This Row],[NumOfProducts]]&gt;=3,"3+",TEXT(tbl_bank[[#This Row],[NumOfProducts]],"0"))</f>
        <v>1</v>
      </c>
      <c r="T4453" t="str">
        <f>IF(tbl_bank[[#This Row],[CreditScore]]&lt;580,"&lt;580",IF(tbl_bank[[#This Row],[CreditScore]]&lt;670,"580-669",IF(tbl_bank[[#This Row],[CreditScore]]&lt;740,"670-739","740+")))</f>
        <v>&lt;580</v>
      </c>
    </row>
    <row r="4454" spans="1:20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>IF(tbl_bank[[#This Row],[Age]]&lt;30,"&lt;30",IF(tbl_bank[[#This Row],[Age]]&lt;40,"30-39",IF(tbl_bank[[#This Row],[Age]]&lt;50,"40-49",IF(tbl_bank[[#This Row],[Age]]&lt;60,"50-59","60+"))))</f>
        <v>40-49</v>
      </c>
      <c r="P4454">
        <f>IF(tbl_bank[[#This Row],[Balance]]=0,1,0)</f>
        <v>0</v>
      </c>
      <c r="Q4454" t="str">
        <f>IF(tbl_bank[[#This Row],[Balance]]=0,"Zero",IF(tbl_bank[[#This Row],[Balance]]&lt;100000,"1-99k","100k+"))</f>
        <v>1-99k</v>
      </c>
      <c r="R4454" t="str">
        <f>IF(tbl_bank[[#This Row],[Tenure]]&lt;=0,"0-1",IF(tbl_bank[[#This Row],[Tenure]]&lt;=4,"2-4",IF(tbl_bank[[#This Row],[Tenure]]&lt;=7,"5-7","8-10")))</f>
        <v>8-10</v>
      </c>
      <c r="S4454" t="str">
        <f>IF(tbl_bank[[#This Row],[NumOfProducts]]&gt;=3,"3+",TEXT(tbl_bank[[#This Row],[NumOfProducts]],"0"))</f>
        <v>2</v>
      </c>
      <c r="T4454" t="str">
        <f>IF(tbl_bank[[#This Row],[CreditScore]]&lt;580,"&lt;580",IF(tbl_bank[[#This Row],[CreditScore]]&lt;670,"580-669",IF(tbl_bank[[#This Row],[CreditScore]]&lt;740,"670-739","740+")))</f>
        <v>740+</v>
      </c>
    </row>
    <row r="4455" spans="1:20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>IF(tbl_bank[[#This Row],[Age]]&lt;30,"&lt;30",IF(tbl_bank[[#This Row],[Age]]&lt;40,"30-39",IF(tbl_bank[[#This Row],[Age]]&lt;50,"40-49",IF(tbl_bank[[#This Row],[Age]]&lt;60,"50-59","60+"))))</f>
        <v>30-39</v>
      </c>
      <c r="P4455">
        <f>IF(tbl_bank[[#This Row],[Balance]]=0,1,0)</f>
        <v>0</v>
      </c>
      <c r="Q4455" t="str">
        <f>IF(tbl_bank[[#This Row],[Balance]]=0,"Zero",IF(tbl_bank[[#This Row],[Balance]]&lt;100000,"1-99k","100k+"))</f>
        <v>100k+</v>
      </c>
      <c r="R4455" t="str">
        <f>IF(tbl_bank[[#This Row],[Tenure]]&lt;=0,"0-1",IF(tbl_bank[[#This Row],[Tenure]]&lt;=4,"2-4",IF(tbl_bank[[#This Row],[Tenure]]&lt;=7,"5-7","8-10")))</f>
        <v>8-10</v>
      </c>
      <c r="S4455" t="str">
        <f>IF(tbl_bank[[#This Row],[NumOfProducts]]&gt;=3,"3+",TEXT(tbl_bank[[#This Row],[NumOfProducts]],"0"))</f>
        <v>1</v>
      </c>
      <c r="T4455" t="str">
        <f>IF(tbl_bank[[#This Row],[CreditScore]]&lt;580,"&lt;580",IF(tbl_bank[[#This Row],[CreditScore]]&lt;670,"580-669",IF(tbl_bank[[#This Row],[CreditScore]]&lt;740,"670-739","740+")))</f>
        <v>740+</v>
      </c>
    </row>
    <row r="4456" spans="1:20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>IF(tbl_bank[[#This Row],[Age]]&lt;30,"&lt;30",IF(tbl_bank[[#This Row],[Age]]&lt;40,"30-39",IF(tbl_bank[[#This Row],[Age]]&lt;50,"40-49",IF(tbl_bank[[#This Row],[Age]]&lt;60,"50-59","60+"))))</f>
        <v>30-39</v>
      </c>
      <c r="P4456">
        <f>IF(tbl_bank[[#This Row],[Balance]]=0,1,0)</f>
        <v>1</v>
      </c>
      <c r="Q4456" t="str">
        <f>IF(tbl_bank[[#This Row],[Balance]]=0,"Zero",IF(tbl_bank[[#This Row],[Balance]]&lt;100000,"1-99k","100k+"))</f>
        <v>Zero</v>
      </c>
      <c r="R4456" t="str">
        <f>IF(tbl_bank[[#This Row],[Tenure]]&lt;=0,"0-1",IF(tbl_bank[[#This Row],[Tenure]]&lt;=4,"2-4",IF(tbl_bank[[#This Row],[Tenure]]&lt;=7,"5-7","8-10")))</f>
        <v>5-7</v>
      </c>
      <c r="S4456" t="str">
        <f>IF(tbl_bank[[#This Row],[NumOfProducts]]&gt;=3,"3+",TEXT(tbl_bank[[#This Row],[NumOfProducts]],"0"))</f>
        <v>1</v>
      </c>
      <c r="T4456" t="str">
        <f>IF(tbl_bank[[#This Row],[CreditScore]]&lt;580,"&lt;580",IF(tbl_bank[[#This Row],[CreditScore]]&lt;670,"580-669",IF(tbl_bank[[#This Row],[CreditScore]]&lt;740,"670-739","740+")))</f>
        <v>580-669</v>
      </c>
    </row>
    <row r="4457" spans="1:20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>IF(tbl_bank[[#This Row],[Age]]&lt;30,"&lt;30",IF(tbl_bank[[#This Row],[Age]]&lt;40,"30-39",IF(tbl_bank[[#This Row],[Age]]&lt;50,"40-49",IF(tbl_bank[[#This Row],[Age]]&lt;60,"50-59","60+"))))</f>
        <v>30-39</v>
      </c>
      <c r="P4457">
        <f>IF(tbl_bank[[#This Row],[Balance]]=0,1,0)</f>
        <v>1</v>
      </c>
      <c r="Q4457" t="str">
        <f>IF(tbl_bank[[#This Row],[Balance]]=0,"Zero",IF(tbl_bank[[#This Row],[Balance]]&lt;100000,"1-99k","100k+"))</f>
        <v>Zero</v>
      </c>
      <c r="R4457" t="str">
        <f>IF(tbl_bank[[#This Row],[Tenure]]&lt;=0,"0-1",IF(tbl_bank[[#This Row],[Tenure]]&lt;=4,"2-4",IF(tbl_bank[[#This Row],[Tenure]]&lt;=7,"5-7","8-10")))</f>
        <v>8-10</v>
      </c>
      <c r="S4457" t="str">
        <f>IF(tbl_bank[[#This Row],[NumOfProducts]]&gt;=3,"3+",TEXT(tbl_bank[[#This Row],[NumOfProducts]],"0"))</f>
        <v>2</v>
      </c>
      <c r="T4457" t="str">
        <f>IF(tbl_bank[[#This Row],[CreditScore]]&lt;580,"&lt;580",IF(tbl_bank[[#This Row],[CreditScore]]&lt;670,"580-669",IF(tbl_bank[[#This Row],[CreditScore]]&lt;740,"670-739","740+")))</f>
        <v>670-739</v>
      </c>
    </row>
    <row r="4458" spans="1:20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>IF(tbl_bank[[#This Row],[Age]]&lt;30,"&lt;30",IF(tbl_bank[[#This Row],[Age]]&lt;40,"30-39",IF(tbl_bank[[#This Row],[Age]]&lt;50,"40-49",IF(tbl_bank[[#This Row],[Age]]&lt;60,"50-59","60+"))))</f>
        <v>40-49</v>
      </c>
      <c r="P4458">
        <f>IF(tbl_bank[[#This Row],[Balance]]=0,1,0)</f>
        <v>1</v>
      </c>
      <c r="Q4458" t="str">
        <f>IF(tbl_bank[[#This Row],[Balance]]=0,"Zero",IF(tbl_bank[[#This Row],[Balance]]&lt;100000,"1-99k","100k+"))</f>
        <v>Zero</v>
      </c>
      <c r="R4458" t="str">
        <f>IF(tbl_bank[[#This Row],[Tenure]]&lt;=0,"0-1",IF(tbl_bank[[#This Row],[Tenure]]&lt;=4,"2-4",IF(tbl_bank[[#This Row],[Tenure]]&lt;=7,"5-7","8-10")))</f>
        <v>8-10</v>
      </c>
      <c r="S4458" t="str">
        <f>IF(tbl_bank[[#This Row],[NumOfProducts]]&gt;=3,"3+",TEXT(tbl_bank[[#This Row],[NumOfProducts]],"0"))</f>
        <v>2</v>
      </c>
      <c r="T4458" t="str">
        <f>IF(tbl_bank[[#This Row],[CreditScore]]&lt;580,"&lt;580",IF(tbl_bank[[#This Row],[CreditScore]]&lt;670,"580-669",IF(tbl_bank[[#This Row],[CreditScore]]&lt;740,"670-739","740+")))</f>
        <v>&lt;580</v>
      </c>
    </row>
    <row r="4459" spans="1:20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>IF(tbl_bank[[#This Row],[Age]]&lt;30,"&lt;30",IF(tbl_bank[[#This Row],[Age]]&lt;40,"30-39",IF(tbl_bank[[#This Row],[Age]]&lt;50,"40-49",IF(tbl_bank[[#This Row],[Age]]&lt;60,"50-59","60+"))))</f>
        <v>40-49</v>
      </c>
      <c r="P4459">
        <f>IF(tbl_bank[[#This Row],[Balance]]=0,1,0)</f>
        <v>0</v>
      </c>
      <c r="Q4459" t="str">
        <f>IF(tbl_bank[[#This Row],[Balance]]=0,"Zero",IF(tbl_bank[[#This Row],[Balance]]&lt;100000,"1-99k","100k+"))</f>
        <v>1-99k</v>
      </c>
      <c r="R4459" t="str">
        <f>IF(tbl_bank[[#This Row],[Tenure]]&lt;=0,"0-1",IF(tbl_bank[[#This Row],[Tenure]]&lt;=4,"2-4",IF(tbl_bank[[#This Row],[Tenure]]&lt;=7,"5-7","8-10")))</f>
        <v>2-4</v>
      </c>
      <c r="S4459" t="str">
        <f>IF(tbl_bank[[#This Row],[NumOfProducts]]&gt;=3,"3+",TEXT(tbl_bank[[#This Row],[NumOfProducts]],"0"))</f>
        <v>1</v>
      </c>
      <c r="T4459" t="str">
        <f>IF(tbl_bank[[#This Row],[CreditScore]]&lt;580,"&lt;580",IF(tbl_bank[[#This Row],[CreditScore]]&lt;670,"580-669",IF(tbl_bank[[#This Row],[CreditScore]]&lt;740,"670-739","740+")))</f>
        <v>670-739</v>
      </c>
    </row>
    <row r="4460" spans="1:20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>IF(tbl_bank[[#This Row],[Age]]&lt;30,"&lt;30",IF(tbl_bank[[#This Row],[Age]]&lt;40,"30-39",IF(tbl_bank[[#This Row],[Age]]&lt;50,"40-49",IF(tbl_bank[[#This Row],[Age]]&lt;60,"50-59","60+"))))</f>
        <v>30-39</v>
      </c>
      <c r="P4460">
        <f>IF(tbl_bank[[#This Row],[Balance]]=0,1,0)</f>
        <v>1</v>
      </c>
      <c r="Q4460" t="str">
        <f>IF(tbl_bank[[#This Row],[Balance]]=0,"Zero",IF(tbl_bank[[#This Row],[Balance]]&lt;100000,"1-99k","100k+"))</f>
        <v>Zero</v>
      </c>
      <c r="R4460" t="str">
        <f>IF(tbl_bank[[#This Row],[Tenure]]&lt;=0,"0-1",IF(tbl_bank[[#This Row],[Tenure]]&lt;=4,"2-4",IF(tbl_bank[[#This Row],[Tenure]]&lt;=7,"5-7","8-10")))</f>
        <v>2-4</v>
      </c>
      <c r="S4460" t="str">
        <f>IF(tbl_bank[[#This Row],[NumOfProducts]]&gt;=3,"3+",TEXT(tbl_bank[[#This Row],[NumOfProducts]],"0"))</f>
        <v>2</v>
      </c>
      <c r="T4460" t="str">
        <f>IF(tbl_bank[[#This Row],[CreditScore]]&lt;580,"&lt;580",IF(tbl_bank[[#This Row],[CreditScore]]&lt;670,"580-669",IF(tbl_bank[[#This Row],[CreditScore]]&lt;740,"670-739","740+")))</f>
        <v>580-669</v>
      </c>
    </row>
    <row r="4461" spans="1:20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>IF(tbl_bank[[#This Row],[Age]]&lt;30,"&lt;30",IF(tbl_bank[[#This Row],[Age]]&lt;40,"30-39",IF(tbl_bank[[#This Row],[Age]]&lt;50,"40-49",IF(tbl_bank[[#This Row],[Age]]&lt;60,"50-59","60+"))))</f>
        <v>&lt;30</v>
      </c>
      <c r="P4461">
        <f>IF(tbl_bank[[#This Row],[Balance]]=0,1,0)</f>
        <v>0</v>
      </c>
      <c r="Q4461" t="str">
        <f>IF(tbl_bank[[#This Row],[Balance]]=0,"Zero",IF(tbl_bank[[#This Row],[Balance]]&lt;100000,"1-99k","100k+"))</f>
        <v>100k+</v>
      </c>
      <c r="R4461" t="str">
        <f>IF(tbl_bank[[#This Row],[Tenure]]&lt;=0,"0-1",IF(tbl_bank[[#This Row],[Tenure]]&lt;=4,"2-4",IF(tbl_bank[[#This Row],[Tenure]]&lt;=7,"5-7","8-10")))</f>
        <v>8-10</v>
      </c>
      <c r="S4461" t="str">
        <f>IF(tbl_bank[[#This Row],[NumOfProducts]]&gt;=3,"3+",TEXT(tbl_bank[[#This Row],[NumOfProducts]],"0"))</f>
        <v>1</v>
      </c>
      <c r="T4461" t="str">
        <f>IF(tbl_bank[[#This Row],[CreditScore]]&lt;580,"&lt;580",IF(tbl_bank[[#This Row],[CreditScore]]&lt;670,"580-669",IF(tbl_bank[[#This Row],[CreditScore]]&lt;740,"670-739","740+")))</f>
        <v>670-739</v>
      </c>
    </row>
    <row r="4462" spans="1:20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>IF(tbl_bank[[#This Row],[Age]]&lt;30,"&lt;30",IF(tbl_bank[[#This Row],[Age]]&lt;40,"30-39",IF(tbl_bank[[#This Row],[Age]]&lt;50,"40-49",IF(tbl_bank[[#This Row],[Age]]&lt;60,"50-59","60+"))))</f>
        <v>30-39</v>
      </c>
      <c r="P4462">
        <f>IF(tbl_bank[[#This Row],[Balance]]=0,1,0)</f>
        <v>1</v>
      </c>
      <c r="Q4462" t="str">
        <f>IF(tbl_bank[[#This Row],[Balance]]=0,"Zero",IF(tbl_bank[[#This Row],[Balance]]&lt;100000,"1-99k","100k+"))</f>
        <v>Zero</v>
      </c>
      <c r="R4462" t="str">
        <f>IF(tbl_bank[[#This Row],[Tenure]]&lt;=0,"0-1",IF(tbl_bank[[#This Row],[Tenure]]&lt;=4,"2-4",IF(tbl_bank[[#This Row],[Tenure]]&lt;=7,"5-7","8-10")))</f>
        <v>5-7</v>
      </c>
      <c r="S4462" t="str">
        <f>IF(tbl_bank[[#This Row],[NumOfProducts]]&gt;=3,"3+",TEXT(tbl_bank[[#This Row],[NumOfProducts]],"0"))</f>
        <v>1</v>
      </c>
      <c r="T4462" t="str">
        <f>IF(tbl_bank[[#This Row],[CreditScore]]&lt;580,"&lt;580",IF(tbl_bank[[#This Row],[CreditScore]]&lt;670,"580-669",IF(tbl_bank[[#This Row],[CreditScore]]&lt;740,"670-739","740+")))</f>
        <v>580-669</v>
      </c>
    </row>
    <row r="4463" spans="1:20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>IF(tbl_bank[[#This Row],[Age]]&lt;30,"&lt;30",IF(tbl_bank[[#This Row],[Age]]&lt;40,"30-39",IF(tbl_bank[[#This Row],[Age]]&lt;50,"40-49",IF(tbl_bank[[#This Row],[Age]]&lt;60,"50-59","60+"))))</f>
        <v>&lt;30</v>
      </c>
      <c r="P4463">
        <f>IF(tbl_bank[[#This Row],[Balance]]=0,1,0)</f>
        <v>1</v>
      </c>
      <c r="Q4463" t="str">
        <f>IF(tbl_bank[[#This Row],[Balance]]=0,"Zero",IF(tbl_bank[[#This Row],[Balance]]&lt;100000,"1-99k","100k+"))</f>
        <v>Zero</v>
      </c>
      <c r="R4463" t="str">
        <f>IF(tbl_bank[[#This Row],[Tenure]]&lt;=0,"0-1",IF(tbl_bank[[#This Row],[Tenure]]&lt;=4,"2-4",IF(tbl_bank[[#This Row],[Tenure]]&lt;=7,"5-7","8-10")))</f>
        <v>2-4</v>
      </c>
      <c r="S4463" t="str">
        <f>IF(tbl_bank[[#This Row],[NumOfProducts]]&gt;=3,"3+",TEXT(tbl_bank[[#This Row],[NumOfProducts]],"0"))</f>
        <v>1</v>
      </c>
      <c r="T4463" t="str">
        <f>IF(tbl_bank[[#This Row],[CreditScore]]&lt;580,"&lt;580",IF(tbl_bank[[#This Row],[CreditScore]]&lt;670,"580-669",IF(tbl_bank[[#This Row],[CreditScore]]&lt;740,"670-739","740+")))</f>
        <v>740+</v>
      </c>
    </row>
    <row r="4464" spans="1:20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>IF(tbl_bank[[#This Row],[Age]]&lt;30,"&lt;30",IF(tbl_bank[[#This Row],[Age]]&lt;40,"30-39",IF(tbl_bank[[#This Row],[Age]]&lt;50,"40-49",IF(tbl_bank[[#This Row],[Age]]&lt;60,"50-59","60+"))))</f>
        <v>30-39</v>
      </c>
      <c r="P4464">
        <f>IF(tbl_bank[[#This Row],[Balance]]=0,1,0)</f>
        <v>1</v>
      </c>
      <c r="Q4464" t="str">
        <f>IF(tbl_bank[[#This Row],[Balance]]=0,"Zero",IF(tbl_bank[[#This Row],[Balance]]&lt;100000,"1-99k","100k+"))</f>
        <v>Zero</v>
      </c>
      <c r="R4464" t="str">
        <f>IF(tbl_bank[[#This Row],[Tenure]]&lt;=0,"0-1",IF(tbl_bank[[#This Row],[Tenure]]&lt;=4,"2-4",IF(tbl_bank[[#This Row],[Tenure]]&lt;=7,"5-7","8-10")))</f>
        <v>8-10</v>
      </c>
      <c r="S4464" t="str">
        <f>IF(tbl_bank[[#This Row],[NumOfProducts]]&gt;=3,"3+",TEXT(tbl_bank[[#This Row],[NumOfProducts]],"0"))</f>
        <v>2</v>
      </c>
      <c r="T4464" t="str">
        <f>IF(tbl_bank[[#This Row],[CreditScore]]&lt;580,"&lt;580",IF(tbl_bank[[#This Row],[CreditScore]]&lt;670,"580-669",IF(tbl_bank[[#This Row],[CreditScore]]&lt;740,"670-739","740+")))</f>
        <v>580-669</v>
      </c>
    </row>
    <row r="4465" spans="1:20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>IF(tbl_bank[[#This Row],[Age]]&lt;30,"&lt;30",IF(tbl_bank[[#This Row],[Age]]&lt;40,"30-39",IF(tbl_bank[[#This Row],[Age]]&lt;50,"40-49",IF(tbl_bank[[#This Row],[Age]]&lt;60,"50-59","60+"))))</f>
        <v>60+</v>
      </c>
      <c r="P4465">
        <f>IF(tbl_bank[[#This Row],[Balance]]=0,1,0)</f>
        <v>0</v>
      </c>
      <c r="Q4465" t="str">
        <f>IF(tbl_bank[[#This Row],[Balance]]=0,"Zero",IF(tbl_bank[[#This Row],[Balance]]&lt;100000,"1-99k","100k+"))</f>
        <v>1-99k</v>
      </c>
      <c r="R4465" t="str">
        <f>IF(tbl_bank[[#This Row],[Tenure]]&lt;=0,"0-1",IF(tbl_bank[[#This Row],[Tenure]]&lt;=4,"2-4",IF(tbl_bank[[#This Row],[Tenure]]&lt;=7,"5-7","8-10")))</f>
        <v>2-4</v>
      </c>
      <c r="S4465" t="str">
        <f>IF(tbl_bank[[#This Row],[NumOfProducts]]&gt;=3,"3+",TEXT(tbl_bank[[#This Row],[NumOfProducts]],"0"))</f>
        <v>3+</v>
      </c>
      <c r="T4465" t="str">
        <f>IF(tbl_bank[[#This Row],[CreditScore]]&lt;580,"&lt;580",IF(tbl_bank[[#This Row],[CreditScore]]&lt;670,"580-669",IF(tbl_bank[[#This Row],[CreditScore]]&lt;740,"670-739","740+")))</f>
        <v>740+</v>
      </c>
    </row>
    <row r="4466" spans="1:20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>IF(tbl_bank[[#This Row],[Age]]&lt;30,"&lt;30",IF(tbl_bank[[#This Row],[Age]]&lt;40,"30-39",IF(tbl_bank[[#This Row],[Age]]&lt;50,"40-49",IF(tbl_bank[[#This Row],[Age]]&lt;60,"50-59","60+"))))</f>
        <v>40-49</v>
      </c>
      <c r="P4466">
        <f>IF(tbl_bank[[#This Row],[Balance]]=0,1,0)</f>
        <v>1</v>
      </c>
      <c r="Q4466" t="str">
        <f>IF(tbl_bank[[#This Row],[Balance]]=0,"Zero",IF(tbl_bank[[#This Row],[Balance]]&lt;100000,"1-99k","100k+"))</f>
        <v>Zero</v>
      </c>
      <c r="R4466" t="str">
        <f>IF(tbl_bank[[#This Row],[Tenure]]&lt;=0,"0-1",IF(tbl_bank[[#This Row],[Tenure]]&lt;=4,"2-4",IF(tbl_bank[[#This Row],[Tenure]]&lt;=7,"5-7","8-10")))</f>
        <v>5-7</v>
      </c>
      <c r="S4466" t="str">
        <f>IF(tbl_bank[[#This Row],[NumOfProducts]]&gt;=3,"3+",TEXT(tbl_bank[[#This Row],[NumOfProducts]],"0"))</f>
        <v>2</v>
      </c>
      <c r="T4466" t="str">
        <f>IF(tbl_bank[[#This Row],[CreditScore]]&lt;580,"&lt;580",IF(tbl_bank[[#This Row],[CreditScore]]&lt;670,"580-669",IF(tbl_bank[[#This Row],[CreditScore]]&lt;740,"670-739","740+")))</f>
        <v>580-669</v>
      </c>
    </row>
    <row r="4467" spans="1:20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>IF(tbl_bank[[#This Row],[Age]]&lt;30,"&lt;30",IF(tbl_bank[[#This Row],[Age]]&lt;40,"30-39",IF(tbl_bank[[#This Row],[Age]]&lt;50,"40-49",IF(tbl_bank[[#This Row],[Age]]&lt;60,"50-59","60+"))))</f>
        <v>30-39</v>
      </c>
      <c r="P4467">
        <f>IF(tbl_bank[[#This Row],[Balance]]=0,1,0)</f>
        <v>0</v>
      </c>
      <c r="Q4467" t="str">
        <f>IF(tbl_bank[[#This Row],[Balance]]=0,"Zero",IF(tbl_bank[[#This Row],[Balance]]&lt;100000,"1-99k","100k+"))</f>
        <v>100k+</v>
      </c>
      <c r="R4467" t="str">
        <f>IF(tbl_bank[[#This Row],[Tenure]]&lt;=0,"0-1",IF(tbl_bank[[#This Row],[Tenure]]&lt;=4,"2-4",IF(tbl_bank[[#This Row],[Tenure]]&lt;=7,"5-7","8-10")))</f>
        <v>2-4</v>
      </c>
      <c r="S4467" t="str">
        <f>IF(tbl_bank[[#This Row],[NumOfProducts]]&gt;=3,"3+",TEXT(tbl_bank[[#This Row],[NumOfProducts]],"0"))</f>
        <v>2</v>
      </c>
      <c r="T4467" t="str">
        <f>IF(tbl_bank[[#This Row],[CreditScore]]&lt;580,"&lt;580",IF(tbl_bank[[#This Row],[CreditScore]]&lt;670,"580-669",IF(tbl_bank[[#This Row],[CreditScore]]&lt;740,"670-739","740+")))</f>
        <v>580-669</v>
      </c>
    </row>
    <row r="4468" spans="1:20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>IF(tbl_bank[[#This Row],[Age]]&lt;30,"&lt;30",IF(tbl_bank[[#This Row],[Age]]&lt;40,"30-39",IF(tbl_bank[[#This Row],[Age]]&lt;50,"40-49",IF(tbl_bank[[#This Row],[Age]]&lt;60,"50-59","60+"))))</f>
        <v>30-39</v>
      </c>
      <c r="P4468">
        <f>IF(tbl_bank[[#This Row],[Balance]]=0,1,0)</f>
        <v>1</v>
      </c>
      <c r="Q4468" t="str">
        <f>IF(tbl_bank[[#This Row],[Balance]]=0,"Zero",IF(tbl_bank[[#This Row],[Balance]]&lt;100000,"1-99k","100k+"))</f>
        <v>Zero</v>
      </c>
      <c r="R4468" t="str">
        <f>IF(tbl_bank[[#This Row],[Tenure]]&lt;=0,"0-1",IF(tbl_bank[[#This Row],[Tenure]]&lt;=4,"2-4",IF(tbl_bank[[#This Row],[Tenure]]&lt;=7,"5-7","8-10")))</f>
        <v>2-4</v>
      </c>
      <c r="S4468" t="str">
        <f>IF(tbl_bank[[#This Row],[NumOfProducts]]&gt;=3,"3+",TEXT(tbl_bank[[#This Row],[NumOfProducts]],"0"))</f>
        <v>2</v>
      </c>
      <c r="T4468" t="str">
        <f>IF(tbl_bank[[#This Row],[CreditScore]]&lt;580,"&lt;580",IF(tbl_bank[[#This Row],[CreditScore]]&lt;670,"580-669",IF(tbl_bank[[#This Row],[CreditScore]]&lt;740,"670-739","740+")))</f>
        <v>&lt;580</v>
      </c>
    </row>
    <row r="4469" spans="1:20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>IF(tbl_bank[[#This Row],[Age]]&lt;30,"&lt;30",IF(tbl_bank[[#This Row],[Age]]&lt;40,"30-39",IF(tbl_bank[[#This Row],[Age]]&lt;50,"40-49",IF(tbl_bank[[#This Row],[Age]]&lt;60,"50-59","60+"))))</f>
        <v>30-39</v>
      </c>
      <c r="P4469">
        <f>IF(tbl_bank[[#This Row],[Balance]]=0,1,0)</f>
        <v>1</v>
      </c>
      <c r="Q4469" t="str">
        <f>IF(tbl_bank[[#This Row],[Balance]]=0,"Zero",IF(tbl_bank[[#This Row],[Balance]]&lt;100000,"1-99k","100k+"))</f>
        <v>Zero</v>
      </c>
      <c r="R4469" t="str">
        <f>IF(tbl_bank[[#This Row],[Tenure]]&lt;=0,"0-1",IF(tbl_bank[[#This Row],[Tenure]]&lt;=4,"2-4",IF(tbl_bank[[#This Row],[Tenure]]&lt;=7,"5-7","8-10")))</f>
        <v>2-4</v>
      </c>
      <c r="S4469" t="str">
        <f>IF(tbl_bank[[#This Row],[NumOfProducts]]&gt;=3,"3+",TEXT(tbl_bank[[#This Row],[NumOfProducts]],"0"))</f>
        <v>2</v>
      </c>
      <c r="T4469" t="str">
        <f>IF(tbl_bank[[#This Row],[CreditScore]]&lt;580,"&lt;580",IF(tbl_bank[[#This Row],[CreditScore]]&lt;670,"580-669",IF(tbl_bank[[#This Row],[CreditScore]]&lt;740,"670-739","740+")))</f>
        <v>&lt;580</v>
      </c>
    </row>
    <row r="4470" spans="1:20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>IF(tbl_bank[[#This Row],[Age]]&lt;30,"&lt;30",IF(tbl_bank[[#This Row],[Age]]&lt;40,"30-39",IF(tbl_bank[[#This Row],[Age]]&lt;50,"40-49",IF(tbl_bank[[#This Row],[Age]]&lt;60,"50-59","60+"))))</f>
        <v>30-39</v>
      </c>
      <c r="P4470">
        <f>IF(tbl_bank[[#This Row],[Balance]]=0,1,0)</f>
        <v>0</v>
      </c>
      <c r="Q4470" t="str">
        <f>IF(tbl_bank[[#This Row],[Balance]]=0,"Zero",IF(tbl_bank[[#This Row],[Balance]]&lt;100000,"1-99k","100k+"))</f>
        <v>100k+</v>
      </c>
      <c r="R4470" t="str">
        <f>IF(tbl_bank[[#This Row],[Tenure]]&lt;=0,"0-1",IF(tbl_bank[[#This Row],[Tenure]]&lt;=4,"2-4",IF(tbl_bank[[#This Row],[Tenure]]&lt;=7,"5-7","8-10")))</f>
        <v>0-1</v>
      </c>
      <c r="S4470" t="str">
        <f>IF(tbl_bank[[#This Row],[NumOfProducts]]&gt;=3,"3+",TEXT(tbl_bank[[#This Row],[NumOfProducts]],"0"))</f>
        <v>1</v>
      </c>
      <c r="T4470" t="str">
        <f>IF(tbl_bank[[#This Row],[CreditScore]]&lt;580,"&lt;580",IF(tbl_bank[[#This Row],[CreditScore]]&lt;670,"580-669",IF(tbl_bank[[#This Row],[CreditScore]]&lt;740,"670-739","740+")))</f>
        <v>&lt;580</v>
      </c>
    </row>
    <row r="4471" spans="1:20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>IF(tbl_bank[[#This Row],[Age]]&lt;30,"&lt;30",IF(tbl_bank[[#This Row],[Age]]&lt;40,"30-39",IF(tbl_bank[[#This Row],[Age]]&lt;50,"40-49",IF(tbl_bank[[#This Row],[Age]]&lt;60,"50-59","60+"))))</f>
        <v>30-39</v>
      </c>
      <c r="P4471">
        <f>IF(tbl_bank[[#This Row],[Balance]]=0,1,0)</f>
        <v>0</v>
      </c>
      <c r="Q4471" t="str">
        <f>IF(tbl_bank[[#This Row],[Balance]]=0,"Zero",IF(tbl_bank[[#This Row],[Balance]]&lt;100000,"1-99k","100k+"))</f>
        <v>1-99k</v>
      </c>
      <c r="R4471" t="str">
        <f>IF(tbl_bank[[#This Row],[Tenure]]&lt;=0,"0-1",IF(tbl_bank[[#This Row],[Tenure]]&lt;=4,"2-4",IF(tbl_bank[[#This Row],[Tenure]]&lt;=7,"5-7","8-10")))</f>
        <v>5-7</v>
      </c>
      <c r="S4471" t="str">
        <f>IF(tbl_bank[[#This Row],[NumOfProducts]]&gt;=3,"3+",TEXT(tbl_bank[[#This Row],[NumOfProducts]],"0"))</f>
        <v>1</v>
      </c>
      <c r="T4471" t="str">
        <f>IF(tbl_bank[[#This Row],[CreditScore]]&lt;580,"&lt;580",IF(tbl_bank[[#This Row],[CreditScore]]&lt;670,"580-669",IF(tbl_bank[[#This Row],[CreditScore]]&lt;740,"670-739","740+")))</f>
        <v>580-669</v>
      </c>
    </row>
    <row r="4472" spans="1:20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>IF(tbl_bank[[#This Row],[Age]]&lt;30,"&lt;30",IF(tbl_bank[[#This Row],[Age]]&lt;40,"30-39",IF(tbl_bank[[#This Row],[Age]]&lt;50,"40-49",IF(tbl_bank[[#This Row],[Age]]&lt;60,"50-59","60+"))))</f>
        <v>50-59</v>
      </c>
      <c r="P4472">
        <f>IF(tbl_bank[[#This Row],[Balance]]=0,1,0)</f>
        <v>0</v>
      </c>
      <c r="Q4472" t="str">
        <f>IF(tbl_bank[[#This Row],[Balance]]=0,"Zero",IF(tbl_bank[[#This Row],[Balance]]&lt;100000,"1-99k","100k+"))</f>
        <v>100k+</v>
      </c>
      <c r="R4472" t="str">
        <f>IF(tbl_bank[[#This Row],[Tenure]]&lt;=0,"0-1",IF(tbl_bank[[#This Row],[Tenure]]&lt;=4,"2-4",IF(tbl_bank[[#This Row],[Tenure]]&lt;=7,"5-7","8-10")))</f>
        <v>2-4</v>
      </c>
      <c r="S4472" t="str">
        <f>IF(tbl_bank[[#This Row],[NumOfProducts]]&gt;=3,"3+",TEXT(tbl_bank[[#This Row],[NumOfProducts]],"0"))</f>
        <v>1</v>
      </c>
      <c r="T4472" t="str">
        <f>IF(tbl_bank[[#This Row],[CreditScore]]&lt;580,"&lt;580",IF(tbl_bank[[#This Row],[CreditScore]]&lt;670,"580-669",IF(tbl_bank[[#This Row],[CreditScore]]&lt;740,"670-739","740+")))</f>
        <v>&lt;580</v>
      </c>
    </row>
    <row r="4473" spans="1:20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>IF(tbl_bank[[#This Row],[Age]]&lt;30,"&lt;30",IF(tbl_bank[[#This Row],[Age]]&lt;40,"30-39",IF(tbl_bank[[#This Row],[Age]]&lt;50,"40-49",IF(tbl_bank[[#This Row],[Age]]&lt;60,"50-59","60+"))))</f>
        <v>50-59</v>
      </c>
      <c r="P4473">
        <f>IF(tbl_bank[[#This Row],[Balance]]=0,1,0)</f>
        <v>0</v>
      </c>
      <c r="Q4473" t="str">
        <f>IF(tbl_bank[[#This Row],[Balance]]=0,"Zero",IF(tbl_bank[[#This Row],[Balance]]&lt;100000,"1-99k","100k+"))</f>
        <v>100k+</v>
      </c>
      <c r="R4473" t="str">
        <f>IF(tbl_bank[[#This Row],[Tenure]]&lt;=0,"0-1",IF(tbl_bank[[#This Row],[Tenure]]&lt;=4,"2-4",IF(tbl_bank[[#This Row],[Tenure]]&lt;=7,"5-7","8-10")))</f>
        <v>8-10</v>
      </c>
      <c r="S4473" t="str">
        <f>IF(tbl_bank[[#This Row],[NumOfProducts]]&gt;=3,"3+",TEXT(tbl_bank[[#This Row],[NumOfProducts]],"0"))</f>
        <v>2</v>
      </c>
      <c r="T4473" t="str">
        <f>IF(tbl_bank[[#This Row],[CreditScore]]&lt;580,"&lt;580",IF(tbl_bank[[#This Row],[CreditScore]]&lt;670,"580-669",IF(tbl_bank[[#This Row],[CreditScore]]&lt;740,"670-739","740+")))</f>
        <v>740+</v>
      </c>
    </row>
    <row r="4474" spans="1:20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>IF(tbl_bank[[#This Row],[Age]]&lt;30,"&lt;30",IF(tbl_bank[[#This Row],[Age]]&lt;40,"30-39",IF(tbl_bank[[#This Row],[Age]]&lt;50,"40-49",IF(tbl_bank[[#This Row],[Age]]&lt;60,"50-59","60+"))))</f>
        <v>&lt;30</v>
      </c>
      <c r="P4474">
        <f>IF(tbl_bank[[#This Row],[Balance]]=0,1,0)</f>
        <v>0</v>
      </c>
      <c r="Q4474" t="str">
        <f>IF(tbl_bank[[#This Row],[Balance]]=0,"Zero",IF(tbl_bank[[#This Row],[Balance]]&lt;100000,"1-99k","100k+"))</f>
        <v>100k+</v>
      </c>
      <c r="R4474" t="str">
        <f>IF(tbl_bank[[#This Row],[Tenure]]&lt;=0,"0-1",IF(tbl_bank[[#This Row],[Tenure]]&lt;=4,"2-4",IF(tbl_bank[[#This Row],[Tenure]]&lt;=7,"5-7","8-10")))</f>
        <v>5-7</v>
      </c>
      <c r="S4474" t="str">
        <f>IF(tbl_bank[[#This Row],[NumOfProducts]]&gt;=3,"3+",TEXT(tbl_bank[[#This Row],[NumOfProducts]],"0"))</f>
        <v>2</v>
      </c>
      <c r="T4474" t="str">
        <f>IF(tbl_bank[[#This Row],[CreditScore]]&lt;580,"&lt;580",IF(tbl_bank[[#This Row],[CreditScore]]&lt;670,"580-669",IF(tbl_bank[[#This Row],[CreditScore]]&lt;740,"670-739","740+")))</f>
        <v>580-669</v>
      </c>
    </row>
    <row r="4475" spans="1:20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>IF(tbl_bank[[#This Row],[Age]]&lt;30,"&lt;30",IF(tbl_bank[[#This Row],[Age]]&lt;40,"30-39",IF(tbl_bank[[#This Row],[Age]]&lt;50,"40-49",IF(tbl_bank[[#This Row],[Age]]&lt;60,"50-59","60+"))))</f>
        <v>&lt;30</v>
      </c>
      <c r="P4475">
        <f>IF(tbl_bank[[#This Row],[Balance]]=0,1,0)</f>
        <v>0</v>
      </c>
      <c r="Q4475" t="str">
        <f>IF(tbl_bank[[#This Row],[Balance]]=0,"Zero",IF(tbl_bank[[#This Row],[Balance]]&lt;100000,"1-99k","100k+"))</f>
        <v>100k+</v>
      </c>
      <c r="R4475" t="str">
        <f>IF(tbl_bank[[#This Row],[Tenure]]&lt;=0,"0-1",IF(tbl_bank[[#This Row],[Tenure]]&lt;=4,"2-4",IF(tbl_bank[[#This Row],[Tenure]]&lt;=7,"5-7","8-10")))</f>
        <v>2-4</v>
      </c>
      <c r="S4475" t="str">
        <f>IF(tbl_bank[[#This Row],[NumOfProducts]]&gt;=3,"3+",TEXT(tbl_bank[[#This Row],[NumOfProducts]],"0"))</f>
        <v>1</v>
      </c>
      <c r="T4475" t="str">
        <f>IF(tbl_bank[[#This Row],[CreditScore]]&lt;580,"&lt;580",IF(tbl_bank[[#This Row],[CreditScore]]&lt;670,"580-669",IF(tbl_bank[[#This Row],[CreditScore]]&lt;740,"670-739","740+")))</f>
        <v>580-669</v>
      </c>
    </row>
    <row r="4476" spans="1:20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>IF(tbl_bank[[#This Row],[Age]]&lt;30,"&lt;30",IF(tbl_bank[[#This Row],[Age]]&lt;40,"30-39",IF(tbl_bank[[#This Row],[Age]]&lt;50,"40-49",IF(tbl_bank[[#This Row],[Age]]&lt;60,"50-59","60+"))))</f>
        <v>30-39</v>
      </c>
      <c r="P4476">
        <f>IF(tbl_bank[[#This Row],[Balance]]=0,1,0)</f>
        <v>1</v>
      </c>
      <c r="Q4476" t="str">
        <f>IF(tbl_bank[[#This Row],[Balance]]=0,"Zero",IF(tbl_bank[[#This Row],[Balance]]&lt;100000,"1-99k","100k+"))</f>
        <v>Zero</v>
      </c>
      <c r="R4476" t="str">
        <f>IF(tbl_bank[[#This Row],[Tenure]]&lt;=0,"0-1",IF(tbl_bank[[#This Row],[Tenure]]&lt;=4,"2-4",IF(tbl_bank[[#This Row],[Tenure]]&lt;=7,"5-7","8-10")))</f>
        <v>2-4</v>
      </c>
      <c r="S4476" t="str">
        <f>IF(tbl_bank[[#This Row],[NumOfProducts]]&gt;=3,"3+",TEXT(tbl_bank[[#This Row],[NumOfProducts]],"0"))</f>
        <v>1</v>
      </c>
      <c r="T4476" t="str">
        <f>IF(tbl_bank[[#This Row],[CreditScore]]&lt;580,"&lt;580",IF(tbl_bank[[#This Row],[CreditScore]]&lt;670,"580-669",IF(tbl_bank[[#This Row],[CreditScore]]&lt;740,"670-739","740+")))</f>
        <v>740+</v>
      </c>
    </row>
    <row r="4477" spans="1:20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>IF(tbl_bank[[#This Row],[Age]]&lt;30,"&lt;30",IF(tbl_bank[[#This Row],[Age]]&lt;40,"30-39",IF(tbl_bank[[#This Row],[Age]]&lt;50,"40-49",IF(tbl_bank[[#This Row],[Age]]&lt;60,"50-59","60+"))))</f>
        <v>40-49</v>
      </c>
      <c r="P4477">
        <f>IF(tbl_bank[[#This Row],[Balance]]=0,1,0)</f>
        <v>0</v>
      </c>
      <c r="Q4477" t="str">
        <f>IF(tbl_bank[[#This Row],[Balance]]=0,"Zero",IF(tbl_bank[[#This Row],[Balance]]&lt;100000,"1-99k","100k+"))</f>
        <v>100k+</v>
      </c>
      <c r="R4477" t="str">
        <f>IF(tbl_bank[[#This Row],[Tenure]]&lt;=0,"0-1",IF(tbl_bank[[#This Row],[Tenure]]&lt;=4,"2-4",IF(tbl_bank[[#This Row],[Tenure]]&lt;=7,"5-7","8-10")))</f>
        <v>8-10</v>
      </c>
      <c r="S4477" t="str">
        <f>IF(tbl_bank[[#This Row],[NumOfProducts]]&gt;=3,"3+",TEXT(tbl_bank[[#This Row],[NumOfProducts]],"0"))</f>
        <v>1</v>
      </c>
      <c r="T4477" t="str">
        <f>IF(tbl_bank[[#This Row],[CreditScore]]&lt;580,"&lt;580",IF(tbl_bank[[#This Row],[CreditScore]]&lt;670,"580-669",IF(tbl_bank[[#This Row],[CreditScore]]&lt;740,"670-739","740+")))</f>
        <v>580-669</v>
      </c>
    </row>
    <row r="4478" spans="1:20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>IF(tbl_bank[[#This Row],[Age]]&lt;30,"&lt;30",IF(tbl_bank[[#This Row],[Age]]&lt;40,"30-39",IF(tbl_bank[[#This Row],[Age]]&lt;50,"40-49",IF(tbl_bank[[#This Row],[Age]]&lt;60,"50-59","60+"))))</f>
        <v>30-39</v>
      </c>
      <c r="P4478">
        <f>IF(tbl_bank[[#This Row],[Balance]]=0,1,0)</f>
        <v>1</v>
      </c>
      <c r="Q4478" t="str">
        <f>IF(tbl_bank[[#This Row],[Balance]]=0,"Zero",IF(tbl_bank[[#This Row],[Balance]]&lt;100000,"1-99k","100k+"))</f>
        <v>Zero</v>
      </c>
      <c r="R4478" t="str">
        <f>IF(tbl_bank[[#This Row],[Tenure]]&lt;=0,"0-1",IF(tbl_bank[[#This Row],[Tenure]]&lt;=4,"2-4",IF(tbl_bank[[#This Row],[Tenure]]&lt;=7,"5-7","8-10")))</f>
        <v>2-4</v>
      </c>
      <c r="S4478" t="str">
        <f>IF(tbl_bank[[#This Row],[NumOfProducts]]&gt;=3,"3+",TEXT(tbl_bank[[#This Row],[NumOfProducts]],"0"))</f>
        <v>2</v>
      </c>
      <c r="T4478" t="str">
        <f>IF(tbl_bank[[#This Row],[CreditScore]]&lt;580,"&lt;580",IF(tbl_bank[[#This Row],[CreditScore]]&lt;670,"580-669",IF(tbl_bank[[#This Row],[CreditScore]]&lt;740,"670-739","740+")))</f>
        <v>740+</v>
      </c>
    </row>
    <row r="4479" spans="1:20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>IF(tbl_bank[[#This Row],[Age]]&lt;30,"&lt;30",IF(tbl_bank[[#This Row],[Age]]&lt;40,"30-39",IF(tbl_bank[[#This Row],[Age]]&lt;50,"40-49",IF(tbl_bank[[#This Row],[Age]]&lt;60,"50-59","60+"))))</f>
        <v>50-59</v>
      </c>
      <c r="P4479">
        <f>IF(tbl_bank[[#This Row],[Balance]]=0,1,0)</f>
        <v>0</v>
      </c>
      <c r="Q4479" t="str">
        <f>IF(tbl_bank[[#This Row],[Balance]]=0,"Zero",IF(tbl_bank[[#This Row],[Balance]]&lt;100000,"1-99k","100k+"))</f>
        <v>100k+</v>
      </c>
      <c r="R4479" t="str">
        <f>IF(tbl_bank[[#This Row],[Tenure]]&lt;=0,"0-1",IF(tbl_bank[[#This Row],[Tenure]]&lt;=4,"2-4",IF(tbl_bank[[#This Row],[Tenure]]&lt;=7,"5-7","8-10")))</f>
        <v>8-10</v>
      </c>
      <c r="S4479" t="str">
        <f>IF(tbl_bank[[#This Row],[NumOfProducts]]&gt;=3,"3+",TEXT(tbl_bank[[#This Row],[NumOfProducts]],"0"))</f>
        <v>2</v>
      </c>
      <c r="T4479" t="str">
        <f>IF(tbl_bank[[#This Row],[CreditScore]]&lt;580,"&lt;580",IF(tbl_bank[[#This Row],[CreditScore]]&lt;670,"580-669",IF(tbl_bank[[#This Row],[CreditScore]]&lt;740,"670-739","740+")))</f>
        <v>670-739</v>
      </c>
    </row>
    <row r="4480" spans="1:20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>IF(tbl_bank[[#This Row],[Age]]&lt;30,"&lt;30",IF(tbl_bank[[#This Row],[Age]]&lt;40,"30-39",IF(tbl_bank[[#This Row],[Age]]&lt;50,"40-49",IF(tbl_bank[[#This Row],[Age]]&lt;60,"50-59","60+"))))</f>
        <v>30-39</v>
      </c>
      <c r="P4480">
        <f>IF(tbl_bank[[#This Row],[Balance]]=0,1,0)</f>
        <v>1</v>
      </c>
      <c r="Q4480" t="str">
        <f>IF(tbl_bank[[#This Row],[Balance]]=0,"Zero",IF(tbl_bank[[#This Row],[Balance]]&lt;100000,"1-99k","100k+"))</f>
        <v>Zero</v>
      </c>
      <c r="R4480" t="str">
        <f>IF(tbl_bank[[#This Row],[Tenure]]&lt;=0,"0-1",IF(tbl_bank[[#This Row],[Tenure]]&lt;=4,"2-4",IF(tbl_bank[[#This Row],[Tenure]]&lt;=7,"5-7","8-10")))</f>
        <v>2-4</v>
      </c>
      <c r="S4480" t="str">
        <f>IF(tbl_bank[[#This Row],[NumOfProducts]]&gt;=3,"3+",TEXT(tbl_bank[[#This Row],[NumOfProducts]],"0"))</f>
        <v>2</v>
      </c>
      <c r="T4480" t="str">
        <f>IF(tbl_bank[[#This Row],[CreditScore]]&lt;580,"&lt;580",IF(tbl_bank[[#This Row],[CreditScore]]&lt;670,"580-669",IF(tbl_bank[[#This Row],[CreditScore]]&lt;740,"670-739","740+")))</f>
        <v>&lt;580</v>
      </c>
    </row>
    <row r="4481" spans="1:20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>IF(tbl_bank[[#This Row],[Age]]&lt;30,"&lt;30",IF(tbl_bank[[#This Row],[Age]]&lt;40,"30-39",IF(tbl_bank[[#This Row],[Age]]&lt;50,"40-49",IF(tbl_bank[[#This Row],[Age]]&lt;60,"50-59","60+"))))</f>
        <v>40-49</v>
      </c>
      <c r="P4481">
        <f>IF(tbl_bank[[#This Row],[Balance]]=0,1,0)</f>
        <v>1</v>
      </c>
      <c r="Q4481" t="str">
        <f>IF(tbl_bank[[#This Row],[Balance]]=0,"Zero",IF(tbl_bank[[#This Row],[Balance]]&lt;100000,"1-99k","100k+"))</f>
        <v>Zero</v>
      </c>
      <c r="R4481" t="str">
        <f>IF(tbl_bank[[#This Row],[Tenure]]&lt;=0,"0-1",IF(tbl_bank[[#This Row],[Tenure]]&lt;=4,"2-4",IF(tbl_bank[[#This Row],[Tenure]]&lt;=7,"5-7","8-10")))</f>
        <v>2-4</v>
      </c>
      <c r="S4481" t="str">
        <f>IF(tbl_bank[[#This Row],[NumOfProducts]]&gt;=3,"3+",TEXT(tbl_bank[[#This Row],[NumOfProducts]],"0"))</f>
        <v>2</v>
      </c>
      <c r="T4481" t="str">
        <f>IF(tbl_bank[[#This Row],[CreditScore]]&lt;580,"&lt;580",IF(tbl_bank[[#This Row],[CreditScore]]&lt;670,"580-669",IF(tbl_bank[[#This Row],[CreditScore]]&lt;740,"670-739","740+")))</f>
        <v>580-669</v>
      </c>
    </row>
    <row r="4482" spans="1:20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>IF(tbl_bank[[#This Row],[Age]]&lt;30,"&lt;30",IF(tbl_bank[[#This Row],[Age]]&lt;40,"30-39",IF(tbl_bank[[#This Row],[Age]]&lt;50,"40-49",IF(tbl_bank[[#This Row],[Age]]&lt;60,"50-59","60+"))))</f>
        <v>40-49</v>
      </c>
      <c r="P4482">
        <f>IF(tbl_bank[[#This Row],[Balance]]=0,1,0)</f>
        <v>1</v>
      </c>
      <c r="Q4482" t="str">
        <f>IF(tbl_bank[[#This Row],[Balance]]=0,"Zero",IF(tbl_bank[[#This Row],[Balance]]&lt;100000,"1-99k","100k+"))</f>
        <v>Zero</v>
      </c>
      <c r="R4482" t="str">
        <f>IF(tbl_bank[[#This Row],[Tenure]]&lt;=0,"0-1",IF(tbl_bank[[#This Row],[Tenure]]&lt;=4,"2-4",IF(tbl_bank[[#This Row],[Tenure]]&lt;=7,"5-7","8-10")))</f>
        <v>0-1</v>
      </c>
      <c r="S4482" t="str">
        <f>IF(tbl_bank[[#This Row],[NumOfProducts]]&gt;=3,"3+",TEXT(tbl_bank[[#This Row],[NumOfProducts]],"0"))</f>
        <v>2</v>
      </c>
      <c r="T4482" t="str">
        <f>IF(tbl_bank[[#This Row],[CreditScore]]&lt;580,"&lt;580",IF(tbl_bank[[#This Row],[CreditScore]]&lt;670,"580-669",IF(tbl_bank[[#This Row],[CreditScore]]&lt;740,"670-739","740+")))</f>
        <v>580-669</v>
      </c>
    </row>
    <row r="4483" spans="1:20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>IF(tbl_bank[[#This Row],[Age]]&lt;30,"&lt;30",IF(tbl_bank[[#This Row],[Age]]&lt;40,"30-39",IF(tbl_bank[[#This Row],[Age]]&lt;50,"40-49",IF(tbl_bank[[#This Row],[Age]]&lt;60,"50-59","60+"))))</f>
        <v>30-39</v>
      </c>
      <c r="P4483">
        <f>IF(tbl_bank[[#This Row],[Balance]]=0,1,0)</f>
        <v>0</v>
      </c>
      <c r="Q4483" t="str">
        <f>IF(tbl_bank[[#This Row],[Balance]]=0,"Zero",IF(tbl_bank[[#This Row],[Balance]]&lt;100000,"1-99k","100k+"))</f>
        <v>1-99k</v>
      </c>
      <c r="R4483" t="str">
        <f>IF(tbl_bank[[#This Row],[Tenure]]&lt;=0,"0-1",IF(tbl_bank[[#This Row],[Tenure]]&lt;=4,"2-4",IF(tbl_bank[[#This Row],[Tenure]]&lt;=7,"5-7","8-10")))</f>
        <v>2-4</v>
      </c>
      <c r="S4483" t="str">
        <f>IF(tbl_bank[[#This Row],[NumOfProducts]]&gt;=3,"3+",TEXT(tbl_bank[[#This Row],[NumOfProducts]],"0"))</f>
        <v>1</v>
      </c>
      <c r="T4483" t="str">
        <f>IF(tbl_bank[[#This Row],[CreditScore]]&lt;580,"&lt;580",IF(tbl_bank[[#This Row],[CreditScore]]&lt;670,"580-669",IF(tbl_bank[[#This Row],[CreditScore]]&lt;740,"670-739","740+")))</f>
        <v>&lt;580</v>
      </c>
    </row>
    <row r="4484" spans="1:20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>IF(tbl_bank[[#This Row],[Age]]&lt;30,"&lt;30",IF(tbl_bank[[#This Row],[Age]]&lt;40,"30-39",IF(tbl_bank[[#This Row],[Age]]&lt;50,"40-49",IF(tbl_bank[[#This Row],[Age]]&lt;60,"50-59","60+"))))</f>
        <v>40-49</v>
      </c>
      <c r="P4484">
        <f>IF(tbl_bank[[#This Row],[Balance]]=0,1,0)</f>
        <v>1</v>
      </c>
      <c r="Q4484" t="str">
        <f>IF(tbl_bank[[#This Row],[Balance]]=0,"Zero",IF(tbl_bank[[#This Row],[Balance]]&lt;100000,"1-99k","100k+"))</f>
        <v>Zero</v>
      </c>
      <c r="R4484" t="str">
        <f>IF(tbl_bank[[#This Row],[Tenure]]&lt;=0,"0-1",IF(tbl_bank[[#This Row],[Tenure]]&lt;=4,"2-4",IF(tbl_bank[[#This Row],[Tenure]]&lt;=7,"5-7","8-10")))</f>
        <v>2-4</v>
      </c>
      <c r="S4484" t="str">
        <f>IF(tbl_bank[[#This Row],[NumOfProducts]]&gt;=3,"3+",TEXT(tbl_bank[[#This Row],[NumOfProducts]],"0"))</f>
        <v>2</v>
      </c>
      <c r="T4484" t="str">
        <f>IF(tbl_bank[[#This Row],[CreditScore]]&lt;580,"&lt;580",IF(tbl_bank[[#This Row],[CreditScore]]&lt;670,"580-669",IF(tbl_bank[[#This Row],[CreditScore]]&lt;740,"670-739","740+")))</f>
        <v>580-669</v>
      </c>
    </row>
    <row r="4485" spans="1:20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>IF(tbl_bank[[#This Row],[Age]]&lt;30,"&lt;30",IF(tbl_bank[[#This Row],[Age]]&lt;40,"30-39",IF(tbl_bank[[#This Row],[Age]]&lt;50,"40-49",IF(tbl_bank[[#This Row],[Age]]&lt;60,"50-59","60+"))))</f>
        <v>30-39</v>
      </c>
      <c r="P4485">
        <f>IF(tbl_bank[[#This Row],[Balance]]=0,1,0)</f>
        <v>0</v>
      </c>
      <c r="Q4485" t="str">
        <f>IF(tbl_bank[[#This Row],[Balance]]=0,"Zero",IF(tbl_bank[[#This Row],[Balance]]&lt;100000,"1-99k","100k+"))</f>
        <v>100k+</v>
      </c>
      <c r="R4485" t="str">
        <f>IF(tbl_bank[[#This Row],[Tenure]]&lt;=0,"0-1",IF(tbl_bank[[#This Row],[Tenure]]&lt;=4,"2-4",IF(tbl_bank[[#This Row],[Tenure]]&lt;=7,"5-7","8-10")))</f>
        <v>8-10</v>
      </c>
      <c r="S4485" t="str">
        <f>IF(tbl_bank[[#This Row],[NumOfProducts]]&gt;=3,"3+",TEXT(tbl_bank[[#This Row],[NumOfProducts]],"0"))</f>
        <v>1</v>
      </c>
      <c r="T4485" t="str">
        <f>IF(tbl_bank[[#This Row],[CreditScore]]&lt;580,"&lt;580",IF(tbl_bank[[#This Row],[CreditScore]]&lt;670,"580-669",IF(tbl_bank[[#This Row],[CreditScore]]&lt;740,"670-739","740+")))</f>
        <v>&lt;580</v>
      </c>
    </row>
    <row r="4486" spans="1:20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>IF(tbl_bank[[#This Row],[Age]]&lt;30,"&lt;30",IF(tbl_bank[[#This Row],[Age]]&lt;40,"30-39",IF(tbl_bank[[#This Row],[Age]]&lt;50,"40-49",IF(tbl_bank[[#This Row],[Age]]&lt;60,"50-59","60+"))))</f>
        <v>30-39</v>
      </c>
      <c r="P4486">
        <f>IF(tbl_bank[[#This Row],[Balance]]=0,1,0)</f>
        <v>1</v>
      </c>
      <c r="Q4486" t="str">
        <f>IF(tbl_bank[[#This Row],[Balance]]=0,"Zero",IF(tbl_bank[[#This Row],[Balance]]&lt;100000,"1-99k","100k+"))</f>
        <v>Zero</v>
      </c>
      <c r="R4486" t="str">
        <f>IF(tbl_bank[[#This Row],[Tenure]]&lt;=0,"0-1",IF(tbl_bank[[#This Row],[Tenure]]&lt;=4,"2-4",IF(tbl_bank[[#This Row],[Tenure]]&lt;=7,"5-7","8-10")))</f>
        <v>2-4</v>
      </c>
      <c r="S4486" t="str">
        <f>IF(tbl_bank[[#This Row],[NumOfProducts]]&gt;=3,"3+",TEXT(tbl_bank[[#This Row],[NumOfProducts]],"0"))</f>
        <v>2</v>
      </c>
      <c r="T4486" t="str">
        <f>IF(tbl_bank[[#This Row],[CreditScore]]&lt;580,"&lt;580",IF(tbl_bank[[#This Row],[CreditScore]]&lt;670,"580-669",IF(tbl_bank[[#This Row],[CreditScore]]&lt;740,"670-739","740+")))</f>
        <v>580-669</v>
      </c>
    </row>
    <row r="4487" spans="1:20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>IF(tbl_bank[[#This Row],[Age]]&lt;30,"&lt;30",IF(tbl_bank[[#This Row],[Age]]&lt;40,"30-39",IF(tbl_bank[[#This Row],[Age]]&lt;50,"40-49",IF(tbl_bank[[#This Row],[Age]]&lt;60,"50-59","60+"))))</f>
        <v>30-39</v>
      </c>
      <c r="P4487">
        <f>IF(tbl_bank[[#This Row],[Balance]]=0,1,0)</f>
        <v>0</v>
      </c>
      <c r="Q4487" t="str">
        <f>IF(tbl_bank[[#This Row],[Balance]]=0,"Zero",IF(tbl_bank[[#This Row],[Balance]]&lt;100000,"1-99k","100k+"))</f>
        <v>100k+</v>
      </c>
      <c r="R4487" t="str">
        <f>IF(tbl_bank[[#This Row],[Tenure]]&lt;=0,"0-1",IF(tbl_bank[[#This Row],[Tenure]]&lt;=4,"2-4",IF(tbl_bank[[#This Row],[Tenure]]&lt;=7,"5-7","8-10")))</f>
        <v>8-10</v>
      </c>
      <c r="S4487" t="str">
        <f>IF(tbl_bank[[#This Row],[NumOfProducts]]&gt;=3,"3+",TEXT(tbl_bank[[#This Row],[NumOfProducts]],"0"))</f>
        <v>2</v>
      </c>
      <c r="T4487" t="str">
        <f>IF(tbl_bank[[#This Row],[CreditScore]]&lt;580,"&lt;580",IF(tbl_bank[[#This Row],[CreditScore]]&lt;670,"580-669",IF(tbl_bank[[#This Row],[CreditScore]]&lt;740,"670-739","740+")))</f>
        <v>740+</v>
      </c>
    </row>
    <row r="4488" spans="1:20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>IF(tbl_bank[[#This Row],[Age]]&lt;30,"&lt;30",IF(tbl_bank[[#This Row],[Age]]&lt;40,"30-39",IF(tbl_bank[[#This Row],[Age]]&lt;50,"40-49",IF(tbl_bank[[#This Row],[Age]]&lt;60,"50-59","60+"))))</f>
        <v>30-39</v>
      </c>
      <c r="P4488">
        <f>IF(tbl_bank[[#This Row],[Balance]]=0,1,0)</f>
        <v>0</v>
      </c>
      <c r="Q4488" t="str">
        <f>IF(tbl_bank[[#This Row],[Balance]]=0,"Zero",IF(tbl_bank[[#This Row],[Balance]]&lt;100000,"1-99k","100k+"))</f>
        <v>100k+</v>
      </c>
      <c r="R4488" t="str">
        <f>IF(tbl_bank[[#This Row],[Tenure]]&lt;=0,"0-1",IF(tbl_bank[[#This Row],[Tenure]]&lt;=4,"2-4",IF(tbl_bank[[#This Row],[Tenure]]&lt;=7,"5-7","8-10")))</f>
        <v>2-4</v>
      </c>
      <c r="S4488" t="str">
        <f>IF(tbl_bank[[#This Row],[NumOfProducts]]&gt;=3,"3+",TEXT(tbl_bank[[#This Row],[NumOfProducts]],"0"))</f>
        <v>1</v>
      </c>
      <c r="T4488" t="str">
        <f>IF(tbl_bank[[#This Row],[CreditScore]]&lt;580,"&lt;580",IF(tbl_bank[[#This Row],[CreditScore]]&lt;670,"580-669",IF(tbl_bank[[#This Row],[CreditScore]]&lt;740,"670-739","740+")))</f>
        <v>&lt;580</v>
      </c>
    </row>
    <row r="4489" spans="1:20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>IF(tbl_bank[[#This Row],[Age]]&lt;30,"&lt;30",IF(tbl_bank[[#This Row],[Age]]&lt;40,"30-39",IF(tbl_bank[[#This Row],[Age]]&lt;50,"40-49",IF(tbl_bank[[#This Row],[Age]]&lt;60,"50-59","60+"))))</f>
        <v>30-39</v>
      </c>
      <c r="P4489">
        <f>IF(tbl_bank[[#This Row],[Balance]]=0,1,0)</f>
        <v>0</v>
      </c>
      <c r="Q4489" t="str">
        <f>IF(tbl_bank[[#This Row],[Balance]]=0,"Zero",IF(tbl_bank[[#This Row],[Balance]]&lt;100000,"1-99k","100k+"))</f>
        <v>100k+</v>
      </c>
      <c r="R4489" t="str">
        <f>IF(tbl_bank[[#This Row],[Tenure]]&lt;=0,"0-1",IF(tbl_bank[[#This Row],[Tenure]]&lt;=4,"2-4",IF(tbl_bank[[#This Row],[Tenure]]&lt;=7,"5-7","8-10")))</f>
        <v>2-4</v>
      </c>
      <c r="S4489" t="str">
        <f>IF(tbl_bank[[#This Row],[NumOfProducts]]&gt;=3,"3+",TEXT(tbl_bank[[#This Row],[NumOfProducts]],"0"))</f>
        <v>1</v>
      </c>
      <c r="T4489" t="str">
        <f>IF(tbl_bank[[#This Row],[CreditScore]]&lt;580,"&lt;580",IF(tbl_bank[[#This Row],[CreditScore]]&lt;670,"580-669",IF(tbl_bank[[#This Row],[CreditScore]]&lt;740,"670-739","740+")))</f>
        <v>670-739</v>
      </c>
    </row>
    <row r="4490" spans="1:20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>IF(tbl_bank[[#This Row],[Age]]&lt;30,"&lt;30",IF(tbl_bank[[#This Row],[Age]]&lt;40,"30-39",IF(tbl_bank[[#This Row],[Age]]&lt;50,"40-49",IF(tbl_bank[[#This Row],[Age]]&lt;60,"50-59","60+"))))</f>
        <v>40-49</v>
      </c>
      <c r="P4490">
        <f>IF(tbl_bank[[#This Row],[Balance]]=0,1,0)</f>
        <v>0</v>
      </c>
      <c r="Q4490" t="str">
        <f>IF(tbl_bank[[#This Row],[Balance]]=0,"Zero",IF(tbl_bank[[#This Row],[Balance]]&lt;100000,"1-99k","100k+"))</f>
        <v>100k+</v>
      </c>
      <c r="R4490" t="str">
        <f>IF(tbl_bank[[#This Row],[Tenure]]&lt;=0,"0-1",IF(tbl_bank[[#This Row],[Tenure]]&lt;=4,"2-4",IF(tbl_bank[[#This Row],[Tenure]]&lt;=7,"5-7","8-10")))</f>
        <v>5-7</v>
      </c>
      <c r="S4490" t="str">
        <f>IF(tbl_bank[[#This Row],[NumOfProducts]]&gt;=3,"3+",TEXT(tbl_bank[[#This Row],[NumOfProducts]],"0"))</f>
        <v>1</v>
      </c>
      <c r="T4490" t="str">
        <f>IF(tbl_bank[[#This Row],[CreditScore]]&lt;580,"&lt;580",IF(tbl_bank[[#This Row],[CreditScore]]&lt;670,"580-669",IF(tbl_bank[[#This Row],[CreditScore]]&lt;740,"670-739","740+")))</f>
        <v>670-739</v>
      </c>
    </row>
    <row r="4491" spans="1:20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>IF(tbl_bank[[#This Row],[Age]]&lt;30,"&lt;30",IF(tbl_bank[[#This Row],[Age]]&lt;40,"30-39",IF(tbl_bank[[#This Row],[Age]]&lt;50,"40-49",IF(tbl_bank[[#This Row],[Age]]&lt;60,"50-59","60+"))))</f>
        <v>30-39</v>
      </c>
      <c r="P4491">
        <f>IF(tbl_bank[[#This Row],[Balance]]=0,1,0)</f>
        <v>1</v>
      </c>
      <c r="Q4491" t="str">
        <f>IF(tbl_bank[[#This Row],[Balance]]=0,"Zero",IF(tbl_bank[[#This Row],[Balance]]&lt;100000,"1-99k","100k+"))</f>
        <v>Zero</v>
      </c>
      <c r="R4491" t="str">
        <f>IF(tbl_bank[[#This Row],[Tenure]]&lt;=0,"0-1",IF(tbl_bank[[#This Row],[Tenure]]&lt;=4,"2-4",IF(tbl_bank[[#This Row],[Tenure]]&lt;=7,"5-7","8-10")))</f>
        <v>8-10</v>
      </c>
      <c r="S4491" t="str">
        <f>IF(tbl_bank[[#This Row],[NumOfProducts]]&gt;=3,"3+",TEXT(tbl_bank[[#This Row],[NumOfProducts]],"0"))</f>
        <v>2</v>
      </c>
      <c r="T4491" t="str">
        <f>IF(tbl_bank[[#This Row],[CreditScore]]&lt;580,"&lt;580",IF(tbl_bank[[#This Row],[CreditScore]]&lt;670,"580-669",IF(tbl_bank[[#This Row],[CreditScore]]&lt;740,"670-739","740+")))</f>
        <v>580-669</v>
      </c>
    </row>
    <row r="4492" spans="1:20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>IF(tbl_bank[[#This Row],[Age]]&lt;30,"&lt;30",IF(tbl_bank[[#This Row],[Age]]&lt;40,"30-39",IF(tbl_bank[[#This Row],[Age]]&lt;50,"40-49",IF(tbl_bank[[#This Row],[Age]]&lt;60,"50-59","60+"))))</f>
        <v>60+</v>
      </c>
      <c r="P4492">
        <f>IF(tbl_bank[[#This Row],[Balance]]=0,1,0)</f>
        <v>0</v>
      </c>
      <c r="Q4492" t="str">
        <f>IF(tbl_bank[[#This Row],[Balance]]=0,"Zero",IF(tbl_bank[[#This Row],[Balance]]&lt;100000,"1-99k","100k+"))</f>
        <v>1-99k</v>
      </c>
      <c r="R4492" t="str">
        <f>IF(tbl_bank[[#This Row],[Tenure]]&lt;=0,"0-1",IF(tbl_bank[[#This Row],[Tenure]]&lt;=4,"2-4",IF(tbl_bank[[#This Row],[Tenure]]&lt;=7,"5-7","8-10")))</f>
        <v>2-4</v>
      </c>
      <c r="S4492" t="str">
        <f>IF(tbl_bank[[#This Row],[NumOfProducts]]&gt;=3,"3+",TEXT(tbl_bank[[#This Row],[NumOfProducts]],"0"))</f>
        <v>1</v>
      </c>
      <c r="T4492" t="str">
        <f>IF(tbl_bank[[#This Row],[CreditScore]]&lt;580,"&lt;580",IF(tbl_bank[[#This Row],[CreditScore]]&lt;670,"580-669",IF(tbl_bank[[#This Row],[CreditScore]]&lt;740,"670-739","740+")))</f>
        <v>580-669</v>
      </c>
    </row>
    <row r="4493" spans="1:20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>IF(tbl_bank[[#This Row],[Age]]&lt;30,"&lt;30",IF(tbl_bank[[#This Row],[Age]]&lt;40,"30-39",IF(tbl_bank[[#This Row],[Age]]&lt;50,"40-49",IF(tbl_bank[[#This Row],[Age]]&lt;60,"50-59","60+"))))</f>
        <v>60+</v>
      </c>
      <c r="P4493">
        <f>IF(tbl_bank[[#This Row],[Balance]]=0,1,0)</f>
        <v>0</v>
      </c>
      <c r="Q4493" t="str">
        <f>IF(tbl_bank[[#This Row],[Balance]]=0,"Zero",IF(tbl_bank[[#This Row],[Balance]]&lt;100000,"1-99k","100k+"))</f>
        <v>100k+</v>
      </c>
      <c r="R4493" t="str">
        <f>IF(tbl_bank[[#This Row],[Tenure]]&lt;=0,"0-1",IF(tbl_bank[[#This Row],[Tenure]]&lt;=4,"2-4",IF(tbl_bank[[#This Row],[Tenure]]&lt;=7,"5-7","8-10")))</f>
        <v>2-4</v>
      </c>
      <c r="S4493" t="str">
        <f>IF(tbl_bank[[#This Row],[NumOfProducts]]&gt;=3,"3+",TEXT(tbl_bank[[#This Row],[NumOfProducts]],"0"))</f>
        <v>1</v>
      </c>
      <c r="T4493" t="str">
        <f>IF(tbl_bank[[#This Row],[CreditScore]]&lt;580,"&lt;580",IF(tbl_bank[[#This Row],[CreditScore]]&lt;670,"580-669",IF(tbl_bank[[#This Row],[CreditScore]]&lt;740,"670-739","740+")))</f>
        <v>740+</v>
      </c>
    </row>
    <row r="4494" spans="1:20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>IF(tbl_bank[[#This Row],[Age]]&lt;30,"&lt;30",IF(tbl_bank[[#This Row],[Age]]&lt;40,"30-39",IF(tbl_bank[[#This Row],[Age]]&lt;50,"40-49",IF(tbl_bank[[#This Row],[Age]]&lt;60,"50-59","60+"))))</f>
        <v>30-39</v>
      </c>
      <c r="P4494">
        <f>IF(tbl_bank[[#This Row],[Balance]]=0,1,0)</f>
        <v>0</v>
      </c>
      <c r="Q4494" t="str">
        <f>IF(tbl_bank[[#This Row],[Balance]]=0,"Zero",IF(tbl_bank[[#This Row],[Balance]]&lt;100000,"1-99k","100k+"))</f>
        <v>100k+</v>
      </c>
      <c r="R4494" t="str">
        <f>IF(tbl_bank[[#This Row],[Tenure]]&lt;=0,"0-1",IF(tbl_bank[[#This Row],[Tenure]]&lt;=4,"2-4",IF(tbl_bank[[#This Row],[Tenure]]&lt;=7,"5-7","8-10")))</f>
        <v>0-1</v>
      </c>
      <c r="S4494" t="str">
        <f>IF(tbl_bank[[#This Row],[NumOfProducts]]&gt;=3,"3+",TEXT(tbl_bank[[#This Row],[NumOfProducts]],"0"))</f>
        <v>1</v>
      </c>
      <c r="T4494" t="str">
        <f>IF(tbl_bank[[#This Row],[CreditScore]]&lt;580,"&lt;580",IF(tbl_bank[[#This Row],[CreditScore]]&lt;670,"580-669",IF(tbl_bank[[#This Row],[CreditScore]]&lt;740,"670-739","740+")))</f>
        <v>580-669</v>
      </c>
    </row>
    <row r="4495" spans="1:20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>IF(tbl_bank[[#This Row],[Age]]&lt;30,"&lt;30",IF(tbl_bank[[#This Row],[Age]]&lt;40,"30-39",IF(tbl_bank[[#This Row],[Age]]&lt;50,"40-49",IF(tbl_bank[[#This Row],[Age]]&lt;60,"50-59","60+"))))</f>
        <v>30-39</v>
      </c>
      <c r="P4495">
        <f>IF(tbl_bank[[#This Row],[Balance]]=0,1,0)</f>
        <v>1</v>
      </c>
      <c r="Q4495" t="str">
        <f>IF(tbl_bank[[#This Row],[Balance]]=0,"Zero",IF(tbl_bank[[#This Row],[Balance]]&lt;100000,"1-99k","100k+"))</f>
        <v>Zero</v>
      </c>
      <c r="R4495" t="str">
        <f>IF(tbl_bank[[#This Row],[Tenure]]&lt;=0,"0-1",IF(tbl_bank[[#This Row],[Tenure]]&lt;=4,"2-4",IF(tbl_bank[[#This Row],[Tenure]]&lt;=7,"5-7","8-10")))</f>
        <v>2-4</v>
      </c>
      <c r="S4495" t="str">
        <f>IF(tbl_bank[[#This Row],[NumOfProducts]]&gt;=3,"3+",TEXT(tbl_bank[[#This Row],[NumOfProducts]],"0"))</f>
        <v>2</v>
      </c>
      <c r="T4495" t="str">
        <f>IF(tbl_bank[[#This Row],[CreditScore]]&lt;580,"&lt;580",IF(tbl_bank[[#This Row],[CreditScore]]&lt;670,"580-669",IF(tbl_bank[[#This Row],[CreditScore]]&lt;740,"670-739","740+")))</f>
        <v>740+</v>
      </c>
    </row>
    <row r="4496" spans="1:20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>IF(tbl_bank[[#This Row],[Age]]&lt;30,"&lt;30",IF(tbl_bank[[#This Row],[Age]]&lt;40,"30-39",IF(tbl_bank[[#This Row],[Age]]&lt;50,"40-49",IF(tbl_bank[[#This Row],[Age]]&lt;60,"50-59","60+"))))</f>
        <v>30-39</v>
      </c>
      <c r="P4496">
        <f>IF(tbl_bank[[#This Row],[Balance]]=0,1,0)</f>
        <v>0</v>
      </c>
      <c r="Q4496" t="str">
        <f>IF(tbl_bank[[#This Row],[Balance]]=0,"Zero",IF(tbl_bank[[#This Row],[Balance]]&lt;100000,"1-99k","100k+"))</f>
        <v>1-99k</v>
      </c>
      <c r="R4496" t="str">
        <f>IF(tbl_bank[[#This Row],[Tenure]]&lt;=0,"0-1",IF(tbl_bank[[#This Row],[Tenure]]&lt;=4,"2-4",IF(tbl_bank[[#This Row],[Tenure]]&lt;=7,"5-7","8-10")))</f>
        <v>5-7</v>
      </c>
      <c r="S4496" t="str">
        <f>IF(tbl_bank[[#This Row],[NumOfProducts]]&gt;=3,"3+",TEXT(tbl_bank[[#This Row],[NumOfProducts]],"0"))</f>
        <v>2</v>
      </c>
      <c r="T4496" t="str">
        <f>IF(tbl_bank[[#This Row],[CreditScore]]&lt;580,"&lt;580",IF(tbl_bank[[#This Row],[CreditScore]]&lt;670,"580-669",IF(tbl_bank[[#This Row],[CreditScore]]&lt;740,"670-739","740+")))</f>
        <v>740+</v>
      </c>
    </row>
    <row r="4497" spans="1:20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>IF(tbl_bank[[#This Row],[Age]]&lt;30,"&lt;30",IF(tbl_bank[[#This Row],[Age]]&lt;40,"30-39",IF(tbl_bank[[#This Row],[Age]]&lt;50,"40-49",IF(tbl_bank[[#This Row],[Age]]&lt;60,"50-59","60+"))))</f>
        <v>30-39</v>
      </c>
      <c r="P4497">
        <f>IF(tbl_bank[[#This Row],[Balance]]=0,1,0)</f>
        <v>0</v>
      </c>
      <c r="Q4497" t="str">
        <f>IF(tbl_bank[[#This Row],[Balance]]=0,"Zero",IF(tbl_bank[[#This Row],[Balance]]&lt;100000,"1-99k","100k+"))</f>
        <v>1-99k</v>
      </c>
      <c r="R4497" t="str">
        <f>IF(tbl_bank[[#This Row],[Tenure]]&lt;=0,"0-1",IF(tbl_bank[[#This Row],[Tenure]]&lt;=4,"2-4",IF(tbl_bank[[#This Row],[Tenure]]&lt;=7,"5-7","8-10")))</f>
        <v>5-7</v>
      </c>
      <c r="S4497" t="str">
        <f>IF(tbl_bank[[#This Row],[NumOfProducts]]&gt;=3,"3+",TEXT(tbl_bank[[#This Row],[NumOfProducts]],"0"))</f>
        <v>1</v>
      </c>
      <c r="T4497" t="str">
        <f>IF(tbl_bank[[#This Row],[CreditScore]]&lt;580,"&lt;580",IF(tbl_bank[[#This Row],[CreditScore]]&lt;670,"580-669",IF(tbl_bank[[#This Row],[CreditScore]]&lt;740,"670-739","740+")))</f>
        <v>740+</v>
      </c>
    </row>
    <row r="4498" spans="1:20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>IF(tbl_bank[[#This Row],[Age]]&lt;30,"&lt;30",IF(tbl_bank[[#This Row],[Age]]&lt;40,"30-39",IF(tbl_bank[[#This Row],[Age]]&lt;50,"40-49",IF(tbl_bank[[#This Row],[Age]]&lt;60,"50-59","60+"))))</f>
        <v>40-49</v>
      </c>
      <c r="P4498">
        <f>IF(tbl_bank[[#This Row],[Balance]]=0,1,0)</f>
        <v>0</v>
      </c>
      <c r="Q4498" t="str">
        <f>IF(tbl_bank[[#This Row],[Balance]]=0,"Zero",IF(tbl_bank[[#This Row],[Balance]]&lt;100000,"1-99k","100k+"))</f>
        <v>1-99k</v>
      </c>
      <c r="R4498" t="str">
        <f>IF(tbl_bank[[#This Row],[Tenure]]&lt;=0,"0-1",IF(tbl_bank[[#This Row],[Tenure]]&lt;=4,"2-4",IF(tbl_bank[[#This Row],[Tenure]]&lt;=7,"5-7","8-10")))</f>
        <v>5-7</v>
      </c>
      <c r="S4498" t="str">
        <f>IF(tbl_bank[[#This Row],[NumOfProducts]]&gt;=3,"3+",TEXT(tbl_bank[[#This Row],[NumOfProducts]],"0"))</f>
        <v>1</v>
      </c>
      <c r="T4498" t="str">
        <f>IF(tbl_bank[[#This Row],[CreditScore]]&lt;580,"&lt;580",IF(tbl_bank[[#This Row],[CreditScore]]&lt;670,"580-669",IF(tbl_bank[[#This Row],[CreditScore]]&lt;740,"670-739","740+")))</f>
        <v>670-739</v>
      </c>
    </row>
    <row r="4499" spans="1:20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>IF(tbl_bank[[#This Row],[Age]]&lt;30,"&lt;30",IF(tbl_bank[[#This Row],[Age]]&lt;40,"30-39",IF(tbl_bank[[#This Row],[Age]]&lt;50,"40-49",IF(tbl_bank[[#This Row],[Age]]&lt;60,"50-59","60+"))))</f>
        <v>40-49</v>
      </c>
      <c r="P4499">
        <f>IF(tbl_bank[[#This Row],[Balance]]=0,1,0)</f>
        <v>1</v>
      </c>
      <c r="Q4499" t="str">
        <f>IF(tbl_bank[[#This Row],[Balance]]=0,"Zero",IF(tbl_bank[[#This Row],[Balance]]&lt;100000,"1-99k","100k+"))</f>
        <v>Zero</v>
      </c>
      <c r="R4499" t="str">
        <f>IF(tbl_bank[[#This Row],[Tenure]]&lt;=0,"0-1",IF(tbl_bank[[#This Row],[Tenure]]&lt;=4,"2-4",IF(tbl_bank[[#This Row],[Tenure]]&lt;=7,"5-7","8-10")))</f>
        <v>2-4</v>
      </c>
      <c r="S4499" t="str">
        <f>IF(tbl_bank[[#This Row],[NumOfProducts]]&gt;=3,"3+",TEXT(tbl_bank[[#This Row],[NumOfProducts]],"0"))</f>
        <v>1</v>
      </c>
      <c r="T4499" t="str">
        <f>IF(tbl_bank[[#This Row],[CreditScore]]&lt;580,"&lt;580",IF(tbl_bank[[#This Row],[CreditScore]]&lt;670,"580-669",IF(tbl_bank[[#This Row],[CreditScore]]&lt;740,"670-739","740+")))</f>
        <v>670-739</v>
      </c>
    </row>
    <row r="4500" spans="1:20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>IF(tbl_bank[[#This Row],[Age]]&lt;30,"&lt;30",IF(tbl_bank[[#This Row],[Age]]&lt;40,"30-39",IF(tbl_bank[[#This Row],[Age]]&lt;50,"40-49",IF(tbl_bank[[#This Row],[Age]]&lt;60,"50-59","60+"))))</f>
        <v>30-39</v>
      </c>
      <c r="P4500">
        <f>IF(tbl_bank[[#This Row],[Balance]]=0,1,0)</f>
        <v>0</v>
      </c>
      <c r="Q4500" t="str">
        <f>IF(tbl_bank[[#This Row],[Balance]]=0,"Zero",IF(tbl_bank[[#This Row],[Balance]]&lt;100000,"1-99k","100k+"))</f>
        <v>100k+</v>
      </c>
      <c r="R4500" t="str">
        <f>IF(tbl_bank[[#This Row],[Tenure]]&lt;=0,"0-1",IF(tbl_bank[[#This Row],[Tenure]]&lt;=4,"2-4",IF(tbl_bank[[#This Row],[Tenure]]&lt;=7,"5-7","8-10")))</f>
        <v>2-4</v>
      </c>
      <c r="S4500" t="str">
        <f>IF(tbl_bank[[#This Row],[NumOfProducts]]&gt;=3,"3+",TEXT(tbl_bank[[#This Row],[NumOfProducts]],"0"))</f>
        <v>1</v>
      </c>
      <c r="T4500" t="str">
        <f>IF(tbl_bank[[#This Row],[CreditScore]]&lt;580,"&lt;580",IF(tbl_bank[[#This Row],[CreditScore]]&lt;670,"580-669",IF(tbl_bank[[#This Row],[CreditScore]]&lt;740,"670-739","740+")))</f>
        <v>&lt;580</v>
      </c>
    </row>
    <row r="4501" spans="1:20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>IF(tbl_bank[[#This Row],[Age]]&lt;30,"&lt;30",IF(tbl_bank[[#This Row],[Age]]&lt;40,"30-39",IF(tbl_bank[[#This Row],[Age]]&lt;50,"40-49",IF(tbl_bank[[#This Row],[Age]]&lt;60,"50-59","60+"))))</f>
        <v>40-49</v>
      </c>
      <c r="P4501">
        <f>IF(tbl_bank[[#This Row],[Balance]]=0,1,0)</f>
        <v>0</v>
      </c>
      <c r="Q4501" t="str">
        <f>IF(tbl_bank[[#This Row],[Balance]]=0,"Zero",IF(tbl_bank[[#This Row],[Balance]]&lt;100000,"1-99k","100k+"))</f>
        <v>100k+</v>
      </c>
      <c r="R4501" t="str">
        <f>IF(tbl_bank[[#This Row],[Tenure]]&lt;=0,"0-1",IF(tbl_bank[[#This Row],[Tenure]]&lt;=4,"2-4",IF(tbl_bank[[#This Row],[Tenure]]&lt;=7,"5-7","8-10")))</f>
        <v>2-4</v>
      </c>
      <c r="S4501" t="str">
        <f>IF(tbl_bank[[#This Row],[NumOfProducts]]&gt;=3,"3+",TEXT(tbl_bank[[#This Row],[NumOfProducts]],"0"))</f>
        <v>1</v>
      </c>
      <c r="T4501" t="str">
        <f>IF(tbl_bank[[#This Row],[CreditScore]]&lt;580,"&lt;580",IF(tbl_bank[[#This Row],[CreditScore]]&lt;670,"580-669",IF(tbl_bank[[#This Row],[CreditScore]]&lt;740,"670-739","740+")))</f>
        <v>&lt;580</v>
      </c>
    </row>
    <row r="4502" spans="1:20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>IF(tbl_bank[[#This Row],[Age]]&lt;30,"&lt;30",IF(tbl_bank[[#This Row],[Age]]&lt;40,"30-39",IF(tbl_bank[[#This Row],[Age]]&lt;50,"40-49",IF(tbl_bank[[#This Row],[Age]]&lt;60,"50-59","60+"))))</f>
        <v>30-39</v>
      </c>
      <c r="P4502">
        <f>IF(tbl_bank[[#This Row],[Balance]]=0,1,0)</f>
        <v>0</v>
      </c>
      <c r="Q4502" t="str">
        <f>IF(tbl_bank[[#This Row],[Balance]]=0,"Zero",IF(tbl_bank[[#This Row],[Balance]]&lt;100000,"1-99k","100k+"))</f>
        <v>1-99k</v>
      </c>
      <c r="R4502" t="str">
        <f>IF(tbl_bank[[#This Row],[Tenure]]&lt;=0,"0-1",IF(tbl_bank[[#This Row],[Tenure]]&lt;=4,"2-4",IF(tbl_bank[[#This Row],[Tenure]]&lt;=7,"5-7","8-10")))</f>
        <v>8-10</v>
      </c>
      <c r="S4502" t="str">
        <f>IF(tbl_bank[[#This Row],[NumOfProducts]]&gt;=3,"3+",TEXT(tbl_bank[[#This Row],[NumOfProducts]],"0"))</f>
        <v>1</v>
      </c>
      <c r="T4502" t="str">
        <f>IF(tbl_bank[[#This Row],[CreditScore]]&lt;580,"&lt;580",IF(tbl_bank[[#This Row],[CreditScore]]&lt;670,"580-669",IF(tbl_bank[[#This Row],[CreditScore]]&lt;740,"670-739","740+")))</f>
        <v>740+</v>
      </c>
    </row>
    <row r="4503" spans="1:20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>IF(tbl_bank[[#This Row],[Age]]&lt;30,"&lt;30",IF(tbl_bank[[#This Row],[Age]]&lt;40,"30-39",IF(tbl_bank[[#This Row],[Age]]&lt;50,"40-49",IF(tbl_bank[[#This Row],[Age]]&lt;60,"50-59","60+"))))</f>
        <v>60+</v>
      </c>
      <c r="P4503">
        <f>IF(tbl_bank[[#This Row],[Balance]]=0,1,0)</f>
        <v>1</v>
      </c>
      <c r="Q4503" t="str">
        <f>IF(tbl_bank[[#This Row],[Balance]]=0,"Zero",IF(tbl_bank[[#This Row],[Balance]]&lt;100000,"1-99k","100k+"))</f>
        <v>Zero</v>
      </c>
      <c r="R4503" t="str">
        <f>IF(tbl_bank[[#This Row],[Tenure]]&lt;=0,"0-1",IF(tbl_bank[[#This Row],[Tenure]]&lt;=4,"2-4",IF(tbl_bank[[#This Row],[Tenure]]&lt;=7,"5-7","8-10")))</f>
        <v>2-4</v>
      </c>
      <c r="S4503" t="str">
        <f>IF(tbl_bank[[#This Row],[NumOfProducts]]&gt;=3,"3+",TEXT(tbl_bank[[#This Row],[NumOfProducts]],"0"))</f>
        <v>1</v>
      </c>
      <c r="T4503" t="str">
        <f>IF(tbl_bank[[#This Row],[CreditScore]]&lt;580,"&lt;580",IF(tbl_bank[[#This Row],[CreditScore]]&lt;670,"580-669",IF(tbl_bank[[#This Row],[CreditScore]]&lt;740,"670-739","740+")))</f>
        <v>&lt;580</v>
      </c>
    </row>
    <row r="4504" spans="1:20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>IF(tbl_bank[[#This Row],[Age]]&lt;30,"&lt;30",IF(tbl_bank[[#This Row],[Age]]&lt;40,"30-39",IF(tbl_bank[[#This Row],[Age]]&lt;50,"40-49",IF(tbl_bank[[#This Row],[Age]]&lt;60,"50-59","60+"))))</f>
        <v>40-49</v>
      </c>
      <c r="P4504">
        <f>IF(tbl_bank[[#This Row],[Balance]]=0,1,0)</f>
        <v>0</v>
      </c>
      <c r="Q4504" t="str">
        <f>IF(tbl_bank[[#This Row],[Balance]]=0,"Zero",IF(tbl_bank[[#This Row],[Balance]]&lt;100000,"1-99k","100k+"))</f>
        <v>100k+</v>
      </c>
      <c r="R4504" t="str">
        <f>IF(tbl_bank[[#This Row],[Tenure]]&lt;=0,"0-1",IF(tbl_bank[[#This Row],[Tenure]]&lt;=4,"2-4",IF(tbl_bank[[#This Row],[Tenure]]&lt;=7,"5-7","8-10")))</f>
        <v>5-7</v>
      </c>
      <c r="S4504" t="str">
        <f>IF(tbl_bank[[#This Row],[NumOfProducts]]&gt;=3,"3+",TEXT(tbl_bank[[#This Row],[NumOfProducts]],"0"))</f>
        <v>1</v>
      </c>
      <c r="T4504" t="str">
        <f>IF(tbl_bank[[#This Row],[CreditScore]]&lt;580,"&lt;580",IF(tbl_bank[[#This Row],[CreditScore]]&lt;670,"580-669",IF(tbl_bank[[#This Row],[CreditScore]]&lt;740,"670-739","740+")))</f>
        <v>670-739</v>
      </c>
    </row>
    <row r="4505" spans="1:20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>IF(tbl_bank[[#This Row],[Age]]&lt;30,"&lt;30",IF(tbl_bank[[#This Row],[Age]]&lt;40,"30-39",IF(tbl_bank[[#This Row],[Age]]&lt;50,"40-49",IF(tbl_bank[[#This Row],[Age]]&lt;60,"50-59","60+"))))</f>
        <v>30-39</v>
      </c>
      <c r="P4505">
        <f>IF(tbl_bank[[#This Row],[Balance]]=0,1,0)</f>
        <v>0</v>
      </c>
      <c r="Q4505" t="str">
        <f>IF(tbl_bank[[#This Row],[Balance]]=0,"Zero",IF(tbl_bank[[#This Row],[Balance]]&lt;100000,"1-99k","100k+"))</f>
        <v>100k+</v>
      </c>
      <c r="R4505" t="str">
        <f>IF(tbl_bank[[#This Row],[Tenure]]&lt;=0,"0-1",IF(tbl_bank[[#This Row],[Tenure]]&lt;=4,"2-4",IF(tbl_bank[[#This Row],[Tenure]]&lt;=7,"5-7","8-10")))</f>
        <v>5-7</v>
      </c>
      <c r="S4505" t="str">
        <f>IF(tbl_bank[[#This Row],[NumOfProducts]]&gt;=3,"3+",TEXT(tbl_bank[[#This Row],[NumOfProducts]],"0"))</f>
        <v>2</v>
      </c>
      <c r="T4505" t="str">
        <f>IF(tbl_bank[[#This Row],[CreditScore]]&lt;580,"&lt;580",IF(tbl_bank[[#This Row],[CreditScore]]&lt;670,"580-669",IF(tbl_bank[[#This Row],[CreditScore]]&lt;740,"670-739","740+")))</f>
        <v>580-669</v>
      </c>
    </row>
    <row r="4506" spans="1:20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>IF(tbl_bank[[#This Row],[Age]]&lt;30,"&lt;30",IF(tbl_bank[[#This Row],[Age]]&lt;40,"30-39",IF(tbl_bank[[#This Row],[Age]]&lt;50,"40-49",IF(tbl_bank[[#This Row],[Age]]&lt;60,"50-59","60+"))))</f>
        <v>30-39</v>
      </c>
      <c r="P4506">
        <f>IF(tbl_bank[[#This Row],[Balance]]=0,1,0)</f>
        <v>0</v>
      </c>
      <c r="Q4506" t="str">
        <f>IF(tbl_bank[[#This Row],[Balance]]=0,"Zero",IF(tbl_bank[[#This Row],[Balance]]&lt;100000,"1-99k","100k+"))</f>
        <v>100k+</v>
      </c>
      <c r="R4506" t="str">
        <f>IF(tbl_bank[[#This Row],[Tenure]]&lt;=0,"0-1",IF(tbl_bank[[#This Row],[Tenure]]&lt;=4,"2-4",IF(tbl_bank[[#This Row],[Tenure]]&lt;=7,"5-7","8-10")))</f>
        <v>5-7</v>
      </c>
      <c r="S4506" t="str">
        <f>IF(tbl_bank[[#This Row],[NumOfProducts]]&gt;=3,"3+",TEXT(tbl_bank[[#This Row],[NumOfProducts]],"0"))</f>
        <v>1</v>
      </c>
      <c r="T4506" t="str">
        <f>IF(tbl_bank[[#This Row],[CreditScore]]&lt;580,"&lt;580",IF(tbl_bank[[#This Row],[CreditScore]]&lt;670,"580-669",IF(tbl_bank[[#This Row],[CreditScore]]&lt;740,"670-739","740+")))</f>
        <v>740+</v>
      </c>
    </row>
    <row r="4507" spans="1:20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>IF(tbl_bank[[#This Row],[Age]]&lt;30,"&lt;30",IF(tbl_bank[[#This Row],[Age]]&lt;40,"30-39",IF(tbl_bank[[#This Row],[Age]]&lt;50,"40-49",IF(tbl_bank[[#This Row],[Age]]&lt;60,"50-59","60+"))))</f>
        <v>30-39</v>
      </c>
      <c r="P4507">
        <f>IF(tbl_bank[[#This Row],[Balance]]=0,1,0)</f>
        <v>1</v>
      </c>
      <c r="Q4507" t="str">
        <f>IF(tbl_bank[[#This Row],[Balance]]=0,"Zero",IF(tbl_bank[[#This Row],[Balance]]&lt;100000,"1-99k","100k+"))</f>
        <v>Zero</v>
      </c>
      <c r="R4507" t="str">
        <f>IF(tbl_bank[[#This Row],[Tenure]]&lt;=0,"0-1",IF(tbl_bank[[#This Row],[Tenure]]&lt;=4,"2-4",IF(tbl_bank[[#This Row],[Tenure]]&lt;=7,"5-7","8-10")))</f>
        <v>5-7</v>
      </c>
      <c r="S4507" t="str">
        <f>IF(tbl_bank[[#This Row],[NumOfProducts]]&gt;=3,"3+",TEXT(tbl_bank[[#This Row],[NumOfProducts]],"0"))</f>
        <v>2</v>
      </c>
      <c r="T4507" t="str">
        <f>IF(tbl_bank[[#This Row],[CreditScore]]&lt;580,"&lt;580",IF(tbl_bank[[#This Row],[CreditScore]]&lt;670,"580-669",IF(tbl_bank[[#This Row],[CreditScore]]&lt;740,"670-739","740+")))</f>
        <v>670-739</v>
      </c>
    </row>
    <row r="4508" spans="1:20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>IF(tbl_bank[[#This Row],[Age]]&lt;30,"&lt;30",IF(tbl_bank[[#This Row],[Age]]&lt;40,"30-39",IF(tbl_bank[[#This Row],[Age]]&lt;50,"40-49",IF(tbl_bank[[#This Row],[Age]]&lt;60,"50-59","60+"))))</f>
        <v>60+</v>
      </c>
      <c r="P4508">
        <f>IF(tbl_bank[[#This Row],[Balance]]=0,1,0)</f>
        <v>1</v>
      </c>
      <c r="Q4508" t="str">
        <f>IF(tbl_bank[[#This Row],[Balance]]=0,"Zero",IF(tbl_bank[[#This Row],[Balance]]&lt;100000,"1-99k","100k+"))</f>
        <v>Zero</v>
      </c>
      <c r="R4508" t="str">
        <f>IF(tbl_bank[[#This Row],[Tenure]]&lt;=0,"0-1",IF(tbl_bank[[#This Row],[Tenure]]&lt;=4,"2-4",IF(tbl_bank[[#This Row],[Tenure]]&lt;=7,"5-7","8-10")))</f>
        <v>2-4</v>
      </c>
      <c r="S4508" t="str">
        <f>IF(tbl_bank[[#This Row],[NumOfProducts]]&gt;=3,"3+",TEXT(tbl_bank[[#This Row],[NumOfProducts]],"0"))</f>
        <v>1</v>
      </c>
      <c r="T4508" t="str">
        <f>IF(tbl_bank[[#This Row],[CreditScore]]&lt;580,"&lt;580",IF(tbl_bank[[#This Row],[CreditScore]]&lt;670,"580-669",IF(tbl_bank[[#This Row],[CreditScore]]&lt;740,"670-739","740+")))</f>
        <v>580-669</v>
      </c>
    </row>
    <row r="4509" spans="1:20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>IF(tbl_bank[[#This Row],[Age]]&lt;30,"&lt;30",IF(tbl_bank[[#This Row],[Age]]&lt;40,"30-39",IF(tbl_bank[[#This Row],[Age]]&lt;50,"40-49",IF(tbl_bank[[#This Row],[Age]]&lt;60,"50-59","60+"))))</f>
        <v>&lt;30</v>
      </c>
      <c r="P4509">
        <f>IF(tbl_bank[[#This Row],[Balance]]=0,1,0)</f>
        <v>0</v>
      </c>
      <c r="Q4509" t="str">
        <f>IF(tbl_bank[[#This Row],[Balance]]=0,"Zero",IF(tbl_bank[[#This Row],[Balance]]&lt;100000,"1-99k","100k+"))</f>
        <v>100k+</v>
      </c>
      <c r="R4509" t="str">
        <f>IF(tbl_bank[[#This Row],[Tenure]]&lt;=0,"0-1",IF(tbl_bank[[#This Row],[Tenure]]&lt;=4,"2-4",IF(tbl_bank[[#This Row],[Tenure]]&lt;=7,"5-7","8-10")))</f>
        <v>2-4</v>
      </c>
      <c r="S4509" t="str">
        <f>IF(tbl_bank[[#This Row],[NumOfProducts]]&gt;=3,"3+",TEXT(tbl_bank[[#This Row],[NumOfProducts]],"0"))</f>
        <v>1</v>
      </c>
      <c r="T4509" t="str">
        <f>IF(tbl_bank[[#This Row],[CreditScore]]&lt;580,"&lt;580",IF(tbl_bank[[#This Row],[CreditScore]]&lt;670,"580-669",IF(tbl_bank[[#This Row],[CreditScore]]&lt;740,"670-739","740+")))</f>
        <v>580-669</v>
      </c>
    </row>
    <row r="4510" spans="1:20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>IF(tbl_bank[[#This Row],[Age]]&lt;30,"&lt;30",IF(tbl_bank[[#This Row],[Age]]&lt;40,"30-39",IF(tbl_bank[[#This Row],[Age]]&lt;50,"40-49",IF(tbl_bank[[#This Row],[Age]]&lt;60,"50-59","60+"))))</f>
        <v>40-49</v>
      </c>
      <c r="P4510">
        <f>IF(tbl_bank[[#This Row],[Balance]]=0,1,0)</f>
        <v>1</v>
      </c>
      <c r="Q4510" t="str">
        <f>IF(tbl_bank[[#This Row],[Balance]]=0,"Zero",IF(tbl_bank[[#This Row],[Balance]]&lt;100000,"1-99k","100k+"))</f>
        <v>Zero</v>
      </c>
      <c r="R4510" t="str">
        <f>IF(tbl_bank[[#This Row],[Tenure]]&lt;=0,"0-1",IF(tbl_bank[[#This Row],[Tenure]]&lt;=4,"2-4",IF(tbl_bank[[#This Row],[Tenure]]&lt;=7,"5-7","8-10")))</f>
        <v>2-4</v>
      </c>
      <c r="S4510" t="str">
        <f>IF(tbl_bank[[#This Row],[NumOfProducts]]&gt;=3,"3+",TEXT(tbl_bank[[#This Row],[NumOfProducts]],"0"))</f>
        <v>2</v>
      </c>
      <c r="T4510" t="str">
        <f>IF(tbl_bank[[#This Row],[CreditScore]]&lt;580,"&lt;580",IF(tbl_bank[[#This Row],[CreditScore]]&lt;670,"580-669",IF(tbl_bank[[#This Row],[CreditScore]]&lt;740,"670-739","740+")))</f>
        <v>580-669</v>
      </c>
    </row>
    <row r="4511" spans="1:20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>IF(tbl_bank[[#This Row],[Age]]&lt;30,"&lt;30",IF(tbl_bank[[#This Row],[Age]]&lt;40,"30-39",IF(tbl_bank[[#This Row],[Age]]&lt;50,"40-49",IF(tbl_bank[[#This Row],[Age]]&lt;60,"50-59","60+"))))</f>
        <v>30-39</v>
      </c>
      <c r="P4511">
        <f>IF(tbl_bank[[#This Row],[Balance]]=0,1,0)</f>
        <v>0</v>
      </c>
      <c r="Q4511" t="str">
        <f>IF(tbl_bank[[#This Row],[Balance]]=0,"Zero",IF(tbl_bank[[#This Row],[Balance]]&lt;100000,"1-99k","100k+"))</f>
        <v>100k+</v>
      </c>
      <c r="R4511" t="str">
        <f>IF(tbl_bank[[#This Row],[Tenure]]&lt;=0,"0-1",IF(tbl_bank[[#This Row],[Tenure]]&lt;=4,"2-4",IF(tbl_bank[[#This Row],[Tenure]]&lt;=7,"5-7","8-10")))</f>
        <v>2-4</v>
      </c>
      <c r="S4511" t="str">
        <f>IF(tbl_bank[[#This Row],[NumOfProducts]]&gt;=3,"3+",TEXT(tbl_bank[[#This Row],[NumOfProducts]],"0"))</f>
        <v>1</v>
      </c>
      <c r="T4511" t="str">
        <f>IF(tbl_bank[[#This Row],[CreditScore]]&lt;580,"&lt;580",IF(tbl_bank[[#This Row],[CreditScore]]&lt;670,"580-669",IF(tbl_bank[[#This Row],[CreditScore]]&lt;740,"670-739","740+")))</f>
        <v>&lt;580</v>
      </c>
    </row>
    <row r="4512" spans="1:20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>IF(tbl_bank[[#This Row],[Age]]&lt;30,"&lt;30",IF(tbl_bank[[#This Row],[Age]]&lt;40,"30-39",IF(tbl_bank[[#This Row],[Age]]&lt;50,"40-49",IF(tbl_bank[[#This Row],[Age]]&lt;60,"50-59","60+"))))</f>
        <v>40-49</v>
      </c>
      <c r="P4512">
        <f>IF(tbl_bank[[#This Row],[Balance]]=0,1,0)</f>
        <v>0</v>
      </c>
      <c r="Q4512" t="str">
        <f>IF(tbl_bank[[#This Row],[Balance]]=0,"Zero",IF(tbl_bank[[#This Row],[Balance]]&lt;100000,"1-99k","100k+"))</f>
        <v>100k+</v>
      </c>
      <c r="R4512" t="str">
        <f>IF(tbl_bank[[#This Row],[Tenure]]&lt;=0,"0-1",IF(tbl_bank[[#This Row],[Tenure]]&lt;=4,"2-4",IF(tbl_bank[[#This Row],[Tenure]]&lt;=7,"5-7","8-10")))</f>
        <v>8-10</v>
      </c>
      <c r="S4512" t="str">
        <f>IF(tbl_bank[[#This Row],[NumOfProducts]]&gt;=3,"3+",TEXT(tbl_bank[[#This Row],[NumOfProducts]],"0"))</f>
        <v>2</v>
      </c>
      <c r="T4512" t="str">
        <f>IF(tbl_bank[[#This Row],[CreditScore]]&lt;580,"&lt;580",IF(tbl_bank[[#This Row],[CreditScore]]&lt;670,"580-669",IF(tbl_bank[[#This Row],[CreditScore]]&lt;740,"670-739","740+")))</f>
        <v>580-669</v>
      </c>
    </row>
    <row r="4513" spans="1:20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>IF(tbl_bank[[#This Row],[Age]]&lt;30,"&lt;30",IF(tbl_bank[[#This Row],[Age]]&lt;40,"30-39",IF(tbl_bank[[#This Row],[Age]]&lt;50,"40-49",IF(tbl_bank[[#This Row],[Age]]&lt;60,"50-59","60+"))))</f>
        <v>40-49</v>
      </c>
      <c r="P4513">
        <f>IF(tbl_bank[[#This Row],[Balance]]=0,1,0)</f>
        <v>1</v>
      </c>
      <c r="Q4513" t="str">
        <f>IF(tbl_bank[[#This Row],[Balance]]=0,"Zero",IF(tbl_bank[[#This Row],[Balance]]&lt;100000,"1-99k","100k+"))</f>
        <v>Zero</v>
      </c>
      <c r="R4513" t="str">
        <f>IF(tbl_bank[[#This Row],[Tenure]]&lt;=0,"0-1",IF(tbl_bank[[#This Row],[Tenure]]&lt;=4,"2-4",IF(tbl_bank[[#This Row],[Tenure]]&lt;=7,"5-7","8-10")))</f>
        <v>2-4</v>
      </c>
      <c r="S4513" t="str">
        <f>IF(tbl_bank[[#This Row],[NumOfProducts]]&gt;=3,"3+",TEXT(tbl_bank[[#This Row],[NumOfProducts]],"0"))</f>
        <v>3+</v>
      </c>
      <c r="T4513" t="str">
        <f>IF(tbl_bank[[#This Row],[CreditScore]]&lt;580,"&lt;580",IF(tbl_bank[[#This Row],[CreditScore]]&lt;670,"580-669",IF(tbl_bank[[#This Row],[CreditScore]]&lt;740,"670-739","740+")))</f>
        <v>580-669</v>
      </c>
    </row>
    <row r="4514" spans="1:20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>IF(tbl_bank[[#This Row],[Age]]&lt;30,"&lt;30",IF(tbl_bank[[#This Row],[Age]]&lt;40,"30-39",IF(tbl_bank[[#This Row],[Age]]&lt;50,"40-49",IF(tbl_bank[[#This Row],[Age]]&lt;60,"50-59","60+"))))</f>
        <v>50-59</v>
      </c>
      <c r="P4514">
        <f>IF(tbl_bank[[#This Row],[Balance]]=0,1,0)</f>
        <v>0</v>
      </c>
      <c r="Q4514" t="str">
        <f>IF(tbl_bank[[#This Row],[Balance]]=0,"Zero",IF(tbl_bank[[#This Row],[Balance]]&lt;100000,"1-99k","100k+"))</f>
        <v>100k+</v>
      </c>
      <c r="R4514" t="str">
        <f>IF(tbl_bank[[#This Row],[Tenure]]&lt;=0,"0-1",IF(tbl_bank[[#This Row],[Tenure]]&lt;=4,"2-4",IF(tbl_bank[[#This Row],[Tenure]]&lt;=7,"5-7","8-10")))</f>
        <v>2-4</v>
      </c>
      <c r="S4514" t="str">
        <f>IF(tbl_bank[[#This Row],[NumOfProducts]]&gt;=3,"3+",TEXT(tbl_bank[[#This Row],[NumOfProducts]],"0"))</f>
        <v>1</v>
      </c>
      <c r="T4514" t="str">
        <f>IF(tbl_bank[[#This Row],[CreditScore]]&lt;580,"&lt;580",IF(tbl_bank[[#This Row],[CreditScore]]&lt;670,"580-669",IF(tbl_bank[[#This Row],[CreditScore]]&lt;740,"670-739","740+")))</f>
        <v>580-669</v>
      </c>
    </row>
    <row r="4515" spans="1:20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>IF(tbl_bank[[#This Row],[Age]]&lt;30,"&lt;30",IF(tbl_bank[[#This Row],[Age]]&lt;40,"30-39",IF(tbl_bank[[#This Row],[Age]]&lt;50,"40-49",IF(tbl_bank[[#This Row],[Age]]&lt;60,"50-59","60+"))))</f>
        <v>40-49</v>
      </c>
      <c r="P4515">
        <f>IF(tbl_bank[[#This Row],[Balance]]=0,1,0)</f>
        <v>1</v>
      </c>
      <c r="Q4515" t="str">
        <f>IF(tbl_bank[[#This Row],[Balance]]=0,"Zero",IF(tbl_bank[[#This Row],[Balance]]&lt;100000,"1-99k","100k+"))</f>
        <v>Zero</v>
      </c>
      <c r="R4515" t="str">
        <f>IF(tbl_bank[[#This Row],[Tenure]]&lt;=0,"0-1",IF(tbl_bank[[#This Row],[Tenure]]&lt;=4,"2-4",IF(tbl_bank[[#This Row],[Tenure]]&lt;=7,"5-7","8-10")))</f>
        <v>8-10</v>
      </c>
      <c r="S4515" t="str">
        <f>IF(tbl_bank[[#This Row],[NumOfProducts]]&gt;=3,"3+",TEXT(tbl_bank[[#This Row],[NumOfProducts]],"0"))</f>
        <v>2</v>
      </c>
      <c r="T4515" t="str">
        <f>IF(tbl_bank[[#This Row],[CreditScore]]&lt;580,"&lt;580",IF(tbl_bank[[#This Row],[CreditScore]]&lt;670,"580-669",IF(tbl_bank[[#This Row],[CreditScore]]&lt;740,"670-739","740+")))</f>
        <v>670-739</v>
      </c>
    </row>
    <row r="4516" spans="1:20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>IF(tbl_bank[[#This Row],[Age]]&lt;30,"&lt;30",IF(tbl_bank[[#This Row],[Age]]&lt;40,"30-39",IF(tbl_bank[[#This Row],[Age]]&lt;50,"40-49",IF(tbl_bank[[#This Row],[Age]]&lt;60,"50-59","60+"))))</f>
        <v>30-39</v>
      </c>
      <c r="P4516">
        <f>IF(tbl_bank[[#This Row],[Balance]]=0,1,0)</f>
        <v>1</v>
      </c>
      <c r="Q4516" t="str">
        <f>IF(tbl_bank[[#This Row],[Balance]]=0,"Zero",IF(tbl_bank[[#This Row],[Balance]]&lt;100000,"1-99k","100k+"))</f>
        <v>Zero</v>
      </c>
      <c r="R4516" t="str">
        <f>IF(tbl_bank[[#This Row],[Tenure]]&lt;=0,"0-1",IF(tbl_bank[[#This Row],[Tenure]]&lt;=4,"2-4",IF(tbl_bank[[#This Row],[Tenure]]&lt;=7,"5-7","8-10")))</f>
        <v>8-10</v>
      </c>
      <c r="S4516" t="str">
        <f>IF(tbl_bank[[#This Row],[NumOfProducts]]&gt;=3,"3+",TEXT(tbl_bank[[#This Row],[NumOfProducts]],"0"))</f>
        <v>2</v>
      </c>
      <c r="T4516" t="str">
        <f>IF(tbl_bank[[#This Row],[CreditScore]]&lt;580,"&lt;580",IF(tbl_bank[[#This Row],[CreditScore]]&lt;670,"580-669",IF(tbl_bank[[#This Row],[CreditScore]]&lt;740,"670-739","740+")))</f>
        <v>580-669</v>
      </c>
    </row>
    <row r="4517" spans="1:20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>IF(tbl_bank[[#This Row],[Age]]&lt;30,"&lt;30",IF(tbl_bank[[#This Row],[Age]]&lt;40,"30-39",IF(tbl_bank[[#This Row],[Age]]&lt;50,"40-49",IF(tbl_bank[[#This Row],[Age]]&lt;60,"50-59","60+"))))</f>
        <v>30-39</v>
      </c>
      <c r="P4517">
        <f>IF(tbl_bank[[#This Row],[Balance]]=0,1,0)</f>
        <v>0</v>
      </c>
      <c r="Q4517" t="str">
        <f>IF(tbl_bank[[#This Row],[Balance]]=0,"Zero",IF(tbl_bank[[#This Row],[Balance]]&lt;100000,"1-99k","100k+"))</f>
        <v>100k+</v>
      </c>
      <c r="R4517" t="str">
        <f>IF(tbl_bank[[#This Row],[Tenure]]&lt;=0,"0-1",IF(tbl_bank[[#This Row],[Tenure]]&lt;=4,"2-4",IF(tbl_bank[[#This Row],[Tenure]]&lt;=7,"5-7","8-10")))</f>
        <v>8-10</v>
      </c>
      <c r="S4517" t="str">
        <f>IF(tbl_bank[[#This Row],[NumOfProducts]]&gt;=3,"3+",TEXT(tbl_bank[[#This Row],[NumOfProducts]],"0"))</f>
        <v>1</v>
      </c>
      <c r="T4517" t="str">
        <f>IF(tbl_bank[[#This Row],[CreditScore]]&lt;580,"&lt;580",IF(tbl_bank[[#This Row],[CreditScore]]&lt;670,"580-669",IF(tbl_bank[[#This Row],[CreditScore]]&lt;740,"670-739","740+")))</f>
        <v>670-739</v>
      </c>
    </row>
    <row r="4518" spans="1:20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>IF(tbl_bank[[#This Row],[Age]]&lt;30,"&lt;30",IF(tbl_bank[[#This Row],[Age]]&lt;40,"30-39",IF(tbl_bank[[#This Row],[Age]]&lt;50,"40-49",IF(tbl_bank[[#This Row],[Age]]&lt;60,"50-59","60+"))))</f>
        <v>30-39</v>
      </c>
      <c r="P4518">
        <f>IF(tbl_bank[[#This Row],[Balance]]=0,1,0)</f>
        <v>0</v>
      </c>
      <c r="Q4518" t="str">
        <f>IF(tbl_bank[[#This Row],[Balance]]=0,"Zero",IF(tbl_bank[[#This Row],[Balance]]&lt;100000,"1-99k","100k+"))</f>
        <v>100k+</v>
      </c>
      <c r="R4518" t="str">
        <f>IF(tbl_bank[[#This Row],[Tenure]]&lt;=0,"0-1",IF(tbl_bank[[#This Row],[Tenure]]&lt;=4,"2-4",IF(tbl_bank[[#This Row],[Tenure]]&lt;=7,"5-7","8-10")))</f>
        <v>8-10</v>
      </c>
      <c r="S4518" t="str">
        <f>IF(tbl_bank[[#This Row],[NumOfProducts]]&gt;=3,"3+",TEXT(tbl_bank[[#This Row],[NumOfProducts]],"0"))</f>
        <v>3+</v>
      </c>
      <c r="T4518" t="str">
        <f>IF(tbl_bank[[#This Row],[CreditScore]]&lt;580,"&lt;580",IF(tbl_bank[[#This Row],[CreditScore]]&lt;670,"580-669",IF(tbl_bank[[#This Row],[CreditScore]]&lt;740,"670-739","740+")))</f>
        <v>&lt;580</v>
      </c>
    </row>
    <row r="4519" spans="1:20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>IF(tbl_bank[[#This Row],[Age]]&lt;30,"&lt;30",IF(tbl_bank[[#This Row],[Age]]&lt;40,"30-39",IF(tbl_bank[[#This Row],[Age]]&lt;50,"40-49",IF(tbl_bank[[#This Row],[Age]]&lt;60,"50-59","60+"))))</f>
        <v>30-39</v>
      </c>
      <c r="P4519">
        <f>IF(tbl_bank[[#This Row],[Balance]]=0,1,0)</f>
        <v>0</v>
      </c>
      <c r="Q4519" t="str">
        <f>IF(tbl_bank[[#This Row],[Balance]]=0,"Zero",IF(tbl_bank[[#This Row],[Balance]]&lt;100000,"1-99k","100k+"))</f>
        <v>100k+</v>
      </c>
      <c r="R4519" t="str">
        <f>IF(tbl_bank[[#This Row],[Tenure]]&lt;=0,"0-1",IF(tbl_bank[[#This Row],[Tenure]]&lt;=4,"2-4",IF(tbl_bank[[#This Row],[Tenure]]&lt;=7,"5-7","8-10")))</f>
        <v>5-7</v>
      </c>
      <c r="S4519" t="str">
        <f>IF(tbl_bank[[#This Row],[NumOfProducts]]&gt;=3,"3+",TEXT(tbl_bank[[#This Row],[NumOfProducts]],"0"))</f>
        <v>1</v>
      </c>
      <c r="T4519" t="str">
        <f>IF(tbl_bank[[#This Row],[CreditScore]]&lt;580,"&lt;580",IF(tbl_bank[[#This Row],[CreditScore]]&lt;670,"580-669",IF(tbl_bank[[#This Row],[CreditScore]]&lt;740,"670-739","740+")))</f>
        <v>740+</v>
      </c>
    </row>
    <row r="4520" spans="1:20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>IF(tbl_bank[[#This Row],[Age]]&lt;30,"&lt;30",IF(tbl_bank[[#This Row],[Age]]&lt;40,"30-39",IF(tbl_bank[[#This Row],[Age]]&lt;50,"40-49",IF(tbl_bank[[#This Row],[Age]]&lt;60,"50-59","60+"))))</f>
        <v>&lt;30</v>
      </c>
      <c r="P4520">
        <f>IF(tbl_bank[[#This Row],[Balance]]=0,1,0)</f>
        <v>1</v>
      </c>
      <c r="Q4520" t="str">
        <f>IF(tbl_bank[[#This Row],[Balance]]=0,"Zero",IF(tbl_bank[[#This Row],[Balance]]&lt;100000,"1-99k","100k+"))</f>
        <v>Zero</v>
      </c>
      <c r="R4520" t="str">
        <f>IF(tbl_bank[[#This Row],[Tenure]]&lt;=0,"0-1",IF(tbl_bank[[#This Row],[Tenure]]&lt;=4,"2-4",IF(tbl_bank[[#This Row],[Tenure]]&lt;=7,"5-7","8-10")))</f>
        <v>5-7</v>
      </c>
      <c r="S4520" t="str">
        <f>IF(tbl_bank[[#This Row],[NumOfProducts]]&gt;=3,"3+",TEXT(tbl_bank[[#This Row],[NumOfProducts]],"0"))</f>
        <v>2</v>
      </c>
      <c r="T4520" t="str">
        <f>IF(tbl_bank[[#This Row],[CreditScore]]&lt;580,"&lt;580",IF(tbl_bank[[#This Row],[CreditScore]]&lt;670,"580-669",IF(tbl_bank[[#This Row],[CreditScore]]&lt;740,"670-739","740+")))</f>
        <v>740+</v>
      </c>
    </row>
    <row r="4521" spans="1:20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>IF(tbl_bank[[#This Row],[Age]]&lt;30,"&lt;30",IF(tbl_bank[[#This Row],[Age]]&lt;40,"30-39",IF(tbl_bank[[#This Row],[Age]]&lt;50,"40-49",IF(tbl_bank[[#This Row],[Age]]&lt;60,"50-59","60+"))))</f>
        <v>30-39</v>
      </c>
      <c r="P4521">
        <f>IF(tbl_bank[[#This Row],[Balance]]=0,1,0)</f>
        <v>1</v>
      </c>
      <c r="Q4521" t="str">
        <f>IF(tbl_bank[[#This Row],[Balance]]=0,"Zero",IF(tbl_bank[[#This Row],[Balance]]&lt;100000,"1-99k","100k+"))</f>
        <v>Zero</v>
      </c>
      <c r="R4521" t="str">
        <f>IF(tbl_bank[[#This Row],[Tenure]]&lt;=0,"0-1",IF(tbl_bank[[#This Row],[Tenure]]&lt;=4,"2-4",IF(tbl_bank[[#This Row],[Tenure]]&lt;=7,"5-7","8-10")))</f>
        <v>5-7</v>
      </c>
      <c r="S4521" t="str">
        <f>IF(tbl_bank[[#This Row],[NumOfProducts]]&gt;=3,"3+",TEXT(tbl_bank[[#This Row],[NumOfProducts]],"0"))</f>
        <v>1</v>
      </c>
      <c r="T4521" t="str">
        <f>IF(tbl_bank[[#This Row],[CreditScore]]&lt;580,"&lt;580",IF(tbl_bank[[#This Row],[CreditScore]]&lt;670,"580-669",IF(tbl_bank[[#This Row],[CreditScore]]&lt;740,"670-739","740+")))</f>
        <v>580-669</v>
      </c>
    </row>
    <row r="4522" spans="1:20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>IF(tbl_bank[[#This Row],[Age]]&lt;30,"&lt;30",IF(tbl_bank[[#This Row],[Age]]&lt;40,"30-39",IF(tbl_bank[[#This Row],[Age]]&lt;50,"40-49",IF(tbl_bank[[#This Row],[Age]]&lt;60,"50-59","60+"))))</f>
        <v>40-49</v>
      </c>
      <c r="P4522">
        <f>IF(tbl_bank[[#This Row],[Balance]]=0,1,0)</f>
        <v>0</v>
      </c>
      <c r="Q4522" t="str">
        <f>IF(tbl_bank[[#This Row],[Balance]]=0,"Zero",IF(tbl_bank[[#This Row],[Balance]]&lt;100000,"1-99k","100k+"))</f>
        <v>100k+</v>
      </c>
      <c r="R4522" t="str">
        <f>IF(tbl_bank[[#This Row],[Tenure]]&lt;=0,"0-1",IF(tbl_bank[[#This Row],[Tenure]]&lt;=4,"2-4",IF(tbl_bank[[#This Row],[Tenure]]&lt;=7,"5-7","8-10")))</f>
        <v>8-10</v>
      </c>
      <c r="S4522" t="str">
        <f>IF(tbl_bank[[#This Row],[NumOfProducts]]&gt;=3,"3+",TEXT(tbl_bank[[#This Row],[NumOfProducts]],"0"))</f>
        <v>3+</v>
      </c>
      <c r="T4522" t="str">
        <f>IF(tbl_bank[[#This Row],[CreditScore]]&lt;580,"&lt;580",IF(tbl_bank[[#This Row],[CreditScore]]&lt;670,"580-669",IF(tbl_bank[[#This Row],[CreditScore]]&lt;740,"670-739","740+")))</f>
        <v>580-669</v>
      </c>
    </row>
    <row r="4523" spans="1:20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>IF(tbl_bank[[#This Row],[Age]]&lt;30,"&lt;30",IF(tbl_bank[[#This Row],[Age]]&lt;40,"30-39",IF(tbl_bank[[#This Row],[Age]]&lt;50,"40-49",IF(tbl_bank[[#This Row],[Age]]&lt;60,"50-59","60+"))))</f>
        <v>&lt;30</v>
      </c>
      <c r="P4523">
        <f>IF(tbl_bank[[#This Row],[Balance]]=0,1,0)</f>
        <v>0</v>
      </c>
      <c r="Q4523" t="str">
        <f>IF(tbl_bank[[#This Row],[Balance]]=0,"Zero",IF(tbl_bank[[#This Row],[Balance]]&lt;100000,"1-99k","100k+"))</f>
        <v>100k+</v>
      </c>
      <c r="R4523" t="str">
        <f>IF(tbl_bank[[#This Row],[Tenure]]&lt;=0,"0-1",IF(tbl_bank[[#This Row],[Tenure]]&lt;=4,"2-4",IF(tbl_bank[[#This Row],[Tenure]]&lt;=7,"5-7","8-10")))</f>
        <v>5-7</v>
      </c>
      <c r="S4523" t="str">
        <f>IF(tbl_bank[[#This Row],[NumOfProducts]]&gt;=3,"3+",TEXT(tbl_bank[[#This Row],[NumOfProducts]],"0"))</f>
        <v>1</v>
      </c>
      <c r="T4523" t="str">
        <f>IF(tbl_bank[[#This Row],[CreditScore]]&lt;580,"&lt;580",IF(tbl_bank[[#This Row],[CreditScore]]&lt;670,"580-669",IF(tbl_bank[[#This Row],[CreditScore]]&lt;740,"670-739","740+")))</f>
        <v>&lt;580</v>
      </c>
    </row>
    <row r="4524" spans="1:20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>IF(tbl_bank[[#This Row],[Age]]&lt;30,"&lt;30",IF(tbl_bank[[#This Row],[Age]]&lt;40,"30-39",IF(tbl_bank[[#This Row],[Age]]&lt;50,"40-49",IF(tbl_bank[[#This Row],[Age]]&lt;60,"50-59","60+"))))</f>
        <v>30-39</v>
      </c>
      <c r="P4524">
        <f>IF(tbl_bank[[#This Row],[Balance]]=0,1,0)</f>
        <v>1</v>
      </c>
      <c r="Q4524" t="str">
        <f>IF(tbl_bank[[#This Row],[Balance]]=0,"Zero",IF(tbl_bank[[#This Row],[Balance]]&lt;100000,"1-99k","100k+"))</f>
        <v>Zero</v>
      </c>
      <c r="R4524" t="str">
        <f>IF(tbl_bank[[#This Row],[Tenure]]&lt;=0,"0-1",IF(tbl_bank[[#This Row],[Tenure]]&lt;=4,"2-4",IF(tbl_bank[[#This Row],[Tenure]]&lt;=7,"5-7","8-10")))</f>
        <v>5-7</v>
      </c>
      <c r="S4524" t="str">
        <f>IF(tbl_bank[[#This Row],[NumOfProducts]]&gt;=3,"3+",TEXT(tbl_bank[[#This Row],[NumOfProducts]],"0"))</f>
        <v>2</v>
      </c>
      <c r="T4524" t="str">
        <f>IF(tbl_bank[[#This Row],[CreditScore]]&lt;580,"&lt;580",IF(tbl_bank[[#This Row],[CreditScore]]&lt;670,"580-669",IF(tbl_bank[[#This Row],[CreditScore]]&lt;740,"670-739","740+")))</f>
        <v>580-669</v>
      </c>
    </row>
    <row r="4525" spans="1:20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>IF(tbl_bank[[#This Row],[Age]]&lt;30,"&lt;30",IF(tbl_bank[[#This Row],[Age]]&lt;40,"30-39",IF(tbl_bank[[#This Row],[Age]]&lt;50,"40-49",IF(tbl_bank[[#This Row],[Age]]&lt;60,"50-59","60+"))))</f>
        <v>50-59</v>
      </c>
      <c r="P4525">
        <f>IF(tbl_bank[[#This Row],[Balance]]=0,1,0)</f>
        <v>0</v>
      </c>
      <c r="Q4525" t="str">
        <f>IF(tbl_bank[[#This Row],[Balance]]=0,"Zero",IF(tbl_bank[[#This Row],[Balance]]&lt;100000,"1-99k","100k+"))</f>
        <v>1-99k</v>
      </c>
      <c r="R4525" t="str">
        <f>IF(tbl_bank[[#This Row],[Tenure]]&lt;=0,"0-1",IF(tbl_bank[[#This Row],[Tenure]]&lt;=4,"2-4",IF(tbl_bank[[#This Row],[Tenure]]&lt;=7,"5-7","8-10")))</f>
        <v>2-4</v>
      </c>
      <c r="S4525" t="str">
        <f>IF(tbl_bank[[#This Row],[NumOfProducts]]&gt;=3,"3+",TEXT(tbl_bank[[#This Row],[NumOfProducts]],"0"))</f>
        <v>1</v>
      </c>
      <c r="T4525" t="str">
        <f>IF(tbl_bank[[#This Row],[CreditScore]]&lt;580,"&lt;580",IF(tbl_bank[[#This Row],[CreditScore]]&lt;670,"580-669",IF(tbl_bank[[#This Row],[CreditScore]]&lt;740,"670-739","740+")))</f>
        <v>580-669</v>
      </c>
    </row>
    <row r="4526" spans="1:20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>IF(tbl_bank[[#This Row],[Age]]&lt;30,"&lt;30",IF(tbl_bank[[#This Row],[Age]]&lt;40,"30-39",IF(tbl_bank[[#This Row],[Age]]&lt;50,"40-49",IF(tbl_bank[[#This Row],[Age]]&lt;60,"50-59","60+"))))</f>
        <v>30-39</v>
      </c>
      <c r="P4526">
        <f>IF(tbl_bank[[#This Row],[Balance]]=0,1,0)</f>
        <v>1</v>
      </c>
      <c r="Q4526" t="str">
        <f>IF(tbl_bank[[#This Row],[Balance]]=0,"Zero",IF(tbl_bank[[#This Row],[Balance]]&lt;100000,"1-99k","100k+"))</f>
        <v>Zero</v>
      </c>
      <c r="R4526" t="str">
        <f>IF(tbl_bank[[#This Row],[Tenure]]&lt;=0,"0-1",IF(tbl_bank[[#This Row],[Tenure]]&lt;=4,"2-4",IF(tbl_bank[[#This Row],[Tenure]]&lt;=7,"5-7","8-10")))</f>
        <v>8-10</v>
      </c>
      <c r="S4526" t="str">
        <f>IF(tbl_bank[[#This Row],[NumOfProducts]]&gt;=3,"3+",TEXT(tbl_bank[[#This Row],[NumOfProducts]],"0"))</f>
        <v>2</v>
      </c>
      <c r="T4526" t="str">
        <f>IF(tbl_bank[[#This Row],[CreditScore]]&lt;580,"&lt;580",IF(tbl_bank[[#This Row],[CreditScore]]&lt;670,"580-669",IF(tbl_bank[[#This Row],[CreditScore]]&lt;740,"670-739","740+")))</f>
        <v>670-739</v>
      </c>
    </row>
    <row r="4527" spans="1:20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>IF(tbl_bank[[#This Row],[Age]]&lt;30,"&lt;30",IF(tbl_bank[[#This Row],[Age]]&lt;40,"30-39",IF(tbl_bank[[#This Row],[Age]]&lt;50,"40-49",IF(tbl_bank[[#This Row],[Age]]&lt;60,"50-59","60+"))))</f>
        <v>40-49</v>
      </c>
      <c r="P4527">
        <f>IF(tbl_bank[[#This Row],[Balance]]=0,1,0)</f>
        <v>0</v>
      </c>
      <c r="Q4527" t="str">
        <f>IF(tbl_bank[[#This Row],[Balance]]=0,"Zero",IF(tbl_bank[[#This Row],[Balance]]&lt;100000,"1-99k","100k+"))</f>
        <v>1-99k</v>
      </c>
      <c r="R4527" t="str">
        <f>IF(tbl_bank[[#This Row],[Tenure]]&lt;=0,"0-1",IF(tbl_bank[[#This Row],[Tenure]]&lt;=4,"2-4",IF(tbl_bank[[#This Row],[Tenure]]&lt;=7,"5-7","8-10")))</f>
        <v>8-10</v>
      </c>
      <c r="S4527" t="str">
        <f>IF(tbl_bank[[#This Row],[NumOfProducts]]&gt;=3,"3+",TEXT(tbl_bank[[#This Row],[NumOfProducts]],"0"))</f>
        <v>1</v>
      </c>
      <c r="T4527" t="str">
        <f>IF(tbl_bank[[#This Row],[CreditScore]]&lt;580,"&lt;580",IF(tbl_bank[[#This Row],[CreditScore]]&lt;670,"580-669",IF(tbl_bank[[#This Row],[CreditScore]]&lt;740,"670-739","740+")))</f>
        <v>580-669</v>
      </c>
    </row>
    <row r="4528" spans="1:20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>IF(tbl_bank[[#This Row],[Age]]&lt;30,"&lt;30",IF(tbl_bank[[#This Row],[Age]]&lt;40,"30-39",IF(tbl_bank[[#This Row],[Age]]&lt;50,"40-49",IF(tbl_bank[[#This Row],[Age]]&lt;60,"50-59","60+"))))</f>
        <v>30-39</v>
      </c>
      <c r="P4528">
        <f>IF(tbl_bank[[#This Row],[Balance]]=0,1,0)</f>
        <v>0</v>
      </c>
      <c r="Q4528" t="str">
        <f>IF(tbl_bank[[#This Row],[Balance]]=0,"Zero",IF(tbl_bank[[#This Row],[Balance]]&lt;100000,"1-99k","100k+"))</f>
        <v>100k+</v>
      </c>
      <c r="R4528" t="str">
        <f>IF(tbl_bank[[#This Row],[Tenure]]&lt;=0,"0-1",IF(tbl_bank[[#This Row],[Tenure]]&lt;=4,"2-4",IF(tbl_bank[[#This Row],[Tenure]]&lt;=7,"5-7","8-10")))</f>
        <v>8-10</v>
      </c>
      <c r="S4528" t="str">
        <f>IF(tbl_bank[[#This Row],[NumOfProducts]]&gt;=3,"3+",TEXT(tbl_bank[[#This Row],[NumOfProducts]],"0"))</f>
        <v>1</v>
      </c>
      <c r="T4528" t="str">
        <f>IF(tbl_bank[[#This Row],[CreditScore]]&lt;580,"&lt;580",IF(tbl_bank[[#This Row],[CreditScore]]&lt;670,"580-669",IF(tbl_bank[[#This Row],[CreditScore]]&lt;740,"670-739","740+")))</f>
        <v>740+</v>
      </c>
    </row>
    <row r="4529" spans="1:20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>IF(tbl_bank[[#This Row],[Age]]&lt;30,"&lt;30",IF(tbl_bank[[#This Row],[Age]]&lt;40,"30-39",IF(tbl_bank[[#This Row],[Age]]&lt;50,"40-49",IF(tbl_bank[[#This Row],[Age]]&lt;60,"50-59","60+"))))</f>
        <v>30-39</v>
      </c>
      <c r="P4529">
        <f>IF(tbl_bank[[#This Row],[Balance]]=0,1,0)</f>
        <v>0</v>
      </c>
      <c r="Q4529" t="str">
        <f>IF(tbl_bank[[#This Row],[Balance]]=0,"Zero",IF(tbl_bank[[#This Row],[Balance]]&lt;100000,"1-99k","100k+"))</f>
        <v>100k+</v>
      </c>
      <c r="R4529" t="str">
        <f>IF(tbl_bank[[#This Row],[Tenure]]&lt;=0,"0-1",IF(tbl_bank[[#This Row],[Tenure]]&lt;=4,"2-4",IF(tbl_bank[[#This Row],[Tenure]]&lt;=7,"5-7","8-10")))</f>
        <v>2-4</v>
      </c>
      <c r="S4529" t="str">
        <f>IF(tbl_bank[[#This Row],[NumOfProducts]]&gt;=3,"3+",TEXT(tbl_bank[[#This Row],[NumOfProducts]],"0"))</f>
        <v>1</v>
      </c>
      <c r="T4529" t="str">
        <f>IF(tbl_bank[[#This Row],[CreditScore]]&lt;580,"&lt;580",IF(tbl_bank[[#This Row],[CreditScore]]&lt;670,"580-669",IF(tbl_bank[[#This Row],[CreditScore]]&lt;740,"670-739","740+")))</f>
        <v>670-739</v>
      </c>
    </row>
    <row r="4530" spans="1:20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>IF(tbl_bank[[#This Row],[Age]]&lt;30,"&lt;30",IF(tbl_bank[[#This Row],[Age]]&lt;40,"30-39",IF(tbl_bank[[#This Row],[Age]]&lt;50,"40-49",IF(tbl_bank[[#This Row],[Age]]&lt;60,"50-59","60+"))))</f>
        <v>30-39</v>
      </c>
      <c r="P4530">
        <f>IF(tbl_bank[[#This Row],[Balance]]=0,1,0)</f>
        <v>0</v>
      </c>
      <c r="Q4530" t="str">
        <f>IF(tbl_bank[[#This Row],[Balance]]=0,"Zero",IF(tbl_bank[[#This Row],[Balance]]&lt;100000,"1-99k","100k+"))</f>
        <v>100k+</v>
      </c>
      <c r="R4530" t="str">
        <f>IF(tbl_bank[[#This Row],[Tenure]]&lt;=0,"0-1",IF(tbl_bank[[#This Row],[Tenure]]&lt;=4,"2-4",IF(tbl_bank[[#This Row],[Tenure]]&lt;=7,"5-7","8-10")))</f>
        <v>5-7</v>
      </c>
      <c r="S4530" t="str">
        <f>IF(tbl_bank[[#This Row],[NumOfProducts]]&gt;=3,"3+",TEXT(tbl_bank[[#This Row],[NumOfProducts]],"0"))</f>
        <v>1</v>
      </c>
      <c r="T4530" t="str">
        <f>IF(tbl_bank[[#This Row],[CreditScore]]&lt;580,"&lt;580",IF(tbl_bank[[#This Row],[CreditScore]]&lt;670,"580-669",IF(tbl_bank[[#This Row],[CreditScore]]&lt;740,"670-739","740+")))</f>
        <v>670-739</v>
      </c>
    </row>
    <row r="4531" spans="1:20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>IF(tbl_bank[[#This Row],[Age]]&lt;30,"&lt;30",IF(tbl_bank[[#This Row],[Age]]&lt;40,"30-39",IF(tbl_bank[[#This Row],[Age]]&lt;50,"40-49",IF(tbl_bank[[#This Row],[Age]]&lt;60,"50-59","60+"))))</f>
        <v>40-49</v>
      </c>
      <c r="P4531">
        <f>IF(tbl_bank[[#This Row],[Balance]]=0,1,0)</f>
        <v>0</v>
      </c>
      <c r="Q4531" t="str">
        <f>IF(tbl_bank[[#This Row],[Balance]]=0,"Zero",IF(tbl_bank[[#This Row],[Balance]]&lt;100000,"1-99k","100k+"))</f>
        <v>100k+</v>
      </c>
      <c r="R4531" t="str">
        <f>IF(tbl_bank[[#This Row],[Tenure]]&lt;=0,"0-1",IF(tbl_bank[[#This Row],[Tenure]]&lt;=4,"2-4",IF(tbl_bank[[#This Row],[Tenure]]&lt;=7,"5-7","8-10")))</f>
        <v>8-10</v>
      </c>
      <c r="S4531" t="str">
        <f>IF(tbl_bank[[#This Row],[NumOfProducts]]&gt;=3,"3+",TEXT(tbl_bank[[#This Row],[NumOfProducts]],"0"))</f>
        <v>1</v>
      </c>
      <c r="T4531" t="str">
        <f>IF(tbl_bank[[#This Row],[CreditScore]]&lt;580,"&lt;580",IF(tbl_bank[[#This Row],[CreditScore]]&lt;670,"580-669",IF(tbl_bank[[#This Row],[CreditScore]]&lt;740,"670-739","740+")))</f>
        <v>580-669</v>
      </c>
    </row>
    <row r="4532" spans="1:20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>IF(tbl_bank[[#This Row],[Age]]&lt;30,"&lt;30",IF(tbl_bank[[#This Row],[Age]]&lt;40,"30-39",IF(tbl_bank[[#This Row],[Age]]&lt;50,"40-49",IF(tbl_bank[[#This Row],[Age]]&lt;60,"50-59","60+"))))</f>
        <v>40-49</v>
      </c>
      <c r="P4532">
        <f>IF(tbl_bank[[#This Row],[Balance]]=0,1,0)</f>
        <v>0</v>
      </c>
      <c r="Q4532" t="str">
        <f>IF(tbl_bank[[#This Row],[Balance]]=0,"Zero",IF(tbl_bank[[#This Row],[Balance]]&lt;100000,"1-99k","100k+"))</f>
        <v>100k+</v>
      </c>
      <c r="R4532" t="str">
        <f>IF(tbl_bank[[#This Row],[Tenure]]&lt;=0,"0-1",IF(tbl_bank[[#This Row],[Tenure]]&lt;=4,"2-4",IF(tbl_bank[[#This Row],[Tenure]]&lt;=7,"5-7","8-10")))</f>
        <v>5-7</v>
      </c>
      <c r="S4532" t="str">
        <f>IF(tbl_bank[[#This Row],[NumOfProducts]]&gt;=3,"3+",TEXT(tbl_bank[[#This Row],[NumOfProducts]],"0"))</f>
        <v>2</v>
      </c>
      <c r="T4532" t="str">
        <f>IF(tbl_bank[[#This Row],[CreditScore]]&lt;580,"&lt;580",IF(tbl_bank[[#This Row],[CreditScore]]&lt;670,"580-669",IF(tbl_bank[[#This Row],[CreditScore]]&lt;740,"670-739","740+")))</f>
        <v>670-739</v>
      </c>
    </row>
    <row r="4533" spans="1:20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>IF(tbl_bank[[#This Row],[Age]]&lt;30,"&lt;30",IF(tbl_bank[[#This Row],[Age]]&lt;40,"30-39",IF(tbl_bank[[#This Row],[Age]]&lt;50,"40-49",IF(tbl_bank[[#This Row],[Age]]&lt;60,"50-59","60+"))))</f>
        <v>30-39</v>
      </c>
      <c r="P4533">
        <f>IF(tbl_bank[[#This Row],[Balance]]=0,1,0)</f>
        <v>1</v>
      </c>
      <c r="Q4533" t="str">
        <f>IF(tbl_bank[[#This Row],[Balance]]=0,"Zero",IF(tbl_bank[[#This Row],[Balance]]&lt;100000,"1-99k","100k+"))</f>
        <v>Zero</v>
      </c>
      <c r="R4533" t="str">
        <f>IF(tbl_bank[[#This Row],[Tenure]]&lt;=0,"0-1",IF(tbl_bank[[#This Row],[Tenure]]&lt;=4,"2-4",IF(tbl_bank[[#This Row],[Tenure]]&lt;=7,"5-7","8-10")))</f>
        <v>5-7</v>
      </c>
      <c r="S4533" t="str">
        <f>IF(tbl_bank[[#This Row],[NumOfProducts]]&gt;=3,"3+",TEXT(tbl_bank[[#This Row],[NumOfProducts]],"0"))</f>
        <v>2</v>
      </c>
      <c r="T4533" t="str">
        <f>IF(tbl_bank[[#This Row],[CreditScore]]&lt;580,"&lt;580",IF(tbl_bank[[#This Row],[CreditScore]]&lt;670,"580-669",IF(tbl_bank[[#This Row],[CreditScore]]&lt;740,"670-739","740+")))</f>
        <v>580-669</v>
      </c>
    </row>
    <row r="4534" spans="1:20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>IF(tbl_bank[[#This Row],[Age]]&lt;30,"&lt;30",IF(tbl_bank[[#This Row],[Age]]&lt;40,"30-39",IF(tbl_bank[[#This Row],[Age]]&lt;50,"40-49",IF(tbl_bank[[#This Row],[Age]]&lt;60,"50-59","60+"))))</f>
        <v>30-39</v>
      </c>
      <c r="P4534">
        <f>IF(tbl_bank[[#This Row],[Balance]]=0,1,0)</f>
        <v>0</v>
      </c>
      <c r="Q4534" t="str">
        <f>IF(tbl_bank[[#This Row],[Balance]]=0,"Zero",IF(tbl_bank[[#This Row],[Balance]]&lt;100000,"1-99k","100k+"))</f>
        <v>100k+</v>
      </c>
      <c r="R4534" t="str">
        <f>IF(tbl_bank[[#This Row],[Tenure]]&lt;=0,"0-1",IF(tbl_bank[[#This Row],[Tenure]]&lt;=4,"2-4",IF(tbl_bank[[#This Row],[Tenure]]&lt;=7,"5-7","8-10")))</f>
        <v>0-1</v>
      </c>
      <c r="S4534" t="str">
        <f>IF(tbl_bank[[#This Row],[NumOfProducts]]&gt;=3,"3+",TEXT(tbl_bank[[#This Row],[NumOfProducts]],"0"))</f>
        <v>2</v>
      </c>
      <c r="T4534" t="str">
        <f>IF(tbl_bank[[#This Row],[CreditScore]]&lt;580,"&lt;580",IF(tbl_bank[[#This Row],[CreditScore]]&lt;670,"580-669",IF(tbl_bank[[#This Row],[CreditScore]]&lt;740,"670-739","740+")))</f>
        <v>&lt;580</v>
      </c>
    </row>
    <row r="4535" spans="1:20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>IF(tbl_bank[[#This Row],[Age]]&lt;30,"&lt;30",IF(tbl_bank[[#This Row],[Age]]&lt;40,"30-39",IF(tbl_bank[[#This Row],[Age]]&lt;50,"40-49",IF(tbl_bank[[#This Row],[Age]]&lt;60,"50-59","60+"))))</f>
        <v>30-39</v>
      </c>
      <c r="P4535">
        <f>IF(tbl_bank[[#This Row],[Balance]]=0,1,0)</f>
        <v>0</v>
      </c>
      <c r="Q4535" t="str">
        <f>IF(tbl_bank[[#This Row],[Balance]]=0,"Zero",IF(tbl_bank[[#This Row],[Balance]]&lt;100000,"1-99k","100k+"))</f>
        <v>100k+</v>
      </c>
      <c r="R4535" t="str">
        <f>IF(tbl_bank[[#This Row],[Tenure]]&lt;=0,"0-1",IF(tbl_bank[[#This Row],[Tenure]]&lt;=4,"2-4",IF(tbl_bank[[#This Row],[Tenure]]&lt;=7,"5-7","8-10")))</f>
        <v>5-7</v>
      </c>
      <c r="S4535" t="str">
        <f>IF(tbl_bank[[#This Row],[NumOfProducts]]&gt;=3,"3+",TEXT(tbl_bank[[#This Row],[NumOfProducts]],"0"))</f>
        <v>2</v>
      </c>
      <c r="T4535" t="str">
        <f>IF(tbl_bank[[#This Row],[CreditScore]]&lt;580,"&lt;580",IF(tbl_bank[[#This Row],[CreditScore]]&lt;670,"580-669",IF(tbl_bank[[#This Row],[CreditScore]]&lt;740,"670-739","740+")))</f>
        <v>740+</v>
      </c>
    </row>
    <row r="4536" spans="1:20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>IF(tbl_bank[[#This Row],[Age]]&lt;30,"&lt;30",IF(tbl_bank[[#This Row],[Age]]&lt;40,"30-39",IF(tbl_bank[[#This Row],[Age]]&lt;50,"40-49",IF(tbl_bank[[#This Row],[Age]]&lt;60,"50-59","60+"))))</f>
        <v>40-49</v>
      </c>
      <c r="P4536">
        <f>IF(tbl_bank[[#This Row],[Balance]]=0,1,0)</f>
        <v>1</v>
      </c>
      <c r="Q4536" t="str">
        <f>IF(tbl_bank[[#This Row],[Balance]]=0,"Zero",IF(tbl_bank[[#This Row],[Balance]]&lt;100000,"1-99k","100k+"))</f>
        <v>Zero</v>
      </c>
      <c r="R4536" t="str">
        <f>IF(tbl_bank[[#This Row],[Tenure]]&lt;=0,"0-1",IF(tbl_bank[[#This Row],[Tenure]]&lt;=4,"2-4",IF(tbl_bank[[#This Row],[Tenure]]&lt;=7,"5-7","8-10")))</f>
        <v>2-4</v>
      </c>
      <c r="S4536" t="str">
        <f>IF(tbl_bank[[#This Row],[NumOfProducts]]&gt;=3,"3+",TEXT(tbl_bank[[#This Row],[NumOfProducts]],"0"))</f>
        <v>2</v>
      </c>
      <c r="T4536" t="str">
        <f>IF(tbl_bank[[#This Row],[CreditScore]]&lt;580,"&lt;580",IF(tbl_bank[[#This Row],[CreditScore]]&lt;670,"580-669",IF(tbl_bank[[#This Row],[CreditScore]]&lt;740,"670-739","740+")))</f>
        <v>580-669</v>
      </c>
    </row>
    <row r="4537" spans="1:20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>IF(tbl_bank[[#This Row],[Age]]&lt;30,"&lt;30",IF(tbl_bank[[#This Row],[Age]]&lt;40,"30-39",IF(tbl_bank[[#This Row],[Age]]&lt;50,"40-49",IF(tbl_bank[[#This Row],[Age]]&lt;60,"50-59","60+"))))</f>
        <v>30-39</v>
      </c>
      <c r="P4537">
        <f>IF(tbl_bank[[#This Row],[Balance]]=0,1,0)</f>
        <v>0</v>
      </c>
      <c r="Q4537" t="str">
        <f>IF(tbl_bank[[#This Row],[Balance]]=0,"Zero",IF(tbl_bank[[#This Row],[Balance]]&lt;100000,"1-99k","100k+"))</f>
        <v>100k+</v>
      </c>
      <c r="R4537" t="str">
        <f>IF(tbl_bank[[#This Row],[Tenure]]&lt;=0,"0-1",IF(tbl_bank[[#This Row],[Tenure]]&lt;=4,"2-4",IF(tbl_bank[[#This Row],[Tenure]]&lt;=7,"5-7","8-10")))</f>
        <v>8-10</v>
      </c>
      <c r="S4537" t="str">
        <f>IF(tbl_bank[[#This Row],[NumOfProducts]]&gt;=3,"3+",TEXT(tbl_bank[[#This Row],[NumOfProducts]],"0"))</f>
        <v>1</v>
      </c>
      <c r="T4537" t="str">
        <f>IF(tbl_bank[[#This Row],[CreditScore]]&lt;580,"&lt;580",IF(tbl_bank[[#This Row],[CreditScore]]&lt;670,"580-669",IF(tbl_bank[[#This Row],[CreditScore]]&lt;740,"670-739","740+")))</f>
        <v>670-739</v>
      </c>
    </row>
    <row r="4538" spans="1:20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>IF(tbl_bank[[#This Row],[Age]]&lt;30,"&lt;30",IF(tbl_bank[[#This Row],[Age]]&lt;40,"30-39",IF(tbl_bank[[#This Row],[Age]]&lt;50,"40-49",IF(tbl_bank[[#This Row],[Age]]&lt;60,"50-59","60+"))))</f>
        <v>50-59</v>
      </c>
      <c r="P4538">
        <f>IF(tbl_bank[[#This Row],[Balance]]=0,1,0)</f>
        <v>1</v>
      </c>
      <c r="Q4538" t="str">
        <f>IF(tbl_bank[[#This Row],[Balance]]=0,"Zero",IF(tbl_bank[[#This Row],[Balance]]&lt;100000,"1-99k","100k+"))</f>
        <v>Zero</v>
      </c>
      <c r="R4538" t="str">
        <f>IF(tbl_bank[[#This Row],[Tenure]]&lt;=0,"0-1",IF(tbl_bank[[#This Row],[Tenure]]&lt;=4,"2-4",IF(tbl_bank[[#This Row],[Tenure]]&lt;=7,"5-7","8-10")))</f>
        <v>5-7</v>
      </c>
      <c r="S4538" t="str">
        <f>IF(tbl_bank[[#This Row],[NumOfProducts]]&gt;=3,"3+",TEXT(tbl_bank[[#This Row],[NumOfProducts]],"0"))</f>
        <v>2</v>
      </c>
      <c r="T4538" t="str">
        <f>IF(tbl_bank[[#This Row],[CreditScore]]&lt;580,"&lt;580",IF(tbl_bank[[#This Row],[CreditScore]]&lt;670,"580-669",IF(tbl_bank[[#This Row],[CreditScore]]&lt;740,"670-739","740+")))</f>
        <v>580-669</v>
      </c>
    </row>
    <row r="4539" spans="1:20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>IF(tbl_bank[[#This Row],[Age]]&lt;30,"&lt;30",IF(tbl_bank[[#This Row],[Age]]&lt;40,"30-39",IF(tbl_bank[[#This Row],[Age]]&lt;50,"40-49",IF(tbl_bank[[#This Row],[Age]]&lt;60,"50-59","60+"))))</f>
        <v>30-39</v>
      </c>
      <c r="P4539">
        <f>IF(tbl_bank[[#This Row],[Balance]]=0,1,0)</f>
        <v>1</v>
      </c>
      <c r="Q4539" t="str">
        <f>IF(tbl_bank[[#This Row],[Balance]]=0,"Zero",IF(tbl_bank[[#This Row],[Balance]]&lt;100000,"1-99k","100k+"))</f>
        <v>Zero</v>
      </c>
      <c r="R4539" t="str">
        <f>IF(tbl_bank[[#This Row],[Tenure]]&lt;=0,"0-1",IF(tbl_bank[[#This Row],[Tenure]]&lt;=4,"2-4",IF(tbl_bank[[#This Row],[Tenure]]&lt;=7,"5-7","8-10")))</f>
        <v>5-7</v>
      </c>
      <c r="S4539" t="str">
        <f>IF(tbl_bank[[#This Row],[NumOfProducts]]&gt;=3,"3+",TEXT(tbl_bank[[#This Row],[NumOfProducts]],"0"))</f>
        <v>2</v>
      </c>
      <c r="T4539" t="str">
        <f>IF(tbl_bank[[#This Row],[CreditScore]]&lt;580,"&lt;580",IF(tbl_bank[[#This Row],[CreditScore]]&lt;670,"580-669",IF(tbl_bank[[#This Row],[CreditScore]]&lt;740,"670-739","740+")))</f>
        <v>670-739</v>
      </c>
    </row>
    <row r="4540" spans="1:20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>IF(tbl_bank[[#This Row],[Age]]&lt;30,"&lt;30",IF(tbl_bank[[#This Row],[Age]]&lt;40,"30-39",IF(tbl_bank[[#This Row],[Age]]&lt;50,"40-49",IF(tbl_bank[[#This Row],[Age]]&lt;60,"50-59","60+"))))</f>
        <v>30-39</v>
      </c>
      <c r="P4540">
        <f>IF(tbl_bank[[#This Row],[Balance]]=0,1,0)</f>
        <v>1</v>
      </c>
      <c r="Q4540" t="str">
        <f>IF(tbl_bank[[#This Row],[Balance]]=0,"Zero",IF(tbl_bank[[#This Row],[Balance]]&lt;100000,"1-99k","100k+"))</f>
        <v>Zero</v>
      </c>
      <c r="R4540" t="str">
        <f>IF(tbl_bank[[#This Row],[Tenure]]&lt;=0,"0-1",IF(tbl_bank[[#This Row],[Tenure]]&lt;=4,"2-4",IF(tbl_bank[[#This Row],[Tenure]]&lt;=7,"5-7","8-10")))</f>
        <v>2-4</v>
      </c>
      <c r="S4540" t="str">
        <f>IF(tbl_bank[[#This Row],[NumOfProducts]]&gt;=3,"3+",TEXT(tbl_bank[[#This Row],[NumOfProducts]],"0"))</f>
        <v>2</v>
      </c>
      <c r="T4540" t="str">
        <f>IF(tbl_bank[[#This Row],[CreditScore]]&lt;580,"&lt;580",IF(tbl_bank[[#This Row],[CreditScore]]&lt;670,"580-669",IF(tbl_bank[[#This Row],[CreditScore]]&lt;740,"670-739","740+")))</f>
        <v>670-739</v>
      </c>
    </row>
    <row r="4541" spans="1:20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>IF(tbl_bank[[#This Row],[Age]]&lt;30,"&lt;30",IF(tbl_bank[[#This Row],[Age]]&lt;40,"30-39",IF(tbl_bank[[#This Row],[Age]]&lt;50,"40-49",IF(tbl_bank[[#This Row],[Age]]&lt;60,"50-59","60+"))))</f>
        <v>30-39</v>
      </c>
      <c r="P4541">
        <f>IF(tbl_bank[[#This Row],[Balance]]=0,1,0)</f>
        <v>1</v>
      </c>
      <c r="Q4541" t="str">
        <f>IF(tbl_bank[[#This Row],[Balance]]=0,"Zero",IF(tbl_bank[[#This Row],[Balance]]&lt;100000,"1-99k","100k+"))</f>
        <v>Zero</v>
      </c>
      <c r="R4541" t="str">
        <f>IF(tbl_bank[[#This Row],[Tenure]]&lt;=0,"0-1",IF(tbl_bank[[#This Row],[Tenure]]&lt;=4,"2-4",IF(tbl_bank[[#This Row],[Tenure]]&lt;=7,"5-7","8-10")))</f>
        <v>5-7</v>
      </c>
      <c r="S4541" t="str">
        <f>IF(tbl_bank[[#This Row],[NumOfProducts]]&gt;=3,"3+",TEXT(tbl_bank[[#This Row],[NumOfProducts]],"0"))</f>
        <v>2</v>
      </c>
      <c r="T4541" t="str">
        <f>IF(tbl_bank[[#This Row],[CreditScore]]&lt;580,"&lt;580",IF(tbl_bank[[#This Row],[CreditScore]]&lt;670,"580-669",IF(tbl_bank[[#This Row],[CreditScore]]&lt;740,"670-739","740+")))</f>
        <v>670-739</v>
      </c>
    </row>
    <row r="4542" spans="1:20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>IF(tbl_bank[[#This Row],[Age]]&lt;30,"&lt;30",IF(tbl_bank[[#This Row],[Age]]&lt;40,"30-39",IF(tbl_bank[[#This Row],[Age]]&lt;50,"40-49",IF(tbl_bank[[#This Row],[Age]]&lt;60,"50-59","60+"))))</f>
        <v>30-39</v>
      </c>
      <c r="P4542">
        <f>IF(tbl_bank[[#This Row],[Balance]]=0,1,0)</f>
        <v>0</v>
      </c>
      <c r="Q4542" t="str">
        <f>IF(tbl_bank[[#This Row],[Balance]]=0,"Zero",IF(tbl_bank[[#This Row],[Balance]]&lt;100000,"1-99k","100k+"))</f>
        <v>100k+</v>
      </c>
      <c r="R4542" t="str">
        <f>IF(tbl_bank[[#This Row],[Tenure]]&lt;=0,"0-1",IF(tbl_bank[[#This Row],[Tenure]]&lt;=4,"2-4",IF(tbl_bank[[#This Row],[Tenure]]&lt;=7,"5-7","8-10")))</f>
        <v>2-4</v>
      </c>
      <c r="S4542" t="str">
        <f>IF(tbl_bank[[#This Row],[NumOfProducts]]&gt;=3,"3+",TEXT(tbl_bank[[#This Row],[NumOfProducts]],"0"))</f>
        <v>1</v>
      </c>
      <c r="T4542" t="str">
        <f>IF(tbl_bank[[#This Row],[CreditScore]]&lt;580,"&lt;580",IF(tbl_bank[[#This Row],[CreditScore]]&lt;670,"580-669",IF(tbl_bank[[#This Row],[CreditScore]]&lt;740,"670-739","740+")))</f>
        <v>580-669</v>
      </c>
    </row>
    <row r="4543" spans="1:20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>IF(tbl_bank[[#This Row],[Age]]&lt;30,"&lt;30",IF(tbl_bank[[#This Row],[Age]]&lt;40,"30-39",IF(tbl_bank[[#This Row],[Age]]&lt;50,"40-49",IF(tbl_bank[[#This Row],[Age]]&lt;60,"50-59","60+"))))</f>
        <v>30-39</v>
      </c>
      <c r="P4543">
        <f>IF(tbl_bank[[#This Row],[Balance]]=0,1,0)</f>
        <v>0</v>
      </c>
      <c r="Q4543" t="str">
        <f>IF(tbl_bank[[#This Row],[Balance]]=0,"Zero",IF(tbl_bank[[#This Row],[Balance]]&lt;100000,"1-99k","100k+"))</f>
        <v>100k+</v>
      </c>
      <c r="R4543" t="str">
        <f>IF(tbl_bank[[#This Row],[Tenure]]&lt;=0,"0-1",IF(tbl_bank[[#This Row],[Tenure]]&lt;=4,"2-4",IF(tbl_bank[[#This Row],[Tenure]]&lt;=7,"5-7","8-10")))</f>
        <v>5-7</v>
      </c>
      <c r="S4543" t="str">
        <f>IF(tbl_bank[[#This Row],[NumOfProducts]]&gt;=3,"3+",TEXT(tbl_bank[[#This Row],[NumOfProducts]],"0"))</f>
        <v>1</v>
      </c>
      <c r="T4543" t="str">
        <f>IF(tbl_bank[[#This Row],[CreditScore]]&lt;580,"&lt;580",IF(tbl_bank[[#This Row],[CreditScore]]&lt;670,"580-669",IF(tbl_bank[[#This Row],[CreditScore]]&lt;740,"670-739","740+")))</f>
        <v>580-669</v>
      </c>
    </row>
    <row r="4544" spans="1:20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>IF(tbl_bank[[#This Row],[Age]]&lt;30,"&lt;30",IF(tbl_bank[[#This Row],[Age]]&lt;40,"30-39",IF(tbl_bank[[#This Row],[Age]]&lt;50,"40-49",IF(tbl_bank[[#This Row],[Age]]&lt;60,"50-59","60+"))))</f>
        <v>&lt;30</v>
      </c>
      <c r="P4544">
        <f>IF(tbl_bank[[#This Row],[Balance]]=0,1,0)</f>
        <v>1</v>
      </c>
      <c r="Q4544" t="str">
        <f>IF(tbl_bank[[#This Row],[Balance]]=0,"Zero",IF(tbl_bank[[#This Row],[Balance]]&lt;100000,"1-99k","100k+"))</f>
        <v>Zero</v>
      </c>
      <c r="R4544" t="str">
        <f>IF(tbl_bank[[#This Row],[Tenure]]&lt;=0,"0-1",IF(tbl_bank[[#This Row],[Tenure]]&lt;=4,"2-4",IF(tbl_bank[[#This Row],[Tenure]]&lt;=7,"5-7","8-10")))</f>
        <v>8-10</v>
      </c>
      <c r="S4544" t="str">
        <f>IF(tbl_bank[[#This Row],[NumOfProducts]]&gt;=3,"3+",TEXT(tbl_bank[[#This Row],[NumOfProducts]],"0"))</f>
        <v>2</v>
      </c>
      <c r="T4544" t="str">
        <f>IF(tbl_bank[[#This Row],[CreditScore]]&lt;580,"&lt;580",IF(tbl_bank[[#This Row],[CreditScore]]&lt;670,"580-669",IF(tbl_bank[[#This Row],[CreditScore]]&lt;740,"670-739","740+")))</f>
        <v>580-669</v>
      </c>
    </row>
    <row r="4545" spans="1:20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>IF(tbl_bank[[#This Row],[Age]]&lt;30,"&lt;30",IF(tbl_bank[[#This Row],[Age]]&lt;40,"30-39",IF(tbl_bank[[#This Row],[Age]]&lt;50,"40-49",IF(tbl_bank[[#This Row],[Age]]&lt;60,"50-59","60+"))))</f>
        <v>40-49</v>
      </c>
      <c r="P4545">
        <f>IF(tbl_bank[[#This Row],[Balance]]=0,1,0)</f>
        <v>0</v>
      </c>
      <c r="Q4545" t="str">
        <f>IF(tbl_bank[[#This Row],[Balance]]=0,"Zero",IF(tbl_bank[[#This Row],[Balance]]&lt;100000,"1-99k","100k+"))</f>
        <v>100k+</v>
      </c>
      <c r="R4545" t="str">
        <f>IF(tbl_bank[[#This Row],[Tenure]]&lt;=0,"0-1",IF(tbl_bank[[#This Row],[Tenure]]&lt;=4,"2-4",IF(tbl_bank[[#This Row],[Tenure]]&lt;=7,"5-7","8-10")))</f>
        <v>8-10</v>
      </c>
      <c r="S4545" t="str">
        <f>IF(tbl_bank[[#This Row],[NumOfProducts]]&gt;=3,"3+",TEXT(tbl_bank[[#This Row],[NumOfProducts]],"0"))</f>
        <v>2</v>
      </c>
      <c r="T4545" t="str">
        <f>IF(tbl_bank[[#This Row],[CreditScore]]&lt;580,"&lt;580",IF(tbl_bank[[#This Row],[CreditScore]]&lt;670,"580-669",IF(tbl_bank[[#This Row],[CreditScore]]&lt;740,"670-739","740+")))</f>
        <v>740+</v>
      </c>
    </row>
    <row r="4546" spans="1:20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>IF(tbl_bank[[#This Row],[Age]]&lt;30,"&lt;30",IF(tbl_bank[[#This Row],[Age]]&lt;40,"30-39",IF(tbl_bank[[#This Row],[Age]]&lt;50,"40-49",IF(tbl_bank[[#This Row],[Age]]&lt;60,"50-59","60+"))))</f>
        <v>30-39</v>
      </c>
      <c r="P4546">
        <f>IF(tbl_bank[[#This Row],[Balance]]=0,1,0)</f>
        <v>0</v>
      </c>
      <c r="Q4546" t="str">
        <f>IF(tbl_bank[[#This Row],[Balance]]=0,"Zero",IF(tbl_bank[[#This Row],[Balance]]&lt;100000,"1-99k","100k+"))</f>
        <v>100k+</v>
      </c>
      <c r="R4546" t="str">
        <f>IF(tbl_bank[[#This Row],[Tenure]]&lt;=0,"0-1",IF(tbl_bank[[#This Row],[Tenure]]&lt;=4,"2-4",IF(tbl_bank[[#This Row],[Tenure]]&lt;=7,"5-7","8-10")))</f>
        <v>8-10</v>
      </c>
      <c r="S4546" t="str">
        <f>IF(tbl_bank[[#This Row],[NumOfProducts]]&gt;=3,"3+",TEXT(tbl_bank[[#This Row],[NumOfProducts]],"0"))</f>
        <v>1</v>
      </c>
      <c r="T4546" t="str">
        <f>IF(tbl_bank[[#This Row],[CreditScore]]&lt;580,"&lt;580",IF(tbl_bank[[#This Row],[CreditScore]]&lt;670,"580-669",IF(tbl_bank[[#This Row],[CreditScore]]&lt;740,"670-739","740+")))</f>
        <v>670-739</v>
      </c>
    </row>
    <row r="4547" spans="1:20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>IF(tbl_bank[[#This Row],[Age]]&lt;30,"&lt;30",IF(tbl_bank[[#This Row],[Age]]&lt;40,"30-39",IF(tbl_bank[[#This Row],[Age]]&lt;50,"40-49",IF(tbl_bank[[#This Row],[Age]]&lt;60,"50-59","60+"))))</f>
        <v>30-39</v>
      </c>
      <c r="P4547">
        <f>IF(tbl_bank[[#This Row],[Balance]]=0,1,0)</f>
        <v>0</v>
      </c>
      <c r="Q4547" t="str">
        <f>IF(tbl_bank[[#This Row],[Balance]]=0,"Zero",IF(tbl_bank[[#This Row],[Balance]]&lt;100000,"1-99k","100k+"))</f>
        <v>100k+</v>
      </c>
      <c r="R4547" t="str">
        <f>IF(tbl_bank[[#This Row],[Tenure]]&lt;=0,"0-1",IF(tbl_bank[[#This Row],[Tenure]]&lt;=4,"2-4",IF(tbl_bank[[#This Row],[Tenure]]&lt;=7,"5-7","8-10")))</f>
        <v>2-4</v>
      </c>
      <c r="S4547" t="str">
        <f>IF(tbl_bank[[#This Row],[NumOfProducts]]&gt;=3,"3+",TEXT(tbl_bank[[#This Row],[NumOfProducts]],"0"))</f>
        <v>1</v>
      </c>
      <c r="T4547" t="str">
        <f>IF(tbl_bank[[#This Row],[CreditScore]]&lt;580,"&lt;580",IF(tbl_bank[[#This Row],[CreditScore]]&lt;670,"580-669",IF(tbl_bank[[#This Row],[CreditScore]]&lt;740,"670-739","740+")))</f>
        <v>&lt;580</v>
      </c>
    </row>
    <row r="4548" spans="1:20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>IF(tbl_bank[[#This Row],[Age]]&lt;30,"&lt;30",IF(tbl_bank[[#This Row],[Age]]&lt;40,"30-39",IF(tbl_bank[[#This Row],[Age]]&lt;50,"40-49",IF(tbl_bank[[#This Row],[Age]]&lt;60,"50-59","60+"))))</f>
        <v>30-39</v>
      </c>
      <c r="P4548">
        <f>IF(tbl_bank[[#This Row],[Balance]]=0,1,0)</f>
        <v>1</v>
      </c>
      <c r="Q4548" t="str">
        <f>IF(tbl_bank[[#This Row],[Balance]]=0,"Zero",IF(tbl_bank[[#This Row],[Balance]]&lt;100000,"1-99k","100k+"))</f>
        <v>Zero</v>
      </c>
      <c r="R4548" t="str">
        <f>IF(tbl_bank[[#This Row],[Tenure]]&lt;=0,"0-1",IF(tbl_bank[[#This Row],[Tenure]]&lt;=4,"2-4",IF(tbl_bank[[#This Row],[Tenure]]&lt;=7,"5-7","8-10")))</f>
        <v>5-7</v>
      </c>
      <c r="S4548" t="str">
        <f>IF(tbl_bank[[#This Row],[NumOfProducts]]&gt;=3,"3+",TEXT(tbl_bank[[#This Row],[NumOfProducts]],"0"))</f>
        <v>2</v>
      </c>
      <c r="T4548" t="str">
        <f>IF(tbl_bank[[#This Row],[CreditScore]]&lt;580,"&lt;580",IF(tbl_bank[[#This Row],[CreditScore]]&lt;670,"580-669",IF(tbl_bank[[#This Row],[CreditScore]]&lt;740,"670-739","740+")))</f>
        <v>580-669</v>
      </c>
    </row>
    <row r="4549" spans="1:20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>IF(tbl_bank[[#This Row],[Age]]&lt;30,"&lt;30",IF(tbl_bank[[#This Row],[Age]]&lt;40,"30-39",IF(tbl_bank[[#This Row],[Age]]&lt;50,"40-49",IF(tbl_bank[[#This Row],[Age]]&lt;60,"50-59","60+"))))</f>
        <v>30-39</v>
      </c>
      <c r="P4549">
        <f>IF(tbl_bank[[#This Row],[Balance]]=0,1,0)</f>
        <v>0</v>
      </c>
      <c r="Q4549" t="str">
        <f>IF(tbl_bank[[#This Row],[Balance]]=0,"Zero",IF(tbl_bank[[#This Row],[Balance]]&lt;100000,"1-99k","100k+"))</f>
        <v>100k+</v>
      </c>
      <c r="R4549" t="str">
        <f>IF(tbl_bank[[#This Row],[Tenure]]&lt;=0,"0-1",IF(tbl_bank[[#This Row],[Tenure]]&lt;=4,"2-4",IF(tbl_bank[[#This Row],[Tenure]]&lt;=7,"5-7","8-10")))</f>
        <v>8-10</v>
      </c>
      <c r="S4549" t="str">
        <f>IF(tbl_bank[[#This Row],[NumOfProducts]]&gt;=3,"3+",TEXT(tbl_bank[[#This Row],[NumOfProducts]],"0"))</f>
        <v>1</v>
      </c>
      <c r="T4549" t="str">
        <f>IF(tbl_bank[[#This Row],[CreditScore]]&lt;580,"&lt;580",IF(tbl_bank[[#This Row],[CreditScore]]&lt;670,"580-669",IF(tbl_bank[[#This Row],[CreditScore]]&lt;740,"670-739","740+")))</f>
        <v>740+</v>
      </c>
    </row>
    <row r="4550" spans="1:20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>IF(tbl_bank[[#This Row],[Age]]&lt;30,"&lt;30",IF(tbl_bank[[#This Row],[Age]]&lt;40,"30-39",IF(tbl_bank[[#This Row],[Age]]&lt;50,"40-49",IF(tbl_bank[[#This Row],[Age]]&lt;60,"50-59","60+"))))</f>
        <v>50-59</v>
      </c>
      <c r="P4550">
        <f>IF(tbl_bank[[#This Row],[Balance]]=0,1,0)</f>
        <v>1</v>
      </c>
      <c r="Q4550" t="str">
        <f>IF(tbl_bank[[#This Row],[Balance]]=0,"Zero",IF(tbl_bank[[#This Row],[Balance]]&lt;100000,"1-99k","100k+"))</f>
        <v>Zero</v>
      </c>
      <c r="R4550" t="str">
        <f>IF(tbl_bank[[#This Row],[Tenure]]&lt;=0,"0-1",IF(tbl_bank[[#This Row],[Tenure]]&lt;=4,"2-4",IF(tbl_bank[[#This Row],[Tenure]]&lt;=7,"5-7","8-10")))</f>
        <v>2-4</v>
      </c>
      <c r="S4550" t="str">
        <f>IF(tbl_bank[[#This Row],[NumOfProducts]]&gt;=3,"3+",TEXT(tbl_bank[[#This Row],[NumOfProducts]],"0"))</f>
        <v>1</v>
      </c>
      <c r="T4550" t="str">
        <f>IF(tbl_bank[[#This Row],[CreditScore]]&lt;580,"&lt;580",IF(tbl_bank[[#This Row],[CreditScore]]&lt;670,"580-669",IF(tbl_bank[[#This Row],[CreditScore]]&lt;740,"670-739","740+")))</f>
        <v>580-669</v>
      </c>
    </row>
    <row r="4551" spans="1:20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>IF(tbl_bank[[#This Row],[Age]]&lt;30,"&lt;30",IF(tbl_bank[[#This Row],[Age]]&lt;40,"30-39",IF(tbl_bank[[#This Row],[Age]]&lt;50,"40-49",IF(tbl_bank[[#This Row],[Age]]&lt;60,"50-59","60+"))))</f>
        <v>50-59</v>
      </c>
      <c r="P4551">
        <f>IF(tbl_bank[[#This Row],[Balance]]=0,1,0)</f>
        <v>1</v>
      </c>
      <c r="Q4551" t="str">
        <f>IF(tbl_bank[[#This Row],[Balance]]=0,"Zero",IF(tbl_bank[[#This Row],[Balance]]&lt;100000,"1-99k","100k+"))</f>
        <v>Zero</v>
      </c>
      <c r="R4551" t="str">
        <f>IF(tbl_bank[[#This Row],[Tenure]]&lt;=0,"0-1",IF(tbl_bank[[#This Row],[Tenure]]&lt;=4,"2-4",IF(tbl_bank[[#This Row],[Tenure]]&lt;=7,"5-7","8-10")))</f>
        <v>8-10</v>
      </c>
      <c r="S4551" t="str">
        <f>IF(tbl_bank[[#This Row],[NumOfProducts]]&gt;=3,"3+",TEXT(tbl_bank[[#This Row],[NumOfProducts]],"0"))</f>
        <v>2</v>
      </c>
      <c r="T4551" t="str">
        <f>IF(tbl_bank[[#This Row],[CreditScore]]&lt;580,"&lt;580",IF(tbl_bank[[#This Row],[CreditScore]]&lt;670,"580-669",IF(tbl_bank[[#This Row],[CreditScore]]&lt;740,"670-739","740+")))</f>
        <v>&lt;580</v>
      </c>
    </row>
    <row r="4552" spans="1:20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>IF(tbl_bank[[#This Row],[Age]]&lt;30,"&lt;30",IF(tbl_bank[[#This Row],[Age]]&lt;40,"30-39",IF(tbl_bank[[#This Row],[Age]]&lt;50,"40-49",IF(tbl_bank[[#This Row],[Age]]&lt;60,"50-59","60+"))))</f>
        <v>30-39</v>
      </c>
      <c r="P4552">
        <f>IF(tbl_bank[[#This Row],[Balance]]=0,1,0)</f>
        <v>0</v>
      </c>
      <c r="Q4552" t="str">
        <f>IF(tbl_bank[[#This Row],[Balance]]=0,"Zero",IF(tbl_bank[[#This Row],[Balance]]&lt;100000,"1-99k","100k+"))</f>
        <v>100k+</v>
      </c>
      <c r="R4552" t="str">
        <f>IF(tbl_bank[[#This Row],[Tenure]]&lt;=0,"0-1",IF(tbl_bank[[#This Row],[Tenure]]&lt;=4,"2-4",IF(tbl_bank[[#This Row],[Tenure]]&lt;=7,"5-7","8-10")))</f>
        <v>2-4</v>
      </c>
      <c r="S4552" t="str">
        <f>IF(tbl_bank[[#This Row],[NumOfProducts]]&gt;=3,"3+",TEXT(tbl_bank[[#This Row],[NumOfProducts]],"0"))</f>
        <v>2</v>
      </c>
      <c r="T4552" t="str">
        <f>IF(tbl_bank[[#This Row],[CreditScore]]&lt;580,"&lt;580",IF(tbl_bank[[#This Row],[CreditScore]]&lt;670,"580-669",IF(tbl_bank[[#This Row],[CreditScore]]&lt;740,"670-739","740+")))</f>
        <v>&lt;580</v>
      </c>
    </row>
    <row r="4553" spans="1:20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>IF(tbl_bank[[#This Row],[Age]]&lt;30,"&lt;30",IF(tbl_bank[[#This Row],[Age]]&lt;40,"30-39",IF(tbl_bank[[#This Row],[Age]]&lt;50,"40-49",IF(tbl_bank[[#This Row],[Age]]&lt;60,"50-59","60+"))))</f>
        <v>40-49</v>
      </c>
      <c r="P4553">
        <f>IF(tbl_bank[[#This Row],[Balance]]=0,1,0)</f>
        <v>0</v>
      </c>
      <c r="Q4553" t="str">
        <f>IF(tbl_bank[[#This Row],[Balance]]=0,"Zero",IF(tbl_bank[[#This Row],[Balance]]&lt;100000,"1-99k","100k+"))</f>
        <v>1-99k</v>
      </c>
      <c r="R4553" t="str">
        <f>IF(tbl_bank[[#This Row],[Tenure]]&lt;=0,"0-1",IF(tbl_bank[[#This Row],[Tenure]]&lt;=4,"2-4",IF(tbl_bank[[#This Row],[Tenure]]&lt;=7,"5-7","8-10")))</f>
        <v>2-4</v>
      </c>
      <c r="S4553" t="str">
        <f>IF(tbl_bank[[#This Row],[NumOfProducts]]&gt;=3,"3+",TEXT(tbl_bank[[#This Row],[NumOfProducts]],"0"))</f>
        <v>1</v>
      </c>
      <c r="T4553" t="str">
        <f>IF(tbl_bank[[#This Row],[CreditScore]]&lt;580,"&lt;580",IF(tbl_bank[[#This Row],[CreditScore]]&lt;670,"580-669",IF(tbl_bank[[#This Row],[CreditScore]]&lt;740,"670-739","740+")))</f>
        <v>580-669</v>
      </c>
    </row>
    <row r="4554" spans="1:20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>IF(tbl_bank[[#This Row],[Age]]&lt;30,"&lt;30",IF(tbl_bank[[#This Row],[Age]]&lt;40,"30-39",IF(tbl_bank[[#This Row],[Age]]&lt;50,"40-49",IF(tbl_bank[[#This Row],[Age]]&lt;60,"50-59","60+"))))</f>
        <v>&lt;30</v>
      </c>
      <c r="P4554">
        <f>IF(tbl_bank[[#This Row],[Balance]]=0,1,0)</f>
        <v>1</v>
      </c>
      <c r="Q4554" t="str">
        <f>IF(tbl_bank[[#This Row],[Balance]]=0,"Zero",IF(tbl_bank[[#This Row],[Balance]]&lt;100000,"1-99k","100k+"))</f>
        <v>Zero</v>
      </c>
      <c r="R4554" t="str">
        <f>IF(tbl_bank[[#This Row],[Tenure]]&lt;=0,"0-1",IF(tbl_bank[[#This Row],[Tenure]]&lt;=4,"2-4",IF(tbl_bank[[#This Row],[Tenure]]&lt;=7,"5-7","8-10")))</f>
        <v>2-4</v>
      </c>
      <c r="S4554" t="str">
        <f>IF(tbl_bank[[#This Row],[NumOfProducts]]&gt;=3,"3+",TEXT(tbl_bank[[#This Row],[NumOfProducts]],"0"))</f>
        <v>2</v>
      </c>
      <c r="T4554" t="str">
        <f>IF(tbl_bank[[#This Row],[CreditScore]]&lt;580,"&lt;580",IF(tbl_bank[[#This Row],[CreditScore]]&lt;670,"580-669",IF(tbl_bank[[#This Row],[CreditScore]]&lt;740,"670-739","740+")))</f>
        <v>580-669</v>
      </c>
    </row>
    <row r="4555" spans="1:20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>IF(tbl_bank[[#This Row],[Age]]&lt;30,"&lt;30",IF(tbl_bank[[#This Row],[Age]]&lt;40,"30-39",IF(tbl_bank[[#This Row],[Age]]&lt;50,"40-49",IF(tbl_bank[[#This Row],[Age]]&lt;60,"50-59","60+"))))</f>
        <v>30-39</v>
      </c>
      <c r="P4555">
        <f>IF(tbl_bank[[#This Row],[Balance]]=0,1,0)</f>
        <v>1</v>
      </c>
      <c r="Q4555" t="str">
        <f>IF(tbl_bank[[#This Row],[Balance]]=0,"Zero",IF(tbl_bank[[#This Row],[Balance]]&lt;100000,"1-99k","100k+"))</f>
        <v>Zero</v>
      </c>
      <c r="R4555" t="str">
        <f>IF(tbl_bank[[#This Row],[Tenure]]&lt;=0,"0-1",IF(tbl_bank[[#This Row],[Tenure]]&lt;=4,"2-4",IF(tbl_bank[[#This Row],[Tenure]]&lt;=7,"5-7","8-10")))</f>
        <v>2-4</v>
      </c>
      <c r="S4555" t="str">
        <f>IF(tbl_bank[[#This Row],[NumOfProducts]]&gt;=3,"3+",TEXT(tbl_bank[[#This Row],[NumOfProducts]],"0"))</f>
        <v>2</v>
      </c>
      <c r="T4555" t="str">
        <f>IF(tbl_bank[[#This Row],[CreditScore]]&lt;580,"&lt;580",IF(tbl_bank[[#This Row],[CreditScore]]&lt;670,"580-669",IF(tbl_bank[[#This Row],[CreditScore]]&lt;740,"670-739","740+")))</f>
        <v>580-669</v>
      </c>
    </row>
    <row r="4556" spans="1:20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>IF(tbl_bank[[#This Row],[Age]]&lt;30,"&lt;30",IF(tbl_bank[[#This Row],[Age]]&lt;40,"30-39",IF(tbl_bank[[#This Row],[Age]]&lt;50,"40-49",IF(tbl_bank[[#This Row],[Age]]&lt;60,"50-59","60+"))))</f>
        <v>30-39</v>
      </c>
      <c r="P4556">
        <f>IF(tbl_bank[[#This Row],[Balance]]=0,1,0)</f>
        <v>1</v>
      </c>
      <c r="Q4556" t="str">
        <f>IF(tbl_bank[[#This Row],[Balance]]=0,"Zero",IF(tbl_bank[[#This Row],[Balance]]&lt;100000,"1-99k","100k+"))</f>
        <v>Zero</v>
      </c>
      <c r="R4556" t="str">
        <f>IF(tbl_bank[[#This Row],[Tenure]]&lt;=0,"0-1",IF(tbl_bank[[#This Row],[Tenure]]&lt;=4,"2-4",IF(tbl_bank[[#This Row],[Tenure]]&lt;=7,"5-7","8-10")))</f>
        <v>5-7</v>
      </c>
      <c r="S4556" t="str">
        <f>IF(tbl_bank[[#This Row],[NumOfProducts]]&gt;=3,"3+",TEXT(tbl_bank[[#This Row],[NumOfProducts]],"0"))</f>
        <v>2</v>
      </c>
      <c r="T4556" t="str">
        <f>IF(tbl_bank[[#This Row],[CreditScore]]&lt;580,"&lt;580",IF(tbl_bank[[#This Row],[CreditScore]]&lt;670,"580-669",IF(tbl_bank[[#This Row],[CreditScore]]&lt;740,"670-739","740+")))</f>
        <v>580-669</v>
      </c>
    </row>
    <row r="4557" spans="1:20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>IF(tbl_bank[[#This Row],[Age]]&lt;30,"&lt;30",IF(tbl_bank[[#This Row],[Age]]&lt;40,"30-39",IF(tbl_bank[[#This Row],[Age]]&lt;50,"40-49",IF(tbl_bank[[#This Row],[Age]]&lt;60,"50-59","60+"))))</f>
        <v>30-39</v>
      </c>
      <c r="P4557">
        <f>IF(tbl_bank[[#This Row],[Balance]]=0,1,0)</f>
        <v>1</v>
      </c>
      <c r="Q4557" t="str">
        <f>IF(tbl_bank[[#This Row],[Balance]]=0,"Zero",IF(tbl_bank[[#This Row],[Balance]]&lt;100000,"1-99k","100k+"))</f>
        <v>Zero</v>
      </c>
      <c r="R4557" t="str">
        <f>IF(tbl_bank[[#This Row],[Tenure]]&lt;=0,"0-1",IF(tbl_bank[[#This Row],[Tenure]]&lt;=4,"2-4",IF(tbl_bank[[#This Row],[Tenure]]&lt;=7,"5-7","8-10")))</f>
        <v>5-7</v>
      </c>
      <c r="S4557" t="str">
        <f>IF(tbl_bank[[#This Row],[NumOfProducts]]&gt;=3,"3+",TEXT(tbl_bank[[#This Row],[NumOfProducts]],"0"))</f>
        <v>1</v>
      </c>
      <c r="T4557" t="str">
        <f>IF(tbl_bank[[#This Row],[CreditScore]]&lt;580,"&lt;580",IF(tbl_bank[[#This Row],[CreditScore]]&lt;670,"580-669",IF(tbl_bank[[#This Row],[CreditScore]]&lt;740,"670-739","740+")))</f>
        <v>670-739</v>
      </c>
    </row>
    <row r="4558" spans="1:20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>IF(tbl_bank[[#This Row],[Age]]&lt;30,"&lt;30",IF(tbl_bank[[#This Row],[Age]]&lt;40,"30-39",IF(tbl_bank[[#This Row],[Age]]&lt;50,"40-49",IF(tbl_bank[[#This Row],[Age]]&lt;60,"50-59","60+"))))</f>
        <v>&lt;30</v>
      </c>
      <c r="P4558">
        <f>IF(tbl_bank[[#This Row],[Balance]]=0,1,0)</f>
        <v>0</v>
      </c>
      <c r="Q4558" t="str">
        <f>IF(tbl_bank[[#This Row],[Balance]]=0,"Zero",IF(tbl_bank[[#This Row],[Balance]]&lt;100000,"1-99k","100k+"))</f>
        <v>1-99k</v>
      </c>
      <c r="R4558" t="str">
        <f>IF(tbl_bank[[#This Row],[Tenure]]&lt;=0,"0-1",IF(tbl_bank[[#This Row],[Tenure]]&lt;=4,"2-4",IF(tbl_bank[[#This Row],[Tenure]]&lt;=7,"5-7","8-10")))</f>
        <v>2-4</v>
      </c>
      <c r="S4558" t="str">
        <f>IF(tbl_bank[[#This Row],[NumOfProducts]]&gt;=3,"3+",TEXT(tbl_bank[[#This Row],[NumOfProducts]],"0"))</f>
        <v>1</v>
      </c>
      <c r="T4558" t="str">
        <f>IF(tbl_bank[[#This Row],[CreditScore]]&lt;580,"&lt;580",IF(tbl_bank[[#This Row],[CreditScore]]&lt;670,"580-669",IF(tbl_bank[[#This Row],[CreditScore]]&lt;740,"670-739","740+")))</f>
        <v>670-739</v>
      </c>
    </row>
    <row r="4559" spans="1:20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>IF(tbl_bank[[#This Row],[Age]]&lt;30,"&lt;30",IF(tbl_bank[[#This Row],[Age]]&lt;40,"30-39",IF(tbl_bank[[#This Row],[Age]]&lt;50,"40-49",IF(tbl_bank[[#This Row],[Age]]&lt;60,"50-59","60+"))))</f>
        <v>30-39</v>
      </c>
      <c r="P4559">
        <f>IF(tbl_bank[[#This Row],[Balance]]=0,1,0)</f>
        <v>0</v>
      </c>
      <c r="Q4559" t="str">
        <f>IF(tbl_bank[[#This Row],[Balance]]=0,"Zero",IF(tbl_bank[[#This Row],[Balance]]&lt;100000,"1-99k","100k+"))</f>
        <v>100k+</v>
      </c>
      <c r="R4559" t="str">
        <f>IF(tbl_bank[[#This Row],[Tenure]]&lt;=0,"0-1",IF(tbl_bank[[#This Row],[Tenure]]&lt;=4,"2-4",IF(tbl_bank[[#This Row],[Tenure]]&lt;=7,"5-7","8-10")))</f>
        <v>2-4</v>
      </c>
      <c r="S4559" t="str">
        <f>IF(tbl_bank[[#This Row],[NumOfProducts]]&gt;=3,"3+",TEXT(tbl_bank[[#This Row],[NumOfProducts]],"0"))</f>
        <v>2</v>
      </c>
      <c r="T4559" t="str">
        <f>IF(tbl_bank[[#This Row],[CreditScore]]&lt;580,"&lt;580",IF(tbl_bank[[#This Row],[CreditScore]]&lt;670,"580-669",IF(tbl_bank[[#This Row],[CreditScore]]&lt;740,"670-739","740+")))</f>
        <v>580-669</v>
      </c>
    </row>
    <row r="4560" spans="1:20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>IF(tbl_bank[[#This Row],[Age]]&lt;30,"&lt;30",IF(tbl_bank[[#This Row],[Age]]&lt;40,"30-39",IF(tbl_bank[[#This Row],[Age]]&lt;50,"40-49",IF(tbl_bank[[#This Row],[Age]]&lt;60,"50-59","60+"))))</f>
        <v>30-39</v>
      </c>
      <c r="P4560">
        <f>IF(tbl_bank[[#This Row],[Balance]]=0,1,0)</f>
        <v>1</v>
      </c>
      <c r="Q4560" t="str">
        <f>IF(tbl_bank[[#This Row],[Balance]]=0,"Zero",IF(tbl_bank[[#This Row],[Balance]]&lt;100000,"1-99k","100k+"))</f>
        <v>Zero</v>
      </c>
      <c r="R4560" t="str">
        <f>IF(tbl_bank[[#This Row],[Tenure]]&lt;=0,"0-1",IF(tbl_bank[[#This Row],[Tenure]]&lt;=4,"2-4",IF(tbl_bank[[#This Row],[Tenure]]&lt;=7,"5-7","8-10")))</f>
        <v>2-4</v>
      </c>
      <c r="S4560" t="str">
        <f>IF(tbl_bank[[#This Row],[NumOfProducts]]&gt;=3,"3+",TEXT(tbl_bank[[#This Row],[NumOfProducts]],"0"))</f>
        <v>1</v>
      </c>
      <c r="T4560" t="str">
        <f>IF(tbl_bank[[#This Row],[CreditScore]]&lt;580,"&lt;580",IF(tbl_bank[[#This Row],[CreditScore]]&lt;670,"580-669",IF(tbl_bank[[#This Row],[CreditScore]]&lt;740,"670-739","740+")))</f>
        <v>740+</v>
      </c>
    </row>
    <row r="4561" spans="1:20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>IF(tbl_bank[[#This Row],[Age]]&lt;30,"&lt;30",IF(tbl_bank[[#This Row],[Age]]&lt;40,"30-39",IF(tbl_bank[[#This Row],[Age]]&lt;50,"40-49",IF(tbl_bank[[#This Row],[Age]]&lt;60,"50-59","60+"))))</f>
        <v>60+</v>
      </c>
      <c r="P4561">
        <f>IF(tbl_bank[[#This Row],[Balance]]=0,1,0)</f>
        <v>0</v>
      </c>
      <c r="Q4561" t="str">
        <f>IF(tbl_bank[[#This Row],[Balance]]=0,"Zero",IF(tbl_bank[[#This Row],[Balance]]&lt;100000,"1-99k","100k+"))</f>
        <v>100k+</v>
      </c>
      <c r="R4561" t="str">
        <f>IF(tbl_bank[[#This Row],[Tenure]]&lt;=0,"0-1",IF(tbl_bank[[#This Row],[Tenure]]&lt;=4,"2-4",IF(tbl_bank[[#This Row],[Tenure]]&lt;=7,"5-7","8-10")))</f>
        <v>5-7</v>
      </c>
      <c r="S4561" t="str">
        <f>IF(tbl_bank[[#This Row],[NumOfProducts]]&gt;=3,"3+",TEXT(tbl_bank[[#This Row],[NumOfProducts]],"0"))</f>
        <v>1</v>
      </c>
      <c r="T4561" t="str">
        <f>IF(tbl_bank[[#This Row],[CreditScore]]&lt;580,"&lt;580",IF(tbl_bank[[#This Row],[CreditScore]]&lt;670,"580-669",IF(tbl_bank[[#This Row],[CreditScore]]&lt;740,"670-739","740+")))</f>
        <v>&lt;580</v>
      </c>
    </row>
    <row r="4562" spans="1:20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>IF(tbl_bank[[#This Row],[Age]]&lt;30,"&lt;30",IF(tbl_bank[[#This Row],[Age]]&lt;40,"30-39",IF(tbl_bank[[#This Row],[Age]]&lt;50,"40-49",IF(tbl_bank[[#This Row],[Age]]&lt;60,"50-59","60+"))))</f>
        <v>30-39</v>
      </c>
      <c r="P4562">
        <f>IF(tbl_bank[[#This Row],[Balance]]=0,1,0)</f>
        <v>1</v>
      </c>
      <c r="Q4562" t="str">
        <f>IF(tbl_bank[[#This Row],[Balance]]=0,"Zero",IF(tbl_bank[[#This Row],[Balance]]&lt;100000,"1-99k","100k+"))</f>
        <v>Zero</v>
      </c>
      <c r="R4562" t="str">
        <f>IF(tbl_bank[[#This Row],[Tenure]]&lt;=0,"0-1",IF(tbl_bank[[#This Row],[Tenure]]&lt;=4,"2-4",IF(tbl_bank[[#This Row],[Tenure]]&lt;=7,"5-7","8-10")))</f>
        <v>0-1</v>
      </c>
      <c r="S4562" t="str">
        <f>IF(tbl_bank[[#This Row],[NumOfProducts]]&gt;=3,"3+",TEXT(tbl_bank[[#This Row],[NumOfProducts]],"0"))</f>
        <v>2</v>
      </c>
      <c r="T4562" t="str">
        <f>IF(tbl_bank[[#This Row],[CreditScore]]&lt;580,"&lt;580",IF(tbl_bank[[#This Row],[CreditScore]]&lt;670,"580-669",IF(tbl_bank[[#This Row],[CreditScore]]&lt;740,"670-739","740+")))</f>
        <v>580-669</v>
      </c>
    </row>
    <row r="4563" spans="1:20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>IF(tbl_bank[[#This Row],[Age]]&lt;30,"&lt;30",IF(tbl_bank[[#This Row],[Age]]&lt;40,"30-39",IF(tbl_bank[[#This Row],[Age]]&lt;50,"40-49",IF(tbl_bank[[#This Row],[Age]]&lt;60,"50-59","60+"))))</f>
        <v>30-39</v>
      </c>
      <c r="P4563">
        <f>IF(tbl_bank[[#This Row],[Balance]]=0,1,0)</f>
        <v>0</v>
      </c>
      <c r="Q4563" t="str">
        <f>IF(tbl_bank[[#This Row],[Balance]]=0,"Zero",IF(tbl_bank[[#This Row],[Balance]]&lt;100000,"1-99k","100k+"))</f>
        <v>100k+</v>
      </c>
      <c r="R4563" t="str">
        <f>IF(tbl_bank[[#This Row],[Tenure]]&lt;=0,"0-1",IF(tbl_bank[[#This Row],[Tenure]]&lt;=4,"2-4",IF(tbl_bank[[#This Row],[Tenure]]&lt;=7,"5-7","8-10")))</f>
        <v>2-4</v>
      </c>
      <c r="S4563" t="str">
        <f>IF(tbl_bank[[#This Row],[NumOfProducts]]&gt;=3,"3+",TEXT(tbl_bank[[#This Row],[NumOfProducts]],"0"))</f>
        <v>2</v>
      </c>
      <c r="T4563" t="str">
        <f>IF(tbl_bank[[#This Row],[CreditScore]]&lt;580,"&lt;580",IF(tbl_bank[[#This Row],[CreditScore]]&lt;670,"580-669",IF(tbl_bank[[#This Row],[CreditScore]]&lt;740,"670-739","740+")))</f>
        <v>&lt;580</v>
      </c>
    </row>
    <row r="4564" spans="1:20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>IF(tbl_bank[[#This Row],[Age]]&lt;30,"&lt;30",IF(tbl_bank[[#This Row],[Age]]&lt;40,"30-39",IF(tbl_bank[[#This Row],[Age]]&lt;50,"40-49",IF(tbl_bank[[#This Row],[Age]]&lt;60,"50-59","60+"))))</f>
        <v>30-39</v>
      </c>
      <c r="P4564">
        <f>IF(tbl_bank[[#This Row],[Balance]]=0,1,0)</f>
        <v>0</v>
      </c>
      <c r="Q4564" t="str">
        <f>IF(tbl_bank[[#This Row],[Balance]]=0,"Zero",IF(tbl_bank[[#This Row],[Balance]]&lt;100000,"1-99k","100k+"))</f>
        <v>100k+</v>
      </c>
      <c r="R4564" t="str">
        <f>IF(tbl_bank[[#This Row],[Tenure]]&lt;=0,"0-1",IF(tbl_bank[[#This Row],[Tenure]]&lt;=4,"2-4",IF(tbl_bank[[#This Row],[Tenure]]&lt;=7,"5-7","8-10")))</f>
        <v>2-4</v>
      </c>
      <c r="S4564" t="str">
        <f>IF(tbl_bank[[#This Row],[NumOfProducts]]&gt;=3,"3+",TEXT(tbl_bank[[#This Row],[NumOfProducts]],"0"))</f>
        <v>2</v>
      </c>
      <c r="T4564" t="str">
        <f>IF(tbl_bank[[#This Row],[CreditScore]]&lt;580,"&lt;580",IF(tbl_bank[[#This Row],[CreditScore]]&lt;670,"580-669",IF(tbl_bank[[#This Row],[CreditScore]]&lt;740,"670-739","740+")))</f>
        <v>670-739</v>
      </c>
    </row>
    <row r="4565" spans="1:20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>IF(tbl_bank[[#This Row],[Age]]&lt;30,"&lt;30",IF(tbl_bank[[#This Row],[Age]]&lt;40,"30-39",IF(tbl_bank[[#This Row],[Age]]&lt;50,"40-49",IF(tbl_bank[[#This Row],[Age]]&lt;60,"50-59","60+"))))</f>
        <v>60+</v>
      </c>
      <c r="P4565">
        <f>IF(tbl_bank[[#This Row],[Balance]]=0,1,0)</f>
        <v>0</v>
      </c>
      <c r="Q4565" t="str">
        <f>IF(tbl_bank[[#This Row],[Balance]]=0,"Zero",IF(tbl_bank[[#This Row],[Balance]]&lt;100000,"1-99k","100k+"))</f>
        <v>100k+</v>
      </c>
      <c r="R4565" t="str">
        <f>IF(tbl_bank[[#This Row],[Tenure]]&lt;=0,"0-1",IF(tbl_bank[[#This Row],[Tenure]]&lt;=4,"2-4",IF(tbl_bank[[#This Row],[Tenure]]&lt;=7,"5-7","8-10")))</f>
        <v>2-4</v>
      </c>
      <c r="S4565" t="str">
        <f>IF(tbl_bank[[#This Row],[NumOfProducts]]&gt;=3,"3+",TEXT(tbl_bank[[#This Row],[NumOfProducts]],"0"))</f>
        <v>3+</v>
      </c>
      <c r="T4565" t="str">
        <f>IF(tbl_bank[[#This Row],[CreditScore]]&lt;580,"&lt;580",IF(tbl_bank[[#This Row],[CreditScore]]&lt;670,"580-669",IF(tbl_bank[[#This Row],[CreditScore]]&lt;740,"670-739","740+")))</f>
        <v>670-739</v>
      </c>
    </row>
    <row r="4566" spans="1:20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>IF(tbl_bank[[#This Row],[Age]]&lt;30,"&lt;30",IF(tbl_bank[[#This Row],[Age]]&lt;40,"30-39",IF(tbl_bank[[#This Row],[Age]]&lt;50,"40-49",IF(tbl_bank[[#This Row],[Age]]&lt;60,"50-59","60+"))))</f>
        <v>&lt;30</v>
      </c>
      <c r="P4566">
        <f>IF(tbl_bank[[#This Row],[Balance]]=0,1,0)</f>
        <v>0</v>
      </c>
      <c r="Q4566" t="str">
        <f>IF(tbl_bank[[#This Row],[Balance]]=0,"Zero",IF(tbl_bank[[#This Row],[Balance]]&lt;100000,"1-99k","100k+"))</f>
        <v>1-99k</v>
      </c>
      <c r="R4566" t="str">
        <f>IF(tbl_bank[[#This Row],[Tenure]]&lt;=0,"0-1",IF(tbl_bank[[#This Row],[Tenure]]&lt;=4,"2-4",IF(tbl_bank[[#This Row],[Tenure]]&lt;=7,"5-7","8-10")))</f>
        <v>2-4</v>
      </c>
      <c r="S4566" t="str">
        <f>IF(tbl_bank[[#This Row],[NumOfProducts]]&gt;=3,"3+",TEXT(tbl_bank[[#This Row],[NumOfProducts]],"0"))</f>
        <v>2</v>
      </c>
      <c r="T4566" t="str">
        <f>IF(tbl_bank[[#This Row],[CreditScore]]&lt;580,"&lt;580",IF(tbl_bank[[#This Row],[CreditScore]]&lt;670,"580-669",IF(tbl_bank[[#This Row],[CreditScore]]&lt;740,"670-739","740+")))</f>
        <v>580-669</v>
      </c>
    </row>
    <row r="4567" spans="1:20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>IF(tbl_bank[[#This Row],[Age]]&lt;30,"&lt;30",IF(tbl_bank[[#This Row],[Age]]&lt;40,"30-39",IF(tbl_bank[[#This Row],[Age]]&lt;50,"40-49",IF(tbl_bank[[#This Row],[Age]]&lt;60,"50-59","60+"))))</f>
        <v>40-49</v>
      </c>
      <c r="P4567">
        <f>IF(tbl_bank[[#This Row],[Balance]]=0,1,0)</f>
        <v>0</v>
      </c>
      <c r="Q4567" t="str">
        <f>IF(tbl_bank[[#This Row],[Balance]]=0,"Zero",IF(tbl_bank[[#This Row],[Balance]]&lt;100000,"1-99k","100k+"))</f>
        <v>1-99k</v>
      </c>
      <c r="R4567" t="str">
        <f>IF(tbl_bank[[#This Row],[Tenure]]&lt;=0,"0-1",IF(tbl_bank[[#This Row],[Tenure]]&lt;=4,"2-4",IF(tbl_bank[[#This Row],[Tenure]]&lt;=7,"5-7","8-10")))</f>
        <v>2-4</v>
      </c>
      <c r="S4567" t="str">
        <f>IF(tbl_bank[[#This Row],[NumOfProducts]]&gt;=3,"3+",TEXT(tbl_bank[[#This Row],[NumOfProducts]],"0"))</f>
        <v>1</v>
      </c>
      <c r="T4567" t="str">
        <f>IF(tbl_bank[[#This Row],[CreditScore]]&lt;580,"&lt;580",IF(tbl_bank[[#This Row],[CreditScore]]&lt;670,"580-669",IF(tbl_bank[[#This Row],[CreditScore]]&lt;740,"670-739","740+")))</f>
        <v>580-669</v>
      </c>
    </row>
    <row r="4568" spans="1:20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>IF(tbl_bank[[#This Row],[Age]]&lt;30,"&lt;30",IF(tbl_bank[[#This Row],[Age]]&lt;40,"30-39",IF(tbl_bank[[#This Row],[Age]]&lt;50,"40-49",IF(tbl_bank[[#This Row],[Age]]&lt;60,"50-59","60+"))))</f>
        <v>40-49</v>
      </c>
      <c r="P4568">
        <f>IF(tbl_bank[[#This Row],[Balance]]=0,1,0)</f>
        <v>0</v>
      </c>
      <c r="Q4568" t="str">
        <f>IF(tbl_bank[[#This Row],[Balance]]=0,"Zero",IF(tbl_bank[[#This Row],[Balance]]&lt;100000,"1-99k","100k+"))</f>
        <v>1-99k</v>
      </c>
      <c r="R4568" t="str">
        <f>IF(tbl_bank[[#This Row],[Tenure]]&lt;=0,"0-1",IF(tbl_bank[[#This Row],[Tenure]]&lt;=4,"2-4",IF(tbl_bank[[#This Row],[Tenure]]&lt;=7,"5-7","8-10")))</f>
        <v>2-4</v>
      </c>
      <c r="S4568" t="str">
        <f>IF(tbl_bank[[#This Row],[NumOfProducts]]&gt;=3,"3+",TEXT(tbl_bank[[#This Row],[NumOfProducts]],"0"))</f>
        <v>2</v>
      </c>
      <c r="T4568" t="str">
        <f>IF(tbl_bank[[#This Row],[CreditScore]]&lt;580,"&lt;580",IF(tbl_bank[[#This Row],[CreditScore]]&lt;670,"580-669",IF(tbl_bank[[#This Row],[CreditScore]]&lt;740,"670-739","740+")))</f>
        <v>580-669</v>
      </c>
    </row>
    <row r="4569" spans="1:20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>IF(tbl_bank[[#This Row],[Age]]&lt;30,"&lt;30",IF(tbl_bank[[#This Row],[Age]]&lt;40,"30-39",IF(tbl_bank[[#This Row],[Age]]&lt;50,"40-49",IF(tbl_bank[[#This Row],[Age]]&lt;60,"50-59","60+"))))</f>
        <v>&lt;30</v>
      </c>
      <c r="P4569">
        <f>IF(tbl_bank[[#This Row],[Balance]]=0,1,0)</f>
        <v>1</v>
      </c>
      <c r="Q4569" t="str">
        <f>IF(tbl_bank[[#This Row],[Balance]]=0,"Zero",IF(tbl_bank[[#This Row],[Balance]]&lt;100000,"1-99k","100k+"))</f>
        <v>Zero</v>
      </c>
      <c r="R4569" t="str">
        <f>IF(tbl_bank[[#This Row],[Tenure]]&lt;=0,"0-1",IF(tbl_bank[[#This Row],[Tenure]]&lt;=4,"2-4",IF(tbl_bank[[#This Row],[Tenure]]&lt;=7,"5-7","8-10")))</f>
        <v>2-4</v>
      </c>
      <c r="S4569" t="str">
        <f>IF(tbl_bank[[#This Row],[NumOfProducts]]&gt;=3,"3+",TEXT(tbl_bank[[#This Row],[NumOfProducts]],"0"))</f>
        <v>2</v>
      </c>
      <c r="T4569" t="str">
        <f>IF(tbl_bank[[#This Row],[CreditScore]]&lt;580,"&lt;580",IF(tbl_bank[[#This Row],[CreditScore]]&lt;670,"580-669",IF(tbl_bank[[#This Row],[CreditScore]]&lt;740,"670-739","740+")))</f>
        <v>&lt;580</v>
      </c>
    </row>
    <row r="4570" spans="1:20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>IF(tbl_bank[[#This Row],[Age]]&lt;30,"&lt;30",IF(tbl_bank[[#This Row],[Age]]&lt;40,"30-39",IF(tbl_bank[[#This Row],[Age]]&lt;50,"40-49",IF(tbl_bank[[#This Row],[Age]]&lt;60,"50-59","60+"))))</f>
        <v>30-39</v>
      </c>
      <c r="P4570">
        <f>IF(tbl_bank[[#This Row],[Balance]]=0,1,0)</f>
        <v>0</v>
      </c>
      <c r="Q4570" t="str">
        <f>IF(tbl_bank[[#This Row],[Balance]]=0,"Zero",IF(tbl_bank[[#This Row],[Balance]]&lt;100000,"1-99k","100k+"))</f>
        <v>1-99k</v>
      </c>
      <c r="R4570" t="str">
        <f>IF(tbl_bank[[#This Row],[Tenure]]&lt;=0,"0-1",IF(tbl_bank[[#This Row],[Tenure]]&lt;=4,"2-4",IF(tbl_bank[[#This Row],[Tenure]]&lt;=7,"5-7","8-10")))</f>
        <v>8-10</v>
      </c>
      <c r="S4570" t="str">
        <f>IF(tbl_bank[[#This Row],[NumOfProducts]]&gt;=3,"3+",TEXT(tbl_bank[[#This Row],[NumOfProducts]],"0"))</f>
        <v>1</v>
      </c>
      <c r="T4570" t="str">
        <f>IF(tbl_bank[[#This Row],[CreditScore]]&lt;580,"&lt;580",IF(tbl_bank[[#This Row],[CreditScore]]&lt;670,"580-669",IF(tbl_bank[[#This Row],[CreditScore]]&lt;740,"670-739","740+")))</f>
        <v>580-669</v>
      </c>
    </row>
    <row r="4571" spans="1:20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>IF(tbl_bank[[#This Row],[Age]]&lt;30,"&lt;30",IF(tbl_bank[[#This Row],[Age]]&lt;40,"30-39",IF(tbl_bank[[#This Row],[Age]]&lt;50,"40-49",IF(tbl_bank[[#This Row],[Age]]&lt;60,"50-59","60+"))))</f>
        <v>30-39</v>
      </c>
      <c r="P4571">
        <f>IF(tbl_bank[[#This Row],[Balance]]=0,1,0)</f>
        <v>0</v>
      </c>
      <c r="Q4571" t="str">
        <f>IF(tbl_bank[[#This Row],[Balance]]=0,"Zero",IF(tbl_bank[[#This Row],[Balance]]&lt;100000,"1-99k","100k+"))</f>
        <v>100k+</v>
      </c>
      <c r="R4571" t="str">
        <f>IF(tbl_bank[[#This Row],[Tenure]]&lt;=0,"0-1",IF(tbl_bank[[#This Row],[Tenure]]&lt;=4,"2-4",IF(tbl_bank[[#This Row],[Tenure]]&lt;=7,"5-7","8-10")))</f>
        <v>5-7</v>
      </c>
      <c r="S4571" t="str">
        <f>IF(tbl_bank[[#This Row],[NumOfProducts]]&gt;=3,"3+",TEXT(tbl_bank[[#This Row],[NumOfProducts]],"0"))</f>
        <v>1</v>
      </c>
      <c r="T4571" t="str">
        <f>IF(tbl_bank[[#This Row],[CreditScore]]&lt;580,"&lt;580",IF(tbl_bank[[#This Row],[CreditScore]]&lt;670,"580-669",IF(tbl_bank[[#This Row],[CreditScore]]&lt;740,"670-739","740+")))</f>
        <v>&lt;580</v>
      </c>
    </row>
    <row r="4572" spans="1:20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>IF(tbl_bank[[#This Row],[Age]]&lt;30,"&lt;30",IF(tbl_bank[[#This Row],[Age]]&lt;40,"30-39",IF(tbl_bank[[#This Row],[Age]]&lt;50,"40-49",IF(tbl_bank[[#This Row],[Age]]&lt;60,"50-59","60+"))))</f>
        <v>40-49</v>
      </c>
      <c r="P4572">
        <f>IF(tbl_bank[[#This Row],[Balance]]=0,1,0)</f>
        <v>0</v>
      </c>
      <c r="Q4572" t="str">
        <f>IF(tbl_bank[[#This Row],[Balance]]=0,"Zero",IF(tbl_bank[[#This Row],[Balance]]&lt;100000,"1-99k","100k+"))</f>
        <v>100k+</v>
      </c>
      <c r="R4572" t="str">
        <f>IF(tbl_bank[[#This Row],[Tenure]]&lt;=0,"0-1",IF(tbl_bank[[#This Row],[Tenure]]&lt;=4,"2-4",IF(tbl_bank[[#This Row],[Tenure]]&lt;=7,"5-7","8-10")))</f>
        <v>8-10</v>
      </c>
      <c r="S4572" t="str">
        <f>IF(tbl_bank[[#This Row],[NumOfProducts]]&gt;=3,"3+",TEXT(tbl_bank[[#This Row],[NumOfProducts]],"0"))</f>
        <v>2</v>
      </c>
      <c r="T4572" t="str">
        <f>IF(tbl_bank[[#This Row],[CreditScore]]&lt;580,"&lt;580",IF(tbl_bank[[#This Row],[CreditScore]]&lt;670,"580-669",IF(tbl_bank[[#This Row],[CreditScore]]&lt;740,"670-739","740+")))</f>
        <v>740+</v>
      </c>
    </row>
    <row r="4573" spans="1:20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>IF(tbl_bank[[#This Row],[Age]]&lt;30,"&lt;30",IF(tbl_bank[[#This Row],[Age]]&lt;40,"30-39",IF(tbl_bank[[#This Row],[Age]]&lt;50,"40-49",IF(tbl_bank[[#This Row],[Age]]&lt;60,"50-59","60+"))))</f>
        <v>&lt;30</v>
      </c>
      <c r="P4573">
        <f>IF(tbl_bank[[#This Row],[Balance]]=0,1,0)</f>
        <v>0</v>
      </c>
      <c r="Q4573" t="str">
        <f>IF(tbl_bank[[#This Row],[Balance]]=0,"Zero",IF(tbl_bank[[#This Row],[Balance]]&lt;100000,"1-99k","100k+"))</f>
        <v>100k+</v>
      </c>
      <c r="R4573" t="str">
        <f>IF(tbl_bank[[#This Row],[Tenure]]&lt;=0,"0-1",IF(tbl_bank[[#This Row],[Tenure]]&lt;=4,"2-4",IF(tbl_bank[[#This Row],[Tenure]]&lt;=7,"5-7","8-10")))</f>
        <v>8-10</v>
      </c>
      <c r="S4573" t="str">
        <f>IF(tbl_bank[[#This Row],[NumOfProducts]]&gt;=3,"3+",TEXT(tbl_bank[[#This Row],[NumOfProducts]],"0"))</f>
        <v>2</v>
      </c>
      <c r="T4573" t="str">
        <f>IF(tbl_bank[[#This Row],[CreditScore]]&lt;580,"&lt;580",IF(tbl_bank[[#This Row],[CreditScore]]&lt;670,"580-669",IF(tbl_bank[[#This Row],[CreditScore]]&lt;740,"670-739","740+")))</f>
        <v>580-669</v>
      </c>
    </row>
    <row r="4574" spans="1:20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>IF(tbl_bank[[#This Row],[Age]]&lt;30,"&lt;30",IF(tbl_bank[[#This Row],[Age]]&lt;40,"30-39",IF(tbl_bank[[#This Row],[Age]]&lt;50,"40-49",IF(tbl_bank[[#This Row],[Age]]&lt;60,"50-59","60+"))))</f>
        <v>30-39</v>
      </c>
      <c r="P4574">
        <f>IF(tbl_bank[[#This Row],[Balance]]=0,1,0)</f>
        <v>0</v>
      </c>
      <c r="Q4574" t="str">
        <f>IF(tbl_bank[[#This Row],[Balance]]=0,"Zero",IF(tbl_bank[[#This Row],[Balance]]&lt;100000,"1-99k","100k+"))</f>
        <v>100k+</v>
      </c>
      <c r="R4574" t="str">
        <f>IF(tbl_bank[[#This Row],[Tenure]]&lt;=0,"0-1",IF(tbl_bank[[#This Row],[Tenure]]&lt;=4,"2-4",IF(tbl_bank[[#This Row],[Tenure]]&lt;=7,"5-7","8-10")))</f>
        <v>5-7</v>
      </c>
      <c r="S4574" t="str">
        <f>IF(tbl_bank[[#This Row],[NumOfProducts]]&gt;=3,"3+",TEXT(tbl_bank[[#This Row],[NumOfProducts]],"0"))</f>
        <v>1</v>
      </c>
      <c r="T4574" t="str">
        <f>IF(tbl_bank[[#This Row],[CreditScore]]&lt;580,"&lt;580",IF(tbl_bank[[#This Row],[CreditScore]]&lt;670,"580-669",IF(tbl_bank[[#This Row],[CreditScore]]&lt;740,"670-739","740+")))</f>
        <v>580-669</v>
      </c>
    </row>
    <row r="4575" spans="1:20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>IF(tbl_bank[[#This Row],[Age]]&lt;30,"&lt;30",IF(tbl_bank[[#This Row],[Age]]&lt;40,"30-39",IF(tbl_bank[[#This Row],[Age]]&lt;50,"40-49",IF(tbl_bank[[#This Row],[Age]]&lt;60,"50-59","60+"))))</f>
        <v>&lt;30</v>
      </c>
      <c r="P4575">
        <f>IF(tbl_bank[[#This Row],[Balance]]=0,1,0)</f>
        <v>0</v>
      </c>
      <c r="Q4575" t="str">
        <f>IF(tbl_bank[[#This Row],[Balance]]=0,"Zero",IF(tbl_bank[[#This Row],[Balance]]&lt;100000,"1-99k","100k+"))</f>
        <v>1-99k</v>
      </c>
      <c r="R4575" t="str">
        <f>IF(tbl_bank[[#This Row],[Tenure]]&lt;=0,"0-1",IF(tbl_bank[[#This Row],[Tenure]]&lt;=4,"2-4",IF(tbl_bank[[#This Row],[Tenure]]&lt;=7,"5-7","8-10")))</f>
        <v>2-4</v>
      </c>
      <c r="S4575" t="str">
        <f>IF(tbl_bank[[#This Row],[NumOfProducts]]&gt;=3,"3+",TEXT(tbl_bank[[#This Row],[NumOfProducts]],"0"))</f>
        <v>1</v>
      </c>
      <c r="T4575" t="str">
        <f>IF(tbl_bank[[#This Row],[CreditScore]]&lt;580,"&lt;580",IF(tbl_bank[[#This Row],[CreditScore]]&lt;670,"580-669",IF(tbl_bank[[#This Row],[CreditScore]]&lt;740,"670-739","740+")))</f>
        <v>580-669</v>
      </c>
    </row>
    <row r="4576" spans="1:20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>IF(tbl_bank[[#This Row],[Age]]&lt;30,"&lt;30",IF(tbl_bank[[#This Row],[Age]]&lt;40,"30-39",IF(tbl_bank[[#This Row],[Age]]&lt;50,"40-49",IF(tbl_bank[[#This Row],[Age]]&lt;60,"50-59","60+"))))</f>
        <v>30-39</v>
      </c>
      <c r="P4576">
        <f>IF(tbl_bank[[#This Row],[Balance]]=0,1,0)</f>
        <v>1</v>
      </c>
      <c r="Q4576" t="str">
        <f>IF(tbl_bank[[#This Row],[Balance]]=0,"Zero",IF(tbl_bank[[#This Row],[Balance]]&lt;100000,"1-99k","100k+"))</f>
        <v>Zero</v>
      </c>
      <c r="R4576" t="str">
        <f>IF(tbl_bank[[#This Row],[Tenure]]&lt;=0,"0-1",IF(tbl_bank[[#This Row],[Tenure]]&lt;=4,"2-4",IF(tbl_bank[[#This Row],[Tenure]]&lt;=7,"5-7","8-10")))</f>
        <v>8-10</v>
      </c>
      <c r="S4576" t="str">
        <f>IF(tbl_bank[[#This Row],[NumOfProducts]]&gt;=3,"3+",TEXT(tbl_bank[[#This Row],[NumOfProducts]],"0"))</f>
        <v>2</v>
      </c>
      <c r="T4576" t="str">
        <f>IF(tbl_bank[[#This Row],[CreditScore]]&lt;580,"&lt;580",IF(tbl_bank[[#This Row],[CreditScore]]&lt;670,"580-669",IF(tbl_bank[[#This Row],[CreditScore]]&lt;740,"670-739","740+")))</f>
        <v>580-669</v>
      </c>
    </row>
    <row r="4577" spans="1:20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>IF(tbl_bank[[#This Row],[Age]]&lt;30,"&lt;30",IF(tbl_bank[[#This Row],[Age]]&lt;40,"30-39",IF(tbl_bank[[#This Row],[Age]]&lt;50,"40-49",IF(tbl_bank[[#This Row],[Age]]&lt;60,"50-59","60+"))))</f>
        <v>&lt;30</v>
      </c>
      <c r="P4577">
        <f>IF(tbl_bank[[#This Row],[Balance]]=0,1,0)</f>
        <v>0</v>
      </c>
      <c r="Q4577" t="str">
        <f>IF(tbl_bank[[#This Row],[Balance]]=0,"Zero",IF(tbl_bank[[#This Row],[Balance]]&lt;100000,"1-99k","100k+"))</f>
        <v>1-99k</v>
      </c>
      <c r="R4577" t="str">
        <f>IF(tbl_bank[[#This Row],[Tenure]]&lt;=0,"0-1",IF(tbl_bank[[#This Row],[Tenure]]&lt;=4,"2-4",IF(tbl_bank[[#This Row],[Tenure]]&lt;=7,"5-7","8-10")))</f>
        <v>2-4</v>
      </c>
      <c r="S4577" t="str">
        <f>IF(tbl_bank[[#This Row],[NumOfProducts]]&gt;=3,"3+",TEXT(tbl_bank[[#This Row],[NumOfProducts]],"0"))</f>
        <v>2</v>
      </c>
      <c r="T4577" t="str">
        <f>IF(tbl_bank[[#This Row],[CreditScore]]&lt;580,"&lt;580",IF(tbl_bank[[#This Row],[CreditScore]]&lt;670,"580-669",IF(tbl_bank[[#This Row],[CreditScore]]&lt;740,"670-739","740+")))</f>
        <v>740+</v>
      </c>
    </row>
    <row r="4578" spans="1:20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>IF(tbl_bank[[#This Row],[Age]]&lt;30,"&lt;30",IF(tbl_bank[[#This Row],[Age]]&lt;40,"30-39",IF(tbl_bank[[#This Row],[Age]]&lt;50,"40-49",IF(tbl_bank[[#This Row],[Age]]&lt;60,"50-59","60+"))))</f>
        <v>40-49</v>
      </c>
      <c r="P4578">
        <f>IF(tbl_bank[[#This Row],[Balance]]=0,1,0)</f>
        <v>0</v>
      </c>
      <c r="Q4578" t="str">
        <f>IF(tbl_bank[[#This Row],[Balance]]=0,"Zero",IF(tbl_bank[[#This Row],[Balance]]&lt;100000,"1-99k","100k+"))</f>
        <v>100k+</v>
      </c>
      <c r="R4578" t="str">
        <f>IF(tbl_bank[[#This Row],[Tenure]]&lt;=0,"0-1",IF(tbl_bank[[#This Row],[Tenure]]&lt;=4,"2-4",IF(tbl_bank[[#This Row],[Tenure]]&lt;=7,"5-7","8-10")))</f>
        <v>5-7</v>
      </c>
      <c r="S4578" t="str">
        <f>IF(tbl_bank[[#This Row],[NumOfProducts]]&gt;=3,"3+",TEXT(tbl_bank[[#This Row],[NumOfProducts]],"0"))</f>
        <v>2</v>
      </c>
      <c r="T4578" t="str">
        <f>IF(tbl_bank[[#This Row],[CreditScore]]&lt;580,"&lt;580",IF(tbl_bank[[#This Row],[CreditScore]]&lt;670,"580-669",IF(tbl_bank[[#This Row],[CreditScore]]&lt;740,"670-739","740+")))</f>
        <v>670-739</v>
      </c>
    </row>
    <row r="4579" spans="1:20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>IF(tbl_bank[[#This Row],[Age]]&lt;30,"&lt;30",IF(tbl_bank[[#This Row],[Age]]&lt;40,"30-39",IF(tbl_bank[[#This Row],[Age]]&lt;50,"40-49",IF(tbl_bank[[#This Row],[Age]]&lt;60,"50-59","60+"))))</f>
        <v>30-39</v>
      </c>
      <c r="P4579">
        <f>IF(tbl_bank[[#This Row],[Balance]]=0,1,0)</f>
        <v>0</v>
      </c>
      <c r="Q4579" t="str">
        <f>IF(tbl_bank[[#This Row],[Balance]]=0,"Zero",IF(tbl_bank[[#This Row],[Balance]]&lt;100000,"1-99k","100k+"))</f>
        <v>100k+</v>
      </c>
      <c r="R4579" t="str">
        <f>IF(tbl_bank[[#This Row],[Tenure]]&lt;=0,"0-1",IF(tbl_bank[[#This Row],[Tenure]]&lt;=4,"2-4",IF(tbl_bank[[#This Row],[Tenure]]&lt;=7,"5-7","8-10")))</f>
        <v>2-4</v>
      </c>
      <c r="S4579" t="str">
        <f>IF(tbl_bank[[#This Row],[NumOfProducts]]&gt;=3,"3+",TEXT(tbl_bank[[#This Row],[NumOfProducts]],"0"))</f>
        <v>1</v>
      </c>
      <c r="T4579" t="str">
        <f>IF(tbl_bank[[#This Row],[CreditScore]]&lt;580,"&lt;580",IF(tbl_bank[[#This Row],[CreditScore]]&lt;670,"580-669",IF(tbl_bank[[#This Row],[CreditScore]]&lt;740,"670-739","740+")))</f>
        <v>580-669</v>
      </c>
    </row>
    <row r="4580" spans="1:20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>IF(tbl_bank[[#This Row],[Age]]&lt;30,"&lt;30",IF(tbl_bank[[#This Row],[Age]]&lt;40,"30-39",IF(tbl_bank[[#This Row],[Age]]&lt;50,"40-49",IF(tbl_bank[[#This Row],[Age]]&lt;60,"50-59","60+"))))</f>
        <v>30-39</v>
      </c>
      <c r="P4580">
        <f>IF(tbl_bank[[#This Row],[Balance]]=0,1,0)</f>
        <v>1</v>
      </c>
      <c r="Q4580" t="str">
        <f>IF(tbl_bank[[#This Row],[Balance]]=0,"Zero",IF(tbl_bank[[#This Row],[Balance]]&lt;100000,"1-99k","100k+"))</f>
        <v>Zero</v>
      </c>
      <c r="R4580" t="str">
        <f>IF(tbl_bank[[#This Row],[Tenure]]&lt;=0,"0-1",IF(tbl_bank[[#This Row],[Tenure]]&lt;=4,"2-4",IF(tbl_bank[[#This Row],[Tenure]]&lt;=7,"5-7","8-10")))</f>
        <v>2-4</v>
      </c>
      <c r="S4580" t="str">
        <f>IF(tbl_bank[[#This Row],[NumOfProducts]]&gt;=3,"3+",TEXT(tbl_bank[[#This Row],[NumOfProducts]],"0"))</f>
        <v>2</v>
      </c>
      <c r="T4580" t="str">
        <f>IF(tbl_bank[[#This Row],[CreditScore]]&lt;580,"&lt;580",IF(tbl_bank[[#This Row],[CreditScore]]&lt;670,"580-669",IF(tbl_bank[[#This Row],[CreditScore]]&lt;740,"670-739","740+")))</f>
        <v>670-739</v>
      </c>
    </row>
    <row r="4581" spans="1:20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>IF(tbl_bank[[#This Row],[Age]]&lt;30,"&lt;30",IF(tbl_bank[[#This Row],[Age]]&lt;40,"30-39",IF(tbl_bank[[#This Row],[Age]]&lt;50,"40-49",IF(tbl_bank[[#This Row],[Age]]&lt;60,"50-59","60+"))))</f>
        <v>50-59</v>
      </c>
      <c r="P4581">
        <f>IF(tbl_bank[[#This Row],[Balance]]=0,1,0)</f>
        <v>1</v>
      </c>
      <c r="Q4581" t="str">
        <f>IF(tbl_bank[[#This Row],[Balance]]=0,"Zero",IF(tbl_bank[[#This Row],[Balance]]&lt;100000,"1-99k","100k+"))</f>
        <v>Zero</v>
      </c>
      <c r="R4581" t="str">
        <f>IF(tbl_bank[[#This Row],[Tenure]]&lt;=0,"0-1",IF(tbl_bank[[#This Row],[Tenure]]&lt;=4,"2-4",IF(tbl_bank[[#This Row],[Tenure]]&lt;=7,"5-7","8-10")))</f>
        <v>2-4</v>
      </c>
      <c r="S4581" t="str">
        <f>IF(tbl_bank[[#This Row],[NumOfProducts]]&gt;=3,"3+",TEXT(tbl_bank[[#This Row],[NumOfProducts]],"0"))</f>
        <v>3+</v>
      </c>
      <c r="T4581" t="str">
        <f>IF(tbl_bank[[#This Row],[CreditScore]]&lt;580,"&lt;580",IF(tbl_bank[[#This Row],[CreditScore]]&lt;670,"580-669",IF(tbl_bank[[#This Row],[CreditScore]]&lt;740,"670-739","740+")))</f>
        <v>&lt;580</v>
      </c>
    </row>
    <row r="4582" spans="1:20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>IF(tbl_bank[[#This Row],[Age]]&lt;30,"&lt;30",IF(tbl_bank[[#This Row],[Age]]&lt;40,"30-39",IF(tbl_bank[[#This Row],[Age]]&lt;50,"40-49",IF(tbl_bank[[#This Row],[Age]]&lt;60,"50-59","60+"))))</f>
        <v>30-39</v>
      </c>
      <c r="P4582">
        <f>IF(tbl_bank[[#This Row],[Balance]]=0,1,0)</f>
        <v>0</v>
      </c>
      <c r="Q4582" t="str">
        <f>IF(tbl_bank[[#This Row],[Balance]]=0,"Zero",IF(tbl_bank[[#This Row],[Balance]]&lt;100000,"1-99k","100k+"))</f>
        <v>1-99k</v>
      </c>
      <c r="R4582" t="str">
        <f>IF(tbl_bank[[#This Row],[Tenure]]&lt;=0,"0-1",IF(tbl_bank[[#This Row],[Tenure]]&lt;=4,"2-4",IF(tbl_bank[[#This Row],[Tenure]]&lt;=7,"5-7","8-10")))</f>
        <v>5-7</v>
      </c>
      <c r="S4582" t="str">
        <f>IF(tbl_bank[[#This Row],[NumOfProducts]]&gt;=3,"3+",TEXT(tbl_bank[[#This Row],[NumOfProducts]],"0"))</f>
        <v>1</v>
      </c>
      <c r="T4582" t="str">
        <f>IF(tbl_bank[[#This Row],[CreditScore]]&lt;580,"&lt;580",IF(tbl_bank[[#This Row],[CreditScore]]&lt;670,"580-669",IF(tbl_bank[[#This Row],[CreditScore]]&lt;740,"670-739","740+")))</f>
        <v>&lt;580</v>
      </c>
    </row>
    <row r="4583" spans="1:20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>IF(tbl_bank[[#This Row],[Age]]&lt;30,"&lt;30",IF(tbl_bank[[#This Row],[Age]]&lt;40,"30-39",IF(tbl_bank[[#This Row],[Age]]&lt;50,"40-49",IF(tbl_bank[[#This Row],[Age]]&lt;60,"50-59","60+"))))</f>
        <v>40-49</v>
      </c>
      <c r="P4583">
        <f>IF(tbl_bank[[#This Row],[Balance]]=0,1,0)</f>
        <v>1</v>
      </c>
      <c r="Q4583" t="str">
        <f>IF(tbl_bank[[#This Row],[Balance]]=0,"Zero",IF(tbl_bank[[#This Row],[Balance]]&lt;100000,"1-99k","100k+"))</f>
        <v>Zero</v>
      </c>
      <c r="R4583" t="str">
        <f>IF(tbl_bank[[#This Row],[Tenure]]&lt;=0,"0-1",IF(tbl_bank[[#This Row],[Tenure]]&lt;=4,"2-4",IF(tbl_bank[[#This Row],[Tenure]]&lt;=7,"5-7","8-10")))</f>
        <v>2-4</v>
      </c>
      <c r="S4583" t="str">
        <f>IF(tbl_bank[[#This Row],[NumOfProducts]]&gt;=3,"3+",TEXT(tbl_bank[[#This Row],[NumOfProducts]],"0"))</f>
        <v>2</v>
      </c>
      <c r="T4583" t="str">
        <f>IF(tbl_bank[[#This Row],[CreditScore]]&lt;580,"&lt;580",IF(tbl_bank[[#This Row],[CreditScore]]&lt;670,"580-669",IF(tbl_bank[[#This Row],[CreditScore]]&lt;740,"670-739","740+")))</f>
        <v>&lt;580</v>
      </c>
    </row>
    <row r="4584" spans="1:20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>IF(tbl_bank[[#This Row],[Age]]&lt;30,"&lt;30",IF(tbl_bank[[#This Row],[Age]]&lt;40,"30-39",IF(tbl_bank[[#This Row],[Age]]&lt;50,"40-49",IF(tbl_bank[[#This Row],[Age]]&lt;60,"50-59","60+"))))</f>
        <v>30-39</v>
      </c>
      <c r="P4584">
        <f>IF(tbl_bank[[#This Row],[Balance]]=0,1,0)</f>
        <v>1</v>
      </c>
      <c r="Q4584" t="str">
        <f>IF(tbl_bank[[#This Row],[Balance]]=0,"Zero",IF(tbl_bank[[#This Row],[Balance]]&lt;100000,"1-99k","100k+"))</f>
        <v>Zero</v>
      </c>
      <c r="R4584" t="str">
        <f>IF(tbl_bank[[#This Row],[Tenure]]&lt;=0,"0-1",IF(tbl_bank[[#This Row],[Tenure]]&lt;=4,"2-4",IF(tbl_bank[[#This Row],[Tenure]]&lt;=7,"5-7","8-10")))</f>
        <v>2-4</v>
      </c>
      <c r="S4584" t="str">
        <f>IF(tbl_bank[[#This Row],[NumOfProducts]]&gt;=3,"3+",TEXT(tbl_bank[[#This Row],[NumOfProducts]],"0"))</f>
        <v>2</v>
      </c>
      <c r="T4584" t="str">
        <f>IF(tbl_bank[[#This Row],[CreditScore]]&lt;580,"&lt;580",IF(tbl_bank[[#This Row],[CreditScore]]&lt;670,"580-669",IF(tbl_bank[[#This Row],[CreditScore]]&lt;740,"670-739","740+")))</f>
        <v>&lt;580</v>
      </c>
    </row>
    <row r="4585" spans="1:20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>IF(tbl_bank[[#This Row],[Age]]&lt;30,"&lt;30",IF(tbl_bank[[#This Row],[Age]]&lt;40,"30-39",IF(tbl_bank[[#This Row],[Age]]&lt;50,"40-49",IF(tbl_bank[[#This Row],[Age]]&lt;60,"50-59","60+"))))</f>
        <v>30-39</v>
      </c>
      <c r="P4585">
        <f>IF(tbl_bank[[#This Row],[Balance]]=0,1,0)</f>
        <v>1</v>
      </c>
      <c r="Q4585" t="str">
        <f>IF(tbl_bank[[#This Row],[Balance]]=0,"Zero",IF(tbl_bank[[#This Row],[Balance]]&lt;100000,"1-99k","100k+"))</f>
        <v>Zero</v>
      </c>
      <c r="R4585" t="str">
        <f>IF(tbl_bank[[#This Row],[Tenure]]&lt;=0,"0-1",IF(tbl_bank[[#This Row],[Tenure]]&lt;=4,"2-4",IF(tbl_bank[[#This Row],[Tenure]]&lt;=7,"5-7","8-10")))</f>
        <v>8-10</v>
      </c>
      <c r="S4585" t="str">
        <f>IF(tbl_bank[[#This Row],[NumOfProducts]]&gt;=3,"3+",TEXT(tbl_bank[[#This Row],[NumOfProducts]],"0"))</f>
        <v>2</v>
      </c>
      <c r="T4585" t="str">
        <f>IF(tbl_bank[[#This Row],[CreditScore]]&lt;580,"&lt;580",IF(tbl_bank[[#This Row],[CreditScore]]&lt;670,"580-669",IF(tbl_bank[[#This Row],[CreditScore]]&lt;740,"670-739","740+")))</f>
        <v>580-669</v>
      </c>
    </row>
    <row r="4586" spans="1:20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>IF(tbl_bank[[#This Row],[Age]]&lt;30,"&lt;30",IF(tbl_bank[[#This Row],[Age]]&lt;40,"30-39",IF(tbl_bank[[#This Row],[Age]]&lt;50,"40-49",IF(tbl_bank[[#This Row],[Age]]&lt;60,"50-59","60+"))))</f>
        <v>30-39</v>
      </c>
      <c r="P4586">
        <f>IF(tbl_bank[[#This Row],[Balance]]=0,1,0)</f>
        <v>0</v>
      </c>
      <c r="Q4586" t="str">
        <f>IF(tbl_bank[[#This Row],[Balance]]=0,"Zero",IF(tbl_bank[[#This Row],[Balance]]&lt;100000,"1-99k","100k+"))</f>
        <v>100k+</v>
      </c>
      <c r="R4586" t="str">
        <f>IF(tbl_bank[[#This Row],[Tenure]]&lt;=0,"0-1",IF(tbl_bank[[#This Row],[Tenure]]&lt;=4,"2-4",IF(tbl_bank[[#This Row],[Tenure]]&lt;=7,"5-7","8-10")))</f>
        <v>8-10</v>
      </c>
      <c r="S4586" t="str">
        <f>IF(tbl_bank[[#This Row],[NumOfProducts]]&gt;=3,"3+",TEXT(tbl_bank[[#This Row],[NumOfProducts]],"0"))</f>
        <v>1</v>
      </c>
      <c r="T4586" t="str">
        <f>IF(tbl_bank[[#This Row],[CreditScore]]&lt;580,"&lt;580",IF(tbl_bank[[#This Row],[CreditScore]]&lt;670,"580-669",IF(tbl_bank[[#This Row],[CreditScore]]&lt;740,"670-739","740+")))</f>
        <v>580-669</v>
      </c>
    </row>
    <row r="4587" spans="1:20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>IF(tbl_bank[[#This Row],[Age]]&lt;30,"&lt;30",IF(tbl_bank[[#This Row],[Age]]&lt;40,"30-39",IF(tbl_bank[[#This Row],[Age]]&lt;50,"40-49",IF(tbl_bank[[#This Row],[Age]]&lt;60,"50-59","60+"))))</f>
        <v>30-39</v>
      </c>
      <c r="P4587">
        <f>IF(tbl_bank[[#This Row],[Balance]]=0,1,0)</f>
        <v>1</v>
      </c>
      <c r="Q4587" t="str">
        <f>IF(tbl_bank[[#This Row],[Balance]]=0,"Zero",IF(tbl_bank[[#This Row],[Balance]]&lt;100000,"1-99k","100k+"))</f>
        <v>Zero</v>
      </c>
      <c r="R4587" t="str">
        <f>IF(tbl_bank[[#This Row],[Tenure]]&lt;=0,"0-1",IF(tbl_bank[[#This Row],[Tenure]]&lt;=4,"2-4",IF(tbl_bank[[#This Row],[Tenure]]&lt;=7,"5-7","8-10")))</f>
        <v>8-10</v>
      </c>
      <c r="S4587" t="str">
        <f>IF(tbl_bank[[#This Row],[NumOfProducts]]&gt;=3,"3+",TEXT(tbl_bank[[#This Row],[NumOfProducts]],"0"))</f>
        <v>2</v>
      </c>
      <c r="T4587" t="str">
        <f>IF(tbl_bank[[#This Row],[CreditScore]]&lt;580,"&lt;580",IF(tbl_bank[[#This Row],[CreditScore]]&lt;670,"580-669",IF(tbl_bank[[#This Row],[CreditScore]]&lt;740,"670-739","740+")))</f>
        <v>580-669</v>
      </c>
    </row>
    <row r="4588" spans="1:20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>IF(tbl_bank[[#This Row],[Age]]&lt;30,"&lt;30",IF(tbl_bank[[#This Row],[Age]]&lt;40,"30-39",IF(tbl_bank[[#This Row],[Age]]&lt;50,"40-49",IF(tbl_bank[[#This Row],[Age]]&lt;60,"50-59","60+"))))</f>
        <v>&lt;30</v>
      </c>
      <c r="P4588">
        <f>IF(tbl_bank[[#This Row],[Balance]]=0,1,0)</f>
        <v>1</v>
      </c>
      <c r="Q4588" t="str">
        <f>IF(tbl_bank[[#This Row],[Balance]]=0,"Zero",IF(tbl_bank[[#This Row],[Balance]]&lt;100000,"1-99k","100k+"))</f>
        <v>Zero</v>
      </c>
      <c r="R4588" t="str">
        <f>IF(tbl_bank[[#This Row],[Tenure]]&lt;=0,"0-1",IF(tbl_bank[[#This Row],[Tenure]]&lt;=4,"2-4",IF(tbl_bank[[#This Row],[Tenure]]&lt;=7,"5-7","8-10")))</f>
        <v>0-1</v>
      </c>
      <c r="S4588" t="str">
        <f>IF(tbl_bank[[#This Row],[NumOfProducts]]&gt;=3,"3+",TEXT(tbl_bank[[#This Row],[NumOfProducts]],"0"))</f>
        <v>2</v>
      </c>
      <c r="T4588" t="str">
        <f>IF(tbl_bank[[#This Row],[CreditScore]]&lt;580,"&lt;580",IF(tbl_bank[[#This Row],[CreditScore]]&lt;670,"580-669",IF(tbl_bank[[#This Row],[CreditScore]]&lt;740,"670-739","740+")))</f>
        <v>580-669</v>
      </c>
    </row>
    <row r="4589" spans="1:20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>IF(tbl_bank[[#This Row],[Age]]&lt;30,"&lt;30",IF(tbl_bank[[#This Row],[Age]]&lt;40,"30-39",IF(tbl_bank[[#This Row],[Age]]&lt;50,"40-49",IF(tbl_bank[[#This Row],[Age]]&lt;60,"50-59","60+"))))</f>
        <v>30-39</v>
      </c>
      <c r="P4589">
        <f>IF(tbl_bank[[#This Row],[Balance]]=0,1,0)</f>
        <v>1</v>
      </c>
      <c r="Q4589" t="str">
        <f>IF(tbl_bank[[#This Row],[Balance]]=0,"Zero",IF(tbl_bank[[#This Row],[Balance]]&lt;100000,"1-99k","100k+"))</f>
        <v>Zero</v>
      </c>
      <c r="R4589" t="str">
        <f>IF(tbl_bank[[#This Row],[Tenure]]&lt;=0,"0-1",IF(tbl_bank[[#This Row],[Tenure]]&lt;=4,"2-4",IF(tbl_bank[[#This Row],[Tenure]]&lt;=7,"5-7","8-10")))</f>
        <v>5-7</v>
      </c>
      <c r="S4589" t="str">
        <f>IF(tbl_bank[[#This Row],[NumOfProducts]]&gt;=3,"3+",TEXT(tbl_bank[[#This Row],[NumOfProducts]],"0"))</f>
        <v>1</v>
      </c>
      <c r="T4589" t="str">
        <f>IF(tbl_bank[[#This Row],[CreditScore]]&lt;580,"&lt;580",IF(tbl_bank[[#This Row],[CreditScore]]&lt;670,"580-669",IF(tbl_bank[[#This Row],[CreditScore]]&lt;740,"670-739","740+")))</f>
        <v>&lt;580</v>
      </c>
    </row>
    <row r="4590" spans="1:20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>IF(tbl_bank[[#This Row],[Age]]&lt;30,"&lt;30",IF(tbl_bank[[#This Row],[Age]]&lt;40,"30-39",IF(tbl_bank[[#This Row],[Age]]&lt;50,"40-49",IF(tbl_bank[[#This Row],[Age]]&lt;60,"50-59","60+"))))</f>
        <v>40-49</v>
      </c>
      <c r="P4590">
        <f>IF(tbl_bank[[#This Row],[Balance]]=0,1,0)</f>
        <v>0</v>
      </c>
      <c r="Q4590" t="str">
        <f>IF(tbl_bank[[#This Row],[Balance]]=0,"Zero",IF(tbl_bank[[#This Row],[Balance]]&lt;100000,"1-99k","100k+"))</f>
        <v>100k+</v>
      </c>
      <c r="R4590" t="str">
        <f>IF(tbl_bank[[#This Row],[Tenure]]&lt;=0,"0-1",IF(tbl_bank[[#This Row],[Tenure]]&lt;=4,"2-4",IF(tbl_bank[[#This Row],[Tenure]]&lt;=7,"5-7","8-10")))</f>
        <v>5-7</v>
      </c>
      <c r="S4590" t="str">
        <f>IF(tbl_bank[[#This Row],[NumOfProducts]]&gt;=3,"3+",TEXT(tbl_bank[[#This Row],[NumOfProducts]],"0"))</f>
        <v>1</v>
      </c>
      <c r="T4590" t="str">
        <f>IF(tbl_bank[[#This Row],[CreditScore]]&lt;580,"&lt;580",IF(tbl_bank[[#This Row],[CreditScore]]&lt;670,"580-669",IF(tbl_bank[[#This Row],[CreditScore]]&lt;740,"670-739","740+")))</f>
        <v>&lt;580</v>
      </c>
    </row>
    <row r="4591" spans="1:20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>IF(tbl_bank[[#This Row],[Age]]&lt;30,"&lt;30",IF(tbl_bank[[#This Row],[Age]]&lt;40,"30-39",IF(tbl_bank[[#This Row],[Age]]&lt;50,"40-49",IF(tbl_bank[[#This Row],[Age]]&lt;60,"50-59","60+"))))</f>
        <v>30-39</v>
      </c>
      <c r="P4591">
        <f>IF(tbl_bank[[#This Row],[Balance]]=0,1,0)</f>
        <v>1</v>
      </c>
      <c r="Q4591" t="str">
        <f>IF(tbl_bank[[#This Row],[Balance]]=0,"Zero",IF(tbl_bank[[#This Row],[Balance]]&lt;100000,"1-99k","100k+"))</f>
        <v>Zero</v>
      </c>
      <c r="R4591" t="str">
        <f>IF(tbl_bank[[#This Row],[Tenure]]&lt;=0,"0-1",IF(tbl_bank[[#This Row],[Tenure]]&lt;=4,"2-4",IF(tbl_bank[[#This Row],[Tenure]]&lt;=7,"5-7","8-10")))</f>
        <v>5-7</v>
      </c>
      <c r="S4591" t="str">
        <f>IF(tbl_bank[[#This Row],[NumOfProducts]]&gt;=3,"3+",TEXT(tbl_bank[[#This Row],[NumOfProducts]],"0"))</f>
        <v>2</v>
      </c>
      <c r="T4591" t="str">
        <f>IF(tbl_bank[[#This Row],[CreditScore]]&lt;580,"&lt;580",IF(tbl_bank[[#This Row],[CreditScore]]&lt;670,"580-669",IF(tbl_bank[[#This Row],[CreditScore]]&lt;740,"670-739","740+")))</f>
        <v>580-669</v>
      </c>
    </row>
    <row r="4592" spans="1:20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>IF(tbl_bank[[#This Row],[Age]]&lt;30,"&lt;30",IF(tbl_bank[[#This Row],[Age]]&lt;40,"30-39",IF(tbl_bank[[#This Row],[Age]]&lt;50,"40-49",IF(tbl_bank[[#This Row],[Age]]&lt;60,"50-59","60+"))))</f>
        <v>60+</v>
      </c>
      <c r="P4592">
        <f>IF(tbl_bank[[#This Row],[Balance]]=0,1,0)</f>
        <v>0</v>
      </c>
      <c r="Q4592" t="str">
        <f>IF(tbl_bank[[#This Row],[Balance]]=0,"Zero",IF(tbl_bank[[#This Row],[Balance]]&lt;100000,"1-99k","100k+"))</f>
        <v>1-99k</v>
      </c>
      <c r="R4592" t="str">
        <f>IF(tbl_bank[[#This Row],[Tenure]]&lt;=0,"0-1",IF(tbl_bank[[#This Row],[Tenure]]&lt;=4,"2-4",IF(tbl_bank[[#This Row],[Tenure]]&lt;=7,"5-7","8-10")))</f>
        <v>5-7</v>
      </c>
      <c r="S4592" t="str">
        <f>IF(tbl_bank[[#This Row],[NumOfProducts]]&gt;=3,"3+",TEXT(tbl_bank[[#This Row],[NumOfProducts]],"0"))</f>
        <v>1</v>
      </c>
      <c r="T4592" t="str">
        <f>IF(tbl_bank[[#This Row],[CreditScore]]&lt;580,"&lt;580",IF(tbl_bank[[#This Row],[CreditScore]]&lt;670,"580-669",IF(tbl_bank[[#This Row],[CreditScore]]&lt;740,"670-739","740+")))</f>
        <v>580-669</v>
      </c>
    </row>
    <row r="4593" spans="1:20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>IF(tbl_bank[[#This Row],[Age]]&lt;30,"&lt;30",IF(tbl_bank[[#This Row],[Age]]&lt;40,"30-39",IF(tbl_bank[[#This Row],[Age]]&lt;50,"40-49",IF(tbl_bank[[#This Row],[Age]]&lt;60,"50-59","60+"))))</f>
        <v>30-39</v>
      </c>
      <c r="P4593">
        <f>IF(tbl_bank[[#This Row],[Balance]]=0,1,0)</f>
        <v>1</v>
      </c>
      <c r="Q4593" t="str">
        <f>IF(tbl_bank[[#This Row],[Balance]]=0,"Zero",IF(tbl_bank[[#This Row],[Balance]]&lt;100000,"1-99k","100k+"))</f>
        <v>Zero</v>
      </c>
      <c r="R4593" t="str">
        <f>IF(tbl_bank[[#This Row],[Tenure]]&lt;=0,"0-1",IF(tbl_bank[[#This Row],[Tenure]]&lt;=4,"2-4",IF(tbl_bank[[#This Row],[Tenure]]&lt;=7,"5-7","8-10")))</f>
        <v>2-4</v>
      </c>
      <c r="S4593" t="str">
        <f>IF(tbl_bank[[#This Row],[NumOfProducts]]&gt;=3,"3+",TEXT(tbl_bank[[#This Row],[NumOfProducts]],"0"))</f>
        <v>2</v>
      </c>
      <c r="T4593" t="str">
        <f>IF(tbl_bank[[#This Row],[CreditScore]]&lt;580,"&lt;580",IF(tbl_bank[[#This Row],[CreditScore]]&lt;670,"580-669",IF(tbl_bank[[#This Row],[CreditScore]]&lt;740,"670-739","740+")))</f>
        <v>670-739</v>
      </c>
    </row>
    <row r="4594" spans="1:20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>IF(tbl_bank[[#This Row],[Age]]&lt;30,"&lt;30",IF(tbl_bank[[#This Row],[Age]]&lt;40,"30-39",IF(tbl_bank[[#This Row],[Age]]&lt;50,"40-49",IF(tbl_bank[[#This Row],[Age]]&lt;60,"50-59","60+"))))</f>
        <v>30-39</v>
      </c>
      <c r="P4594">
        <f>IF(tbl_bank[[#This Row],[Balance]]=0,1,0)</f>
        <v>0</v>
      </c>
      <c r="Q4594" t="str">
        <f>IF(tbl_bank[[#This Row],[Balance]]=0,"Zero",IF(tbl_bank[[#This Row],[Balance]]&lt;100000,"1-99k","100k+"))</f>
        <v>100k+</v>
      </c>
      <c r="R4594" t="str">
        <f>IF(tbl_bank[[#This Row],[Tenure]]&lt;=0,"0-1",IF(tbl_bank[[#This Row],[Tenure]]&lt;=4,"2-4",IF(tbl_bank[[#This Row],[Tenure]]&lt;=7,"5-7","8-10")))</f>
        <v>8-10</v>
      </c>
      <c r="S4594" t="str">
        <f>IF(tbl_bank[[#This Row],[NumOfProducts]]&gt;=3,"3+",TEXT(tbl_bank[[#This Row],[NumOfProducts]],"0"))</f>
        <v>1</v>
      </c>
      <c r="T4594" t="str">
        <f>IF(tbl_bank[[#This Row],[CreditScore]]&lt;580,"&lt;580",IF(tbl_bank[[#This Row],[CreditScore]]&lt;670,"580-669",IF(tbl_bank[[#This Row],[CreditScore]]&lt;740,"670-739","740+")))</f>
        <v>740+</v>
      </c>
    </row>
    <row r="4595" spans="1:20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>IF(tbl_bank[[#This Row],[Age]]&lt;30,"&lt;30",IF(tbl_bank[[#This Row],[Age]]&lt;40,"30-39",IF(tbl_bank[[#This Row],[Age]]&lt;50,"40-49",IF(tbl_bank[[#This Row],[Age]]&lt;60,"50-59","60+"))))</f>
        <v>40-49</v>
      </c>
      <c r="P4595">
        <f>IF(tbl_bank[[#This Row],[Balance]]=0,1,0)</f>
        <v>1</v>
      </c>
      <c r="Q4595" t="str">
        <f>IF(tbl_bank[[#This Row],[Balance]]=0,"Zero",IF(tbl_bank[[#This Row],[Balance]]&lt;100000,"1-99k","100k+"))</f>
        <v>Zero</v>
      </c>
      <c r="R4595" t="str">
        <f>IF(tbl_bank[[#This Row],[Tenure]]&lt;=0,"0-1",IF(tbl_bank[[#This Row],[Tenure]]&lt;=4,"2-4",IF(tbl_bank[[#This Row],[Tenure]]&lt;=7,"5-7","8-10")))</f>
        <v>5-7</v>
      </c>
      <c r="S4595" t="str">
        <f>IF(tbl_bank[[#This Row],[NumOfProducts]]&gt;=3,"3+",TEXT(tbl_bank[[#This Row],[NumOfProducts]],"0"))</f>
        <v>2</v>
      </c>
      <c r="T4595" t="str">
        <f>IF(tbl_bank[[#This Row],[CreditScore]]&lt;580,"&lt;580",IF(tbl_bank[[#This Row],[CreditScore]]&lt;670,"580-669",IF(tbl_bank[[#This Row],[CreditScore]]&lt;740,"670-739","740+")))</f>
        <v>580-669</v>
      </c>
    </row>
    <row r="4596" spans="1:20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>IF(tbl_bank[[#This Row],[Age]]&lt;30,"&lt;30",IF(tbl_bank[[#This Row],[Age]]&lt;40,"30-39",IF(tbl_bank[[#This Row],[Age]]&lt;50,"40-49",IF(tbl_bank[[#This Row],[Age]]&lt;60,"50-59","60+"))))</f>
        <v>30-39</v>
      </c>
      <c r="P4596">
        <f>IF(tbl_bank[[#This Row],[Balance]]=0,1,0)</f>
        <v>0</v>
      </c>
      <c r="Q4596" t="str">
        <f>IF(tbl_bank[[#This Row],[Balance]]=0,"Zero",IF(tbl_bank[[#This Row],[Balance]]&lt;100000,"1-99k","100k+"))</f>
        <v>100k+</v>
      </c>
      <c r="R4596" t="str">
        <f>IF(tbl_bank[[#This Row],[Tenure]]&lt;=0,"0-1",IF(tbl_bank[[#This Row],[Tenure]]&lt;=4,"2-4",IF(tbl_bank[[#This Row],[Tenure]]&lt;=7,"5-7","8-10")))</f>
        <v>2-4</v>
      </c>
      <c r="S4596" t="str">
        <f>IF(tbl_bank[[#This Row],[NumOfProducts]]&gt;=3,"3+",TEXT(tbl_bank[[#This Row],[NumOfProducts]],"0"))</f>
        <v>2</v>
      </c>
      <c r="T4596" t="str">
        <f>IF(tbl_bank[[#This Row],[CreditScore]]&lt;580,"&lt;580",IF(tbl_bank[[#This Row],[CreditScore]]&lt;670,"580-669",IF(tbl_bank[[#This Row],[CreditScore]]&lt;740,"670-739","740+")))</f>
        <v>580-669</v>
      </c>
    </row>
    <row r="4597" spans="1:20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>IF(tbl_bank[[#This Row],[Age]]&lt;30,"&lt;30",IF(tbl_bank[[#This Row],[Age]]&lt;40,"30-39",IF(tbl_bank[[#This Row],[Age]]&lt;50,"40-49",IF(tbl_bank[[#This Row],[Age]]&lt;60,"50-59","60+"))))</f>
        <v>60+</v>
      </c>
      <c r="P4597">
        <f>IF(tbl_bank[[#This Row],[Balance]]=0,1,0)</f>
        <v>0</v>
      </c>
      <c r="Q4597" t="str">
        <f>IF(tbl_bank[[#This Row],[Balance]]=0,"Zero",IF(tbl_bank[[#This Row],[Balance]]&lt;100000,"1-99k","100k+"))</f>
        <v>100k+</v>
      </c>
      <c r="R4597" t="str">
        <f>IF(tbl_bank[[#This Row],[Tenure]]&lt;=0,"0-1",IF(tbl_bank[[#This Row],[Tenure]]&lt;=4,"2-4",IF(tbl_bank[[#This Row],[Tenure]]&lt;=7,"5-7","8-10")))</f>
        <v>2-4</v>
      </c>
      <c r="S4597" t="str">
        <f>IF(tbl_bank[[#This Row],[NumOfProducts]]&gt;=3,"3+",TEXT(tbl_bank[[#This Row],[NumOfProducts]],"0"))</f>
        <v>1</v>
      </c>
      <c r="T4597" t="str">
        <f>IF(tbl_bank[[#This Row],[CreditScore]]&lt;580,"&lt;580",IF(tbl_bank[[#This Row],[CreditScore]]&lt;670,"580-669",IF(tbl_bank[[#This Row],[CreditScore]]&lt;740,"670-739","740+")))</f>
        <v>740+</v>
      </c>
    </row>
    <row r="4598" spans="1:20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>IF(tbl_bank[[#This Row],[Age]]&lt;30,"&lt;30",IF(tbl_bank[[#This Row],[Age]]&lt;40,"30-39",IF(tbl_bank[[#This Row],[Age]]&lt;50,"40-49",IF(tbl_bank[[#This Row],[Age]]&lt;60,"50-59","60+"))))</f>
        <v>30-39</v>
      </c>
      <c r="P4598">
        <f>IF(tbl_bank[[#This Row],[Balance]]=0,1,0)</f>
        <v>0</v>
      </c>
      <c r="Q4598" t="str">
        <f>IF(tbl_bank[[#This Row],[Balance]]=0,"Zero",IF(tbl_bank[[#This Row],[Balance]]&lt;100000,"1-99k","100k+"))</f>
        <v>100k+</v>
      </c>
      <c r="R4598" t="str">
        <f>IF(tbl_bank[[#This Row],[Tenure]]&lt;=0,"0-1",IF(tbl_bank[[#This Row],[Tenure]]&lt;=4,"2-4",IF(tbl_bank[[#This Row],[Tenure]]&lt;=7,"5-7","8-10")))</f>
        <v>5-7</v>
      </c>
      <c r="S4598" t="str">
        <f>IF(tbl_bank[[#This Row],[NumOfProducts]]&gt;=3,"3+",TEXT(tbl_bank[[#This Row],[NumOfProducts]],"0"))</f>
        <v>2</v>
      </c>
      <c r="T4598" t="str">
        <f>IF(tbl_bank[[#This Row],[CreditScore]]&lt;580,"&lt;580",IF(tbl_bank[[#This Row],[CreditScore]]&lt;670,"580-669",IF(tbl_bank[[#This Row],[CreditScore]]&lt;740,"670-739","740+")))</f>
        <v>&lt;580</v>
      </c>
    </row>
    <row r="4599" spans="1:20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>IF(tbl_bank[[#This Row],[Age]]&lt;30,"&lt;30",IF(tbl_bank[[#This Row],[Age]]&lt;40,"30-39",IF(tbl_bank[[#This Row],[Age]]&lt;50,"40-49",IF(tbl_bank[[#This Row],[Age]]&lt;60,"50-59","60+"))))</f>
        <v>40-49</v>
      </c>
      <c r="P4599">
        <f>IF(tbl_bank[[#This Row],[Balance]]=0,1,0)</f>
        <v>0</v>
      </c>
      <c r="Q4599" t="str">
        <f>IF(tbl_bank[[#This Row],[Balance]]=0,"Zero",IF(tbl_bank[[#This Row],[Balance]]&lt;100000,"1-99k","100k+"))</f>
        <v>100k+</v>
      </c>
      <c r="R4599" t="str">
        <f>IF(tbl_bank[[#This Row],[Tenure]]&lt;=0,"0-1",IF(tbl_bank[[#This Row],[Tenure]]&lt;=4,"2-4",IF(tbl_bank[[#This Row],[Tenure]]&lt;=7,"5-7","8-10")))</f>
        <v>2-4</v>
      </c>
      <c r="S4599" t="str">
        <f>IF(tbl_bank[[#This Row],[NumOfProducts]]&gt;=3,"3+",TEXT(tbl_bank[[#This Row],[NumOfProducts]],"0"))</f>
        <v>1</v>
      </c>
      <c r="T4599" t="str">
        <f>IF(tbl_bank[[#This Row],[CreditScore]]&lt;580,"&lt;580",IF(tbl_bank[[#This Row],[CreditScore]]&lt;670,"580-669",IF(tbl_bank[[#This Row],[CreditScore]]&lt;740,"670-739","740+")))</f>
        <v>670-739</v>
      </c>
    </row>
    <row r="4600" spans="1:20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>IF(tbl_bank[[#This Row],[Age]]&lt;30,"&lt;30",IF(tbl_bank[[#This Row],[Age]]&lt;40,"30-39",IF(tbl_bank[[#This Row],[Age]]&lt;50,"40-49",IF(tbl_bank[[#This Row],[Age]]&lt;60,"50-59","60+"))))</f>
        <v>40-49</v>
      </c>
      <c r="P4600">
        <f>IF(tbl_bank[[#This Row],[Balance]]=0,1,0)</f>
        <v>0</v>
      </c>
      <c r="Q4600" t="str">
        <f>IF(tbl_bank[[#This Row],[Balance]]=0,"Zero",IF(tbl_bank[[#This Row],[Balance]]&lt;100000,"1-99k","100k+"))</f>
        <v>100k+</v>
      </c>
      <c r="R4600" t="str">
        <f>IF(tbl_bank[[#This Row],[Tenure]]&lt;=0,"0-1",IF(tbl_bank[[#This Row],[Tenure]]&lt;=4,"2-4",IF(tbl_bank[[#This Row],[Tenure]]&lt;=7,"5-7","8-10")))</f>
        <v>8-10</v>
      </c>
      <c r="S4600" t="str">
        <f>IF(tbl_bank[[#This Row],[NumOfProducts]]&gt;=3,"3+",TEXT(tbl_bank[[#This Row],[NumOfProducts]],"0"))</f>
        <v>1</v>
      </c>
      <c r="T4600" t="str">
        <f>IF(tbl_bank[[#This Row],[CreditScore]]&lt;580,"&lt;580",IF(tbl_bank[[#This Row],[CreditScore]]&lt;670,"580-669",IF(tbl_bank[[#This Row],[CreditScore]]&lt;740,"670-739","740+")))</f>
        <v>580-669</v>
      </c>
    </row>
    <row r="4601" spans="1:20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>IF(tbl_bank[[#This Row],[Age]]&lt;30,"&lt;30",IF(tbl_bank[[#This Row],[Age]]&lt;40,"30-39",IF(tbl_bank[[#This Row],[Age]]&lt;50,"40-49",IF(tbl_bank[[#This Row],[Age]]&lt;60,"50-59","60+"))))</f>
        <v>30-39</v>
      </c>
      <c r="P4601">
        <f>IF(tbl_bank[[#This Row],[Balance]]=0,1,0)</f>
        <v>1</v>
      </c>
      <c r="Q4601" t="str">
        <f>IF(tbl_bank[[#This Row],[Balance]]=0,"Zero",IF(tbl_bank[[#This Row],[Balance]]&lt;100000,"1-99k","100k+"))</f>
        <v>Zero</v>
      </c>
      <c r="R4601" t="str">
        <f>IF(tbl_bank[[#This Row],[Tenure]]&lt;=0,"0-1",IF(tbl_bank[[#This Row],[Tenure]]&lt;=4,"2-4",IF(tbl_bank[[#This Row],[Tenure]]&lt;=7,"5-7","8-10")))</f>
        <v>2-4</v>
      </c>
      <c r="S4601" t="str">
        <f>IF(tbl_bank[[#This Row],[NumOfProducts]]&gt;=3,"3+",TEXT(tbl_bank[[#This Row],[NumOfProducts]],"0"))</f>
        <v>2</v>
      </c>
      <c r="T4601" t="str">
        <f>IF(tbl_bank[[#This Row],[CreditScore]]&lt;580,"&lt;580",IF(tbl_bank[[#This Row],[CreditScore]]&lt;670,"580-669",IF(tbl_bank[[#This Row],[CreditScore]]&lt;740,"670-739","740+")))</f>
        <v>580-669</v>
      </c>
    </row>
    <row r="4602" spans="1:20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>IF(tbl_bank[[#This Row],[Age]]&lt;30,"&lt;30",IF(tbl_bank[[#This Row],[Age]]&lt;40,"30-39",IF(tbl_bank[[#This Row],[Age]]&lt;50,"40-49",IF(tbl_bank[[#This Row],[Age]]&lt;60,"50-59","60+"))))</f>
        <v>30-39</v>
      </c>
      <c r="P4602">
        <f>IF(tbl_bank[[#This Row],[Balance]]=0,1,0)</f>
        <v>0</v>
      </c>
      <c r="Q4602" t="str">
        <f>IF(tbl_bank[[#This Row],[Balance]]=0,"Zero",IF(tbl_bank[[#This Row],[Balance]]&lt;100000,"1-99k","100k+"))</f>
        <v>100k+</v>
      </c>
      <c r="R4602" t="str">
        <f>IF(tbl_bank[[#This Row],[Tenure]]&lt;=0,"0-1",IF(tbl_bank[[#This Row],[Tenure]]&lt;=4,"2-4",IF(tbl_bank[[#This Row],[Tenure]]&lt;=7,"5-7","8-10")))</f>
        <v>5-7</v>
      </c>
      <c r="S4602" t="str">
        <f>IF(tbl_bank[[#This Row],[NumOfProducts]]&gt;=3,"3+",TEXT(tbl_bank[[#This Row],[NumOfProducts]],"0"))</f>
        <v>2</v>
      </c>
      <c r="T4602" t="str">
        <f>IF(tbl_bank[[#This Row],[CreditScore]]&lt;580,"&lt;580",IF(tbl_bank[[#This Row],[CreditScore]]&lt;670,"580-669",IF(tbl_bank[[#This Row],[CreditScore]]&lt;740,"670-739","740+")))</f>
        <v>&lt;580</v>
      </c>
    </row>
    <row r="4603" spans="1:20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>IF(tbl_bank[[#This Row],[Age]]&lt;30,"&lt;30",IF(tbl_bank[[#This Row],[Age]]&lt;40,"30-39",IF(tbl_bank[[#This Row],[Age]]&lt;50,"40-49",IF(tbl_bank[[#This Row],[Age]]&lt;60,"50-59","60+"))))</f>
        <v>30-39</v>
      </c>
      <c r="P4603">
        <f>IF(tbl_bank[[#This Row],[Balance]]=0,1,0)</f>
        <v>0</v>
      </c>
      <c r="Q4603" t="str">
        <f>IF(tbl_bank[[#This Row],[Balance]]=0,"Zero",IF(tbl_bank[[#This Row],[Balance]]&lt;100000,"1-99k","100k+"))</f>
        <v>100k+</v>
      </c>
      <c r="R4603" t="str">
        <f>IF(tbl_bank[[#This Row],[Tenure]]&lt;=0,"0-1",IF(tbl_bank[[#This Row],[Tenure]]&lt;=4,"2-4",IF(tbl_bank[[#This Row],[Tenure]]&lt;=7,"5-7","8-10")))</f>
        <v>8-10</v>
      </c>
      <c r="S4603" t="str">
        <f>IF(tbl_bank[[#This Row],[NumOfProducts]]&gt;=3,"3+",TEXT(tbl_bank[[#This Row],[NumOfProducts]],"0"))</f>
        <v>1</v>
      </c>
      <c r="T4603" t="str">
        <f>IF(tbl_bank[[#This Row],[CreditScore]]&lt;580,"&lt;580",IF(tbl_bank[[#This Row],[CreditScore]]&lt;670,"580-669",IF(tbl_bank[[#This Row],[CreditScore]]&lt;740,"670-739","740+")))</f>
        <v>580-669</v>
      </c>
    </row>
    <row r="4604" spans="1:20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>IF(tbl_bank[[#This Row],[Age]]&lt;30,"&lt;30",IF(tbl_bank[[#This Row],[Age]]&lt;40,"30-39",IF(tbl_bank[[#This Row],[Age]]&lt;50,"40-49",IF(tbl_bank[[#This Row],[Age]]&lt;60,"50-59","60+"))))</f>
        <v>30-39</v>
      </c>
      <c r="P4604">
        <f>IF(tbl_bank[[#This Row],[Balance]]=0,1,0)</f>
        <v>0</v>
      </c>
      <c r="Q4604" t="str">
        <f>IF(tbl_bank[[#This Row],[Balance]]=0,"Zero",IF(tbl_bank[[#This Row],[Balance]]&lt;100000,"1-99k","100k+"))</f>
        <v>100k+</v>
      </c>
      <c r="R4604" t="str">
        <f>IF(tbl_bank[[#This Row],[Tenure]]&lt;=0,"0-1",IF(tbl_bank[[#This Row],[Tenure]]&lt;=4,"2-4",IF(tbl_bank[[#This Row],[Tenure]]&lt;=7,"5-7","8-10")))</f>
        <v>2-4</v>
      </c>
      <c r="S4604" t="str">
        <f>IF(tbl_bank[[#This Row],[NumOfProducts]]&gt;=3,"3+",TEXT(tbl_bank[[#This Row],[NumOfProducts]],"0"))</f>
        <v>1</v>
      </c>
      <c r="T4604" t="str">
        <f>IF(tbl_bank[[#This Row],[CreditScore]]&lt;580,"&lt;580",IF(tbl_bank[[#This Row],[CreditScore]]&lt;670,"580-669",IF(tbl_bank[[#This Row],[CreditScore]]&lt;740,"670-739","740+")))</f>
        <v>670-739</v>
      </c>
    </row>
    <row r="4605" spans="1:20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>IF(tbl_bank[[#This Row],[Age]]&lt;30,"&lt;30",IF(tbl_bank[[#This Row],[Age]]&lt;40,"30-39",IF(tbl_bank[[#This Row],[Age]]&lt;50,"40-49",IF(tbl_bank[[#This Row],[Age]]&lt;60,"50-59","60+"))))</f>
        <v>&lt;30</v>
      </c>
      <c r="P4605">
        <f>IF(tbl_bank[[#This Row],[Balance]]=0,1,0)</f>
        <v>0</v>
      </c>
      <c r="Q4605" t="str">
        <f>IF(tbl_bank[[#This Row],[Balance]]=0,"Zero",IF(tbl_bank[[#This Row],[Balance]]&lt;100000,"1-99k","100k+"))</f>
        <v>100k+</v>
      </c>
      <c r="R4605" t="str">
        <f>IF(tbl_bank[[#This Row],[Tenure]]&lt;=0,"0-1",IF(tbl_bank[[#This Row],[Tenure]]&lt;=4,"2-4",IF(tbl_bank[[#This Row],[Tenure]]&lt;=7,"5-7","8-10")))</f>
        <v>2-4</v>
      </c>
      <c r="S4605" t="str">
        <f>IF(tbl_bank[[#This Row],[NumOfProducts]]&gt;=3,"3+",TEXT(tbl_bank[[#This Row],[NumOfProducts]],"0"))</f>
        <v>2</v>
      </c>
      <c r="T4605" t="str">
        <f>IF(tbl_bank[[#This Row],[CreditScore]]&lt;580,"&lt;580",IF(tbl_bank[[#This Row],[CreditScore]]&lt;670,"580-669",IF(tbl_bank[[#This Row],[CreditScore]]&lt;740,"670-739","740+")))</f>
        <v>580-669</v>
      </c>
    </row>
    <row r="4606" spans="1:20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>IF(tbl_bank[[#This Row],[Age]]&lt;30,"&lt;30",IF(tbl_bank[[#This Row],[Age]]&lt;40,"30-39",IF(tbl_bank[[#This Row],[Age]]&lt;50,"40-49",IF(tbl_bank[[#This Row],[Age]]&lt;60,"50-59","60+"))))</f>
        <v>&lt;30</v>
      </c>
      <c r="P4606">
        <f>IF(tbl_bank[[#This Row],[Balance]]=0,1,0)</f>
        <v>1</v>
      </c>
      <c r="Q4606" t="str">
        <f>IF(tbl_bank[[#This Row],[Balance]]=0,"Zero",IF(tbl_bank[[#This Row],[Balance]]&lt;100000,"1-99k","100k+"))</f>
        <v>Zero</v>
      </c>
      <c r="R4606" t="str">
        <f>IF(tbl_bank[[#This Row],[Tenure]]&lt;=0,"0-1",IF(tbl_bank[[#This Row],[Tenure]]&lt;=4,"2-4",IF(tbl_bank[[#This Row],[Tenure]]&lt;=7,"5-7","8-10")))</f>
        <v>5-7</v>
      </c>
      <c r="S4606" t="str">
        <f>IF(tbl_bank[[#This Row],[NumOfProducts]]&gt;=3,"3+",TEXT(tbl_bank[[#This Row],[NumOfProducts]],"0"))</f>
        <v>1</v>
      </c>
      <c r="T4606" t="str">
        <f>IF(tbl_bank[[#This Row],[CreditScore]]&lt;580,"&lt;580",IF(tbl_bank[[#This Row],[CreditScore]]&lt;670,"580-669",IF(tbl_bank[[#This Row],[CreditScore]]&lt;740,"670-739","740+")))</f>
        <v>670-739</v>
      </c>
    </row>
    <row r="4607" spans="1:20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>IF(tbl_bank[[#This Row],[Age]]&lt;30,"&lt;30",IF(tbl_bank[[#This Row],[Age]]&lt;40,"30-39",IF(tbl_bank[[#This Row],[Age]]&lt;50,"40-49",IF(tbl_bank[[#This Row],[Age]]&lt;60,"50-59","60+"))))</f>
        <v>30-39</v>
      </c>
      <c r="P4607">
        <f>IF(tbl_bank[[#This Row],[Balance]]=0,1,0)</f>
        <v>1</v>
      </c>
      <c r="Q4607" t="str">
        <f>IF(tbl_bank[[#This Row],[Balance]]=0,"Zero",IF(tbl_bank[[#This Row],[Balance]]&lt;100000,"1-99k","100k+"))</f>
        <v>Zero</v>
      </c>
      <c r="R4607" t="str">
        <f>IF(tbl_bank[[#This Row],[Tenure]]&lt;=0,"0-1",IF(tbl_bank[[#This Row],[Tenure]]&lt;=4,"2-4",IF(tbl_bank[[#This Row],[Tenure]]&lt;=7,"5-7","8-10")))</f>
        <v>8-10</v>
      </c>
      <c r="S4607" t="str">
        <f>IF(tbl_bank[[#This Row],[NumOfProducts]]&gt;=3,"3+",TEXT(tbl_bank[[#This Row],[NumOfProducts]],"0"))</f>
        <v>2</v>
      </c>
      <c r="T4607" t="str">
        <f>IF(tbl_bank[[#This Row],[CreditScore]]&lt;580,"&lt;580",IF(tbl_bank[[#This Row],[CreditScore]]&lt;670,"580-669",IF(tbl_bank[[#This Row],[CreditScore]]&lt;740,"670-739","740+")))</f>
        <v>&lt;580</v>
      </c>
    </row>
    <row r="4608" spans="1:20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>IF(tbl_bank[[#This Row],[Age]]&lt;30,"&lt;30",IF(tbl_bank[[#This Row],[Age]]&lt;40,"30-39",IF(tbl_bank[[#This Row],[Age]]&lt;50,"40-49",IF(tbl_bank[[#This Row],[Age]]&lt;60,"50-59","60+"))))</f>
        <v>50-59</v>
      </c>
      <c r="P4608">
        <f>IF(tbl_bank[[#This Row],[Balance]]=0,1,0)</f>
        <v>1</v>
      </c>
      <c r="Q4608" t="str">
        <f>IF(tbl_bank[[#This Row],[Balance]]=0,"Zero",IF(tbl_bank[[#This Row],[Balance]]&lt;100000,"1-99k","100k+"))</f>
        <v>Zero</v>
      </c>
      <c r="R4608" t="str">
        <f>IF(tbl_bank[[#This Row],[Tenure]]&lt;=0,"0-1",IF(tbl_bank[[#This Row],[Tenure]]&lt;=4,"2-4",IF(tbl_bank[[#This Row],[Tenure]]&lt;=7,"5-7","8-10")))</f>
        <v>8-10</v>
      </c>
      <c r="S4608" t="str">
        <f>IF(tbl_bank[[#This Row],[NumOfProducts]]&gt;=3,"3+",TEXT(tbl_bank[[#This Row],[NumOfProducts]],"0"))</f>
        <v>3+</v>
      </c>
      <c r="T4608" t="str">
        <f>IF(tbl_bank[[#This Row],[CreditScore]]&lt;580,"&lt;580",IF(tbl_bank[[#This Row],[CreditScore]]&lt;670,"580-669",IF(tbl_bank[[#This Row],[CreditScore]]&lt;740,"670-739","740+")))</f>
        <v>740+</v>
      </c>
    </row>
    <row r="4609" spans="1:20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>IF(tbl_bank[[#This Row],[Age]]&lt;30,"&lt;30",IF(tbl_bank[[#This Row],[Age]]&lt;40,"30-39",IF(tbl_bank[[#This Row],[Age]]&lt;50,"40-49",IF(tbl_bank[[#This Row],[Age]]&lt;60,"50-59","60+"))))</f>
        <v>50-59</v>
      </c>
      <c r="P4609">
        <f>IF(tbl_bank[[#This Row],[Balance]]=0,1,0)</f>
        <v>1</v>
      </c>
      <c r="Q4609" t="str">
        <f>IF(tbl_bank[[#This Row],[Balance]]=0,"Zero",IF(tbl_bank[[#This Row],[Balance]]&lt;100000,"1-99k","100k+"))</f>
        <v>Zero</v>
      </c>
      <c r="R4609" t="str">
        <f>IF(tbl_bank[[#This Row],[Tenure]]&lt;=0,"0-1",IF(tbl_bank[[#This Row],[Tenure]]&lt;=4,"2-4",IF(tbl_bank[[#This Row],[Tenure]]&lt;=7,"5-7","8-10")))</f>
        <v>2-4</v>
      </c>
      <c r="S4609" t="str">
        <f>IF(tbl_bank[[#This Row],[NumOfProducts]]&gt;=3,"3+",TEXT(tbl_bank[[#This Row],[NumOfProducts]],"0"))</f>
        <v>1</v>
      </c>
      <c r="T4609" t="str">
        <f>IF(tbl_bank[[#This Row],[CreditScore]]&lt;580,"&lt;580",IF(tbl_bank[[#This Row],[CreditScore]]&lt;670,"580-669",IF(tbl_bank[[#This Row],[CreditScore]]&lt;740,"670-739","740+")))</f>
        <v>580-669</v>
      </c>
    </row>
    <row r="4610" spans="1:20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>IF(tbl_bank[[#This Row],[Age]]&lt;30,"&lt;30",IF(tbl_bank[[#This Row],[Age]]&lt;40,"30-39",IF(tbl_bank[[#This Row],[Age]]&lt;50,"40-49",IF(tbl_bank[[#This Row],[Age]]&lt;60,"50-59","60+"))))</f>
        <v>40-49</v>
      </c>
      <c r="P4610">
        <f>IF(tbl_bank[[#This Row],[Balance]]=0,1,0)</f>
        <v>0</v>
      </c>
      <c r="Q4610" t="str">
        <f>IF(tbl_bank[[#This Row],[Balance]]=0,"Zero",IF(tbl_bank[[#This Row],[Balance]]&lt;100000,"1-99k","100k+"))</f>
        <v>100k+</v>
      </c>
      <c r="R4610" t="str">
        <f>IF(tbl_bank[[#This Row],[Tenure]]&lt;=0,"0-1",IF(tbl_bank[[#This Row],[Tenure]]&lt;=4,"2-4",IF(tbl_bank[[#This Row],[Tenure]]&lt;=7,"5-7","8-10")))</f>
        <v>8-10</v>
      </c>
      <c r="S4610" t="str">
        <f>IF(tbl_bank[[#This Row],[NumOfProducts]]&gt;=3,"3+",TEXT(tbl_bank[[#This Row],[NumOfProducts]],"0"))</f>
        <v>1</v>
      </c>
      <c r="T4610" t="str">
        <f>IF(tbl_bank[[#This Row],[CreditScore]]&lt;580,"&lt;580",IF(tbl_bank[[#This Row],[CreditScore]]&lt;670,"580-669",IF(tbl_bank[[#This Row],[CreditScore]]&lt;740,"670-739","740+")))</f>
        <v>740+</v>
      </c>
    </row>
    <row r="4611" spans="1:20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>IF(tbl_bank[[#This Row],[Age]]&lt;30,"&lt;30",IF(tbl_bank[[#This Row],[Age]]&lt;40,"30-39",IF(tbl_bank[[#This Row],[Age]]&lt;50,"40-49",IF(tbl_bank[[#This Row],[Age]]&lt;60,"50-59","60+"))))</f>
        <v>30-39</v>
      </c>
      <c r="P4611">
        <f>IF(tbl_bank[[#This Row],[Balance]]=0,1,0)</f>
        <v>1</v>
      </c>
      <c r="Q4611" t="str">
        <f>IF(tbl_bank[[#This Row],[Balance]]=0,"Zero",IF(tbl_bank[[#This Row],[Balance]]&lt;100000,"1-99k","100k+"))</f>
        <v>Zero</v>
      </c>
      <c r="R4611" t="str">
        <f>IF(tbl_bank[[#This Row],[Tenure]]&lt;=0,"0-1",IF(tbl_bank[[#This Row],[Tenure]]&lt;=4,"2-4",IF(tbl_bank[[#This Row],[Tenure]]&lt;=7,"5-7","8-10")))</f>
        <v>2-4</v>
      </c>
      <c r="S4611" t="str">
        <f>IF(tbl_bank[[#This Row],[NumOfProducts]]&gt;=3,"3+",TEXT(tbl_bank[[#This Row],[NumOfProducts]],"0"))</f>
        <v>2</v>
      </c>
      <c r="T4611" t="str">
        <f>IF(tbl_bank[[#This Row],[CreditScore]]&lt;580,"&lt;580",IF(tbl_bank[[#This Row],[CreditScore]]&lt;670,"580-669",IF(tbl_bank[[#This Row],[CreditScore]]&lt;740,"670-739","740+")))</f>
        <v>580-669</v>
      </c>
    </row>
    <row r="4612" spans="1:20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>IF(tbl_bank[[#This Row],[Age]]&lt;30,"&lt;30",IF(tbl_bank[[#This Row],[Age]]&lt;40,"30-39",IF(tbl_bank[[#This Row],[Age]]&lt;50,"40-49",IF(tbl_bank[[#This Row],[Age]]&lt;60,"50-59","60+"))))</f>
        <v>30-39</v>
      </c>
      <c r="P4612">
        <f>IF(tbl_bank[[#This Row],[Balance]]=0,1,0)</f>
        <v>0</v>
      </c>
      <c r="Q4612" t="str">
        <f>IF(tbl_bank[[#This Row],[Balance]]=0,"Zero",IF(tbl_bank[[#This Row],[Balance]]&lt;100000,"1-99k","100k+"))</f>
        <v>1-99k</v>
      </c>
      <c r="R4612" t="str">
        <f>IF(tbl_bank[[#This Row],[Tenure]]&lt;=0,"0-1",IF(tbl_bank[[#This Row],[Tenure]]&lt;=4,"2-4",IF(tbl_bank[[#This Row],[Tenure]]&lt;=7,"5-7","8-10")))</f>
        <v>8-10</v>
      </c>
      <c r="S4612" t="str">
        <f>IF(tbl_bank[[#This Row],[NumOfProducts]]&gt;=3,"3+",TEXT(tbl_bank[[#This Row],[NumOfProducts]],"0"))</f>
        <v>1</v>
      </c>
      <c r="T4612" t="str">
        <f>IF(tbl_bank[[#This Row],[CreditScore]]&lt;580,"&lt;580",IF(tbl_bank[[#This Row],[CreditScore]]&lt;670,"580-669",IF(tbl_bank[[#This Row],[CreditScore]]&lt;740,"670-739","740+")))</f>
        <v>580-669</v>
      </c>
    </row>
    <row r="4613" spans="1:20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>IF(tbl_bank[[#This Row],[Age]]&lt;30,"&lt;30",IF(tbl_bank[[#This Row],[Age]]&lt;40,"30-39",IF(tbl_bank[[#This Row],[Age]]&lt;50,"40-49",IF(tbl_bank[[#This Row],[Age]]&lt;60,"50-59","60+"))))</f>
        <v>40-49</v>
      </c>
      <c r="P4613">
        <f>IF(tbl_bank[[#This Row],[Balance]]=0,1,0)</f>
        <v>0</v>
      </c>
      <c r="Q4613" t="str">
        <f>IF(tbl_bank[[#This Row],[Balance]]=0,"Zero",IF(tbl_bank[[#This Row],[Balance]]&lt;100000,"1-99k","100k+"))</f>
        <v>100k+</v>
      </c>
      <c r="R4613" t="str">
        <f>IF(tbl_bank[[#This Row],[Tenure]]&lt;=0,"0-1",IF(tbl_bank[[#This Row],[Tenure]]&lt;=4,"2-4",IF(tbl_bank[[#This Row],[Tenure]]&lt;=7,"5-7","8-10")))</f>
        <v>2-4</v>
      </c>
      <c r="S4613" t="str">
        <f>IF(tbl_bank[[#This Row],[NumOfProducts]]&gt;=3,"3+",TEXT(tbl_bank[[#This Row],[NumOfProducts]],"0"))</f>
        <v>2</v>
      </c>
      <c r="T4613" t="str">
        <f>IF(tbl_bank[[#This Row],[CreditScore]]&lt;580,"&lt;580",IF(tbl_bank[[#This Row],[CreditScore]]&lt;670,"580-669",IF(tbl_bank[[#This Row],[CreditScore]]&lt;740,"670-739","740+")))</f>
        <v>&lt;580</v>
      </c>
    </row>
    <row r="4614" spans="1:20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>IF(tbl_bank[[#This Row],[Age]]&lt;30,"&lt;30",IF(tbl_bank[[#This Row],[Age]]&lt;40,"30-39",IF(tbl_bank[[#This Row],[Age]]&lt;50,"40-49",IF(tbl_bank[[#This Row],[Age]]&lt;60,"50-59","60+"))))</f>
        <v>40-49</v>
      </c>
      <c r="P4614">
        <f>IF(tbl_bank[[#This Row],[Balance]]=0,1,0)</f>
        <v>0</v>
      </c>
      <c r="Q4614" t="str">
        <f>IF(tbl_bank[[#This Row],[Balance]]=0,"Zero",IF(tbl_bank[[#This Row],[Balance]]&lt;100000,"1-99k","100k+"))</f>
        <v>1-99k</v>
      </c>
      <c r="R4614" t="str">
        <f>IF(tbl_bank[[#This Row],[Tenure]]&lt;=0,"0-1",IF(tbl_bank[[#This Row],[Tenure]]&lt;=4,"2-4",IF(tbl_bank[[#This Row],[Tenure]]&lt;=7,"5-7","8-10")))</f>
        <v>5-7</v>
      </c>
      <c r="S4614" t="str">
        <f>IF(tbl_bank[[#This Row],[NumOfProducts]]&gt;=3,"3+",TEXT(tbl_bank[[#This Row],[NumOfProducts]],"0"))</f>
        <v>1</v>
      </c>
      <c r="T4614" t="str">
        <f>IF(tbl_bank[[#This Row],[CreditScore]]&lt;580,"&lt;580",IF(tbl_bank[[#This Row],[CreditScore]]&lt;670,"580-669",IF(tbl_bank[[#This Row],[CreditScore]]&lt;740,"670-739","740+")))</f>
        <v>740+</v>
      </c>
    </row>
    <row r="4615" spans="1:20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>IF(tbl_bank[[#This Row],[Age]]&lt;30,"&lt;30",IF(tbl_bank[[#This Row],[Age]]&lt;40,"30-39",IF(tbl_bank[[#This Row],[Age]]&lt;50,"40-49",IF(tbl_bank[[#This Row],[Age]]&lt;60,"50-59","60+"))))</f>
        <v>40-49</v>
      </c>
      <c r="P4615">
        <f>IF(tbl_bank[[#This Row],[Balance]]=0,1,0)</f>
        <v>1</v>
      </c>
      <c r="Q4615" t="str">
        <f>IF(tbl_bank[[#This Row],[Balance]]=0,"Zero",IF(tbl_bank[[#This Row],[Balance]]&lt;100000,"1-99k","100k+"))</f>
        <v>Zero</v>
      </c>
      <c r="R4615" t="str">
        <f>IF(tbl_bank[[#This Row],[Tenure]]&lt;=0,"0-1",IF(tbl_bank[[#This Row],[Tenure]]&lt;=4,"2-4",IF(tbl_bank[[#This Row],[Tenure]]&lt;=7,"5-7","8-10")))</f>
        <v>5-7</v>
      </c>
      <c r="S4615" t="str">
        <f>IF(tbl_bank[[#This Row],[NumOfProducts]]&gt;=3,"3+",TEXT(tbl_bank[[#This Row],[NumOfProducts]],"0"))</f>
        <v>2</v>
      </c>
      <c r="T4615" t="str">
        <f>IF(tbl_bank[[#This Row],[CreditScore]]&lt;580,"&lt;580",IF(tbl_bank[[#This Row],[CreditScore]]&lt;670,"580-669",IF(tbl_bank[[#This Row],[CreditScore]]&lt;740,"670-739","740+")))</f>
        <v>740+</v>
      </c>
    </row>
    <row r="4616" spans="1:20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>IF(tbl_bank[[#This Row],[Age]]&lt;30,"&lt;30",IF(tbl_bank[[#This Row],[Age]]&lt;40,"30-39",IF(tbl_bank[[#This Row],[Age]]&lt;50,"40-49",IF(tbl_bank[[#This Row],[Age]]&lt;60,"50-59","60+"))))</f>
        <v>30-39</v>
      </c>
      <c r="P4616">
        <f>IF(tbl_bank[[#This Row],[Balance]]=0,1,0)</f>
        <v>1</v>
      </c>
      <c r="Q4616" t="str">
        <f>IF(tbl_bank[[#This Row],[Balance]]=0,"Zero",IF(tbl_bank[[#This Row],[Balance]]&lt;100000,"1-99k","100k+"))</f>
        <v>Zero</v>
      </c>
      <c r="R4616" t="str">
        <f>IF(tbl_bank[[#This Row],[Tenure]]&lt;=0,"0-1",IF(tbl_bank[[#This Row],[Tenure]]&lt;=4,"2-4",IF(tbl_bank[[#This Row],[Tenure]]&lt;=7,"5-7","8-10")))</f>
        <v>2-4</v>
      </c>
      <c r="S4616" t="str">
        <f>IF(tbl_bank[[#This Row],[NumOfProducts]]&gt;=3,"3+",TEXT(tbl_bank[[#This Row],[NumOfProducts]],"0"))</f>
        <v>2</v>
      </c>
      <c r="T4616" t="str">
        <f>IF(tbl_bank[[#This Row],[CreditScore]]&lt;580,"&lt;580",IF(tbl_bank[[#This Row],[CreditScore]]&lt;670,"580-669",IF(tbl_bank[[#This Row],[CreditScore]]&lt;740,"670-739","740+")))</f>
        <v>670-739</v>
      </c>
    </row>
    <row r="4617" spans="1:20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>IF(tbl_bank[[#This Row],[Age]]&lt;30,"&lt;30",IF(tbl_bank[[#This Row],[Age]]&lt;40,"30-39",IF(tbl_bank[[#This Row],[Age]]&lt;50,"40-49",IF(tbl_bank[[#This Row],[Age]]&lt;60,"50-59","60+"))))</f>
        <v>40-49</v>
      </c>
      <c r="P4617">
        <f>IF(tbl_bank[[#This Row],[Balance]]=0,1,0)</f>
        <v>1</v>
      </c>
      <c r="Q4617" t="str">
        <f>IF(tbl_bank[[#This Row],[Balance]]=0,"Zero",IF(tbl_bank[[#This Row],[Balance]]&lt;100000,"1-99k","100k+"))</f>
        <v>Zero</v>
      </c>
      <c r="R4617" t="str">
        <f>IF(tbl_bank[[#This Row],[Tenure]]&lt;=0,"0-1",IF(tbl_bank[[#This Row],[Tenure]]&lt;=4,"2-4",IF(tbl_bank[[#This Row],[Tenure]]&lt;=7,"5-7","8-10")))</f>
        <v>2-4</v>
      </c>
      <c r="S4617" t="str">
        <f>IF(tbl_bank[[#This Row],[NumOfProducts]]&gt;=3,"3+",TEXT(tbl_bank[[#This Row],[NumOfProducts]],"0"))</f>
        <v>2</v>
      </c>
      <c r="T4617" t="str">
        <f>IF(tbl_bank[[#This Row],[CreditScore]]&lt;580,"&lt;580",IF(tbl_bank[[#This Row],[CreditScore]]&lt;670,"580-669",IF(tbl_bank[[#This Row],[CreditScore]]&lt;740,"670-739","740+")))</f>
        <v>&lt;580</v>
      </c>
    </row>
    <row r="4618" spans="1:20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>IF(tbl_bank[[#This Row],[Age]]&lt;30,"&lt;30",IF(tbl_bank[[#This Row],[Age]]&lt;40,"30-39",IF(tbl_bank[[#This Row],[Age]]&lt;50,"40-49",IF(tbl_bank[[#This Row],[Age]]&lt;60,"50-59","60+"))))</f>
        <v>30-39</v>
      </c>
      <c r="P4618">
        <f>IF(tbl_bank[[#This Row],[Balance]]=0,1,0)</f>
        <v>0</v>
      </c>
      <c r="Q4618" t="str">
        <f>IF(tbl_bank[[#This Row],[Balance]]=0,"Zero",IF(tbl_bank[[#This Row],[Balance]]&lt;100000,"1-99k","100k+"))</f>
        <v>100k+</v>
      </c>
      <c r="R4618" t="str">
        <f>IF(tbl_bank[[#This Row],[Tenure]]&lt;=0,"0-1",IF(tbl_bank[[#This Row],[Tenure]]&lt;=4,"2-4",IF(tbl_bank[[#This Row],[Tenure]]&lt;=7,"5-7","8-10")))</f>
        <v>2-4</v>
      </c>
      <c r="S4618" t="str">
        <f>IF(tbl_bank[[#This Row],[NumOfProducts]]&gt;=3,"3+",TEXT(tbl_bank[[#This Row],[NumOfProducts]],"0"))</f>
        <v>1</v>
      </c>
      <c r="T4618" t="str">
        <f>IF(tbl_bank[[#This Row],[CreditScore]]&lt;580,"&lt;580",IF(tbl_bank[[#This Row],[CreditScore]]&lt;670,"580-669",IF(tbl_bank[[#This Row],[CreditScore]]&lt;740,"670-739","740+")))</f>
        <v>740+</v>
      </c>
    </row>
    <row r="4619" spans="1:20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>IF(tbl_bank[[#This Row],[Age]]&lt;30,"&lt;30",IF(tbl_bank[[#This Row],[Age]]&lt;40,"30-39",IF(tbl_bank[[#This Row],[Age]]&lt;50,"40-49",IF(tbl_bank[[#This Row],[Age]]&lt;60,"50-59","60+"))))</f>
        <v>&lt;30</v>
      </c>
      <c r="P4619">
        <f>IF(tbl_bank[[#This Row],[Balance]]=0,1,0)</f>
        <v>1</v>
      </c>
      <c r="Q4619" t="str">
        <f>IF(tbl_bank[[#This Row],[Balance]]=0,"Zero",IF(tbl_bank[[#This Row],[Balance]]&lt;100000,"1-99k","100k+"))</f>
        <v>Zero</v>
      </c>
      <c r="R4619" t="str">
        <f>IF(tbl_bank[[#This Row],[Tenure]]&lt;=0,"0-1",IF(tbl_bank[[#This Row],[Tenure]]&lt;=4,"2-4",IF(tbl_bank[[#This Row],[Tenure]]&lt;=7,"5-7","8-10")))</f>
        <v>8-10</v>
      </c>
      <c r="S4619" t="str">
        <f>IF(tbl_bank[[#This Row],[NumOfProducts]]&gt;=3,"3+",TEXT(tbl_bank[[#This Row],[NumOfProducts]],"0"))</f>
        <v>2</v>
      </c>
      <c r="T4619" t="str">
        <f>IF(tbl_bank[[#This Row],[CreditScore]]&lt;580,"&lt;580",IF(tbl_bank[[#This Row],[CreditScore]]&lt;670,"580-669",IF(tbl_bank[[#This Row],[CreditScore]]&lt;740,"670-739","740+")))</f>
        <v>740+</v>
      </c>
    </row>
    <row r="4620" spans="1:20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>IF(tbl_bank[[#This Row],[Age]]&lt;30,"&lt;30",IF(tbl_bank[[#This Row],[Age]]&lt;40,"30-39",IF(tbl_bank[[#This Row],[Age]]&lt;50,"40-49",IF(tbl_bank[[#This Row],[Age]]&lt;60,"50-59","60+"))))</f>
        <v>40-49</v>
      </c>
      <c r="P4620">
        <f>IF(tbl_bank[[#This Row],[Balance]]=0,1,0)</f>
        <v>1</v>
      </c>
      <c r="Q4620" t="str">
        <f>IF(tbl_bank[[#This Row],[Balance]]=0,"Zero",IF(tbl_bank[[#This Row],[Balance]]&lt;100000,"1-99k","100k+"))</f>
        <v>Zero</v>
      </c>
      <c r="R4620" t="str">
        <f>IF(tbl_bank[[#This Row],[Tenure]]&lt;=0,"0-1",IF(tbl_bank[[#This Row],[Tenure]]&lt;=4,"2-4",IF(tbl_bank[[#This Row],[Tenure]]&lt;=7,"5-7","8-10")))</f>
        <v>2-4</v>
      </c>
      <c r="S4620" t="str">
        <f>IF(tbl_bank[[#This Row],[NumOfProducts]]&gt;=3,"3+",TEXT(tbl_bank[[#This Row],[NumOfProducts]],"0"))</f>
        <v>1</v>
      </c>
      <c r="T4620" t="str">
        <f>IF(tbl_bank[[#This Row],[CreditScore]]&lt;580,"&lt;580",IF(tbl_bank[[#This Row],[CreditScore]]&lt;670,"580-669",IF(tbl_bank[[#This Row],[CreditScore]]&lt;740,"670-739","740+")))</f>
        <v>&lt;580</v>
      </c>
    </row>
    <row r="4621" spans="1:20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>IF(tbl_bank[[#This Row],[Age]]&lt;30,"&lt;30",IF(tbl_bank[[#This Row],[Age]]&lt;40,"30-39",IF(tbl_bank[[#This Row],[Age]]&lt;50,"40-49",IF(tbl_bank[[#This Row],[Age]]&lt;60,"50-59","60+"))))</f>
        <v>40-49</v>
      </c>
      <c r="P4621">
        <f>IF(tbl_bank[[#This Row],[Balance]]=0,1,0)</f>
        <v>0</v>
      </c>
      <c r="Q4621" t="str">
        <f>IF(tbl_bank[[#This Row],[Balance]]=0,"Zero",IF(tbl_bank[[#This Row],[Balance]]&lt;100000,"1-99k","100k+"))</f>
        <v>100k+</v>
      </c>
      <c r="R4621" t="str">
        <f>IF(tbl_bank[[#This Row],[Tenure]]&lt;=0,"0-1",IF(tbl_bank[[#This Row],[Tenure]]&lt;=4,"2-4",IF(tbl_bank[[#This Row],[Tenure]]&lt;=7,"5-7","8-10")))</f>
        <v>0-1</v>
      </c>
      <c r="S4621" t="str">
        <f>IF(tbl_bank[[#This Row],[NumOfProducts]]&gt;=3,"3+",TEXT(tbl_bank[[#This Row],[NumOfProducts]],"0"))</f>
        <v>2</v>
      </c>
      <c r="T4621" t="str">
        <f>IF(tbl_bank[[#This Row],[CreditScore]]&lt;580,"&lt;580",IF(tbl_bank[[#This Row],[CreditScore]]&lt;670,"580-669",IF(tbl_bank[[#This Row],[CreditScore]]&lt;740,"670-739","740+")))</f>
        <v>670-739</v>
      </c>
    </row>
    <row r="4622" spans="1:20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>IF(tbl_bank[[#This Row],[Age]]&lt;30,"&lt;30",IF(tbl_bank[[#This Row],[Age]]&lt;40,"30-39",IF(tbl_bank[[#This Row],[Age]]&lt;50,"40-49",IF(tbl_bank[[#This Row],[Age]]&lt;60,"50-59","60+"))))</f>
        <v>30-39</v>
      </c>
      <c r="P4622">
        <f>IF(tbl_bank[[#This Row],[Balance]]=0,1,0)</f>
        <v>0</v>
      </c>
      <c r="Q4622" t="str">
        <f>IF(tbl_bank[[#This Row],[Balance]]=0,"Zero",IF(tbl_bank[[#This Row],[Balance]]&lt;100000,"1-99k","100k+"))</f>
        <v>100k+</v>
      </c>
      <c r="R4622" t="str">
        <f>IF(tbl_bank[[#This Row],[Tenure]]&lt;=0,"0-1",IF(tbl_bank[[#This Row],[Tenure]]&lt;=4,"2-4",IF(tbl_bank[[#This Row],[Tenure]]&lt;=7,"5-7","8-10")))</f>
        <v>2-4</v>
      </c>
      <c r="S4622" t="str">
        <f>IF(tbl_bank[[#This Row],[NumOfProducts]]&gt;=3,"3+",TEXT(tbl_bank[[#This Row],[NumOfProducts]],"0"))</f>
        <v>1</v>
      </c>
      <c r="T4622" t="str">
        <f>IF(tbl_bank[[#This Row],[CreditScore]]&lt;580,"&lt;580",IF(tbl_bank[[#This Row],[CreditScore]]&lt;670,"580-669",IF(tbl_bank[[#This Row],[CreditScore]]&lt;740,"670-739","740+")))</f>
        <v>670-739</v>
      </c>
    </row>
    <row r="4623" spans="1:20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>IF(tbl_bank[[#This Row],[Age]]&lt;30,"&lt;30",IF(tbl_bank[[#This Row],[Age]]&lt;40,"30-39",IF(tbl_bank[[#This Row],[Age]]&lt;50,"40-49",IF(tbl_bank[[#This Row],[Age]]&lt;60,"50-59","60+"))))</f>
        <v>40-49</v>
      </c>
      <c r="P4623">
        <f>IF(tbl_bank[[#This Row],[Balance]]=0,1,0)</f>
        <v>0</v>
      </c>
      <c r="Q4623" t="str">
        <f>IF(tbl_bank[[#This Row],[Balance]]=0,"Zero",IF(tbl_bank[[#This Row],[Balance]]&lt;100000,"1-99k","100k+"))</f>
        <v>100k+</v>
      </c>
      <c r="R4623" t="str">
        <f>IF(tbl_bank[[#This Row],[Tenure]]&lt;=0,"0-1",IF(tbl_bank[[#This Row],[Tenure]]&lt;=4,"2-4",IF(tbl_bank[[#This Row],[Tenure]]&lt;=7,"5-7","8-10")))</f>
        <v>2-4</v>
      </c>
      <c r="S4623" t="str">
        <f>IF(tbl_bank[[#This Row],[NumOfProducts]]&gt;=3,"3+",TEXT(tbl_bank[[#This Row],[NumOfProducts]],"0"))</f>
        <v>2</v>
      </c>
      <c r="T4623" t="str">
        <f>IF(tbl_bank[[#This Row],[CreditScore]]&lt;580,"&lt;580",IF(tbl_bank[[#This Row],[CreditScore]]&lt;670,"580-669",IF(tbl_bank[[#This Row],[CreditScore]]&lt;740,"670-739","740+")))</f>
        <v>&lt;580</v>
      </c>
    </row>
    <row r="4624" spans="1:20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>IF(tbl_bank[[#This Row],[Age]]&lt;30,"&lt;30",IF(tbl_bank[[#This Row],[Age]]&lt;40,"30-39",IF(tbl_bank[[#This Row],[Age]]&lt;50,"40-49",IF(tbl_bank[[#This Row],[Age]]&lt;60,"50-59","60+"))))</f>
        <v>40-49</v>
      </c>
      <c r="P4624">
        <f>IF(tbl_bank[[#This Row],[Balance]]=0,1,0)</f>
        <v>0</v>
      </c>
      <c r="Q4624" t="str">
        <f>IF(tbl_bank[[#This Row],[Balance]]=0,"Zero",IF(tbl_bank[[#This Row],[Balance]]&lt;100000,"1-99k","100k+"))</f>
        <v>100k+</v>
      </c>
      <c r="R4624" t="str">
        <f>IF(tbl_bank[[#This Row],[Tenure]]&lt;=0,"0-1",IF(tbl_bank[[#This Row],[Tenure]]&lt;=4,"2-4",IF(tbl_bank[[#This Row],[Tenure]]&lt;=7,"5-7","8-10")))</f>
        <v>5-7</v>
      </c>
      <c r="S4624" t="str">
        <f>IF(tbl_bank[[#This Row],[NumOfProducts]]&gt;=3,"3+",TEXT(tbl_bank[[#This Row],[NumOfProducts]],"0"))</f>
        <v>1</v>
      </c>
      <c r="T4624" t="str">
        <f>IF(tbl_bank[[#This Row],[CreditScore]]&lt;580,"&lt;580",IF(tbl_bank[[#This Row],[CreditScore]]&lt;670,"580-669",IF(tbl_bank[[#This Row],[CreditScore]]&lt;740,"670-739","740+")))</f>
        <v>&lt;580</v>
      </c>
    </row>
    <row r="4625" spans="1:20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>IF(tbl_bank[[#This Row],[Age]]&lt;30,"&lt;30",IF(tbl_bank[[#This Row],[Age]]&lt;40,"30-39",IF(tbl_bank[[#This Row],[Age]]&lt;50,"40-49",IF(tbl_bank[[#This Row],[Age]]&lt;60,"50-59","60+"))))</f>
        <v>&lt;30</v>
      </c>
      <c r="P4625">
        <f>IF(tbl_bank[[#This Row],[Balance]]=0,1,0)</f>
        <v>0</v>
      </c>
      <c r="Q4625" t="str">
        <f>IF(tbl_bank[[#This Row],[Balance]]=0,"Zero",IF(tbl_bank[[#This Row],[Balance]]&lt;100000,"1-99k","100k+"))</f>
        <v>100k+</v>
      </c>
      <c r="R4625" t="str">
        <f>IF(tbl_bank[[#This Row],[Tenure]]&lt;=0,"0-1",IF(tbl_bank[[#This Row],[Tenure]]&lt;=4,"2-4",IF(tbl_bank[[#This Row],[Tenure]]&lt;=7,"5-7","8-10")))</f>
        <v>2-4</v>
      </c>
      <c r="S4625" t="str">
        <f>IF(tbl_bank[[#This Row],[NumOfProducts]]&gt;=3,"3+",TEXT(tbl_bank[[#This Row],[NumOfProducts]],"0"))</f>
        <v>1</v>
      </c>
      <c r="T4625" t="str">
        <f>IF(tbl_bank[[#This Row],[CreditScore]]&lt;580,"&lt;580",IF(tbl_bank[[#This Row],[CreditScore]]&lt;670,"580-669",IF(tbl_bank[[#This Row],[CreditScore]]&lt;740,"670-739","740+")))</f>
        <v>670-739</v>
      </c>
    </row>
    <row r="4626" spans="1:20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>IF(tbl_bank[[#This Row],[Age]]&lt;30,"&lt;30",IF(tbl_bank[[#This Row],[Age]]&lt;40,"30-39",IF(tbl_bank[[#This Row],[Age]]&lt;50,"40-49",IF(tbl_bank[[#This Row],[Age]]&lt;60,"50-59","60+"))))</f>
        <v>40-49</v>
      </c>
      <c r="P4626">
        <f>IF(tbl_bank[[#This Row],[Balance]]=0,1,0)</f>
        <v>0</v>
      </c>
      <c r="Q4626" t="str">
        <f>IF(tbl_bank[[#This Row],[Balance]]=0,"Zero",IF(tbl_bank[[#This Row],[Balance]]&lt;100000,"1-99k","100k+"))</f>
        <v>100k+</v>
      </c>
      <c r="R4626" t="str">
        <f>IF(tbl_bank[[#This Row],[Tenure]]&lt;=0,"0-1",IF(tbl_bank[[#This Row],[Tenure]]&lt;=4,"2-4",IF(tbl_bank[[#This Row],[Tenure]]&lt;=7,"5-7","8-10")))</f>
        <v>2-4</v>
      </c>
      <c r="S4626" t="str">
        <f>IF(tbl_bank[[#This Row],[NumOfProducts]]&gt;=3,"3+",TEXT(tbl_bank[[#This Row],[NumOfProducts]],"0"))</f>
        <v>1</v>
      </c>
      <c r="T4626" t="str">
        <f>IF(tbl_bank[[#This Row],[CreditScore]]&lt;580,"&lt;580",IF(tbl_bank[[#This Row],[CreditScore]]&lt;670,"580-669",IF(tbl_bank[[#This Row],[CreditScore]]&lt;740,"670-739","740+")))</f>
        <v>580-669</v>
      </c>
    </row>
    <row r="4627" spans="1:20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>IF(tbl_bank[[#This Row],[Age]]&lt;30,"&lt;30",IF(tbl_bank[[#This Row],[Age]]&lt;40,"30-39",IF(tbl_bank[[#This Row],[Age]]&lt;50,"40-49",IF(tbl_bank[[#This Row],[Age]]&lt;60,"50-59","60+"))))</f>
        <v>40-49</v>
      </c>
      <c r="P4627">
        <f>IF(tbl_bank[[#This Row],[Balance]]=0,1,0)</f>
        <v>0</v>
      </c>
      <c r="Q4627" t="str">
        <f>IF(tbl_bank[[#This Row],[Balance]]=0,"Zero",IF(tbl_bank[[#This Row],[Balance]]&lt;100000,"1-99k","100k+"))</f>
        <v>100k+</v>
      </c>
      <c r="R4627" t="str">
        <f>IF(tbl_bank[[#This Row],[Tenure]]&lt;=0,"0-1",IF(tbl_bank[[#This Row],[Tenure]]&lt;=4,"2-4",IF(tbl_bank[[#This Row],[Tenure]]&lt;=7,"5-7","8-10")))</f>
        <v>8-10</v>
      </c>
      <c r="S4627" t="str">
        <f>IF(tbl_bank[[#This Row],[NumOfProducts]]&gt;=3,"3+",TEXT(tbl_bank[[#This Row],[NumOfProducts]],"0"))</f>
        <v>2</v>
      </c>
      <c r="T4627" t="str">
        <f>IF(tbl_bank[[#This Row],[CreditScore]]&lt;580,"&lt;580",IF(tbl_bank[[#This Row],[CreditScore]]&lt;670,"580-669",IF(tbl_bank[[#This Row],[CreditScore]]&lt;740,"670-739","740+")))</f>
        <v>&lt;580</v>
      </c>
    </row>
    <row r="4628" spans="1:20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>IF(tbl_bank[[#This Row],[Age]]&lt;30,"&lt;30",IF(tbl_bank[[#This Row],[Age]]&lt;40,"30-39",IF(tbl_bank[[#This Row],[Age]]&lt;50,"40-49",IF(tbl_bank[[#This Row],[Age]]&lt;60,"50-59","60+"))))</f>
        <v>30-39</v>
      </c>
      <c r="P4628">
        <f>IF(tbl_bank[[#This Row],[Balance]]=0,1,0)</f>
        <v>1</v>
      </c>
      <c r="Q4628" t="str">
        <f>IF(tbl_bank[[#This Row],[Balance]]=0,"Zero",IF(tbl_bank[[#This Row],[Balance]]&lt;100000,"1-99k","100k+"))</f>
        <v>Zero</v>
      </c>
      <c r="R4628" t="str">
        <f>IF(tbl_bank[[#This Row],[Tenure]]&lt;=0,"0-1",IF(tbl_bank[[#This Row],[Tenure]]&lt;=4,"2-4",IF(tbl_bank[[#This Row],[Tenure]]&lt;=7,"5-7","8-10")))</f>
        <v>2-4</v>
      </c>
      <c r="S4628" t="str">
        <f>IF(tbl_bank[[#This Row],[NumOfProducts]]&gt;=3,"3+",TEXT(tbl_bank[[#This Row],[NumOfProducts]],"0"))</f>
        <v>1</v>
      </c>
      <c r="T4628" t="str">
        <f>IF(tbl_bank[[#This Row],[CreditScore]]&lt;580,"&lt;580",IF(tbl_bank[[#This Row],[CreditScore]]&lt;670,"580-669",IF(tbl_bank[[#This Row],[CreditScore]]&lt;740,"670-739","740+")))</f>
        <v>&lt;580</v>
      </c>
    </row>
    <row r="4629" spans="1:20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>IF(tbl_bank[[#This Row],[Age]]&lt;30,"&lt;30",IF(tbl_bank[[#This Row],[Age]]&lt;40,"30-39",IF(tbl_bank[[#This Row],[Age]]&lt;50,"40-49",IF(tbl_bank[[#This Row],[Age]]&lt;60,"50-59","60+"))))</f>
        <v>30-39</v>
      </c>
      <c r="P4629">
        <f>IF(tbl_bank[[#This Row],[Balance]]=0,1,0)</f>
        <v>1</v>
      </c>
      <c r="Q4629" t="str">
        <f>IF(tbl_bank[[#This Row],[Balance]]=0,"Zero",IF(tbl_bank[[#This Row],[Balance]]&lt;100000,"1-99k","100k+"))</f>
        <v>Zero</v>
      </c>
      <c r="R4629" t="str">
        <f>IF(tbl_bank[[#This Row],[Tenure]]&lt;=0,"0-1",IF(tbl_bank[[#This Row],[Tenure]]&lt;=4,"2-4",IF(tbl_bank[[#This Row],[Tenure]]&lt;=7,"5-7","8-10")))</f>
        <v>5-7</v>
      </c>
      <c r="S4629" t="str">
        <f>IF(tbl_bank[[#This Row],[NumOfProducts]]&gt;=3,"3+",TEXT(tbl_bank[[#This Row],[NumOfProducts]],"0"))</f>
        <v>1</v>
      </c>
      <c r="T4629" t="str">
        <f>IF(tbl_bank[[#This Row],[CreditScore]]&lt;580,"&lt;580",IF(tbl_bank[[#This Row],[CreditScore]]&lt;670,"580-669",IF(tbl_bank[[#This Row],[CreditScore]]&lt;740,"670-739","740+")))</f>
        <v>580-669</v>
      </c>
    </row>
    <row r="4630" spans="1:20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>IF(tbl_bank[[#This Row],[Age]]&lt;30,"&lt;30",IF(tbl_bank[[#This Row],[Age]]&lt;40,"30-39",IF(tbl_bank[[#This Row],[Age]]&lt;50,"40-49",IF(tbl_bank[[#This Row],[Age]]&lt;60,"50-59","60+"))))</f>
        <v>30-39</v>
      </c>
      <c r="P4630">
        <f>IF(tbl_bank[[#This Row],[Balance]]=0,1,0)</f>
        <v>0</v>
      </c>
      <c r="Q4630" t="str">
        <f>IF(tbl_bank[[#This Row],[Balance]]=0,"Zero",IF(tbl_bank[[#This Row],[Balance]]&lt;100000,"1-99k","100k+"))</f>
        <v>100k+</v>
      </c>
      <c r="R4630" t="str">
        <f>IF(tbl_bank[[#This Row],[Tenure]]&lt;=0,"0-1",IF(tbl_bank[[#This Row],[Tenure]]&lt;=4,"2-4",IF(tbl_bank[[#This Row],[Tenure]]&lt;=7,"5-7","8-10")))</f>
        <v>2-4</v>
      </c>
      <c r="S4630" t="str">
        <f>IF(tbl_bank[[#This Row],[NumOfProducts]]&gt;=3,"3+",TEXT(tbl_bank[[#This Row],[NumOfProducts]],"0"))</f>
        <v>2</v>
      </c>
      <c r="T4630" t="str">
        <f>IF(tbl_bank[[#This Row],[CreditScore]]&lt;580,"&lt;580",IF(tbl_bank[[#This Row],[CreditScore]]&lt;670,"580-669",IF(tbl_bank[[#This Row],[CreditScore]]&lt;740,"670-739","740+")))</f>
        <v>580-669</v>
      </c>
    </row>
    <row r="4631" spans="1:20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>IF(tbl_bank[[#This Row],[Age]]&lt;30,"&lt;30",IF(tbl_bank[[#This Row],[Age]]&lt;40,"30-39",IF(tbl_bank[[#This Row],[Age]]&lt;50,"40-49",IF(tbl_bank[[#This Row],[Age]]&lt;60,"50-59","60+"))))</f>
        <v>40-49</v>
      </c>
      <c r="P4631">
        <f>IF(tbl_bank[[#This Row],[Balance]]=0,1,0)</f>
        <v>0</v>
      </c>
      <c r="Q4631" t="str">
        <f>IF(tbl_bank[[#This Row],[Balance]]=0,"Zero",IF(tbl_bank[[#This Row],[Balance]]&lt;100000,"1-99k","100k+"))</f>
        <v>1-99k</v>
      </c>
      <c r="R4631" t="str">
        <f>IF(tbl_bank[[#This Row],[Tenure]]&lt;=0,"0-1",IF(tbl_bank[[#This Row],[Tenure]]&lt;=4,"2-4",IF(tbl_bank[[#This Row],[Tenure]]&lt;=7,"5-7","8-10")))</f>
        <v>8-10</v>
      </c>
      <c r="S4631" t="str">
        <f>IF(tbl_bank[[#This Row],[NumOfProducts]]&gt;=3,"3+",TEXT(tbl_bank[[#This Row],[NumOfProducts]],"0"))</f>
        <v>1</v>
      </c>
      <c r="T4631" t="str">
        <f>IF(tbl_bank[[#This Row],[CreditScore]]&lt;580,"&lt;580",IF(tbl_bank[[#This Row],[CreditScore]]&lt;670,"580-669",IF(tbl_bank[[#This Row],[CreditScore]]&lt;740,"670-739","740+")))</f>
        <v>740+</v>
      </c>
    </row>
    <row r="4632" spans="1:20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>IF(tbl_bank[[#This Row],[Age]]&lt;30,"&lt;30",IF(tbl_bank[[#This Row],[Age]]&lt;40,"30-39",IF(tbl_bank[[#This Row],[Age]]&lt;50,"40-49",IF(tbl_bank[[#This Row],[Age]]&lt;60,"50-59","60+"))))</f>
        <v>30-39</v>
      </c>
      <c r="P4632">
        <f>IF(tbl_bank[[#This Row],[Balance]]=0,1,0)</f>
        <v>0</v>
      </c>
      <c r="Q4632" t="str">
        <f>IF(tbl_bank[[#This Row],[Balance]]=0,"Zero",IF(tbl_bank[[#This Row],[Balance]]&lt;100000,"1-99k","100k+"))</f>
        <v>100k+</v>
      </c>
      <c r="R4632" t="str">
        <f>IF(tbl_bank[[#This Row],[Tenure]]&lt;=0,"0-1",IF(tbl_bank[[#This Row],[Tenure]]&lt;=4,"2-4",IF(tbl_bank[[#This Row],[Tenure]]&lt;=7,"5-7","8-10")))</f>
        <v>2-4</v>
      </c>
      <c r="S4632" t="str">
        <f>IF(tbl_bank[[#This Row],[NumOfProducts]]&gt;=3,"3+",TEXT(tbl_bank[[#This Row],[NumOfProducts]],"0"))</f>
        <v>2</v>
      </c>
      <c r="T4632" t="str">
        <f>IF(tbl_bank[[#This Row],[CreditScore]]&lt;580,"&lt;580",IF(tbl_bank[[#This Row],[CreditScore]]&lt;670,"580-669",IF(tbl_bank[[#This Row],[CreditScore]]&lt;740,"670-739","740+")))</f>
        <v>&lt;580</v>
      </c>
    </row>
    <row r="4633" spans="1:20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>IF(tbl_bank[[#This Row],[Age]]&lt;30,"&lt;30",IF(tbl_bank[[#This Row],[Age]]&lt;40,"30-39",IF(tbl_bank[[#This Row],[Age]]&lt;50,"40-49",IF(tbl_bank[[#This Row],[Age]]&lt;60,"50-59","60+"))))</f>
        <v>30-39</v>
      </c>
      <c r="P4633">
        <f>IF(tbl_bank[[#This Row],[Balance]]=0,1,0)</f>
        <v>0</v>
      </c>
      <c r="Q4633" t="str">
        <f>IF(tbl_bank[[#This Row],[Balance]]=0,"Zero",IF(tbl_bank[[#This Row],[Balance]]&lt;100000,"1-99k","100k+"))</f>
        <v>100k+</v>
      </c>
      <c r="R4633" t="str">
        <f>IF(tbl_bank[[#This Row],[Tenure]]&lt;=0,"0-1",IF(tbl_bank[[#This Row],[Tenure]]&lt;=4,"2-4",IF(tbl_bank[[#This Row],[Tenure]]&lt;=7,"5-7","8-10")))</f>
        <v>8-10</v>
      </c>
      <c r="S4633" t="str">
        <f>IF(tbl_bank[[#This Row],[NumOfProducts]]&gt;=3,"3+",TEXT(tbl_bank[[#This Row],[NumOfProducts]],"0"))</f>
        <v>1</v>
      </c>
      <c r="T4633" t="str">
        <f>IF(tbl_bank[[#This Row],[CreditScore]]&lt;580,"&lt;580",IF(tbl_bank[[#This Row],[CreditScore]]&lt;670,"580-669",IF(tbl_bank[[#This Row],[CreditScore]]&lt;740,"670-739","740+")))</f>
        <v>580-669</v>
      </c>
    </row>
    <row r="4634" spans="1:20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>IF(tbl_bank[[#This Row],[Age]]&lt;30,"&lt;30",IF(tbl_bank[[#This Row],[Age]]&lt;40,"30-39",IF(tbl_bank[[#This Row],[Age]]&lt;50,"40-49",IF(tbl_bank[[#This Row],[Age]]&lt;60,"50-59","60+"))))</f>
        <v>40-49</v>
      </c>
      <c r="P4634">
        <f>IF(tbl_bank[[#This Row],[Balance]]=0,1,0)</f>
        <v>1</v>
      </c>
      <c r="Q4634" t="str">
        <f>IF(tbl_bank[[#This Row],[Balance]]=0,"Zero",IF(tbl_bank[[#This Row],[Balance]]&lt;100000,"1-99k","100k+"))</f>
        <v>Zero</v>
      </c>
      <c r="R4634" t="str">
        <f>IF(tbl_bank[[#This Row],[Tenure]]&lt;=0,"0-1",IF(tbl_bank[[#This Row],[Tenure]]&lt;=4,"2-4",IF(tbl_bank[[#This Row],[Tenure]]&lt;=7,"5-7","8-10")))</f>
        <v>5-7</v>
      </c>
      <c r="S4634" t="str">
        <f>IF(tbl_bank[[#This Row],[NumOfProducts]]&gt;=3,"3+",TEXT(tbl_bank[[#This Row],[NumOfProducts]],"0"))</f>
        <v>2</v>
      </c>
      <c r="T4634" t="str">
        <f>IF(tbl_bank[[#This Row],[CreditScore]]&lt;580,"&lt;580",IF(tbl_bank[[#This Row],[CreditScore]]&lt;670,"580-669",IF(tbl_bank[[#This Row],[CreditScore]]&lt;740,"670-739","740+")))</f>
        <v>740+</v>
      </c>
    </row>
    <row r="4635" spans="1:20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>IF(tbl_bank[[#This Row],[Age]]&lt;30,"&lt;30",IF(tbl_bank[[#This Row],[Age]]&lt;40,"30-39",IF(tbl_bank[[#This Row],[Age]]&lt;50,"40-49",IF(tbl_bank[[#This Row],[Age]]&lt;60,"50-59","60+"))))</f>
        <v>40-49</v>
      </c>
      <c r="P4635">
        <f>IF(tbl_bank[[#This Row],[Balance]]=0,1,0)</f>
        <v>0</v>
      </c>
      <c r="Q4635" t="str">
        <f>IF(tbl_bank[[#This Row],[Balance]]=0,"Zero",IF(tbl_bank[[#This Row],[Balance]]&lt;100000,"1-99k","100k+"))</f>
        <v>100k+</v>
      </c>
      <c r="R4635" t="str">
        <f>IF(tbl_bank[[#This Row],[Tenure]]&lt;=0,"0-1",IF(tbl_bank[[#This Row],[Tenure]]&lt;=4,"2-4",IF(tbl_bank[[#This Row],[Tenure]]&lt;=7,"5-7","8-10")))</f>
        <v>8-10</v>
      </c>
      <c r="S4635" t="str">
        <f>IF(tbl_bank[[#This Row],[NumOfProducts]]&gt;=3,"3+",TEXT(tbl_bank[[#This Row],[NumOfProducts]],"0"))</f>
        <v>2</v>
      </c>
      <c r="T4635" t="str">
        <f>IF(tbl_bank[[#This Row],[CreditScore]]&lt;580,"&lt;580",IF(tbl_bank[[#This Row],[CreditScore]]&lt;670,"580-669",IF(tbl_bank[[#This Row],[CreditScore]]&lt;740,"670-739","740+")))</f>
        <v>&lt;580</v>
      </c>
    </row>
    <row r="4636" spans="1:20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>IF(tbl_bank[[#This Row],[Age]]&lt;30,"&lt;30",IF(tbl_bank[[#This Row],[Age]]&lt;40,"30-39",IF(tbl_bank[[#This Row],[Age]]&lt;50,"40-49",IF(tbl_bank[[#This Row],[Age]]&lt;60,"50-59","60+"))))</f>
        <v>40-49</v>
      </c>
      <c r="P4636">
        <f>IF(tbl_bank[[#This Row],[Balance]]=0,1,0)</f>
        <v>1</v>
      </c>
      <c r="Q4636" t="str">
        <f>IF(tbl_bank[[#This Row],[Balance]]=0,"Zero",IF(tbl_bank[[#This Row],[Balance]]&lt;100000,"1-99k","100k+"))</f>
        <v>Zero</v>
      </c>
      <c r="R4636" t="str">
        <f>IF(tbl_bank[[#This Row],[Tenure]]&lt;=0,"0-1",IF(tbl_bank[[#This Row],[Tenure]]&lt;=4,"2-4",IF(tbl_bank[[#This Row],[Tenure]]&lt;=7,"5-7","8-10")))</f>
        <v>2-4</v>
      </c>
      <c r="S4636" t="str">
        <f>IF(tbl_bank[[#This Row],[NumOfProducts]]&gt;=3,"3+",TEXT(tbl_bank[[#This Row],[NumOfProducts]],"0"))</f>
        <v>1</v>
      </c>
      <c r="T4636" t="str">
        <f>IF(tbl_bank[[#This Row],[CreditScore]]&lt;580,"&lt;580",IF(tbl_bank[[#This Row],[CreditScore]]&lt;670,"580-669",IF(tbl_bank[[#This Row],[CreditScore]]&lt;740,"670-739","740+")))</f>
        <v>580-669</v>
      </c>
    </row>
    <row r="4637" spans="1:20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>IF(tbl_bank[[#This Row],[Age]]&lt;30,"&lt;30",IF(tbl_bank[[#This Row],[Age]]&lt;40,"30-39",IF(tbl_bank[[#This Row],[Age]]&lt;50,"40-49",IF(tbl_bank[[#This Row],[Age]]&lt;60,"50-59","60+"))))</f>
        <v>30-39</v>
      </c>
      <c r="P4637">
        <f>IF(tbl_bank[[#This Row],[Balance]]=0,1,0)</f>
        <v>0</v>
      </c>
      <c r="Q4637" t="str">
        <f>IF(tbl_bank[[#This Row],[Balance]]=0,"Zero",IF(tbl_bank[[#This Row],[Balance]]&lt;100000,"1-99k","100k+"))</f>
        <v>100k+</v>
      </c>
      <c r="R4637" t="str">
        <f>IF(tbl_bank[[#This Row],[Tenure]]&lt;=0,"0-1",IF(tbl_bank[[#This Row],[Tenure]]&lt;=4,"2-4",IF(tbl_bank[[#This Row],[Tenure]]&lt;=7,"5-7","8-10")))</f>
        <v>2-4</v>
      </c>
      <c r="S4637" t="str">
        <f>IF(tbl_bank[[#This Row],[NumOfProducts]]&gt;=3,"3+",TEXT(tbl_bank[[#This Row],[NumOfProducts]],"0"))</f>
        <v>2</v>
      </c>
      <c r="T4637" t="str">
        <f>IF(tbl_bank[[#This Row],[CreditScore]]&lt;580,"&lt;580",IF(tbl_bank[[#This Row],[CreditScore]]&lt;670,"580-669",IF(tbl_bank[[#This Row],[CreditScore]]&lt;740,"670-739","740+")))</f>
        <v>580-669</v>
      </c>
    </row>
    <row r="4638" spans="1:20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>IF(tbl_bank[[#This Row],[Age]]&lt;30,"&lt;30",IF(tbl_bank[[#This Row],[Age]]&lt;40,"30-39",IF(tbl_bank[[#This Row],[Age]]&lt;50,"40-49",IF(tbl_bank[[#This Row],[Age]]&lt;60,"50-59","60+"))))</f>
        <v>30-39</v>
      </c>
      <c r="P4638">
        <f>IF(tbl_bank[[#This Row],[Balance]]=0,1,0)</f>
        <v>0</v>
      </c>
      <c r="Q4638" t="str">
        <f>IF(tbl_bank[[#This Row],[Balance]]=0,"Zero",IF(tbl_bank[[#This Row],[Balance]]&lt;100000,"1-99k","100k+"))</f>
        <v>1-99k</v>
      </c>
      <c r="R4638" t="str">
        <f>IF(tbl_bank[[#This Row],[Tenure]]&lt;=0,"0-1",IF(tbl_bank[[#This Row],[Tenure]]&lt;=4,"2-4",IF(tbl_bank[[#This Row],[Tenure]]&lt;=7,"5-7","8-10")))</f>
        <v>2-4</v>
      </c>
      <c r="S4638" t="str">
        <f>IF(tbl_bank[[#This Row],[NumOfProducts]]&gt;=3,"3+",TEXT(tbl_bank[[#This Row],[NumOfProducts]],"0"))</f>
        <v>2</v>
      </c>
      <c r="T4638" t="str">
        <f>IF(tbl_bank[[#This Row],[CreditScore]]&lt;580,"&lt;580",IF(tbl_bank[[#This Row],[CreditScore]]&lt;670,"580-669",IF(tbl_bank[[#This Row],[CreditScore]]&lt;740,"670-739","740+")))</f>
        <v>580-669</v>
      </c>
    </row>
    <row r="4639" spans="1:20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>IF(tbl_bank[[#This Row],[Age]]&lt;30,"&lt;30",IF(tbl_bank[[#This Row],[Age]]&lt;40,"30-39",IF(tbl_bank[[#This Row],[Age]]&lt;50,"40-49",IF(tbl_bank[[#This Row],[Age]]&lt;60,"50-59","60+"))))</f>
        <v>30-39</v>
      </c>
      <c r="P4639">
        <f>IF(tbl_bank[[#This Row],[Balance]]=0,1,0)</f>
        <v>0</v>
      </c>
      <c r="Q4639" t="str">
        <f>IF(tbl_bank[[#This Row],[Balance]]=0,"Zero",IF(tbl_bank[[#This Row],[Balance]]&lt;100000,"1-99k","100k+"))</f>
        <v>100k+</v>
      </c>
      <c r="R4639" t="str">
        <f>IF(tbl_bank[[#This Row],[Tenure]]&lt;=0,"0-1",IF(tbl_bank[[#This Row],[Tenure]]&lt;=4,"2-4",IF(tbl_bank[[#This Row],[Tenure]]&lt;=7,"5-7","8-10")))</f>
        <v>2-4</v>
      </c>
      <c r="S4639" t="str">
        <f>IF(tbl_bank[[#This Row],[NumOfProducts]]&gt;=3,"3+",TEXT(tbl_bank[[#This Row],[NumOfProducts]],"0"))</f>
        <v>1</v>
      </c>
      <c r="T4639" t="str">
        <f>IF(tbl_bank[[#This Row],[CreditScore]]&lt;580,"&lt;580",IF(tbl_bank[[#This Row],[CreditScore]]&lt;670,"580-669",IF(tbl_bank[[#This Row],[CreditScore]]&lt;740,"670-739","740+")))</f>
        <v>740+</v>
      </c>
    </row>
    <row r="4640" spans="1:20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>IF(tbl_bank[[#This Row],[Age]]&lt;30,"&lt;30",IF(tbl_bank[[#This Row],[Age]]&lt;40,"30-39",IF(tbl_bank[[#This Row],[Age]]&lt;50,"40-49",IF(tbl_bank[[#This Row],[Age]]&lt;60,"50-59","60+"))))</f>
        <v>50-59</v>
      </c>
      <c r="P4640">
        <f>IF(tbl_bank[[#This Row],[Balance]]=0,1,0)</f>
        <v>0</v>
      </c>
      <c r="Q4640" t="str">
        <f>IF(tbl_bank[[#This Row],[Balance]]=0,"Zero",IF(tbl_bank[[#This Row],[Balance]]&lt;100000,"1-99k","100k+"))</f>
        <v>100k+</v>
      </c>
      <c r="R4640" t="str">
        <f>IF(tbl_bank[[#This Row],[Tenure]]&lt;=0,"0-1",IF(tbl_bank[[#This Row],[Tenure]]&lt;=4,"2-4",IF(tbl_bank[[#This Row],[Tenure]]&lt;=7,"5-7","8-10")))</f>
        <v>5-7</v>
      </c>
      <c r="S4640" t="str">
        <f>IF(tbl_bank[[#This Row],[NumOfProducts]]&gt;=3,"3+",TEXT(tbl_bank[[#This Row],[NumOfProducts]],"0"))</f>
        <v>2</v>
      </c>
      <c r="T4640" t="str">
        <f>IF(tbl_bank[[#This Row],[CreditScore]]&lt;580,"&lt;580",IF(tbl_bank[[#This Row],[CreditScore]]&lt;670,"580-669",IF(tbl_bank[[#This Row],[CreditScore]]&lt;740,"670-739","740+")))</f>
        <v>&lt;580</v>
      </c>
    </row>
    <row r="4641" spans="1:20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>IF(tbl_bank[[#This Row],[Age]]&lt;30,"&lt;30",IF(tbl_bank[[#This Row],[Age]]&lt;40,"30-39",IF(tbl_bank[[#This Row],[Age]]&lt;50,"40-49",IF(tbl_bank[[#This Row],[Age]]&lt;60,"50-59","60+"))))</f>
        <v>&lt;30</v>
      </c>
      <c r="P4641">
        <f>IF(tbl_bank[[#This Row],[Balance]]=0,1,0)</f>
        <v>0</v>
      </c>
      <c r="Q4641" t="str">
        <f>IF(tbl_bank[[#This Row],[Balance]]=0,"Zero",IF(tbl_bank[[#This Row],[Balance]]&lt;100000,"1-99k","100k+"))</f>
        <v>1-99k</v>
      </c>
      <c r="R4641" t="str">
        <f>IF(tbl_bank[[#This Row],[Tenure]]&lt;=0,"0-1",IF(tbl_bank[[#This Row],[Tenure]]&lt;=4,"2-4",IF(tbl_bank[[#This Row],[Tenure]]&lt;=7,"5-7","8-10")))</f>
        <v>8-10</v>
      </c>
      <c r="S4641" t="str">
        <f>IF(tbl_bank[[#This Row],[NumOfProducts]]&gt;=3,"3+",TEXT(tbl_bank[[#This Row],[NumOfProducts]],"0"))</f>
        <v>1</v>
      </c>
      <c r="T4641" t="str">
        <f>IF(tbl_bank[[#This Row],[CreditScore]]&lt;580,"&lt;580",IF(tbl_bank[[#This Row],[CreditScore]]&lt;670,"580-669",IF(tbl_bank[[#This Row],[CreditScore]]&lt;740,"670-739","740+")))</f>
        <v>740+</v>
      </c>
    </row>
    <row r="4642" spans="1:20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>IF(tbl_bank[[#This Row],[Age]]&lt;30,"&lt;30",IF(tbl_bank[[#This Row],[Age]]&lt;40,"30-39",IF(tbl_bank[[#This Row],[Age]]&lt;50,"40-49",IF(tbl_bank[[#This Row],[Age]]&lt;60,"50-59","60+"))))</f>
        <v>40-49</v>
      </c>
      <c r="P4642">
        <f>IF(tbl_bank[[#This Row],[Balance]]=0,1,0)</f>
        <v>1</v>
      </c>
      <c r="Q4642" t="str">
        <f>IF(tbl_bank[[#This Row],[Balance]]=0,"Zero",IF(tbl_bank[[#This Row],[Balance]]&lt;100000,"1-99k","100k+"))</f>
        <v>Zero</v>
      </c>
      <c r="R4642" t="str">
        <f>IF(tbl_bank[[#This Row],[Tenure]]&lt;=0,"0-1",IF(tbl_bank[[#This Row],[Tenure]]&lt;=4,"2-4",IF(tbl_bank[[#This Row],[Tenure]]&lt;=7,"5-7","8-10")))</f>
        <v>8-10</v>
      </c>
      <c r="S4642" t="str">
        <f>IF(tbl_bank[[#This Row],[NumOfProducts]]&gt;=3,"3+",TEXT(tbl_bank[[#This Row],[NumOfProducts]],"0"))</f>
        <v>2</v>
      </c>
      <c r="T4642" t="str">
        <f>IF(tbl_bank[[#This Row],[CreditScore]]&lt;580,"&lt;580",IF(tbl_bank[[#This Row],[CreditScore]]&lt;670,"580-669",IF(tbl_bank[[#This Row],[CreditScore]]&lt;740,"670-739","740+")))</f>
        <v>670-739</v>
      </c>
    </row>
    <row r="4643" spans="1:20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>IF(tbl_bank[[#This Row],[Age]]&lt;30,"&lt;30",IF(tbl_bank[[#This Row],[Age]]&lt;40,"30-39",IF(tbl_bank[[#This Row],[Age]]&lt;50,"40-49",IF(tbl_bank[[#This Row],[Age]]&lt;60,"50-59","60+"))))</f>
        <v>30-39</v>
      </c>
      <c r="P4643">
        <f>IF(tbl_bank[[#This Row],[Balance]]=0,1,0)</f>
        <v>0</v>
      </c>
      <c r="Q4643" t="str">
        <f>IF(tbl_bank[[#This Row],[Balance]]=0,"Zero",IF(tbl_bank[[#This Row],[Balance]]&lt;100000,"1-99k","100k+"))</f>
        <v>100k+</v>
      </c>
      <c r="R4643" t="str">
        <f>IF(tbl_bank[[#This Row],[Tenure]]&lt;=0,"0-1",IF(tbl_bank[[#This Row],[Tenure]]&lt;=4,"2-4",IF(tbl_bank[[#This Row],[Tenure]]&lt;=7,"5-7","8-10")))</f>
        <v>2-4</v>
      </c>
      <c r="S4643" t="str">
        <f>IF(tbl_bank[[#This Row],[NumOfProducts]]&gt;=3,"3+",TEXT(tbl_bank[[#This Row],[NumOfProducts]],"0"))</f>
        <v>1</v>
      </c>
      <c r="T4643" t="str">
        <f>IF(tbl_bank[[#This Row],[CreditScore]]&lt;580,"&lt;580",IF(tbl_bank[[#This Row],[CreditScore]]&lt;670,"580-669",IF(tbl_bank[[#This Row],[CreditScore]]&lt;740,"670-739","740+")))</f>
        <v>&lt;580</v>
      </c>
    </row>
    <row r="4644" spans="1:20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>IF(tbl_bank[[#This Row],[Age]]&lt;30,"&lt;30",IF(tbl_bank[[#This Row],[Age]]&lt;40,"30-39",IF(tbl_bank[[#This Row],[Age]]&lt;50,"40-49",IF(tbl_bank[[#This Row],[Age]]&lt;60,"50-59","60+"))))</f>
        <v>&lt;30</v>
      </c>
      <c r="P4644">
        <f>IF(tbl_bank[[#This Row],[Balance]]=0,1,0)</f>
        <v>0</v>
      </c>
      <c r="Q4644" t="str">
        <f>IF(tbl_bank[[#This Row],[Balance]]=0,"Zero",IF(tbl_bank[[#This Row],[Balance]]&lt;100000,"1-99k","100k+"))</f>
        <v>100k+</v>
      </c>
      <c r="R4644" t="str">
        <f>IF(tbl_bank[[#This Row],[Tenure]]&lt;=0,"0-1",IF(tbl_bank[[#This Row],[Tenure]]&lt;=4,"2-4",IF(tbl_bank[[#This Row],[Tenure]]&lt;=7,"5-7","8-10")))</f>
        <v>2-4</v>
      </c>
      <c r="S4644" t="str">
        <f>IF(tbl_bank[[#This Row],[NumOfProducts]]&gt;=3,"3+",TEXT(tbl_bank[[#This Row],[NumOfProducts]],"0"))</f>
        <v>1</v>
      </c>
      <c r="T4644" t="str">
        <f>IF(tbl_bank[[#This Row],[CreditScore]]&lt;580,"&lt;580",IF(tbl_bank[[#This Row],[CreditScore]]&lt;670,"580-669",IF(tbl_bank[[#This Row],[CreditScore]]&lt;740,"670-739","740+")))</f>
        <v>&lt;580</v>
      </c>
    </row>
    <row r="4645" spans="1:20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>IF(tbl_bank[[#This Row],[Age]]&lt;30,"&lt;30",IF(tbl_bank[[#This Row],[Age]]&lt;40,"30-39",IF(tbl_bank[[#This Row],[Age]]&lt;50,"40-49",IF(tbl_bank[[#This Row],[Age]]&lt;60,"50-59","60+"))))</f>
        <v>60+</v>
      </c>
      <c r="P4645">
        <f>IF(tbl_bank[[#This Row],[Balance]]=0,1,0)</f>
        <v>0</v>
      </c>
      <c r="Q4645" t="str">
        <f>IF(tbl_bank[[#This Row],[Balance]]=0,"Zero",IF(tbl_bank[[#This Row],[Balance]]&lt;100000,"1-99k","100k+"))</f>
        <v>100k+</v>
      </c>
      <c r="R4645" t="str">
        <f>IF(tbl_bank[[#This Row],[Tenure]]&lt;=0,"0-1",IF(tbl_bank[[#This Row],[Tenure]]&lt;=4,"2-4",IF(tbl_bank[[#This Row],[Tenure]]&lt;=7,"5-7","8-10")))</f>
        <v>0-1</v>
      </c>
      <c r="S4645" t="str">
        <f>IF(tbl_bank[[#This Row],[NumOfProducts]]&gt;=3,"3+",TEXT(tbl_bank[[#This Row],[NumOfProducts]],"0"))</f>
        <v>1</v>
      </c>
      <c r="T4645" t="str">
        <f>IF(tbl_bank[[#This Row],[CreditScore]]&lt;580,"&lt;580",IF(tbl_bank[[#This Row],[CreditScore]]&lt;670,"580-669",IF(tbl_bank[[#This Row],[CreditScore]]&lt;740,"670-739","740+")))</f>
        <v>580-669</v>
      </c>
    </row>
    <row r="4646" spans="1:20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>IF(tbl_bank[[#This Row],[Age]]&lt;30,"&lt;30",IF(tbl_bank[[#This Row],[Age]]&lt;40,"30-39",IF(tbl_bank[[#This Row],[Age]]&lt;50,"40-49",IF(tbl_bank[[#This Row],[Age]]&lt;60,"50-59","60+"))))</f>
        <v>60+</v>
      </c>
      <c r="P4646">
        <f>IF(tbl_bank[[#This Row],[Balance]]=0,1,0)</f>
        <v>1</v>
      </c>
      <c r="Q4646" t="str">
        <f>IF(tbl_bank[[#This Row],[Balance]]=0,"Zero",IF(tbl_bank[[#This Row],[Balance]]&lt;100000,"1-99k","100k+"))</f>
        <v>Zero</v>
      </c>
      <c r="R4646" t="str">
        <f>IF(tbl_bank[[#This Row],[Tenure]]&lt;=0,"0-1",IF(tbl_bank[[#This Row],[Tenure]]&lt;=4,"2-4",IF(tbl_bank[[#This Row],[Tenure]]&lt;=7,"5-7","8-10")))</f>
        <v>5-7</v>
      </c>
      <c r="S4646" t="str">
        <f>IF(tbl_bank[[#This Row],[NumOfProducts]]&gt;=3,"3+",TEXT(tbl_bank[[#This Row],[NumOfProducts]],"0"))</f>
        <v>2</v>
      </c>
      <c r="T4646" t="str">
        <f>IF(tbl_bank[[#This Row],[CreditScore]]&lt;580,"&lt;580",IF(tbl_bank[[#This Row],[CreditScore]]&lt;670,"580-669",IF(tbl_bank[[#This Row],[CreditScore]]&lt;740,"670-739","740+")))</f>
        <v>670-739</v>
      </c>
    </row>
    <row r="4647" spans="1:20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>IF(tbl_bank[[#This Row],[Age]]&lt;30,"&lt;30",IF(tbl_bank[[#This Row],[Age]]&lt;40,"30-39",IF(tbl_bank[[#This Row],[Age]]&lt;50,"40-49",IF(tbl_bank[[#This Row],[Age]]&lt;60,"50-59","60+"))))</f>
        <v>30-39</v>
      </c>
      <c r="P4647">
        <f>IF(tbl_bank[[#This Row],[Balance]]=0,1,0)</f>
        <v>1</v>
      </c>
      <c r="Q4647" t="str">
        <f>IF(tbl_bank[[#This Row],[Balance]]=0,"Zero",IF(tbl_bank[[#This Row],[Balance]]&lt;100000,"1-99k","100k+"))</f>
        <v>Zero</v>
      </c>
      <c r="R4647" t="str">
        <f>IF(tbl_bank[[#This Row],[Tenure]]&lt;=0,"0-1",IF(tbl_bank[[#This Row],[Tenure]]&lt;=4,"2-4",IF(tbl_bank[[#This Row],[Tenure]]&lt;=7,"5-7","8-10")))</f>
        <v>2-4</v>
      </c>
      <c r="S4647" t="str">
        <f>IF(tbl_bank[[#This Row],[NumOfProducts]]&gt;=3,"3+",TEXT(tbl_bank[[#This Row],[NumOfProducts]],"0"))</f>
        <v>2</v>
      </c>
      <c r="T4647" t="str">
        <f>IF(tbl_bank[[#This Row],[CreditScore]]&lt;580,"&lt;580",IF(tbl_bank[[#This Row],[CreditScore]]&lt;670,"580-669",IF(tbl_bank[[#This Row],[CreditScore]]&lt;740,"670-739","740+")))</f>
        <v>&lt;580</v>
      </c>
    </row>
    <row r="4648" spans="1:20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>IF(tbl_bank[[#This Row],[Age]]&lt;30,"&lt;30",IF(tbl_bank[[#This Row],[Age]]&lt;40,"30-39",IF(tbl_bank[[#This Row],[Age]]&lt;50,"40-49",IF(tbl_bank[[#This Row],[Age]]&lt;60,"50-59","60+"))))</f>
        <v>&lt;30</v>
      </c>
      <c r="P4648">
        <f>IF(tbl_bank[[#This Row],[Balance]]=0,1,0)</f>
        <v>0</v>
      </c>
      <c r="Q4648" t="str">
        <f>IF(tbl_bank[[#This Row],[Balance]]=0,"Zero",IF(tbl_bank[[#This Row],[Balance]]&lt;100000,"1-99k","100k+"))</f>
        <v>1-99k</v>
      </c>
      <c r="R4648" t="str">
        <f>IF(tbl_bank[[#This Row],[Tenure]]&lt;=0,"0-1",IF(tbl_bank[[#This Row],[Tenure]]&lt;=4,"2-4",IF(tbl_bank[[#This Row],[Tenure]]&lt;=7,"5-7","8-10")))</f>
        <v>8-10</v>
      </c>
      <c r="S4648" t="str">
        <f>IF(tbl_bank[[#This Row],[NumOfProducts]]&gt;=3,"3+",TEXT(tbl_bank[[#This Row],[NumOfProducts]],"0"))</f>
        <v>2</v>
      </c>
      <c r="T4648" t="str">
        <f>IF(tbl_bank[[#This Row],[CreditScore]]&lt;580,"&lt;580",IF(tbl_bank[[#This Row],[CreditScore]]&lt;670,"580-669",IF(tbl_bank[[#This Row],[CreditScore]]&lt;740,"670-739","740+")))</f>
        <v>740+</v>
      </c>
    </row>
    <row r="4649" spans="1:20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>IF(tbl_bank[[#This Row],[Age]]&lt;30,"&lt;30",IF(tbl_bank[[#This Row],[Age]]&lt;40,"30-39",IF(tbl_bank[[#This Row],[Age]]&lt;50,"40-49",IF(tbl_bank[[#This Row],[Age]]&lt;60,"50-59","60+"))))</f>
        <v>&lt;30</v>
      </c>
      <c r="P4649">
        <f>IF(tbl_bank[[#This Row],[Balance]]=0,1,0)</f>
        <v>1</v>
      </c>
      <c r="Q4649" t="str">
        <f>IF(tbl_bank[[#This Row],[Balance]]=0,"Zero",IF(tbl_bank[[#This Row],[Balance]]&lt;100000,"1-99k","100k+"))</f>
        <v>Zero</v>
      </c>
      <c r="R4649" t="str">
        <f>IF(tbl_bank[[#This Row],[Tenure]]&lt;=0,"0-1",IF(tbl_bank[[#This Row],[Tenure]]&lt;=4,"2-4",IF(tbl_bank[[#This Row],[Tenure]]&lt;=7,"5-7","8-10")))</f>
        <v>2-4</v>
      </c>
      <c r="S4649" t="str">
        <f>IF(tbl_bank[[#This Row],[NumOfProducts]]&gt;=3,"3+",TEXT(tbl_bank[[#This Row],[NumOfProducts]],"0"))</f>
        <v>2</v>
      </c>
      <c r="T4649" t="str">
        <f>IF(tbl_bank[[#This Row],[CreditScore]]&lt;580,"&lt;580",IF(tbl_bank[[#This Row],[CreditScore]]&lt;670,"580-669",IF(tbl_bank[[#This Row],[CreditScore]]&lt;740,"670-739","740+")))</f>
        <v>740+</v>
      </c>
    </row>
    <row r="4650" spans="1:20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>IF(tbl_bank[[#This Row],[Age]]&lt;30,"&lt;30",IF(tbl_bank[[#This Row],[Age]]&lt;40,"30-39",IF(tbl_bank[[#This Row],[Age]]&lt;50,"40-49",IF(tbl_bank[[#This Row],[Age]]&lt;60,"50-59","60+"))))</f>
        <v>50-59</v>
      </c>
      <c r="P4650">
        <f>IF(tbl_bank[[#This Row],[Balance]]=0,1,0)</f>
        <v>1</v>
      </c>
      <c r="Q4650" t="str">
        <f>IF(tbl_bank[[#This Row],[Balance]]=0,"Zero",IF(tbl_bank[[#This Row],[Balance]]&lt;100000,"1-99k","100k+"))</f>
        <v>Zero</v>
      </c>
      <c r="R4650" t="str">
        <f>IF(tbl_bank[[#This Row],[Tenure]]&lt;=0,"0-1",IF(tbl_bank[[#This Row],[Tenure]]&lt;=4,"2-4",IF(tbl_bank[[#This Row],[Tenure]]&lt;=7,"5-7","8-10")))</f>
        <v>2-4</v>
      </c>
      <c r="S4650" t="str">
        <f>IF(tbl_bank[[#This Row],[NumOfProducts]]&gt;=3,"3+",TEXT(tbl_bank[[#This Row],[NumOfProducts]],"0"))</f>
        <v>2</v>
      </c>
      <c r="T4650" t="str">
        <f>IF(tbl_bank[[#This Row],[CreditScore]]&lt;580,"&lt;580",IF(tbl_bank[[#This Row],[CreditScore]]&lt;670,"580-669",IF(tbl_bank[[#This Row],[CreditScore]]&lt;740,"670-739","740+")))</f>
        <v>670-739</v>
      </c>
    </row>
    <row r="4651" spans="1:20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>IF(tbl_bank[[#This Row],[Age]]&lt;30,"&lt;30",IF(tbl_bank[[#This Row],[Age]]&lt;40,"30-39",IF(tbl_bank[[#This Row],[Age]]&lt;50,"40-49",IF(tbl_bank[[#This Row],[Age]]&lt;60,"50-59","60+"))))</f>
        <v>30-39</v>
      </c>
      <c r="P4651">
        <f>IF(tbl_bank[[#This Row],[Balance]]=0,1,0)</f>
        <v>0</v>
      </c>
      <c r="Q4651" t="str">
        <f>IF(tbl_bank[[#This Row],[Balance]]=0,"Zero",IF(tbl_bank[[#This Row],[Balance]]&lt;100000,"1-99k","100k+"))</f>
        <v>100k+</v>
      </c>
      <c r="R4651" t="str">
        <f>IF(tbl_bank[[#This Row],[Tenure]]&lt;=0,"0-1",IF(tbl_bank[[#This Row],[Tenure]]&lt;=4,"2-4",IF(tbl_bank[[#This Row],[Tenure]]&lt;=7,"5-7","8-10")))</f>
        <v>2-4</v>
      </c>
      <c r="S4651" t="str">
        <f>IF(tbl_bank[[#This Row],[NumOfProducts]]&gt;=3,"3+",TEXT(tbl_bank[[#This Row],[NumOfProducts]],"0"))</f>
        <v>2</v>
      </c>
      <c r="T4651" t="str">
        <f>IF(tbl_bank[[#This Row],[CreditScore]]&lt;580,"&lt;580",IF(tbl_bank[[#This Row],[CreditScore]]&lt;670,"580-669",IF(tbl_bank[[#This Row],[CreditScore]]&lt;740,"670-739","740+")))</f>
        <v>670-739</v>
      </c>
    </row>
    <row r="4652" spans="1:20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>IF(tbl_bank[[#This Row],[Age]]&lt;30,"&lt;30",IF(tbl_bank[[#This Row],[Age]]&lt;40,"30-39",IF(tbl_bank[[#This Row],[Age]]&lt;50,"40-49",IF(tbl_bank[[#This Row],[Age]]&lt;60,"50-59","60+"))))</f>
        <v>30-39</v>
      </c>
      <c r="P4652">
        <f>IF(tbl_bank[[#This Row],[Balance]]=0,1,0)</f>
        <v>0</v>
      </c>
      <c r="Q4652" t="str">
        <f>IF(tbl_bank[[#This Row],[Balance]]=0,"Zero",IF(tbl_bank[[#This Row],[Balance]]&lt;100000,"1-99k","100k+"))</f>
        <v>100k+</v>
      </c>
      <c r="R4652" t="str">
        <f>IF(tbl_bank[[#This Row],[Tenure]]&lt;=0,"0-1",IF(tbl_bank[[#This Row],[Tenure]]&lt;=4,"2-4",IF(tbl_bank[[#This Row],[Tenure]]&lt;=7,"5-7","8-10")))</f>
        <v>2-4</v>
      </c>
      <c r="S4652" t="str">
        <f>IF(tbl_bank[[#This Row],[NumOfProducts]]&gt;=3,"3+",TEXT(tbl_bank[[#This Row],[NumOfProducts]],"0"))</f>
        <v>2</v>
      </c>
      <c r="T4652" t="str">
        <f>IF(tbl_bank[[#This Row],[CreditScore]]&lt;580,"&lt;580",IF(tbl_bank[[#This Row],[CreditScore]]&lt;670,"580-669",IF(tbl_bank[[#This Row],[CreditScore]]&lt;740,"670-739","740+")))</f>
        <v>670-739</v>
      </c>
    </row>
    <row r="4653" spans="1:20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>IF(tbl_bank[[#This Row],[Age]]&lt;30,"&lt;30",IF(tbl_bank[[#This Row],[Age]]&lt;40,"30-39",IF(tbl_bank[[#This Row],[Age]]&lt;50,"40-49",IF(tbl_bank[[#This Row],[Age]]&lt;60,"50-59","60+"))))</f>
        <v>&lt;30</v>
      </c>
      <c r="P4653">
        <f>IF(tbl_bank[[#This Row],[Balance]]=0,1,0)</f>
        <v>0</v>
      </c>
      <c r="Q4653" t="str">
        <f>IF(tbl_bank[[#This Row],[Balance]]=0,"Zero",IF(tbl_bank[[#This Row],[Balance]]&lt;100000,"1-99k","100k+"))</f>
        <v>100k+</v>
      </c>
      <c r="R4653" t="str">
        <f>IF(tbl_bank[[#This Row],[Tenure]]&lt;=0,"0-1",IF(tbl_bank[[#This Row],[Tenure]]&lt;=4,"2-4",IF(tbl_bank[[#This Row],[Tenure]]&lt;=7,"5-7","8-10")))</f>
        <v>5-7</v>
      </c>
      <c r="S4653" t="str">
        <f>IF(tbl_bank[[#This Row],[NumOfProducts]]&gt;=3,"3+",TEXT(tbl_bank[[#This Row],[NumOfProducts]],"0"))</f>
        <v>1</v>
      </c>
      <c r="T4653" t="str">
        <f>IF(tbl_bank[[#This Row],[CreditScore]]&lt;580,"&lt;580",IF(tbl_bank[[#This Row],[CreditScore]]&lt;670,"580-669",IF(tbl_bank[[#This Row],[CreditScore]]&lt;740,"670-739","740+")))</f>
        <v>&lt;580</v>
      </c>
    </row>
    <row r="4654" spans="1:20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>IF(tbl_bank[[#This Row],[Age]]&lt;30,"&lt;30",IF(tbl_bank[[#This Row],[Age]]&lt;40,"30-39",IF(tbl_bank[[#This Row],[Age]]&lt;50,"40-49",IF(tbl_bank[[#This Row],[Age]]&lt;60,"50-59","60+"))))</f>
        <v>30-39</v>
      </c>
      <c r="P4654">
        <f>IF(tbl_bank[[#This Row],[Balance]]=0,1,0)</f>
        <v>0</v>
      </c>
      <c r="Q4654" t="str">
        <f>IF(tbl_bank[[#This Row],[Balance]]=0,"Zero",IF(tbl_bank[[#This Row],[Balance]]&lt;100000,"1-99k","100k+"))</f>
        <v>1-99k</v>
      </c>
      <c r="R4654" t="str">
        <f>IF(tbl_bank[[#This Row],[Tenure]]&lt;=0,"0-1",IF(tbl_bank[[#This Row],[Tenure]]&lt;=4,"2-4",IF(tbl_bank[[#This Row],[Tenure]]&lt;=7,"5-7","8-10")))</f>
        <v>2-4</v>
      </c>
      <c r="S4654" t="str">
        <f>IF(tbl_bank[[#This Row],[NumOfProducts]]&gt;=3,"3+",TEXT(tbl_bank[[#This Row],[NumOfProducts]],"0"))</f>
        <v>2</v>
      </c>
      <c r="T4654" t="str">
        <f>IF(tbl_bank[[#This Row],[CreditScore]]&lt;580,"&lt;580",IF(tbl_bank[[#This Row],[CreditScore]]&lt;670,"580-669",IF(tbl_bank[[#This Row],[CreditScore]]&lt;740,"670-739","740+")))</f>
        <v>670-739</v>
      </c>
    </row>
    <row r="4655" spans="1:20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>IF(tbl_bank[[#This Row],[Age]]&lt;30,"&lt;30",IF(tbl_bank[[#This Row],[Age]]&lt;40,"30-39",IF(tbl_bank[[#This Row],[Age]]&lt;50,"40-49",IF(tbl_bank[[#This Row],[Age]]&lt;60,"50-59","60+"))))</f>
        <v>50-59</v>
      </c>
      <c r="P4655">
        <f>IF(tbl_bank[[#This Row],[Balance]]=0,1,0)</f>
        <v>1</v>
      </c>
      <c r="Q4655" t="str">
        <f>IF(tbl_bank[[#This Row],[Balance]]=0,"Zero",IF(tbl_bank[[#This Row],[Balance]]&lt;100000,"1-99k","100k+"))</f>
        <v>Zero</v>
      </c>
      <c r="R4655" t="str">
        <f>IF(tbl_bank[[#This Row],[Tenure]]&lt;=0,"0-1",IF(tbl_bank[[#This Row],[Tenure]]&lt;=4,"2-4",IF(tbl_bank[[#This Row],[Tenure]]&lt;=7,"5-7","8-10")))</f>
        <v>2-4</v>
      </c>
      <c r="S4655" t="str">
        <f>IF(tbl_bank[[#This Row],[NumOfProducts]]&gt;=3,"3+",TEXT(tbl_bank[[#This Row],[NumOfProducts]],"0"))</f>
        <v>2</v>
      </c>
      <c r="T4655" t="str">
        <f>IF(tbl_bank[[#This Row],[CreditScore]]&lt;580,"&lt;580",IF(tbl_bank[[#This Row],[CreditScore]]&lt;670,"580-669",IF(tbl_bank[[#This Row],[CreditScore]]&lt;740,"670-739","740+")))</f>
        <v>&lt;580</v>
      </c>
    </row>
    <row r="4656" spans="1:20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>IF(tbl_bank[[#This Row],[Age]]&lt;30,"&lt;30",IF(tbl_bank[[#This Row],[Age]]&lt;40,"30-39",IF(tbl_bank[[#This Row],[Age]]&lt;50,"40-49",IF(tbl_bank[[#This Row],[Age]]&lt;60,"50-59","60+"))))</f>
        <v>30-39</v>
      </c>
      <c r="P4656">
        <f>IF(tbl_bank[[#This Row],[Balance]]=0,1,0)</f>
        <v>0</v>
      </c>
      <c r="Q4656" t="str">
        <f>IF(tbl_bank[[#This Row],[Balance]]=0,"Zero",IF(tbl_bank[[#This Row],[Balance]]&lt;100000,"1-99k","100k+"))</f>
        <v>100k+</v>
      </c>
      <c r="R4656" t="str">
        <f>IF(tbl_bank[[#This Row],[Tenure]]&lt;=0,"0-1",IF(tbl_bank[[#This Row],[Tenure]]&lt;=4,"2-4",IF(tbl_bank[[#This Row],[Tenure]]&lt;=7,"5-7","8-10")))</f>
        <v>5-7</v>
      </c>
      <c r="S4656" t="str">
        <f>IF(tbl_bank[[#This Row],[NumOfProducts]]&gt;=3,"3+",TEXT(tbl_bank[[#This Row],[NumOfProducts]],"0"))</f>
        <v>3+</v>
      </c>
      <c r="T4656" t="str">
        <f>IF(tbl_bank[[#This Row],[CreditScore]]&lt;580,"&lt;580",IF(tbl_bank[[#This Row],[CreditScore]]&lt;670,"580-669",IF(tbl_bank[[#This Row],[CreditScore]]&lt;740,"670-739","740+")))</f>
        <v>&lt;580</v>
      </c>
    </row>
    <row r="4657" spans="1:20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>IF(tbl_bank[[#This Row],[Age]]&lt;30,"&lt;30",IF(tbl_bank[[#This Row],[Age]]&lt;40,"30-39",IF(tbl_bank[[#This Row],[Age]]&lt;50,"40-49",IF(tbl_bank[[#This Row],[Age]]&lt;60,"50-59","60+"))))</f>
        <v>30-39</v>
      </c>
      <c r="P4657">
        <f>IF(tbl_bank[[#This Row],[Balance]]=0,1,0)</f>
        <v>1</v>
      </c>
      <c r="Q4657" t="str">
        <f>IF(tbl_bank[[#This Row],[Balance]]=0,"Zero",IF(tbl_bank[[#This Row],[Balance]]&lt;100000,"1-99k","100k+"))</f>
        <v>Zero</v>
      </c>
      <c r="R4657" t="str">
        <f>IF(tbl_bank[[#This Row],[Tenure]]&lt;=0,"0-1",IF(tbl_bank[[#This Row],[Tenure]]&lt;=4,"2-4",IF(tbl_bank[[#This Row],[Tenure]]&lt;=7,"5-7","8-10")))</f>
        <v>8-10</v>
      </c>
      <c r="S4657" t="str">
        <f>IF(tbl_bank[[#This Row],[NumOfProducts]]&gt;=3,"3+",TEXT(tbl_bank[[#This Row],[NumOfProducts]],"0"))</f>
        <v>2</v>
      </c>
      <c r="T4657" t="str">
        <f>IF(tbl_bank[[#This Row],[CreditScore]]&lt;580,"&lt;580",IF(tbl_bank[[#This Row],[CreditScore]]&lt;670,"580-669",IF(tbl_bank[[#This Row],[CreditScore]]&lt;740,"670-739","740+")))</f>
        <v>580-669</v>
      </c>
    </row>
    <row r="4658" spans="1:20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>IF(tbl_bank[[#This Row],[Age]]&lt;30,"&lt;30",IF(tbl_bank[[#This Row],[Age]]&lt;40,"30-39",IF(tbl_bank[[#This Row],[Age]]&lt;50,"40-49",IF(tbl_bank[[#This Row],[Age]]&lt;60,"50-59","60+"))))</f>
        <v>30-39</v>
      </c>
      <c r="P4658">
        <f>IF(tbl_bank[[#This Row],[Balance]]=0,1,0)</f>
        <v>0</v>
      </c>
      <c r="Q4658" t="str">
        <f>IF(tbl_bank[[#This Row],[Balance]]=0,"Zero",IF(tbl_bank[[#This Row],[Balance]]&lt;100000,"1-99k","100k+"))</f>
        <v>100k+</v>
      </c>
      <c r="R4658" t="str">
        <f>IF(tbl_bank[[#This Row],[Tenure]]&lt;=0,"0-1",IF(tbl_bank[[#This Row],[Tenure]]&lt;=4,"2-4",IF(tbl_bank[[#This Row],[Tenure]]&lt;=7,"5-7","8-10")))</f>
        <v>8-10</v>
      </c>
      <c r="S4658" t="str">
        <f>IF(tbl_bank[[#This Row],[NumOfProducts]]&gt;=3,"3+",TEXT(tbl_bank[[#This Row],[NumOfProducts]],"0"))</f>
        <v>1</v>
      </c>
      <c r="T4658" t="str">
        <f>IF(tbl_bank[[#This Row],[CreditScore]]&lt;580,"&lt;580",IF(tbl_bank[[#This Row],[CreditScore]]&lt;670,"580-669",IF(tbl_bank[[#This Row],[CreditScore]]&lt;740,"670-739","740+")))</f>
        <v>740+</v>
      </c>
    </row>
    <row r="4659" spans="1:20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>IF(tbl_bank[[#This Row],[Age]]&lt;30,"&lt;30",IF(tbl_bank[[#This Row],[Age]]&lt;40,"30-39",IF(tbl_bank[[#This Row],[Age]]&lt;50,"40-49",IF(tbl_bank[[#This Row],[Age]]&lt;60,"50-59","60+"))))</f>
        <v>40-49</v>
      </c>
      <c r="P4659">
        <f>IF(tbl_bank[[#This Row],[Balance]]=0,1,0)</f>
        <v>1</v>
      </c>
      <c r="Q4659" t="str">
        <f>IF(tbl_bank[[#This Row],[Balance]]=0,"Zero",IF(tbl_bank[[#This Row],[Balance]]&lt;100000,"1-99k","100k+"))</f>
        <v>Zero</v>
      </c>
      <c r="R4659" t="str">
        <f>IF(tbl_bank[[#This Row],[Tenure]]&lt;=0,"0-1",IF(tbl_bank[[#This Row],[Tenure]]&lt;=4,"2-4",IF(tbl_bank[[#This Row],[Tenure]]&lt;=7,"5-7","8-10")))</f>
        <v>2-4</v>
      </c>
      <c r="S4659" t="str">
        <f>IF(tbl_bank[[#This Row],[NumOfProducts]]&gt;=3,"3+",TEXT(tbl_bank[[#This Row],[NumOfProducts]],"0"))</f>
        <v>2</v>
      </c>
      <c r="T4659" t="str">
        <f>IF(tbl_bank[[#This Row],[CreditScore]]&lt;580,"&lt;580",IF(tbl_bank[[#This Row],[CreditScore]]&lt;670,"580-669",IF(tbl_bank[[#This Row],[CreditScore]]&lt;740,"670-739","740+")))</f>
        <v>670-739</v>
      </c>
    </row>
    <row r="4660" spans="1:20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>IF(tbl_bank[[#This Row],[Age]]&lt;30,"&lt;30",IF(tbl_bank[[#This Row],[Age]]&lt;40,"30-39",IF(tbl_bank[[#This Row],[Age]]&lt;50,"40-49",IF(tbl_bank[[#This Row],[Age]]&lt;60,"50-59","60+"))))</f>
        <v>&lt;30</v>
      </c>
      <c r="P4660">
        <f>IF(tbl_bank[[#This Row],[Balance]]=0,1,0)</f>
        <v>0</v>
      </c>
      <c r="Q4660" t="str">
        <f>IF(tbl_bank[[#This Row],[Balance]]=0,"Zero",IF(tbl_bank[[#This Row],[Balance]]&lt;100000,"1-99k","100k+"))</f>
        <v>100k+</v>
      </c>
      <c r="R4660" t="str">
        <f>IF(tbl_bank[[#This Row],[Tenure]]&lt;=0,"0-1",IF(tbl_bank[[#This Row],[Tenure]]&lt;=4,"2-4",IF(tbl_bank[[#This Row],[Tenure]]&lt;=7,"5-7","8-10")))</f>
        <v>8-10</v>
      </c>
      <c r="S4660" t="str">
        <f>IF(tbl_bank[[#This Row],[NumOfProducts]]&gt;=3,"3+",TEXT(tbl_bank[[#This Row],[NumOfProducts]],"0"))</f>
        <v>1</v>
      </c>
      <c r="T4660" t="str">
        <f>IF(tbl_bank[[#This Row],[CreditScore]]&lt;580,"&lt;580",IF(tbl_bank[[#This Row],[CreditScore]]&lt;670,"580-669",IF(tbl_bank[[#This Row],[CreditScore]]&lt;740,"670-739","740+")))</f>
        <v>670-739</v>
      </c>
    </row>
    <row r="4661" spans="1:20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>IF(tbl_bank[[#This Row],[Age]]&lt;30,"&lt;30",IF(tbl_bank[[#This Row],[Age]]&lt;40,"30-39",IF(tbl_bank[[#This Row],[Age]]&lt;50,"40-49",IF(tbl_bank[[#This Row],[Age]]&lt;60,"50-59","60+"))))</f>
        <v>50-59</v>
      </c>
      <c r="P4661">
        <f>IF(tbl_bank[[#This Row],[Balance]]=0,1,0)</f>
        <v>0</v>
      </c>
      <c r="Q4661" t="str">
        <f>IF(tbl_bank[[#This Row],[Balance]]=0,"Zero",IF(tbl_bank[[#This Row],[Balance]]&lt;100000,"1-99k","100k+"))</f>
        <v>100k+</v>
      </c>
      <c r="R4661" t="str">
        <f>IF(tbl_bank[[#This Row],[Tenure]]&lt;=0,"0-1",IF(tbl_bank[[#This Row],[Tenure]]&lt;=4,"2-4",IF(tbl_bank[[#This Row],[Tenure]]&lt;=7,"5-7","8-10")))</f>
        <v>2-4</v>
      </c>
      <c r="S4661" t="str">
        <f>IF(tbl_bank[[#This Row],[NumOfProducts]]&gt;=3,"3+",TEXT(tbl_bank[[#This Row],[NumOfProducts]],"0"))</f>
        <v>2</v>
      </c>
      <c r="T4661" t="str">
        <f>IF(tbl_bank[[#This Row],[CreditScore]]&lt;580,"&lt;580",IF(tbl_bank[[#This Row],[CreditScore]]&lt;670,"580-669",IF(tbl_bank[[#This Row],[CreditScore]]&lt;740,"670-739","740+")))</f>
        <v>&lt;580</v>
      </c>
    </row>
    <row r="4662" spans="1:20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>IF(tbl_bank[[#This Row],[Age]]&lt;30,"&lt;30",IF(tbl_bank[[#This Row],[Age]]&lt;40,"30-39",IF(tbl_bank[[#This Row],[Age]]&lt;50,"40-49",IF(tbl_bank[[#This Row],[Age]]&lt;60,"50-59","60+"))))</f>
        <v>40-49</v>
      </c>
      <c r="P4662">
        <f>IF(tbl_bank[[#This Row],[Balance]]=0,1,0)</f>
        <v>1</v>
      </c>
      <c r="Q4662" t="str">
        <f>IF(tbl_bank[[#This Row],[Balance]]=0,"Zero",IF(tbl_bank[[#This Row],[Balance]]&lt;100000,"1-99k","100k+"))</f>
        <v>Zero</v>
      </c>
      <c r="R4662" t="str">
        <f>IF(tbl_bank[[#This Row],[Tenure]]&lt;=0,"0-1",IF(tbl_bank[[#This Row],[Tenure]]&lt;=4,"2-4",IF(tbl_bank[[#This Row],[Tenure]]&lt;=7,"5-7","8-10")))</f>
        <v>0-1</v>
      </c>
      <c r="S4662" t="str">
        <f>IF(tbl_bank[[#This Row],[NumOfProducts]]&gt;=3,"3+",TEXT(tbl_bank[[#This Row],[NumOfProducts]],"0"))</f>
        <v>2</v>
      </c>
      <c r="T4662" t="str">
        <f>IF(tbl_bank[[#This Row],[CreditScore]]&lt;580,"&lt;580",IF(tbl_bank[[#This Row],[CreditScore]]&lt;670,"580-669",IF(tbl_bank[[#This Row],[CreditScore]]&lt;740,"670-739","740+")))</f>
        <v>&lt;580</v>
      </c>
    </row>
    <row r="4663" spans="1:20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>IF(tbl_bank[[#This Row],[Age]]&lt;30,"&lt;30",IF(tbl_bank[[#This Row],[Age]]&lt;40,"30-39",IF(tbl_bank[[#This Row],[Age]]&lt;50,"40-49",IF(tbl_bank[[#This Row],[Age]]&lt;60,"50-59","60+"))))</f>
        <v>40-49</v>
      </c>
      <c r="P4663">
        <f>IF(tbl_bank[[#This Row],[Balance]]=0,1,0)</f>
        <v>1</v>
      </c>
      <c r="Q4663" t="str">
        <f>IF(tbl_bank[[#This Row],[Balance]]=0,"Zero",IF(tbl_bank[[#This Row],[Balance]]&lt;100000,"1-99k","100k+"))</f>
        <v>Zero</v>
      </c>
      <c r="R4663" t="str">
        <f>IF(tbl_bank[[#This Row],[Tenure]]&lt;=0,"0-1",IF(tbl_bank[[#This Row],[Tenure]]&lt;=4,"2-4",IF(tbl_bank[[#This Row],[Tenure]]&lt;=7,"5-7","8-10")))</f>
        <v>0-1</v>
      </c>
      <c r="S4663" t="str">
        <f>IF(tbl_bank[[#This Row],[NumOfProducts]]&gt;=3,"3+",TEXT(tbl_bank[[#This Row],[NumOfProducts]],"0"))</f>
        <v>1</v>
      </c>
      <c r="T4663" t="str">
        <f>IF(tbl_bank[[#This Row],[CreditScore]]&lt;580,"&lt;580",IF(tbl_bank[[#This Row],[CreditScore]]&lt;670,"580-669",IF(tbl_bank[[#This Row],[CreditScore]]&lt;740,"670-739","740+")))</f>
        <v>740+</v>
      </c>
    </row>
    <row r="4664" spans="1:20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>IF(tbl_bank[[#This Row],[Age]]&lt;30,"&lt;30",IF(tbl_bank[[#This Row],[Age]]&lt;40,"30-39",IF(tbl_bank[[#This Row],[Age]]&lt;50,"40-49",IF(tbl_bank[[#This Row],[Age]]&lt;60,"50-59","60+"))))</f>
        <v>50-59</v>
      </c>
      <c r="P4664">
        <f>IF(tbl_bank[[#This Row],[Balance]]=0,1,0)</f>
        <v>1</v>
      </c>
      <c r="Q4664" t="str">
        <f>IF(tbl_bank[[#This Row],[Balance]]=0,"Zero",IF(tbl_bank[[#This Row],[Balance]]&lt;100000,"1-99k","100k+"))</f>
        <v>Zero</v>
      </c>
      <c r="R4664" t="str">
        <f>IF(tbl_bank[[#This Row],[Tenure]]&lt;=0,"0-1",IF(tbl_bank[[#This Row],[Tenure]]&lt;=4,"2-4",IF(tbl_bank[[#This Row],[Tenure]]&lt;=7,"5-7","8-10")))</f>
        <v>5-7</v>
      </c>
      <c r="S4664" t="str">
        <f>IF(tbl_bank[[#This Row],[NumOfProducts]]&gt;=3,"3+",TEXT(tbl_bank[[#This Row],[NumOfProducts]],"0"))</f>
        <v>2</v>
      </c>
      <c r="T4664" t="str">
        <f>IF(tbl_bank[[#This Row],[CreditScore]]&lt;580,"&lt;580",IF(tbl_bank[[#This Row],[CreditScore]]&lt;670,"580-669",IF(tbl_bank[[#This Row],[CreditScore]]&lt;740,"670-739","740+")))</f>
        <v>580-669</v>
      </c>
    </row>
    <row r="4665" spans="1:20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>IF(tbl_bank[[#This Row],[Age]]&lt;30,"&lt;30",IF(tbl_bank[[#This Row],[Age]]&lt;40,"30-39",IF(tbl_bank[[#This Row],[Age]]&lt;50,"40-49",IF(tbl_bank[[#This Row],[Age]]&lt;60,"50-59","60+"))))</f>
        <v>30-39</v>
      </c>
      <c r="P4665">
        <f>IF(tbl_bank[[#This Row],[Balance]]=0,1,0)</f>
        <v>0</v>
      </c>
      <c r="Q4665" t="str">
        <f>IF(tbl_bank[[#This Row],[Balance]]=0,"Zero",IF(tbl_bank[[#This Row],[Balance]]&lt;100000,"1-99k","100k+"))</f>
        <v>1-99k</v>
      </c>
      <c r="R4665" t="str">
        <f>IF(tbl_bank[[#This Row],[Tenure]]&lt;=0,"0-1",IF(tbl_bank[[#This Row],[Tenure]]&lt;=4,"2-4",IF(tbl_bank[[#This Row],[Tenure]]&lt;=7,"5-7","8-10")))</f>
        <v>0-1</v>
      </c>
      <c r="S4665" t="str">
        <f>IF(tbl_bank[[#This Row],[NumOfProducts]]&gt;=3,"3+",TEXT(tbl_bank[[#This Row],[NumOfProducts]],"0"))</f>
        <v>1</v>
      </c>
      <c r="T4665" t="str">
        <f>IF(tbl_bank[[#This Row],[CreditScore]]&lt;580,"&lt;580",IF(tbl_bank[[#This Row],[CreditScore]]&lt;670,"580-669",IF(tbl_bank[[#This Row],[CreditScore]]&lt;740,"670-739","740+")))</f>
        <v>580-669</v>
      </c>
    </row>
    <row r="4666" spans="1:20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>IF(tbl_bank[[#This Row],[Age]]&lt;30,"&lt;30",IF(tbl_bank[[#This Row],[Age]]&lt;40,"30-39",IF(tbl_bank[[#This Row],[Age]]&lt;50,"40-49",IF(tbl_bank[[#This Row],[Age]]&lt;60,"50-59","60+"))))</f>
        <v>&lt;30</v>
      </c>
      <c r="P4666">
        <f>IF(tbl_bank[[#This Row],[Balance]]=0,1,0)</f>
        <v>1</v>
      </c>
      <c r="Q4666" t="str">
        <f>IF(tbl_bank[[#This Row],[Balance]]=0,"Zero",IF(tbl_bank[[#This Row],[Balance]]&lt;100000,"1-99k","100k+"))</f>
        <v>Zero</v>
      </c>
      <c r="R4666" t="str">
        <f>IF(tbl_bank[[#This Row],[Tenure]]&lt;=0,"0-1",IF(tbl_bank[[#This Row],[Tenure]]&lt;=4,"2-4",IF(tbl_bank[[#This Row],[Tenure]]&lt;=7,"5-7","8-10")))</f>
        <v>8-10</v>
      </c>
      <c r="S4666" t="str">
        <f>IF(tbl_bank[[#This Row],[NumOfProducts]]&gt;=3,"3+",TEXT(tbl_bank[[#This Row],[NumOfProducts]],"0"))</f>
        <v>2</v>
      </c>
      <c r="T4666" t="str">
        <f>IF(tbl_bank[[#This Row],[CreditScore]]&lt;580,"&lt;580",IF(tbl_bank[[#This Row],[CreditScore]]&lt;670,"580-669",IF(tbl_bank[[#This Row],[CreditScore]]&lt;740,"670-739","740+")))</f>
        <v>670-739</v>
      </c>
    </row>
    <row r="4667" spans="1:20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>IF(tbl_bank[[#This Row],[Age]]&lt;30,"&lt;30",IF(tbl_bank[[#This Row],[Age]]&lt;40,"30-39",IF(tbl_bank[[#This Row],[Age]]&lt;50,"40-49",IF(tbl_bank[[#This Row],[Age]]&lt;60,"50-59","60+"))))</f>
        <v>30-39</v>
      </c>
      <c r="P4667">
        <f>IF(tbl_bank[[#This Row],[Balance]]=0,1,0)</f>
        <v>1</v>
      </c>
      <c r="Q4667" t="str">
        <f>IF(tbl_bank[[#This Row],[Balance]]=0,"Zero",IF(tbl_bank[[#This Row],[Balance]]&lt;100000,"1-99k","100k+"))</f>
        <v>Zero</v>
      </c>
      <c r="R4667" t="str">
        <f>IF(tbl_bank[[#This Row],[Tenure]]&lt;=0,"0-1",IF(tbl_bank[[#This Row],[Tenure]]&lt;=4,"2-4",IF(tbl_bank[[#This Row],[Tenure]]&lt;=7,"5-7","8-10")))</f>
        <v>2-4</v>
      </c>
      <c r="S4667" t="str">
        <f>IF(tbl_bank[[#This Row],[NumOfProducts]]&gt;=3,"3+",TEXT(tbl_bank[[#This Row],[NumOfProducts]],"0"))</f>
        <v>2</v>
      </c>
      <c r="T4667" t="str">
        <f>IF(tbl_bank[[#This Row],[CreditScore]]&lt;580,"&lt;580",IF(tbl_bank[[#This Row],[CreditScore]]&lt;670,"580-669",IF(tbl_bank[[#This Row],[CreditScore]]&lt;740,"670-739","740+")))</f>
        <v>740+</v>
      </c>
    </row>
    <row r="4668" spans="1:20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>IF(tbl_bank[[#This Row],[Age]]&lt;30,"&lt;30",IF(tbl_bank[[#This Row],[Age]]&lt;40,"30-39",IF(tbl_bank[[#This Row],[Age]]&lt;50,"40-49",IF(tbl_bank[[#This Row],[Age]]&lt;60,"50-59","60+"))))</f>
        <v>30-39</v>
      </c>
      <c r="P4668">
        <f>IF(tbl_bank[[#This Row],[Balance]]=0,1,0)</f>
        <v>0</v>
      </c>
      <c r="Q4668" t="str">
        <f>IF(tbl_bank[[#This Row],[Balance]]=0,"Zero",IF(tbl_bank[[#This Row],[Balance]]&lt;100000,"1-99k","100k+"))</f>
        <v>100k+</v>
      </c>
      <c r="R4668" t="str">
        <f>IF(tbl_bank[[#This Row],[Tenure]]&lt;=0,"0-1",IF(tbl_bank[[#This Row],[Tenure]]&lt;=4,"2-4",IF(tbl_bank[[#This Row],[Tenure]]&lt;=7,"5-7","8-10")))</f>
        <v>5-7</v>
      </c>
      <c r="S4668" t="str">
        <f>IF(tbl_bank[[#This Row],[NumOfProducts]]&gt;=3,"3+",TEXT(tbl_bank[[#This Row],[NumOfProducts]],"0"))</f>
        <v>1</v>
      </c>
      <c r="T4668" t="str">
        <f>IF(tbl_bank[[#This Row],[CreditScore]]&lt;580,"&lt;580",IF(tbl_bank[[#This Row],[CreditScore]]&lt;670,"580-669",IF(tbl_bank[[#This Row],[CreditScore]]&lt;740,"670-739","740+")))</f>
        <v>740+</v>
      </c>
    </row>
    <row r="4669" spans="1:20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>IF(tbl_bank[[#This Row],[Age]]&lt;30,"&lt;30",IF(tbl_bank[[#This Row],[Age]]&lt;40,"30-39",IF(tbl_bank[[#This Row],[Age]]&lt;50,"40-49",IF(tbl_bank[[#This Row],[Age]]&lt;60,"50-59","60+"))))</f>
        <v>50-59</v>
      </c>
      <c r="P4669">
        <f>IF(tbl_bank[[#This Row],[Balance]]=0,1,0)</f>
        <v>0</v>
      </c>
      <c r="Q4669" t="str">
        <f>IF(tbl_bank[[#This Row],[Balance]]=0,"Zero",IF(tbl_bank[[#This Row],[Balance]]&lt;100000,"1-99k","100k+"))</f>
        <v>100k+</v>
      </c>
      <c r="R4669" t="str">
        <f>IF(tbl_bank[[#This Row],[Tenure]]&lt;=0,"0-1",IF(tbl_bank[[#This Row],[Tenure]]&lt;=4,"2-4",IF(tbl_bank[[#This Row],[Tenure]]&lt;=7,"5-7","8-10")))</f>
        <v>2-4</v>
      </c>
      <c r="S4669" t="str">
        <f>IF(tbl_bank[[#This Row],[NumOfProducts]]&gt;=3,"3+",TEXT(tbl_bank[[#This Row],[NumOfProducts]],"0"))</f>
        <v>1</v>
      </c>
      <c r="T4669" t="str">
        <f>IF(tbl_bank[[#This Row],[CreditScore]]&lt;580,"&lt;580",IF(tbl_bank[[#This Row],[CreditScore]]&lt;670,"580-669",IF(tbl_bank[[#This Row],[CreditScore]]&lt;740,"670-739","740+")))</f>
        <v>740+</v>
      </c>
    </row>
    <row r="4670" spans="1:20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>IF(tbl_bank[[#This Row],[Age]]&lt;30,"&lt;30",IF(tbl_bank[[#This Row],[Age]]&lt;40,"30-39",IF(tbl_bank[[#This Row],[Age]]&lt;50,"40-49",IF(tbl_bank[[#This Row],[Age]]&lt;60,"50-59","60+"))))</f>
        <v>30-39</v>
      </c>
      <c r="P4670">
        <f>IF(tbl_bank[[#This Row],[Balance]]=0,1,0)</f>
        <v>0</v>
      </c>
      <c r="Q4670" t="str">
        <f>IF(tbl_bank[[#This Row],[Balance]]=0,"Zero",IF(tbl_bank[[#This Row],[Balance]]&lt;100000,"1-99k","100k+"))</f>
        <v>100k+</v>
      </c>
      <c r="R4670" t="str">
        <f>IF(tbl_bank[[#This Row],[Tenure]]&lt;=0,"0-1",IF(tbl_bank[[#This Row],[Tenure]]&lt;=4,"2-4",IF(tbl_bank[[#This Row],[Tenure]]&lt;=7,"5-7","8-10")))</f>
        <v>5-7</v>
      </c>
      <c r="S4670" t="str">
        <f>IF(tbl_bank[[#This Row],[NumOfProducts]]&gt;=3,"3+",TEXT(tbl_bank[[#This Row],[NumOfProducts]],"0"))</f>
        <v>1</v>
      </c>
      <c r="T4670" t="str">
        <f>IF(tbl_bank[[#This Row],[CreditScore]]&lt;580,"&lt;580",IF(tbl_bank[[#This Row],[CreditScore]]&lt;670,"580-669",IF(tbl_bank[[#This Row],[CreditScore]]&lt;740,"670-739","740+")))</f>
        <v>&lt;580</v>
      </c>
    </row>
    <row r="4671" spans="1:20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>IF(tbl_bank[[#This Row],[Age]]&lt;30,"&lt;30",IF(tbl_bank[[#This Row],[Age]]&lt;40,"30-39",IF(tbl_bank[[#This Row],[Age]]&lt;50,"40-49",IF(tbl_bank[[#This Row],[Age]]&lt;60,"50-59","60+"))))</f>
        <v>50-59</v>
      </c>
      <c r="P4671">
        <f>IF(tbl_bank[[#This Row],[Balance]]=0,1,0)</f>
        <v>0</v>
      </c>
      <c r="Q4671" t="str">
        <f>IF(tbl_bank[[#This Row],[Balance]]=0,"Zero",IF(tbl_bank[[#This Row],[Balance]]&lt;100000,"1-99k","100k+"))</f>
        <v>100k+</v>
      </c>
      <c r="R4671" t="str">
        <f>IF(tbl_bank[[#This Row],[Tenure]]&lt;=0,"0-1",IF(tbl_bank[[#This Row],[Tenure]]&lt;=4,"2-4",IF(tbl_bank[[#This Row],[Tenure]]&lt;=7,"5-7","8-10")))</f>
        <v>2-4</v>
      </c>
      <c r="S4671" t="str">
        <f>IF(tbl_bank[[#This Row],[NumOfProducts]]&gt;=3,"3+",TEXT(tbl_bank[[#This Row],[NumOfProducts]],"0"))</f>
        <v>1</v>
      </c>
      <c r="T4671" t="str">
        <f>IF(tbl_bank[[#This Row],[CreditScore]]&lt;580,"&lt;580",IF(tbl_bank[[#This Row],[CreditScore]]&lt;670,"580-669",IF(tbl_bank[[#This Row],[CreditScore]]&lt;740,"670-739","740+")))</f>
        <v>&lt;580</v>
      </c>
    </row>
    <row r="4672" spans="1:20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>IF(tbl_bank[[#This Row],[Age]]&lt;30,"&lt;30",IF(tbl_bank[[#This Row],[Age]]&lt;40,"30-39",IF(tbl_bank[[#This Row],[Age]]&lt;50,"40-49",IF(tbl_bank[[#This Row],[Age]]&lt;60,"50-59","60+"))))</f>
        <v>40-49</v>
      </c>
      <c r="P4672">
        <f>IF(tbl_bank[[#This Row],[Balance]]=0,1,0)</f>
        <v>0</v>
      </c>
      <c r="Q4672" t="str">
        <f>IF(tbl_bank[[#This Row],[Balance]]=0,"Zero",IF(tbl_bank[[#This Row],[Balance]]&lt;100000,"1-99k","100k+"))</f>
        <v>100k+</v>
      </c>
      <c r="R4672" t="str">
        <f>IF(tbl_bank[[#This Row],[Tenure]]&lt;=0,"0-1",IF(tbl_bank[[#This Row],[Tenure]]&lt;=4,"2-4",IF(tbl_bank[[#This Row],[Tenure]]&lt;=7,"5-7","8-10")))</f>
        <v>2-4</v>
      </c>
      <c r="S4672" t="str">
        <f>IF(tbl_bank[[#This Row],[NumOfProducts]]&gt;=3,"3+",TEXT(tbl_bank[[#This Row],[NumOfProducts]],"0"))</f>
        <v>2</v>
      </c>
      <c r="T4672" t="str">
        <f>IF(tbl_bank[[#This Row],[CreditScore]]&lt;580,"&lt;580",IF(tbl_bank[[#This Row],[CreditScore]]&lt;670,"580-669",IF(tbl_bank[[#This Row],[CreditScore]]&lt;740,"670-739","740+")))</f>
        <v>580-669</v>
      </c>
    </row>
    <row r="4673" spans="1:20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>IF(tbl_bank[[#This Row],[Age]]&lt;30,"&lt;30",IF(tbl_bank[[#This Row],[Age]]&lt;40,"30-39",IF(tbl_bank[[#This Row],[Age]]&lt;50,"40-49",IF(tbl_bank[[#This Row],[Age]]&lt;60,"50-59","60+"))))</f>
        <v>40-49</v>
      </c>
      <c r="P4673">
        <f>IF(tbl_bank[[#This Row],[Balance]]=0,1,0)</f>
        <v>0</v>
      </c>
      <c r="Q4673" t="str">
        <f>IF(tbl_bank[[#This Row],[Balance]]=0,"Zero",IF(tbl_bank[[#This Row],[Balance]]&lt;100000,"1-99k","100k+"))</f>
        <v>100k+</v>
      </c>
      <c r="R4673" t="str">
        <f>IF(tbl_bank[[#This Row],[Tenure]]&lt;=0,"0-1",IF(tbl_bank[[#This Row],[Tenure]]&lt;=4,"2-4",IF(tbl_bank[[#This Row],[Tenure]]&lt;=7,"5-7","8-10")))</f>
        <v>5-7</v>
      </c>
      <c r="S4673" t="str">
        <f>IF(tbl_bank[[#This Row],[NumOfProducts]]&gt;=3,"3+",TEXT(tbl_bank[[#This Row],[NumOfProducts]],"0"))</f>
        <v>3+</v>
      </c>
      <c r="T4673" t="str">
        <f>IF(tbl_bank[[#This Row],[CreditScore]]&lt;580,"&lt;580",IF(tbl_bank[[#This Row],[CreditScore]]&lt;670,"580-669",IF(tbl_bank[[#This Row],[CreditScore]]&lt;740,"670-739","740+")))</f>
        <v>580-669</v>
      </c>
    </row>
    <row r="4674" spans="1:20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>IF(tbl_bank[[#This Row],[Age]]&lt;30,"&lt;30",IF(tbl_bank[[#This Row],[Age]]&lt;40,"30-39",IF(tbl_bank[[#This Row],[Age]]&lt;50,"40-49",IF(tbl_bank[[#This Row],[Age]]&lt;60,"50-59","60+"))))</f>
        <v>&lt;30</v>
      </c>
      <c r="P4674">
        <f>IF(tbl_bank[[#This Row],[Balance]]=0,1,0)</f>
        <v>0</v>
      </c>
      <c r="Q4674" t="str">
        <f>IF(tbl_bank[[#This Row],[Balance]]=0,"Zero",IF(tbl_bank[[#This Row],[Balance]]&lt;100000,"1-99k","100k+"))</f>
        <v>100k+</v>
      </c>
      <c r="R4674" t="str">
        <f>IF(tbl_bank[[#This Row],[Tenure]]&lt;=0,"0-1",IF(tbl_bank[[#This Row],[Tenure]]&lt;=4,"2-4",IF(tbl_bank[[#This Row],[Tenure]]&lt;=7,"5-7","8-10")))</f>
        <v>2-4</v>
      </c>
      <c r="S4674" t="str">
        <f>IF(tbl_bank[[#This Row],[NumOfProducts]]&gt;=3,"3+",TEXT(tbl_bank[[#This Row],[NumOfProducts]],"0"))</f>
        <v>1</v>
      </c>
      <c r="T4674" t="str">
        <f>IF(tbl_bank[[#This Row],[CreditScore]]&lt;580,"&lt;580",IF(tbl_bank[[#This Row],[CreditScore]]&lt;670,"580-669",IF(tbl_bank[[#This Row],[CreditScore]]&lt;740,"670-739","740+")))</f>
        <v>740+</v>
      </c>
    </row>
    <row r="4675" spans="1:20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>IF(tbl_bank[[#This Row],[Age]]&lt;30,"&lt;30",IF(tbl_bank[[#This Row],[Age]]&lt;40,"30-39",IF(tbl_bank[[#This Row],[Age]]&lt;50,"40-49",IF(tbl_bank[[#This Row],[Age]]&lt;60,"50-59","60+"))))</f>
        <v>30-39</v>
      </c>
      <c r="P4675">
        <f>IF(tbl_bank[[#This Row],[Balance]]=0,1,0)</f>
        <v>1</v>
      </c>
      <c r="Q4675" t="str">
        <f>IF(tbl_bank[[#This Row],[Balance]]=0,"Zero",IF(tbl_bank[[#This Row],[Balance]]&lt;100000,"1-99k","100k+"))</f>
        <v>Zero</v>
      </c>
      <c r="R4675" t="str">
        <f>IF(tbl_bank[[#This Row],[Tenure]]&lt;=0,"0-1",IF(tbl_bank[[#This Row],[Tenure]]&lt;=4,"2-4",IF(tbl_bank[[#This Row],[Tenure]]&lt;=7,"5-7","8-10")))</f>
        <v>2-4</v>
      </c>
      <c r="S4675" t="str">
        <f>IF(tbl_bank[[#This Row],[NumOfProducts]]&gt;=3,"3+",TEXT(tbl_bank[[#This Row],[NumOfProducts]],"0"))</f>
        <v>1</v>
      </c>
      <c r="T4675" t="str">
        <f>IF(tbl_bank[[#This Row],[CreditScore]]&lt;580,"&lt;580",IF(tbl_bank[[#This Row],[CreditScore]]&lt;670,"580-669",IF(tbl_bank[[#This Row],[CreditScore]]&lt;740,"670-739","740+")))</f>
        <v>580-669</v>
      </c>
    </row>
    <row r="4676" spans="1:20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>IF(tbl_bank[[#This Row],[Age]]&lt;30,"&lt;30",IF(tbl_bank[[#This Row],[Age]]&lt;40,"30-39",IF(tbl_bank[[#This Row],[Age]]&lt;50,"40-49",IF(tbl_bank[[#This Row],[Age]]&lt;60,"50-59","60+"))))</f>
        <v>40-49</v>
      </c>
      <c r="P4676">
        <f>IF(tbl_bank[[#This Row],[Balance]]=0,1,0)</f>
        <v>0</v>
      </c>
      <c r="Q4676" t="str">
        <f>IF(tbl_bank[[#This Row],[Balance]]=0,"Zero",IF(tbl_bank[[#This Row],[Balance]]&lt;100000,"1-99k","100k+"))</f>
        <v>100k+</v>
      </c>
      <c r="R4676" t="str">
        <f>IF(tbl_bank[[#This Row],[Tenure]]&lt;=0,"0-1",IF(tbl_bank[[#This Row],[Tenure]]&lt;=4,"2-4",IF(tbl_bank[[#This Row],[Tenure]]&lt;=7,"5-7","8-10")))</f>
        <v>2-4</v>
      </c>
      <c r="S4676" t="str">
        <f>IF(tbl_bank[[#This Row],[NumOfProducts]]&gt;=3,"3+",TEXT(tbl_bank[[#This Row],[NumOfProducts]],"0"))</f>
        <v>2</v>
      </c>
      <c r="T4676" t="str">
        <f>IF(tbl_bank[[#This Row],[CreditScore]]&lt;580,"&lt;580",IF(tbl_bank[[#This Row],[CreditScore]]&lt;670,"580-669",IF(tbl_bank[[#This Row],[CreditScore]]&lt;740,"670-739","740+")))</f>
        <v>740+</v>
      </c>
    </row>
    <row r="4677" spans="1:20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>IF(tbl_bank[[#This Row],[Age]]&lt;30,"&lt;30",IF(tbl_bank[[#This Row],[Age]]&lt;40,"30-39",IF(tbl_bank[[#This Row],[Age]]&lt;50,"40-49",IF(tbl_bank[[#This Row],[Age]]&lt;60,"50-59","60+"))))</f>
        <v>30-39</v>
      </c>
      <c r="P4677">
        <f>IF(tbl_bank[[#This Row],[Balance]]=0,1,0)</f>
        <v>0</v>
      </c>
      <c r="Q4677" t="str">
        <f>IF(tbl_bank[[#This Row],[Balance]]=0,"Zero",IF(tbl_bank[[#This Row],[Balance]]&lt;100000,"1-99k","100k+"))</f>
        <v>1-99k</v>
      </c>
      <c r="R4677" t="str">
        <f>IF(tbl_bank[[#This Row],[Tenure]]&lt;=0,"0-1",IF(tbl_bank[[#This Row],[Tenure]]&lt;=4,"2-4",IF(tbl_bank[[#This Row],[Tenure]]&lt;=7,"5-7","8-10")))</f>
        <v>8-10</v>
      </c>
      <c r="S4677" t="str">
        <f>IF(tbl_bank[[#This Row],[NumOfProducts]]&gt;=3,"3+",TEXT(tbl_bank[[#This Row],[NumOfProducts]],"0"))</f>
        <v>1</v>
      </c>
      <c r="T4677" t="str">
        <f>IF(tbl_bank[[#This Row],[CreditScore]]&lt;580,"&lt;580",IF(tbl_bank[[#This Row],[CreditScore]]&lt;670,"580-669",IF(tbl_bank[[#This Row],[CreditScore]]&lt;740,"670-739","740+")))</f>
        <v>670-739</v>
      </c>
    </row>
    <row r="4678" spans="1:20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>IF(tbl_bank[[#This Row],[Age]]&lt;30,"&lt;30",IF(tbl_bank[[#This Row],[Age]]&lt;40,"30-39",IF(tbl_bank[[#This Row],[Age]]&lt;50,"40-49",IF(tbl_bank[[#This Row],[Age]]&lt;60,"50-59","60+"))))</f>
        <v>40-49</v>
      </c>
      <c r="P4678">
        <f>IF(tbl_bank[[#This Row],[Balance]]=0,1,0)</f>
        <v>0</v>
      </c>
      <c r="Q4678" t="str">
        <f>IF(tbl_bank[[#This Row],[Balance]]=0,"Zero",IF(tbl_bank[[#This Row],[Balance]]&lt;100000,"1-99k","100k+"))</f>
        <v>100k+</v>
      </c>
      <c r="R4678" t="str">
        <f>IF(tbl_bank[[#This Row],[Tenure]]&lt;=0,"0-1",IF(tbl_bank[[#This Row],[Tenure]]&lt;=4,"2-4",IF(tbl_bank[[#This Row],[Tenure]]&lt;=7,"5-7","8-10")))</f>
        <v>2-4</v>
      </c>
      <c r="S4678" t="str">
        <f>IF(tbl_bank[[#This Row],[NumOfProducts]]&gt;=3,"3+",TEXT(tbl_bank[[#This Row],[NumOfProducts]],"0"))</f>
        <v>1</v>
      </c>
      <c r="T4678" t="str">
        <f>IF(tbl_bank[[#This Row],[CreditScore]]&lt;580,"&lt;580",IF(tbl_bank[[#This Row],[CreditScore]]&lt;670,"580-669",IF(tbl_bank[[#This Row],[CreditScore]]&lt;740,"670-739","740+")))</f>
        <v>670-739</v>
      </c>
    </row>
    <row r="4679" spans="1:20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>IF(tbl_bank[[#This Row],[Age]]&lt;30,"&lt;30",IF(tbl_bank[[#This Row],[Age]]&lt;40,"30-39",IF(tbl_bank[[#This Row],[Age]]&lt;50,"40-49",IF(tbl_bank[[#This Row],[Age]]&lt;60,"50-59","60+"))))</f>
        <v>40-49</v>
      </c>
      <c r="P4679">
        <f>IF(tbl_bank[[#This Row],[Balance]]=0,1,0)</f>
        <v>0</v>
      </c>
      <c r="Q4679" t="str">
        <f>IF(tbl_bank[[#This Row],[Balance]]=0,"Zero",IF(tbl_bank[[#This Row],[Balance]]&lt;100000,"1-99k","100k+"))</f>
        <v>100k+</v>
      </c>
      <c r="R4679" t="str">
        <f>IF(tbl_bank[[#This Row],[Tenure]]&lt;=0,"0-1",IF(tbl_bank[[#This Row],[Tenure]]&lt;=4,"2-4",IF(tbl_bank[[#This Row],[Tenure]]&lt;=7,"5-7","8-10")))</f>
        <v>8-10</v>
      </c>
      <c r="S4679" t="str">
        <f>IF(tbl_bank[[#This Row],[NumOfProducts]]&gt;=3,"3+",TEXT(tbl_bank[[#This Row],[NumOfProducts]],"0"))</f>
        <v>3+</v>
      </c>
      <c r="T4679" t="str">
        <f>IF(tbl_bank[[#This Row],[CreditScore]]&lt;580,"&lt;580",IF(tbl_bank[[#This Row],[CreditScore]]&lt;670,"580-669",IF(tbl_bank[[#This Row],[CreditScore]]&lt;740,"670-739","740+")))</f>
        <v>670-739</v>
      </c>
    </row>
    <row r="4680" spans="1:20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>IF(tbl_bank[[#This Row],[Age]]&lt;30,"&lt;30",IF(tbl_bank[[#This Row],[Age]]&lt;40,"30-39",IF(tbl_bank[[#This Row],[Age]]&lt;50,"40-49",IF(tbl_bank[[#This Row],[Age]]&lt;60,"50-59","60+"))))</f>
        <v>60+</v>
      </c>
      <c r="P4680">
        <f>IF(tbl_bank[[#This Row],[Balance]]=0,1,0)</f>
        <v>0</v>
      </c>
      <c r="Q4680" t="str">
        <f>IF(tbl_bank[[#This Row],[Balance]]=0,"Zero",IF(tbl_bank[[#This Row],[Balance]]&lt;100000,"1-99k","100k+"))</f>
        <v>100k+</v>
      </c>
      <c r="R4680" t="str">
        <f>IF(tbl_bank[[#This Row],[Tenure]]&lt;=0,"0-1",IF(tbl_bank[[#This Row],[Tenure]]&lt;=4,"2-4",IF(tbl_bank[[#This Row],[Tenure]]&lt;=7,"5-7","8-10")))</f>
        <v>8-10</v>
      </c>
      <c r="S4680" t="str">
        <f>IF(tbl_bank[[#This Row],[NumOfProducts]]&gt;=3,"3+",TEXT(tbl_bank[[#This Row],[NumOfProducts]],"0"))</f>
        <v>1</v>
      </c>
      <c r="T4680" t="str">
        <f>IF(tbl_bank[[#This Row],[CreditScore]]&lt;580,"&lt;580",IF(tbl_bank[[#This Row],[CreditScore]]&lt;670,"580-669",IF(tbl_bank[[#This Row],[CreditScore]]&lt;740,"670-739","740+")))</f>
        <v>580-669</v>
      </c>
    </row>
    <row r="4681" spans="1:20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>IF(tbl_bank[[#This Row],[Age]]&lt;30,"&lt;30",IF(tbl_bank[[#This Row],[Age]]&lt;40,"30-39",IF(tbl_bank[[#This Row],[Age]]&lt;50,"40-49",IF(tbl_bank[[#This Row],[Age]]&lt;60,"50-59","60+"))))</f>
        <v>30-39</v>
      </c>
      <c r="P4681">
        <f>IF(tbl_bank[[#This Row],[Balance]]=0,1,0)</f>
        <v>1</v>
      </c>
      <c r="Q4681" t="str">
        <f>IF(tbl_bank[[#This Row],[Balance]]=0,"Zero",IF(tbl_bank[[#This Row],[Balance]]&lt;100000,"1-99k","100k+"))</f>
        <v>Zero</v>
      </c>
      <c r="R4681" t="str">
        <f>IF(tbl_bank[[#This Row],[Tenure]]&lt;=0,"0-1",IF(tbl_bank[[#This Row],[Tenure]]&lt;=4,"2-4",IF(tbl_bank[[#This Row],[Tenure]]&lt;=7,"5-7","8-10")))</f>
        <v>2-4</v>
      </c>
      <c r="S4681" t="str">
        <f>IF(tbl_bank[[#This Row],[NumOfProducts]]&gt;=3,"3+",TEXT(tbl_bank[[#This Row],[NumOfProducts]],"0"))</f>
        <v>2</v>
      </c>
      <c r="T4681" t="str">
        <f>IF(tbl_bank[[#This Row],[CreditScore]]&lt;580,"&lt;580",IF(tbl_bank[[#This Row],[CreditScore]]&lt;670,"580-669",IF(tbl_bank[[#This Row],[CreditScore]]&lt;740,"670-739","740+")))</f>
        <v>740+</v>
      </c>
    </row>
    <row r="4682" spans="1:20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>IF(tbl_bank[[#This Row],[Age]]&lt;30,"&lt;30",IF(tbl_bank[[#This Row],[Age]]&lt;40,"30-39",IF(tbl_bank[[#This Row],[Age]]&lt;50,"40-49",IF(tbl_bank[[#This Row],[Age]]&lt;60,"50-59","60+"))))</f>
        <v>40-49</v>
      </c>
      <c r="P4682">
        <f>IF(tbl_bank[[#This Row],[Balance]]=0,1,0)</f>
        <v>0</v>
      </c>
      <c r="Q4682" t="str">
        <f>IF(tbl_bank[[#This Row],[Balance]]=0,"Zero",IF(tbl_bank[[#This Row],[Balance]]&lt;100000,"1-99k","100k+"))</f>
        <v>1-99k</v>
      </c>
      <c r="R4682" t="str">
        <f>IF(tbl_bank[[#This Row],[Tenure]]&lt;=0,"0-1",IF(tbl_bank[[#This Row],[Tenure]]&lt;=4,"2-4",IF(tbl_bank[[#This Row],[Tenure]]&lt;=7,"5-7","8-10")))</f>
        <v>2-4</v>
      </c>
      <c r="S4682" t="str">
        <f>IF(tbl_bank[[#This Row],[NumOfProducts]]&gt;=3,"3+",TEXT(tbl_bank[[#This Row],[NumOfProducts]],"0"))</f>
        <v>1</v>
      </c>
      <c r="T4682" t="str">
        <f>IF(tbl_bank[[#This Row],[CreditScore]]&lt;580,"&lt;580",IF(tbl_bank[[#This Row],[CreditScore]]&lt;670,"580-669",IF(tbl_bank[[#This Row],[CreditScore]]&lt;740,"670-739","740+")))</f>
        <v>670-739</v>
      </c>
    </row>
    <row r="4683" spans="1:20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>IF(tbl_bank[[#This Row],[Age]]&lt;30,"&lt;30",IF(tbl_bank[[#This Row],[Age]]&lt;40,"30-39",IF(tbl_bank[[#This Row],[Age]]&lt;50,"40-49",IF(tbl_bank[[#This Row],[Age]]&lt;60,"50-59","60+"))))</f>
        <v>40-49</v>
      </c>
      <c r="P4683">
        <f>IF(tbl_bank[[#This Row],[Balance]]=0,1,0)</f>
        <v>0</v>
      </c>
      <c r="Q4683" t="str">
        <f>IF(tbl_bank[[#This Row],[Balance]]=0,"Zero",IF(tbl_bank[[#This Row],[Balance]]&lt;100000,"1-99k","100k+"))</f>
        <v>100k+</v>
      </c>
      <c r="R4683" t="str">
        <f>IF(tbl_bank[[#This Row],[Tenure]]&lt;=0,"0-1",IF(tbl_bank[[#This Row],[Tenure]]&lt;=4,"2-4",IF(tbl_bank[[#This Row],[Tenure]]&lt;=7,"5-7","8-10")))</f>
        <v>2-4</v>
      </c>
      <c r="S4683" t="str">
        <f>IF(tbl_bank[[#This Row],[NumOfProducts]]&gt;=3,"3+",TEXT(tbl_bank[[#This Row],[NumOfProducts]],"0"))</f>
        <v>2</v>
      </c>
      <c r="T4683" t="str">
        <f>IF(tbl_bank[[#This Row],[CreditScore]]&lt;580,"&lt;580",IF(tbl_bank[[#This Row],[CreditScore]]&lt;670,"580-669",IF(tbl_bank[[#This Row],[CreditScore]]&lt;740,"670-739","740+")))</f>
        <v>670-739</v>
      </c>
    </row>
    <row r="4684" spans="1:20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>IF(tbl_bank[[#This Row],[Age]]&lt;30,"&lt;30",IF(tbl_bank[[#This Row],[Age]]&lt;40,"30-39",IF(tbl_bank[[#This Row],[Age]]&lt;50,"40-49",IF(tbl_bank[[#This Row],[Age]]&lt;60,"50-59","60+"))))</f>
        <v>&lt;30</v>
      </c>
      <c r="P4684">
        <f>IF(tbl_bank[[#This Row],[Balance]]=0,1,0)</f>
        <v>0</v>
      </c>
      <c r="Q4684" t="str">
        <f>IF(tbl_bank[[#This Row],[Balance]]=0,"Zero",IF(tbl_bank[[#This Row],[Balance]]&lt;100000,"1-99k","100k+"))</f>
        <v>100k+</v>
      </c>
      <c r="R4684" t="str">
        <f>IF(tbl_bank[[#This Row],[Tenure]]&lt;=0,"0-1",IF(tbl_bank[[#This Row],[Tenure]]&lt;=4,"2-4",IF(tbl_bank[[#This Row],[Tenure]]&lt;=7,"5-7","8-10")))</f>
        <v>5-7</v>
      </c>
      <c r="S4684" t="str">
        <f>IF(tbl_bank[[#This Row],[NumOfProducts]]&gt;=3,"3+",TEXT(tbl_bank[[#This Row],[NumOfProducts]],"0"))</f>
        <v>1</v>
      </c>
      <c r="T4684" t="str">
        <f>IF(tbl_bank[[#This Row],[CreditScore]]&lt;580,"&lt;580",IF(tbl_bank[[#This Row],[CreditScore]]&lt;670,"580-669",IF(tbl_bank[[#This Row],[CreditScore]]&lt;740,"670-739","740+")))</f>
        <v>740+</v>
      </c>
    </row>
    <row r="4685" spans="1:20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>IF(tbl_bank[[#This Row],[Age]]&lt;30,"&lt;30",IF(tbl_bank[[#This Row],[Age]]&lt;40,"30-39",IF(tbl_bank[[#This Row],[Age]]&lt;50,"40-49",IF(tbl_bank[[#This Row],[Age]]&lt;60,"50-59","60+"))))</f>
        <v>30-39</v>
      </c>
      <c r="P4685">
        <f>IF(tbl_bank[[#This Row],[Balance]]=0,1,0)</f>
        <v>0</v>
      </c>
      <c r="Q4685" t="str">
        <f>IF(tbl_bank[[#This Row],[Balance]]=0,"Zero",IF(tbl_bank[[#This Row],[Balance]]&lt;100000,"1-99k","100k+"))</f>
        <v>100k+</v>
      </c>
      <c r="R4685" t="str">
        <f>IF(tbl_bank[[#This Row],[Tenure]]&lt;=0,"0-1",IF(tbl_bank[[#This Row],[Tenure]]&lt;=4,"2-4",IF(tbl_bank[[#This Row],[Tenure]]&lt;=7,"5-7","8-10")))</f>
        <v>2-4</v>
      </c>
      <c r="S4685" t="str">
        <f>IF(tbl_bank[[#This Row],[NumOfProducts]]&gt;=3,"3+",TEXT(tbl_bank[[#This Row],[NumOfProducts]],"0"))</f>
        <v>1</v>
      </c>
      <c r="T4685" t="str">
        <f>IF(tbl_bank[[#This Row],[CreditScore]]&lt;580,"&lt;580",IF(tbl_bank[[#This Row],[CreditScore]]&lt;670,"580-669",IF(tbl_bank[[#This Row],[CreditScore]]&lt;740,"670-739","740+")))</f>
        <v>580-669</v>
      </c>
    </row>
    <row r="4686" spans="1:20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>IF(tbl_bank[[#This Row],[Age]]&lt;30,"&lt;30",IF(tbl_bank[[#This Row],[Age]]&lt;40,"30-39",IF(tbl_bank[[#This Row],[Age]]&lt;50,"40-49",IF(tbl_bank[[#This Row],[Age]]&lt;60,"50-59","60+"))))</f>
        <v>40-49</v>
      </c>
      <c r="P4686">
        <f>IF(tbl_bank[[#This Row],[Balance]]=0,1,0)</f>
        <v>1</v>
      </c>
      <c r="Q4686" t="str">
        <f>IF(tbl_bank[[#This Row],[Balance]]=0,"Zero",IF(tbl_bank[[#This Row],[Balance]]&lt;100000,"1-99k","100k+"))</f>
        <v>Zero</v>
      </c>
      <c r="R4686" t="str">
        <f>IF(tbl_bank[[#This Row],[Tenure]]&lt;=0,"0-1",IF(tbl_bank[[#This Row],[Tenure]]&lt;=4,"2-4",IF(tbl_bank[[#This Row],[Tenure]]&lt;=7,"5-7","8-10")))</f>
        <v>2-4</v>
      </c>
      <c r="S4686" t="str">
        <f>IF(tbl_bank[[#This Row],[NumOfProducts]]&gt;=3,"3+",TEXT(tbl_bank[[#This Row],[NumOfProducts]],"0"))</f>
        <v>2</v>
      </c>
      <c r="T4686" t="str">
        <f>IF(tbl_bank[[#This Row],[CreditScore]]&lt;580,"&lt;580",IF(tbl_bank[[#This Row],[CreditScore]]&lt;670,"580-669",IF(tbl_bank[[#This Row],[CreditScore]]&lt;740,"670-739","740+")))</f>
        <v>580-669</v>
      </c>
    </row>
    <row r="4687" spans="1:20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>IF(tbl_bank[[#This Row],[Age]]&lt;30,"&lt;30",IF(tbl_bank[[#This Row],[Age]]&lt;40,"30-39",IF(tbl_bank[[#This Row],[Age]]&lt;50,"40-49",IF(tbl_bank[[#This Row],[Age]]&lt;60,"50-59","60+"))))</f>
        <v>40-49</v>
      </c>
      <c r="P4687">
        <f>IF(tbl_bank[[#This Row],[Balance]]=0,1,0)</f>
        <v>0</v>
      </c>
      <c r="Q4687" t="str">
        <f>IF(tbl_bank[[#This Row],[Balance]]=0,"Zero",IF(tbl_bank[[#This Row],[Balance]]&lt;100000,"1-99k","100k+"))</f>
        <v>100k+</v>
      </c>
      <c r="R4687" t="str">
        <f>IF(tbl_bank[[#This Row],[Tenure]]&lt;=0,"0-1",IF(tbl_bank[[#This Row],[Tenure]]&lt;=4,"2-4",IF(tbl_bank[[#This Row],[Tenure]]&lt;=7,"5-7","8-10")))</f>
        <v>2-4</v>
      </c>
      <c r="S4687" t="str">
        <f>IF(tbl_bank[[#This Row],[NumOfProducts]]&gt;=3,"3+",TEXT(tbl_bank[[#This Row],[NumOfProducts]],"0"))</f>
        <v>1</v>
      </c>
      <c r="T4687" t="str">
        <f>IF(tbl_bank[[#This Row],[CreditScore]]&lt;580,"&lt;580",IF(tbl_bank[[#This Row],[CreditScore]]&lt;670,"580-669",IF(tbl_bank[[#This Row],[CreditScore]]&lt;740,"670-739","740+")))</f>
        <v>&lt;580</v>
      </c>
    </row>
    <row r="4688" spans="1:20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>IF(tbl_bank[[#This Row],[Age]]&lt;30,"&lt;30",IF(tbl_bank[[#This Row],[Age]]&lt;40,"30-39",IF(tbl_bank[[#This Row],[Age]]&lt;50,"40-49",IF(tbl_bank[[#This Row],[Age]]&lt;60,"50-59","60+"))))</f>
        <v>50-59</v>
      </c>
      <c r="P4688">
        <f>IF(tbl_bank[[#This Row],[Balance]]=0,1,0)</f>
        <v>0</v>
      </c>
      <c r="Q4688" t="str">
        <f>IF(tbl_bank[[#This Row],[Balance]]=0,"Zero",IF(tbl_bank[[#This Row],[Balance]]&lt;100000,"1-99k","100k+"))</f>
        <v>100k+</v>
      </c>
      <c r="R4688" t="str">
        <f>IF(tbl_bank[[#This Row],[Tenure]]&lt;=0,"0-1",IF(tbl_bank[[#This Row],[Tenure]]&lt;=4,"2-4",IF(tbl_bank[[#This Row],[Tenure]]&lt;=7,"5-7","8-10")))</f>
        <v>2-4</v>
      </c>
      <c r="S4688" t="str">
        <f>IF(tbl_bank[[#This Row],[NumOfProducts]]&gt;=3,"3+",TEXT(tbl_bank[[#This Row],[NumOfProducts]],"0"))</f>
        <v>1</v>
      </c>
      <c r="T4688" t="str">
        <f>IF(tbl_bank[[#This Row],[CreditScore]]&lt;580,"&lt;580",IF(tbl_bank[[#This Row],[CreditScore]]&lt;670,"580-669",IF(tbl_bank[[#This Row],[CreditScore]]&lt;740,"670-739","740+")))</f>
        <v>&lt;580</v>
      </c>
    </row>
    <row r="4689" spans="1:20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>IF(tbl_bank[[#This Row],[Age]]&lt;30,"&lt;30",IF(tbl_bank[[#This Row],[Age]]&lt;40,"30-39",IF(tbl_bank[[#This Row],[Age]]&lt;50,"40-49",IF(tbl_bank[[#This Row],[Age]]&lt;60,"50-59","60+"))))</f>
        <v>40-49</v>
      </c>
      <c r="P4689">
        <f>IF(tbl_bank[[#This Row],[Balance]]=0,1,0)</f>
        <v>0</v>
      </c>
      <c r="Q4689" t="str">
        <f>IF(tbl_bank[[#This Row],[Balance]]=0,"Zero",IF(tbl_bank[[#This Row],[Balance]]&lt;100000,"1-99k","100k+"))</f>
        <v>1-99k</v>
      </c>
      <c r="R4689" t="str">
        <f>IF(tbl_bank[[#This Row],[Tenure]]&lt;=0,"0-1",IF(tbl_bank[[#This Row],[Tenure]]&lt;=4,"2-4",IF(tbl_bank[[#This Row],[Tenure]]&lt;=7,"5-7","8-10")))</f>
        <v>2-4</v>
      </c>
      <c r="S4689" t="str">
        <f>IF(tbl_bank[[#This Row],[NumOfProducts]]&gt;=3,"3+",TEXT(tbl_bank[[#This Row],[NumOfProducts]],"0"))</f>
        <v>2</v>
      </c>
      <c r="T4689" t="str">
        <f>IF(tbl_bank[[#This Row],[CreditScore]]&lt;580,"&lt;580",IF(tbl_bank[[#This Row],[CreditScore]]&lt;670,"580-669",IF(tbl_bank[[#This Row],[CreditScore]]&lt;740,"670-739","740+")))</f>
        <v>740+</v>
      </c>
    </row>
    <row r="4690" spans="1:20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>IF(tbl_bank[[#This Row],[Age]]&lt;30,"&lt;30",IF(tbl_bank[[#This Row],[Age]]&lt;40,"30-39",IF(tbl_bank[[#This Row],[Age]]&lt;50,"40-49",IF(tbl_bank[[#This Row],[Age]]&lt;60,"50-59","60+"))))</f>
        <v>30-39</v>
      </c>
      <c r="P4690">
        <f>IF(tbl_bank[[#This Row],[Balance]]=0,1,0)</f>
        <v>1</v>
      </c>
      <c r="Q4690" t="str">
        <f>IF(tbl_bank[[#This Row],[Balance]]=0,"Zero",IF(tbl_bank[[#This Row],[Balance]]&lt;100000,"1-99k","100k+"))</f>
        <v>Zero</v>
      </c>
      <c r="R4690" t="str">
        <f>IF(tbl_bank[[#This Row],[Tenure]]&lt;=0,"0-1",IF(tbl_bank[[#This Row],[Tenure]]&lt;=4,"2-4",IF(tbl_bank[[#This Row],[Tenure]]&lt;=7,"5-7","8-10")))</f>
        <v>5-7</v>
      </c>
      <c r="S4690" t="str">
        <f>IF(tbl_bank[[#This Row],[NumOfProducts]]&gt;=3,"3+",TEXT(tbl_bank[[#This Row],[NumOfProducts]],"0"))</f>
        <v>2</v>
      </c>
      <c r="T4690" t="str">
        <f>IF(tbl_bank[[#This Row],[CreditScore]]&lt;580,"&lt;580",IF(tbl_bank[[#This Row],[CreditScore]]&lt;670,"580-669",IF(tbl_bank[[#This Row],[CreditScore]]&lt;740,"670-739","740+")))</f>
        <v>670-739</v>
      </c>
    </row>
    <row r="4691" spans="1:20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>IF(tbl_bank[[#This Row],[Age]]&lt;30,"&lt;30",IF(tbl_bank[[#This Row],[Age]]&lt;40,"30-39",IF(tbl_bank[[#This Row],[Age]]&lt;50,"40-49",IF(tbl_bank[[#This Row],[Age]]&lt;60,"50-59","60+"))))</f>
        <v>40-49</v>
      </c>
      <c r="P4691">
        <f>IF(tbl_bank[[#This Row],[Balance]]=0,1,0)</f>
        <v>0</v>
      </c>
      <c r="Q4691" t="str">
        <f>IF(tbl_bank[[#This Row],[Balance]]=0,"Zero",IF(tbl_bank[[#This Row],[Balance]]&lt;100000,"1-99k","100k+"))</f>
        <v>100k+</v>
      </c>
      <c r="R4691" t="str">
        <f>IF(tbl_bank[[#This Row],[Tenure]]&lt;=0,"0-1",IF(tbl_bank[[#This Row],[Tenure]]&lt;=4,"2-4",IF(tbl_bank[[#This Row],[Tenure]]&lt;=7,"5-7","8-10")))</f>
        <v>0-1</v>
      </c>
      <c r="S4691" t="str">
        <f>IF(tbl_bank[[#This Row],[NumOfProducts]]&gt;=3,"3+",TEXT(tbl_bank[[#This Row],[NumOfProducts]],"0"))</f>
        <v>1</v>
      </c>
      <c r="T4691" t="str">
        <f>IF(tbl_bank[[#This Row],[CreditScore]]&lt;580,"&lt;580",IF(tbl_bank[[#This Row],[CreditScore]]&lt;670,"580-669",IF(tbl_bank[[#This Row],[CreditScore]]&lt;740,"670-739","740+")))</f>
        <v>740+</v>
      </c>
    </row>
    <row r="4692" spans="1:20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>IF(tbl_bank[[#This Row],[Age]]&lt;30,"&lt;30",IF(tbl_bank[[#This Row],[Age]]&lt;40,"30-39",IF(tbl_bank[[#This Row],[Age]]&lt;50,"40-49",IF(tbl_bank[[#This Row],[Age]]&lt;60,"50-59","60+"))))</f>
        <v>&lt;30</v>
      </c>
      <c r="P4692">
        <f>IF(tbl_bank[[#This Row],[Balance]]=0,1,0)</f>
        <v>0</v>
      </c>
      <c r="Q4692" t="str">
        <f>IF(tbl_bank[[#This Row],[Balance]]=0,"Zero",IF(tbl_bank[[#This Row],[Balance]]&lt;100000,"1-99k","100k+"))</f>
        <v>100k+</v>
      </c>
      <c r="R4692" t="str">
        <f>IF(tbl_bank[[#This Row],[Tenure]]&lt;=0,"0-1",IF(tbl_bank[[#This Row],[Tenure]]&lt;=4,"2-4",IF(tbl_bank[[#This Row],[Tenure]]&lt;=7,"5-7","8-10")))</f>
        <v>5-7</v>
      </c>
      <c r="S4692" t="str">
        <f>IF(tbl_bank[[#This Row],[NumOfProducts]]&gt;=3,"3+",TEXT(tbl_bank[[#This Row],[NumOfProducts]],"0"))</f>
        <v>2</v>
      </c>
      <c r="T4692" t="str">
        <f>IF(tbl_bank[[#This Row],[CreditScore]]&lt;580,"&lt;580",IF(tbl_bank[[#This Row],[CreditScore]]&lt;670,"580-669",IF(tbl_bank[[#This Row],[CreditScore]]&lt;740,"670-739","740+")))</f>
        <v>&lt;580</v>
      </c>
    </row>
    <row r="4693" spans="1:20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>IF(tbl_bank[[#This Row],[Age]]&lt;30,"&lt;30",IF(tbl_bank[[#This Row],[Age]]&lt;40,"30-39",IF(tbl_bank[[#This Row],[Age]]&lt;50,"40-49",IF(tbl_bank[[#This Row],[Age]]&lt;60,"50-59","60+"))))</f>
        <v>30-39</v>
      </c>
      <c r="P4693">
        <f>IF(tbl_bank[[#This Row],[Balance]]=0,1,0)</f>
        <v>1</v>
      </c>
      <c r="Q4693" t="str">
        <f>IF(tbl_bank[[#This Row],[Balance]]=0,"Zero",IF(tbl_bank[[#This Row],[Balance]]&lt;100000,"1-99k","100k+"))</f>
        <v>Zero</v>
      </c>
      <c r="R4693" t="str">
        <f>IF(tbl_bank[[#This Row],[Tenure]]&lt;=0,"0-1",IF(tbl_bank[[#This Row],[Tenure]]&lt;=4,"2-4",IF(tbl_bank[[#This Row],[Tenure]]&lt;=7,"5-7","8-10")))</f>
        <v>2-4</v>
      </c>
      <c r="S4693" t="str">
        <f>IF(tbl_bank[[#This Row],[NumOfProducts]]&gt;=3,"3+",TEXT(tbl_bank[[#This Row],[NumOfProducts]],"0"))</f>
        <v>2</v>
      </c>
      <c r="T4693" t="str">
        <f>IF(tbl_bank[[#This Row],[CreditScore]]&lt;580,"&lt;580",IF(tbl_bank[[#This Row],[CreditScore]]&lt;670,"580-669",IF(tbl_bank[[#This Row],[CreditScore]]&lt;740,"670-739","740+")))</f>
        <v>580-669</v>
      </c>
    </row>
    <row r="4694" spans="1:20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>IF(tbl_bank[[#This Row],[Age]]&lt;30,"&lt;30",IF(tbl_bank[[#This Row],[Age]]&lt;40,"30-39",IF(tbl_bank[[#This Row],[Age]]&lt;50,"40-49",IF(tbl_bank[[#This Row],[Age]]&lt;60,"50-59","60+"))))</f>
        <v>30-39</v>
      </c>
      <c r="P4694">
        <f>IF(tbl_bank[[#This Row],[Balance]]=0,1,0)</f>
        <v>0</v>
      </c>
      <c r="Q4694" t="str">
        <f>IF(tbl_bank[[#This Row],[Balance]]=0,"Zero",IF(tbl_bank[[#This Row],[Balance]]&lt;100000,"1-99k","100k+"))</f>
        <v>100k+</v>
      </c>
      <c r="R4694" t="str">
        <f>IF(tbl_bank[[#This Row],[Tenure]]&lt;=0,"0-1",IF(tbl_bank[[#This Row],[Tenure]]&lt;=4,"2-4",IF(tbl_bank[[#This Row],[Tenure]]&lt;=7,"5-7","8-10")))</f>
        <v>8-10</v>
      </c>
      <c r="S4694" t="str">
        <f>IF(tbl_bank[[#This Row],[NumOfProducts]]&gt;=3,"3+",TEXT(tbl_bank[[#This Row],[NumOfProducts]],"0"))</f>
        <v>2</v>
      </c>
      <c r="T4694" t="str">
        <f>IF(tbl_bank[[#This Row],[CreditScore]]&lt;580,"&lt;580",IF(tbl_bank[[#This Row],[CreditScore]]&lt;670,"580-669",IF(tbl_bank[[#This Row],[CreditScore]]&lt;740,"670-739","740+")))</f>
        <v>580-669</v>
      </c>
    </row>
    <row r="4695" spans="1:20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>IF(tbl_bank[[#This Row],[Age]]&lt;30,"&lt;30",IF(tbl_bank[[#This Row],[Age]]&lt;40,"30-39",IF(tbl_bank[[#This Row],[Age]]&lt;50,"40-49",IF(tbl_bank[[#This Row],[Age]]&lt;60,"50-59","60+"))))</f>
        <v>30-39</v>
      </c>
      <c r="P4695">
        <f>IF(tbl_bank[[#This Row],[Balance]]=0,1,0)</f>
        <v>0</v>
      </c>
      <c r="Q4695" t="str">
        <f>IF(tbl_bank[[#This Row],[Balance]]=0,"Zero",IF(tbl_bank[[#This Row],[Balance]]&lt;100000,"1-99k","100k+"))</f>
        <v>100k+</v>
      </c>
      <c r="R4695" t="str">
        <f>IF(tbl_bank[[#This Row],[Tenure]]&lt;=0,"0-1",IF(tbl_bank[[#This Row],[Tenure]]&lt;=4,"2-4",IF(tbl_bank[[#This Row],[Tenure]]&lt;=7,"5-7","8-10")))</f>
        <v>5-7</v>
      </c>
      <c r="S4695" t="str">
        <f>IF(tbl_bank[[#This Row],[NumOfProducts]]&gt;=3,"3+",TEXT(tbl_bank[[#This Row],[NumOfProducts]],"0"))</f>
        <v>1</v>
      </c>
      <c r="T4695" t="str">
        <f>IF(tbl_bank[[#This Row],[CreditScore]]&lt;580,"&lt;580",IF(tbl_bank[[#This Row],[CreditScore]]&lt;670,"580-669",IF(tbl_bank[[#This Row],[CreditScore]]&lt;740,"670-739","740+")))</f>
        <v>&lt;580</v>
      </c>
    </row>
    <row r="4696" spans="1:20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>IF(tbl_bank[[#This Row],[Age]]&lt;30,"&lt;30",IF(tbl_bank[[#This Row],[Age]]&lt;40,"30-39",IF(tbl_bank[[#This Row],[Age]]&lt;50,"40-49",IF(tbl_bank[[#This Row],[Age]]&lt;60,"50-59","60+"))))</f>
        <v>40-49</v>
      </c>
      <c r="P4696">
        <f>IF(tbl_bank[[#This Row],[Balance]]=0,1,0)</f>
        <v>0</v>
      </c>
      <c r="Q4696" t="str">
        <f>IF(tbl_bank[[#This Row],[Balance]]=0,"Zero",IF(tbl_bank[[#This Row],[Balance]]&lt;100000,"1-99k","100k+"))</f>
        <v>100k+</v>
      </c>
      <c r="R4696" t="str">
        <f>IF(tbl_bank[[#This Row],[Tenure]]&lt;=0,"0-1",IF(tbl_bank[[#This Row],[Tenure]]&lt;=4,"2-4",IF(tbl_bank[[#This Row],[Tenure]]&lt;=7,"5-7","8-10")))</f>
        <v>5-7</v>
      </c>
      <c r="S4696" t="str">
        <f>IF(tbl_bank[[#This Row],[NumOfProducts]]&gt;=3,"3+",TEXT(tbl_bank[[#This Row],[NumOfProducts]],"0"))</f>
        <v>1</v>
      </c>
      <c r="T4696" t="str">
        <f>IF(tbl_bank[[#This Row],[CreditScore]]&lt;580,"&lt;580",IF(tbl_bank[[#This Row],[CreditScore]]&lt;670,"580-669",IF(tbl_bank[[#This Row],[CreditScore]]&lt;740,"670-739","740+")))</f>
        <v>&lt;580</v>
      </c>
    </row>
    <row r="4697" spans="1:20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>IF(tbl_bank[[#This Row],[Age]]&lt;30,"&lt;30",IF(tbl_bank[[#This Row],[Age]]&lt;40,"30-39",IF(tbl_bank[[#This Row],[Age]]&lt;50,"40-49",IF(tbl_bank[[#This Row],[Age]]&lt;60,"50-59","60+"))))</f>
        <v>30-39</v>
      </c>
      <c r="P4697">
        <f>IF(tbl_bank[[#This Row],[Balance]]=0,1,0)</f>
        <v>0</v>
      </c>
      <c r="Q4697" t="str">
        <f>IF(tbl_bank[[#This Row],[Balance]]=0,"Zero",IF(tbl_bank[[#This Row],[Balance]]&lt;100000,"1-99k","100k+"))</f>
        <v>100k+</v>
      </c>
      <c r="R4697" t="str">
        <f>IF(tbl_bank[[#This Row],[Tenure]]&lt;=0,"0-1",IF(tbl_bank[[#This Row],[Tenure]]&lt;=4,"2-4",IF(tbl_bank[[#This Row],[Tenure]]&lt;=7,"5-7","8-10")))</f>
        <v>2-4</v>
      </c>
      <c r="S4697" t="str">
        <f>IF(tbl_bank[[#This Row],[NumOfProducts]]&gt;=3,"3+",TEXT(tbl_bank[[#This Row],[NumOfProducts]],"0"))</f>
        <v>1</v>
      </c>
      <c r="T4697" t="str">
        <f>IF(tbl_bank[[#This Row],[CreditScore]]&lt;580,"&lt;580",IF(tbl_bank[[#This Row],[CreditScore]]&lt;670,"580-669",IF(tbl_bank[[#This Row],[CreditScore]]&lt;740,"670-739","740+")))</f>
        <v>580-669</v>
      </c>
    </row>
    <row r="4698" spans="1:20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>IF(tbl_bank[[#This Row],[Age]]&lt;30,"&lt;30",IF(tbl_bank[[#This Row],[Age]]&lt;40,"30-39",IF(tbl_bank[[#This Row],[Age]]&lt;50,"40-49",IF(tbl_bank[[#This Row],[Age]]&lt;60,"50-59","60+"))))</f>
        <v>40-49</v>
      </c>
      <c r="P4698">
        <f>IF(tbl_bank[[#This Row],[Balance]]=0,1,0)</f>
        <v>1</v>
      </c>
      <c r="Q4698" t="str">
        <f>IF(tbl_bank[[#This Row],[Balance]]=0,"Zero",IF(tbl_bank[[#This Row],[Balance]]&lt;100000,"1-99k","100k+"))</f>
        <v>Zero</v>
      </c>
      <c r="R4698" t="str">
        <f>IF(tbl_bank[[#This Row],[Tenure]]&lt;=0,"0-1",IF(tbl_bank[[#This Row],[Tenure]]&lt;=4,"2-4",IF(tbl_bank[[#This Row],[Tenure]]&lt;=7,"5-7","8-10")))</f>
        <v>0-1</v>
      </c>
      <c r="S4698" t="str">
        <f>IF(tbl_bank[[#This Row],[NumOfProducts]]&gt;=3,"3+",TEXT(tbl_bank[[#This Row],[NumOfProducts]],"0"))</f>
        <v>1</v>
      </c>
      <c r="T4698" t="str">
        <f>IF(tbl_bank[[#This Row],[CreditScore]]&lt;580,"&lt;580",IF(tbl_bank[[#This Row],[CreditScore]]&lt;670,"580-669",IF(tbl_bank[[#This Row],[CreditScore]]&lt;740,"670-739","740+")))</f>
        <v>580-669</v>
      </c>
    </row>
    <row r="4699" spans="1:20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>IF(tbl_bank[[#This Row],[Age]]&lt;30,"&lt;30",IF(tbl_bank[[#This Row],[Age]]&lt;40,"30-39",IF(tbl_bank[[#This Row],[Age]]&lt;50,"40-49",IF(tbl_bank[[#This Row],[Age]]&lt;60,"50-59","60+"))))</f>
        <v>40-49</v>
      </c>
      <c r="P4699">
        <f>IF(tbl_bank[[#This Row],[Balance]]=0,1,0)</f>
        <v>0</v>
      </c>
      <c r="Q4699" t="str">
        <f>IF(tbl_bank[[#This Row],[Balance]]=0,"Zero",IF(tbl_bank[[#This Row],[Balance]]&lt;100000,"1-99k","100k+"))</f>
        <v>100k+</v>
      </c>
      <c r="R4699" t="str">
        <f>IF(tbl_bank[[#This Row],[Tenure]]&lt;=0,"0-1",IF(tbl_bank[[#This Row],[Tenure]]&lt;=4,"2-4",IF(tbl_bank[[#This Row],[Tenure]]&lt;=7,"5-7","8-10")))</f>
        <v>2-4</v>
      </c>
      <c r="S4699" t="str">
        <f>IF(tbl_bank[[#This Row],[NumOfProducts]]&gt;=3,"3+",TEXT(tbl_bank[[#This Row],[NumOfProducts]],"0"))</f>
        <v>1</v>
      </c>
      <c r="T4699" t="str">
        <f>IF(tbl_bank[[#This Row],[CreditScore]]&lt;580,"&lt;580",IF(tbl_bank[[#This Row],[CreditScore]]&lt;670,"580-669",IF(tbl_bank[[#This Row],[CreditScore]]&lt;740,"670-739","740+")))</f>
        <v>&lt;580</v>
      </c>
    </row>
    <row r="4700" spans="1:20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>IF(tbl_bank[[#This Row],[Age]]&lt;30,"&lt;30",IF(tbl_bank[[#This Row],[Age]]&lt;40,"30-39",IF(tbl_bank[[#This Row],[Age]]&lt;50,"40-49",IF(tbl_bank[[#This Row],[Age]]&lt;60,"50-59","60+"))))</f>
        <v>60+</v>
      </c>
      <c r="P4700">
        <f>IF(tbl_bank[[#This Row],[Balance]]=0,1,0)</f>
        <v>1</v>
      </c>
      <c r="Q4700" t="str">
        <f>IF(tbl_bank[[#This Row],[Balance]]=0,"Zero",IF(tbl_bank[[#This Row],[Balance]]&lt;100000,"1-99k","100k+"))</f>
        <v>Zero</v>
      </c>
      <c r="R4700" t="str">
        <f>IF(tbl_bank[[#This Row],[Tenure]]&lt;=0,"0-1",IF(tbl_bank[[#This Row],[Tenure]]&lt;=4,"2-4",IF(tbl_bank[[#This Row],[Tenure]]&lt;=7,"5-7","8-10")))</f>
        <v>2-4</v>
      </c>
      <c r="S4700" t="str">
        <f>IF(tbl_bank[[#This Row],[NumOfProducts]]&gt;=3,"3+",TEXT(tbl_bank[[#This Row],[NumOfProducts]],"0"))</f>
        <v>2</v>
      </c>
      <c r="T4700" t="str">
        <f>IF(tbl_bank[[#This Row],[CreditScore]]&lt;580,"&lt;580",IF(tbl_bank[[#This Row],[CreditScore]]&lt;670,"580-669",IF(tbl_bank[[#This Row],[CreditScore]]&lt;740,"670-739","740+")))</f>
        <v>670-739</v>
      </c>
    </row>
    <row r="4701" spans="1:20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>IF(tbl_bank[[#This Row],[Age]]&lt;30,"&lt;30",IF(tbl_bank[[#This Row],[Age]]&lt;40,"30-39",IF(tbl_bank[[#This Row],[Age]]&lt;50,"40-49",IF(tbl_bank[[#This Row],[Age]]&lt;60,"50-59","60+"))))</f>
        <v>50-59</v>
      </c>
      <c r="P4701">
        <f>IF(tbl_bank[[#This Row],[Balance]]=0,1,0)</f>
        <v>0</v>
      </c>
      <c r="Q4701" t="str">
        <f>IF(tbl_bank[[#This Row],[Balance]]=0,"Zero",IF(tbl_bank[[#This Row],[Balance]]&lt;100000,"1-99k","100k+"))</f>
        <v>1-99k</v>
      </c>
      <c r="R4701" t="str">
        <f>IF(tbl_bank[[#This Row],[Tenure]]&lt;=0,"0-1",IF(tbl_bank[[#This Row],[Tenure]]&lt;=4,"2-4",IF(tbl_bank[[#This Row],[Tenure]]&lt;=7,"5-7","8-10")))</f>
        <v>5-7</v>
      </c>
      <c r="S4701" t="str">
        <f>IF(tbl_bank[[#This Row],[NumOfProducts]]&gt;=3,"3+",TEXT(tbl_bank[[#This Row],[NumOfProducts]],"0"))</f>
        <v>1</v>
      </c>
      <c r="T4701" t="str">
        <f>IF(tbl_bank[[#This Row],[CreditScore]]&lt;580,"&lt;580",IF(tbl_bank[[#This Row],[CreditScore]]&lt;670,"580-669",IF(tbl_bank[[#This Row],[CreditScore]]&lt;740,"670-739","740+")))</f>
        <v>740+</v>
      </c>
    </row>
    <row r="4702" spans="1:20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>IF(tbl_bank[[#This Row],[Age]]&lt;30,"&lt;30",IF(tbl_bank[[#This Row],[Age]]&lt;40,"30-39",IF(tbl_bank[[#This Row],[Age]]&lt;50,"40-49",IF(tbl_bank[[#This Row],[Age]]&lt;60,"50-59","60+"))))</f>
        <v>30-39</v>
      </c>
      <c r="P4702">
        <f>IF(tbl_bank[[#This Row],[Balance]]=0,1,0)</f>
        <v>1</v>
      </c>
      <c r="Q4702" t="str">
        <f>IF(tbl_bank[[#This Row],[Balance]]=0,"Zero",IF(tbl_bank[[#This Row],[Balance]]&lt;100000,"1-99k","100k+"))</f>
        <v>Zero</v>
      </c>
      <c r="R4702" t="str">
        <f>IF(tbl_bank[[#This Row],[Tenure]]&lt;=0,"0-1",IF(tbl_bank[[#This Row],[Tenure]]&lt;=4,"2-4",IF(tbl_bank[[#This Row],[Tenure]]&lt;=7,"5-7","8-10")))</f>
        <v>0-1</v>
      </c>
      <c r="S4702" t="str">
        <f>IF(tbl_bank[[#This Row],[NumOfProducts]]&gt;=3,"3+",TEXT(tbl_bank[[#This Row],[NumOfProducts]],"0"))</f>
        <v>2</v>
      </c>
      <c r="T4702" t="str">
        <f>IF(tbl_bank[[#This Row],[CreditScore]]&lt;580,"&lt;580",IF(tbl_bank[[#This Row],[CreditScore]]&lt;670,"580-669",IF(tbl_bank[[#This Row],[CreditScore]]&lt;740,"670-739","740+")))</f>
        <v>740+</v>
      </c>
    </row>
    <row r="4703" spans="1:20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>IF(tbl_bank[[#This Row],[Age]]&lt;30,"&lt;30",IF(tbl_bank[[#This Row],[Age]]&lt;40,"30-39",IF(tbl_bank[[#This Row],[Age]]&lt;50,"40-49",IF(tbl_bank[[#This Row],[Age]]&lt;60,"50-59","60+"))))</f>
        <v>&lt;30</v>
      </c>
      <c r="P4703">
        <f>IF(tbl_bank[[#This Row],[Balance]]=0,1,0)</f>
        <v>0</v>
      </c>
      <c r="Q4703" t="str">
        <f>IF(tbl_bank[[#This Row],[Balance]]=0,"Zero",IF(tbl_bank[[#This Row],[Balance]]&lt;100000,"1-99k","100k+"))</f>
        <v>100k+</v>
      </c>
      <c r="R4703" t="str">
        <f>IF(tbl_bank[[#This Row],[Tenure]]&lt;=0,"0-1",IF(tbl_bank[[#This Row],[Tenure]]&lt;=4,"2-4",IF(tbl_bank[[#This Row],[Tenure]]&lt;=7,"5-7","8-10")))</f>
        <v>8-10</v>
      </c>
      <c r="S4703" t="str">
        <f>IF(tbl_bank[[#This Row],[NumOfProducts]]&gt;=3,"3+",TEXT(tbl_bank[[#This Row],[NumOfProducts]],"0"))</f>
        <v>2</v>
      </c>
      <c r="T4703" t="str">
        <f>IF(tbl_bank[[#This Row],[CreditScore]]&lt;580,"&lt;580",IF(tbl_bank[[#This Row],[CreditScore]]&lt;670,"580-669",IF(tbl_bank[[#This Row],[CreditScore]]&lt;740,"670-739","740+")))</f>
        <v>580-669</v>
      </c>
    </row>
    <row r="4704" spans="1:20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>IF(tbl_bank[[#This Row],[Age]]&lt;30,"&lt;30",IF(tbl_bank[[#This Row],[Age]]&lt;40,"30-39",IF(tbl_bank[[#This Row],[Age]]&lt;50,"40-49",IF(tbl_bank[[#This Row],[Age]]&lt;60,"50-59","60+"))))</f>
        <v>30-39</v>
      </c>
      <c r="P4704">
        <f>IF(tbl_bank[[#This Row],[Balance]]=0,1,0)</f>
        <v>0</v>
      </c>
      <c r="Q4704" t="str">
        <f>IF(tbl_bank[[#This Row],[Balance]]=0,"Zero",IF(tbl_bank[[#This Row],[Balance]]&lt;100000,"1-99k","100k+"))</f>
        <v>1-99k</v>
      </c>
      <c r="R4704" t="str">
        <f>IF(tbl_bank[[#This Row],[Tenure]]&lt;=0,"0-1",IF(tbl_bank[[#This Row],[Tenure]]&lt;=4,"2-4",IF(tbl_bank[[#This Row],[Tenure]]&lt;=7,"5-7","8-10")))</f>
        <v>0-1</v>
      </c>
      <c r="S4704" t="str">
        <f>IF(tbl_bank[[#This Row],[NumOfProducts]]&gt;=3,"3+",TEXT(tbl_bank[[#This Row],[NumOfProducts]],"0"))</f>
        <v>1</v>
      </c>
      <c r="T4704" t="str">
        <f>IF(tbl_bank[[#This Row],[CreditScore]]&lt;580,"&lt;580",IF(tbl_bank[[#This Row],[CreditScore]]&lt;670,"580-669",IF(tbl_bank[[#This Row],[CreditScore]]&lt;740,"670-739","740+")))</f>
        <v>580-669</v>
      </c>
    </row>
    <row r="4705" spans="1:20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>IF(tbl_bank[[#This Row],[Age]]&lt;30,"&lt;30",IF(tbl_bank[[#This Row],[Age]]&lt;40,"30-39",IF(tbl_bank[[#This Row],[Age]]&lt;50,"40-49",IF(tbl_bank[[#This Row],[Age]]&lt;60,"50-59","60+"))))</f>
        <v>40-49</v>
      </c>
      <c r="P4705">
        <f>IF(tbl_bank[[#This Row],[Balance]]=0,1,0)</f>
        <v>1</v>
      </c>
      <c r="Q4705" t="str">
        <f>IF(tbl_bank[[#This Row],[Balance]]=0,"Zero",IF(tbl_bank[[#This Row],[Balance]]&lt;100000,"1-99k","100k+"))</f>
        <v>Zero</v>
      </c>
      <c r="R4705" t="str">
        <f>IF(tbl_bank[[#This Row],[Tenure]]&lt;=0,"0-1",IF(tbl_bank[[#This Row],[Tenure]]&lt;=4,"2-4",IF(tbl_bank[[#This Row],[Tenure]]&lt;=7,"5-7","8-10")))</f>
        <v>8-10</v>
      </c>
      <c r="S4705" t="str">
        <f>IF(tbl_bank[[#This Row],[NumOfProducts]]&gt;=3,"3+",TEXT(tbl_bank[[#This Row],[NumOfProducts]],"0"))</f>
        <v>1</v>
      </c>
      <c r="T4705" t="str">
        <f>IF(tbl_bank[[#This Row],[CreditScore]]&lt;580,"&lt;580",IF(tbl_bank[[#This Row],[CreditScore]]&lt;670,"580-669",IF(tbl_bank[[#This Row],[CreditScore]]&lt;740,"670-739","740+")))</f>
        <v>670-739</v>
      </c>
    </row>
    <row r="4706" spans="1:20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>IF(tbl_bank[[#This Row],[Age]]&lt;30,"&lt;30",IF(tbl_bank[[#This Row],[Age]]&lt;40,"30-39",IF(tbl_bank[[#This Row],[Age]]&lt;50,"40-49",IF(tbl_bank[[#This Row],[Age]]&lt;60,"50-59","60+"))))</f>
        <v>30-39</v>
      </c>
      <c r="P4706">
        <f>IF(tbl_bank[[#This Row],[Balance]]=0,1,0)</f>
        <v>1</v>
      </c>
      <c r="Q4706" t="str">
        <f>IF(tbl_bank[[#This Row],[Balance]]=0,"Zero",IF(tbl_bank[[#This Row],[Balance]]&lt;100000,"1-99k","100k+"))</f>
        <v>Zero</v>
      </c>
      <c r="R4706" t="str">
        <f>IF(tbl_bank[[#This Row],[Tenure]]&lt;=0,"0-1",IF(tbl_bank[[#This Row],[Tenure]]&lt;=4,"2-4",IF(tbl_bank[[#This Row],[Tenure]]&lt;=7,"5-7","8-10")))</f>
        <v>0-1</v>
      </c>
      <c r="S4706" t="str">
        <f>IF(tbl_bank[[#This Row],[NumOfProducts]]&gt;=3,"3+",TEXT(tbl_bank[[#This Row],[NumOfProducts]],"0"))</f>
        <v>2</v>
      </c>
      <c r="T4706" t="str">
        <f>IF(tbl_bank[[#This Row],[CreditScore]]&lt;580,"&lt;580",IF(tbl_bank[[#This Row],[CreditScore]]&lt;670,"580-669",IF(tbl_bank[[#This Row],[CreditScore]]&lt;740,"670-739","740+")))</f>
        <v>580-669</v>
      </c>
    </row>
    <row r="4707" spans="1:20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>IF(tbl_bank[[#This Row],[Age]]&lt;30,"&lt;30",IF(tbl_bank[[#This Row],[Age]]&lt;40,"30-39",IF(tbl_bank[[#This Row],[Age]]&lt;50,"40-49",IF(tbl_bank[[#This Row],[Age]]&lt;60,"50-59","60+"))))</f>
        <v>&lt;30</v>
      </c>
      <c r="P4707">
        <f>IF(tbl_bank[[#This Row],[Balance]]=0,1,0)</f>
        <v>0</v>
      </c>
      <c r="Q4707" t="str">
        <f>IF(tbl_bank[[#This Row],[Balance]]=0,"Zero",IF(tbl_bank[[#This Row],[Balance]]&lt;100000,"1-99k","100k+"))</f>
        <v>100k+</v>
      </c>
      <c r="R4707" t="str">
        <f>IF(tbl_bank[[#This Row],[Tenure]]&lt;=0,"0-1",IF(tbl_bank[[#This Row],[Tenure]]&lt;=4,"2-4",IF(tbl_bank[[#This Row],[Tenure]]&lt;=7,"5-7","8-10")))</f>
        <v>8-10</v>
      </c>
      <c r="S4707" t="str">
        <f>IF(tbl_bank[[#This Row],[NumOfProducts]]&gt;=3,"3+",TEXT(tbl_bank[[#This Row],[NumOfProducts]],"0"))</f>
        <v>1</v>
      </c>
      <c r="T4707" t="str">
        <f>IF(tbl_bank[[#This Row],[CreditScore]]&lt;580,"&lt;580",IF(tbl_bank[[#This Row],[CreditScore]]&lt;670,"580-669",IF(tbl_bank[[#This Row],[CreditScore]]&lt;740,"670-739","740+")))</f>
        <v>&lt;580</v>
      </c>
    </row>
    <row r="4708" spans="1:20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>IF(tbl_bank[[#This Row],[Age]]&lt;30,"&lt;30",IF(tbl_bank[[#This Row],[Age]]&lt;40,"30-39",IF(tbl_bank[[#This Row],[Age]]&lt;50,"40-49",IF(tbl_bank[[#This Row],[Age]]&lt;60,"50-59","60+"))))</f>
        <v>40-49</v>
      </c>
      <c r="P4708">
        <f>IF(tbl_bank[[#This Row],[Balance]]=0,1,0)</f>
        <v>0</v>
      </c>
      <c r="Q4708" t="str">
        <f>IF(tbl_bank[[#This Row],[Balance]]=0,"Zero",IF(tbl_bank[[#This Row],[Balance]]&lt;100000,"1-99k","100k+"))</f>
        <v>100k+</v>
      </c>
      <c r="R4708" t="str">
        <f>IF(tbl_bank[[#This Row],[Tenure]]&lt;=0,"0-1",IF(tbl_bank[[#This Row],[Tenure]]&lt;=4,"2-4",IF(tbl_bank[[#This Row],[Tenure]]&lt;=7,"5-7","8-10")))</f>
        <v>2-4</v>
      </c>
      <c r="S4708" t="str">
        <f>IF(tbl_bank[[#This Row],[NumOfProducts]]&gt;=3,"3+",TEXT(tbl_bank[[#This Row],[NumOfProducts]],"0"))</f>
        <v>1</v>
      </c>
      <c r="T4708" t="str">
        <f>IF(tbl_bank[[#This Row],[CreditScore]]&lt;580,"&lt;580",IF(tbl_bank[[#This Row],[CreditScore]]&lt;670,"580-669",IF(tbl_bank[[#This Row],[CreditScore]]&lt;740,"670-739","740+")))</f>
        <v>740+</v>
      </c>
    </row>
    <row r="4709" spans="1:20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>IF(tbl_bank[[#This Row],[Age]]&lt;30,"&lt;30",IF(tbl_bank[[#This Row],[Age]]&lt;40,"30-39",IF(tbl_bank[[#This Row],[Age]]&lt;50,"40-49",IF(tbl_bank[[#This Row],[Age]]&lt;60,"50-59","60+"))))</f>
        <v>&lt;30</v>
      </c>
      <c r="P4709">
        <f>IF(tbl_bank[[#This Row],[Balance]]=0,1,0)</f>
        <v>1</v>
      </c>
      <c r="Q4709" t="str">
        <f>IF(tbl_bank[[#This Row],[Balance]]=0,"Zero",IF(tbl_bank[[#This Row],[Balance]]&lt;100000,"1-99k","100k+"))</f>
        <v>Zero</v>
      </c>
      <c r="R4709" t="str">
        <f>IF(tbl_bank[[#This Row],[Tenure]]&lt;=0,"0-1",IF(tbl_bank[[#This Row],[Tenure]]&lt;=4,"2-4",IF(tbl_bank[[#This Row],[Tenure]]&lt;=7,"5-7","8-10")))</f>
        <v>8-10</v>
      </c>
      <c r="S4709" t="str">
        <f>IF(tbl_bank[[#This Row],[NumOfProducts]]&gt;=3,"3+",TEXT(tbl_bank[[#This Row],[NumOfProducts]],"0"))</f>
        <v>2</v>
      </c>
      <c r="T4709" t="str">
        <f>IF(tbl_bank[[#This Row],[CreditScore]]&lt;580,"&lt;580",IF(tbl_bank[[#This Row],[CreditScore]]&lt;670,"580-669",IF(tbl_bank[[#This Row],[CreditScore]]&lt;740,"670-739","740+")))</f>
        <v>&lt;580</v>
      </c>
    </row>
    <row r="4710" spans="1:20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>IF(tbl_bank[[#This Row],[Age]]&lt;30,"&lt;30",IF(tbl_bank[[#This Row],[Age]]&lt;40,"30-39",IF(tbl_bank[[#This Row],[Age]]&lt;50,"40-49",IF(tbl_bank[[#This Row],[Age]]&lt;60,"50-59","60+"))))</f>
        <v>40-49</v>
      </c>
      <c r="P4710">
        <f>IF(tbl_bank[[#This Row],[Balance]]=0,1,0)</f>
        <v>1</v>
      </c>
      <c r="Q4710" t="str">
        <f>IF(tbl_bank[[#This Row],[Balance]]=0,"Zero",IF(tbl_bank[[#This Row],[Balance]]&lt;100000,"1-99k","100k+"))</f>
        <v>Zero</v>
      </c>
      <c r="R4710" t="str">
        <f>IF(tbl_bank[[#This Row],[Tenure]]&lt;=0,"0-1",IF(tbl_bank[[#This Row],[Tenure]]&lt;=4,"2-4",IF(tbl_bank[[#This Row],[Tenure]]&lt;=7,"5-7","8-10")))</f>
        <v>5-7</v>
      </c>
      <c r="S4710" t="str">
        <f>IF(tbl_bank[[#This Row],[NumOfProducts]]&gt;=3,"3+",TEXT(tbl_bank[[#This Row],[NumOfProducts]],"0"))</f>
        <v>2</v>
      </c>
      <c r="T4710" t="str">
        <f>IF(tbl_bank[[#This Row],[CreditScore]]&lt;580,"&lt;580",IF(tbl_bank[[#This Row],[CreditScore]]&lt;670,"580-669",IF(tbl_bank[[#This Row],[CreditScore]]&lt;740,"670-739","740+")))</f>
        <v>&lt;580</v>
      </c>
    </row>
    <row r="4711" spans="1:20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>IF(tbl_bank[[#This Row],[Age]]&lt;30,"&lt;30",IF(tbl_bank[[#This Row],[Age]]&lt;40,"30-39",IF(tbl_bank[[#This Row],[Age]]&lt;50,"40-49",IF(tbl_bank[[#This Row],[Age]]&lt;60,"50-59","60+"))))</f>
        <v>30-39</v>
      </c>
      <c r="P4711">
        <f>IF(tbl_bank[[#This Row],[Balance]]=0,1,0)</f>
        <v>1</v>
      </c>
      <c r="Q4711" t="str">
        <f>IF(tbl_bank[[#This Row],[Balance]]=0,"Zero",IF(tbl_bank[[#This Row],[Balance]]&lt;100000,"1-99k","100k+"))</f>
        <v>Zero</v>
      </c>
      <c r="R4711" t="str">
        <f>IF(tbl_bank[[#This Row],[Tenure]]&lt;=0,"0-1",IF(tbl_bank[[#This Row],[Tenure]]&lt;=4,"2-4",IF(tbl_bank[[#This Row],[Tenure]]&lt;=7,"5-7","8-10")))</f>
        <v>2-4</v>
      </c>
      <c r="S4711" t="str">
        <f>IF(tbl_bank[[#This Row],[NumOfProducts]]&gt;=3,"3+",TEXT(tbl_bank[[#This Row],[NumOfProducts]],"0"))</f>
        <v>2</v>
      </c>
      <c r="T4711" t="str">
        <f>IF(tbl_bank[[#This Row],[CreditScore]]&lt;580,"&lt;580",IF(tbl_bank[[#This Row],[CreditScore]]&lt;670,"580-669",IF(tbl_bank[[#This Row],[CreditScore]]&lt;740,"670-739","740+")))</f>
        <v>&lt;580</v>
      </c>
    </row>
    <row r="4712" spans="1:20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>IF(tbl_bank[[#This Row],[Age]]&lt;30,"&lt;30",IF(tbl_bank[[#This Row],[Age]]&lt;40,"30-39",IF(tbl_bank[[#This Row],[Age]]&lt;50,"40-49",IF(tbl_bank[[#This Row],[Age]]&lt;60,"50-59","60+"))))</f>
        <v>40-49</v>
      </c>
      <c r="P4712">
        <f>IF(tbl_bank[[#This Row],[Balance]]=0,1,0)</f>
        <v>0</v>
      </c>
      <c r="Q4712" t="str">
        <f>IF(tbl_bank[[#This Row],[Balance]]=0,"Zero",IF(tbl_bank[[#This Row],[Balance]]&lt;100000,"1-99k","100k+"))</f>
        <v>100k+</v>
      </c>
      <c r="R4712" t="str">
        <f>IF(tbl_bank[[#This Row],[Tenure]]&lt;=0,"0-1",IF(tbl_bank[[#This Row],[Tenure]]&lt;=4,"2-4",IF(tbl_bank[[#This Row],[Tenure]]&lt;=7,"5-7","8-10")))</f>
        <v>2-4</v>
      </c>
      <c r="S4712" t="str">
        <f>IF(tbl_bank[[#This Row],[NumOfProducts]]&gt;=3,"3+",TEXT(tbl_bank[[#This Row],[NumOfProducts]],"0"))</f>
        <v>2</v>
      </c>
      <c r="T4712" t="str">
        <f>IF(tbl_bank[[#This Row],[CreditScore]]&lt;580,"&lt;580",IF(tbl_bank[[#This Row],[CreditScore]]&lt;670,"580-669",IF(tbl_bank[[#This Row],[CreditScore]]&lt;740,"670-739","740+")))</f>
        <v>580-669</v>
      </c>
    </row>
    <row r="4713" spans="1:20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>IF(tbl_bank[[#This Row],[Age]]&lt;30,"&lt;30",IF(tbl_bank[[#This Row],[Age]]&lt;40,"30-39",IF(tbl_bank[[#This Row],[Age]]&lt;50,"40-49",IF(tbl_bank[[#This Row],[Age]]&lt;60,"50-59","60+"))))</f>
        <v>30-39</v>
      </c>
      <c r="P4713">
        <f>IF(tbl_bank[[#This Row],[Balance]]=0,1,0)</f>
        <v>0</v>
      </c>
      <c r="Q4713" t="str">
        <f>IF(tbl_bank[[#This Row],[Balance]]=0,"Zero",IF(tbl_bank[[#This Row],[Balance]]&lt;100000,"1-99k","100k+"))</f>
        <v>1-99k</v>
      </c>
      <c r="R4713" t="str">
        <f>IF(tbl_bank[[#This Row],[Tenure]]&lt;=0,"0-1",IF(tbl_bank[[#This Row],[Tenure]]&lt;=4,"2-4",IF(tbl_bank[[#This Row],[Tenure]]&lt;=7,"5-7","8-10")))</f>
        <v>2-4</v>
      </c>
      <c r="S4713" t="str">
        <f>IF(tbl_bank[[#This Row],[NumOfProducts]]&gt;=3,"3+",TEXT(tbl_bank[[#This Row],[NumOfProducts]],"0"))</f>
        <v>1</v>
      </c>
      <c r="T4713" t="str">
        <f>IF(tbl_bank[[#This Row],[CreditScore]]&lt;580,"&lt;580",IF(tbl_bank[[#This Row],[CreditScore]]&lt;670,"580-669",IF(tbl_bank[[#This Row],[CreditScore]]&lt;740,"670-739","740+")))</f>
        <v>740+</v>
      </c>
    </row>
    <row r="4714" spans="1:20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>IF(tbl_bank[[#This Row],[Age]]&lt;30,"&lt;30",IF(tbl_bank[[#This Row],[Age]]&lt;40,"30-39",IF(tbl_bank[[#This Row],[Age]]&lt;50,"40-49",IF(tbl_bank[[#This Row],[Age]]&lt;60,"50-59","60+"))))</f>
        <v>50-59</v>
      </c>
      <c r="P4714">
        <f>IF(tbl_bank[[#This Row],[Balance]]=0,1,0)</f>
        <v>1</v>
      </c>
      <c r="Q4714" t="str">
        <f>IF(tbl_bank[[#This Row],[Balance]]=0,"Zero",IF(tbl_bank[[#This Row],[Balance]]&lt;100000,"1-99k","100k+"))</f>
        <v>Zero</v>
      </c>
      <c r="R4714" t="str">
        <f>IF(tbl_bank[[#This Row],[Tenure]]&lt;=0,"0-1",IF(tbl_bank[[#This Row],[Tenure]]&lt;=4,"2-4",IF(tbl_bank[[#This Row],[Tenure]]&lt;=7,"5-7","8-10")))</f>
        <v>2-4</v>
      </c>
      <c r="S4714" t="str">
        <f>IF(tbl_bank[[#This Row],[NumOfProducts]]&gt;=3,"3+",TEXT(tbl_bank[[#This Row],[NumOfProducts]],"0"))</f>
        <v>1</v>
      </c>
      <c r="T4714" t="str">
        <f>IF(tbl_bank[[#This Row],[CreditScore]]&lt;580,"&lt;580",IF(tbl_bank[[#This Row],[CreditScore]]&lt;670,"580-669",IF(tbl_bank[[#This Row],[CreditScore]]&lt;740,"670-739","740+")))</f>
        <v>&lt;580</v>
      </c>
    </row>
    <row r="4715" spans="1:20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>IF(tbl_bank[[#This Row],[Age]]&lt;30,"&lt;30",IF(tbl_bank[[#This Row],[Age]]&lt;40,"30-39",IF(tbl_bank[[#This Row],[Age]]&lt;50,"40-49",IF(tbl_bank[[#This Row],[Age]]&lt;60,"50-59","60+"))))</f>
        <v>30-39</v>
      </c>
      <c r="P4715">
        <f>IF(tbl_bank[[#This Row],[Balance]]=0,1,0)</f>
        <v>0</v>
      </c>
      <c r="Q4715" t="str">
        <f>IF(tbl_bank[[#This Row],[Balance]]=0,"Zero",IF(tbl_bank[[#This Row],[Balance]]&lt;100000,"1-99k","100k+"))</f>
        <v>100k+</v>
      </c>
      <c r="R4715" t="str">
        <f>IF(tbl_bank[[#This Row],[Tenure]]&lt;=0,"0-1",IF(tbl_bank[[#This Row],[Tenure]]&lt;=4,"2-4",IF(tbl_bank[[#This Row],[Tenure]]&lt;=7,"5-7","8-10")))</f>
        <v>0-1</v>
      </c>
      <c r="S4715" t="str">
        <f>IF(tbl_bank[[#This Row],[NumOfProducts]]&gt;=3,"3+",TEXT(tbl_bank[[#This Row],[NumOfProducts]],"0"))</f>
        <v>1</v>
      </c>
      <c r="T4715" t="str">
        <f>IF(tbl_bank[[#This Row],[CreditScore]]&lt;580,"&lt;580",IF(tbl_bank[[#This Row],[CreditScore]]&lt;670,"580-669",IF(tbl_bank[[#This Row],[CreditScore]]&lt;740,"670-739","740+")))</f>
        <v>740+</v>
      </c>
    </row>
    <row r="4716" spans="1:20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>IF(tbl_bank[[#This Row],[Age]]&lt;30,"&lt;30",IF(tbl_bank[[#This Row],[Age]]&lt;40,"30-39",IF(tbl_bank[[#This Row],[Age]]&lt;50,"40-49",IF(tbl_bank[[#This Row],[Age]]&lt;60,"50-59","60+"))))</f>
        <v>&lt;30</v>
      </c>
      <c r="P4716">
        <f>IF(tbl_bank[[#This Row],[Balance]]=0,1,0)</f>
        <v>0</v>
      </c>
      <c r="Q4716" t="str">
        <f>IF(tbl_bank[[#This Row],[Balance]]=0,"Zero",IF(tbl_bank[[#This Row],[Balance]]&lt;100000,"1-99k","100k+"))</f>
        <v>1-99k</v>
      </c>
      <c r="R4716" t="str">
        <f>IF(tbl_bank[[#This Row],[Tenure]]&lt;=0,"0-1",IF(tbl_bank[[#This Row],[Tenure]]&lt;=4,"2-4",IF(tbl_bank[[#This Row],[Tenure]]&lt;=7,"5-7","8-10")))</f>
        <v>8-10</v>
      </c>
      <c r="S4716" t="str">
        <f>IF(tbl_bank[[#This Row],[NumOfProducts]]&gt;=3,"3+",TEXT(tbl_bank[[#This Row],[NumOfProducts]],"0"))</f>
        <v>1</v>
      </c>
      <c r="T4716" t="str">
        <f>IF(tbl_bank[[#This Row],[CreditScore]]&lt;580,"&lt;580",IF(tbl_bank[[#This Row],[CreditScore]]&lt;670,"580-669",IF(tbl_bank[[#This Row],[CreditScore]]&lt;740,"670-739","740+")))</f>
        <v>&lt;580</v>
      </c>
    </row>
    <row r="4717" spans="1:20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>IF(tbl_bank[[#This Row],[Age]]&lt;30,"&lt;30",IF(tbl_bank[[#This Row],[Age]]&lt;40,"30-39",IF(tbl_bank[[#This Row],[Age]]&lt;50,"40-49",IF(tbl_bank[[#This Row],[Age]]&lt;60,"50-59","60+"))))</f>
        <v>30-39</v>
      </c>
      <c r="P4717">
        <f>IF(tbl_bank[[#This Row],[Balance]]=0,1,0)</f>
        <v>1</v>
      </c>
      <c r="Q4717" t="str">
        <f>IF(tbl_bank[[#This Row],[Balance]]=0,"Zero",IF(tbl_bank[[#This Row],[Balance]]&lt;100000,"1-99k","100k+"))</f>
        <v>Zero</v>
      </c>
      <c r="R4717" t="str">
        <f>IF(tbl_bank[[#This Row],[Tenure]]&lt;=0,"0-1",IF(tbl_bank[[#This Row],[Tenure]]&lt;=4,"2-4",IF(tbl_bank[[#This Row],[Tenure]]&lt;=7,"5-7","8-10")))</f>
        <v>2-4</v>
      </c>
      <c r="S4717" t="str">
        <f>IF(tbl_bank[[#This Row],[NumOfProducts]]&gt;=3,"3+",TEXT(tbl_bank[[#This Row],[NumOfProducts]],"0"))</f>
        <v>2</v>
      </c>
      <c r="T4717" t="str">
        <f>IF(tbl_bank[[#This Row],[CreditScore]]&lt;580,"&lt;580",IF(tbl_bank[[#This Row],[CreditScore]]&lt;670,"580-669",IF(tbl_bank[[#This Row],[CreditScore]]&lt;740,"670-739","740+")))</f>
        <v>740+</v>
      </c>
    </row>
    <row r="4718" spans="1:20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>IF(tbl_bank[[#This Row],[Age]]&lt;30,"&lt;30",IF(tbl_bank[[#This Row],[Age]]&lt;40,"30-39",IF(tbl_bank[[#This Row],[Age]]&lt;50,"40-49",IF(tbl_bank[[#This Row],[Age]]&lt;60,"50-59","60+"))))</f>
        <v>&lt;30</v>
      </c>
      <c r="P4718">
        <f>IF(tbl_bank[[#This Row],[Balance]]=0,1,0)</f>
        <v>1</v>
      </c>
      <c r="Q4718" t="str">
        <f>IF(tbl_bank[[#This Row],[Balance]]=0,"Zero",IF(tbl_bank[[#This Row],[Balance]]&lt;100000,"1-99k","100k+"))</f>
        <v>Zero</v>
      </c>
      <c r="R4718" t="str">
        <f>IF(tbl_bank[[#This Row],[Tenure]]&lt;=0,"0-1",IF(tbl_bank[[#This Row],[Tenure]]&lt;=4,"2-4",IF(tbl_bank[[#This Row],[Tenure]]&lt;=7,"5-7","8-10")))</f>
        <v>8-10</v>
      </c>
      <c r="S4718" t="str">
        <f>IF(tbl_bank[[#This Row],[NumOfProducts]]&gt;=3,"3+",TEXT(tbl_bank[[#This Row],[NumOfProducts]],"0"))</f>
        <v>2</v>
      </c>
      <c r="T4718" t="str">
        <f>IF(tbl_bank[[#This Row],[CreditScore]]&lt;580,"&lt;580",IF(tbl_bank[[#This Row],[CreditScore]]&lt;670,"580-669",IF(tbl_bank[[#This Row],[CreditScore]]&lt;740,"670-739","740+")))</f>
        <v>580-669</v>
      </c>
    </row>
    <row r="4719" spans="1:20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>IF(tbl_bank[[#This Row],[Age]]&lt;30,"&lt;30",IF(tbl_bank[[#This Row],[Age]]&lt;40,"30-39",IF(tbl_bank[[#This Row],[Age]]&lt;50,"40-49",IF(tbl_bank[[#This Row],[Age]]&lt;60,"50-59","60+"))))</f>
        <v>30-39</v>
      </c>
      <c r="P4719">
        <f>IF(tbl_bank[[#This Row],[Balance]]=0,1,0)</f>
        <v>0</v>
      </c>
      <c r="Q4719" t="str">
        <f>IF(tbl_bank[[#This Row],[Balance]]=0,"Zero",IF(tbl_bank[[#This Row],[Balance]]&lt;100000,"1-99k","100k+"))</f>
        <v>100k+</v>
      </c>
      <c r="R4719" t="str">
        <f>IF(tbl_bank[[#This Row],[Tenure]]&lt;=0,"0-1",IF(tbl_bank[[#This Row],[Tenure]]&lt;=4,"2-4",IF(tbl_bank[[#This Row],[Tenure]]&lt;=7,"5-7","8-10")))</f>
        <v>8-10</v>
      </c>
      <c r="S4719" t="str">
        <f>IF(tbl_bank[[#This Row],[NumOfProducts]]&gt;=3,"3+",TEXT(tbl_bank[[#This Row],[NumOfProducts]],"0"))</f>
        <v>2</v>
      </c>
      <c r="T4719" t="str">
        <f>IF(tbl_bank[[#This Row],[CreditScore]]&lt;580,"&lt;580",IF(tbl_bank[[#This Row],[CreditScore]]&lt;670,"580-669",IF(tbl_bank[[#This Row],[CreditScore]]&lt;740,"670-739","740+")))</f>
        <v>580-669</v>
      </c>
    </row>
    <row r="4720" spans="1:20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>IF(tbl_bank[[#This Row],[Age]]&lt;30,"&lt;30",IF(tbl_bank[[#This Row],[Age]]&lt;40,"30-39",IF(tbl_bank[[#This Row],[Age]]&lt;50,"40-49",IF(tbl_bank[[#This Row],[Age]]&lt;60,"50-59","60+"))))</f>
        <v>&lt;30</v>
      </c>
      <c r="P4720">
        <f>IF(tbl_bank[[#This Row],[Balance]]=0,1,0)</f>
        <v>0</v>
      </c>
      <c r="Q4720" t="str">
        <f>IF(tbl_bank[[#This Row],[Balance]]=0,"Zero",IF(tbl_bank[[#This Row],[Balance]]&lt;100000,"1-99k","100k+"))</f>
        <v>100k+</v>
      </c>
      <c r="R4720" t="str">
        <f>IF(tbl_bank[[#This Row],[Tenure]]&lt;=0,"0-1",IF(tbl_bank[[#This Row],[Tenure]]&lt;=4,"2-4",IF(tbl_bank[[#This Row],[Tenure]]&lt;=7,"5-7","8-10")))</f>
        <v>8-10</v>
      </c>
      <c r="S4720" t="str">
        <f>IF(tbl_bank[[#This Row],[NumOfProducts]]&gt;=3,"3+",TEXT(tbl_bank[[#This Row],[NumOfProducts]],"0"))</f>
        <v>1</v>
      </c>
      <c r="T4720" t="str">
        <f>IF(tbl_bank[[#This Row],[CreditScore]]&lt;580,"&lt;580",IF(tbl_bank[[#This Row],[CreditScore]]&lt;670,"580-669",IF(tbl_bank[[#This Row],[CreditScore]]&lt;740,"670-739","740+")))</f>
        <v>&lt;580</v>
      </c>
    </row>
    <row r="4721" spans="1:20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>IF(tbl_bank[[#This Row],[Age]]&lt;30,"&lt;30",IF(tbl_bank[[#This Row],[Age]]&lt;40,"30-39",IF(tbl_bank[[#This Row],[Age]]&lt;50,"40-49",IF(tbl_bank[[#This Row],[Age]]&lt;60,"50-59","60+"))))</f>
        <v>30-39</v>
      </c>
      <c r="P4721">
        <f>IF(tbl_bank[[#This Row],[Balance]]=0,1,0)</f>
        <v>0</v>
      </c>
      <c r="Q4721" t="str">
        <f>IF(tbl_bank[[#This Row],[Balance]]=0,"Zero",IF(tbl_bank[[#This Row],[Balance]]&lt;100000,"1-99k","100k+"))</f>
        <v>100k+</v>
      </c>
      <c r="R4721" t="str">
        <f>IF(tbl_bank[[#This Row],[Tenure]]&lt;=0,"0-1",IF(tbl_bank[[#This Row],[Tenure]]&lt;=4,"2-4",IF(tbl_bank[[#This Row],[Tenure]]&lt;=7,"5-7","8-10")))</f>
        <v>2-4</v>
      </c>
      <c r="S4721" t="str">
        <f>IF(tbl_bank[[#This Row],[NumOfProducts]]&gt;=3,"3+",TEXT(tbl_bank[[#This Row],[NumOfProducts]],"0"))</f>
        <v>1</v>
      </c>
      <c r="T4721" t="str">
        <f>IF(tbl_bank[[#This Row],[CreditScore]]&lt;580,"&lt;580",IF(tbl_bank[[#This Row],[CreditScore]]&lt;670,"580-669",IF(tbl_bank[[#This Row],[CreditScore]]&lt;740,"670-739","740+")))</f>
        <v>&lt;580</v>
      </c>
    </row>
    <row r="4722" spans="1:20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>IF(tbl_bank[[#This Row],[Age]]&lt;30,"&lt;30",IF(tbl_bank[[#This Row],[Age]]&lt;40,"30-39",IF(tbl_bank[[#This Row],[Age]]&lt;50,"40-49",IF(tbl_bank[[#This Row],[Age]]&lt;60,"50-59","60+"))))</f>
        <v>30-39</v>
      </c>
      <c r="P4722">
        <f>IF(tbl_bank[[#This Row],[Balance]]=0,1,0)</f>
        <v>0</v>
      </c>
      <c r="Q4722" t="str">
        <f>IF(tbl_bank[[#This Row],[Balance]]=0,"Zero",IF(tbl_bank[[#This Row],[Balance]]&lt;100000,"1-99k","100k+"))</f>
        <v>100k+</v>
      </c>
      <c r="R4722" t="str">
        <f>IF(tbl_bank[[#This Row],[Tenure]]&lt;=0,"0-1",IF(tbl_bank[[#This Row],[Tenure]]&lt;=4,"2-4",IF(tbl_bank[[#This Row],[Tenure]]&lt;=7,"5-7","8-10")))</f>
        <v>2-4</v>
      </c>
      <c r="S4722" t="str">
        <f>IF(tbl_bank[[#This Row],[NumOfProducts]]&gt;=3,"3+",TEXT(tbl_bank[[#This Row],[NumOfProducts]],"0"))</f>
        <v>2</v>
      </c>
      <c r="T4722" t="str">
        <f>IF(tbl_bank[[#This Row],[CreditScore]]&lt;580,"&lt;580",IF(tbl_bank[[#This Row],[CreditScore]]&lt;670,"580-669",IF(tbl_bank[[#This Row],[CreditScore]]&lt;740,"670-739","740+")))</f>
        <v>580-669</v>
      </c>
    </row>
    <row r="4723" spans="1:20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>IF(tbl_bank[[#This Row],[Age]]&lt;30,"&lt;30",IF(tbl_bank[[#This Row],[Age]]&lt;40,"30-39",IF(tbl_bank[[#This Row],[Age]]&lt;50,"40-49",IF(tbl_bank[[#This Row],[Age]]&lt;60,"50-59","60+"))))</f>
        <v>40-49</v>
      </c>
      <c r="P4723">
        <f>IF(tbl_bank[[#This Row],[Balance]]=0,1,0)</f>
        <v>0</v>
      </c>
      <c r="Q4723" t="str">
        <f>IF(tbl_bank[[#This Row],[Balance]]=0,"Zero",IF(tbl_bank[[#This Row],[Balance]]&lt;100000,"1-99k","100k+"))</f>
        <v>100k+</v>
      </c>
      <c r="R4723" t="str">
        <f>IF(tbl_bank[[#This Row],[Tenure]]&lt;=0,"0-1",IF(tbl_bank[[#This Row],[Tenure]]&lt;=4,"2-4",IF(tbl_bank[[#This Row],[Tenure]]&lt;=7,"5-7","8-10")))</f>
        <v>2-4</v>
      </c>
      <c r="S4723" t="str">
        <f>IF(tbl_bank[[#This Row],[NumOfProducts]]&gt;=3,"3+",TEXT(tbl_bank[[#This Row],[NumOfProducts]],"0"))</f>
        <v>1</v>
      </c>
      <c r="T4723" t="str">
        <f>IF(tbl_bank[[#This Row],[CreditScore]]&lt;580,"&lt;580",IF(tbl_bank[[#This Row],[CreditScore]]&lt;670,"580-669",IF(tbl_bank[[#This Row],[CreditScore]]&lt;740,"670-739","740+")))</f>
        <v>740+</v>
      </c>
    </row>
    <row r="4724" spans="1:20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>IF(tbl_bank[[#This Row],[Age]]&lt;30,"&lt;30",IF(tbl_bank[[#This Row],[Age]]&lt;40,"30-39",IF(tbl_bank[[#This Row],[Age]]&lt;50,"40-49",IF(tbl_bank[[#This Row],[Age]]&lt;60,"50-59","60+"))))</f>
        <v>30-39</v>
      </c>
      <c r="P4724">
        <f>IF(tbl_bank[[#This Row],[Balance]]=0,1,0)</f>
        <v>1</v>
      </c>
      <c r="Q4724" t="str">
        <f>IF(tbl_bank[[#This Row],[Balance]]=0,"Zero",IF(tbl_bank[[#This Row],[Balance]]&lt;100000,"1-99k","100k+"))</f>
        <v>Zero</v>
      </c>
      <c r="R4724" t="str">
        <f>IF(tbl_bank[[#This Row],[Tenure]]&lt;=0,"0-1",IF(tbl_bank[[#This Row],[Tenure]]&lt;=4,"2-4",IF(tbl_bank[[#This Row],[Tenure]]&lt;=7,"5-7","8-10")))</f>
        <v>0-1</v>
      </c>
      <c r="S4724" t="str">
        <f>IF(tbl_bank[[#This Row],[NumOfProducts]]&gt;=3,"3+",TEXT(tbl_bank[[#This Row],[NumOfProducts]],"0"))</f>
        <v>1</v>
      </c>
      <c r="T4724" t="str">
        <f>IF(tbl_bank[[#This Row],[CreditScore]]&lt;580,"&lt;580",IF(tbl_bank[[#This Row],[CreditScore]]&lt;670,"580-669",IF(tbl_bank[[#This Row],[CreditScore]]&lt;740,"670-739","740+")))</f>
        <v>580-669</v>
      </c>
    </row>
    <row r="4725" spans="1:20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>IF(tbl_bank[[#This Row],[Age]]&lt;30,"&lt;30",IF(tbl_bank[[#This Row],[Age]]&lt;40,"30-39",IF(tbl_bank[[#This Row],[Age]]&lt;50,"40-49",IF(tbl_bank[[#This Row],[Age]]&lt;60,"50-59","60+"))))</f>
        <v>40-49</v>
      </c>
      <c r="P4725">
        <f>IF(tbl_bank[[#This Row],[Balance]]=0,1,0)</f>
        <v>0</v>
      </c>
      <c r="Q4725" t="str">
        <f>IF(tbl_bank[[#This Row],[Balance]]=0,"Zero",IF(tbl_bank[[#This Row],[Balance]]&lt;100000,"1-99k","100k+"))</f>
        <v>1-99k</v>
      </c>
      <c r="R4725" t="str">
        <f>IF(tbl_bank[[#This Row],[Tenure]]&lt;=0,"0-1",IF(tbl_bank[[#This Row],[Tenure]]&lt;=4,"2-4",IF(tbl_bank[[#This Row],[Tenure]]&lt;=7,"5-7","8-10")))</f>
        <v>8-10</v>
      </c>
      <c r="S4725" t="str">
        <f>IF(tbl_bank[[#This Row],[NumOfProducts]]&gt;=3,"3+",TEXT(tbl_bank[[#This Row],[NumOfProducts]],"0"))</f>
        <v>1</v>
      </c>
      <c r="T4725" t="str">
        <f>IF(tbl_bank[[#This Row],[CreditScore]]&lt;580,"&lt;580",IF(tbl_bank[[#This Row],[CreditScore]]&lt;670,"580-669",IF(tbl_bank[[#This Row],[CreditScore]]&lt;740,"670-739","740+")))</f>
        <v>580-669</v>
      </c>
    </row>
    <row r="4726" spans="1:20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>IF(tbl_bank[[#This Row],[Age]]&lt;30,"&lt;30",IF(tbl_bank[[#This Row],[Age]]&lt;40,"30-39",IF(tbl_bank[[#This Row],[Age]]&lt;50,"40-49",IF(tbl_bank[[#This Row],[Age]]&lt;60,"50-59","60+"))))</f>
        <v>40-49</v>
      </c>
      <c r="P4726">
        <f>IF(tbl_bank[[#This Row],[Balance]]=0,1,0)</f>
        <v>0</v>
      </c>
      <c r="Q4726" t="str">
        <f>IF(tbl_bank[[#This Row],[Balance]]=0,"Zero",IF(tbl_bank[[#This Row],[Balance]]&lt;100000,"1-99k","100k+"))</f>
        <v>1-99k</v>
      </c>
      <c r="R4726" t="str">
        <f>IF(tbl_bank[[#This Row],[Tenure]]&lt;=0,"0-1",IF(tbl_bank[[#This Row],[Tenure]]&lt;=4,"2-4",IF(tbl_bank[[#This Row],[Tenure]]&lt;=7,"5-7","8-10")))</f>
        <v>5-7</v>
      </c>
      <c r="S4726" t="str">
        <f>IF(tbl_bank[[#This Row],[NumOfProducts]]&gt;=3,"3+",TEXT(tbl_bank[[#This Row],[NumOfProducts]],"0"))</f>
        <v>1</v>
      </c>
      <c r="T4726" t="str">
        <f>IF(tbl_bank[[#This Row],[CreditScore]]&lt;580,"&lt;580",IF(tbl_bank[[#This Row],[CreditScore]]&lt;670,"580-669",IF(tbl_bank[[#This Row],[CreditScore]]&lt;740,"670-739","740+")))</f>
        <v>&lt;580</v>
      </c>
    </row>
    <row r="4727" spans="1:20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>IF(tbl_bank[[#This Row],[Age]]&lt;30,"&lt;30",IF(tbl_bank[[#This Row],[Age]]&lt;40,"30-39",IF(tbl_bank[[#This Row],[Age]]&lt;50,"40-49",IF(tbl_bank[[#This Row],[Age]]&lt;60,"50-59","60+"))))</f>
        <v>40-49</v>
      </c>
      <c r="P4727">
        <f>IF(tbl_bank[[#This Row],[Balance]]=0,1,0)</f>
        <v>0</v>
      </c>
      <c r="Q4727" t="str">
        <f>IF(tbl_bank[[#This Row],[Balance]]=0,"Zero",IF(tbl_bank[[#This Row],[Balance]]&lt;100000,"1-99k","100k+"))</f>
        <v>100k+</v>
      </c>
      <c r="R4727" t="str">
        <f>IF(tbl_bank[[#This Row],[Tenure]]&lt;=0,"0-1",IF(tbl_bank[[#This Row],[Tenure]]&lt;=4,"2-4",IF(tbl_bank[[#This Row],[Tenure]]&lt;=7,"5-7","8-10")))</f>
        <v>5-7</v>
      </c>
      <c r="S4727" t="str">
        <f>IF(tbl_bank[[#This Row],[NumOfProducts]]&gt;=3,"3+",TEXT(tbl_bank[[#This Row],[NumOfProducts]],"0"))</f>
        <v>2</v>
      </c>
      <c r="T4727" t="str">
        <f>IF(tbl_bank[[#This Row],[CreditScore]]&lt;580,"&lt;580",IF(tbl_bank[[#This Row],[CreditScore]]&lt;670,"580-669",IF(tbl_bank[[#This Row],[CreditScore]]&lt;740,"670-739","740+")))</f>
        <v>580-669</v>
      </c>
    </row>
    <row r="4728" spans="1:20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>IF(tbl_bank[[#This Row],[Age]]&lt;30,"&lt;30",IF(tbl_bank[[#This Row],[Age]]&lt;40,"30-39",IF(tbl_bank[[#This Row],[Age]]&lt;50,"40-49",IF(tbl_bank[[#This Row],[Age]]&lt;60,"50-59","60+"))))</f>
        <v>50-59</v>
      </c>
      <c r="P4728">
        <f>IF(tbl_bank[[#This Row],[Balance]]=0,1,0)</f>
        <v>0</v>
      </c>
      <c r="Q4728" t="str">
        <f>IF(tbl_bank[[#This Row],[Balance]]=0,"Zero",IF(tbl_bank[[#This Row],[Balance]]&lt;100000,"1-99k","100k+"))</f>
        <v>1-99k</v>
      </c>
      <c r="R4728" t="str">
        <f>IF(tbl_bank[[#This Row],[Tenure]]&lt;=0,"0-1",IF(tbl_bank[[#This Row],[Tenure]]&lt;=4,"2-4",IF(tbl_bank[[#This Row],[Tenure]]&lt;=7,"5-7","8-10")))</f>
        <v>5-7</v>
      </c>
      <c r="S4728" t="str">
        <f>IF(tbl_bank[[#This Row],[NumOfProducts]]&gt;=3,"3+",TEXT(tbl_bank[[#This Row],[NumOfProducts]],"0"))</f>
        <v>1</v>
      </c>
      <c r="T4728" t="str">
        <f>IF(tbl_bank[[#This Row],[CreditScore]]&lt;580,"&lt;580",IF(tbl_bank[[#This Row],[CreditScore]]&lt;670,"580-669",IF(tbl_bank[[#This Row],[CreditScore]]&lt;740,"670-739","740+")))</f>
        <v>580-669</v>
      </c>
    </row>
    <row r="4729" spans="1:20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>IF(tbl_bank[[#This Row],[Age]]&lt;30,"&lt;30",IF(tbl_bank[[#This Row],[Age]]&lt;40,"30-39",IF(tbl_bank[[#This Row],[Age]]&lt;50,"40-49",IF(tbl_bank[[#This Row],[Age]]&lt;60,"50-59","60+"))))</f>
        <v>&lt;30</v>
      </c>
      <c r="P4729">
        <f>IF(tbl_bank[[#This Row],[Balance]]=0,1,0)</f>
        <v>1</v>
      </c>
      <c r="Q4729" t="str">
        <f>IF(tbl_bank[[#This Row],[Balance]]=0,"Zero",IF(tbl_bank[[#This Row],[Balance]]&lt;100000,"1-99k","100k+"))</f>
        <v>Zero</v>
      </c>
      <c r="R4729" t="str">
        <f>IF(tbl_bank[[#This Row],[Tenure]]&lt;=0,"0-1",IF(tbl_bank[[#This Row],[Tenure]]&lt;=4,"2-4",IF(tbl_bank[[#This Row],[Tenure]]&lt;=7,"5-7","8-10")))</f>
        <v>2-4</v>
      </c>
      <c r="S4729" t="str">
        <f>IF(tbl_bank[[#This Row],[NumOfProducts]]&gt;=3,"3+",TEXT(tbl_bank[[#This Row],[NumOfProducts]],"0"))</f>
        <v>2</v>
      </c>
      <c r="T4729" t="str">
        <f>IF(tbl_bank[[#This Row],[CreditScore]]&lt;580,"&lt;580",IF(tbl_bank[[#This Row],[CreditScore]]&lt;670,"580-669",IF(tbl_bank[[#This Row],[CreditScore]]&lt;740,"670-739","740+")))</f>
        <v>580-669</v>
      </c>
    </row>
    <row r="4730" spans="1:20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>IF(tbl_bank[[#This Row],[Age]]&lt;30,"&lt;30",IF(tbl_bank[[#This Row],[Age]]&lt;40,"30-39",IF(tbl_bank[[#This Row],[Age]]&lt;50,"40-49",IF(tbl_bank[[#This Row],[Age]]&lt;60,"50-59","60+"))))</f>
        <v>40-49</v>
      </c>
      <c r="P4730">
        <f>IF(tbl_bank[[#This Row],[Balance]]=0,1,0)</f>
        <v>0</v>
      </c>
      <c r="Q4730" t="str">
        <f>IF(tbl_bank[[#This Row],[Balance]]=0,"Zero",IF(tbl_bank[[#This Row],[Balance]]&lt;100000,"1-99k","100k+"))</f>
        <v>100k+</v>
      </c>
      <c r="R4730" t="str">
        <f>IF(tbl_bank[[#This Row],[Tenure]]&lt;=0,"0-1",IF(tbl_bank[[#This Row],[Tenure]]&lt;=4,"2-4",IF(tbl_bank[[#This Row],[Tenure]]&lt;=7,"5-7","8-10")))</f>
        <v>5-7</v>
      </c>
      <c r="S4730" t="str">
        <f>IF(tbl_bank[[#This Row],[NumOfProducts]]&gt;=3,"3+",TEXT(tbl_bank[[#This Row],[NumOfProducts]],"0"))</f>
        <v>1</v>
      </c>
      <c r="T4730" t="str">
        <f>IF(tbl_bank[[#This Row],[CreditScore]]&lt;580,"&lt;580",IF(tbl_bank[[#This Row],[CreditScore]]&lt;670,"580-669",IF(tbl_bank[[#This Row],[CreditScore]]&lt;740,"670-739","740+")))</f>
        <v>&lt;580</v>
      </c>
    </row>
    <row r="4731" spans="1:20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>IF(tbl_bank[[#This Row],[Age]]&lt;30,"&lt;30",IF(tbl_bank[[#This Row],[Age]]&lt;40,"30-39",IF(tbl_bank[[#This Row],[Age]]&lt;50,"40-49",IF(tbl_bank[[#This Row],[Age]]&lt;60,"50-59","60+"))))</f>
        <v>40-49</v>
      </c>
      <c r="P4731">
        <f>IF(tbl_bank[[#This Row],[Balance]]=0,1,0)</f>
        <v>0</v>
      </c>
      <c r="Q4731" t="str">
        <f>IF(tbl_bank[[#This Row],[Balance]]=0,"Zero",IF(tbl_bank[[#This Row],[Balance]]&lt;100000,"1-99k","100k+"))</f>
        <v>100k+</v>
      </c>
      <c r="R4731" t="str">
        <f>IF(tbl_bank[[#This Row],[Tenure]]&lt;=0,"0-1",IF(tbl_bank[[#This Row],[Tenure]]&lt;=4,"2-4",IF(tbl_bank[[#This Row],[Tenure]]&lt;=7,"5-7","8-10")))</f>
        <v>2-4</v>
      </c>
      <c r="S4731" t="str">
        <f>IF(tbl_bank[[#This Row],[NumOfProducts]]&gt;=3,"3+",TEXT(tbl_bank[[#This Row],[NumOfProducts]],"0"))</f>
        <v>1</v>
      </c>
      <c r="T4731" t="str">
        <f>IF(tbl_bank[[#This Row],[CreditScore]]&lt;580,"&lt;580",IF(tbl_bank[[#This Row],[CreditScore]]&lt;670,"580-669",IF(tbl_bank[[#This Row],[CreditScore]]&lt;740,"670-739","740+")))</f>
        <v>670-739</v>
      </c>
    </row>
    <row r="4732" spans="1:20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>IF(tbl_bank[[#This Row],[Age]]&lt;30,"&lt;30",IF(tbl_bank[[#This Row],[Age]]&lt;40,"30-39",IF(tbl_bank[[#This Row],[Age]]&lt;50,"40-49",IF(tbl_bank[[#This Row],[Age]]&lt;60,"50-59","60+"))))</f>
        <v>30-39</v>
      </c>
      <c r="P4732">
        <f>IF(tbl_bank[[#This Row],[Balance]]=0,1,0)</f>
        <v>1</v>
      </c>
      <c r="Q4732" t="str">
        <f>IF(tbl_bank[[#This Row],[Balance]]=0,"Zero",IF(tbl_bank[[#This Row],[Balance]]&lt;100000,"1-99k","100k+"))</f>
        <v>Zero</v>
      </c>
      <c r="R4732" t="str">
        <f>IF(tbl_bank[[#This Row],[Tenure]]&lt;=0,"0-1",IF(tbl_bank[[#This Row],[Tenure]]&lt;=4,"2-4",IF(tbl_bank[[#This Row],[Tenure]]&lt;=7,"5-7","8-10")))</f>
        <v>2-4</v>
      </c>
      <c r="S4732" t="str">
        <f>IF(tbl_bank[[#This Row],[NumOfProducts]]&gt;=3,"3+",TEXT(tbl_bank[[#This Row],[NumOfProducts]],"0"))</f>
        <v>1</v>
      </c>
      <c r="T4732" t="str">
        <f>IF(tbl_bank[[#This Row],[CreditScore]]&lt;580,"&lt;580",IF(tbl_bank[[#This Row],[CreditScore]]&lt;670,"580-669",IF(tbl_bank[[#This Row],[CreditScore]]&lt;740,"670-739","740+")))</f>
        <v>580-669</v>
      </c>
    </row>
    <row r="4733" spans="1:20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>IF(tbl_bank[[#This Row],[Age]]&lt;30,"&lt;30",IF(tbl_bank[[#This Row],[Age]]&lt;40,"30-39",IF(tbl_bank[[#This Row],[Age]]&lt;50,"40-49",IF(tbl_bank[[#This Row],[Age]]&lt;60,"50-59","60+"))))</f>
        <v>30-39</v>
      </c>
      <c r="P4733">
        <f>IF(tbl_bank[[#This Row],[Balance]]=0,1,0)</f>
        <v>1</v>
      </c>
      <c r="Q4733" t="str">
        <f>IF(tbl_bank[[#This Row],[Balance]]=0,"Zero",IF(tbl_bank[[#This Row],[Balance]]&lt;100000,"1-99k","100k+"))</f>
        <v>Zero</v>
      </c>
      <c r="R4733" t="str">
        <f>IF(tbl_bank[[#This Row],[Tenure]]&lt;=0,"0-1",IF(tbl_bank[[#This Row],[Tenure]]&lt;=4,"2-4",IF(tbl_bank[[#This Row],[Tenure]]&lt;=7,"5-7","8-10")))</f>
        <v>2-4</v>
      </c>
      <c r="S4733" t="str">
        <f>IF(tbl_bank[[#This Row],[NumOfProducts]]&gt;=3,"3+",TEXT(tbl_bank[[#This Row],[NumOfProducts]],"0"))</f>
        <v>2</v>
      </c>
      <c r="T4733" t="str">
        <f>IF(tbl_bank[[#This Row],[CreditScore]]&lt;580,"&lt;580",IF(tbl_bank[[#This Row],[CreditScore]]&lt;670,"580-669",IF(tbl_bank[[#This Row],[CreditScore]]&lt;740,"670-739","740+")))</f>
        <v>670-739</v>
      </c>
    </row>
    <row r="4734" spans="1:20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>IF(tbl_bank[[#This Row],[Age]]&lt;30,"&lt;30",IF(tbl_bank[[#This Row],[Age]]&lt;40,"30-39",IF(tbl_bank[[#This Row],[Age]]&lt;50,"40-49",IF(tbl_bank[[#This Row],[Age]]&lt;60,"50-59","60+"))))</f>
        <v>50-59</v>
      </c>
      <c r="P4734">
        <f>IF(tbl_bank[[#This Row],[Balance]]=0,1,0)</f>
        <v>0</v>
      </c>
      <c r="Q4734" t="str">
        <f>IF(tbl_bank[[#This Row],[Balance]]=0,"Zero",IF(tbl_bank[[#This Row],[Balance]]&lt;100000,"1-99k","100k+"))</f>
        <v>100k+</v>
      </c>
      <c r="R4734" t="str">
        <f>IF(tbl_bank[[#This Row],[Tenure]]&lt;=0,"0-1",IF(tbl_bank[[#This Row],[Tenure]]&lt;=4,"2-4",IF(tbl_bank[[#This Row],[Tenure]]&lt;=7,"5-7","8-10")))</f>
        <v>2-4</v>
      </c>
      <c r="S4734" t="str">
        <f>IF(tbl_bank[[#This Row],[NumOfProducts]]&gt;=3,"3+",TEXT(tbl_bank[[#This Row],[NumOfProducts]],"0"))</f>
        <v>1</v>
      </c>
      <c r="T4734" t="str">
        <f>IF(tbl_bank[[#This Row],[CreditScore]]&lt;580,"&lt;580",IF(tbl_bank[[#This Row],[CreditScore]]&lt;670,"580-669",IF(tbl_bank[[#This Row],[CreditScore]]&lt;740,"670-739","740+")))</f>
        <v>580-669</v>
      </c>
    </row>
    <row r="4735" spans="1:20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>IF(tbl_bank[[#This Row],[Age]]&lt;30,"&lt;30",IF(tbl_bank[[#This Row],[Age]]&lt;40,"30-39",IF(tbl_bank[[#This Row],[Age]]&lt;50,"40-49",IF(tbl_bank[[#This Row],[Age]]&lt;60,"50-59","60+"))))</f>
        <v>30-39</v>
      </c>
      <c r="P4735">
        <f>IF(tbl_bank[[#This Row],[Balance]]=0,1,0)</f>
        <v>1</v>
      </c>
      <c r="Q4735" t="str">
        <f>IF(tbl_bank[[#This Row],[Balance]]=0,"Zero",IF(tbl_bank[[#This Row],[Balance]]&lt;100000,"1-99k","100k+"))</f>
        <v>Zero</v>
      </c>
      <c r="R4735" t="str">
        <f>IF(tbl_bank[[#This Row],[Tenure]]&lt;=0,"0-1",IF(tbl_bank[[#This Row],[Tenure]]&lt;=4,"2-4",IF(tbl_bank[[#This Row],[Tenure]]&lt;=7,"5-7","8-10")))</f>
        <v>2-4</v>
      </c>
      <c r="S4735" t="str">
        <f>IF(tbl_bank[[#This Row],[NumOfProducts]]&gt;=3,"3+",TEXT(tbl_bank[[#This Row],[NumOfProducts]],"0"))</f>
        <v>2</v>
      </c>
      <c r="T4735" t="str">
        <f>IF(tbl_bank[[#This Row],[CreditScore]]&lt;580,"&lt;580",IF(tbl_bank[[#This Row],[CreditScore]]&lt;670,"580-669",IF(tbl_bank[[#This Row],[CreditScore]]&lt;740,"670-739","740+")))</f>
        <v>670-739</v>
      </c>
    </row>
    <row r="4736" spans="1:20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>IF(tbl_bank[[#This Row],[Age]]&lt;30,"&lt;30",IF(tbl_bank[[#This Row],[Age]]&lt;40,"30-39",IF(tbl_bank[[#This Row],[Age]]&lt;50,"40-49",IF(tbl_bank[[#This Row],[Age]]&lt;60,"50-59","60+"))))</f>
        <v>50-59</v>
      </c>
      <c r="P4736">
        <f>IF(tbl_bank[[#This Row],[Balance]]=0,1,0)</f>
        <v>1</v>
      </c>
      <c r="Q4736" t="str">
        <f>IF(tbl_bank[[#This Row],[Balance]]=0,"Zero",IF(tbl_bank[[#This Row],[Balance]]&lt;100000,"1-99k","100k+"))</f>
        <v>Zero</v>
      </c>
      <c r="R4736" t="str">
        <f>IF(tbl_bank[[#This Row],[Tenure]]&lt;=0,"0-1",IF(tbl_bank[[#This Row],[Tenure]]&lt;=4,"2-4",IF(tbl_bank[[#This Row],[Tenure]]&lt;=7,"5-7","8-10")))</f>
        <v>2-4</v>
      </c>
      <c r="S4736" t="str">
        <f>IF(tbl_bank[[#This Row],[NumOfProducts]]&gt;=3,"3+",TEXT(tbl_bank[[#This Row],[NumOfProducts]],"0"))</f>
        <v>2</v>
      </c>
      <c r="T4736" t="str">
        <f>IF(tbl_bank[[#This Row],[CreditScore]]&lt;580,"&lt;580",IF(tbl_bank[[#This Row],[CreditScore]]&lt;670,"580-669",IF(tbl_bank[[#This Row],[CreditScore]]&lt;740,"670-739","740+")))</f>
        <v>580-669</v>
      </c>
    </row>
    <row r="4737" spans="1:20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>IF(tbl_bank[[#This Row],[Age]]&lt;30,"&lt;30",IF(tbl_bank[[#This Row],[Age]]&lt;40,"30-39",IF(tbl_bank[[#This Row],[Age]]&lt;50,"40-49",IF(tbl_bank[[#This Row],[Age]]&lt;60,"50-59","60+"))))</f>
        <v>40-49</v>
      </c>
      <c r="P4737">
        <f>IF(tbl_bank[[#This Row],[Balance]]=0,1,0)</f>
        <v>0</v>
      </c>
      <c r="Q4737" t="str">
        <f>IF(tbl_bank[[#This Row],[Balance]]=0,"Zero",IF(tbl_bank[[#This Row],[Balance]]&lt;100000,"1-99k","100k+"))</f>
        <v>100k+</v>
      </c>
      <c r="R4737" t="str">
        <f>IF(tbl_bank[[#This Row],[Tenure]]&lt;=0,"0-1",IF(tbl_bank[[#This Row],[Tenure]]&lt;=4,"2-4",IF(tbl_bank[[#This Row],[Tenure]]&lt;=7,"5-7","8-10")))</f>
        <v>2-4</v>
      </c>
      <c r="S4737" t="str">
        <f>IF(tbl_bank[[#This Row],[NumOfProducts]]&gt;=3,"3+",TEXT(tbl_bank[[#This Row],[NumOfProducts]],"0"))</f>
        <v>2</v>
      </c>
      <c r="T4737" t="str">
        <f>IF(tbl_bank[[#This Row],[CreditScore]]&lt;580,"&lt;580",IF(tbl_bank[[#This Row],[CreditScore]]&lt;670,"580-669",IF(tbl_bank[[#This Row],[CreditScore]]&lt;740,"670-739","740+")))</f>
        <v>670-739</v>
      </c>
    </row>
    <row r="4738" spans="1:20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>IF(tbl_bank[[#This Row],[Age]]&lt;30,"&lt;30",IF(tbl_bank[[#This Row],[Age]]&lt;40,"30-39",IF(tbl_bank[[#This Row],[Age]]&lt;50,"40-49",IF(tbl_bank[[#This Row],[Age]]&lt;60,"50-59","60+"))))</f>
        <v>30-39</v>
      </c>
      <c r="P4738">
        <f>IF(tbl_bank[[#This Row],[Balance]]=0,1,0)</f>
        <v>1</v>
      </c>
      <c r="Q4738" t="str">
        <f>IF(tbl_bank[[#This Row],[Balance]]=0,"Zero",IF(tbl_bank[[#This Row],[Balance]]&lt;100000,"1-99k","100k+"))</f>
        <v>Zero</v>
      </c>
      <c r="R4738" t="str">
        <f>IF(tbl_bank[[#This Row],[Tenure]]&lt;=0,"0-1",IF(tbl_bank[[#This Row],[Tenure]]&lt;=4,"2-4",IF(tbl_bank[[#This Row],[Tenure]]&lt;=7,"5-7","8-10")))</f>
        <v>0-1</v>
      </c>
      <c r="S4738" t="str">
        <f>IF(tbl_bank[[#This Row],[NumOfProducts]]&gt;=3,"3+",TEXT(tbl_bank[[#This Row],[NumOfProducts]],"0"))</f>
        <v>2</v>
      </c>
      <c r="T4738" t="str">
        <f>IF(tbl_bank[[#This Row],[CreditScore]]&lt;580,"&lt;580",IF(tbl_bank[[#This Row],[CreditScore]]&lt;670,"580-669",IF(tbl_bank[[#This Row],[CreditScore]]&lt;740,"670-739","740+")))</f>
        <v>580-669</v>
      </c>
    </row>
    <row r="4739" spans="1:20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>IF(tbl_bank[[#This Row],[Age]]&lt;30,"&lt;30",IF(tbl_bank[[#This Row],[Age]]&lt;40,"30-39",IF(tbl_bank[[#This Row],[Age]]&lt;50,"40-49",IF(tbl_bank[[#This Row],[Age]]&lt;60,"50-59","60+"))))</f>
        <v>30-39</v>
      </c>
      <c r="P4739">
        <f>IF(tbl_bank[[#This Row],[Balance]]=0,1,0)</f>
        <v>0</v>
      </c>
      <c r="Q4739" t="str">
        <f>IF(tbl_bank[[#This Row],[Balance]]=0,"Zero",IF(tbl_bank[[#This Row],[Balance]]&lt;100000,"1-99k","100k+"))</f>
        <v>100k+</v>
      </c>
      <c r="R4739" t="str">
        <f>IF(tbl_bank[[#This Row],[Tenure]]&lt;=0,"0-1",IF(tbl_bank[[#This Row],[Tenure]]&lt;=4,"2-4",IF(tbl_bank[[#This Row],[Tenure]]&lt;=7,"5-7","8-10")))</f>
        <v>5-7</v>
      </c>
      <c r="S4739" t="str">
        <f>IF(tbl_bank[[#This Row],[NumOfProducts]]&gt;=3,"3+",TEXT(tbl_bank[[#This Row],[NumOfProducts]],"0"))</f>
        <v>1</v>
      </c>
      <c r="T4739" t="str">
        <f>IF(tbl_bank[[#This Row],[CreditScore]]&lt;580,"&lt;580",IF(tbl_bank[[#This Row],[CreditScore]]&lt;670,"580-669",IF(tbl_bank[[#This Row],[CreditScore]]&lt;740,"670-739","740+")))</f>
        <v>740+</v>
      </c>
    </row>
    <row r="4740" spans="1:20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>IF(tbl_bank[[#This Row],[Age]]&lt;30,"&lt;30",IF(tbl_bank[[#This Row],[Age]]&lt;40,"30-39",IF(tbl_bank[[#This Row],[Age]]&lt;50,"40-49",IF(tbl_bank[[#This Row],[Age]]&lt;60,"50-59","60+"))))</f>
        <v>40-49</v>
      </c>
      <c r="P4740">
        <f>IF(tbl_bank[[#This Row],[Balance]]=0,1,0)</f>
        <v>0</v>
      </c>
      <c r="Q4740" t="str">
        <f>IF(tbl_bank[[#This Row],[Balance]]=0,"Zero",IF(tbl_bank[[#This Row],[Balance]]&lt;100000,"1-99k","100k+"))</f>
        <v>100k+</v>
      </c>
      <c r="R4740" t="str">
        <f>IF(tbl_bank[[#This Row],[Tenure]]&lt;=0,"0-1",IF(tbl_bank[[#This Row],[Tenure]]&lt;=4,"2-4",IF(tbl_bank[[#This Row],[Tenure]]&lt;=7,"5-7","8-10")))</f>
        <v>2-4</v>
      </c>
      <c r="S4740" t="str">
        <f>IF(tbl_bank[[#This Row],[NumOfProducts]]&gt;=3,"3+",TEXT(tbl_bank[[#This Row],[NumOfProducts]],"0"))</f>
        <v>1</v>
      </c>
      <c r="T4740" t="str">
        <f>IF(tbl_bank[[#This Row],[CreditScore]]&lt;580,"&lt;580",IF(tbl_bank[[#This Row],[CreditScore]]&lt;670,"580-669",IF(tbl_bank[[#This Row],[CreditScore]]&lt;740,"670-739","740+")))</f>
        <v>670-739</v>
      </c>
    </row>
    <row r="4741" spans="1:20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>IF(tbl_bank[[#This Row],[Age]]&lt;30,"&lt;30",IF(tbl_bank[[#This Row],[Age]]&lt;40,"30-39",IF(tbl_bank[[#This Row],[Age]]&lt;50,"40-49",IF(tbl_bank[[#This Row],[Age]]&lt;60,"50-59","60+"))))</f>
        <v>30-39</v>
      </c>
      <c r="P4741">
        <f>IF(tbl_bank[[#This Row],[Balance]]=0,1,0)</f>
        <v>1</v>
      </c>
      <c r="Q4741" t="str">
        <f>IF(tbl_bank[[#This Row],[Balance]]=0,"Zero",IF(tbl_bank[[#This Row],[Balance]]&lt;100000,"1-99k","100k+"))</f>
        <v>Zero</v>
      </c>
      <c r="R4741" t="str">
        <f>IF(tbl_bank[[#This Row],[Tenure]]&lt;=0,"0-1",IF(tbl_bank[[#This Row],[Tenure]]&lt;=4,"2-4",IF(tbl_bank[[#This Row],[Tenure]]&lt;=7,"5-7","8-10")))</f>
        <v>5-7</v>
      </c>
      <c r="S4741" t="str">
        <f>IF(tbl_bank[[#This Row],[NumOfProducts]]&gt;=3,"3+",TEXT(tbl_bank[[#This Row],[NumOfProducts]],"0"))</f>
        <v>2</v>
      </c>
      <c r="T4741" t="str">
        <f>IF(tbl_bank[[#This Row],[CreditScore]]&lt;580,"&lt;580",IF(tbl_bank[[#This Row],[CreditScore]]&lt;670,"580-669",IF(tbl_bank[[#This Row],[CreditScore]]&lt;740,"670-739","740+")))</f>
        <v>580-669</v>
      </c>
    </row>
    <row r="4742" spans="1:20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>IF(tbl_bank[[#This Row],[Age]]&lt;30,"&lt;30",IF(tbl_bank[[#This Row],[Age]]&lt;40,"30-39",IF(tbl_bank[[#This Row],[Age]]&lt;50,"40-49",IF(tbl_bank[[#This Row],[Age]]&lt;60,"50-59","60+"))))</f>
        <v>30-39</v>
      </c>
      <c r="P4742">
        <f>IF(tbl_bank[[#This Row],[Balance]]=0,1,0)</f>
        <v>0</v>
      </c>
      <c r="Q4742" t="str">
        <f>IF(tbl_bank[[#This Row],[Balance]]=0,"Zero",IF(tbl_bank[[#This Row],[Balance]]&lt;100000,"1-99k","100k+"))</f>
        <v>100k+</v>
      </c>
      <c r="R4742" t="str">
        <f>IF(tbl_bank[[#This Row],[Tenure]]&lt;=0,"0-1",IF(tbl_bank[[#This Row],[Tenure]]&lt;=4,"2-4",IF(tbl_bank[[#This Row],[Tenure]]&lt;=7,"5-7","8-10")))</f>
        <v>5-7</v>
      </c>
      <c r="S4742" t="str">
        <f>IF(tbl_bank[[#This Row],[NumOfProducts]]&gt;=3,"3+",TEXT(tbl_bank[[#This Row],[NumOfProducts]],"0"))</f>
        <v>1</v>
      </c>
      <c r="T4742" t="str">
        <f>IF(tbl_bank[[#This Row],[CreditScore]]&lt;580,"&lt;580",IF(tbl_bank[[#This Row],[CreditScore]]&lt;670,"580-669",IF(tbl_bank[[#This Row],[CreditScore]]&lt;740,"670-739","740+")))</f>
        <v>&lt;580</v>
      </c>
    </row>
    <row r="4743" spans="1:20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>IF(tbl_bank[[#This Row],[Age]]&lt;30,"&lt;30",IF(tbl_bank[[#This Row],[Age]]&lt;40,"30-39",IF(tbl_bank[[#This Row],[Age]]&lt;50,"40-49",IF(tbl_bank[[#This Row],[Age]]&lt;60,"50-59","60+"))))</f>
        <v>40-49</v>
      </c>
      <c r="P4743">
        <f>IF(tbl_bank[[#This Row],[Balance]]=0,1,0)</f>
        <v>0</v>
      </c>
      <c r="Q4743" t="str">
        <f>IF(tbl_bank[[#This Row],[Balance]]=0,"Zero",IF(tbl_bank[[#This Row],[Balance]]&lt;100000,"1-99k","100k+"))</f>
        <v>100k+</v>
      </c>
      <c r="R4743" t="str">
        <f>IF(tbl_bank[[#This Row],[Tenure]]&lt;=0,"0-1",IF(tbl_bank[[#This Row],[Tenure]]&lt;=4,"2-4",IF(tbl_bank[[#This Row],[Tenure]]&lt;=7,"5-7","8-10")))</f>
        <v>2-4</v>
      </c>
      <c r="S4743" t="str">
        <f>IF(tbl_bank[[#This Row],[NumOfProducts]]&gt;=3,"3+",TEXT(tbl_bank[[#This Row],[NumOfProducts]],"0"))</f>
        <v>2</v>
      </c>
      <c r="T4743" t="str">
        <f>IF(tbl_bank[[#This Row],[CreditScore]]&lt;580,"&lt;580",IF(tbl_bank[[#This Row],[CreditScore]]&lt;670,"580-669",IF(tbl_bank[[#This Row],[CreditScore]]&lt;740,"670-739","740+")))</f>
        <v>580-669</v>
      </c>
    </row>
    <row r="4744" spans="1:20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>IF(tbl_bank[[#This Row],[Age]]&lt;30,"&lt;30",IF(tbl_bank[[#This Row],[Age]]&lt;40,"30-39",IF(tbl_bank[[#This Row],[Age]]&lt;50,"40-49",IF(tbl_bank[[#This Row],[Age]]&lt;60,"50-59","60+"))))</f>
        <v>50-59</v>
      </c>
      <c r="P4744">
        <f>IF(tbl_bank[[#This Row],[Balance]]=0,1,0)</f>
        <v>0</v>
      </c>
      <c r="Q4744" t="str">
        <f>IF(tbl_bank[[#This Row],[Balance]]=0,"Zero",IF(tbl_bank[[#This Row],[Balance]]&lt;100000,"1-99k","100k+"))</f>
        <v>100k+</v>
      </c>
      <c r="R4744" t="str">
        <f>IF(tbl_bank[[#This Row],[Tenure]]&lt;=0,"0-1",IF(tbl_bank[[#This Row],[Tenure]]&lt;=4,"2-4",IF(tbl_bank[[#This Row],[Tenure]]&lt;=7,"5-7","8-10")))</f>
        <v>8-10</v>
      </c>
      <c r="S4744" t="str">
        <f>IF(tbl_bank[[#This Row],[NumOfProducts]]&gt;=3,"3+",TEXT(tbl_bank[[#This Row],[NumOfProducts]],"0"))</f>
        <v>2</v>
      </c>
      <c r="T4744" t="str">
        <f>IF(tbl_bank[[#This Row],[CreditScore]]&lt;580,"&lt;580",IF(tbl_bank[[#This Row],[CreditScore]]&lt;670,"580-669",IF(tbl_bank[[#This Row],[CreditScore]]&lt;740,"670-739","740+")))</f>
        <v>&lt;580</v>
      </c>
    </row>
    <row r="4745" spans="1:20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>IF(tbl_bank[[#This Row],[Age]]&lt;30,"&lt;30",IF(tbl_bank[[#This Row],[Age]]&lt;40,"30-39",IF(tbl_bank[[#This Row],[Age]]&lt;50,"40-49",IF(tbl_bank[[#This Row],[Age]]&lt;60,"50-59","60+"))))</f>
        <v>50-59</v>
      </c>
      <c r="P4745">
        <f>IF(tbl_bank[[#This Row],[Balance]]=0,1,0)</f>
        <v>0</v>
      </c>
      <c r="Q4745" t="str">
        <f>IF(tbl_bank[[#This Row],[Balance]]=0,"Zero",IF(tbl_bank[[#This Row],[Balance]]&lt;100000,"1-99k","100k+"))</f>
        <v>100k+</v>
      </c>
      <c r="R4745" t="str">
        <f>IF(tbl_bank[[#This Row],[Tenure]]&lt;=0,"0-1",IF(tbl_bank[[#This Row],[Tenure]]&lt;=4,"2-4",IF(tbl_bank[[#This Row],[Tenure]]&lt;=7,"5-7","8-10")))</f>
        <v>8-10</v>
      </c>
      <c r="S4745" t="str">
        <f>IF(tbl_bank[[#This Row],[NumOfProducts]]&gt;=3,"3+",TEXT(tbl_bank[[#This Row],[NumOfProducts]],"0"))</f>
        <v>1</v>
      </c>
      <c r="T4745" t="str">
        <f>IF(tbl_bank[[#This Row],[CreditScore]]&lt;580,"&lt;580",IF(tbl_bank[[#This Row],[CreditScore]]&lt;670,"580-669",IF(tbl_bank[[#This Row],[CreditScore]]&lt;740,"670-739","740+")))</f>
        <v>&lt;580</v>
      </c>
    </row>
    <row r="4746" spans="1:20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>IF(tbl_bank[[#This Row],[Age]]&lt;30,"&lt;30",IF(tbl_bank[[#This Row],[Age]]&lt;40,"30-39",IF(tbl_bank[[#This Row],[Age]]&lt;50,"40-49",IF(tbl_bank[[#This Row],[Age]]&lt;60,"50-59","60+"))))</f>
        <v>50-59</v>
      </c>
      <c r="P4746">
        <f>IF(tbl_bank[[#This Row],[Balance]]=0,1,0)</f>
        <v>1</v>
      </c>
      <c r="Q4746" t="str">
        <f>IF(tbl_bank[[#This Row],[Balance]]=0,"Zero",IF(tbl_bank[[#This Row],[Balance]]&lt;100000,"1-99k","100k+"))</f>
        <v>Zero</v>
      </c>
      <c r="R4746" t="str">
        <f>IF(tbl_bank[[#This Row],[Tenure]]&lt;=0,"0-1",IF(tbl_bank[[#This Row],[Tenure]]&lt;=4,"2-4",IF(tbl_bank[[#This Row],[Tenure]]&lt;=7,"5-7","8-10")))</f>
        <v>2-4</v>
      </c>
      <c r="S4746" t="str">
        <f>IF(tbl_bank[[#This Row],[NumOfProducts]]&gt;=3,"3+",TEXT(tbl_bank[[#This Row],[NumOfProducts]],"0"))</f>
        <v>1</v>
      </c>
      <c r="T4746" t="str">
        <f>IF(tbl_bank[[#This Row],[CreditScore]]&lt;580,"&lt;580",IF(tbl_bank[[#This Row],[CreditScore]]&lt;670,"580-669",IF(tbl_bank[[#This Row],[CreditScore]]&lt;740,"670-739","740+")))</f>
        <v>740+</v>
      </c>
    </row>
    <row r="4747" spans="1:20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>IF(tbl_bank[[#This Row],[Age]]&lt;30,"&lt;30",IF(tbl_bank[[#This Row],[Age]]&lt;40,"30-39",IF(tbl_bank[[#This Row],[Age]]&lt;50,"40-49",IF(tbl_bank[[#This Row],[Age]]&lt;60,"50-59","60+"))))</f>
        <v>40-49</v>
      </c>
      <c r="P4747">
        <f>IF(tbl_bank[[#This Row],[Balance]]=0,1,0)</f>
        <v>0</v>
      </c>
      <c r="Q4747" t="str">
        <f>IF(tbl_bank[[#This Row],[Balance]]=0,"Zero",IF(tbl_bank[[#This Row],[Balance]]&lt;100000,"1-99k","100k+"))</f>
        <v>100k+</v>
      </c>
      <c r="R4747" t="str">
        <f>IF(tbl_bank[[#This Row],[Tenure]]&lt;=0,"0-1",IF(tbl_bank[[#This Row],[Tenure]]&lt;=4,"2-4",IF(tbl_bank[[#This Row],[Tenure]]&lt;=7,"5-7","8-10")))</f>
        <v>2-4</v>
      </c>
      <c r="S4747" t="str">
        <f>IF(tbl_bank[[#This Row],[NumOfProducts]]&gt;=3,"3+",TEXT(tbl_bank[[#This Row],[NumOfProducts]],"0"))</f>
        <v>1</v>
      </c>
      <c r="T4747" t="str">
        <f>IF(tbl_bank[[#This Row],[CreditScore]]&lt;580,"&lt;580",IF(tbl_bank[[#This Row],[CreditScore]]&lt;670,"580-669",IF(tbl_bank[[#This Row],[CreditScore]]&lt;740,"670-739","740+")))</f>
        <v>740+</v>
      </c>
    </row>
    <row r="4748" spans="1:20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>IF(tbl_bank[[#This Row],[Age]]&lt;30,"&lt;30",IF(tbl_bank[[#This Row],[Age]]&lt;40,"30-39",IF(tbl_bank[[#This Row],[Age]]&lt;50,"40-49",IF(tbl_bank[[#This Row],[Age]]&lt;60,"50-59","60+"))))</f>
        <v>30-39</v>
      </c>
      <c r="P4748">
        <f>IF(tbl_bank[[#This Row],[Balance]]=0,1,0)</f>
        <v>1</v>
      </c>
      <c r="Q4748" t="str">
        <f>IF(tbl_bank[[#This Row],[Balance]]=0,"Zero",IF(tbl_bank[[#This Row],[Balance]]&lt;100000,"1-99k","100k+"))</f>
        <v>Zero</v>
      </c>
      <c r="R4748" t="str">
        <f>IF(tbl_bank[[#This Row],[Tenure]]&lt;=0,"0-1",IF(tbl_bank[[#This Row],[Tenure]]&lt;=4,"2-4",IF(tbl_bank[[#This Row],[Tenure]]&lt;=7,"5-7","8-10")))</f>
        <v>8-10</v>
      </c>
      <c r="S4748" t="str">
        <f>IF(tbl_bank[[#This Row],[NumOfProducts]]&gt;=3,"3+",TEXT(tbl_bank[[#This Row],[NumOfProducts]],"0"))</f>
        <v>2</v>
      </c>
      <c r="T4748" t="str">
        <f>IF(tbl_bank[[#This Row],[CreditScore]]&lt;580,"&lt;580",IF(tbl_bank[[#This Row],[CreditScore]]&lt;670,"580-669",IF(tbl_bank[[#This Row],[CreditScore]]&lt;740,"670-739","740+")))</f>
        <v>740+</v>
      </c>
    </row>
    <row r="4749" spans="1:20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>IF(tbl_bank[[#This Row],[Age]]&lt;30,"&lt;30",IF(tbl_bank[[#This Row],[Age]]&lt;40,"30-39",IF(tbl_bank[[#This Row],[Age]]&lt;50,"40-49",IF(tbl_bank[[#This Row],[Age]]&lt;60,"50-59","60+"))))</f>
        <v>60+</v>
      </c>
      <c r="P4749">
        <f>IF(tbl_bank[[#This Row],[Balance]]=0,1,0)</f>
        <v>1</v>
      </c>
      <c r="Q4749" t="str">
        <f>IF(tbl_bank[[#This Row],[Balance]]=0,"Zero",IF(tbl_bank[[#This Row],[Balance]]&lt;100000,"1-99k","100k+"))</f>
        <v>Zero</v>
      </c>
      <c r="R4749" t="str">
        <f>IF(tbl_bank[[#This Row],[Tenure]]&lt;=0,"0-1",IF(tbl_bank[[#This Row],[Tenure]]&lt;=4,"2-4",IF(tbl_bank[[#This Row],[Tenure]]&lt;=7,"5-7","8-10")))</f>
        <v>5-7</v>
      </c>
      <c r="S4749" t="str">
        <f>IF(tbl_bank[[#This Row],[NumOfProducts]]&gt;=3,"3+",TEXT(tbl_bank[[#This Row],[NumOfProducts]],"0"))</f>
        <v>2</v>
      </c>
      <c r="T4749" t="str">
        <f>IF(tbl_bank[[#This Row],[CreditScore]]&lt;580,"&lt;580",IF(tbl_bank[[#This Row],[CreditScore]]&lt;670,"580-669",IF(tbl_bank[[#This Row],[CreditScore]]&lt;740,"670-739","740+")))</f>
        <v>580-669</v>
      </c>
    </row>
    <row r="4750" spans="1:20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>IF(tbl_bank[[#This Row],[Age]]&lt;30,"&lt;30",IF(tbl_bank[[#This Row],[Age]]&lt;40,"30-39",IF(tbl_bank[[#This Row],[Age]]&lt;50,"40-49",IF(tbl_bank[[#This Row],[Age]]&lt;60,"50-59","60+"))))</f>
        <v>30-39</v>
      </c>
      <c r="P4750">
        <f>IF(tbl_bank[[#This Row],[Balance]]=0,1,0)</f>
        <v>0</v>
      </c>
      <c r="Q4750" t="str">
        <f>IF(tbl_bank[[#This Row],[Balance]]=0,"Zero",IF(tbl_bank[[#This Row],[Balance]]&lt;100000,"1-99k","100k+"))</f>
        <v>100k+</v>
      </c>
      <c r="R4750" t="str">
        <f>IF(tbl_bank[[#This Row],[Tenure]]&lt;=0,"0-1",IF(tbl_bank[[#This Row],[Tenure]]&lt;=4,"2-4",IF(tbl_bank[[#This Row],[Tenure]]&lt;=7,"5-7","8-10")))</f>
        <v>5-7</v>
      </c>
      <c r="S4750" t="str">
        <f>IF(tbl_bank[[#This Row],[NumOfProducts]]&gt;=3,"3+",TEXT(tbl_bank[[#This Row],[NumOfProducts]],"0"))</f>
        <v>3+</v>
      </c>
      <c r="T4750" t="str">
        <f>IF(tbl_bank[[#This Row],[CreditScore]]&lt;580,"&lt;580",IF(tbl_bank[[#This Row],[CreditScore]]&lt;670,"580-669",IF(tbl_bank[[#This Row],[CreditScore]]&lt;740,"670-739","740+")))</f>
        <v>&lt;580</v>
      </c>
    </row>
    <row r="4751" spans="1:20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>IF(tbl_bank[[#This Row],[Age]]&lt;30,"&lt;30",IF(tbl_bank[[#This Row],[Age]]&lt;40,"30-39",IF(tbl_bank[[#This Row],[Age]]&lt;50,"40-49",IF(tbl_bank[[#This Row],[Age]]&lt;60,"50-59","60+"))))</f>
        <v>&lt;30</v>
      </c>
      <c r="P4751">
        <f>IF(tbl_bank[[#This Row],[Balance]]=0,1,0)</f>
        <v>0</v>
      </c>
      <c r="Q4751" t="str">
        <f>IF(tbl_bank[[#This Row],[Balance]]=0,"Zero",IF(tbl_bank[[#This Row],[Balance]]&lt;100000,"1-99k","100k+"))</f>
        <v>100k+</v>
      </c>
      <c r="R4751" t="str">
        <f>IF(tbl_bank[[#This Row],[Tenure]]&lt;=0,"0-1",IF(tbl_bank[[#This Row],[Tenure]]&lt;=4,"2-4",IF(tbl_bank[[#This Row],[Tenure]]&lt;=7,"5-7","8-10")))</f>
        <v>2-4</v>
      </c>
      <c r="S4751" t="str">
        <f>IF(tbl_bank[[#This Row],[NumOfProducts]]&gt;=3,"3+",TEXT(tbl_bank[[#This Row],[NumOfProducts]],"0"))</f>
        <v>2</v>
      </c>
      <c r="T4751" t="str">
        <f>IF(tbl_bank[[#This Row],[CreditScore]]&lt;580,"&lt;580",IF(tbl_bank[[#This Row],[CreditScore]]&lt;670,"580-669",IF(tbl_bank[[#This Row],[CreditScore]]&lt;740,"670-739","740+")))</f>
        <v>&lt;580</v>
      </c>
    </row>
    <row r="4752" spans="1:20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>IF(tbl_bank[[#This Row],[Age]]&lt;30,"&lt;30",IF(tbl_bank[[#This Row],[Age]]&lt;40,"30-39",IF(tbl_bank[[#This Row],[Age]]&lt;50,"40-49",IF(tbl_bank[[#This Row],[Age]]&lt;60,"50-59","60+"))))</f>
        <v>30-39</v>
      </c>
      <c r="P4752">
        <f>IF(tbl_bank[[#This Row],[Balance]]=0,1,0)</f>
        <v>1</v>
      </c>
      <c r="Q4752" t="str">
        <f>IF(tbl_bank[[#This Row],[Balance]]=0,"Zero",IF(tbl_bank[[#This Row],[Balance]]&lt;100000,"1-99k","100k+"))</f>
        <v>Zero</v>
      </c>
      <c r="R4752" t="str">
        <f>IF(tbl_bank[[#This Row],[Tenure]]&lt;=0,"0-1",IF(tbl_bank[[#This Row],[Tenure]]&lt;=4,"2-4",IF(tbl_bank[[#This Row],[Tenure]]&lt;=7,"5-7","8-10")))</f>
        <v>5-7</v>
      </c>
      <c r="S4752" t="str">
        <f>IF(tbl_bank[[#This Row],[NumOfProducts]]&gt;=3,"3+",TEXT(tbl_bank[[#This Row],[NumOfProducts]],"0"))</f>
        <v>1</v>
      </c>
      <c r="T4752" t="str">
        <f>IF(tbl_bank[[#This Row],[CreditScore]]&lt;580,"&lt;580",IF(tbl_bank[[#This Row],[CreditScore]]&lt;670,"580-669",IF(tbl_bank[[#This Row],[CreditScore]]&lt;740,"670-739","740+")))</f>
        <v>740+</v>
      </c>
    </row>
    <row r="4753" spans="1:20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>IF(tbl_bank[[#This Row],[Age]]&lt;30,"&lt;30",IF(tbl_bank[[#This Row],[Age]]&lt;40,"30-39",IF(tbl_bank[[#This Row],[Age]]&lt;50,"40-49",IF(tbl_bank[[#This Row],[Age]]&lt;60,"50-59","60+"))))</f>
        <v>60+</v>
      </c>
      <c r="P4753">
        <f>IF(tbl_bank[[#This Row],[Balance]]=0,1,0)</f>
        <v>0</v>
      </c>
      <c r="Q4753" t="str">
        <f>IF(tbl_bank[[#This Row],[Balance]]=0,"Zero",IF(tbl_bank[[#This Row],[Balance]]&lt;100000,"1-99k","100k+"))</f>
        <v>100k+</v>
      </c>
      <c r="R4753" t="str">
        <f>IF(tbl_bank[[#This Row],[Tenure]]&lt;=0,"0-1",IF(tbl_bank[[#This Row],[Tenure]]&lt;=4,"2-4",IF(tbl_bank[[#This Row],[Tenure]]&lt;=7,"5-7","8-10")))</f>
        <v>8-10</v>
      </c>
      <c r="S4753" t="str">
        <f>IF(tbl_bank[[#This Row],[NumOfProducts]]&gt;=3,"3+",TEXT(tbl_bank[[#This Row],[NumOfProducts]],"0"))</f>
        <v>2</v>
      </c>
      <c r="T4753" t="str">
        <f>IF(tbl_bank[[#This Row],[CreditScore]]&lt;580,"&lt;580",IF(tbl_bank[[#This Row],[CreditScore]]&lt;670,"580-669",IF(tbl_bank[[#This Row],[CreditScore]]&lt;740,"670-739","740+")))</f>
        <v>580-669</v>
      </c>
    </row>
    <row r="4754" spans="1:20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>IF(tbl_bank[[#This Row],[Age]]&lt;30,"&lt;30",IF(tbl_bank[[#This Row],[Age]]&lt;40,"30-39",IF(tbl_bank[[#This Row],[Age]]&lt;50,"40-49",IF(tbl_bank[[#This Row],[Age]]&lt;60,"50-59","60+"))))</f>
        <v>50-59</v>
      </c>
      <c r="P4754">
        <f>IF(tbl_bank[[#This Row],[Balance]]=0,1,0)</f>
        <v>0</v>
      </c>
      <c r="Q4754" t="str">
        <f>IF(tbl_bank[[#This Row],[Balance]]=0,"Zero",IF(tbl_bank[[#This Row],[Balance]]&lt;100000,"1-99k","100k+"))</f>
        <v>100k+</v>
      </c>
      <c r="R4754" t="str">
        <f>IF(tbl_bank[[#This Row],[Tenure]]&lt;=0,"0-1",IF(tbl_bank[[#This Row],[Tenure]]&lt;=4,"2-4",IF(tbl_bank[[#This Row],[Tenure]]&lt;=7,"5-7","8-10")))</f>
        <v>8-10</v>
      </c>
      <c r="S4754" t="str">
        <f>IF(tbl_bank[[#This Row],[NumOfProducts]]&gt;=3,"3+",TEXT(tbl_bank[[#This Row],[NumOfProducts]],"0"))</f>
        <v>1</v>
      </c>
      <c r="T4754" t="str">
        <f>IF(tbl_bank[[#This Row],[CreditScore]]&lt;580,"&lt;580",IF(tbl_bank[[#This Row],[CreditScore]]&lt;670,"580-669",IF(tbl_bank[[#This Row],[CreditScore]]&lt;740,"670-739","740+")))</f>
        <v>580-669</v>
      </c>
    </row>
    <row r="4755" spans="1:20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>IF(tbl_bank[[#This Row],[Age]]&lt;30,"&lt;30",IF(tbl_bank[[#This Row],[Age]]&lt;40,"30-39",IF(tbl_bank[[#This Row],[Age]]&lt;50,"40-49",IF(tbl_bank[[#This Row],[Age]]&lt;60,"50-59","60+"))))</f>
        <v>40-49</v>
      </c>
      <c r="P4755">
        <f>IF(tbl_bank[[#This Row],[Balance]]=0,1,0)</f>
        <v>0</v>
      </c>
      <c r="Q4755" t="str">
        <f>IF(tbl_bank[[#This Row],[Balance]]=0,"Zero",IF(tbl_bank[[#This Row],[Balance]]&lt;100000,"1-99k","100k+"))</f>
        <v>100k+</v>
      </c>
      <c r="R4755" t="str">
        <f>IF(tbl_bank[[#This Row],[Tenure]]&lt;=0,"0-1",IF(tbl_bank[[#This Row],[Tenure]]&lt;=4,"2-4",IF(tbl_bank[[#This Row],[Tenure]]&lt;=7,"5-7","8-10")))</f>
        <v>2-4</v>
      </c>
      <c r="S4755" t="str">
        <f>IF(tbl_bank[[#This Row],[NumOfProducts]]&gt;=3,"3+",TEXT(tbl_bank[[#This Row],[NumOfProducts]],"0"))</f>
        <v>1</v>
      </c>
      <c r="T4755" t="str">
        <f>IF(tbl_bank[[#This Row],[CreditScore]]&lt;580,"&lt;580",IF(tbl_bank[[#This Row],[CreditScore]]&lt;670,"580-669",IF(tbl_bank[[#This Row],[CreditScore]]&lt;740,"670-739","740+")))</f>
        <v>&lt;580</v>
      </c>
    </row>
    <row r="4756" spans="1:20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>IF(tbl_bank[[#This Row],[Age]]&lt;30,"&lt;30",IF(tbl_bank[[#This Row],[Age]]&lt;40,"30-39",IF(tbl_bank[[#This Row],[Age]]&lt;50,"40-49",IF(tbl_bank[[#This Row],[Age]]&lt;60,"50-59","60+"))))</f>
        <v>50-59</v>
      </c>
      <c r="P4756">
        <f>IF(tbl_bank[[#This Row],[Balance]]=0,1,0)</f>
        <v>1</v>
      </c>
      <c r="Q4756" t="str">
        <f>IF(tbl_bank[[#This Row],[Balance]]=0,"Zero",IF(tbl_bank[[#This Row],[Balance]]&lt;100000,"1-99k","100k+"))</f>
        <v>Zero</v>
      </c>
      <c r="R4756" t="str">
        <f>IF(tbl_bank[[#This Row],[Tenure]]&lt;=0,"0-1",IF(tbl_bank[[#This Row],[Tenure]]&lt;=4,"2-4",IF(tbl_bank[[#This Row],[Tenure]]&lt;=7,"5-7","8-10")))</f>
        <v>2-4</v>
      </c>
      <c r="S4756" t="str">
        <f>IF(tbl_bank[[#This Row],[NumOfProducts]]&gt;=3,"3+",TEXT(tbl_bank[[#This Row],[NumOfProducts]],"0"))</f>
        <v>1</v>
      </c>
      <c r="T4756" t="str">
        <f>IF(tbl_bank[[#This Row],[CreditScore]]&lt;580,"&lt;580",IF(tbl_bank[[#This Row],[CreditScore]]&lt;670,"580-669",IF(tbl_bank[[#This Row],[CreditScore]]&lt;740,"670-739","740+")))</f>
        <v>670-739</v>
      </c>
    </row>
    <row r="4757" spans="1:20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>IF(tbl_bank[[#This Row],[Age]]&lt;30,"&lt;30",IF(tbl_bank[[#This Row],[Age]]&lt;40,"30-39",IF(tbl_bank[[#This Row],[Age]]&lt;50,"40-49",IF(tbl_bank[[#This Row],[Age]]&lt;60,"50-59","60+"))))</f>
        <v>30-39</v>
      </c>
      <c r="P4757">
        <f>IF(tbl_bank[[#This Row],[Balance]]=0,1,0)</f>
        <v>0</v>
      </c>
      <c r="Q4757" t="str">
        <f>IF(tbl_bank[[#This Row],[Balance]]=0,"Zero",IF(tbl_bank[[#This Row],[Balance]]&lt;100000,"1-99k","100k+"))</f>
        <v>100k+</v>
      </c>
      <c r="R4757" t="str">
        <f>IF(tbl_bank[[#This Row],[Tenure]]&lt;=0,"0-1",IF(tbl_bank[[#This Row],[Tenure]]&lt;=4,"2-4",IF(tbl_bank[[#This Row],[Tenure]]&lt;=7,"5-7","8-10")))</f>
        <v>2-4</v>
      </c>
      <c r="S4757" t="str">
        <f>IF(tbl_bank[[#This Row],[NumOfProducts]]&gt;=3,"3+",TEXT(tbl_bank[[#This Row],[NumOfProducts]],"0"))</f>
        <v>2</v>
      </c>
      <c r="T4757" t="str">
        <f>IF(tbl_bank[[#This Row],[CreditScore]]&lt;580,"&lt;580",IF(tbl_bank[[#This Row],[CreditScore]]&lt;670,"580-669",IF(tbl_bank[[#This Row],[CreditScore]]&lt;740,"670-739","740+")))</f>
        <v>670-739</v>
      </c>
    </row>
    <row r="4758" spans="1:20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>IF(tbl_bank[[#This Row],[Age]]&lt;30,"&lt;30",IF(tbl_bank[[#This Row],[Age]]&lt;40,"30-39",IF(tbl_bank[[#This Row],[Age]]&lt;50,"40-49",IF(tbl_bank[[#This Row],[Age]]&lt;60,"50-59","60+"))))</f>
        <v>30-39</v>
      </c>
      <c r="P4758">
        <f>IF(tbl_bank[[#This Row],[Balance]]=0,1,0)</f>
        <v>0</v>
      </c>
      <c r="Q4758" t="str">
        <f>IF(tbl_bank[[#This Row],[Balance]]=0,"Zero",IF(tbl_bank[[#This Row],[Balance]]&lt;100000,"1-99k","100k+"))</f>
        <v>100k+</v>
      </c>
      <c r="R4758" t="str">
        <f>IF(tbl_bank[[#This Row],[Tenure]]&lt;=0,"0-1",IF(tbl_bank[[#This Row],[Tenure]]&lt;=4,"2-4",IF(tbl_bank[[#This Row],[Tenure]]&lt;=7,"5-7","8-10")))</f>
        <v>2-4</v>
      </c>
      <c r="S4758" t="str">
        <f>IF(tbl_bank[[#This Row],[NumOfProducts]]&gt;=3,"3+",TEXT(tbl_bank[[#This Row],[NumOfProducts]],"0"))</f>
        <v>1</v>
      </c>
      <c r="T4758" t="str">
        <f>IF(tbl_bank[[#This Row],[CreditScore]]&lt;580,"&lt;580",IF(tbl_bank[[#This Row],[CreditScore]]&lt;670,"580-669",IF(tbl_bank[[#This Row],[CreditScore]]&lt;740,"670-739","740+")))</f>
        <v>740+</v>
      </c>
    </row>
    <row r="4759" spans="1:20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>IF(tbl_bank[[#This Row],[Age]]&lt;30,"&lt;30",IF(tbl_bank[[#This Row],[Age]]&lt;40,"30-39",IF(tbl_bank[[#This Row],[Age]]&lt;50,"40-49",IF(tbl_bank[[#This Row],[Age]]&lt;60,"50-59","60+"))))</f>
        <v>30-39</v>
      </c>
      <c r="P4759">
        <f>IF(tbl_bank[[#This Row],[Balance]]=0,1,0)</f>
        <v>0</v>
      </c>
      <c r="Q4759" t="str">
        <f>IF(tbl_bank[[#This Row],[Balance]]=0,"Zero",IF(tbl_bank[[#This Row],[Balance]]&lt;100000,"1-99k","100k+"))</f>
        <v>1-99k</v>
      </c>
      <c r="R4759" t="str">
        <f>IF(tbl_bank[[#This Row],[Tenure]]&lt;=0,"0-1",IF(tbl_bank[[#This Row],[Tenure]]&lt;=4,"2-4",IF(tbl_bank[[#This Row],[Tenure]]&lt;=7,"5-7","8-10")))</f>
        <v>8-10</v>
      </c>
      <c r="S4759" t="str">
        <f>IF(tbl_bank[[#This Row],[NumOfProducts]]&gt;=3,"3+",TEXT(tbl_bank[[#This Row],[NumOfProducts]],"0"))</f>
        <v>1</v>
      </c>
      <c r="T4759" t="str">
        <f>IF(tbl_bank[[#This Row],[CreditScore]]&lt;580,"&lt;580",IF(tbl_bank[[#This Row],[CreditScore]]&lt;670,"580-669",IF(tbl_bank[[#This Row],[CreditScore]]&lt;740,"670-739","740+")))</f>
        <v>740+</v>
      </c>
    </row>
    <row r="4760" spans="1:20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>IF(tbl_bank[[#This Row],[Age]]&lt;30,"&lt;30",IF(tbl_bank[[#This Row],[Age]]&lt;40,"30-39",IF(tbl_bank[[#This Row],[Age]]&lt;50,"40-49",IF(tbl_bank[[#This Row],[Age]]&lt;60,"50-59","60+"))))</f>
        <v>40-49</v>
      </c>
      <c r="P4760">
        <f>IF(tbl_bank[[#This Row],[Balance]]=0,1,0)</f>
        <v>1</v>
      </c>
      <c r="Q4760" t="str">
        <f>IF(tbl_bank[[#This Row],[Balance]]=0,"Zero",IF(tbl_bank[[#This Row],[Balance]]&lt;100000,"1-99k","100k+"))</f>
        <v>Zero</v>
      </c>
      <c r="R4760" t="str">
        <f>IF(tbl_bank[[#This Row],[Tenure]]&lt;=0,"0-1",IF(tbl_bank[[#This Row],[Tenure]]&lt;=4,"2-4",IF(tbl_bank[[#This Row],[Tenure]]&lt;=7,"5-7","8-10")))</f>
        <v>5-7</v>
      </c>
      <c r="S4760" t="str">
        <f>IF(tbl_bank[[#This Row],[NumOfProducts]]&gt;=3,"3+",TEXT(tbl_bank[[#This Row],[NumOfProducts]],"0"))</f>
        <v>2</v>
      </c>
      <c r="T4760" t="str">
        <f>IF(tbl_bank[[#This Row],[CreditScore]]&lt;580,"&lt;580",IF(tbl_bank[[#This Row],[CreditScore]]&lt;670,"580-669",IF(tbl_bank[[#This Row],[CreditScore]]&lt;740,"670-739","740+")))</f>
        <v>&lt;580</v>
      </c>
    </row>
    <row r="4761" spans="1:20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>IF(tbl_bank[[#This Row],[Age]]&lt;30,"&lt;30",IF(tbl_bank[[#This Row],[Age]]&lt;40,"30-39",IF(tbl_bank[[#This Row],[Age]]&lt;50,"40-49",IF(tbl_bank[[#This Row],[Age]]&lt;60,"50-59","60+"))))</f>
        <v>30-39</v>
      </c>
      <c r="P4761">
        <f>IF(tbl_bank[[#This Row],[Balance]]=0,1,0)</f>
        <v>1</v>
      </c>
      <c r="Q4761" t="str">
        <f>IF(tbl_bank[[#This Row],[Balance]]=0,"Zero",IF(tbl_bank[[#This Row],[Balance]]&lt;100000,"1-99k","100k+"))</f>
        <v>Zero</v>
      </c>
      <c r="R4761" t="str">
        <f>IF(tbl_bank[[#This Row],[Tenure]]&lt;=0,"0-1",IF(tbl_bank[[#This Row],[Tenure]]&lt;=4,"2-4",IF(tbl_bank[[#This Row],[Tenure]]&lt;=7,"5-7","8-10")))</f>
        <v>2-4</v>
      </c>
      <c r="S4761" t="str">
        <f>IF(tbl_bank[[#This Row],[NumOfProducts]]&gt;=3,"3+",TEXT(tbl_bank[[#This Row],[NumOfProducts]],"0"))</f>
        <v>1</v>
      </c>
      <c r="T4761" t="str">
        <f>IF(tbl_bank[[#This Row],[CreditScore]]&lt;580,"&lt;580",IF(tbl_bank[[#This Row],[CreditScore]]&lt;670,"580-669",IF(tbl_bank[[#This Row],[CreditScore]]&lt;740,"670-739","740+")))</f>
        <v>&lt;580</v>
      </c>
    </row>
    <row r="4762" spans="1:20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>IF(tbl_bank[[#This Row],[Age]]&lt;30,"&lt;30",IF(tbl_bank[[#This Row],[Age]]&lt;40,"30-39",IF(tbl_bank[[#This Row],[Age]]&lt;50,"40-49",IF(tbl_bank[[#This Row],[Age]]&lt;60,"50-59","60+"))))</f>
        <v>40-49</v>
      </c>
      <c r="P4762">
        <f>IF(tbl_bank[[#This Row],[Balance]]=0,1,0)</f>
        <v>0</v>
      </c>
      <c r="Q4762" t="str">
        <f>IF(tbl_bank[[#This Row],[Balance]]=0,"Zero",IF(tbl_bank[[#This Row],[Balance]]&lt;100000,"1-99k","100k+"))</f>
        <v>1-99k</v>
      </c>
      <c r="R4762" t="str">
        <f>IF(tbl_bank[[#This Row],[Tenure]]&lt;=0,"0-1",IF(tbl_bank[[#This Row],[Tenure]]&lt;=4,"2-4",IF(tbl_bank[[#This Row],[Tenure]]&lt;=7,"5-7","8-10")))</f>
        <v>2-4</v>
      </c>
      <c r="S4762" t="str">
        <f>IF(tbl_bank[[#This Row],[NumOfProducts]]&gt;=3,"3+",TEXT(tbl_bank[[#This Row],[NumOfProducts]],"0"))</f>
        <v>1</v>
      </c>
      <c r="T4762" t="str">
        <f>IF(tbl_bank[[#This Row],[CreditScore]]&lt;580,"&lt;580",IF(tbl_bank[[#This Row],[CreditScore]]&lt;670,"580-669",IF(tbl_bank[[#This Row],[CreditScore]]&lt;740,"670-739","740+")))</f>
        <v>740+</v>
      </c>
    </row>
    <row r="4763" spans="1:20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>IF(tbl_bank[[#This Row],[Age]]&lt;30,"&lt;30",IF(tbl_bank[[#This Row],[Age]]&lt;40,"30-39",IF(tbl_bank[[#This Row],[Age]]&lt;50,"40-49",IF(tbl_bank[[#This Row],[Age]]&lt;60,"50-59","60+"))))</f>
        <v>30-39</v>
      </c>
      <c r="P4763">
        <f>IF(tbl_bank[[#This Row],[Balance]]=0,1,0)</f>
        <v>0</v>
      </c>
      <c r="Q4763" t="str">
        <f>IF(tbl_bank[[#This Row],[Balance]]=0,"Zero",IF(tbl_bank[[#This Row],[Balance]]&lt;100000,"1-99k","100k+"))</f>
        <v>100k+</v>
      </c>
      <c r="R4763" t="str">
        <f>IF(tbl_bank[[#This Row],[Tenure]]&lt;=0,"0-1",IF(tbl_bank[[#This Row],[Tenure]]&lt;=4,"2-4",IF(tbl_bank[[#This Row],[Tenure]]&lt;=7,"5-7","8-10")))</f>
        <v>2-4</v>
      </c>
      <c r="S4763" t="str">
        <f>IF(tbl_bank[[#This Row],[NumOfProducts]]&gt;=3,"3+",TEXT(tbl_bank[[#This Row],[NumOfProducts]],"0"))</f>
        <v>2</v>
      </c>
      <c r="T4763" t="str">
        <f>IF(tbl_bank[[#This Row],[CreditScore]]&lt;580,"&lt;580",IF(tbl_bank[[#This Row],[CreditScore]]&lt;670,"580-669",IF(tbl_bank[[#This Row],[CreditScore]]&lt;740,"670-739","740+")))</f>
        <v>740+</v>
      </c>
    </row>
    <row r="4764" spans="1:20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>IF(tbl_bank[[#This Row],[Age]]&lt;30,"&lt;30",IF(tbl_bank[[#This Row],[Age]]&lt;40,"30-39",IF(tbl_bank[[#This Row],[Age]]&lt;50,"40-49",IF(tbl_bank[[#This Row],[Age]]&lt;60,"50-59","60+"))))</f>
        <v>30-39</v>
      </c>
      <c r="P4764">
        <f>IF(tbl_bank[[#This Row],[Balance]]=0,1,0)</f>
        <v>0</v>
      </c>
      <c r="Q4764" t="str">
        <f>IF(tbl_bank[[#This Row],[Balance]]=0,"Zero",IF(tbl_bank[[#This Row],[Balance]]&lt;100000,"1-99k","100k+"))</f>
        <v>100k+</v>
      </c>
      <c r="R4764" t="str">
        <f>IF(tbl_bank[[#This Row],[Tenure]]&lt;=0,"0-1",IF(tbl_bank[[#This Row],[Tenure]]&lt;=4,"2-4",IF(tbl_bank[[#This Row],[Tenure]]&lt;=7,"5-7","8-10")))</f>
        <v>2-4</v>
      </c>
      <c r="S4764" t="str">
        <f>IF(tbl_bank[[#This Row],[NumOfProducts]]&gt;=3,"3+",TEXT(tbl_bank[[#This Row],[NumOfProducts]],"0"))</f>
        <v>1</v>
      </c>
      <c r="T4764" t="str">
        <f>IF(tbl_bank[[#This Row],[CreditScore]]&lt;580,"&lt;580",IF(tbl_bank[[#This Row],[CreditScore]]&lt;670,"580-669",IF(tbl_bank[[#This Row],[CreditScore]]&lt;740,"670-739","740+")))</f>
        <v>740+</v>
      </c>
    </row>
    <row r="4765" spans="1:20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>IF(tbl_bank[[#This Row],[Age]]&lt;30,"&lt;30",IF(tbl_bank[[#This Row],[Age]]&lt;40,"30-39",IF(tbl_bank[[#This Row],[Age]]&lt;50,"40-49",IF(tbl_bank[[#This Row],[Age]]&lt;60,"50-59","60+"))))</f>
        <v>30-39</v>
      </c>
      <c r="P4765">
        <f>IF(tbl_bank[[#This Row],[Balance]]=0,1,0)</f>
        <v>0</v>
      </c>
      <c r="Q4765" t="str">
        <f>IF(tbl_bank[[#This Row],[Balance]]=0,"Zero",IF(tbl_bank[[#This Row],[Balance]]&lt;100000,"1-99k","100k+"))</f>
        <v>100k+</v>
      </c>
      <c r="R4765" t="str">
        <f>IF(tbl_bank[[#This Row],[Tenure]]&lt;=0,"0-1",IF(tbl_bank[[#This Row],[Tenure]]&lt;=4,"2-4",IF(tbl_bank[[#This Row],[Tenure]]&lt;=7,"5-7","8-10")))</f>
        <v>0-1</v>
      </c>
      <c r="S4765" t="str">
        <f>IF(tbl_bank[[#This Row],[NumOfProducts]]&gt;=3,"3+",TEXT(tbl_bank[[#This Row],[NumOfProducts]],"0"))</f>
        <v>2</v>
      </c>
      <c r="T4765" t="str">
        <f>IF(tbl_bank[[#This Row],[CreditScore]]&lt;580,"&lt;580",IF(tbl_bank[[#This Row],[CreditScore]]&lt;670,"580-669",IF(tbl_bank[[#This Row],[CreditScore]]&lt;740,"670-739","740+")))</f>
        <v>740+</v>
      </c>
    </row>
    <row r="4766" spans="1:20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>IF(tbl_bank[[#This Row],[Age]]&lt;30,"&lt;30",IF(tbl_bank[[#This Row],[Age]]&lt;40,"30-39",IF(tbl_bank[[#This Row],[Age]]&lt;50,"40-49",IF(tbl_bank[[#This Row],[Age]]&lt;60,"50-59","60+"))))</f>
        <v>30-39</v>
      </c>
      <c r="P4766">
        <f>IF(tbl_bank[[#This Row],[Balance]]=0,1,0)</f>
        <v>1</v>
      </c>
      <c r="Q4766" t="str">
        <f>IF(tbl_bank[[#This Row],[Balance]]=0,"Zero",IF(tbl_bank[[#This Row],[Balance]]&lt;100000,"1-99k","100k+"))</f>
        <v>Zero</v>
      </c>
      <c r="R4766" t="str">
        <f>IF(tbl_bank[[#This Row],[Tenure]]&lt;=0,"0-1",IF(tbl_bank[[#This Row],[Tenure]]&lt;=4,"2-4",IF(tbl_bank[[#This Row],[Tenure]]&lt;=7,"5-7","8-10")))</f>
        <v>2-4</v>
      </c>
      <c r="S4766" t="str">
        <f>IF(tbl_bank[[#This Row],[NumOfProducts]]&gt;=3,"3+",TEXT(tbl_bank[[#This Row],[NumOfProducts]],"0"))</f>
        <v>3+</v>
      </c>
      <c r="T4766" t="str">
        <f>IF(tbl_bank[[#This Row],[CreditScore]]&lt;580,"&lt;580",IF(tbl_bank[[#This Row],[CreditScore]]&lt;670,"580-669",IF(tbl_bank[[#This Row],[CreditScore]]&lt;740,"670-739","740+")))</f>
        <v>670-739</v>
      </c>
    </row>
    <row r="4767" spans="1:20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>IF(tbl_bank[[#This Row],[Age]]&lt;30,"&lt;30",IF(tbl_bank[[#This Row],[Age]]&lt;40,"30-39",IF(tbl_bank[[#This Row],[Age]]&lt;50,"40-49",IF(tbl_bank[[#This Row],[Age]]&lt;60,"50-59","60+"))))</f>
        <v>40-49</v>
      </c>
      <c r="P4767">
        <f>IF(tbl_bank[[#This Row],[Balance]]=0,1,0)</f>
        <v>1</v>
      </c>
      <c r="Q4767" t="str">
        <f>IF(tbl_bank[[#This Row],[Balance]]=0,"Zero",IF(tbl_bank[[#This Row],[Balance]]&lt;100000,"1-99k","100k+"))</f>
        <v>Zero</v>
      </c>
      <c r="R4767" t="str">
        <f>IF(tbl_bank[[#This Row],[Tenure]]&lt;=0,"0-1",IF(tbl_bank[[#This Row],[Tenure]]&lt;=4,"2-4",IF(tbl_bank[[#This Row],[Tenure]]&lt;=7,"5-7","8-10")))</f>
        <v>2-4</v>
      </c>
      <c r="S4767" t="str">
        <f>IF(tbl_bank[[#This Row],[NumOfProducts]]&gt;=3,"3+",TEXT(tbl_bank[[#This Row],[NumOfProducts]],"0"))</f>
        <v>2</v>
      </c>
      <c r="T4767" t="str">
        <f>IF(tbl_bank[[#This Row],[CreditScore]]&lt;580,"&lt;580",IF(tbl_bank[[#This Row],[CreditScore]]&lt;670,"580-669",IF(tbl_bank[[#This Row],[CreditScore]]&lt;740,"670-739","740+")))</f>
        <v>580-669</v>
      </c>
    </row>
    <row r="4768" spans="1:20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>IF(tbl_bank[[#This Row],[Age]]&lt;30,"&lt;30",IF(tbl_bank[[#This Row],[Age]]&lt;40,"30-39",IF(tbl_bank[[#This Row],[Age]]&lt;50,"40-49",IF(tbl_bank[[#This Row],[Age]]&lt;60,"50-59","60+"))))</f>
        <v>30-39</v>
      </c>
      <c r="P4768">
        <f>IF(tbl_bank[[#This Row],[Balance]]=0,1,0)</f>
        <v>1</v>
      </c>
      <c r="Q4768" t="str">
        <f>IF(tbl_bank[[#This Row],[Balance]]=0,"Zero",IF(tbl_bank[[#This Row],[Balance]]&lt;100000,"1-99k","100k+"))</f>
        <v>Zero</v>
      </c>
      <c r="R4768" t="str">
        <f>IF(tbl_bank[[#This Row],[Tenure]]&lt;=0,"0-1",IF(tbl_bank[[#This Row],[Tenure]]&lt;=4,"2-4",IF(tbl_bank[[#This Row],[Tenure]]&lt;=7,"5-7","8-10")))</f>
        <v>8-10</v>
      </c>
      <c r="S4768" t="str">
        <f>IF(tbl_bank[[#This Row],[NumOfProducts]]&gt;=3,"3+",TEXT(tbl_bank[[#This Row],[NumOfProducts]],"0"))</f>
        <v>2</v>
      </c>
      <c r="T4768" t="str">
        <f>IF(tbl_bank[[#This Row],[CreditScore]]&lt;580,"&lt;580",IF(tbl_bank[[#This Row],[CreditScore]]&lt;670,"580-669",IF(tbl_bank[[#This Row],[CreditScore]]&lt;740,"670-739","740+")))</f>
        <v>580-669</v>
      </c>
    </row>
    <row r="4769" spans="1:20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>IF(tbl_bank[[#This Row],[Age]]&lt;30,"&lt;30",IF(tbl_bank[[#This Row],[Age]]&lt;40,"30-39",IF(tbl_bank[[#This Row],[Age]]&lt;50,"40-49",IF(tbl_bank[[#This Row],[Age]]&lt;60,"50-59","60+"))))</f>
        <v>30-39</v>
      </c>
      <c r="P4769">
        <f>IF(tbl_bank[[#This Row],[Balance]]=0,1,0)</f>
        <v>1</v>
      </c>
      <c r="Q4769" t="str">
        <f>IF(tbl_bank[[#This Row],[Balance]]=0,"Zero",IF(tbl_bank[[#This Row],[Balance]]&lt;100000,"1-99k","100k+"))</f>
        <v>Zero</v>
      </c>
      <c r="R4769" t="str">
        <f>IF(tbl_bank[[#This Row],[Tenure]]&lt;=0,"0-1",IF(tbl_bank[[#This Row],[Tenure]]&lt;=4,"2-4",IF(tbl_bank[[#This Row],[Tenure]]&lt;=7,"5-7","8-10")))</f>
        <v>8-10</v>
      </c>
      <c r="S4769" t="str">
        <f>IF(tbl_bank[[#This Row],[NumOfProducts]]&gt;=3,"3+",TEXT(tbl_bank[[#This Row],[NumOfProducts]],"0"))</f>
        <v>2</v>
      </c>
      <c r="T4769" t="str">
        <f>IF(tbl_bank[[#This Row],[CreditScore]]&lt;580,"&lt;580",IF(tbl_bank[[#This Row],[CreditScore]]&lt;670,"580-669",IF(tbl_bank[[#This Row],[CreditScore]]&lt;740,"670-739","740+")))</f>
        <v>670-739</v>
      </c>
    </row>
    <row r="4770" spans="1:20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>IF(tbl_bank[[#This Row],[Age]]&lt;30,"&lt;30",IF(tbl_bank[[#This Row],[Age]]&lt;40,"30-39",IF(tbl_bank[[#This Row],[Age]]&lt;50,"40-49",IF(tbl_bank[[#This Row],[Age]]&lt;60,"50-59","60+"))))</f>
        <v>30-39</v>
      </c>
      <c r="P4770">
        <f>IF(tbl_bank[[#This Row],[Balance]]=0,1,0)</f>
        <v>1</v>
      </c>
      <c r="Q4770" t="str">
        <f>IF(tbl_bank[[#This Row],[Balance]]=0,"Zero",IF(tbl_bank[[#This Row],[Balance]]&lt;100000,"1-99k","100k+"))</f>
        <v>Zero</v>
      </c>
      <c r="R4770" t="str">
        <f>IF(tbl_bank[[#This Row],[Tenure]]&lt;=0,"0-1",IF(tbl_bank[[#This Row],[Tenure]]&lt;=4,"2-4",IF(tbl_bank[[#This Row],[Tenure]]&lt;=7,"5-7","8-10")))</f>
        <v>2-4</v>
      </c>
      <c r="S4770" t="str">
        <f>IF(tbl_bank[[#This Row],[NumOfProducts]]&gt;=3,"3+",TEXT(tbl_bank[[#This Row],[NumOfProducts]],"0"))</f>
        <v>1</v>
      </c>
      <c r="T4770" t="str">
        <f>IF(tbl_bank[[#This Row],[CreditScore]]&lt;580,"&lt;580",IF(tbl_bank[[#This Row],[CreditScore]]&lt;670,"580-669",IF(tbl_bank[[#This Row],[CreditScore]]&lt;740,"670-739","740+")))</f>
        <v>580-669</v>
      </c>
    </row>
    <row r="4771" spans="1:20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>IF(tbl_bank[[#This Row],[Age]]&lt;30,"&lt;30",IF(tbl_bank[[#This Row],[Age]]&lt;40,"30-39",IF(tbl_bank[[#This Row],[Age]]&lt;50,"40-49",IF(tbl_bank[[#This Row],[Age]]&lt;60,"50-59","60+"))))</f>
        <v>30-39</v>
      </c>
      <c r="P4771">
        <f>IF(tbl_bank[[#This Row],[Balance]]=0,1,0)</f>
        <v>0</v>
      </c>
      <c r="Q4771" t="str">
        <f>IF(tbl_bank[[#This Row],[Balance]]=0,"Zero",IF(tbl_bank[[#This Row],[Balance]]&lt;100000,"1-99k","100k+"))</f>
        <v>100k+</v>
      </c>
      <c r="R4771" t="str">
        <f>IF(tbl_bank[[#This Row],[Tenure]]&lt;=0,"0-1",IF(tbl_bank[[#This Row],[Tenure]]&lt;=4,"2-4",IF(tbl_bank[[#This Row],[Tenure]]&lt;=7,"5-7","8-10")))</f>
        <v>2-4</v>
      </c>
      <c r="S4771" t="str">
        <f>IF(tbl_bank[[#This Row],[NumOfProducts]]&gt;=3,"3+",TEXT(tbl_bank[[#This Row],[NumOfProducts]],"0"))</f>
        <v>1</v>
      </c>
      <c r="T4771" t="str">
        <f>IF(tbl_bank[[#This Row],[CreditScore]]&lt;580,"&lt;580",IF(tbl_bank[[#This Row],[CreditScore]]&lt;670,"580-669",IF(tbl_bank[[#This Row],[CreditScore]]&lt;740,"670-739","740+")))</f>
        <v>&lt;580</v>
      </c>
    </row>
    <row r="4772" spans="1:20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>IF(tbl_bank[[#This Row],[Age]]&lt;30,"&lt;30",IF(tbl_bank[[#This Row],[Age]]&lt;40,"30-39",IF(tbl_bank[[#This Row],[Age]]&lt;50,"40-49",IF(tbl_bank[[#This Row],[Age]]&lt;60,"50-59","60+"))))</f>
        <v>&lt;30</v>
      </c>
      <c r="P4772">
        <f>IF(tbl_bank[[#This Row],[Balance]]=0,1,0)</f>
        <v>1</v>
      </c>
      <c r="Q4772" t="str">
        <f>IF(tbl_bank[[#This Row],[Balance]]=0,"Zero",IF(tbl_bank[[#This Row],[Balance]]&lt;100000,"1-99k","100k+"))</f>
        <v>Zero</v>
      </c>
      <c r="R4772" t="str">
        <f>IF(tbl_bank[[#This Row],[Tenure]]&lt;=0,"0-1",IF(tbl_bank[[#This Row],[Tenure]]&lt;=4,"2-4",IF(tbl_bank[[#This Row],[Tenure]]&lt;=7,"5-7","8-10")))</f>
        <v>5-7</v>
      </c>
      <c r="S4772" t="str">
        <f>IF(tbl_bank[[#This Row],[NumOfProducts]]&gt;=3,"3+",TEXT(tbl_bank[[#This Row],[NumOfProducts]],"0"))</f>
        <v>2</v>
      </c>
      <c r="T4772" t="str">
        <f>IF(tbl_bank[[#This Row],[CreditScore]]&lt;580,"&lt;580",IF(tbl_bank[[#This Row],[CreditScore]]&lt;670,"580-669",IF(tbl_bank[[#This Row],[CreditScore]]&lt;740,"670-739","740+")))</f>
        <v>580-669</v>
      </c>
    </row>
    <row r="4773" spans="1:20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>IF(tbl_bank[[#This Row],[Age]]&lt;30,"&lt;30",IF(tbl_bank[[#This Row],[Age]]&lt;40,"30-39",IF(tbl_bank[[#This Row],[Age]]&lt;50,"40-49",IF(tbl_bank[[#This Row],[Age]]&lt;60,"50-59","60+"))))</f>
        <v>30-39</v>
      </c>
      <c r="P4773">
        <f>IF(tbl_bank[[#This Row],[Balance]]=0,1,0)</f>
        <v>0</v>
      </c>
      <c r="Q4773" t="str">
        <f>IF(tbl_bank[[#This Row],[Balance]]=0,"Zero",IF(tbl_bank[[#This Row],[Balance]]&lt;100000,"1-99k","100k+"))</f>
        <v>1-99k</v>
      </c>
      <c r="R4773" t="str">
        <f>IF(tbl_bank[[#This Row],[Tenure]]&lt;=0,"0-1",IF(tbl_bank[[#This Row],[Tenure]]&lt;=4,"2-4",IF(tbl_bank[[#This Row],[Tenure]]&lt;=7,"5-7","8-10")))</f>
        <v>2-4</v>
      </c>
      <c r="S4773" t="str">
        <f>IF(tbl_bank[[#This Row],[NumOfProducts]]&gt;=3,"3+",TEXT(tbl_bank[[#This Row],[NumOfProducts]],"0"))</f>
        <v>1</v>
      </c>
      <c r="T4773" t="str">
        <f>IF(tbl_bank[[#This Row],[CreditScore]]&lt;580,"&lt;580",IF(tbl_bank[[#This Row],[CreditScore]]&lt;670,"580-669",IF(tbl_bank[[#This Row],[CreditScore]]&lt;740,"670-739","740+")))</f>
        <v>580-669</v>
      </c>
    </row>
    <row r="4774" spans="1:20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>IF(tbl_bank[[#This Row],[Age]]&lt;30,"&lt;30",IF(tbl_bank[[#This Row],[Age]]&lt;40,"30-39",IF(tbl_bank[[#This Row],[Age]]&lt;50,"40-49",IF(tbl_bank[[#This Row],[Age]]&lt;60,"50-59","60+"))))</f>
        <v>40-49</v>
      </c>
      <c r="P4774">
        <f>IF(tbl_bank[[#This Row],[Balance]]=0,1,0)</f>
        <v>0</v>
      </c>
      <c r="Q4774" t="str">
        <f>IF(tbl_bank[[#This Row],[Balance]]=0,"Zero",IF(tbl_bank[[#This Row],[Balance]]&lt;100000,"1-99k","100k+"))</f>
        <v>1-99k</v>
      </c>
      <c r="R4774" t="str">
        <f>IF(tbl_bank[[#This Row],[Tenure]]&lt;=0,"0-1",IF(tbl_bank[[#This Row],[Tenure]]&lt;=4,"2-4",IF(tbl_bank[[#This Row],[Tenure]]&lt;=7,"5-7","8-10")))</f>
        <v>5-7</v>
      </c>
      <c r="S4774" t="str">
        <f>IF(tbl_bank[[#This Row],[NumOfProducts]]&gt;=3,"3+",TEXT(tbl_bank[[#This Row],[NumOfProducts]],"0"))</f>
        <v>1</v>
      </c>
      <c r="T4774" t="str">
        <f>IF(tbl_bank[[#This Row],[CreditScore]]&lt;580,"&lt;580",IF(tbl_bank[[#This Row],[CreditScore]]&lt;670,"580-669",IF(tbl_bank[[#This Row],[CreditScore]]&lt;740,"670-739","740+")))</f>
        <v>&lt;580</v>
      </c>
    </row>
    <row r="4775" spans="1:20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>IF(tbl_bank[[#This Row],[Age]]&lt;30,"&lt;30",IF(tbl_bank[[#This Row],[Age]]&lt;40,"30-39",IF(tbl_bank[[#This Row],[Age]]&lt;50,"40-49",IF(tbl_bank[[#This Row],[Age]]&lt;60,"50-59","60+"))))</f>
        <v>30-39</v>
      </c>
      <c r="P4775">
        <f>IF(tbl_bank[[#This Row],[Balance]]=0,1,0)</f>
        <v>0</v>
      </c>
      <c r="Q4775" t="str">
        <f>IF(tbl_bank[[#This Row],[Balance]]=0,"Zero",IF(tbl_bank[[#This Row],[Balance]]&lt;100000,"1-99k","100k+"))</f>
        <v>100k+</v>
      </c>
      <c r="R4775" t="str">
        <f>IF(tbl_bank[[#This Row],[Tenure]]&lt;=0,"0-1",IF(tbl_bank[[#This Row],[Tenure]]&lt;=4,"2-4",IF(tbl_bank[[#This Row],[Tenure]]&lt;=7,"5-7","8-10")))</f>
        <v>2-4</v>
      </c>
      <c r="S4775" t="str">
        <f>IF(tbl_bank[[#This Row],[NumOfProducts]]&gt;=3,"3+",TEXT(tbl_bank[[#This Row],[NumOfProducts]],"0"))</f>
        <v>2</v>
      </c>
      <c r="T4775" t="str">
        <f>IF(tbl_bank[[#This Row],[CreditScore]]&lt;580,"&lt;580",IF(tbl_bank[[#This Row],[CreditScore]]&lt;670,"580-669",IF(tbl_bank[[#This Row],[CreditScore]]&lt;740,"670-739","740+")))</f>
        <v>580-669</v>
      </c>
    </row>
    <row r="4776" spans="1:20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>IF(tbl_bank[[#This Row],[Age]]&lt;30,"&lt;30",IF(tbl_bank[[#This Row],[Age]]&lt;40,"30-39",IF(tbl_bank[[#This Row],[Age]]&lt;50,"40-49",IF(tbl_bank[[#This Row],[Age]]&lt;60,"50-59","60+"))))</f>
        <v>30-39</v>
      </c>
      <c r="P4776">
        <f>IF(tbl_bank[[#This Row],[Balance]]=0,1,0)</f>
        <v>1</v>
      </c>
      <c r="Q4776" t="str">
        <f>IF(tbl_bank[[#This Row],[Balance]]=0,"Zero",IF(tbl_bank[[#This Row],[Balance]]&lt;100000,"1-99k","100k+"))</f>
        <v>Zero</v>
      </c>
      <c r="R4776" t="str">
        <f>IF(tbl_bank[[#This Row],[Tenure]]&lt;=0,"0-1",IF(tbl_bank[[#This Row],[Tenure]]&lt;=4,"2-4",IF(tbl_bank[[#This Row],[Tenure]]&lt;=7,"5-7","8-10")))</f>
        <v>5-7</v>
      </c>
      <c r="S4776" t="str">
        <f>IF(tbl_bank[[#This Row],[NumOfProducts]]&gt;=3,"3+",TEXT(tbl_bank[[#This Row],[NumOfProducts]],"0"))</f>
        <v>1</v>
      </c>
      <c r="T4776" t="str">
        <f>IF(tbl_bank[[#This Row],[CreditScore]]&lt;580,"&lt;580",IF(tbl_bank[[#This Row],[CreditScore]]&lt;670,"580-669",IF(tbl_bank[[#This Row],[CreditScore]]&lt;740,"670-739","740+")))</f>
        <v>740+</v>
      </c>
    </row>
    <row r="4777" spans="1:20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>IF(tbl_bank[[#This Row],[Age]]&lt;30,"&lt;30",IF(tbl_bank[[#This Row],[Age]]&lt;40,"30-39",IF(tbl_bank[[#This Row],[Age]]&lt;50,"40-49",IF(tbl_bank[[#This Row],[Age]]&lt;60,"50-59","60+"))))</f>
        <v>30-39</v>
      </c>
      <c r="P4777">
        <f>IF(tbl_bank[[#This Row],[Balance]]=0,1,0)</f>
        <v>1</v>
      </c>
      <c r="Q4777" t="str">
        <f>IF(tbl_bank[[#This Row],[Balance]]=0,"Zero",IF(tbl_bank[[#This Row],[Balance]]&lt;100000,"1-99k","100k+"))</f>
        <v>Zero</v>
      </c>
      <c r="R4777" t="str">
        <f>IF(tbl_bank[[#This Row],[Tenure]]&lt;=0,"0-1",IF(tbl_bank[[#This Row],[Tenure]]&lt;=4,"2-4",IF(tbl_bank[[#This Row],[Tenure]]&lt;=7,"5-7","8-10")))</f>
        <v>5-7</v>
      </c>
      <c r="S4777" t="str">
        <f>IF(tbl_bank[[#This Row],[NumOfProducts]]&gt;=3,"3+",TEXT(tbl_bank[[#This Row],[NumOfProducts]],"0"))</f>
        <v>2</v>
      </c>
      <c r="T4777" t="str">
        <f>IF(tbl_bank[[#This Row],[CreditScore]]&lt;580,"&lt;580",IF(tbl_bank[[#This Row],[CreditScore]]&lt;670,"580-669",IF(tbl_bank[[#This Row],[CreditScore]]&lt;740,"670-739","740+")))</f>
        <v>&lt;580</v>
      </c>
    </row>
    <row r="4778" spans="1:20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>IF(tbl_bank[[#This Row],[Age]]&lt;30,"&lt;30",IF(tbl_bank[[#This Row],[Age]]&lt;40,"30-39",IF(tbl_bank[[#This Row],[Age]]&lt;50,"40-49",IF(tbl_bank[[#This Row],[Age]]&lt;60,"50-59","60+"))))</f>
        <v>30-39</v>
      </c>
      <c r="P4778">
        <f>IF(tbl_bank[[#This Row],[Balance]]=0,1,0)</f>
        <v>1</v>
      </c>
      <c r="Q4778" t="str">
        <f>IF(tbl_bank[[#This Row],[Balance]]=0,"Zero",IF(tbl_bank[[#This Row],[Balance]]&lt;100000,"1-99k","100k+"))</f>
        <v>Zero</v>
      </c>
      <c r="R4778" t="str">
        <f>IF(tbl_bank[[#This Row],[Tenure]]&lt;=0,"0-1",IF(tbl_bank[[#This Row],[Tenure]]&lt;=4,"2-4",IF(tbl_bank[[#This Row],[Tenure]]&lt;=7,"5-7","8-10")))</f>
        <v>5-7</v>
      </c>
      <c r="S4778" t="str">
        <f>IF(tbl_bank[[#This Row],[NumOfProducts]]&gt;=3,"3+",TEXT(tbl_bank[[#This Row],[NumOfProducts]],"0"))</f>
        <v>2</v>
      </c>
      <c r="T4778" t="str">
        <f>IF(tbl_bank[[#This Row],[CreditScore]]&lt;580,"&lt;580",IF(tbl_bank[[#This Row],[CreditScore]]&lt;670,"580-669",IF(tbl_bank[[#This Row],[CreditScore]]&lt;740,"670-739","740+")))</f>
        <v>740+</v>
      </c>
    </row>
    <row r="4779" spans="1:20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>IF(tbl_bank[[#This Row],[Age]]&lt;30,"&lt;30",IF(tbl_bank[[#This Row],[Age]]&lt;40,"30-39",IF(tbl_bank[[#This Row],[Age]]&lt;50,"40-49",IF(tbl_bank[[#This Row],[Age]]&lt;60,"50-59","60+"))))</f>
        <v>30-39</v>
      </c>
      <c r="P4779">
        <f>IF(tbl_bank[[#This Row],[Balance]]=0,1,0)</f>
        <v>0</v>
      </c>
      <c r="Q4779" t="str">
        <f>IF(tbl_bank[[#This Row],[Balance]]=0,"Zero",IF(tbl_bank[[#This Row],[Balance]]&lt;100000,"1-99k","100k+"))</f>
        <v>1-99k</v>
      </c>
      <c r="R4779" t="str">
        <f>IF(tbl_bank[[#This Row],[Tenure]]&lt;=0,"0-1",IF(tbl_bank[[#This Row],[Tenure]]&lt;=4,"2-4",IF(tbl_bank[[#This Row],[Tenure]]&lt;=7,"5-7","8-10")))</f>
        <v>2-4</v>
      </c>
      <c r="S4779" t="str">
        <f>IF(tbl_bank[[#This Row],[NumOfProducts]]&gt;=3,"3+",TEXT(tbl_bank[[#This Row],[NumOfProducts]],"0"))</f>
        <v>2</v>
      </c>
      <c r="T4779" t="str">
        <f>IF(tbl_bank[[#This Row],[CreditScore]]&lt;580,"&lt;580",IF(tbl_bank[[#This Row],[CreditScore]]&lt;670,"580-669",IF(tbl_bank[[#This Row],[CreditScore]]&lt;740,"670-739","740+")))</f>
        <v>&lt;580</v>
      </c>
    </row>
    <row r="4780" spans="1:20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>IF(tbl_bank[[#This Row],[Age]]&lt;30,"&lt;30",IF(tbl_bank[[#This Row],[Age]]&lt;40,"30-39",IF(tbl_bank[[#This Row],[Age]]&lt;50,"40-49",IF(tbl_bank[[#This Row],[Age]]&lt;60,"50-59","60+"))))</f>
        <v>40-49</v>
      </c>
      <c r="P4780">
        <f>IF(tbl_bank[[#This Row],[Balance]]=0,1,0)</f>
        <v>1</v>
      </c>
      <c r="Q4780" t="str">
        <f>IF(tbl_bank[[#This Row],[Balance]]=0,"Zero",IF(tbl_bank[[#This Row],[Balance]]&lt;100000,"1-99k","100k+"))</f>
        <v>Zero</v>
      </c>
      <c r="R4780" t="str">
        <f>IF(tbl_bank[[#This Row],[Tenure]]&lt;=0,"0-1",IF(tbl_bank[[#This Row],[Tenure]]&lt;=4,"2-4",IF(tbl_bank[[#This Row],[Tenure]]&lt;=7,"5-7","8-10")))</f>
        <v>2-4</v>
      </c>
      <c r="S4780" t="str">
        <f>IF(tbl_bank[[#This Row],[NumOfProducts]]&gt;=3,"3+",TEXT(tbl_bank[[#This Row],[NumOfProducts]],"0"))</f>
        <v>2</v>
      </c>
      <c r="T4780" t="str">
        <f>IF(tbl_bank[[#This Row],[CreditScore]]&lt;580,"&lt;580",IF(tbl_bank[[#This Row],[CreditScore]]&lt;670,"580-669",IF(tbl_bank[[#This Row],[CreditScore]]&lt;740,"670-739","740+")))</f>
        <v>670-739</v>
      </c>
    </row>
    <row r="4781" spans="1:20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>IF(tbl_bank[[#This Row],[Age]]&lt;30,"&lt;30",IF(tbl_bank[[#This Row],[Age]]&lt;40,"30-39",IF(tbl_bank[[#This Row],[Age]]&lt;50,"40-49",IF(tbl_bank[[#This Row],[Age]]&lt;60,"50-59","60+"))))</f>
        <v>40-49</v>
      </c>
      <c r="P4781">
        <f>IF(tbl_bank[[#This Row],[Balance]]=0,1,0)</f>
        <v>0</v>
      </c>
      <c r="Q4781" t="str">
        <f>IF(tbl_bank[[#This Row],[Balance]]=0,"Zero",IF(tbl_bank[[#This Row],[Balance]]&lt;100000,"1-99k","100k+"))</f>
        <v>100k+</v>
      </c>
      <c r="R4781" t="str">
        <f>IF(tbl_bank[[#This Row],[Tenure]]&lt;=0,"0-1",IF(tbl_bank[[#This Row],[Tenure]]&lt;=4,"2-4",IF(tbl_bank[[#This Row],[Tenure]]&lt;=7,"5-7","8-10")))</f>
        <v>2-4</v>
      </c>
      <c r="S4781" t="str">
        <f>IF(tbl_bank[[#This Row],[NumOfProducts]]&gt;=3,"3+",TEXT(tbl_bank[[#This Row],[NumOfProducts]],"0"))</f>
        <v>3+</v>
      </c>
      <c r="T4781" t="str">
        <f>IF(tbl_bank[[#This Row],[CreditScore]]&lt;580,"&lt;580",IF(tbl_bank[[#This Row],[CreditScore]]&lt;670,"580-669",IF(tbl_bank[[#This Row],[CreditScore]]&lt;740,"670-739","740+")))</f>
        <v>580-669</v>
      </c>
    </row>
    <row r="4782" spans="1:20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>IF(tbl_bank[[#This Row],[Age]]&lt;30,"&lt;30",IF(tbl_bank[[#This Row],[Age]]&lt;40,"30-39",IF(tbl_bank[[#This Row],[Age]]&lt;50,"40-49",IF(tbl_bank[[#This Row],[Age]]&lt;60,"50-59","60+"))))</f>
        <v>30-39</v>
      </c>
      <c r="P4782">
        <f>IF(tbl_bank[[#This Row],[Balance]]=0,1,0)</f>
        <v>1</v>
      </c>
      <c r="Q4782" t="str">
        <f>IF(tbl_bank[[#This Row],[Balance]]=0,"Zero",IF(tbl_bank[[#This Row],[Balance]]&lt;100000,"1-99k","100k+"))</f>
        <v>Zero</v>
      </c>
      <c r="R4782" t="str">
        <f>IF(tbl_bank[[#This Row],[Tenure]]&lt;=0,"0-1",IF(tbl_bank[[#This Row],[Tenure]]&lt;=4,"2-4",IF(tbl_bank[[#This Row],[Tenure]]&lt;=7,"5-7","8-10")))</f>
        <v>8-10</v>
      </c>
      <c r="S4782" t="str">
        <f>IF(tbl_bank[[#This Row],[NumOfProducts]]&gt;=3,"3+",TEXT(tbl_bank[[#This Row],[NumOfProducts]],"0"))</f>
        <v>2</v>
      </c>
      <c r="T4782" t="str">
        <f>IF(tbl_bank[[#This Row],[CreditScore]]&lt;580,"&lt;580",IF(tbl_bank[[#This Row],[CreditScore]]&lt;670,"580-669",IF(tbl_bank[[#This Row],[CreditScore]]&lt;740,"670-739","740+")))</f>
        <v>670-739</v>
      </c>
    </row>
    <row r="4783" spans="1:20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>IF(tbl_bank[[#This Row],[Age]]&lt;30,"&lt;30",IF(tbl_bank[[#This Row],[Age]]&lt;40,"30-39",IF(tbl_bank[[#This Row],[Age]]&lt;50,"40-49",IF(tbl_bank[[#This Row],[Age]]&lt;60,"50-59","60+"))))</f>
        <v>50-59</v>
      </c>
      <c r="P4783">
        <f>IF(tbl_bank[[#This Row],[Balance]]=0,1,0)</f>
        <v>0</v>
      </c>
      <c r="Q4783" t="str">
        <f>IF(tbl_bank[[#This Row],[Balance]]=0,"Zero",IF(tbl_bank[[#This Row],[Balance]]&lt;100000,"1-99k","100k+"))</f>
        <v>1-99k</v>
      </c>
      <c r="R4783" t="str">
        <f>IF(tbl_bank[[#This Row],[Tenure]]&lt;=0,"0-1",IF(tbl_bank[[#This Row],[Tenure]]&lt;=4,"2-4",IF(tbl_bank[[#This Row],[Tenure]]&lt;=7,"5-7","8-10")))</f>
        <v>5-7</v>
      </c>
      <c r="S4783" t="str">
        <f>IF(tbl_bank[[#This Row],[NumOfProducts]]&gt;=3,"3+",TEXT(tbl_bank[[#This Row],[NumOfProducts]],"0"))</f>
        <v>2</v>
      </c>
      <c r="T4783" t="str">
        <f>IF(tbl_bank[[#This Row],[CreditScore]]&lt;580,"&lt;580",IF(tbl_bank[[#This Row],[CreditScore]]&lt;670,"580-669",IF(tbl_bank[[#This Row],[CreditScore]]&lt;740,"670-739","740+")))</f>
        <v>740+</v>
      </c>
    </row>
    <row r="4784" spans="1:20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>IF(tbl_bank[[#This Row],[Age]]&lt;30,"&lt;30",IF(tbl_bank[[#This Row],[Age]]&lt;40,"30-39",IF(tbl_bank[[#This Row],[Age]]&lt;50,"40-49",IF(tbl_bank[[#This Row],[Age]]&lt;60,"50-59","60+"))))</f>
        <v>50-59</v>
      </c>
      <c r="P4784">
        <f>IF(tbl_bank[[#This Row],[Balance]]=0,1,0)</f>
        <v>0</v>
      </c>
      <c r="Q4784" t="str">
        <f>IF(tbl_bank[[#This Row],[Balance]]=0,"Zero",IF(tbl_bank[[#This Row],[Balance]]&lt;100000,"1-99k","100k+"))</f>
        <v>100k+</v>
      </c>
      <c r="R4784" t="str">
        <f>IF(tbl_bank[[#This Row],[Tenure]]&lt;=0,"0-1",IF(tbl_bank[[#This Row],[Tenure]]&lt;=4,"2-4",IF(tbl_bank[[#This Row],[Tenure]]&lt;=7,"5-7","8-10")))</f>
        <v>8-10</v>
      </c>
      <c r="S4784" t="str">
        <f>IF(tbl_bank[[#This Row],[NumOfProducts]]&gt;=3,"3+",TEXT(tbl_bank[[#This Row],[NumOfProducts]],"0"))</f>
        <v>1</v>
      </c>
      <c r="T4784" t="str">
        <f>IF(tbl_bank[[#This Row],[CreditScore]]&lt;580,"&lt;580",IF(tbl_bank[[#This Row],[CreditScore]]&lt;670,"580-669",IF(tbl_bank[[#This Row],[CreditScore]]&lt;740,"670-739","740+")))</f>
        <v>740+</v>
      </c>
    </row>
    <row r="4785" spans="1:20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>IF(tbl_bank[[#This Row],[Age]]&lt;30,"&lt;30",IF(tbl_bank[[#This Row],[Age]]&lt;40,"30-39",IF(tbl_bank[[#This Row],[Age]]&lt;50,"40-49",IF(tbl_bank[[#This Row],[Age]]&lt;60,"50-59","60+"))))</f>
        <v>30-39</v>
      </c>
      <c r="P4785">
        <f>IF(tbl_bank[[#This Row],[Balance]]=0,1,0)</f>
        <v>1</v>
      </c>
      <c r="Q4785" t="str">
        <f>IF(tbl_bank[[#This Row],[Balance]]=0,"Zero",IF(tbl_bank[[#This Row],[Balance]]&lt;100000,"1-99k","100k+"))</f>
        <v>Zero</v>
      </c>
      <c r="R4785" t="str">
        <f>IF(tbl_bank[[#This Row],[Tenure]]&lt;=0,"0-1",IF(tbl_bank[[#This Row],[Tenure]]&lt;=4,"2-4",IF(tbl_bank[[#This Row],[Tenure]]&lt;=7,"5-7","8-10")))</f>
        <v>5-7</v>
      </c>
      <c r="S4785" t="str">
        <f>IF(tbl_bank[[#This Row],[NumOfProducts]]&gt;=3,"3+",TEXT(tbl_bank[[#This Row],[NumOfProducts]],"0"))</f>
        <v>2</v>
      </c>
      <c r="T4785" t="str">
        <f>IF(tbl_bank[[#This Row],[CreditScore]]&lt;580,"&lt;580",IF(tbl_bank[[#This Row],[CreditScore]]&lt;670,"580-669",IF(tbl_bank[[#This Row],[CreditScore]]&lt;740,"670-739","740+")))</f>
        <v>670-739</v>
      </c>
    </row>
    <row r="4786" spans="1:20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>IF(tbl_bank[[#This Row],[Age]]&lt;30,"&lt;30",IF(tbl_bank[[#This Row],[Age]]&lt;40,"30-39",IF(tbl_bank[[#This Row],[Age]]&lt;50,"40-49",IF(tbl_bank[[#This Row],[Age]]&lt;60,"50-59","60+"))))</f>
        <v>50-59</v>
      </c>
      <c r="P4786">
        <f>IF(tbl_bank[[#This Row],[Balance]]=0,1,0)</f>
        <v>0</v>
      </c>
      <c r="Q4786" t="str">
        <f>IF(tbl_bank[[#This Row],[Balance]]=0,"Zero",IF(tbl_bank[[#This Row],[Balance]]&lt;100000,"1-99k","100k+"))</f>
        <v>100k+</v>
      </c>
      <c r="R4786" t="str">
        <f>IF(tbl_bank[[#This Row],[Tenure]]&lt;=0,"0-1",IF(tbl_bank[[#This Row],[Tenure]]&lt;=4,"2-4",IF(tbl_bank[[#This Row],[Tenure]]&lt;=7,"5-7","8-10")))</f>
        <v>5-7</v>
      </c>
      <c r="S4786" t="str">
        <f>IF(tbl_bank[[#This Row],[NumOfProducts]]&gt;=3,"3+",TEXT(tbl_bank[[#This Row],[NumOfProducts]],"0"))</f>
        <v>1</v>
      </c>
      <c r="T4786" t="str">
        <f>IF(tbl_bank[[#This Row],[CreditScore]]&lt;580,"&lt;580",IF(tbl_bank[[#This Row],[CreditScore]]&lt;670,"580-669",IF(tbl_bank[[#This Row],[CreditScore]]&lt;740,"670-739","740+")))</f>
        <v>580-669</v>
      </c>
    </row>
    <row r="4787" spans="1:20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>IF(tbl_bank[[#This Row],[Age]]&lt;30,"&lt;30",IF(tbl_bank[[#This Row],[Age]]&lt;40,"30-39",IF(tbl_bank[[#This Row],[Age]]&lt;50,"40-49",IF(tbl_bank[[#This Row],[Age]]&lt;60,"50-59","60+"))))</f>
        <v>&lt;30</v>
      </c>
      <c r="P4787">
        <f>IF(tbl_bank[[#This Row],[Balance]]=0,1,0)</f>
        <v>0</v>
      </c>
      <c r="Q4787" t="str">
        <f>IF(tbl_bank[[#This Row],[Balance]]=0,"Zero",IF(tbl_bank[[#This Row],[Balance]]&lt;100000,"1-99k","100k+"))</f>
        <v>100k+</v>
      </c>
      <c r="R4787" t="str">
        <f>IF(tbl_bank[[#This Row],[Tenure]]&lt;=0,"0-1",IF(tbl_bank[[#This Row],[Tenure]]&lt;=4,"2-4",IF(tbl_bank[[#This Row],[Tenure]]&lt;=7,"5-7","8-10")))</f>
        <v>2-4</v>
      </c>
      <c r="S4787" t="str">
        <f>IF(tbl_bank[[#This Row],[NumOfProducts]]&gt;=3,"3+",TEXT(tbl_bank[[#This Row],[NumOfProducts]],"0"))</f>
        <v>1</v>
      </c>
      <c r="T4787" t="str">
        <f>IF(tbl_bank[[#This Row],[CreditScore]]&lt;580,"&lt;580",IF(tbl_bank[[#This Row],[CreditScore]]&lt;670,"580-669",IF(tbl_bank[[#This Row],[CreditScore]]&lt;740,"670-739","740+")))</f>
        <v>&lt;580</v>
      </c>
    </row>
    <row r="4788" spans="1:20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>IF(tbl_bank[[#This Row],[Age]]&lt;30,"&lt;30",IF(tbl_bank[[#This Row],[Age]]&lt;40,"30-39",IF(tbl_bank[[#This Row],[Age]]&lt;50,"40-49",IF(tbl_bank[[#This Row],[Age]]&lt;60,"50-59","60+"))))</f>
        <v>30-39</v>
      </c>
      <c r="P4788">
        <f>IF(tbl_bank[[#This Row],[Balance]]=0,1,0)</f>
        <v>1</v>
      </c>
      <c r="Q4788" t="str">
        <f>IF(tbl_bank[[#This Row],[Balance]]=0,"Zero",IF(tbl_bank[[#This Row],[Balance]]&lt;100000,"1-99k","100k+"))</f>
        <v>Zero</v>
      </c>
      <c r="R4788" t="str">
        <f>IF(tbl_bank[[#This Row],[Tenure]]&lt;=0,"0-1",IF(tbl_bank[[#This Row],[Tenure]]&lt;=4,"2-4",IF(tbl_bank[[#This Row],[Tenure]]&lt;=7,"5-7","8-10")))</f>
        <v>2-4</v>
      </c>
      <c r="S4788" t="str">
        <f>IF(tbl_bank[[#This Row],[NumOfProducts]]&gt;=3,"3+",TEXT(tbl_bank[[#This Row],[NumOfProducts]],"0"))</f>
        <v>2</v>
      </c>
      <c r="T4788" t="str">
        <f>IF(tbl_bank[[#This Row],[CreditScore]]&lt;580,"&lt;580",IF(tbl_bank[[#This Row],[CreditScore]]&lt;670,"580-669",IF(tbl_bank[[#This Row],[CreditScore]]&lt;740,"670-739","740+")))</f>
        <v>&lt;580</v>
      </c>
    </row>
    <row r="4789" spans="1:20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>IF(tbl_bank[[#This Row],[Age]]&lt;30,"&lt;30",IF(tbl_bank[[#This Row],[Age]]&lt;40,"30-39",IF(tbl_bank[[#This Row],[Age]]&lt;50,"40-49",IF(tbl_bank[[#This Row],[Age]]&lt;60,"50-59","60+"))))</f>
        <v>40-49</v>
      </c>
      <c r="P4789">
        <f>IF(tbl_bank[[#This Row],[Balance]]=0,1,0)</f>
        <v>0</v>
      </c>
      <c r="Q4789" t="str">
        <f>IF(tbl_bank[[#This Row],[Balance]]=0,"Zero",IF(tbl_bank[[#This Row],[Balance]]&lt;100000,"1-99k","100k+"))</f>
        <v>100k+</v>
      </c>
      <c r="R4789" t="str">
        <f>IF(tbl_bank[[#This Row],[Tenure]]&lt;=0,"0-1",IF(tbl_bank[[#This Row],[Tenure]]&lt;=4,"2-4",IF(tbl_bank[[#This Row],[Tenure]]&lt;=7,"5-7","8-10")))</f>
        <v>2-4</v>
      </c>
      <c r="S4789" t="str">
        <f>IF(tbl_bank[[#This Row],[NumOfProducts]]&gt;=3,"3+",TEXT(tbl_bank[[#This Row],[NumOfProducts]],"0"))</f>
        <v>1</v>
      </c>
      <c r="T4789" t="str">
        <f>IF(tbl_bank[[#This Row],[CreditScore]]&lt;580,"&lt;580",IF(tbl_bank[[#This Row],[CreditScore]]&lt;670,"580-669",IF(tbl_bank[[#This Row],[CreditScore]]&lt;740,"670-739","740+")))</f>
        <v>&lt;580</v>
      </c>
    </row>
    <row r="4790" spans="1:20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>IF(tbl_bank[[#This Row],[Age]]&lt;30,"&lt;30",IF(tbl_bank[[#This Row],[Age]]&lt;40,"30-39",IF(tbl_bank[[#This Row],[Age]]&lt;50,"40-49",IF(tbl_bank[[#This Row],[Age]]&lt;60,"50-59","60+"))))</f>
        <v>40-49</v>
      </c>
      <c r="P4790">
        <f>IF(tbl_bank[[#This Row],[Balance]]=0,1,0)</f>
        <v>1</v>
      </c>
      <c r="Q4790" t="str">
        <f>IF(tbl_bank[[#This Row],[Balance]]=0,"Zero",IF(tbl_bank[[#This Row],[Balance]]&lt;100000,"1-99k","100k+"))</f>
        <v>Zero</v>
      </c>
      <c r="R4790" t="str">
        <f>IF(tbl_bank[[#This Row],[Tenure]]&lt;=0,"0-1",IF(tbl_bank[[#This Row],[Tenure]]&lt;=4,"2-4",IF(tbl_bank[[#This Row],[Tenure]]&lt;=7,"5-7","8-10")))</f>
        <v>8-10</v>
      </c>
      <c r="S4790" t="str">
        <f>IF(tbl_bank[[#This Row],[NumOfProducts]]&gt;=3,"3+",TEXT(tbl_bank[[#This Row],[NumOfProducts]],"0"))</f>
        <v>2</v>
      </c>
      <c r="T4790" t="str">
        <f>IF(tbl_bank[[#This Row],[CreditScore]]&lt;580,"&lt;580",IF(tbl_bank[[#This Row],[CreditScore]]&lt;670,"580-669",IF(tbl_bank[[#This Row],[CreditScore]]&lt;740,"670-739","740+")))</f>
        <v>740+</v>
      </c>
    </row>
    <row r="4791" spans="1:20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>IF(tbl_bank[[#This Row],[Age]]&lt;30,"&lt;30",IF(tbl_bank[[#This Row],[Age]]&lt;40,"30-39",IF(tbl_bank[[#This Row],[Age]]&lt;50,"40-49",IF(tbl_bank[[#This Row],[Age]]&lt;60,"50-59","60+"))))</f>
        <v>40-49</v>
      </c>
      <c r="P4791">
        <f>IF(tbl_bank[[#This Row],[Balance]]=0,1,0)</f>
        <v>1</v>
      </c>
      <c r="Q4791" t="str">
        <f>IF(tbl_bank[[#This Row],[Balance]]=0,"Zero",IF(tbl_bank[[#This Row],[Balance]]&lt;100000,"1-99k","100k+"))</f>
        <v>Zero</v>
      </c>
      <c r="R4791" t="str">
        <f>IF(tbl_bank[[#This Row],[Tenure]]&lt;=0,"0-1",IF(tbl_bank[[#This Row],[Tenure]]&lt;=4,"2-4",IF(tbl_bank[[#This Row],[Tenure]]&lt;=7,"5-7","8-10")))</f>
        <v>2-4</v>
      </c>
      <c r="S4791" t="str">
        <f>IF(tbl_bank[[#This Row],[NumOfProducts]]&gt;=3,"3+",TEXT(tbl_bank[[#This Row],[NumOfProducts]],"0"))</f>
        <v>1</v>
      </c>
      <c r="T4791" t="str">
        <f>IF(tbl_bank[[#This Row],[CreditScore]]&lt;580,"&lt;580",IF(tbl_bank[[#This Row],[CreditScore]]&lt;670,"580-669",IF(tbl_bank[[#This Row],[CreditScore]]&lt;740,"670-739","740+")))</f>
        <v>670-739</v>
      </c>
    </row>
    <row r="4792" spans="1:20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>IF(tbl_bank[[#This Row],[Age]]&lt;30,"&lt;30",IF(tbl_bank[[#This Row],[Age]]&lt;40,"30-39",IF(tbl_bank[[#This Row],[Age]]&lt;50,"40-49",IF(tbl_bank[[#This Row],[Age]]&lt;60,"50-59","60+"))))</f>
        <v>30-39</v>
      </c>
      <c r="P4792">
        <f>IF(tbl_bank[[#This Row],[Balance]]=0,1,0)</f>
        <v>1</v>
      </c>
      <c r="Q4792" t="str">
        <f>IF(tbl_bank[[#This Row],[Balance]]=0,"Zero",IF(tbl_bank[[#This Row],[Balance]]&lt;100000,"1-99k","100k+"))</f>
        <v>Zero</v>
      </c>
      <c r="R4792" t="str">
        <f>IF(tbl_bank[[#This Row],[Tenure]]&lt;=0,"0-1",IF(tbl_bank[[#This Row],[Tenure]]&lt;=4,"2-4",IF(tbl_bank[[#This Row],[Tenure]]&lt;=7,"5-7","8-10")))</f>
        <v>8-10</v>
      </c>
      <c r="S4792" t="str">
        <f>IF(tbl_bank[[#This Row],[NumOfProducts]]&gt;=3,"3+",TEXT(tbl_bank[[#This Row],[NumOfProducts]],"0"))</f>
        <v>1</v>
      </c>
      <c r="T4792" t="str">
        <f>IF(tbl_bank[[#This Row],[CreditScore]]&lt;580,"&lt;580",IF(tbl_bank[[#This Row],[CreditScore]]&lt;670,"580-669",IF(tbl_bank[[#This Row],[CreditScore]]&lt;740,"670-739","740+")))</f>
        <v>580-669</v>
      </c>
    </row>
    <row r="4793" spans="1:20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>IF(tbl_bank[[#This Row],[Age]]&lt;30,"&lt;30",IF(tbl_bank[[#This Row],[Age]]&lt;40,"30-39",IF(tbl_bank[[#This Row],[Age]]&lt;50,"40-49",IF(tbl_bank[[#This Row],[Age]]&lt;60,"50-59","60+"))))</f>
        <v>30-39</v>
      </c>
      <c r="P4793">
        <f>IF(tbl_bank[[#This Row],[Balance]]=0,1,0)</f>
        <v>1</v>
      </c>
      <c r="Q4793" t="str">
        <f>IF(tbl_bank[[#This Row],[Balance]]=0,"Zero",IF(tbl_bank[[#This Row],[Balance]]&lt;100000,"1-99k","100k+"))</f>
        <v>Zero</v>
      </c>
      <c r="R4793" t="str">
        <f>IF(tbl_bank[[#This Row],[Tenure]]&lt;=0,"0-1",IF(tbl_bank[[#This Row],[Tenure]]&lt;=4,"2-4",IF(tbl_bank[[#This Row],[Tenure]]&lt;=7,"5-7","8-10")))</f>
        <v>2-4</v>
      </c>
      <c r="S4793" t="str">
        <f>IF(tbl_bank[[#This Row],[NumOfProducts]]&gt;=3,"3+",TEXT(tbl_bank[[#This Row],[NumOfProducts]],"0"))</f>
        <v>2</v>
      </c>
      <c r="T4793" t="str">
        <f>IF(tbl_bank[[#This Row],[CreditScore]]&lt;580,"&lt;580",IF(tbl_bank[[#This Row],[CreditScore]]&lt;670,"580-669",IF(tbl_bank[[#This Row],[CreditScore]]&lt;740,"670-739","740+")))</f>
        <v>670-739</v>
      </c>
    </row>
    <row r="4794" spans="1:20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>IF(tbl_bank[[#This Row],[Age]]&lt;30,"&lt;30",IF(tbl_bank[[#This Row],[Age]]&lt;40,"30-39",IF(tbl_bank[[#This Row],[Age]]&lt;50,"40-49",IF(tbl_bank[[#This Row],[Age]]&lt;60,"50-59","60+"))))</f>
        <v>&lt;30</v>
      </c>
      <c r="P4794">
        <f>IF(tbl_bank[[#This Row],[Balance]]=0,1,0)</f>
        <v>0</v>
      </c>
      <c r="Q4794" t="str">
        <f>IF(tbl_bank[[#This Row],[Balance]]=0,"Zero",IF(tbl_bank[[#This Row],[Balance]]&lt;100000,"1-99k","100k+"))</f>
        <v>100k+</v>
      </c>
      <c r="R4794" t="str">
        <f>IF(tbl_bank[[#This Row],[Tenure]]&lt;=0,"0-1",IF(tbl_bank[[#This Row],[Tenure]]&lt;=4,"2-4",IF(tbl_bank[[#This Row],[Tenure]]&lt;=7,"5-7","8-10")))</f>
        <v>2-4</v>
      </c>
      <c r="S4794" t="str">
        <f>IF(tbl_bank[[#This Row],[NumOfProducts]]&gt;=3,"3+",TEXT(tbl_bank[[#This Row],[NumOfProducts]],"0"))</f>
        <v>1</v>
      </c>
      <c r="T4794" t="str">
        <f>IF(tbl_bank[[#This Row],[CreditScore]]&lt;580,"&lt;580",IF(tbl_bank[[#This Row],[CreditScore]]&lt;670,"580-669",IF(tbl_bank[[#This Row],[CreditScore]]&lt;740,"670-739","740+")))</f>
        <v>740+</v>
      </c>
    </row>
    <row r="4795" spans="1:20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>IF(tbl_bank[[#This Row],[Age]]&lt;30,"&lt;30",IF(tbl_bank[[#This Row],[Age]]&lt;40,"30-39",IF(tbl_bank[[#This Row],[Age]]&lt;50,"40-49",IF(tbl_bank[[#This Row],[Age]]&lt;60,"50-59","60+"))))</f>
        <v>40-49</v>
      </c>
      <c r="P4795">
        <f>IF(tbl_bank[[#This Row],[Balance]]=0,1,0)</f>
        <v>1</v>
      </c>
      <c r="Q4795" t="str">
        <f>IF(tbl_bank[[#This Row],[Balance]]=0,"Zero",IF(tbl_bank[[#This Row],[Balance]]&lt;100000,"1-99k","100k+"))</f>
        <v>Zero</v>
      </c>
      <c r="R4795" t="str">
        <f>IF(tbl_bank[[#This Row],[Tenure]]&lt;=0,"0-1",IF(tbl_bank[[#This Row],[Tenure]]&lt;=4,"2-4",IF(tbl_bank[[#This Row],[Tenure]]&lt;=7,"5-7","8-10")))</f>
        <v>5-7</v>
      </c>
      <c r="S4795" t="str">
        <f>IF(tbl_bank[[#This Row],[NumOfProducts]]&gt;=3,"3+",TEXT(tbl_bank[[#This Row],[NumOfProducts]],"0"))</f>
        <v>1</v>
      </c>
      <c r="T4795" t="str">
        <f>IF(tbl_bank[[#This Row],[CreditScore]]&lt;580,"&lt;580",IF(tbl_bank[[#This Row],[CreditScore]]&lt;670,"580-669",IF(tbl_bank[[#This Row],[CreditScore]]&lt;740,"670-739","740+")))</f>
        <v>740+</v>
      </c>
    </row>
    <row r="4796" spans="1:20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>IF(tbl_bank[[#This Row],[Age]]&lt;30,"&lt;30",IF(tbl_bank[[#This Row],[Age]]&lt;40,"30-39",IF(tbl_bank[[#This Row],[Age]]&lt;50,"40-49",IF(tbl_bank[[#This Row],[Age]]&lt;60,"50-59","60+"))))</f>
        <v>30-39</v>
      </c>
      <c r="P4796">
        <f>IF(tbl_bank[[#This Row],[Balance]]=0,1,0)</f>
        <v>0</v>
      </c>
      <c r="Q4796" t="str">
        <f>IF(tbl_bank[[#This Row],[Balance]]=0,"Zero",IF(tbl_bank[[#This Row],[Balance]]&lt;100000,"1-99k","100k+"))</f>
        <v>100k+</v>
      </c>
      <c r="R4796" t="str">
        <f>IF(tbl_bank[[#This Row],[Tenure]]&lt;=0,"0-1",IF(tbl_bank[[#This Row],[Tenure]]&lt;=4,"2-4",IF(tbl_bank[[#This Row],[Tenure]]&lt;=7,"5-7","8-10")))</f>
        <v>5-7</v>
      </c>
      <c r="S4796" t="str">
        <f>IF(tbl_bank[[#This Row],[NumOfProducts]]&gt;=3,"3+",TEXT(tbl_bank[[#This Row],[NumOfProducts]],"0"))</f>
        <v>2</v>
      </c>
      <c r="T4796" t="str">
        <f>IF(tbl_bank[[#This Row],[CreditScore]]&lt;580,"&lt;580",IF(tbl_bank[[#This Row],[CreditScore]]&lt;670,"580-669",IF(tbl_bank[[#This Row],[CreditScore]]&lt;740,"670-739","740+")))</f>
        <v>670-739</v>
      </c>
    </row>
    <row r="4797" spans="1:20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>IF(tbl_bank[[#This Row],[Age]]&lt;30,"&lt;30",IF(tbl_bank[[#This Row],[Age]]&lt;40,"30-39",IF(tbl_bank[[#This Row],[Age]]&lt;50,"40-49",IF(tbl_bank[[#This Row],[Age]]&lt;60,"50-59","60+"))))</f>
        <v>&lt;30</v>
      </c>
      <c r="P4797">
        <f>IF(tbl_bank[[#This Row],[Balance]]=0,1,0)</f>
        <v>1</v>
      </c>
      <c r="Q4797" t="str">
        <f>IF(tbl_bank[[#This Row],[Balance]]=0,"Zero",IF(tbl_bank[[#This Row],[Balance]]&lt;100000,"1-99k","100k+"))</f>
        <v>Zero</v>
      </c>
      <c r="R4797" t="str">
        <f>IF(tbl_bank[[#This Row],[Tenure]]&lt;=0,"0-1",IF(tbl_bank[[#This Row],[Tenure]]&lt;=4,"2-4",IF(tbl_bank[[#This Row],[Tenure]]&lt;=7,"5-7","8-10")))</f>
        <v>8-10</v>
      </c>
      <c r="S4797" t="str">
        <f>IF(tbl_bank[[#This Row],[NumOfProducts]]&gt;=3,"3+",TEXT(tbl_bank[[#This Row],[NumOfProducts]],"0"))</f>
        <v>1</v>
      </c>
      <c r="T4797" t="str">
        <f>IF(tbl_bank[[#This Row],[CreditScore]]&lt;580,"&lt;580",IF(tbl_bank[[#This Row],[CreditScore]]&lt;670,"580-669",IF(tbl_bank[[#This Row],[CreditScore]]&lt;740,"670-739","740+")))</f>
        <v>&lt;580</v>
      </c>
    </row>
    <row r="4798" spans="1:20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>IF(tbl_bank[[#This Row],[Age]]&lt;30,"&lt;30",IF(tbl_bank[[#This Row],[Age]]&lt;40,"30-39",IF(tbl_bank[[#This Row],[Age]]&lt;50,"40-49",IF(tbl_bank[[#This Row],[Age]]&lt;60,"50-59","60+"))))</f>
        <v>30-39</v>
      </c>
      <c r="P4798">
        <f>IF(tbl_bank[[#This Row],[Balance]]=0,1,0)</f>
        <v>0</v>
      </c>
      <c r="Q4798" t="str">
        <f>IF(tbl_bank[[#This Row],[Balance]]=0,"Zero",IF(tbl_bank[[#This Row],[Balance]]&lt;100000,"1-99k","100k+"))</f>
        <v>100k+</v>
      </c>
      <c r="R4798" t="str">
        <f>IF(tbl_bank[[#This Row],[Tenure]]&lt;=0,"0-1",IF(tbl_bank[[#This Row],[Tenure]]&lt;=4,"2-4",IF(tbl_bank[[#This Row],[Tenure]]&lt;=7,"5-7","8-10")))</f>
        <v>2-4</v>
      </c>
      <c r="S4798" t="str">
        <f>IF(tbl_bank[[#This Row],[NumOfProducts]]&gt;=3,"3+",TEXT(tbl_bank[[#This Row],[NumOfProducts]],"0"))</f>
        <v>1</v>
      </c>
      <c r="T4798" t="str">
        <f>IF(tbl_bank[[#This Row],[CreditScore]]&lt;580,"&lt;580",IF(tbl_bank[[#This Row],[CreditScore]]&lt;670,"580-669",IF(tbl_bank[[#This Row],[CreditScore]]&lt;740,"670-739","740+")))</f>
        <v>670-739</v>
      </c>
    </row>
    <row r="4799" spans="1:20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>IF(tbl_bank[[#This Row],[Age]]&lt;30,"&lt;30",IF(tbl_bank[[#This Row],[Age]]&lt;40,"30-39",IF(tbl_bank[[#This Row],[Age]]&lt;50,"40-49",IF(tbl_bank[[#This Row],[Age]]&lt;60,"50-59","60+"))))</f>
        <v>30-39</v>
      </c>
      <c r="P4799">
        <f>IF(tbl_bank[[#This Row],[Balance]]=0,1,0)</f>
        <v>0</v>
      </c>
      <c r="Q4799" t="str">
        <f>IF(tbl_bank[[#This Row],[Balance]]=0,"Zero",IF(tbl_bank[[#This Row],[Balance]]&lt;100000,"1-99k","100k+"))</f>
        <v>1-99k</v>
      </c>
      <c r="R4799" t="str">
        <f>IF(tbl_bank[[#This Row],[Tenure]]&lt;=0,"0-1",IF(tbl_bank[[#This Row],[Tenure]]&lt;=4,"2-4",IF(tbl_bank[[#This Row],[Tenure]]&lt;=7,"5-7","8-10")))</f>
        <v>2-4</v>
      </c>
      <c r="S4799" t="str">
        <f>IF(tbl_bank[[#This Row],[NumOfProducts]]&gt;=3,"3+",TEXT(tbl_bank[[#This Row],[NumOfProducts]],"0"))</f>
        <v>1</v>
      </c>
      <c r="T4799" t="str">
        <f>IF(tbl_bank[[#This Row],[CreditScore]]&lt;580,"&lt;580",IF(tbl_bank[[#This Row],[CreditScore]]&lt;670,"580-669",IF(tbl_bank[[#This Row],[CreditScore]]&lt;740,"670-739","740+")))</f>
        <v>740+</v>
      </c>
    </row>
    <row r="4800" spans="1:20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>IF(tbl_bank[[#This Row],[Age]]&lt;30,"&lt;30",IF(tbl_bank[[#This Row],[Age]]&lt;40,"30-39",IF(tbl_bank[[#This Row],[Age]]&lt;50,"40-49",IF(tbl_bank[[#This Row],[Age]]&lt;60,"50-59","60+"))))</f>
        <v>40-49</v>
      </c>
      <c r="P4800">
        <f>IF(tbl_bank[[#This Row],[Balance]]=0,1,0)</f>
        <v>1</v>
      </c>
      <c r="Q4800" t="str">
        <f>IF(tbl_bank[[#This Row],[Balance]]=0,"Zero",IF(tbl_bank[[#This Row],[Balance]]&lt;100000,"1-99k","100k+"))</f>
        <v>Zero</v>
      </c>
      <c r="R4800" t="str">
        <f>IF(tbl_bank[[#This Row],[Tenure]]&lt;=0,"0-1",IF(tbl_bank[[#This Row],[Tenure]]&lt;=4,"2-4",IF(tbl_bank[[#This Row],[Tenure]]&lt;=7,"5-7","8-10")))</f>
        <v>5-7</v>
      </c>
      <c r="S4800" t="str">
        <f>IF(tbl_bank[[#This Row],[NumOfProducts]]&gt;=3,"3+",TEXT(tbl_bank[[#This Row],[NumOfProducts]],"0"))</f>
        <v>2</v>
      </c>
      <c r="T4800" t="str">
        <f>IF(tbl_bank[[#This Row],[CreditScore]]&lt;580,"&lt;580",IF(tbl_bank[[#This Row],[CreditScore]]&lt;670,"580-669",IF(tbl_bank[[#This Row],[CreditScore]]&lt;740,"670-739","740+")))</f>
        <v>580-669</v>
      </c>
    </row>
    <row r="4801" spans="1:20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>IF(tbl_bank[[#This Row],[Age]]&lt;30,"&lt;30",IF(tbl_bank[[#This Row],[Age]]&lt;40,"30-39",IF(tbl_bank[[#This Row],[Age]]&lt;50,"40-49",IF(tbl_bank[[#This Row],[Age]]&lt;60,"50-59","60+"))))</f>
        <v>50-59</v>
      </c>
      <c r="P4801">
        <f>IF(tbl_bank[[#This Row],[Balance]]=0,1,0)</f>
        <v>1</v>
      </c>
      <c r="Q4801" t="str">
        <f>IF(tbl_bank[[#This Row],[Balance]]=0,"Zero",IF(tbl_bank[[#This Row],[Balance]]&lt;100000,"1-99k","100k+"))</f>
        <v>Zero</v>
      </c>
      <c r="R4801" t="str">
        <f>IF(tbl_bank[[#This Row],[Tenure]]&lt;=0,"0-1",IF(tbl_bank[[#This Row],[Tenure]]&lt;=4,"2-4",IF(tbl_bank[[#This Row],[Tenure]]&lt;=7,"5-7","8-10")))</f>
        <v>2-4</v>
      </c>
      <c r="S4801" t="str">
        <f>IF(tbl_bank[[#This Row],[NumOfProducts]]&gt;=3,"3+",TEXT(tbl_bank[[#This Row],[NumOfProducts]],"0"))</f>
        <v>1</v>
      </c>
      <c r="T4801" t="str">
        <f>IF(tbl_bank[[#This Row],[CreditScore]]&lt;580,"&lt;580",IF(tbl_bank[[#This Row],[CreditScore]]&lt;670,"580-669",IF(tbl_bank[[#This Row],[CreditScore]]&lt;740,"670-739","740+")))</f>
        <v>&lt;580</v>
      </c>
    </row>
    <row r="4802" spans="1:20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>IF(tbl_bank[[#This Row],[Age]]&lt;30,"&lt;30",IF(tbl_bank[[#This Row],[Age]]&lt;40,"30-39",IF(tbl_bank[[#This Row],[Age]]&lt;50,"40-49",IF(tbl_bank[[#This Row],[Age]]&lt;60,"50-59","60+"))))</f>
        <v>30-39</v>
      </c>
      <c r="P4802">
        <f>IF(tbl_bank[[#This Row],[Balance]]=0,1,0)</f>
        <v>1</v>
      </c>
      <c r="Q4802" t="str">
        <f>IF(tbl_bank[[#This Row],[Balance]]=0,"Zero",IF(tbl_bank[[#This Row],[Balance]]&lt;100000,"1-99k","100k+"))</f>
        <v>Zero</v>
      </c>
      <c r="R4802" t="str">
        <f>IF(tbl_bank[[#This Row],[Tenure]]&lt;=0,"0-1",IF(tbl_bank[[#This Row],[Tenure]]&lt;=4,"2-4",IF(tbl_bank[[#This Row],[Tenure]]&lt;=7,"5-7","8-10")))</f>
        <v>5-7</v>
      </c>
      <c r="S4802" t="str">
        <f>IF(tbl_bank[[#This Row],[NumOfProducts]]&gt;=3,"3+",TEXT(tbl_bank[[#This Row],[NumOfProducts]],"0"))</f>
        <v>2</v>
      </c>
      <c r="T4802" t="str">
        <f>IF(tbl_bank[[#This Row],[CreditScore]]&lt;580,"&lt;580",IF(tbl_bank[[#This Row],[CreditScore]]&lt;670,"580-669",IF(tbl_bank[[#This Row],[CreditScore]]&lt;740,"670-739","740+")))</f>
        <v>670-739</v>
      </c>
    </row>
    <row r="4803" spans="1:20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>IF(tbl_bank[[#This Row],[Age]]&lt;30,"&lt;30",IF(tbl_bank[[#This Row],[Age]]&lt;40,"30-39",IF(tbl_bank[[#This Row],[Age]]&lt;50,"40-49",IF(tbl_bank[[#This Row],[Age]]&lt;60,"50-59","60+"))))</f>
        <v>60+</v>
      </c>
      <c r="P4803">
        <f>IF(tbl_bank[[#This Row],[Balance]]=0,1,0)</f>
        <v>0</v>
      </c>
      <c r="Q4803" t="str">
        <f>IF(tbl_bank[[#This Row],[Balance]]=0,"Zero",IF(tbl_bank[[#This Row],[Balance]]&lt;100000,"1-99k","100k+"))</f>
        <v>100k+</v>
      </c>
      <c r="R4803" t="str">
        <f>IF(tbl_bank[[#This Row],[Tenure]]&lt;=0,"0-1",IF(tbl_bank[[#This Row],[Tenure]]&lt;=4,"2-4",IF(tbl_bank[[#This Row],[Tenure]]&lt;=7,"5-7","8-10")))</f>
        <v>5-7</v>
      </c>
      <c r="S4803" t="str">
        <f>IF(tbl_bank[[#This Row],[NumOfProducts]]&gt;=3,"3+",TEXT(tbl_bank[[#This Row],[NumOfProducts]],"0"))</f>
        <v>1</v>
      </c>
      <c r="T4803" t="str">
        <f>IF(tbl_bank[[#This Row],[CreditScore]]&lt;580,"&lt;580",IF(tbl_bank[[#This Row],[CreditScore]]&lt;670,"580-669",IF(tbl_bank[[#This Row],[CreditScore]]&lt;740,"670-739","740+")))</f>
        <v>740+</v>
      </c>
    </row>
    <row r="4804" spans="1:20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>IF(tbl_bank[[#This Row],[Age]]&lt;30,"&lt;30",IF(tbl_bank[[#This Row],[Age]]&lt;40,"30-39",IF(tbl_bank[[#This Row],[Age]]&lt;50,"40-49",IF(tbl_bank[[#This Row],[Age]]&lt;60,"50-59","60+"))))</f>
        <v>30-39</v>
      </c>
      <c r="P4804">
        <f>IF(tbl_bank[[#This Row],[Balance]]=0,1,0)</f>
        <v>1</v>
      </c>
      <c r="Q4804" t="str">
        <f>IF(tbl_bank[[#This Row],[Balance]]=0,"Zero",IF(tbl_bank[[#This Row],[Balance]]&lt;100000,"1-99k","100k+"))</f>
        <v>Zero</v>
      </c>
      <c r="R4804" t="str">
        <f>IF(tbl_bank[[#This Row],[Tenure]]&lt;=0,"0-1",IF(tbl_bank[[#This Row],[Tenure]]&lt;=4,"2-4",IF(tbl_bank[[#This Row],[Tenure]]&lt;=7,"5-7","8-10")))</f>
        <v>2-4</v>
      </c>
      <c r="S4804" t="str">
        <f>IF(tbl_bank[[#This Row],[NumOfProducts]]&gt;=3,"3+",TEXT(tbl_bank[[#This Row],[NumOfProducts]],"0"))</f>
        <v>1</v>
      </c>
      <c r="T4804" t="str">
        <f>IF(tbl_bank[[#This Row],[CreditScore]]&lt;580,"&lt;580",IF(tbl_bank[[#This Row],[CreditScore]]&lt;670,"580-669",IF(tbl_bank[[#This Row],[CreditScore]]&lt;740,"670-739","740+")))</f>
        <v>&lt;580</v>
      </c>
    </row>
    <row r="4805" spans="1:20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>IF(tbl_bank[[#This Row],[Age]]&lt;30,"&lt;30",IF(tbl_bank[[#This Row],[Age]]&lt;40,"30-39",IF(tbl_bank[[#This Row],[Age]]&lt;50,"40-49",IF(tbl_bank[[#This Row],[Age]]&lt;60,"50-59","60+"))))</f>
        <v>40-49</v>
      </c>
      <c r="P4805">
        <f>IF(tbl_bank[[#This Row],[Balance]]=0,1,0)</f>
        <v>1</v>
      </c>
      <c r="Q4805" t="str">
        <f>IF(tbl_bank[[#This Row],[Balance]]=0,"Zero",IF(tbl_bank[[#This Row],[Balance]]&lt;100000,"1-99k","100k+"))</f>
        <v>Zero</v>
      </c>
      <c r="R4805" t="str">
        <f>IF(tbl_bank[[#This Row],[Tenure]]&lt;=0,"0-1",IF(tbl_bank[[#This Row],[Tenure]]&lt;=4,"2-4",IF(tbl_bank[[#This Row],[Tenure]]&lt;=7,"5-7","8-10")))</f>
        <v>5-7</v>
      </c>
      <c r="S4805" t="str">
        <f>IF(tbl_bank[[#This Row],[NumOfProducts]]&gt;=3,"3+",TEXT(tbl_bank[[#This Row],[NumOfProducts]],"0"))</f>
        <v>2</v>
      </c>
      <c r="T4805" t="str">
        <f>IF(tbl_bank[[#This Row],[CreditScore]]&lt;580,"&lt;580",IF(tbl_bank[[#This Row],[CreditScore]]&lt;670,"580-669",IF(tbl_bank[[#This Row],[CreditScore]]&lt;740,"670-739","740+")))</f>
        <v>740+</v>
      </c>
    </row>
    <row r="4806" spans="1:20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>IF(tbl_bank[[#This Row],[Age]]&lt;30,"&lt;30",IF(tbl_bank[[#This Row],[Age]]&lt;40,"30-39",IF(tbl_bank[[#This Row],[Age]]&lt;50,"40-49",IF(tbl_bank[[#This Row],[Age]]&lt;60,"50-59","60+"))))</f>
        <v>30-39</v>
      </c>
      <c r="P4806">
        <f>IF(tbl_bank[[#This Row],[Balance]]=0,1,0)</f>
        <v>1</v>
      </c>
      <c r="Q4806" t="str">
        <f>IF(tbl_bank[[#This Row],[Balance]]=0,"Zero",IF(tbl_bank[[#This Row],[Balance]]&lt;100000,"1-99k","100k+"))</f>
        <v>Zero</v>
      </c>
      <c r="R4806" t="str">
        <f>IF(tbl_bank[[#This Row],[Tenure]]&lt;=0,"0-1",IF(tbl_bank[[#This Row],[Tenure]]&lt;=4,"2-4",IF(tbl_bank[[#This Row],[Tenure]]&lt;=7,"5-7","8-10")))</f>
        <v>2-4</v>
      </c>
      <c r="S4806" t="str">
        <f>IF(tbl_bank[[#This Row],[NumOfProducts]]&gt;=3,"3+",TEXT(tbl_bank[[#This Row],[NumOfProducts]],"0"))</f>
        <v>2</v>
      </c>
      <c r="T4806" t="str">
        <f>IF(tbl_bank[[#This Row],[CreditScore]]&lt;580,"&lt;580",IF(tbl_bank[[#This Row],[CreditScore]]&lt;670,"580-669",IF(tbl_bank[[#This Row],[CreditScore]]&lt;740,"670-739","740+")))</f>
        <v>&lt;580</v>
      </c>
    </row>
    <row r="4807" spans="1:20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>IF(tbl_bank[[#This Row],[Age]]&lt;30,"&lt;30",IF(tbl_bank[[#This Row],[Age]]&lt;40,"30-39",IF(tbl_bank[[#This Row],[Age]]&lt;50,"40-49",IF(tbl_bank[[#This Row],[Age]]&lt;60,"50-59","60+"))))</f>
        <v>40-49</v>
      </c>
      <c r="P4807">
        <f>IF(tbl_bank[[#This Row],[Balance]]=0,1,0)</f>
        <v>0</v>
      </c>
      <c r="Q4807" t="str">
        <f>IF(tbl_bank[[#This Row],[Balance]]=0,"Zero",IF(tbl_bank[[#This Row],[Balance]]&lt;100000,"1-99k","100k+"))</f>
        <v>1-99k</v>
      </c>
      <c r="R4807" t="str">
        <f>IF(tbl_bank[[#This Row],[Tenure]]&lt;=0,"0-1",IF(tbl_bank[[#This Row],[Tenure]]&lt;=4,"2-4",IF(tbl_bank[[#This Row],[Tenure]]&lt;=7,"5-7","8-10")))</f>
        <v>2-4</v>
      </c>
      <c r="S4807" t="str">
        <f>IF(tbl_bank[[#This Row],[NumOfProducts]]&gt;=3,"3+",TEXT(tbl_bank[[#This Row],[NumOfProducts]],"0"))</f>
        <v>1</v>
      </c>
      <c r="T4807" t="str">
        <f>IF(tbl_bank[[#This Row],[CreditScore]]&lt;580,"&lt;580",IF(tbl_bank[[#This Row],[CreditScore]]&lt;670,"580-669",IF(tbl_bank[[#This Row],[CreditScore]]&lt;740,"670-739","740+")))</f>
        <v>580-669</v>
      </c>
    </row>
    <row r="4808" spans="1:20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>IF(tbl_bank[[#This Row],[Age]]&lt;30,"&lt;30",IF(tbl_bank[[#This Row],[Age]]&lt;40,"30-39",IF(tbl_bank[[#This Row],[Age]]&lt;50,"40-49",IF(tbl_bank[[#This Row],[Age]]&lt;60,"50-59","60+"))))</f>
        <v>30-39</v>
      </c>
      <c r="P4808">
        <f>IF(tbl_bank[[#This Row],[Balance]]=0,1,0)</f>
        <v>0</v>
      </c>
      <c r="Q4808" t="str">
        <f>IF(tbl_bank[[#This Row],[Balance]]=0,"Zero",IF(tbl_bank[[#This Row],[Balance]]&lt;100000,"1-99k","100k+"))</f>
        <v>1-99k</v>
      </c>
      <c r="R4808" t="str">
        <f>IF(tbl_bank[[#This Row],[Tenure]]&lt;=0,"0-1",IF(tbl_bank[[#This Row],[Tenure]]&lt;=4,"2-4",IF(tbl_bank[[#This Row],[Tenure]]&lt;=7,"5-7","8-10")))</f>
        <v>2-4</v>
      </c>
      <c r="S4808" t="str">
        <f>IF(tbl_bank[[#This Row],[NumOfProducts]]&gt;=3,"3+",TEXT(tbl_bank[[#This Row],[NumOfProducts]],"0"))</f>
        <v>1</v>
      </c>
      <c r="T4808" t="str">
        <f>IF(tbl_bank[[#This Row],[CreditScore]]&lt;580,"&lt;580",IF(tbl_bank[[#This Row],[CreditScore]]&lt;670,"580-669",IF(tbl_bank[[#This Row],[CreditScore]]&lt;740,"670-739","740+")))</f>
        <v>670-739</v>
      </c>
    </row>
    <row r="4809" spans="1:20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>IF(tbl_bank[[#This Row],[Age]]&lt;30,"&lt;30",IF(tbl_bank[[#This Row],[Age]]&lt;40,"30-39",IF(tbl_bank[[#This Row],[Age]]&lt;50,"40-49",IF(tbl_bank[[#This Row],[Age]]&lt;60,"50-59","60+"))))</f>
        <v>&lt;30</v>
      </c>
      <c r="P4809">
        <f>IF(tbl_bank[[#This Row],[Balance]]=0,1,0)</f>
        <v>1</v>
      </c>
      <c r="Q4809" t="str">
        <f>IF(tbl_bank[[#This Row],[Balance]]=0,"Zero",IF(tbl_bank[[#This Row],[Balance]]&lt;100000,"1-99k","100k+"))</f>
        <v>Zero</v>
      </c>
      <c r="R4809" t="str">
        <f>IF(tbl_bank[[#This Row],[Tenure]]&lt;=0,"0-1",IF(tbl_bank[[#This Row],[Tenure]]&lt;=4,"2-4",IF(tbl_bank[[#This Row],[Tenure]]&lt;=7,"5-7","8-10")))</f>
        <v>2-4</v>
      </c>
      <c r="S4809" t="str">
        <f>IF(tbl_bank[[#This Row],[NumOfProducts]]&gt;=3,"3+",TEXT(tbl_bank[[#This Row],[NumOfProducts]],"0"))</f>
        <v>2</v>
      </c>
      <c r="T4809" t="str">
        <f>IF(tbl_bank[[#This Row],[CreditScore]]&lt;580,"&lt;580",IF(tbl_bank[[#This Row],[CreditScore]]&lt;670,"580-669",IF(tbl_bank[[#This Row],[CreditScore]]&lt;740,"670-739","740+")))</f>
        <v>580-669</v>
      </c>
    </row>
    <row r="4810" spans="1:20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>IF(tbl_bank[[#This Row],[Age]]&lt;30,"&lt;30",IF(tbl_bank[[#This Row],[Age]]&lt;40,"30-39",IF(tbl_bank[[#This Row],[Age]]&lt;50,"40-49",IF(tbl_bank[[#This Row],[Age]]&lt;60,"50-59","60+"))))</f>
        <v>30-39</v>
      </c>
      <c r="P4810">
        <f>IF(tbl_bank[[#This Row],[Balance]]=0,1,0)</f>
        <v>0</v>
      </c>
      <c r="Q4810" t="str">
        <f>IF(tbl_bank[[#This Row],[Balance]]=0,"Zero",IF(tbl_bank[[#This Row],[Balance]]&lt;100000,"1-99k","100k+"))</f>
        <v>100k+</v>
      </c>
      <c r="R4810" t="str">
        <f>IF(tbl_bank[[#This Row],[Tenure]]&lt;=0,"0-1",IF(tbl_bank[[#This Row],[Tenure]]&lt;=4,"2-4",IF(tbl_bank[[#This Row],[Tenure]]&lt;=7,"5-7","8-10")))</f>
        <v>0-1</v>
      </c>
      <c r="S4810" t="str">
        <f>IF(tbl_bank[[#This Row],[NumOfProducts]]&gt;=3,"3+",TEXT(tbl_bank[[#This Row],[NumOfProducts]],"0"))</f>
        <v>1</v>
      </c>
      <c r="T4810" t="str">
        <f>IF(tbl_bank[[#This Row],[CreditScore]]&lt;580,"&lt;580",IF(tbl_bank[[#This Row],[CreditScore]]&lt;670,"580-669",IF(tbl_bank[[#This Row],[CreditScore]]&lt;740,"670-739","740+")))</f>
        <v>580-669</v>
      </c>
    </row>
    <row r="4811" spans="1:20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>IF(tbl_bank[[#This Row],[Age]]&lt;30,"&lt;30",IF(tbl_bank[[#This Row],[Age]]&lt;40,"30-39",IF(tbl_bank[[#This Row],[Age]]&lt;50,"40-49",IF(tbl_bank[[#This Row],[Age]]&lt;60,"50-59","60+"))))</f>
        <v>30-39</v>
      </c>
      <c r="P4811">
        <f>IF(tbl_bank[[#This Row],[Balance]]=0,1,0)</f>
        <v>0</v>
      </c>
      <c r="Q4811" t="str">
        <f>IF(tbl_bank[[#This Row],[Balance]]=0,"Zero",IF(tbl_bank[[#This Row],[Balance]]&lt;100000,"1-99k","100k+"))</f>
        <v>100k+</v>
      </c>
      <c r="R4811" t="str">
        <f>IF(tbl_bank[[#This Row],[Tenure]]&lt;=0,"0-1",IF(tbl_bank[[#This Row],[Tenure]]&lt;=4,"2-4",IF(tbl_bank[[#This Row],[Tenure]]&lt;=7,"5-7","8-10")))</f>
        <v>2-4</v>
      </c>
      <c r="S4811" t="str">
        <f>IF(tbl_bank[[#This Row],[NumOfProducts]]&gt;=3,"3+",TEXT(tbl_bank[[#This Row],[NumOfProducts]],"0"))</f>
        <v>1</v>
      </c>
      <c r="T4811" t="str">
        <f>IF(tbl_bank[[#This Row],[CreditScore]]&lt;580,"&lt;580",IF(tbl_bank[[#This Row],[CreditScore]]&lt;670,"580-669",IF(tbl_bank[[#This Row],[CreditScore]]&lt;740,"670-739","740+")))</f>
        <v>740+</v>
      </c>
    </row>
    <row r="4812" spans="1:20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>IF(tbl_bank[[#This Row],[Age]]&lt;30,"&lt;30",IF(tbl_bank[[#This Row],[Age]]&lt;40,"30-39",IF(tbl_bank[[#This Row],[Age]]&lt;50,"40-49",IF(tbl_bank[[#This Row],[Age]]&lt;60,"50-59","60+"))))</f>
        <v>30-39</v>
      </c>
      <c r="P4812">
        <f>IF(tbl_bank[[#This Row],[Balance]]=0,1,0)</f>
        <v>1</v>
      </c>
      <c r="Q4812" t="str">
        <f>IF(tbl_bank[[#This Row],[Balance]]=0,"Zero",IF(tbl_bank[[#This Row],[Balance]]&lt;100000,"1-99k","100k+"))</f>
        <v>Zero</v>
      </c>
      <c r="R4812" t="str">
        <f>IF(tbl_bank[[#This Row],[Tenure]]&lt;=0,"0-1",IF(tbl_bank[[#This Row],[Tenure]]&lt;=4,"2-4",IF(tbl_bank[[#This Row],[Tenure]]&lt;=7,"5-7","8-10")))</f>
        <v>2-4</v>
      </c>
      <c r="S4812" t="str">
        <f>IF(tbl_bank[[#This Row],[NumOfProducts]]&gt;=3,"3+",TEXT(tbl_bank[[#This Row],[NumOfProducts]],"0"))</f>
        <v>2</v>
      </c>
      <c r="T4812" t="str">
        <f>IF(tbl_bank[[#This Row],[CreditScore]]&lt;580,"&lt;580",IF(tbl_bank[[#This Row],[CreditScore]]&lt;670,"580-669",IF(tbl_bank[[#This Row],[CreditScore]]&lt;740,"670-739","740+")))</f>
        <v>580-669</v>
      </c>
    </row>
    <row r="4813" spans="1:20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>IF(tbl_bank[[#This Row],[Age]]&lt;30,"&lt;30",IF(tbl_bank[[#This Row],[Age]]&lt;40,"30-39",IF(tbl_bank[[#This Row],[Age]]&lt;50,"40-49",IF(tbl_bank[[#This Row],[Age]]&lt;60,"50-59","60+"))))</f>
        <v>&lt;30</v>
      </c>
      <c r="P4813">
        <f>IF(tbl_bank[[#This Row],[Balance]]=0,1,0)</f>
        <v>1</v>
      </c>
      <c r="Q4813" t="str">
        <f>IF(tbl_bank[[#This Row],[Balance]]=0,"Zero",IF(tbl_bank[[#This Row],[Balance]]&lt;100000,"1-99k","100k+"))</f>
        <v>Zero</v>
      </c>
      <c r="R4813" t="str">
        <f>IF(tbl_bank[[#This Row],[Tenure]]&lt;=0,"0-1",IF(tbl_bank[[#This Row],[Tenure]]&lt;=4,"2-4",IF(tbl_bank[[#This Row],[Tenure]]&lt;=7,"5-7","8-10")))</f>
        <v>5-7</v>
      </c>
      <c r="S4813" t="str">
        <f>IF(tbl_bank[[#This Row],[NumOfProducts]]&gt;=3,"3+",TEXT(tbl_bank[[#This Row],[NumOfProducts]],"0"))</f>
        <v>2</v>
      </c>
      <c r="T4813" t="str">
        <f>IF(tbl_bank[[#This Row],[CreditScore]]&lt;580,"&lt;580",IF(tbl_bank[[#This Row],[CreditScore]]&lt;670,"580-669",IF(tbl_bank[[#This Row],[CreditScore]]&lt;740,"670-739","740+")))</f>
        <v>&lt;580</v>
      </c>
    </row>
    <row r="4814" spans="1:20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>IF(tbl_bank[[#This Row],[Age]]&lt;30,"&lt;30",IF(tbl_bank[[#This Row],[Age]]&lt;40,"30-39",IF(tbl_bank[[#This Row],[Age]]&lt;50,"40-49",IF(tbl_bank[[#This Row],[Age]]&lt;60,"50-59","60+"))))</f>
        <v>30-39</v>
      </c>
      <c r="P4814">
        <f>IF(tbl_bank[[#This Row],[Balance]]=0,1,0)</f>
        <v>0</v>
      </c>
      <c r="Q4814" t="str">
        <f>IF(tbl_bank[[#This Row],[Balance]]=0,"Zero",IF(tbl_bank[[#This Row],[Balance]]&lt;100000,"1-99k","100k+"))</f>
        <v>1-99k</v>
      </c>
      <c r="R4814" t="str">
        <f>IF(tbl_bank[[#This Row],[Tenure]]&lt;=0,"0-1",IF(tbl_bank[[#This Row],[Tenure]]&lt;=4,"2-4",IF(tbl_bank[[#This Row],[Tenure]]&lt;=7,"5-7","8-10")))</f>
        <v>5-7</v>
      </c>
      <c r="S4814" t="str">
        <f>IF(tbl_bank[[#This Row],[NumOfProducts]]&gt;=3,"3+",TEXT(tbl_bank[[#This Row],[NumOfProducts]],"0"))</f>
        <v>1</v>
      </c>
      <c r="T4814" t="str">
        <f>IF(tbl_bank[[#This Row],[CreditScore]]&lt;580,"&lt;580",IF(tbl_bank[[#This Row],[CreditScore]]&lt;670,"580-669",IF(tbl_bank[[#This Row],[CreditScore]]&lt;740,"670-739","740+")))</f>
        <v>670-739</v>
      </c>
    </row>
    <row r="4815" spans="1:20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>IF(tbl_bank[[#This Row],[Age]]&lt;30,"&lt;30",IF(tbl_bank[[#This Row],[Age]]&lt;40,"30-39",IF(tbl_bank[[#This Row],[Age]]&lt;50,"40-49",IF(tbl_bank[[#This Row],[Age]]&lt;60,"50-59","60+"))))</f>
        <v>30-39</v>
      </c>
      <c r="P4815">
        <f>IF(tbl_bank[[#This Row],[Balance]]=0,1,0)</f>
        <v>1</v>
      </c>
      <c r="Q4815" t="str">
        <f>IF(tbl_bank[[#This Row],[Balance]]=0,"Zero",IF(tbl_bank[[#This Row],[Balance]]&lt;100000,"1-99k","100k+"))</f>
        <v>Zero</v>
      </c>
      <c r="R4815" t="str">
        <f>IF(tbl_bank[[#This Row],[Tenure]]&lt;=0,"0-1",IF(tbl_bank[[#This Row],[Tenure]]&lt;=4,"2-4",IF(tbl_bank[[#This Row],[Tenure]]&lt;=7,"5-7","8-10")))</f>
        <v>2-4</v>
      </c>
      <c r="S4815" t="str">
        <f>IF(tbl_bank[[#This Row],[NumOfProducts]]&gt;=3,"3+",TEXT(tbl_bank[[#This Row],[NumOfProducts]],"0"))</f>
        <v>2</v>
      </c>
      <c r="T4815" t="str">
        <f>IF(tbl_bank[[#This Row],[CreditScore]]&lt;580,"&lt;580",IF(tbl_bank[[#This Row],[CreditScore]]&lt;670,"580-669",IF(tbl_bank[[#This Row],[CreditScore]]&lt;740,"670-739","740+")))</f>
        <v>&lt;580</v>
      </c>
    </row>
    <row r="4816" spans="1:20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>IF(tbl_bank[[#This Row],[Age]]&lt;30,"&lt;30",IF(tbl_bank[[#This Row],[Age]]&lt;40,"30-39",IF(tbl_bank[[#This Row],[Age]]&lt;50,"40-49",IF(tbl_bank[[#This Row],[Age]]&lt;60,"50-59","60+"))))</f>
        <v>30-39</v>
      </c>
      <c r="P4816">
        <f>IF(tbl_bank[[#This Row],[Balance]]=0,1,0)</f>
        <v>1</v>
      </c>
      <c r="Q4816" t="str">
        <f>IF(tbl_bank[[#This Row],[Balance]]=0,"Zero",IF(tbl_bank[[#This Row],[Balance]]&lt;100000,"1-99k","100k+"))</f>
        <v>Zero</v>
      </c>
      <c r="R4816" t="str">
        <f>IF(tbl_bank[[#This Row],[Tenure]]&lt;=0,"0-1",IF(tbl_bank[[#This Row],[Tenure]]&lt;=4,"2-4",IF(tbl_bank[[#This Row],[Tenure]]&lt;=7,"5-7","8-10")))</f>
        <v>8-10</v>
      </c>
      <c r="S4816" t="str">
        <f>IF(tbl_bank[[#This Row],[NumOfProducts]]&gt;=3,"3+",TEXT(tbl_bank[[#This Row],[NumOfProducts]],"0"))</f>
        <v>2</v>
      </c>
      <c r="T4816" t="str">
        <f>IF(tbl_bank[[#This Row],[CreditScore]]&lt;580,"&lt;580",IF(tbl_bank[[#This Row],[CreditScore]]&lt;670,"580-669",IF(tbl_bank[[#This Row],[CreditScore]]&lt;740,"670-739","740+")))</f>
        <v>580-669</v>
      </c>
    </row>
    <row r="4817" spans="1:20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>IF(tbl_bank[[#This Row],[Age]]&lt;30,"&lt;30",IF(tbl_bank[[#This Row],[Age]]&lt;40,"30-39",IF(tbl_bank[[#This Row],[Age]]&lt;50,"40-49",IF(tbl_bank[[#This Row],[Age]]&lt;60,"50-59","60+"))))</f>
        <v>60+</v>
      </c>
      <c r="P4817">
        <f>IF(tbl_bank[[#This Row],[Balance]]=0,1,0)</f>
        <v>0</v>
      </c>
      <c r="Q4817" t="str">
        <f>IF(tbl_bank[[#This Row],[Balance]]=0,"Zero",IF(tbl_bank[[#This Row],[Balance]]&lt;100000,"1-99k","100k+"))</f>
        <v>100k+</v>
      </c>
      <c r="R4817" t="str">
        <f>IF(tbl_bank[[#This Row],[Tenure]]&lt;=0,"0-1",IF(tbl_bank[[#This Row],[Tenure]]&lt;=4,"2-4",IF(tbl_bank[[#This Row],[Tenure]]&lt;=7,"5-7","8-10")))</f>
        <v>5-7</v>
      </c>
      <c r="S4817" t="str">
        <f>IF(tbl_bank[[#This Row],[NumOfProducts]]&gt;=3,"3+",TEXT(tbl_bank[[#This Row],[NumOfProducts]],"0"))</f>
        <v>1</v>
      </c>
      <c r="T4817" t="str">
        <f>IF(tbl_bank[[#This Row],[CreditScore]]&lt;580,"&lt;580",IF(tbl_bank[[#This Row],[CreditScore]]&lt;670,"580-669",IF(tbl_bank[[#This Row],[CreditScore]]&lt;740,"670-739","740+")))</f>
        <v>740+</v>
      </c>
    </row>
    <row r="4818" spans="1:20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>IF(tbl_bank[[#This Row],[Age]]&lt;30,"&lt;30",IF(tbl_bank[[#This Row],[Age]]&lt;40,"30-39",IF(tbl_bank[[#This Row],[Age]]&lt;50,"40-49",IF(tbl_bank[[#This Row],[Age]]&lt;60,"50-59","60+"))))</f>
        <v>&lt;30</v>
      </c>
      <c r="P4818">
        <f>IF(tbl_bank[[#This Row],[Balance]]=0,1,0)</f>
        <v>1</v>
      </c>
      <c r="Q4818" t="str">
        <f>IF(tbl_bank[[#This Row],[Balance]]=0,"Zero",IF(tbl_bank[[#This Row],[Balance]]&lt;100000,"1-99k","100k+"))</f>
        <v>Zero</v>
      </c>
      <c r="R4818" t="str">
        <f>IF(tbl_bank[[#This Row],[Tenure]]&lt;=0,"0-1",IF(tbl_bank[[#This Row],[Tenure]]&lt;=4,"2-4",IF(tbl_bank[[#This Row],[Tenure]]&lt;=7,"5-7","8-10")))</f>
        <v>8-10</v>
      </c>
      <c r="S4818" t="str">
        <f>IF(tbl_bank[[#This Row],[NumOfProducts]]&gt;=3,"3+",TEXT(tbl_bank[[#This Row],[NumOfProducts]],"0"))</f>
        <v>2</v>
      </c>
      <c r="T4818" t="str">
        <f>IF(tbl_bank[[#This Row],[CreditScore]]&lt;580,"&lt;580",IF(tbl_bank[[#This Row],[CreditScore]]&lt;670,"580-669",IF(tbl_bank[[#This Row],[CreditScore]]&lt;740,"670-739","740+")))</f>
        <v>580-669</v>
      </c>
    </row>
    <row r="4819" spans="1:20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>IF(tbl_bank[[#This Row],[Age]]&lt;30,"&lt;30",IF(tbl_bank[[#This Row],[Age]]&lt;40,"30-39",IF(tbl_bank[[#This Row],[Age]]&lt;50,"40-49",IF(tbl_bank[[#This Row],[Age]]&lt;60,"50-59","60+"))))</f>
        <v>&lt;30</v>
      </c>
      <c r="P4819">
        <f>IF(tbl_bank[[#This Row],[Balance]]=0,1,0)</f>
        <v>1</v>
      </c>
      <c r="Q4819" t="str">
        <f>IF(tbl_bank[[#This Row],[Balance]]=0,"Zero",IF(tbl_bank[[#This Row],[Balance]]&lt;100000,"1-99k","100k+"))</f>
        <v>Zero</v>
      </c>
      <c r="R4819" t="str">
        <f>IF(tbl_bank[[#This Row],[Tenure]]&lt;=0,"0-1",IF(tbl_bank[[#This Row],[Tenure]]&lt;=4,"2-4",IF(tbl_bank[[#This Row],[Tenure]]&lt;=7,"5-7","8-10")))</f>
        <v>5-7</v>
      </c>
      <c r="S4819" t="str">
        <f>IF(tbl_bank[[#This Row],[NumOfProducts]]&gt;=3,"3+",TEXT(tbl_bank[[#This Row],[NumOfProducts]],"0"))</f>
        <v>2</v>
      </c>
      <c r="T4819" t="str">
        <f>IF(tbl_bank[[#This Row],[CreditScore]]&lt;580,"&lt;580",IF(tbl_bank[[#This Row],[CreditScore]]&lt;670,"580-669",IF(tbl_bank[[#This Row],[CreditScore]]&lt;740,"670-739","740+")))</f>
        <v>580-669</v>
      </c>
    </row>
    <row r="4820" spans="1:20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>IF(tbl_bank[[#This Row],[Age]]&lt;30,"&lt;30",IF(tbl_bank[[#This Row],[Age]]&lt;40,"30-39",IF(tbl_bank[[#This Row],[Age]]&lt;50,"40-49",IF(tbl_bank[[#This Row],[Age]]&lt;60,"50-59","60+"))))</f>
        <v>30-39</v>
      </c>
      <c r="P4820">
        <f>IF(tbl_bank[[#This Row],[Balance]]=0,1,0)</f>
        <v>0</v>
      </c>
      <c r="Q4820" t="str">
        <f>IF(tbl_bank[[#This Row],[Balance]]=0,"Zero",IF(tbl_bank[[#This Row],[Balance]]&lt;100000,"1-99k","100k+"))</f>
        <v>1-99k</v>
      </c>
      <c r="R4820" t="str">
        <f>IF(tbl_bank[[#This Row],[Tenure]]&lt;=0,"0-1",IF(tbl_bank[[#This Row],[Tenure]]&lt;=4,"2-4",IF(tbl_bank[[#This Row],[Tenure]]&lt;=7,"5-7","8-10")))</f>
        <v>2-4</v>
      </c>
      <c r="S4820" t="str">
        <f>IF(tbl_bank[[#This Row],[NumOfProducts]]&gt;=3,"3+",TEXT(tbl_bank[[#This Row],[NumOfProducts]],"0"))</f>
        <v>1</v>
      </c>
      <c r="T4820" t="str">
        <f>IF(tbl_bank[[#This Row],[CreditScore]]&lt;580,"&lt;580",IF(tbl_bank[[#This Row],[CreditScore]]&lt;670,"580-669",IF(tbl_bank[[#This Row],[CreditScore]]&lt;740,"670-739","740+")))</f>
        <v>740+</v>
      </c>
    </row>
    <row r="4821" spans="1:20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>IF(tbl_bank[[#This Row],[Age]]&lt;30,"&lt;30",IF(tbl_bank[[#This Row],[Age]]&lt;40,"30-39",IF(tbl_bank[[#This Row],[Age]]&lt;50,"40-49",IF(tbl_bank[[#This Row],[Age]]&lt;60,"50-59","60+"))))</f>
        <v>&lt;30</v>
      </c>
      <c r="P4821">
        <f>IF(tbl_bank[[#This Row],[Balance]]=0,1,0)</f>
        <v>0</v>
      </c>
      <c r="Q4821" t="str">
        <f>IF(tbl_bank[[#This Row],[Balance]]=0,"Zero",IF(tbl_bank[[#This Row],[Balance]]&lt;100000,"1-99k","100k+"))</f>
        <v>100k+</v>
      </c>
      <c r="R4821" t="str">
        <f>IF(tbl_bank[[#This Row],[Tenure]]&lt;=0,"0-1",IF(tbl_bank[[#This Row],[Tenure]]&lt;=4,"2-4",IF(tbl_bank[[#This Row],[Tenure]]&lt;=7,"5-7","8-10")))</f>
        <v>2-4</v>
      </c>
      <c r="S4821" t="str">
        <f>IF(tbl_bank[[#This Row],[NumOfProducts]]&gt;=3,"3+",TEXT(tbl_bank[[#This Row],[NumOfProducts]],"0"))</f>
        <v>1</v>
      </c>
      <c r="T4821" t="str">
        <f>IF(tbl_bank[[#This Row],[CreditScore]]&lt;580,"&lt;580",IF(tbl_bank[[#This Row],[CreditScore]]&lt;670,"580-669",IF(tbl_bank[[#This Row],[CreditScore]]&lt;740,"670-739","740+")))</f>
        <v>580-669</v>
      </c>
    </row>
    <row r="4822" spans="1:20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>IF(tbl_bank[[#This Row],[Age]]&lt;30,"&lt;30",IF(tbl_bank[[#This Row],[Age]]&lt;40,"30-39",IF(tbl_bank[[#This Row],[Age]]&lt;50,"40-49",IF(tbl_bank[[#This Row],[Age]]&lt;60,"50-59","60+"))))</f>
        <v>30-39</v>
      </c>
      <c r="P4822">
        <f>IF(tbl_bank[[#This Row],[Balance]]=0,1,0)</f>
        <v>1</v>
      </c>
      <c r="Q4822" t="str">
        <f>IF(tbl_bank[[#This Row],[Balance]]=0,"Zero",IF(tbl_bank[[#This Row],[Balance]]&lt;100000,"1-99k","100k+"))</f>
        <v>Zero</v>
      </c>
      <c r="R4822" t="str">
        <f>IF(tbl_bank[[#This Row],[Tenure]]&lt;=0,"0-1",IF(tbl_bank[[#This Row],[Tenure]]&lt;=4,"2-4",IF(tbl_bank[[#This Row],[Tenure]]&lt;=7,"5-7","8-10")))</f>
        <v>2-4</v>
      </c>
      <c r="S4822" t="str">
        <f>IF(tbl_bank[[#This Row],[NumOfProducts]]&gt;=3,"3+",TEXT(tbl_bank[[#This Row],[NumOfProducts]],"0"))</f>
        <v>2</v>
      </c>
      <c r="T4822" t="str">
        <f>IF(tbl_bank[[#This Row],[CreditScore]]&lt;580,"&lt;580",IF(tbl_bank[[#This Row],[CreditScore]]&lt;670,"580-669",IF(tbl_bank[[#This Row],[CreditScore]]&lt;740,"670-739","740+")))</f>
        <v>&lt;580</v>
      </c>
    </row>
    <row r="4823" spans="1:20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>IF(tbl_bank[[#This Row],[Age]]&lt;30,"&lt;30",IF(tbl_bank[[#This Row],[Age]]&lt;40,"30-39",IF(tbl_bank[[#This Row],[Age]]&lt;50,"40-49",IF(tbl_bank[[#This Row],[Age]]&lt;60,"50-59","60+"))))</f>
        <v>30-39</v>
      </c>
      <c r="P4823">
        <f>IF(tbl_bank[[#This Row],[Balance]]=0,1,0)</f>
        <v>1</v>
      </c>
      <c r="Q4823" t="str">
        <f>IF(tbl_bank[[#This Row],[Balance]]=0,"Zero",IF(tbl_bank[[#This Row],[Balance]]&lt;100000,"1-99k","100k+"))</f>
        <v>Zero</v>
      </c>
      <c r="R4823" t="str">
        <f>IF(tbl_bank[[#This Row],[Tenure]]&lt;=0,"0-1",IF(tbl_bank[[#This Row],[Tenure]]&lt;=4,"2-4",IF(tbl_bank[[#This Row],[Tenure]]&lt;=7,"5-7","8-10")))</f>
        <v>2-4</v>
      </c>
      <c r="S4823" t="str">
        <f>IF(tbl_bank[[#This Row],[NumOfProducts]]&gt;=3,"3+",TEXT(tbl_bank[[#This Row],[NumOfProducts]],"0"))</f>
        <v>2</v>
      </c>
      <c r="T4823" t="str">
        <f>IF(tbl_bank[[#This Row],[CreditScore]]&lt;580,"&lt;580",IF(tbl_bank[[#This Row],[CreditScore]]&lt;670,"580-669",IF(tbl_bank[[#This Row],[CreditScore]]&lt;740,"670-739","740+")))</f>
        <v>&lt;580</v>
      </c>
    </row>
    <row r="4824" spans="1:20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>IF(tbl_bank[[#This Row],[Age]]&lt;30,"&lt;30",IF(tbl_bank[[#This Row],[Age]]&lt;40,"30-39",IF(tbl_bank[[#This Row],[Age]]&lt;50,"40-49",IF(tbl_bank[[#This Row],[Age]]&lt;60,"50-59","60+"))))</f>
        <v>30-39</v>
      </c>
      <c r="P4824">
        <f>IF(tbl_bank[[#This Row],[Balance]]=0,1,0)</f>
        <v>1</v>
      </c>
      <c r="Q4824" t="str">
        <f>IF(tbl_bank[[#This Row],[Balance]]=0,"Zero",IF(tbl_bank[[#This Row],[Balance]]&lt;100000,"1-99k","100k+"))</f>
        <v>Zero</v>
      </c>
      <c r="R4824" t="str">
        <f>IF(tbl_bank[[#This Row],[Tenure]]&lt;=0,"0-1",IF(tbl_bank[[#This Row],[Tenure]]&lt;=4,"2-4",IF(tbl_bank[[#This Row],[Tenure]]&lt;=7,"5-7","8-10")))</f>
        <v>2-4</v>
      </c>
      <c r="S4824" t="str">
        <f>IF(tbl_bank[[#This Row],[NumOfProducts]]&gt;=3,"3+",TEXT(tbl_bank[[#This Row],[NumOfProducts]],"0"))</f>
        <v>3+</v>
      </c>
      <c r="T4824" t="str">
        <f>IF(tbl_bank[[#This Row],[CreditScore]]&lt;580,"&lt;580",IF(tbl_bank[[#This Row],[CreditScore]]&lt;670,"580-669",IF(tbl_bank[[#This Row],[CreditScore]]&lt;740,"670-739","740+")))</f>
        <v>740+</v>
      </c>
    </row>
    <row r="4825" spans="1:20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>IF(tbl_bank[[#This Row],[Age]]&lt;30,"&lt;30",IF(tbl_bank[[#This Row],[Age]]&lt;40,"30-39",IF(tbl_bank[[#This Row],[Age]]&lt;50,"40-49",IF(tbl_bank[[#This Row],[Age]]&lt;60,"50-59","60+"))))</f>
        <v>30-39</v>
      </c>
      <c r="P4825">
        <f>IF(tbl_bank[[#This Row],[Balance]]=0,1,0)</f>
        <v>0</v>
      </c>
      <c r="Q4825" t="str">
        <f>IF(tbl_bank[[#This Row],[Balance]]=0,"Zero",IF(tbl_bank[[#This Row],[Balance]]&lt;100000,"1-99k","100k+"))</f>
        <v>100k+</v>
      </c>
      <c r="R4825" t="str">
        <f>IF(tbl_bank[[#This Row],[Tenure]]&lt;=0,"0-1",IF(tbl_bank[[#This Row],[Tenure]]&lt;=4,"2-4",IF(tbl_bank[[#This Row],[Tenure]]&lt;=7,"5-7","8-10")))</f>
        <v>5-7</v>
      </c>
      <c r="S4825" t="str">
        <f>IF(tbl_bank[[#This Row],[NumOfProducts]]&gt;=3,"3+",TEXT(tbl_bank[[#This Row],[NumOfProducts]],"0"))</f>
        <v>1</v>
      </c>
      <c r="T4825" t="str">
        <f>IF(tbl_bank[[#This Row],[CreditScore]]&lt;580,"&lt;580",IF(tbl_bank[[#This Row],[CreditScore]]&lt;670,"580-669",IF(tbl_bank[[#This Row],[CreditScore]]&lt;740,"670-739","740+")))</f>
        <v>740+</v>
      </c>
    </row>
    <row r="4826" spans="1:20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>IF(tbl_bank[[#This Row],[Age]]&lt;30,"&lt;30",IF(tbl_bank[[#This Row],[Age]]&lt;40,"30-39",IF(tbl_bank[[#This Row],[Age]]&lt;50,"40-49",IF(tbl_bank[[#This Row],[Age]]&lt;60,"50-59","60+"))))</f>
        <v>30-39</v>
      </c>
      <c r="P4826">
        <f>IF(tbl_bank[[#This Row],[Balance]]=0,1,0)</f>
        <v>0</v>
      </c>
      <c r="Q4826" t="str">
        <f>IF(tbl_bank[[#This Row],[Balance]]=0,"Zero",IF(tbl_bank[[#This Row],[Balance]]&lt;100000,"1-99k","100k+"))</f>
        <v>100k+</v>
      </c>
      <c r="R4826" t="str">
        <f>IF(tbl_bank[[#This Row],[Tenure]]&lt;=0,"0-1",IF(tbl_bank[[#This Row],[Tenure]]&lt;=4,"2-4",IF(tbl_bank[[#This Row],[Tenure]]&lt;=7,"5-7","8-10")))</f>
        <v>5-7</v>
      </c>
      <c r="S4826" t="str">
        <f>IF(tbl_bank[[#This Row],[NumOfProducts]]&gt;=3,"3+",TEXT(tbl_bank[[#This Row],[NumOfProducts]],"0"))</f>
        <v>1</v>
      </c>
      <c r="T4826" t="str">
        <f>IF(tbl_bank[[#This Row],[CreditScore]]&lt;580,"&lt;580",IF(tbl_bank[[#This Row],[CreditScore]]&lt;670,"580-669",IF(tbl_bank[[#This Row],[CreditScore]]&lt;740,"670-739","740+")))</f>
        <v>670-739</v>
      </c>
    </row>
    <row r="4827" spans="1:20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>IF(tbl_bank[[#This Row],[Age]]&lt;30,"&lt;30",IF(tbl_bank[[#This Row],[Age]]&lt;40,"30-39",IF(tbl_bank[[#This Row],[Age]]&lt;50,"40-49",IF(tbl_bank[[#This Row],[Age]]&lt;60,"50-59","60+"))))</f>
        <v>30-39</v>
      </c>
      <c r="P4827">
        <f>IF(tbl_bank[[#This Row],[Balance]]=0,1,0)</f>
        <v>0</v>
      </c>
      <c r="Q4827" t="str">
        <f>IF(tbl_bank[[#This Row],[Balance]]=0,"Zero",IF(tbl_bank[[#This Row],[Balance]]&lt;100000,"1-99k","100k+"))</f>
        <v>100k+</v>
      </c>
      <c r="R4827" t="str">
        <f>IF(tbl_bank[[#This Row],[Tenure]]&lt;=0,"0-1",IF(tbl_bank[[#This Row],[Tenure]]&lt;=4,"2-4",IF(tbl_bank[[#This Row],[Tenure]]&lt;=7,"5-7","8-10")))</f>
        <v>5-7</v>
      </c>
      <c r="S4827" t="str">
        <f>IF(tbl_bank[[#This Row],[NumOfProducts]]&gt;=3,"3+",TEXT(tbl_bank[[#This Row],[NumOfProducts]],"0"))</f>
        <v>1</v>
      </c>
      <c r="T4827" t="str">
        <f>IF(tbl_bank[[#This Row],[CreditScore]]&lt;580,"&lt;580",IF(tbl_bank[[#This Row],[CreditScore]]&lt;670,"580-669",IF(tbl_bank[[#This Row],[CreditScore]]&lt;740,"670-739","740+")))</f>
        <v>580-669</v>
      </c>
    </row>
    <row r="4828" spans="1:20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>IF(tbl_bank[[#This Row],[Age]]&lt;30,"&lt;30",IF(tbl_bank[[#This Row],[Age]]&lt;40,"30-39",IF(tbl_bank[[#This Row],[Age]]&lt;50,"40-49",IF(tbl_bank[[#This Row],[Age]]&lt;60,"50-59","60+"))))</f>
        <v>&lt;30</v>
      </c>
      <c r="P4828">
        <f>IF(tbl_bank[[#This Row],[Balance]]=0,1,0)</f>
        <v>0</v>
      </c>
      <c r="Q4828" t="str">
        <f>IF(tbl_bank[[#This Row],[Balance]]=0,"Zero",IF(tbl_bank[[#This Row],[Balance]]&lt;100000,"1-99k","100k+"))</f>
        <v>100k+</v>
      </c>
      <c r="R4828" t="str">
        <f>IF(tbl_bank[[#This Row],[Tenure]]&lt;=0,"0-1",IF(tbl_bank[[#This Row],[Tenure]]&lt;=4,"2-4",IF(tbl_bank[[#This Row],[Tenure]]&lt;=7,"5-7","8-10")))</f>
        <v>8-10</v>
      </c>
      <c r="S4828" t="str">
        <f>IF(tbl_bank[[#This Row],[NumOfProducts]]&gt;=3,"3+",TEXT(tbl_bank[[#This Row],[NumOfProducts]],"0"))</f>
        <v>1</v>
      </c>
      <c r="T4828" t="str">
        <f>IF(tbl_bank[[#This Row],[CreditScore]]&lt;580,"&lt;580",IF(tbl_bank[[#This Row],[CreditScore]]&lt;670,"580-669",IF(tbl_bank[[#This Row],[CreditScore]]&lt;740,"670-739","740+")))</f>
        <v>740+</v>
      </c>
    </row>
    <row r="4829" spans="1:20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>IF(tbl_bank[[#This Row],[Age]]&lt;30,"&lt;30",IF(tbl_bank[[#This Row],[Age]]&lt;40,"30-39",IF(tbl_bank[[#This Row],[Age]]&lt;50,"40-49",IF(tbl_bank[[#This Row],[Age]]&lt;60,"50-59","60+"))))</f>
        <v>50-59</v>
      </c>
      <c r="P4829">
        <f>IF(tbl_bank[[#This Row],[Balance]]=0,1,0)</f>
        <v>0</v>
      </c>
      <c r="Q4829" t="str">
        <f>IF(tbl_bank[[#This Row],[Balance]]=0,"Zero",IF(tbl_bank[[#This Row],[Balance]]&lt;100000,"1-99k","100k+"))</f>
        <v>100k+</v>
      </c>
      <c r="R4829" t="str">
        <f>IF(tbl_bank[[#This Row],[Tenure]]&lt;=0,"0-1",IF(tbl_bank[[#This Row],[Tenure]]&lt;=4,"2-4",IF(tbl_bank[[#This Row],[Tenure]]&lt;=7,"5-7","8-10")))</f>
        <v>2-4</v>
      </c>
      <c r="S4829" t="str">
        <f>IF(tbl_bank[[#This Row],[NumOfProducts]]&gt;=3,"3+",TEXT(tbl_bank[[#This Row],[NumOfProducts]],"0"))</f>
        <v>1</v>
      </c>
      <c r="T4829" t="str">
        <f>IF(tbl_bank[[#This Row],[CreditScore]]&lt;580,"&lt;580",IF(tbl_bank[[#This Row],[CreditScore]]&lt;670,"580-669",IF(tbl_bank[[#This Row],[CreditScore]]&lt;740,"670-739","740+")))</f>
        <v>580-669</v>
      </c>
    </row>
    <row r="4830" spans="1:20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>IF(tbl_bank[[#This Row],[Age]]&lt;30,"&lt;30",IF(tbl_bank[[#This Row],[Age]]&lt;40,"30-39",IF(tbl_bank[[#This Row],[Age]]&lt;50,"40-49",IF(tbl_bank[[#This Row],[Age]]&lt;60,"50-59","60+"))))</f>
        <v>40-49</v>
      </c>
      <c r="P4830">
        <f>IF(tbl_bank[[#This Row],[Balance]]=0,1,0)</f>
        <v>0</v>
      </c>
      <c r="Q4830" t="str">
        <f>IF(tbl_bank[[#This Row],[Balance]]=0,"Zero",IF(tbl_bank[[#This Row],[Balance]]&lt;100000,"1-99k","100k+"))</f>
        <v>100k+</v>
      </c>
      <c r="R4830" t="str">
        <f>IF(tbl_bank[[#This Row],[Tenure]]&lt;=0,"0-1",IF(tbl_bank[[#This Row],[Tenure]]&lt;=4,"2-4",IF(tbl_bank[[#This Row],[Tenure]]&lt;=7,"5-7","8-10")))</f>
        <v>8-10</v>
      </c>
      <c r="S4830" t="str">
        <f>IF(tbl_bank[[#This Row],[NumOfProducts]]&gt;=3,"3+",TEXT(tbl_bank[[#This Row],[NumOfProducts]],"0"))</f>
        <v>2</v>
      </c>
      <c r="T4830" t="str">
        <f>IF(tbl_bank[[#This Row],[CreditScore]]&lt;580,"&lt;580",IF(tbl_bank[[#This Row],[CreditScore]]&lt;670,"580-669",IF(tbl_bank[[#This Row],[CreditScore]]&lt;740,"670-739","740+")))</f>
        <v>740+</v>
      </c>
    </row>
    <row r="4831" spans="1:20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>IF(tbl_bank[[#This Row],[Age]]&lt;30,"&lt;30",IF(tbl_bank[[#This Row],[Age]]&lt;40,"30-39",IF(tbl_bank[[#This Row],[Age]]&lt;50,"40-49",IF(tbl_bank[[#This Row],[Age]]&lt;60,"50-59","60+"))))</f>
        <v>30-39</v>
      </c>
      <c r="P4831">
        <f>IF(tbl_bank[[#This Row],[Balance]]=0,1,0)</f>
        <v>0</v>
      </c>
      <c r="Q4831" t="str">
        <f>IF(tbl_bank[[#This Row],[Balance]]=0,"Zero",IF(tbl_bank[[#This Row],[Balance]]&lt;100000,"1-99k","100k+"))</f>
        <v>100k+</v>
      </c>
      <c r="R4831" t="str">
        <f>IF(tbl_bank[[#This Row],[Tenure]]&lt;=0,"0-1",IF(tbl_bank[[#This Row],[Tenure]]&lt;=4,"2-4",IF(tbl_bank[[#This Row],[Tenure]]&lt;=7,"5-7","8-10")))</f>
        <v>5-7</v>
      </c>
      <c r="S4831" t="str">
        <f>IF(tbl_bank[[#This Row],[NumOfProducts]]&gt;=3,"3+",TEXT(tbl_bank[[#This Row],[NumOfProducts]],"0"))</f>
        <v>1</v>
      </c>
      <c r="T4831" t="str">
        <f>IF(tbl_bank[[#This Row],[CreditScore]]&lt;580,"&lt;580",IF(tbl_bank[[#This Row],[CreditScore]]&lt;670,"580-669",IF(tbl_bank[[#This Row],[CreditScore]]&lt;740,"670-739","740+")))</f>
        <v>670-739</v>
      </c>
    </row>
    <row r="4832" spans="1:20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>IF(tbl_bank[[#This Row],[Age]]&lt;30,"&lt;30",IF(tbl_bank[[#This Row],[Age]]&lt;40,"30-39",IF(tbl_bank[[#This Row],[Age]]&lt;50,"40-49",IF(tbl_bank[[#This Row],[Age]]&lt;60,"50-59","60+"))))</f>
        <v>30-39</v>
      </c>
      <c r="P4832">
        <f>IF(tbl_bank[[#This Row],[Balance]]=0,1,0)</f>
        <v>1</v>
      </c>
      <c r="Q4832" t="str">
        <f>IF(tbl_bank[[#This Row],[Balance]]=0,"Zero",IF(tbl_bank[[#This Row],[Balance]]&lt;100000,"1-99k","100k+"))</f>
        <v>Zero</v>
      </c>
      <c r="R4832" t="str">
        <f>IF(tbl_bank[[#This Row],[Tenure]]&lt;=0,"0-1",IF(tbl_bank[[#This Row],[Tenure]]&lt;=4,"2-4",IF(tbl_bank[[#This Row],[Tenure]]&lt;=7,"5-7","8-10")))</f>
        <v>2-4</v>
      </c>
      <c r="S4832" t="str">
        <f>IF(tbl_bank[[#This Row],[NumOfProducts]]&gt;=3,"3+",TEXT(tbl_bank[[#This Row],[NumOfProducts]],"0"))</f>
        <v>2</v>
      </c>
      <c r="T4832" t="str">
        <f>IF(tbl_bank[[#This Row],[CreditScore]]&lt;580,"&lt;580",IF(tbl_bank[[#This Row],[CreditScore]]&lt;670,"580-669",IF(tbl_bank[[#This Row],[CreditScore]]&lt;740,"670-739","740+")))</f>
        <v>580-669</v>
      </c>
    </row>
    <row r="4833" spans="1:20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>IF(tbl_bank[[#This Row],[Age]]&lt;30,"&lt;30",IF(tbl_bank[[#This Row],[Age]]&lt;40,"30-39",IF(tbl_bank[[#This Row],[Age]]&lt;50,"40-49",IF(tbl_bank[[#This Row],[Age]]&lt;60,"50-59","60+"))))</f>
        <v>30-39</v>
      </c>
      <c r="P4833">
        <f>IF(tbl_bank[[#This Row],[Balance]]=0,1,0)</f>
        <v>1</v>
      </c>
      <c r="Q4833" t="str">
        <f>IF(tbl_bank[[#This Row],[Balance]]=0,"Zero",IF(tbl_bank[[#This Row],[Balance]]&lt;100000,"1-99k","100k+"))</f>
        <v>Zero</v>
      </c>
      <c r="R4833" t="str">
        <f>IF(tbl_bank[[#This Row],[Tenure]]&lt;=0,"0-1",IF(tbl_bank[[#This Row],[Tenure]]&lt;=4,"2-4",IF(tbl_bank[[#This Row],[Tenure]]&lt;=7,"5-7","8-10")))</f>
        <v>5-7</v>
      </c>
      <c r="S4833" t="str">
        <f>IF(tbl_bank[[#This Row],[NumOfProducts]]&gt;=3,"3+",TEXT(tbl_bank[[#This Row],[NumOfProducts]],"0"))</f>
        <v>2</v>
      </c>
      <c r="T4833" t="str">
        <f>IF(tbl_bank[[#This Row],[CreditScore]]&lt;580,"&lt;580",IF(tbl_bank[[#This Row],[CreditScore]]&lt;670,"580-669",IF(tbl_bank[[#This Row],[CreditScore]]&lt;740,"670-739","740+")))</f>
        <v>580-669</v>
      </c>
    </row>
    <row r="4834" spans="1:20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>IF(tbl_bank[[#This Row],[Age]]&lt;30,"&lt;30",IF(tbl_bank[[#This Row],[Age]]&lt;40,"30-39",IF(tbl_bank[[#This Row],[Age]]&lt;50,"40-49",IF(tbl_bank[[#This Row],[Age]]&lt;60,"50-59","60+"))))</f>
        <v>60+</v>
      </c>
      <c r="P4834">
        <f>IF(tbl_bank[[#This Row],[Balance]]=0,1,0)</f>
        <v>1</v>
      </c>
      <c r="Q4834" t="str">
        <f>IF(tbl_bank[[#This Row],[Balance]]=0,"Zero",IF(tbl_bank[[#This Row],[Balance]]&lt;100000,"1-99k","100k+"))</f>
        <v>Zero</v>
      </c>
      <c r="R4834" t="str">
        <f>IF(tbl_bank[[#This Row],[Tenure]]&lt;=0,"0-1",IF(tbl_bank[[#This Row],[Tenure]]&lt;=4,"2-4",IF(tbl_bank[[#This Row],[Tenure]]&lt;=7,"5-7","8-10")))</f>
        <v>5-7</v>
      </c>
      <c r="S4834" t="str">
        <f>IF(tbl_bank[[#This Row],[NumOfProducts]]&gt;=3,"3+",TEXT(tbl_bank[[#This Row],[NumOfProducts]],"0"))</f>
        <v>1</v>
      </c>
      <c r="T4834" t="str">
        <f>IF(tbl_bank[[#This Row],[CreditScore]]&lt;580,"&lt;580",IF(tbl_bank[[#This Row],[CreditScore]]&lt;670,"580-669",IF(tbl_bank[[#This Row],[CreditScore]]&lt;740,"670-739","740+")))</f>
        <v>580-669</v>
      </c>
    </row>
    <row r="4835" spans="1:20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>IF(tbl_bank[[#This Row],[Age]]&lt;30,"&lt;30",IF(tbl_bank[[#This Row],[Age]]&lt;40,"30-39",IF(tbl_bank[[#This Row],[Age]]&lt;50,"40-49",IF(tbl_bank[[#This Row],[Age]]&lt;60,"50-59","60+"))))</f>
        <v>30-39</v>
      </c>
      <c r="P4835">
        <f>IF(tbl_bank[[#This Row],[Balance]]=0,1,0)</f>
        <v>0</v>
      </c>
      <c r="Q4835" t="str">
        <f>IF(tbl_bank[[#This Row],[Balance]]=0,"Zero",IF(tbl_bank[[#This Row],[Balance]]&lt;100000,"1-99k","100k+"))</f>
        <v>100k+</v>
      </c>
      <c r="R4835" t="str">
        <f>IF(tbl_bank[[#This Row],[Tenure]]&lt;=0,"0-1",IF(tbl_bank[[#This Row],[Tenure]]&lt;=4,"2-4",IF(tbl_bank[[#This Row],[Tenure]]&lt;=7,"5-7","8-10")))</f>
        <v>8-10</v>
      </c>
      <c r="S4835" t="str">
        <f>IF(tbl_bank[[#This Row],[NumOfProducts]]&gt;=3,"3+",TEXT(tbl_bank[[#This Row],[NumOfProducts]],"0"))</f>
        <v>1</v>
      </c>
      <c r="T4835" t="str">
        <f>IF(tbl_bank[[#This Row],[CreditScore]]&lt;580,"&lt;580",IF(tbl_bank[[#This Row],[CreditScore]]&lt;670,"580-669",IF(tbl_bank[[#This Row],[CreditScore]]&lt;740,"670-739","740+")))</f>
        <v>740+</v>
      </c>
    </row>
    <row r="4836" spans="1:20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>IF(tbl_bank[[#This Row],[Age]]&lt;30,"&lt;30",IF(tbl_bank[[#This Row],[Age]]&lt;40,"30-39",IF(tbl_bank[[#This Row],[Age]]&lt;50,"40-49",IF(tbl_bank[[#This Row],[Age]]&lt;60,"50-59","60+"))))</f>
        <v>30-39</v>
      </c>
      <c r="P4836">
        <f>IF(tbl_bank[[#This Row],[Balance]]=0,1,0)</f>
        <v>1</v>
      </c>
      <c r="Q4836" t="str">
        <f>IF(tbl_bank[[#This Row],[Balance]]=0,"Zero",IF(tbl_bank[[#This Row],[Balance]]&lt;100000,"1-99k","100k+"))</f>
        <v>Zero</v>
      </c>
      <c r="R4836" t="str">
        <f>IF(tbl_bank[[#This Row],[Tenure]]&lt;=0,"0-1",IF(tbl_bank[[#This Row],[Tenure]]&lt;=4,"2-4",IF(tbl_bank[[#This Row],[Tenure]]&lt;=7,"5-7","8-10")))</f>
        <v>2-4</v>
      </c>
      <c r="S4836" t="str">
        <f>IF(tbl_bank[[#This Row],[NumOfProducts]]&gt;=3,"3+",TEXT(tbl_bank[[#This Row],[NumOfProducts]],"0"))</f>
        <v>1</v>
      </c>
      <c r="T4836" t="str">
        <f>IF(tbl_bank[[#This Row],[CreditScore]]&lt;580,"&lt;580",IF(tbl_bank[[#This Row],[CreditScore]]&lt;670,"580-669",IF(tbl_bank[[#This Row],[CreditScore]]&lt;740,"670-739","740+")))</f>
        <v>740+</v>
      </c>
    </row>
    <row r="4837" spans="1:20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>IF(tbl_bank[[#This Row],[Age]]&lt;30,"&lt;30",IF(tbl_bank[[#This Row],[Age]]&lt;40,"30-39",IF(tbl_bank[[#This Row],[Age]]&lt;50,"40-49",IF(tbl_bank[[#This Row],[Age]]&lt;60,"50-59","60+"))))</f>
        <v>30-39</v>
      </c>
      <c r="P4837">
        <f>IF(tbl_bank[[#This Row],[Balance]]=0,1,0)</f>
        <v>0</v>
      </c>
      <c r="Q4837" t="str">
        <f>IF(tbl_bank[[#This Row],[Balance]]=0,"Zero",IF(tbl_bank[[#This Row],[Balance]]&lt;100000,"1-99k","100k+"))</f>
        <v>1-99k</v>
      </c>
      <c r="R4837" t="str">
        <f>IF(tbl_bank[[#This Row],[Tenure]]&lt;=0,"0-1",IF(tbl_bank[[#This Row],[Tenure]]&lt;=4,"2-4",IF(tbl_bank[[#This Row],[Tenure]]&lt;=7,"5-7","8-10")))</f>
        <v>2-4</v>
      </c>
      <c r="S4837" t="str">
        <f>IF(tbl_bank[[#This Row],[NumOfProducts]]&gt;=3,"3+",TEXT(tbl_bank[[#This Row],[NumOfProducts]],"0"))</f>
        <v>2</v>
      </c>
      <c r="T4837" t="str">
        <f>IF(tbl_bank[[#This Row],[CreditScore]]&lt;580,"&lt;580",IF(tbl_bank[[#This Row],[CreditScore]]&lt;670,"580-669",IF(tbl_bank[[#This Row],[CreditScore]]&lt;740,"670-739","740+")))</f>
        <v>&lt;580</v>
      </c>
    </row>
    <row r="4838" spans="1:20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>IF(tbl_bank[[#This Row],[Age]]&lt;30,"&lt;30",IF(tbl_bank[[#This Row],[Age]]&lt;40,"30-39",IF(tbl_bank[[#This Row],[Age]]&lt;50,"40-49",IF(tbl_bank[[#This Row],[Age]]&lt;60,"50-59","60+"))))</f>
        <v>&lt;30</v>
      </c>
      <c r="P4838">
        <f>IF(tbl_bank[[#This Row],[Balance]]=0,1,0)</f>
        <v>0</v>
      </c>
      <c r="Q4838" t="str">
        <f>IF(tbl_bank[[#This Row],[Balance]]=0,"Zero",IF(tbl_bank[[#This Row],[Balance]]&lt;100000,"1-99k","100k+"))</f>
        <v>100k+</v>
      </c>
      <c r="R4838" t="str">
        <f>IF(tbl_bank[[#This Row],[Tenure]]&lt;=0,"0-1",IF(tbl_bank[[#This Row],[Tenure]]&lt;=4,"2-4",IF(tbl_bank[[#This Row],[Tenure]]&lt;=7,"5-7","8-10")))</f>
        <v>8-10</v>
      </c>
      <c r="S4838" t="str">
        <f>IF(tbl_bank[[#This Row],[NumOfProducts]]&gt;=3,"3+",TEXT(tbl_bank[[#This Row],[NumOfProducts]],"0"))</f>
        <v>1</v>
      </c>
      <c r="T4838" t="str">
        <f>IF(tbl_bank[[#This Row],[CreditScore]]&lt;580,"&lt;580",IF(tbl_bank[[#This Row],[CreditScore]]&lt;670,"580-669",IF(tbl_bank[[#This Row],[CreditScore]]&lt;740,"670-739","740+")))</f>
        <v>580-669</v>
      </c>
    </row>
    <row r="4839" spans="1:20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>IF(tbl_bank[[#This Row],[Age]]&lt;30,"&lt;30",IF(tbl_bank[[#This Row],[Age]]&lt;40,"30-39",IF(tbl_bank[[#This Row],[Age]]&lt;50,"40-49",IF(tbl_bank[[#This Row],[Age]]&lt;60,"50-59","60+"))))</f>
        <v>&lt;30</v>
      </c>
      <c r="P4839">
        <f>IF(tbl_bank[[#This Row],[Balance]]=0,1,0)</f>
        <v>1</v>
      </c>
      <c r="Q4839" t="str">
        <f>IF(tbl_bank[[#This Row],[Balance]]=0,"Zero",IF(tbl_bank[[#This Row],[Balance]]&lt;100000,"1-99k","100k+"))</f>
        <v>Zero</v>
      </c>
      <c r="R4839" t="str">
        <f>IF(tbl_bank[[#This Row],[Tenure]]&lt;=0,"0-1",IF(tbl_bank[[#This Row],[Tenure]]&lt;=4,"2-4",IF(tbl_bank[[#This Row],[Tenure]]&lt;=7,"5-7","8-10")))</f>
        <v>2-4</v>
      </c>
      <c r="S4839" t="str">
        <f>IF(tbl_bank[[#This Row],[NumOfProducts]]&gt;=3,"3+",TEXT(tbl_bank[[#This Row],[NumOfProducts]],"0"))</f>
        <v>2</v>
      </c>
      <c r="T4839" t="str">
        <f>IF(tbl_bank[[#This Row],[CreditScore]]&lt;580,"&lt;580",IF(tbl_bank[[#This Row],[CreditScore]]&lt;670,"580-669",IF(tbl_bank[[#This Row],[CreditScore]]&lt;740,"670-739","740+")))</f>
        <v>740+</v>
      </c>
    </row>
    <row r="4840" spans="1:20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>IF(tbl_bank[[#This Row],[Age]]&lt;30,"&lt;30",IF(tbl_bank[[#This Row],[Age]]&lt;40,"30-39",IF(tbl_bank[[#This Row],[Age]]&lt;50,"40-49",IF(tbl_bank[[#This Row],[Age]]&lt;60,"50-59","60+"))))</f>
        <v>40-49</v>
      </c>
      <c r="P4840">
        <f>IF(tbl_bank[[#This Row],[Balance]]=0,1,0)</f>
        <v>0</v>
      </c>
      <c r="Q4840" t="str">
        <f>IF(tbl_bank[[#This Row],[Balance]]=0,"Zero",IF(tbl_bank[[#This Row],[Balance]]&lt;100000,"1-99k","100k+"))</f>
        <v>100k+</v>
      </c>
      <c r="R4840" t="str">
        <f>IF(tbl_bank[[#This Row],[Tenure]]&lt;=0,"0-1",IF(tbl_bank[[#This Row],[Tenure]]&lt;=4,"2-4",IF(tbl_bank[[#This Row],[Tenure]]&lt;=7,"5-7","8-10")))</f>
        <v>8-10</v>
      </c>
      <c r="S4840" t="str">
        <f>IF(tbl_bank[[#This Row],[NumOfProducts]]&gt;=3,"3+",TEXT(tbl_bank[[#This Row],[NumOfProducts]],"0"))</f>
        <v>1</v>
      </c>
      <c r="T4840" t="str">
        <f>IF(tbl_bank[[#This Row],[CreditScore]]&lt;580,"&lt;580",IF(tbl_bank[[#This Row],[CreditScore]]&lt;670,"580-669",IF(tbl_bank[[#This Row],[CreditScore]]&lt;740,"670-739","740+")))</f>
        <v>&lt;580</v>
      </c>
    </row>
    <row r="4841" spans="1:20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>IF(tbl_bank[[#This Row],[Age]]&lt;30,"&lt;30",IF(tbl_bank[[#This Row],[Age]]&lt;40,"30-39",IF(tbl_bank[[#This Row],[Age]]&lt;50,"40-49",IF(tbl_bank[[#This Row],[Age]]&lt;60,"50-59","60+"))))</f>
        <v>50-59</v>
      </c>
      <c r="P4841">
        <f>IF(tbl_bank[[#This Row],[Balance]]=0,1,0)</f>
        <v>0</v>
      </c>
      <c r="Q4841" t="str">
        <f>IF(tbl_bank[[#This Row],[Balance]]=0,"Zero",IF(tbl_bank[[#This Row],[Balance]]&lt;100000,"1-99k","100k+"))</f>
        <v>100k+</v>
      </c>
      <c r="R4841" t="str">
        <f>IF(tbl_bank[[#This Row],[Tenure]]&lt;=0,"0-1",IF(tbl_bank[[#This Row],[Tenure]]&lt;=4,"2-4",IF(tbl_bank[[#This Row],[Tenure]]&lt;=7,"5-7","8-10")))</f>
        <v>5-7</v>
      </c>
      <c r="S4841" t="str">
        <f>IF(tbl_bank[[#This Row],[NumOfProducts]]&gt;=3,"3+",TEXT(tbl_bank[[#This Row],[NumOfProducts]],"0"))</f>
        <v>1</v>
      </c>
      <c r="T4841" t="str">
        <f>IF(tbl_bank[[#This Row],[CreditScore]]&lt;580,"&lt;580",IF(tbl_bank[[#This Row],[CreditScore]]&lt;670,"580-669",IF(tbl_bank[[#This Row],[CreditScore]]&lt;740,"670-739","740+")))</f>
        <v>&lt;580</v>
      </c>
    </row>
    <row r="4842" spans="1:20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>IF(tbl_bank[[#This Row],[Age]]&lt;30,"&lt;30",IF(tbl_bank[[#This Row],[Age]]&lt;40,"30-39",IF(tbl_bank[[#This Row],[Age]]&lt;50,"40-49",IF(tbl_bank[[#This Row],[Age]]&lt;60,"50-59","60+"))))</f>
        <v>30-39</v>
      </c>
      <c r="P4842">
        <f>IF(tbl_bank[[#This Row],[Balance]]=0,1,0)</f>
        <v>1</v>
      </c>
      <c r="Q4842" t="str">
        <f>IF(tbl_bank[[#This Row],[Balance]]=0,"Zero",IF(tbl_bank[[#This Row],[Balance]]&lt;100000,"1-99k","100k+"))</f>
        <v>Zero</v>
      </c>
      <c r="R4842" t="str">
        <f>IF(tbl_bank[[#This Row],[Tenure]]&lt;=0,"0-1",IF(tbl_bank[[#This Row],[Tenure]]&lt;=4,"2-4",IF(tbl_bank[[#This Row],[Tenure]]&lt;=7,"5-7","8-10")))</f>
        <v>2-4</v>
      </c>
      <c r="S4842" t="str">
        <f>IF(tbl_bank[[#This Row],[NumOfProducts]]&gt;=3,"3+",TEXT(tbl_bank[[#This Row],[NumOfProducts]],"0"))</f>
        <v>2</v>
      </c>
      <c r="T4842" t="str">
        <f>IF(tbl_bank[[#This Row],[CreditScore]]&lt;580,"&lt;580",IF(tbl_bank[[#This Row],[CreditScore]]&lt;670,"580-669",IF(tbl_bank[[#This Row],[CreditScore]]&lt;740,"670-739","740+")))</f>
        <v>&lt;580</v>
      </c>
    </row>
    <row r="4843" spans="1:20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>IF(tbl_bank[[#This Row],[Age]]&lt;30,"&lt;30",IF(tbl_bank[[#This Row],[Age]]&lt;40,"30-39",IF(tbl_bank[[#This Row],[Age]]&lt;50,"40-49",IF(tbl_bank[[#This Row],[Age]]&lt;60,"50-59","60+"))))</f>
        <v>40-49</v>
      </c>
      <c r="P4843">
        <f>IF(tbl_bank[[#This Row],[Balance]]=0,1,0)</f>
        <v>0</v>
      </c>
      <c r="Q4843" t="str">
        <f>IF(tbl_bank[[#This Row],[Balance]]=0,"Zero",IF(tbl_bank[[#This Row],[Balance]]&lt;100000,"1-99k","100k+"))</f>
        <v>100k+</v>
      </c>
      <c r="R4843" t="str">
        <f>IF(tbl_bank[[#This Row],[Tenure]]&lt;=0,"0-1",IF(tbl_bank[[#This Row],[Tenure]]&lt;=4,"2-4",IF(tbl_bank[[#This Row],[Tenure]]&lt;=7,"5-7","8-10")))</f>
        <v>5-7</v>
      </c>
      <c r="S4843" t="str">
        <f>IF(tbl_bank[[#This Row],[NumOfProducts]]&gt;=3,"3+",TEXT(tbl_bank[[#This Row],[NumOfProducts]],"0"))</f>
        <v>2</v>
      </c>
      <c r="T4843" t="str">
        <f>IF(tbl_bank[[#This Row],[CreditScore]]&lt;580,"&lt;580",IF(tbl_bank[[#This Row],[CreditScore]]&lt;670,"580-669",IF(tbl_bank[[#This Row],[CreditScore]]&lt;740,"670-739","740+")))</f>
        <v>580-669</v>
      </c>
    </row>
    <row r="4844" spans="1:20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>IF(tbl_bank[[#This Row],[Age]]&lt;30,"&lt;30",IF(tbl_bank[[#This Row],[Age]]&lt;40,"30-39",IF(tbl_bank[[#This Row],[Age]]&lt;50,"40-49",IF(tbl_bank[[#This Row],[Age]]&lt;60,"50-59","60+"))))</f>
        <v>50-59</v>
      </c>
      <c r="P4844">
        <f>IF(tbl_bank[[#This Row],[Balance]]=0,1,0)</f>
        <v>0</v>
      </c>
      <c r="Q4844" t="str">
        <f>IF(tbl_bank[[#This Row],[Balance]]=0,"Zero",IF(tbl_bank[[#This Row],[Balance]]&lt;100000,"1-99k","100k+"))</f>
        <v>1-99k</v>
      </c>
      <c r="R4844" t="str">
        <f>IF(tbl_bank[[#This Row],[Tenure]]&lt;=0,"0-1",IF(tbl_bank[[#This Row],[Tenure]]&lt;=4,"2-4",IF(tbl_bank[[#This Row],[Tenure]]&lt;=7,"5-7","8-10")))</f>
        <v>5-7</v>
      </c>
      <c r="S4844" t="str">
        <f>IF(tbl_bank[[#This Row],[NumOfProducts]]&gt;=3,"3+",TEXT(tbl_bank[[#This Row],[NumOfProducts]],"0"))</f>
        <v>3+</v>
      </c>
      <c r="T4844" t="str">
        <f>IF(tbl_bank[[#This Row],[CreditScore]]&lt;580,"&lt;580",IF(tbl_bank[[#This Row],[CreditScore]]&lt;670,"580-669",IF(tbl_bank[[#This Row],[CreditScore]]&lt;740,"670-739","740+")))</f>
        <v>670-739</v>
      </c>
    </row>
    <row r="4845" spans="1:20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>IF(tbl_bank[[#This Row],[Age]]&lt;30,"&lt;30",IF(tbl_bank[[#This Row],[Age]]&lt;40,"30-39",IF(tbl_bank[[#This Row],[Age]]&lt;50,"40-49",IF(tbl_bank[[#This Row],[Age]]&lt;60,"50-59","60+"))))</f>
        <v>&lt;30</v>
      </c>
      <c r="P4845">
        <f>IF(tbl_bank[[#This Row],[Balance]]=0,1,0)</f>
        <v>0</v>
      </c>
      <c r="Q4845" t="str">
        <f>IF(tbl_bank[[#This Row],[Balance]]=0,"Zero",IF(tbl_bank[[#This Row],[Balance]]&lt;100000,"1-99k","100k+"))</f>
        <v>1-99k</v>
      </c>
      <c r="R4845" t="str">
        <f>IF(tbl_bank[[#This Row],[Tenure]]&lt;=0,"0-1",IF(tbl_bank[[#This Row],[Tenure]]&lt;=4,"2-4",IF(tbl_bank[[#This Row],[Tenure]]&lt;=7,"5-7","8-10")))</f>
        <v>2-4</v>
      </c>
      <c r="S4845" t="str">
        <f>IF(tbl_bank[[#This Row],[NumOfProducts]]&gt;=3,"3+",TEXT(tbl_bank[[#This Row],[NumOfProducts]],"0"))</f>
        <v>1</v>
      </c>
      <c r="T4845" t="str">
        <f>IF(tbl_bank[[#This Row],[CreditScore]]&lt;580,"&lt;580",IF(tbl_bank[[#This Row],[CreditScore]]&lt;670,"580-669",IF(tbl_bank[[#This Row],[CreditScore]]&lt;740,"670-739","740+")))</f>
        <v>580-669</v>
      </c>
    </row>
    <row r="4846" spans="1:20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>IF(tbl_bank[[#This Row],[Age]]&lt;30,"&lt;30",IF(tbl_bank[[#This Row],[Age]]&lt;40,"30-39",IF(tbl_bank[[#This Row],[Age]]&lt;50,"40-49",IF(tbl_bank[[#This Row],[Age]]&lt;60,"50-59","60+"))))</f>
        <v>30-39</v>
      </c>
      <c r="P4846">
        <f>IF(tbl_bank[[#This Row],[Balance]]=0,1,0)</f>
        <v>0</v>
      </c>
      <c r="Q4846" t="str">
        <f>IF(tbl_bank[[#This Row],[Balance]]=0,"Zero",IF(tbl_bank[[#This Row],[Balance]]&lt;100000,"1-99k","100k+"))</f>
        <v>1-99k</v>
      </c>
      <c r="R4846" t="str">
        <f>IF(tbl_bank[[#This Row],[Tenure]]&lt;=0,"0-1",IF(tbl_bank[[#This Row],[Tenure]]&lt;=4,"2-4",IF(tbl_bank[[#This Row],[Tenure]]&lt;=7,"5-7","8-10")))</f>
        <v>2-4</v>
      </c>
      <c r="S4846" t="str">
        <f>IF(tbl_bank[[#This Row],[NumOfProducts]]&gt;=3,"3+",TEXT(tbl_bank[[#This Row],[NumOfProducts]],"0"))</f>
        <v>2</v>
      </c>
      <c r="T4846" t="str">
        <f>IF(tbl_bank[[#This Row],[CreditScore]]&lt;580,"&lt;580",IF(tbl_bank[[#This Row],[CreditScore]]&lt;670,"580-669",IF(tbl_bank[[#This Row],[CreditScore]]&lt;740,"670-739","740+")))</f>
        <v>670-739</v>
      </c>
    </row>
    <row r="4847" spans="1:20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>IF(tbl_bank[[#This Row],[Age]]&lt;30,"&lt;30",IF(tbl_bank[[#This Row],[Age]]&lt;40,"30-39",IF(tbl_bank[[#This Row],[Age]]&lt;50,"40-49",IF(tbl_bank[[#This Row],[Age]]&lt;60,"50-59","60+"))))</f>
        <v>30-39</v>
      </c>
      <c r="P4847">
        <f>IF(tbl_bank[[#This Row],[Balance]]=0,1,0)</f>
        <v>0</v>
      </c>
      <c r="Q4847" t="str">
        <f>IF(tbl_bank[[#This Row],[Balance]]=0,"Zero",IF(tbl_bank[[#This Row],[Balance]]&lt;100000,"1-99k","100k+"))</f>
        <v>100k+</v>
      </c>
      <c r="R4847" t="str">
        <f>IF(tbl_bank[[#This Row],[Tenure]]&lt;=0,"0-1",IF(tbl_bank[[#This Row],[Tenure]]&lt;=4,"2-4",IF(tbl_bank[[#This Row],[Tenure]]&lt;=7,"5-7","8-10")))</f>
        <v>2-4</v>
      </c>
      <c r="S4847" t="str">
        <f>IF(tbl_bank[[#This Row],[NumOfProducts]]&gt;=3,"3+",TEXT(tbl_bank[[#This Row],[NumOfProducts]],"0"))</f>
        <v>1</v>
      </c>
      <c r="T4847" t="str">
        <f>IF(tbl_bank[[#This Row],[CreditScore]]&lt;580,"&lt;580",IF(tbl_bank[[#This Row],[CreditScore]]&lt;670,"580-669",IF(tbl_bank[[#This Row],[CreditScore]]&lt;740,"670-739","740+")))</f>
        <v>580-669</v>
      </c>
    </row>
    <row r="4848" spans="1:20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>IF(tbl_bank[[#This Row],[Age]]&lt;30,"&lt;30",IF(tbl_bank[[#This Row],[Age]]&lt;40,"30-39",IF(tbl_bank[[#This Row],[Age]]&lt;50,"40-49",IF(tbl_bank[[#This Row],[Age]]&lt;60,"50-59","60+"))))</f>
        <v>30-39</v>
      </c>
      <c r="P4848">
        <f>IF(tbl_bank[[#This Row],[Balance]]=0,1,0)</f>
        <v>1</v>
      </c>
      <c r="Q4848" t="str">
        <f>IF(tbl_bank[[#This Row],[Balance]]=0,"Zero",IF(tbl_bank[[#This Row],[Balance]]&lt;100000,"1-99k","100k+"))</f>
        <v>Zero</v>
      </c>
      <c r="R4848" t="str">
        <f>IF(tbl_bank[[#This Row],[Tenure]]&lt;=0,"0-1",IF(tbl_bank[[#This Row],[Tenure]]&lt;=4,"2-4",IF(tbl_bank[[#This Row],[Tenure]]&lt;=7,"5-7","8-10")))</f>
        <v>5-7</v>
      </c>
      <c r="S4848" t="str">
        <f>IF(tbl_bank[[#This Row],[NumOfProducts]]&gt;=3,"3+",TEXT(tbl_bank[[#This Row],[NumOfProducts]],"0"))</f>
        <v>2</v>
      </c>
      <c r="T4848" t="str">
        <f>IF(tbl_bank[[#This Row],[CreditScore]]&lt;580,"&lt;580",IF(tbl_bank[[#This Row],[CreditScore]]&lt;670,"580-669",IF(tbl_bank[[#This Row],[CreditScore]]&lt;740,"670-739","740+")))</f>
        <v>740+</v>
      </c>
    </row>
    <row r="4849" spans="1:20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>IF(tbl_bank[[#This Row],[Age]]&lt;30,"&lt;30",IF(tbl_bank[[#This Row],[Age]]&lt;40,"30-39",IF(tbl_bank[[#This Row],[Age]]&lt;50,"40-49",IF(tbl_bank[[#This Row],[Age]]&lt;60,"50-59","60+"))))</f>
        <v>&lt;30</v>
      </c>
      <c r="P4849">
        <f>IF(tbl_bank[[#This Row],[Balance]]=0,1,0)</f>
        <v>0</v>
      </c>
      <c r="Q4849" t="str">
        <f>IF(tbl_bank[[#This Row],[Balance]]=0,"Zero",IF(tbl_bank[[#This Row],[Balance]]&lt;100000,"1-99k","100k+"))</f>
        <v>100k+</v>
      </c>
      <c r="R4849" t="str">
        <f>IF(tbl_bank[[#This Row],[Tenure]]&lt;=0,"0-1",IF(tbl_bank[[#This Row],[Tenure]]&lt;=4,"2-4",IF(tbl_bank[[#This Row],[Tenure]]&lt;=7,"5-7","8-10")))</f>
        <v>5-7</v>
      </c>
      <c r="S4849" t="str">
        <f>IF(tbl_bank[[#This Row],[NumOfProducts]]&gt;=3,"3+",TEXT(tbl_bank[[#This Row],[NumOfProducts]],"0"))</f>
        <v>1</v>
      </c>
      <c r="T4849" t="str">
        <f>IF(tbl_bank[[#This Row],[CreditScore]]&lt;580,"&lt;580",IF(tbl_bank[[#This Row],[CreditScore]]&lt;670,"580-669",IF(tbl_bank[[#This Row],[CreditScore]]&lt;740,"670-739","740+")))</f>
        <v>&lt;580</v>
      </c>
    </row>
    <row r="4850" spans="1:20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>IF(tbl_bank[[#This Row],[Age]]&lt;30,"&lt;30",IF(tbl_bank[[#This Row],[Age]]&lt;40,"30-39",IF(tbl_bank[[#This Row],[Age]]&lt;50,"40-49",IF(tbl_bank[[#This Row],[Age]]&lt;60,"50-59","60+"))))</f>
        <v>40-49</v>
      </c>
      <c r="P4850">
        <f>IF(tbl_bank[[#This Row],[Balance]]=0,1,0)</f>
        <v>0</v>
      </c>
      <c r="Q4850" t="str">
        <f>IF(tbl_bank[[#This Row],[Balance]]=0,"Zero",IF(tbl_bank[[#This Row],[Balance]]&lt;100000,"1-99k","100k+"))</f>
        <v>100k+</v>
      </c>
      <c r="R4850" t="str">
        <f>IF(tbl_bank[[#This Row],[Tenure]]&lt;=0,"0-1",IF(tbl_bank[[#This Row],[Tenure]]&lt;=4,"2-4",IF(tbl_bank[[#This Row],[Tenure]]&lt;=7,"5-7","8-10")))</f>
        <v>2-4</v>
      </c>
      <c r="S4850" t="str">
        <f>IF(tbl_bank[[#This Row],[NumOfProducts]]&gt;=3,"3+",TEXT(tbl_bank[[#This Row],[NumOfProducts]],"0"))</f>
        <v>2</v>
      </c>
      <c r="T4850" t="str">
        <f>IF(tbl_bank[[#This Row],[CreditScore]]&lt;580,"&lt;580",IF(tbl_bank[[#This Row],[CreditScore]]&lt;670,"580-669",IF(tbl_bank[[#This Row],[CreditScore]]&lt;740,"670-739","740+")))</f>
        <v>580-669</v>
      </c>
    </row>
    <row r="4851" spans="1:20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>IF(tbl_bank[[#This Row],[Age]]&lt;30,"&lt;30",IF(tbl_bank[[#This Row],[Age]]&lt;40,"30-39",IF(tbl_bank[[#This Row],[Age]]&lt;50,"40-49",IF(tbl_bank[[#This Row],[Age]]&lt;60,"50-59","60+"))))</f>
        <v>60+</v>
      </c>
      <c r="P4851">
        <f>IF(tbl_bank[[#This Row],[Balance]]=0,1,0)</f>
        <v>0</v>
      </c>
      <c r="Q4851" t="str">
        <f>IF(tbl_bank[[#This Row],[Balance]]=0,"Zero",IF(tbl_bank[[#This Row],[Balance]]&lt;100000,"1-99k","100k+"))</f>
        <v>100k+</v>
      </c>
      <c r="R4851" t="str">
        <f>IF(tbl_bank[[#This Row],[Tenure]]&lt;=0,"0-1",IF(tbl_bank[[#This Row],[Tenure]]&lt;=4,"2-4",IF(tbl_bank[[#This Row],[Tenure]]&lt;=7,"5-7","8-10")))</f>
        <v>5-7</v>
      </c>
      <c r="S4851" t="str">
        <f>IF(tbl_bank[[#This Row],[NumOfProducts]]&gt;=3,"3+",TEXT(tbl_bank[[#This Row],[NumOfProducts]],"0"))</f>
        <v>2</v>
      </c>
      <c r="T4851" t="str">
        <f>IF(tbl_bank[[#This Row],[CreditScore]]&lt;580,"&lt;580",IF(tbl_bank[[#This Row],[CreditScore]]&lt;670,"580-669",IF(tbl_bank[[#This Row],[CreditScore]]&lt;740,"670-739","740+")))</f>
        <v>&lt;580</v>
      </c>
    </row>
    <row r="4852" spans="1:20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>IF(tbl_bank[[#This Row],[Age]]&lt;30,"&lt;30",IF(tbl_bank[[#This Row],[Age]]&lt;40,"30-39",IF(tbl_bank[[#This Row],[Age]]&lt;50,"40-49",IF(tbl_bank[[#This Row],[Age]]&lt;60,"50-59","60+"))))</f>
        <v>&lt;30</v>
      </c>
      <c r="P4852">
        <f>IF(tbl_bank[[#This Row],[Balance]]=0,1,0)</f>
        <v>1</v>
      </c>
      <c r="Q4852" t="str">
        <f>IF(tbl_bank[[#This Row],[Balance]]=0,"Zero",IF(tbl_bank[[#This Row],[Balance]]&lt;100000,"1-99k","100k+"))</f>
        <v>Zero</v>
      </c>
      <c r="R4852" t="str">
        <f>IF(tbl_bank[[#This Row],[Tenure]]&lt;=0,"0-1",IF(tbl_bank[[#This Row],[Tenure]]&lt;=4,"2-4",IF(tbl_bank[[#This Row],[Tenure]]&lt;=7,"5-7","8-10")))</f>
        <v>8-10</v>
      </c>
      <c r="S4852" t="str">
        <f>IF(tbl_bank[[#This Row],[NumOfProducts]]&gt;=3,"3+",TEXT(tbl_bank[[#This Row],[NumOfProducts]],"0"))</f>
        <v>1</v>
      </c>
      <c r="T4852" t="str">
        <f>IF(tbl_bank[[#This Row],[CreditScore]]&lt;580,"&lt;580",IF(tbl_bank[[#This Row],[CreditScore]]&lt;670,"580-669",IF(tbl_bank[[#This Row],[CreditScore]]&lt;740,"670-739","740+")))</f>
        <v>&lt;580</v>
      </c>
    </row>
    <row r="4853" spans="1:20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>IF(tbl_bank[[#This Row],[Age]]&lt;30,"&lt;30",IF(tbl_bank[[#This Row],[Age]]&lt;40,"30-39",IF(tbl_bank[[#This Row],[Age]]&lt;50,"40-49",IF(tbl_bank[[#This Row],[Age]]&lt;60,"50-59","60+"))))</f>
        <v>40-49</v>
      </c>
      <c r="P4853">
        <f>IF(tbl_bank[[#This Row],[Balance]]=0,1,0)</f>
        <v>1</v>
      </c>
      <c r="Q4853" t="str">
        <f>IF(tbl_bank[[#This Row],[Balance]]=0,"Zero",IF(tbl_bank[[#This Row],[Balance]]&lt;100000,"1-99k","100k+"))</f>
        <v>Zero</v>
      </c>
      <c r="R4853" t="str">
        <f>IF(tbl_bank[[#This Row],[Tenure]]&lt;=0,"0-1",IF(tbl_bank[[#This Row],[Tenure]]&lt;=4,"2-4",IF(tbl_bank[[#This Row],[Tenure]]&lt;=7,"5-7","8-10")))</f>
        <v>0-1</v>
      </c>
      <c r="S4853" t="str">
        <f>IF(tbl_bank[[#This Row],[NumOfProducts]]&gt;=3,"3+",TEXT(tbl_bank[[#This Row],[NumOfProducts]],"0"))</f>
        <v>1</v>
      </c>
      <c r="T4853" t="str">
        <f>IF(tbl_bank[[#This Row],[CreditScore]]&lt;580,"&lt;580",IF(tbl_bank[[#This Row],[CreditScore]]&lt;670,"580-669",IF(tbl_bank[[#This Row],[CreditScore]]&lt;740,"670-739","740+")))</f>
        <v>&lt;580</v>
      </c>
    </row>
    <row r="4854" spans="1:20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>IF(tbl_bank[[#This Row],[Age]]&lt;30,"&lt;30",IF(tbl_bank[[#This Row],[Age]]&lt;40,"30-39",IF(tbl_bank[[#This Row],[Age]]&lt;50,"40-49",IF(tbl_bank[[#This Row],[Age]]&lt;60,"50-59","60+"))))</f>
        <v>30-39</v>
      </c>
      <c r="P4854">
        <f>IF(tbl_bank[[#This Row],[Balance]]=0,1,0)</f>
        <v>1</v>
      </c>
      <c r="Q4854" t="str">
        <f>IF(tbl_bank[[#This Row],[Balance]]=0,"Zero",IF(tbl_bank[[#This Row],[Balance]]&lt;100000,"1-99k","100k+"))</f>
        <v>Zero</v>
      </c>
      <c r="R4854" t="str">
        <f>IF(tbl_bank[[#This Row],[Tenure]]&lt;=0,"0-1",IF(tbl_bank[[#This Row],[Tenure]]&lt;=4,"2-4",IF(tbl_bank[[#This Row],[Tenure]]&lt;=7,"5-7","8-10")))</f>
        <v>2-4</v>
      </c>
      <c r="S4854" t="str">
        <f>IF(tbl_bank[[#This Row],[NumOfProducts]]&gt;=3,"3+",TEXT(tbl_bank[[#This Row],[NumOfProducts]],"0"))</f>
        <v>2</v>
      </c>
      <c r="T4854" t="str">
        <f>IF(tbl_bank[[#This Row],[CreditScore]]&lt;580,"&lt;580",IF(tbl_bank[[#This Row],[CreditScore]]&lt;670,"580-669",IF(tbl_bank[[#This Row],[CreditScore]]&lt;740,"670-739","740+")))</f>
        <v>670-739</v>
      </c>
    </row>
    <row r="4855" spans="1:20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>IF(tbl_bank[[#This Row],[Age]]&lt;30,"&lt;30",IF(tbl_bank[[#This Row],[Age]]&lt;40,"30-39",IF(tbl_bank[[#This Row],[Age]]&lt;50,"40-49",IF(tbl_bank[[#This Row],[Age]]&lt;60,"50-59","60+"))))</f>
        <v>40-49</v>
      </c>
      <c r="P4855">
        <f>IF(tbl_bank[[#This Row],[Balance]]=0,1,0)</f>
        <v>0</v>
      </c>
      <c r="Q4855" t="str">
        <f>IF(tbl_bank[[#This Row],[Balance]]=0,"Zero",IF(tbl_bank[[#This Row],[Balance]]&lt;100000,"1-99k","100k+"))</f>
        <v>100k+</v>
      </c>
      <c r="R4855" t="str">
        <f>IF(tbl_bank[[#This Row],[Tenure]]&lt;=0,"0-1",IF(tbl_bank[[#This Row],[Tenure]]&lt;=4,"2-4",IF(tbl_bank[[#This Row],[Tenure]]&lt;=7,"5-7","8-10")))</f>
        <v>5-7</v>
      </c>
      <c r="S4855" t="str">
        <f>IF(tbl_bank[[#This Row],[NumOfProducts]]&gt;=3,"3+",TEXT(tbl_bank[[#This Row],[NumOfProducts]],"0"))</f>
        <v>2</v>
      </c>
      <c r="T4855" t="str">
        <f>IF(tbl_bank[[#This Row],[CreditScore]]&lt;580,"&lt;580",IF(tbl_bank[[#This Row],[CreditScore]]&lt;670,"580-669",IF(tbl_bank[[#This Row],[CreditScore]]&lt;740,"670-739","740+")))</f>
        <v>670-739</v>
      </c>
    </row>
    <row r="4856" spans="1:20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>IF(tbl_bank[[#This Row],[Age]]&lt;30,"&lt;30",IF(tbl_bank[[#This Row],[Age]]&lt;40,"30-39",IF(tbl_bank[[#This Row],[Age]]&lt;50,"40-49",IF(tbl_bank[[#This Row],[Age]]&lt;60,"50-59","60+"))))</f>
        <v>&lt;30</v>
      </c>
      <c r="P4856">
        <f>IF(tbl_bank[[#This Row],[Balance]]=0,1,0)</f>
        <v>0</v>
      </c>
      <c r="Q4856" t="str">
        <f>IF(tbl_bank[[#This Row],[Balance]]=0,"Zero",IF(tbl_bank[[#This Row],[Balance]]&lt;100000,"1-99k","100k+"))</f>
        <v>1-99k</v>
      </c>
      <c r="R4856" t="str">
        <f>IF(tbl_bank[[#This Row],[Tenure]]&lt;=0,"0-1",IF(tbl_bank[[#This Row],[Tenure]]&lt;=4,"2-4",IF(tbl_bank[[#This Row],[Tenure]]&lt;=7,"5-7","8-10")))</f>
        <v>2-4</v>
      </c>
      <c r="S4856" t="str">
        <f>IF(tbl_bank[[#This Row],[NumOfProducts]]&gt;=3,"3+",TEXT(tbl_bank[[#This Row],[NumOfProducts]],"0"))</f>
        <v>2</v>
      </c>
      <c r="T4856" t="str">
        <f>IF(tbl_bank[[#This Row],[CreditScore]]&lt;580,"&lt;580",IF(tbl_bank[[#This Row],[CreditScore]]&lt;670,"580-669",IF(tbl_bank[[#This Row],[CreditScore]]&lt;740,"670-739","740+")))</f>
        <v>670-739</v>
      </c>
    </row>
    <row r="4857" spans="1:20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>IF(tbl_bank[[#This Row],[Age]]&lt;30,"&lt;30",IF(tbl_bank[[#This Row],[Age]]&lt;40,"30-39",IF(tbl_bank[[#This Row],[Age]]&lt;50,"40-49",IF(tbl_bank[[#This Row],[Age]]&lt;60,"50-59","60+"))))</f>
        <v>30-39</v>
      </c>
      <c r="P4857">
        <f>IF(tbl_bank[[#This Row],[Balance]]=0,1,0)</f>
        <v>0</v>
      </c>
      <c r="Q4857" t="str">
        <f>IF(tbl_bank[[#This Row],[Balance]]=0,"Zero",IF(tbl_bank[[#This Row],[Balance]]&lt;100000,"1-99k","100k+"))</f>
        <v>1-99k</v>
      </c>
      <c r="R4857" t="str">
        <f>IF(tbl_bank[[#This Row],[Tenure]]&lt;=0,"0-1",IF(tbl_bank[[#This Row],[Tenure]]&lt;=4,"2-4",IF(tbl_bank[[#This Row],[Tenure]]&lt;=7,"5-7","8-10")))</f>
        <v>5-7</v>
      </c>
      <c r="S4857" t="str">
        <f>IF(tbl_bank[[#This Row],[NumOfProducts]]&gt;=3,"3+",TEXT(tbl_bank[[#This Row],[NumOfProducts]],"0"))</f>
        <v>2</v>
      </c>
      <c r="T4857" t="str">
        <f>IF(tbl_bank[[#This Row],[CreditScore]]&lt;580,"&lt;580",IF(tbl_bank[[#This Row],[CreditScore]]&lt;670,"580-669",IF(tbl_bank[[#This Row],[CreditScore]]&lt;740,"670-739","740+")))</f>
        <v>&lt;580</v>
      </c>
    </row>
    <row r="4858" spans="1:20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>IF(tbl_bank[[#This Row],[Age]]&lt;30,"&lt;30",IF(tbl_bank[[#This Row],[Age]]&lt;40,"30-39",IF(tbl_bank[[#This Row],[Age]]&lt;50,"40-49",IF(tbl_bank[[#This Row],[Age]]&lt;60,"50-59","60+"))))</f>
        <v>40-49</v>
      </c>
      <c r="P4858">
        <f>IF(tbl_bank[[#This Row],[Balance]]=0,1,0)</f>
        <v>0</v>
      </c>
      <c r="Q4858" t="str">
        <f>IF(tbl_bank[[#This Row],[Balance]]=0,"Zero",IF(tbl_bank[[#This Row],[Balance]]&lt;100000,"1-99k","100k+"))</f>
        <v>100k+</v>
      </c>
      <c r="R4858" t="str">
        <f>IF(tbl_bank[[#This Row],[Tenure]]&lt;=0,"0-1",IF(tbl_bank[[#This Row],[Tenure]]&lt;=4,"2-4",IF(tbl_bank[[#This Row],[Tenure]]&lt;=7,"5-7","8-10")))</f>
        <v>8-10</v>
      </c>
      <c r="S4858" t="str">
        <f>IF(tbl_bank[[#This Row],[NumOfProducts]]&gt;=3,"3+",TEXT(tbl_bank[[#This Row],[NumOfProducts]],"0"))</f>
        <v>1</v>
      </c>
      <c r="T4858" t="str">
        <f>IF(tbl_bank[[#This Row],[CreditScore]]&lt;580,"&lt;580",IF(tbl_bank[[#This Row],[CreditScore]]&lt;670,"580-669",IF(tbl_bank[[#This Row],[CreditScore]]&lt;740,"670-739","740+")))</f>
        <v>740+</v>
      </c>
    </row>
    <row r="4859" spans="1:20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>IF(tbl_bank[[#This Row],[Age]]&lt;30,"&lt;30",IF(tbl_bank[[#This Row],[Age]]&lt;40,"30-39",IF(tbl_bank[[#This Row],[Age]]&lt;50,"40-49",IF(tbl_bank[[#This Row],[Age]]&lt;60,"50-59","60+"))))</f>
        <v>&lt;30</v>
      </c>
      <c r="P4859">
        <f>IF(tbl_bank[[#This Row],[Balance]]=0,1,0)</f>
        <v>1</v>
      </c>
      <c r="Q4859" t="str">
        <f>IF(tbl_bank[[#This Row],[Balance]]=0,"Zero",IF(tbl_bank[[#This Row],[Balance]]&lt;100000,"1-99k","100k+"))</f>
        <v>Zero</v>
      </c>
      <c r="R4859" t="str">
        <f>IF(tbl_bank[[#This Row],[Tenure]]&lt;=0,"0-1",IF(tbl_bank[[#This Row],[Tenure]]&lt;=4,"2-4",IF(tbl_bank[[#This Row],[Tenure]]&lt;=7,"5-7","8-10")))</f>
        <v>0-1</v>
      </c>
      <c r="S4859" t="str">
        <f>IF(tbl_bank[[#This Row],[NumOfProducts]]&gt;=3,"3+",TEXT(tbl_bank[[#This Row],[NumOfProducts]],"0"))</f>
        <v>2</v>
      </c>
      <c r="T4859" t="str">
        <f>IF(tbl_bank[[#This Row],[CreditScore]]&lt;580,"&lt;580",IF(tbl_bank[[#This Row],[CreditScore]]&lt;670,"580-669",IF(tbl_bank[[#This Row],[CreditScore]]&lt;740,"670-739","740+")))</f>
        <v>740+</v>
      </c>
    </row>
    <row r="4860" spans="1:20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>IF(tbl_bank[[#This Row],[Age]]&lt;30,"&lt;30",IF(tbl_bank[[#This Row],[Age]]&lt;40,"30-39",IF(tbl_bank[[#This Row],[Age]]&lt;50,"40-49",IF(tbl_bank[[#This Row],[Age]]&lt;60,"50-59","60+"))))</f>
        <v>40-49</v>
      </c>
      <c r="P4860">
        <f>IF(tbl_bank[[#This Row],[Balance]]=0,1,0)</f>
        <v>0</v>
      </c>
      <c r="Q4860" t="str">
        <f>IF(tbl_bank[[#This Row],[Balance]]=0,"Zero",IF(tbl_bank[[#This Row],[Balance]]&lt;100000,"1-99k","100k+"))</f>
        <v>1-99k</v>
      </c>
      <c r="R4860" t="str">
        <f>IF(tbl_bank[[#This Row],[Tenure]]&lt;=0,"0-1",IF(tbl_bank[[#This Row],[Tenure]]&lt;=4,"2-4",IF(tbl_bank[[#This Row],[Tenure]]&lt;=7,"5-7","8-10")))</f>
        <v>8-10</v>
      </c>
      <c r="S4860" t="str">
        <f>IF(tbl_bank[[#This Row],[NumOfProducts]]&gt;=3,"3+",TEXT(tbl_bank[[#This Row],[NumOfProducts]],"0"))</f>
        <v>1</v>
      </c>
      <c r="T4860" t="str">
        <f>IF(tbl_bank[[#This Row],[CreditScore]]&lt;580,"&lt;580",IF(tbl_bank[[#This Row],[CreditScore]]&lt;670,"580-669",IF(tbl_bank[[#This Row],[CreditScore]]&lt;740,"670-739","740+")))</f>
        <v>740+</v>
      </c>
    </row>
    <row r="4861" spans="1:20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>IF(tbl_bank[[#This Row],[Age]]&lt;30,"&lt;30",IF(tbl_bank[[#This Row],[Age]]&lt;40,"30-39",IF(tbl_bank[[#This Row],[Age]]&lt;50,"40-49",IF(tbl_bank[[#This Row],[Age]]&lt;60,"50-59","60+"))))</f>
        <v>&lt;30</v>
      </c>
      <c r="P4861">
        <f>IF(tbl_bank[[#This Row],[Balance]]=0,1,0)</f>
        <v>0</v>
      </c>
      <c r="Q4861" t="str">
        <f>IF(tbl_bank[[#This Row],[Balance]]=0,"Zero",IF(tbl_bank[[#This Row],[Balance]]&lt;100000,"1-99k","100k+"))</f>
        <v>100k+</v>
      </c>
      <c r="R4861" t="str">
        <f>IF(tbl_bank[[#This Row],[Tenure]]&lt;=0,"0-1",IF(tbl_bank[[#This Row],[Tenure]]&lt;=4,"2-4",IF(tbl_bank[[#This Row],[Tenure]]&lt;=7,"5-7","8-10")))</f>
        <v>2-4</v>
      </c>
      <c r="S4861" t="str">
        <f>IF(tbl_bank[[#This Row],[NumOfProducts]]&gt;=3,"3+",TEXT(tbl_bank[[#This Row],[NumOfProducts]],"0"))</f>
        <v>1</v>
      </c>
      <c r="T4861" t="str">
        <f>IF(tbl_bank[[#This Row],[CreditScore]]&lt;580,"&lt;580",IF(tbl_bank[[#This Row],[CreditScore]]&lt;670,"580-669",IF(tbl_bank[[#This Row],[CreditScore]]&lt;740,"670-739","740+")))</f>
        <v>740+</v>
      </c>
    </row>
    <row r="4862" spans="1:20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>IF(tbl_bank[[#This Row],[Age]]&lt;30,"&lt;30",IF(tbl_bank[[#This Row],[Age]]&lt;40,"30-39",IF(tbl_bank[[#This Row],[Age]]&lt;50,"40-49",IF(tbl_bank[[#This Row],[Age]]&lt;60,"50-59","60+"))))</f>
        <v>30-39</v>
      </c>
      <c r="P4862">
        <f>IF(tbl_bank[[#This Row],[Balance]]=0,1,0)</f>
        <v>0</v>
      </c>
      <c r="Q4862" t="str">
        <f>IF(tbl_bank[[#This Row],[Balance]]=0,"Zero",IF(tbl_bank[[#This Row],[Balance]]&lt;100000,"1-99k","100k+"))</f>
        <v>100k+</v>
      </c>
      <c r="R4862" t="str">
        <f>IF(tbl_bank[[#This Row],[Tenure]]&lt;=0,"0-1",IF(tbl_bank[[#This Row],[Tenure]]&lt;=4,"2-4",IF(tbl_bank[[#This Row],[Tenure]]&lt;=7,"5-7","8-10")))</f>
        <v>2-4</v>
      </c>
      <c r="S4862" t="str">
        <f>IF(tbl_bank[[#This Row],[NumOfProducts]]&gt;=3,"3+",TEXT(tbl_bank[[#This Row],[NumOfProducts]],"0"))</f>
        <v>1</v>
      </c>
      <c r="T4862" t="str">
        <f>IF(tbl_bank[[#This Row],[CreditScore]]&lt;580,"&lt;580",IF(tbl_bank[[#This Row],[CreditScore]]&lt;670,"580-669",IF(tbl_bank[[#This Row],[CreditScore]]&lt;740,"670-739","740+")))</f>
        <v>740+</v>
      </c>
    </row>
    <row r="4863" spans="1:20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>IF(tbl_bank[[#This Row],[Age]]&lt;30,"&lt;30",IF(tbl_bank[[#This Row],[Age]]&lt;40,"30-39",IF(tbl_bank[[#This Row],[Age]]&lt;50,"40-49",IF(tbl_bank[[#This Row],[Age]]&lt;60,"50-59","60+"))))</f>
        <v>&lt;30</v>
      </c>
      <c r="P4863">
        <f>IF(tbl_bank[[#This Row],[Balance]]=0,1,0)</f>
        <v>1</v>
      </c>
      <c r="Q4863" t="str">
        <f>IF(tbl_bank[[#This Row],[Balance]]=0,"Zero",IF(tbl_bank[[#This Row],[Balance]]&lt;100000,"1-99k","100k+"))</f>
        <v>Zero</v>
      </c>
      <c r="R4863" t="str">
        <f>IF(tbl_bank[[#This Row],[Tenure]]&lt;=0,"0-1",IF(tbl_bank[[#This Row],[Tenure]]&lt;=4,"2-4",IF(tbl_bank[[#This Row],[Tenure]]&lt;=7,"5-7","8-10")))</f>
        <v>8-10</v>
      </c>
      <c r="S4863" t="str">
        <f>IF(tbl_bank[[#This Row],[NumOfProducts]]&gt;=3,"3+",TEXT(tbl_bank[[#This Row],[NumOfProducts]],"0"))</f>
        <v>1</v>
      </c>
      <c r="T4863" t="str">
        <f>IF(tbl_bank[[#This Row],[CreditScore]]&lt;580,"&lt;580",IF(tbl_bank[[#This Row],[CreditScore]]&lt;670,"580-669",IF(tbl_bank[[#This Row],[CreditScore]]&lt;740,"670-739","740+")))</f>
        <v>580-669</v>
      </c>
    </row>
    <row r="4864" spans="1:20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>IF(tbl_bank[[#This Row],[Age]]&lt;30,"&lt;30",IF(tbl_bank[[#This Row],[Age]]&lt;40,"30-39",IF(tbl_bank[[#This Row],[Age]]&lt;50,"40-49",IF(tbl_bank[[#This Row],[Age]]&lt;60,"50-59","60+"))))</f>
        <v>50-59</v>
      </c>
      <c r="P4864">
        <f>IF(tbl_bank[[#This Row],[Balance]]=0,1,0)</f>
        <v>0</v>
      </c>
      <c r="Q4864" t="str">
        <f>IF(tbl_bank[[#This Row],[Balance]]=0,"Zero",IF(tbl_bank[[#This Row],[Balance]]&lt;100000,"1-99k","100k+"))</f>
        <v>100k+</v>
      </c>
      <c r="R4864" t="str">
        <f>IF(tbl_bank[[#This Row],[Tenure]]&lt;=0,"0-1",IF(tbl_bank[[#This Row],[Tenure]]&lt;=4,"2-4",IF(tbl_bank[[#This Row],[Tenure]]&lt;=7,"5-7","8-10")))</f>
        <v>2-4</v>
      </c>
      <c r="S4864" t="str">
        <f>IF(tbl_bank[[#This Row],[NumOfProducts]]&gt;=3,"3+",TEXT(tbl_bank[[#This Row],[NumOfProducts]],"0"))</f>
        <v>1</v>
      </c>
      <c r="T4864" t="str">
        <f>IF(tbl_bank[[#This Row],[CreditScore]]&lt;580,"&lt;580",IF(tbl_bank[[#This Row],[CreditScore]]&lt;670,"580-669",IF(tbl_bank[[#This Row],[CreditScore]]&lt;740,"670-739","740+")))</f>
        <v>580-669</v>
      </c>
    </row>
    <row r="4865" spans="1:20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>IF(tbl_bank[[#This Row],[Age]]&lt;30,"&lt;30",IF(tbl_bank[[#This Row],[Age]]&lt;40,"30-39",IF(tbl_bank[[#This Row],[Age]]&lt;50,"40-49",IF(tbl_bank[[#This Row],[Age]]&lt;60,"50-59","60+"))))</f>
        <v>30-39</v>
      </c>
      <c r="P4865">
        <f>IF(tbl_bank[[#This Row],[Balance]]=0,1,0)</f>
        <v>0</v>
      </c>
      <c r="Q4865" t="str">
        <f>IF(tbl_bank[[#This Row],[Balance]]=0,"Zero",IF(tbl_bank[[#This Row],[Balance]]&lt;100000,"1-99k","100k+"))</f>
        <v>100k+</v>
      </c>
      <c r="R4865" t="str">
        <f>IF(tbl_bank[[#This Row],[Tenure]]&lt;=0,"0-1",IF(tbl_bank[[#This Row],[Tenure]]&lt;=4,"2-4",IF(tbl_bank[[#This Row],[Tenure]]&lt;=7,"5-7","8-10")))</f>
        <v>8-10</v>
      </c>
      <c r="S4865" t="str">
        <f>IF(tbl_bank[[#This Row],[NumOfProducts]]&gt;=3,"3+",TEXT(tbl_bank[[#This Row],[NumOfProducts]],"0"))</f>
        <v>2</v>
      </c>
      <c r="T4865" t="str">
        <f>IF(tbl_bank[[#This Row],[CreditScore]]&lt;580,"&lt;580",IF(tbl_bank[[#This Row],[CreditScore]]&lt;670,"580-669",IF(tbl_bank[[#This Row],[CreditScore]]&lt;740,"670-739","740+")))</f>
        <v>&lt;580</v>
      </c>
    </row>
    <row r="4866" spans="1:20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>IF(tbl_bank[[#This Row],[Age]]&lt;30,"&lt;30",IF(tbl_bank[[#This Row],[Age]]&lt;40,"30-39",IF(tbl_bank[[#This Row],[Age]]&lt;50,"40-49",IF(tbl_bank[[#This Row],[Age]]&lt;60,"50-59","60+"))))</f>
        <v>50-59</v>
      </c>
      <c r="P4866">
        <f>IF(tbl_bank[[#This Row],[Balance]]=0,1,0)</f>
        <v>1</v>
      </c>
      <c r="Q4866" t="str">
        <f>IF(tbl_bank[[#This Row],[Balance]]=0,"Zero",IF(tbl_bank[[#This Row],[Balance]]&lt;100000,"1-99k","100k+"))</f>
        <v>Zero</v>
      </c>
      <c r="R4866" t="str">
        <f>IF(tbl_bank[[#This Row],[Tenure]]&lt;=0,"0-1",IF(tbl_bank[[#This Row],[Tenure]]&lt;=4,"2-4",IF(tbl_bank[[#This Row],[Tenure]]&lt;=7,"5-7","8-10")))</f>
        <v>8-10</v>
      </c>
      <c r="S4866" t="str">
        <f>IF(tbl_bank[[#This Row],[NumOfProducts]]&gt;=3,"3+",TEXT(tbl_bank[[#This Row],[NumOfProducts]],"0"))</f>
        <v>1</v>
      </c>
      <c r="T4866" t="str">
        <f>IF(tbl_bank[[#This Row],[CreditScore]]&lt;580,"&lt;580",IF(tbl_bank[[#This Row],[CreditScore]]&lt;670,"580-669",IF(tbl_bank[[#This Row],[CreditScore]]&lt;740,"670-739","740+")))</f>
        <v>670-739</v>
      </c>
    </row>
    <row r="4867" spans="1:20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>IF(tbl_bank[[#This Row],[Age]]&lt;30,"&lt;30",IF(tbl_bank[[#This Row],[Age]]&lt;40,"30-39",IF(tbl_bank[[#This Row],[Age]]&lt;50,"40-49",IF(tbl_bank[[#This Row],[Age]]&lt;60,"50-59","60+"))))</f>
        <v>&lt;30</v>
      </c>
      <c r="P4867">
        <f>IF(tbl_bank[[#This Row],[Balance]]=0,1,0)</f>
        <v>1</v>
      </c>
      <c r="Q4867" t="str">
        <f>IF(tbl_bank[[#This Row],[Balance]]=0,"Zero",IF(tbl_bank[[#This Row],[Balance]]&lt;100000,"1-99k","100k+"))</f>
        <v>Zero</v>
      </c>
      <c r="R4867" t="str">
        <f>IF(tbl_bank[[#This Row],[Tenure]]&lt;=0,"0-1",IF(tbl_bank[[#This Row],[Tenure]]&lt;=4,"2-4",IF(tbl_bank[[#This Row],[Tenure]]&lt;=7,"5-7","8-10")))</f>
        <v>2-4</v>
      </c>
      <c r="S4867" t="str">
        <f>IF(tbl_bank[[#This Row],[NumOfProducts]]&gt;=3,"3+",TEXT(tbl_bank[[#This Row],[NumOfProducts]],"0"))</f>
        <v>2</v>
      </c>
      <c r="T4867" t="str">
        <f>IF(tbl_bank[[#This Row],[CreditScore]]&lt;580,"&lt;580",IF(tbl_bank[[#This Row],[CreditScore]]&lt;670,"580-669",IF(tbl_bank[[#This Row],[CreditScore]]&lt;740,"670-739","740+")))</f>
        <v>580-669</v>
      </c>
    </row>
    <row r="4868" spans="1:20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>IF(tbl_bank[[#This Row],[Age]]&lt;30,"&lt;30",IF(tbl_bank[[#This Row],[Age]]&lt;40,"30-39",IF(tbl_bank[[#This Row],[Age]]&lt;50,"40-49",IF(tbl_bank[[#This Row],[Age]]&lt;60,"50-59","60+"))))</f>
        <v>30-39</v>
      </c>
      <c r="P4868">
        <f>IF(tbl_bank[[#This Row],[Balance]]=0,1,0)</f>
        <v>0</v>
      </c>
      <c r="Q4868" t="str">
        <f>IF(tbl_bank[[#This Row],[Balance]]=0,"Zero",IF(tbl_bank[[#This Row],[Balance]]&lt;100000,"1-99k","100k+"))</f>
        <v>1-99k</v>
      </c>
      <c r="R4868" t="str">
        <f>IF(tbl_bank[[#This Row],[Tenure]]&lt;=0,"0-1",IF(tbl_bank[[#This Row],[Tenure]]&lt;=4,"2-4",IF(tbl_bank[[#This Row],[Tenure]]&lt;=7,"5-7","8-10")))</f>
        <v>2-4</v>
      </c>
      <c r="S4868" t="str">
        <f>IF(tbl_bank[[#This Row],[NumOfProducts]]&gt;=3,"3+",TEXT(tbl_bank[[#This Row],[NumOfProducts]],"0"))</f>
        <v>1</v>
      </c>
      <c r="T4868" t="str">
        <f>IF(tbl_bank[[#This Row],[CreditScore]]&lt;580,"&lt;580",IF(tbl_bank[[#This Row],[CreditScore]]&lt;670,"580-669",IF(tbl_bank[[#This Row],[CreditScore]]&lt;740,"670-739","740+")))</f>
        <v>&lt;580</v>
      </c>
    </row>
    <row r="4869" spans="1:20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>IF(tbl_bank[[#This Row],[Age]]&lt;30,"&lt;30",IF(tbl_bank[[#This Row],[Age]]&lt;40,"30-39",IF(tbl_bank[[#This Row],[Age]]&lt;50,"40-49",IF(tbl_bank[[#This Row],[Age]]&lt;60,"50-59","60+"))))</f>
        <v>30-39</v>
      </c>
      <c r="P4869">
        <f>IF(tbl_bank[[#This Row],[Balance]]=0,1,0)</f>
        <v>1</v>
      </c>
      <c r="Q4869" t="str">
        <f>IF(tbl_bank[[#This Row],[Balance]]=0,"Zero",IF(tbl_bank[[#This Row],[Balance]]&lt;100000,"1-99k","100k+"))</f>
        <v>Zero</v>
      </c>
      <c r="R4869" t="str">
        <f>IF(tbl_bank[[#This Row],[Tenure]]&lt;=0,"0-1",IF(tbl_bank[[#This Row],[Tenure]]&lt;=4,"2-4",IF(tbl_bank[[#This Row],[Tenure]]&lt;=7,"5-7","8-10")))</f>
        <v>2-4</v>
      </c>
      <c r="S4869" t="str">
        <f>IF(tbl_bank[[#This Row],[NumOfProducts]]&gt;=3,"3+",TEXT(tbl_bank[[#This Row],[NumOfProducts]],"0"))</f>
        <v>1</v>
      </c>
      <c r="T4869" t="str">
        <f>IF(tbl_bank[[#This Row],[CreditScore]]&lt;580,"&lt;580",IF(tbl_bank[[#This Row],[CreditScore]]&lt;670,"580-669",IF(tbl_bank[[#This Row],[CreditScore]]&lt;740,"670-739","740+")))</f>
        <v>580-669</v>
      </c>
    </row>
    <row r="4870" spans="1:20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>IF(tbl_bank[[#This Row],[Age]]&lt;30,"&lt;30",IF(tbl_bank[[#This Row],[Age]]&lt;40,"30-39",IF(tbl_bank[[#This Row],[Age]]&lt;50,"40-49",IF(tbl_bank[[#This Row],[Age]]&lt;60,"50-59","60+"))))</f>
        <v>30-39</v>
      </c>
      <c r="P4870">
        <f>IF(tbl_bank[[#This Row],[Balance]]=0,1,0)</f>
        <v>1</v>
      </c>
      <c r="Q4870" t="str">
        <f>IF(tbl_bank[[#This Row],[Balance]]=0,"Zero",IF(tbl_bank[[#This Row],[Balance]]&lt;100000,"1-99k","100k+"))</f>
        <v>Zero</v>
      </c>
      <c r="R4870" t="str">
        <f>IF(tbl_bank[[#This Row],[Tenure]]&lt;=0,"0-1",IF(tbl_bank[[#This Row],[Tenure]]&lt;=4,"2-4",IF(tbl_bank[[#This Row],[Tenure]]&lt;=7,"5-7","8-10")))</f>
        <v>5-7</v>
      </c>
      <c r="S4870" t="str">
        <f>IF(tbl_bank[[#This Row],[NumOfProducts]]&gt;=3,"3+",TEXT(tbl_bank[[#This Row],[NumOfProducts]],"0"))</f>
        <v>1</v>
      </c>
      <c r="T4870" t="str">
        <f>IF(tbl_bank[[#This Row],[CreditScore]]&lt;580,"&lt;580",IF(tbl_bank[[#This Row],[CreditScore]]&lt;670,"580-669",IF(tbl_bank[[#This Row],[CreditScore]]&lt;740,"670-739","740+")))</f>
        <v>740+</v>
      </c>
    </row>
    <row r="4871" spans="1:20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>IF(tbl_bank[[#This Row],[Age]]&lt;30,"&lt;30",IF(tbl_bank[[#This Row],[Age]]&lt;40,"30-39",IF(tbl_bank[[#This Row],[Age]]&lt;50,"40-49",IF(tbl_bank[[#This Row],[Age]]&lt;60,"50-59","60+"))))</f>
        <v>50-59</v>
      </c>
      <c r="P4871">
        <f>IF(tbl_bank[[#This Row],[Balance]]=0,1,0)</f>
        <v>0</v>
      </c>
      <c r="Q4871" t="str">
        <f>IF(tbl_bank[[#This Row],[Balance]]=0,"Zero",IF(tbl_bank[[#This Row],[Balance]]&lt;100000,"1-99k","100k+"))</f>
        <v>100k+</v>
      </c>
      <c r="R4871" t="str">
        <f>IF(tbl_bank[[#This Row],[Tenure]]&lt;=0,"0-1",IF(tbl_bank[[#This Row],[Tenure]]&lt;=4,"2-4",IF(tbl_bank[[#This Row],[Tenure]]&lt;=7,"5-7","8-10")))</f>
        <v>2-4</v>
      </c>
      <c r="S4871" t="str">
        <f>IF(tbl_bank[[#This Row],[NumOfProducts]]&gt;=3,"3+",TEXT(tbl_bank[[#This Row],[NumOfProducts]],"0"))</f>
        <v>3+</v>
      </c>
      <c r="T4871" t="str">
        <f>IF(tbl_bank[[#This Row],[CreditScore]]&lt;580,"&lt;580",IF(tbl_bank[[#This Row],[CreditScore]]&lt;670,"580-669",IF(tbl_bank[[#This Row],[CreditScore]]&lt;740,"670-739","740+")))</f>
        <v>580-669</v>
      </c>
    </row>
    <row r="4872" spans="1:20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>IF(tbl_bank[[#This Row],[Age]]&lt;30,"&lt;30",IF(tbl_bank[[#This Row],[Age]]&lt;40,"30-39",IF(tbl_bank[[#This Row],[Age]]&lt;50,"40-49",IF(tbl_bank[[#This Row],[Age]]&lt;60,"50-59","60+"))))</f>
        <v>40-49</v>
      </c>
      <c r="P4872">
        <f>IF(tbl_bank[[#This Row],[Balance]]=0,1,0)</f>
        <v>0</v>
      </c>
      <c r="Q4872" t="str">
        <f>IF(tbl_bank[[#This Row],[Balance]]=0,"Zero",IF(tbl_bank[[#This Row],[Balance]]&lt;100000,"1-99k","100k+"))</f>
        <v>100k+</v>
      </c>
      <c r="R4872" t="str">
        <f>IF(tbl_bank[[#This Row],[Tenure]]&lt;=0,"0-1",IF(tbl_bank[[#This Row],[Tenure]]&lt;=4,"2-4",IF(tbl_bank[[#This Row],[Tenure]]&lt;=7,"5-7","8-10")))</f>
        <v>2-4</v>
      </c>
      <c r="S4872" t="str">
        <f>IF(tbl_bank[[#This Row],[NumOfProducts]]&gt;=3,"3+",TEXT(tbl_bank[[#This Row],[NumOfProducts]],"0"))</f>
        <v>1</v>
      </c>
      <c r="T4872" t="str">
        <f>IF(tbl_bank[[#This Row],[CreditScore]]&lt;580,"&lt;580",IF(tbl_bank[[#This Row],[CreditScore]]&lt;670,"580-669",IF(tbl_bank[[#This Row],[CreditScore]]&lt;740,"670-739","740+")))</f>
        <v>580-669</v>
      </c>
    </row>
    <row r="4873" spans="1:20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>IF(tbl_bank[[#This Row],[Age]]&lt;30,"&lt;30",IF(tbl_bank[[#This Row],[Age]]&lt;40,"30-39",IF(tbl_bank[[#This Row],[Age]]&lt;50,"40-49",IF(tbl_bank[[#This Row],[Age]]&lt;60,"50-59","60+"))))</f>
        <v>40-49</v>
      </c>
      <c r="P4873">
        <f>IF(tbl_bank[[#This Row],[Balance]]=0,1,0)</f>
        <v>1</v>
      </c>
      <c r="Q4873" t="str">
        <f>IF(tbl_bank[[#This Row],[Balance]]=0,"Zero",IF(tbl_bank[[#This Row],[Balance]]&lt;100000,"1-99k","100k+"))</f>
        <v>Zero</v>
      </c>
      <c r="R4873" t="str">
        <f>IF(tbl_bank[[#This Row],[Tenure]]&lt;=0,"0-1",IF(tbl_bank[[#This Row],[Tenure]]&lt;=4,"2-4",IF(tbl_bank[[#This Row],[Tenure]]&lt;=7,"5-7","8-10")))</f>
        <v>2-4</v>
      </c>
      <c r="S4873" t="str">
        <f>IF(tbl_bank[[#This Row],[NumOfProducts]]&gt;=3,"3+",TEXT(tbl_bank[[#This Row],[NumOfProducts]],"0"))</f>
        <v>2</v>
      </c>
      <c r="T4873" t="str">
        <f>IF(tbl_bank[[#This Row],[CreditScore]]&lt;580,"&lt;580",IF(tbl_bank[[#This Row],[CreditScore]]&lt;670,"580-669",IF(tbl_bank[[#This Row],[CreditScore]]&lt;740,"670-739","740+")))</f>
        <v>740+</v>
      </c>
    </row>
    <row r="4874" spans="1:20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>IF(tbl_bank[[#This Row],[Age]]&lt;30,"&lt;30",IF(tbl_bank[[#This Row],[Age]]&lt;40,"30-39",IF(tbl_bank[[#This Row],[Age]]&lt;50,"40-49",IF(tbl_bank[[#This Row],[Age]]&lt;60,"50-59","60+"))))</f>
        <v>30-39</v>
      </c>
      <c r="P4874">
        <f>IF(tbl_bank[[#This Row],[Balance]]=0,1,0)</f>
        <v>1</v>
      </c>
      <c r="Q4874" t="str">
        <f>IF(tbl_bank[[#This Row],[Balance]]=0,"Zero",IF(tbl_bank[[#This Row],[Balance]]&lt;100000,"1-99k","100k+"))</f>
        <v>Zero</v>
      </c>
      <c r="R4874" t="str">
        <f>IF(tbl_bank[[#This Row],[Tenure]]&lt;=0,"0-1",IF(tbl_bank[[#This Row],[Tenure]]&lt;=4,"2-4",IF(tbl_bank[[#This Row],[Tenure]]&lt;=7,"5-7","8-10")))</f>
        <v>2-4</v>
      </c>
      <c r="S4874" t="str">
        <f>IF(tbl_bank[[#This Row],[NumOfProducts]]&gt;=3,"3+",TEXT(tbl_bank[[#This Row],[NumOfProducts]],"0"))</f>
        <v>1</v>
      </c>
      <c r="T4874" t="str">
        <f>IF(tbl_bank[[#This Row],[CreditScore]]&lt;580,"&lt;580",IF(tbl_bank[[#This Row],[CreditScore]]&lt;670,"580-669",IF(tbl_bank[[#This Row],[CreditScore]]&lt;740,"670-739","740+")))</f>
        <v>740+</v>
      </c>
    </row>
    <row r="4875" spans="1:20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>IF(tbl_bank[[#This Row],[Age]]&lt;30,"&lt;30",IF(tbl_bank[[#This Row],[Age]]&lt;40,"30-39",IF(tbl_bank[[#This Row],[Age]]&lt;50,"40-49",IF(tbl_bank[[#This Row],[Age]]&lt;60,"50-59","60+"))))</f>
        <v>30-39</v>
      </c>
      <c r="P4875">
        <f>IF(tbl_bank[[#This Row],[Balance]]=0,1,0)</f>
        <v>1</v>
      </c>
      <c r="Q4875" t="str">
        <f>IF(tbl_bank[[#This Row],[Balance]]=0,"Zero",IF(tbl_bank[[#This Row],[Balance]]&lt;100000,"1-99k","100k+"))</f>
        <v>Zero</v>
      </c>
      <c r="R4875" t="str">
        <f>IF(tbl_bank[[#This Row],[Tenure]]&lt;=0,"0-1",IF(tbl_bank[[#This Row],[Tenure]]&lt;=4,"2-4",IF(tbl_bank[[#This Row],[Tenure]]&lt;=7,"5-7","8-10")))</f>
        <v>5-7</v>
      </c>
      <c r="S4875" t="str">
        <f>IF(tbl_bank[[#This Row],[NumOfProducts]]&gt;=3,"3+",TEXT(tbl_bank[[#This Row],[NumOfProducts]],"0"))</f>
        <v>2</v>
      </c>
      <c r="T4875" t="str">
        <f>IF(tbl_bank[[#This Row],[CreditScore]]&lt;580,"&lt;580",IF(tbl_bank[[#This Row],[CreditScore]]&lt;670,"580-669",IF(tbl_bank[[#This Row],[CreditScore]]&lt;740,"670-739","740+")))</f>
        <v>580-669</v>
      </c>
    </row>
    <row r="4876" spans="1:20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>IF(tbl_bank[[#This Row],[Age]]&lt;30,"&lt;30",IF(tbl_bank[[#This Row],[Age]]&lt;40,"30-39",IF(tbl_bank[[#This Row],[Age]]&lt;50,"40-49",IF(tbl_bank[[#This Row],[Age]]&lt;60,"50-59","60+"))))</f>
        <v>40-49</v>
      </c>
      <c r="P4876">
        <f>IF(tbl_bank[[#This Row],[Balance]]=0,1,0)</f>
        <v>1</v>
      </c>
      <c r="Q4876" t="str">
        <f>IF(tbl_bank[[#This Row],[Balance]]=0,"Zero",IF(tbl_bank[[#This Row],[Balance]]&lt;100000,"1-99k","100k+"))</f>
        <v>Zero</v>
      </c>
      <c r="R4876" t="str">
        <f>IF(tbl_bank[[#This Row],[Tenure]]&lt;=0,"0-1",IF(tbl_bank[[#This Row],[Tenure]]&lt;=4,"2-4",IF(tbl_bank[[#This Row],[Tenure]]&lt;=7,"5-7","8-10")))</f>
        <v>8-10</v>
      </c>
      <c r="S4876" t="str">
        <f>IF(tbl_bank[[#This Row],[NumOfProducts]]&gt;=3,"3+",TEXT(tbl_bank[[#This Row],[NumOfProducts]],"0"))</f>
        <v>2</v>
      </c>
      <c r="T4876" t="str">
        <f>IF(tbl_bank[[#This Row],[CreditScore]]&lt;580,"&lt;580",IF(tbl_bank[[#This Row],[CreditScore]]&lt;670,"580-669",IF(tbl_bank[[#This Row],[CreditScore]]&lt;740,"670-739","740+")))</f>
        <v>670-739</v>
      </c>
    </row>
    <row r="4877" spans="1:20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>IF(tbl_bank[[#This Row],[Age]]&lt;30,"&lt;30",IF(tbl_bank[[#This Row],[Age]]&lt;40,"30-39",IF(tbl_bank[[#This Row],[Age]]&lt;50,"40-49",IF(tbl_bank[[#This Row],[Age]]&lt;60,"50-59","60+"))))</f>
        <v>30-39</v>
      </c>
      <c r="P4877">
        <f>IF(tbl_bank[[#This Row],[Balance]]=0,1,0)</f>
        <v>0</v>
      </c>
      <c r="Q4877" t="str">
        <f>IF(tbl_bank[[#This Row],[Balance]]=0,"Zero",IF(tbl_bank[[#This Row],[Balance]]&lt;100000,"1-99k","100k+"))</f>
        <v>100k+</v>
      </c>
      <c r="R4877" t="str">
        <f>IF(tbl_bank[[#This Row],[Tenure]]&lt;=0,"0-1",IF(tbl_bank[[#This Row],[Tenure]]&lt;=4,"2-4",IF(tbl_bank[[#This Row],[Tenure]]&lt;=7,"5-7","8-10")))</f>
        <v>8-10</v>
      </c>
      <c r="S4877" t="str">
        <f>IF(tbl_bank[[#This Row],[NumOfProducts]]&gt;=3,"3+",TEXT(tbl_bank[[#This Row],[NumOfProducts]],"0"))</f>
        <v>2</v>
      </c>
      <c r="T4877" t="str">
        <f>IF(tbl_bank[[#This Row],[CreditScore]]&lt;580,"&lt;580",IF(tbl_bank[[#This Row],[CreditScore]]&lt;670,"580-669",IF(tbl_bank[[#This Row],[CreditScore]]&lt;740,"670-739","740+")))</f>
        <v>&lt;580</v>
      </c>
    </row>
    <row r="4878" spans="1:20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>IF(tbl_bank[[#This Row],[Age]]&lt;30,"&lt;30",IF(tbl_bank[[#This Row],[Age]]&lt;40,"30-39",IF(tbl_bank[[#This Row],[Age]]&lt;50,"40-49",IF(tbl_bank[[#This Row],[Age]]&lt;60,"50-59","60+"))))</f>
        <v>&lt;30</v>
      </c>
      <c r="P4878">
        <f>IF(tbl_bank[[#This Row],[Balance]]=0,1,0)</f>
        <v>1</v>
      </c>
      <c r="Q4878" t="str">
        <f>IF(tbl_bank[[#This Row],[Balance]]=0,"Zero",IF(tbl_bank[[#This Row],[Balance]]&lt;100000,"1-99k","100k+"))</f>
        <v>Zero</v>
      </c>
      <c r="R4878" t="str">
        <f>IF(tbl_bank[[#This Row],[Tenure]]&lt;=0,"0-1",IF(tbl_bank[[#This Row],[Tenure]]&lt;=4,"2-4",IF(tbl_bank[[#This Row],[Tenure]]&lt;=7,"5-7","8-10")))</f>
        <v>8-10</v>
      </c>
      <c r="S4878" t="str">
        <f>IF(tbl_bank[[#This Row],[NumOfProducts]]&gt;=3,"3+",TEXT(tbl_bank[[#This Row],[NumOfProducts]],"0"))</f>
        <v>2</v>
      </c>
      <c r="T4878" t="str">
        <f>IF(tbl_bank[[#This Row],[CreditScore]]&lt;580,"&lt;580",IF(tbl_bank[[#This Row],[CreditScore]]&lt;670,"580-669",IF(tbl_bank[[#This Row],[CreditScore]]&lt;740,"670-739","740+")))</f>
        <v>580-669</v>
      </c>
    </row>
    <row r="4879" spans="1:20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>IF(tbl_bank[[#This Row],[Age]]&lt;30,"&lt;30",IF(tbl_bank[[#This Row],[Age]]&lt;40,"30-39",IF(tbl_bank[[#This Row],[Age]]&lt;50,"40-49",IF(tbl_bank[[#This Row],[Age]]&lt;60,"50-59","60+"))))</f>
        <v>40-49</v>
      </c>
      <c r="P4879">
        <f>IF(tbl_bank[[#This Row],[Balance]]=0,1,0)</f>
        <v>1</v>
      </c>
      <c r="Q4879" t="str">
        <f>IF(tbl_bank[[#This Row],[Balance]]=0,"Zero",IF(tbl_bank[[#This Row],[Balance]]&lt;100000,"1-99k","100k+"))</f>
        <v>Zero</v>
      </c>
      <c r="R4879" t="str">
        <f>IF(tbl_bank[[#This Row],[Tenure]]&lt;=0,"0-1",IF(tbl_bank[[#This Row],[Tenure]]&lt;=4,"2-4",IF(tbl_bank[[#This Row],[Tenure]]&lt;=7,"5-7","8-10")))</f>
        <v>5-7</v>
      </c>
      <c r="S4879" t="str">
        <f>IF(tbl_bank[[#This Row],[NumOfProducts]]&gt;=3,"3+",TEXT(tbl_bank[[#This Row],[NumOfProducts]],"0"))</f>
        <v>2</v>
      </c>
      <c r="T4879" t="str">
        <f>IF(tbl_bank[[#This Row],[CreditScore]]&lt;580,"&lt;580",IF(tbl_bank[[#This Row],[CreditScore]]&lt;670,"580-669",IF(tbl_bank[[#This Row],[CreditScore]]&lt;740,"670-739","740+")))</f>
        <v>670-739</v>
      </c>
    </row>
    <row r="4880" spans="1:20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>IF(tbl_bank[[#This Row],[Age]]&lt;30,"&lt;30",IF(tbl_bank[[#This Row],[Age]]&lt;40,"30-39",IF(tbl_bank[[#This Row],[Age]]&lt;50,"40-49",IF(tbl_bank[[#This Row],[Age]]&lt;60,"50-59","60+"))))</f>
        <v>&lt;30</v>
      </c>
      <c r="P4880">
        <f>IF(tbl_bank[[#This Row],[Balance]]=0,1,0)</f>
        <v>0</v>
      </c>
      <c r="Q4880" t="str">
        <f>IF(tbl_bank[[#This Row],[Balance]]=0,"Zero",IF(tbl_bank[[#This Row],[Balance]]&lt;100000,"1-99k","100k+"))</f>
        <v>1-99k</v>
      </c>
      <c r="R4880" t="str">
        <f>IF(tbl_bank[[#This Row],[Tenure]]&lt;=0,"0-1",IF(tbl_bank[[#This Row],[Tenure]]&lt;=4,"2-4",IF(tbl_bank[[#This Row],[Tenure]]&lt;=7,"5-7","8-10")))</f>
        <v>8-10</v>
      </c>
      <c r="S4880" t="str">
        <f>IF(tbl_bank[[#This Row],[NumOfProducts]]&gt;=3,"3+",TEXT(tbl_bank[[#This Row],[NumOfProducts]],"0"))</f>
        <v>2</v>
      </c>
      <c r="T4880" t="str">
        <f>IF(tbl_bank[[#This Row],[CreditScore]]&lt;580,"&lt;580",IF(tbl_bank[[#This Row],[CreditScore]]&lt;670,"580-669",IF(tbl_bank[[#This Row],[CreditScore]]&lt;740,"670-739","740+")))</f>
        <v>740+</v>
      </c>
    </row>
    <row r="4881" spans="1:20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>IF(tbl_bank[[#This Row],[Age]]&lt;30,"&lt;30",IF(tbl_bank[[#This Row],[Age]]&lt;40,"30-39",IF(tbl_bank[[#This Row],[Age]]&lt;50,"40-49",IF(tbl_bank[[#This Row],[Age]]&lt;60,"50-59","60+"))))</f>
        <v>40-49</v>
      </c>
      <c r="P4881">
        <f>IF(tbl_bank[[#This Row],[Balance]]=0,1,0)</f>
        <v>0</v>
      </c>
      <c r="Q4881" t="str">
        <f>IF(tbl_bank[[#This Row],[Balance]]=0,"Zero",IF(tbl_bank[[#This Row],[Balance]]&lt;100000,"1-99k","100k+"))</f>
        <v>1-99k</v>
      </c>
      <c r="R4881" t="str">
        <f>IF(tbl_bank[[#This Row],[Tenure]]&lt;=0,"0-1",IF(tbl_bank[[#This Row],[Tenure]]&lt;=4,"2-4",IF(tbl_bank[[#This Row],[Tenure]]&lt;=7,"5-7","8-10")))</f>
        <v>2-4</v>
      </c>
      <c r="S4881" t="str">
        <f>IF(tbl_bank[[#This Row],[NumOfProducts]]&gt;=3,"3+",TEXT(tbl_bank[[#This Row],[NumOfProducts]],"0"))</f>
        <v>1</v>
      </c>
      <c r="T4881" t="str">
        <f>IF(tbl_bank[[#This Row],[CreditScore]]&lt;580,"&lt;580",IF(tbl_bank[[#This Row],[CreditScore]]&lt;670,"580-669",IF(tbl_bank[[#This Row],[CreditScore]]&lt;740,"670-739","740+")))</f>
        <v>740+</v>
      </c>
    </row>
    <row r="4882" spans="1:20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>IF(tbl_bank[[#This Row],[Age]]&lt;30,"&lt;30",IF(tbl_bank[[#This Row],[Age]]&lt;40,"30-39",IF(tbl_bank[[#This Row],[Age]]&lt;50,"40-49",IF(tbl_bank[[#This Row],[Age]]&lt;60,"50-59","60+"))))</f>
        <v>30-39</v>
      </c>
      <c r="P4882">
        <f>IF(tbl_bank[[#This Row],[Balance]]=0,1,0)</f>
        <v>0</v>
      </c>
      <c r="Q4882" t="str">
        <f>IF(tbl_bank[[#This Row],[Balance]]=0,"Zero",IF(tbl_bank[[#This Row],[Balance]]&lt;100000,"1-99k","100k+"))</f>
        <v>1-99k</v>
      </c>
      <c r="R4882" t="str">
        <f>IF(tbl_bank[[#This Row],[Tenure]]&lt;=0,"0-1",IF(tbl_bank[[#This Row],[Tenure]]&lt;=4,"2-4",IF(tbl_bank[[#This Row],[Tenure]]&lt;=7,"5-7","8-10")))</f>
        <v>2-4</v>
      </c>
      <c r="S4882" t="str">
        <f>IF(tbl_bank[[#This Row],[NumOfProducts]]&gt;=3,"3+",TEXT(tbl_bank[[#This Row],[NumOfProducts]],"0"))</f>
        <v>1</v>
      </c>
      <c r="T4882" t="str">
        <f>IF(tbl_bank[[#This Row],[CreditScore]]&lt;580,"&lt;580",IF(tbl_bank[[#This Row],[CreditScore]]&lt;670,"580-669",IF(tbl_bank[[#This Row],[CreditScore]]&lt;740,"670-739","740+")))</f>
        <v>740+</v>
      </c>
    </row>
    <row r="4883" spans="1:20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>IF(tbl_bank[[#This Row],[Age]]&lt;30,"&lt;30",IF(tbl_bank[[#This Row],[Age]]&lt;40,"30-39",IF(tbl_bank[[#This Row],[Age]]&lt;50,"40-49",IF(tbl_bank[[#This Row],[Age]]&lt;60,"50-59","60+"))))</f>
        <v>30-39</v>
      </c>
      <c r="P4883">
        <f>IF(tbl_bank[[#This Row],[Balance]]=0,1,0)</f>
        <v>1</v>
      </c>
      <c r="Q4883" t="str">
        <f>IF(tbl_bank[[#This Row],[Balance]]=0,"Zero",IF(tbl_bank[[#This Row],[Balance]]&lt;100000,"1-99k","100k+"))</f>
        <v>Zero</v>
      </c>
      <c r="R4883" t="str">
        <f>IF(tbl_bank[[#This Row],[Tenure]]&lt;=0,"0-1",IF(tbl_bank[[#This Row],[Tenure]]&lt;=4,"2-4",IF(tbl_bank[[#This Row],[Tenure]]&lt;=7,"5-7","8-10")))</f>
        <v>5-7</v>
      </c>
      <c r="S4883" t="str">
        <f>IF(tbl_bank[[#This Row],[NumOfProducts]]&gt;=3,"3+",TEXT(tbl_bank[[#This Row],[NumOfProducts]],"0"))</f>
        <v>2</v>
      </c>
      <c r="T4883" t="str">
        <f>IF(tbl_bank[[#This Row],[CreditScore]]&lt;580,"&lt;580",IF(tbl_bank[[#This Row],[CreditScore]]&lt;670,"580-669",IF(tbl_bank[[#This Row],[CreditScore]]&lt;740,"670-739","740+")))</f>
        <v>&lt;580</v>
      </c>
    </row>
    <row r="4884" spans="1:20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>IF(tbl_bank[[#This Row],[Age]]&lt;30,"&lt;30",IF(tbl_bank[[#This Row],[Age]]&lt;40,"30-39",IF(tbl_bank[[#This Row],[Age]]&lt;50,"40-49",IF(tbl_bank[[#This Row],[Age]]&lt;60,"50-59","60+"))))</f>
        <v>30-39</v>
      </c>
      <c r="P4884">
        <f>IF(tbl_bank[[#This Row],[Balance]]=0,1,0)</f>
        <v>0</v>
      </c>
      <c r="Q4884" t="str">
        <f>IF(tbl_bank[[#This Row],[Balance]]=0,"Zero",IF(tbl_bank[[#This Row],[Balance]]&lt;100000,"1-99k","100k+"))</f>
        <v>100k+</v>
      </c>
      <c r="R4884" t="str">
        <f>IF(tbl_bank[[#This Row],[Tenure]]&lt;=0,"0-1",IF(tbl_bank[[#This Row],[Tenure]]&lt;=4,"2-4",IF(tbl_bank[[#This Row],[Tenure]]&lt;=7,"5-7","8-10")))</f>
        <v>8-10</v>
      </c>
      <c r="S4884" t="str">
        <f>IF(tbl_bank[[#This Row],[NumOfProducts]]&gt;=3,"3+",TEXT(tbl_bank[[#This Row],[NumOfProducts]],"0"))</f>
        <v>1</v>
      </c>
      <c r="T4884" t="str">
        <f>IF(tbl_bank[[#This Row],[CreditScore]]&lt;580,"&lt;580",IF(tbl_bank[[#This Row],[CreditScore]]&lt;670,"580-669",IF(tbl_bank[[#This Row],[CreditScore]]&lt;740,"670-739","740+")))</f>
        <v>580-669</v>
      </c>
    </row>
    <row r="4885" spans="1:20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>IF(tbl_bank[[#This Row],[Age]]&lt;30,"&lt;30",IF(tbl_bank[[#This Row],[Age]]&lt;40,"30-39",IF(tbl_bank[[#This Row],[Age]]&lt;50,"40-49",IF(tbl_bank[[#This Row],[Age]]&lt;60,"50-59","60+"))))</f>
        <v>40-49</v>
      </c>
      <c r="P4885">
        <f>IF(tbl_bank[[#This Row],[Balance]]=0,1,0)</f>
        <v>0</v>
      </c>
      <c r="Q4885" t="str">
        <f>IF(tbl_bank[[#This Row],[Balance]]=0,"Zero",IF(tbl_bank[[#This Row],[Balance]]&lt;100000,"1-99k","100k+"))</f>
        <v>100k+</v>
      </c>
      <c r="R4885" t="str">
        <f>IF(tbl_bank[[#This Row],[Tenure]]&lt;=0,"0-1",IF(tbl_bank[[#This Row],[Tenure]]&lt;=4,"2-4",IF(tbl_bank[[#This Row],[Tenure]]&lt;=7,"5-7","8-10")))</f>
        <v>8-10</v>
      </c>
      <c r="S4885" t="str">
        <f>IF(tbl_bank[[#This Row],[NumOfProducts]]&gt;=3,"3+",TEXT(tbl_bank[[#This Row],[NumOfProducts]],"0"))</f>
        <v>1</v>
      </c>
      <c r="T4885" t="str">
        <f>IF(tbl_bank[[#This Row],[CreditScore]]&lt;580,"&lt;580",IF(tbl_bank[[#This Row],[CreditScore]]&lt;670,"580-669",IF(tbl_bank[[#This Row],[CreditScore]]&lt;740,"670-739","740+")))</f>
        <v>580-669</v>
      </c>
    </row>
    <row r="4886" spans="1:20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>IF(tbl_bank[[#This Row],[Age]]&lt;30,"&lt;30",IF(tbl_bank[[#This Row],[Age]]&lt;40,"30-39",IF(tbl_bank[[#This Row],[Age]]&lt;50,"40-49",IF(tbl_bank[[#This Row],[Age]]&lt;60,"50-59","60+"))))</f>
        <v>40-49</v>
      </c>
      <c r="P4886">
        <f>IF(tbl_bank[[#This Row],[Balance]]=0,1,0)</f>
        <v>0</v>
      </c>
      <c r="Q4886" t="str">
        <f>IF(tbl_bank[[#This Row],[Balance]]=0,"Zero",IF(tbl_bank[[#This Row],[Balance]]&lt;100000,"1-99k","100k+"))</f>
        <v>100k+</v>
      </c>
      <c r="R4886" t="str">
        <f>IF(tbl_bank[[#This Row],[Tenure]]&lt;=0,"0-1",IF(tbl_bank[[#This Row],[Tenure]]&lt;=4,"2-4",IF(tbl_bank[[#This Row],[Tenure]]&lt;=7,"5-7","8-10")))</f>
        <v>2-4</v>
      </c>
      <c r="S4886" t="str">
        <f>IF(tbl_bank[[#This Row],[NumOfProducts]]&gt;=3,"3+",TEXT(tbl_bank[[#This Row],[NumOfProducts]],"0"))</f>
        <v>1</v>
      </c>
      <c r="T4886" t="str">
        <f>IF(tbl_bank[[#This Row],[CreditScore]]&lt;580,"&lt;580",IF(tbl_bank[[#This Row],[CreditScore]]&lt;670,"580-669",IF(tbl_bank[[#This Row],[CreditScore]]&lt;740,"670-739","740+")))</f>
        <v>670-739</v>
      </c>
    </row>
    <row r="4887" spans="1:20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>IF(tbl_bank[[#This Row],[Age]]&lt;30,"&lt;30",IF(tbl_bank[[#This Row],[Age]]&lt;40,"30-39",IF(tbl_bank[[#This Row],[Age]]&lt;50,"40-49",IF(tbl_bank[[#This Row],[Age]]&lt;60,"50-59","60+"))))</f>
        <v>40-49</v>
      </c>
      <c r="P4887">
        <f>IF(tbl_bank[[#This Row],[Balance]]=0,1,0)</f>
        <v>0</v>
      </c>
      <c r="Q4887" t="str">
        <f>IF(tbl_bank[[#This Row],[Balance]]=0,"Zero",IF(tbl_bank[[#This Row],[Balance]]&lt;100000,"1-99k","100k+"))</f>
        <v>100k+</v>
      </c>
      <c r="R4887" t="str">
        <f>IF(tbl_bank[[#This Row],[Tenure]]&lt;=0,"0-1",IF(tbl_bank[[#This Row],[Tenure]]&lt;=4,"2-4",IF(tbl_bank[[#This Row],[Tenure]]&lt;=7,"5-7","8-10")))</f>
        <v>5-7</v>
      </c>
      <c r="S4887" t="str">
        <f>IF(tbl_bank[[#This Row],[NumOfProducts]]&gt;=3,"3+",TEXT(tbl_bank[[#This Row],[NumOfProducts]],"0"))</f>
        <v>2</v>
      </c>
      <c r="T4887" t="str">
        <f>IF(tbl_bank[[#This Row],[CreditScore]]&lt;580,"&lt;580",IF(tbl_bank[[#This Row],[CreditScore]]&lt;670,"580-669",IF(tbl_bank[[#This Row],[CreditScore]]&lt;740,"670-739","740+")))</f>
        <v>&lt;580</v>
      </c>
    </row>
    <row r="4888" spans="1:20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>IF(tbl_bank[[#This Row],[Age]]&lt;30,"&lt;30",IF(tbl_bank[[#This Row],[Age]]&lt;40,"30-39",IF(tbl_bank[[#This Row],[Age]]&lt;50,"40-49",IF(tbl_bank[[#This Row],[Age]]&lt;60,"50-59","60+"))))</f>
        <v>50-59</v>
      </c>
      <c r="P4888">
        <f>IF(tbl_bank[[#This Row],[Balance]]=0,1,0)</f>
        <v>0</v>
      </c>
      <c r="Q4888" t="str">
        <f>IF(tbl_bank[[#This Row],[Balance]]=0,"Zero",IF(tbl_bank[[#This Row],[Balance]]&lt;100000,"1-99k","100k+"))</f>
        <v>100k+</v>
      </c>
      <c r="R4888" t="str">
        <f>IF(tbl_bank[[#This Row],[Tenure]]&lt;=0,"0-1",IF(tbl_bank[[#This Row],[Tenure]]&lt;=4,"2-4",IF(tbl_bank[[#This Row],[Tenure]]&lt;=7,"5-7","8-10")))</f>
        <v>5-7</v>
      </c>
      <c r="S4888" t="str">
        <f>IF(tbl_bank[[#This Row],[NumOfProducts]]&gt;=3,"3+",TEXT(tbl_bank[[#This Row],[NumOfProducts]],"0"))</f>
        <v>1</v>
      </c>
      <c r="T4888" t="str">
        <f>IF(tbl_bank[[#This Row],[CreditScore]]&lt;580,"&lt;580",IF(tbl_bank[[#This Row],[CreditScore]]&lt;670,"580-669",IF(tbl_bank[[#This Row],[CreditScore]]&lt;740,"670-739","740+")))</f>
        <v>670-739</v>
      </c>
    </row>
    <row r="4889" spans="1:20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>IF(tbl_bank[[#This Row],[Age]]&lt;30,"&lt;30",IF(tbl_bank[[#This Row],[Age]]&lt;40,"30-39",IF(tbl_bank[[#This Row],[Age]]&lt;50,"40-49",IF(tbl_bank[[#This Row],[Age]]&lt;60,"50-59","60+"))))</f>
        <v>30-39</v>
      </c>
      <c r="P4889">
        <f>IF(tbl_bank[[#This Row],[Balance]]=0,1,0)</f>
        <v>0</v>
      </c>
      <c r="Q4889" t="str">
        <f>IF(tbl_bank[[#This Row],[Balance]]=0,"Zero",IF(tbl_bank[[#This Row],[Balance]]&lt;100000,"1-99k","100k+"))</f>
        <v>100k+</v>
      </c>
      <c r="R4889" t="str">
        <f>IF(tbl_bank[[#This Row],[Tenure]]&lt;=0,"0-1",IF(tbl_bank[[#This Row],[Tenure]]&lt;=4,"2-4",IF(tbl_bank[[#This Row],[Tenure]]&lt;=7,"5-7","8-10")))</f>
        <v>0-1</v>
      </c>
      <c r="S4889" t="str">
        <f>IF(tbl_bank[[#This Row],[NumOfProducts]]&gt;=3,"3+",TEXT(tbl_bank[[#This Row],[NumOfProducts]],"0"))</f>
        <v>1</v>
      </c>
      <c r="T4889" t="str">
        <f>IF(tbl_bank[[#This Row],[CreditScore]]&lt;580,"&lt;580",IF(tbl_bank[[#This Row],[CreditScore]]&lt;670,"580-669",IF(tbl_bank[[#This Row],[CreditScore]]&lt;740,"670-739","740+")))</f>
        <v>580-669</v>
      </c>
    </row>
    <row r="4890" spans="1:20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>IF(tbl_bank[[#This Row],[Age]]&lt;30,"&lt;30",IF(tbl_bank[[#This Row],[Age]]&lt;40,"30-39",IF(tbl_bank[[#This Row],[Age]]&lt;50,"40-49",IF(tbl_bank[[#This Row],[Age]]&lt;60,"50-59","60+"))))</f>
        <v>40-49</v>
      </c>
      <c r="P4890">
        <f>IF(tbl_bank[[#This Row],[Balance]]=0,1,0)</f>
        <v>0</v>
      </c>
      <c r="Q4890" t="str">
        <f>IF(tbl_bank[[#This Row],[Balance]]=0,"Zero",IF(tbl_bank[[#This Row],[Balance]]&lt;100000,"1-99k","100k+"))</f>
        <v>100k+</v>
      </c>
      <c r="R4890" t="str">
        <f>IF(tbl_bank[[#This Row],[Tenure]]&lt;=0,"0-1",IF(tbl_bank[[#This Row],[Tenure]]&lt;=4,"2-4",IF(tbl_bank[[#This Row],[Tenure]]&lt;=7,"5-7","8-10")))</f>
        <v>8-10</v>
      </c>
      <c r="S4890" t="str">
        <f>IF(tbl_bank[[#This Row],[NumOfProducts]]&gt;=3,"3+",TEXT(tbl_bank[[#This Row],[NumOfProducts]],"0"))</f>
        <v>2</v>
      </c>
      <c r="T4890" t="str">
        <f>IF(tbl_bank[[#This Row],[CreditScore]]&lt;580,"&lt;580",IF(tbl_bank[[#This Row],[CreditScore]]&lt;670,"580-669",IF(tbl_bank[[#This Row],[CreditScore]]&lt;740,"670-739","740+")))</f>
        <v>&lt;580</v>
      </c>
    </row>
    <row r="4891" spans="1:20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>IF(tbl_bank[[#This Row],[Age]]&lt;30,"&lt;30",IF(tbl_bank[[#This Row],[Age]]&lt;40,"30-39",IF(tbl_bank[[#This Row],[Age]]&lt;50,"40-49",IF(tbl_bank[[#This Row],[Age]]&lt;60,"50-59","60+"))))</f>
        <v>40-49</v>
      </c>
      <c r="P4891">
        <f>IF(tbl_bank[[#This Row],[Balance]]=0,1,0)</f>
        <v>0</v>
      </c>
      <c r="Q4891" t="str">
        <f>IF(tbl_bank[[#This Row],[Balance]]=0,"Zero",IF(tbl_bank[[#This Row],[Balance]]&lt;100000,"1-99k","100k+"))</f>
        <v>100k+</v>
      </c>
      <c r="R4891" t="str">
        <f>IF(tbl_bank[[#This Row],[Tenure]]&lt;=0,"0-1",IF(tbl_bank[[#This Row],[Tenure]]&lt;=4,"2-4",IF(tbl_bank[[#This Row],[Tenure]]&lt;=7,"5-7","8-10")))</f>
        <v>8-10</v>
      </c>
      <c r="S4891" t="str">
        <f>IF(tbl_bank[[#This Row],[NumOfProducts]]&gt;=3,"3+",TEXT(tbl_bank[[#This Row],[NumOfProducts]],"0"))</f>
        <v>3+</v>
      </c>
      <c r="T4891" t="str">
        <f>IF(tbl_bank[[#This Row],[CreditScore]]&lt;580,"&lt;580",IF(tbl_bank[[#This Row],[CreditScore]]&lt;670,"580-669",IF(tbl_bank[[#This Row],[CreditScore]]&lt;740,"670-739","740+")))</f>
        <v>670-739</v>
      </c>
    </row>
    <row r="4892" spans="1:20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>IF(tbl_bank[[#This Row],[Age]]&lt;30,"&lt;30",IF(tbl_bank[[#This Row],[Age]]&lt;40,"30-39",IF(tbl_bank[[#This Row],[Age]]&lt;50,"40-49",IF(tbl_bank[[#This Row],[Age]]&lt;60,"50-59","60+"))))</f>
        <v>30-39</v>
      </c>
      <c r="P4892">
        <f>IF(tbl_bank[[#This Row],[Balance]]=0,1,0)</f>
        <v>1</v>
      </c>
      <c r="Q4892" t="str">
        <f>IF(tbl_bank[[#This Row],[Balance]]=0,"Zero",IF(tbl_bank[[#This Row],[Balance]]&lt;100000,"1-99k","100k+"))</f>
        <v>Zero</v>
      </c>
      <c r="R4892" t="str">
        <f>IF(tbl_bank[[#This Row],[Tenure]]&lt;=0,"0-1",IF(tbl_bank[[#This Row],[Tenure]]&lt;=4,"2-4",IF(tbl_bank[[#This Row],[Tenure]]&lt;=7,"5-7","8-10")))</f>
        <v>2-4</v>
      </c>
      <c r="S4892" t="str">
        <f>IF(tbl_bank[[#This Row],[NumOfProducts]]&gt;=3,"3+",TEXT(tbl_bank[[#This Row],[NumOfProducts]],"0"))</f>
        <v>2</v>
      </c>
      <c r="T4892" t="str">
        <f>IF(tbl_bank[[#This Row],[CreditScore]]&lt;580,"&lt;580",IF(tbl_bank[[#This Row],[CreditScore]]&lt;670,"580-669",IF(tbl_bank[[#This Row],[CreditScore]]&lt;740,"670-739","740+")))</f>
        <v>&lt;580</v>
      </c>
    </row>
    <row r="4893" spans="1:20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>IF(tbl_bank[[#This Row],[Age]]&lt;30,"&lt;30",IF(tbl_bank[[#This Row],[Age]]&lt;40,"30-39",IF(tbl_bank[[#This Row],[Age]]&lt;50,"40-49",IF(tbl_bank[[#This Row],[Age]]&lt;60,"50-59","60+"))))</f>
        <v>30-39</v>
      </c>
      <c r="P4893">
        <f>IF(tbl_bank[[#This Row],[Balance]]=0,1,0)</f>
        <v>0</v>
      </c>
      <c r="Q4893" t="str">
        <f>IF(tbl_bank[[#This Row],[Balance]]=0,"Zero",IF(tbl_bank[[#This Row],[Balance]]&lt;100000,"1-99k","100k+"))</f>
        <v>1-99k</v>
      </c>
      <c r="R4893" t="str">
        <f>IF(tbl_bank[[#This Row],[Tenure]]&lt;=0,"0-1",IF(tbl_bank[[#This Row],[Tenure]]&lt;=4,"2-4",IF(tbl_bank[[#This Row],[Tenure]]&lt;=7,"5-7","8-10")))</f>
        <v>5-7</v>
      </c>
      <c r="S4893" t="str">
        <f>IF(tbl_bank[[#This Row],[NumOfProducts]]&gt;=3,"3+",TEXT(tbl_bank[[#This Row],[NumOfProducts]],"0"))</f>
        <v>2</v>
      </c>
      <c r="T4893" t="str">
        <f>IF(tbl_bank[[#This Row],[CreditScore]]&lt;580,"&lt;580",IF(tbl_bank[[#This Row],[CreditScore]]&lt;670,"580-669",IF(tbl_bank[[#This Row],[CreditScore]]&lt;740,"670-739","740+")))</f>
        <v>740+</v>
      </c>
    </row>
    <row r="4894" spans="1:20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>IF(tbl_bank[[#This Row],[Age]]&lt;30,"&lt;30",IF(tbl_bank[[#This Row],[Age]]&lt;40,"30-39",IF(tbl_bank[[#This Row],[Age]]&lt;50,"40-49",IF(tbl_bank[[#This Row],[Age]]&lt;60,"50-59","60+"))))</f>
        <v>50-59</v>
      </c>
      <c r="P4894">
        <f>IF(tbl_bank[[#This Row],[Balance]]=0,1,0)</f>
        <v>0</v>
      </c>
      <c r="Q4894" t="str">
        <f>IF(tbl_bank[[#This Row],[Balance]]=0,"Zero",IF(tbl_bank[[#This Row],[Balance]]&lt;100000,"1-99k","100k+"))</f>
        <v>1-99k</v>
      </c>
      <c r="R4894" t="str">
        <f>IF(tbl_bank[[#This Row],[Tenure]]&lt;=0,"0-1",IF(tbl_bank[[#This Row],[Tenure]]&lt;=4,"2-4",IF(tbl_bank[[#This Row],[Tenure]]&lt;=7,"5-7","8-10")))</f>
        <v>8-10</v>
      </c>
      <c r="S4894" t="str">
        <f>IF(tbl_bank[[#This Row],[NumOfProducts]]&gt;=3,"3+",TEXT(tbl_bank[[#This Row],[NumOfProducts]],"0"))</f>
        <v>1</v>
      </c>
      <c r="T4894" t="str">
        <f>IF(tbl_bank[[#This Row],[CreditScore]]&lt;580,"&lt;580",IF(tbl_bank[[#This Row],[CreditScore]]&lt;670,"580-669",IF(tbl_bank[[#This Row],[CreditScore]]&lt;740,"670-739","740+")))</f>
        <v>670-739</v>
      </c>
    </row>
    <row r="4895" spans="1:20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>IF(tbl_bank[[#This Row],[Age]]&lt;30,"&lt;30",IF(tbl_bank[[#This Row],[Age]]&lt;40,"30-39",IF(tbl_bank[[#This Row],[Age]]&lt;50,"40-49",IF(tbl_bank[[#This Row],[Age]]&lt;60,"50-59","60+"))))</f>
        <v>&lt;30</v>
      </c>
      <c r="P4895">
        <f>IF(tbl_bank[[#This Row],[Balance]]=0,1,0)</f>
        <v>1</v>
      </c>
      <c r="Q4895" t="str">
        <f>IF(tbl_bank[[#This Row],[Balance]]=0,"Zero",IF(tbl_bank[[#This Row],[Balance]]&lt;100000,"1-99k","100k+"))</f>
        <v>Zero</v>
      </c>
      <c r="R4895" t="str">
        <f>IF(tbl_bank[[#This Row],[Tenure]]&lt;=0,"0-1",IF(tbl_bank[[#This Row],[Tenure]]&lt;=4,"2-4",IF(tbl_bank[[#This Row],[Tenure]]&lt;=7,"5-7","8-10")))</f>
        <v>5-7</v>
      </c>
      <c r="S4895" t="str">
        <f>IF(tbl_bank[[#This Row],[NumOfProducts]]&gt;=3,"3+",TEXT(tbl_bank[[#This Row],[NumOfProducts]],"0"))</f>
        <v>2</v>
      </c>
      <c r="T4895" t="str">
        <f>IF(tbl_bank[[#This Row],[CreditScore]]&lt;580,"&lt;580",IF(tbl_bank[[#This Row],[CreditScore]]&lt;670,"580-669",IF(tbl_bank[[#This Row],[CreditScore]]&lt;740,"670-739","740+")))</f>
        <v>740+</v>
      </c>
    </row>
    <row r="4896" spans="1:20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>IF(tbl_bank[[#This Row],[Age]]&lt;30,"&lt;30",IF(tbl_bank[[#This Row],[Age]]&lt;40,"30-39",IF(tbl_bank[[#This Row],[Age]]&lt;50,"40-49",IF(tbl_bank[[#This Row],[Age]]&lt;60,"50-59","60+"))))</f>
        <v>30-39</v>
      </c>
      <c r="P4896">
        <f>IF(tbl_bank[[#This Row],[Balance]]=0,1,0)</f>
        <v>0</v>
      </c>
      <c r="Q4896" t="str">
        <f>IF(tbl_bank[[#This Row],[Balance]]=0,"Zero",IF(tbl_bank[[#This Row],[Balance]]&lt;100000,"1-99k","100k+"))</f>
        <v>100k+</v>
      </c>
      <c r="R4896" t="str">
        <f>IF(tbl_bank[[#This Row],[Tenure]]&lt;=0,"0-1",IF(tbl_bank[[#This Row],[Tenure]]&lt;=4,"2-4",IF(tbl_bank[[#This Row],[Tenure]]&lt;=7,"5-7","8-10")))</f>
        <v>8-10</v>
      </c>
      <c r="S4896" t="str">
        <f>IF(tbl_bank[[#This Row],[NumOfProducts]]&gt;=3,"3+",TEXT(tbl_bank[[#This Row],[NumOfProducts]],"0"))</f>
        <v>2</v>
      </c>
      <c r="T4896" t="str">
        <f>IF(tbl_bank[[#This Row],[CreditScore]]&lt;580,"&lt;580",IF(tbl_bank[[#This Row],[CreditScore]]&lt;670,"580-669",IF(tbl_bank[[#This Row],[CreditScore]]&lt;740,"670-739","740+")))</f>
        <v>580-669</v>
      </c>
    </row>
    <row r="4897" spans="1:20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>IF(tbl_bank[[#This Row],[Age]]&lt;30,"&lt;30",IF(tbl_bank[[#This Row],[Age]]&lt;40,"30-39",IF(tbl_bank[[#This Row],[Age]]&lt;50,"40-49",IF(tbl_bank[[#This Row],[Age]]&lt;60,"50-59","60+"))))</f>
        <v>30-39</v>
      </c>
      <c r="P4897">
        <f>IF(tbl_bank[[#This Row],[Balance]]=0,1,0)</f>
        <v>1</v>
      </c>
      <c r="Q4897" t="str">
        <f>IF(tbl_bank[[#This Row],[Balance]]=0,"Zero",IF(tbl_bank[[#This Row],[Balance]]&lt;100000,"1-99k","100k+"))</f>
        <v>Zero</v>
      </c>
      <c r="R4897" t="str">
        <f>IF(tbl_bank[[#This Row],[Tenure]]&lt;=0,"0-1",IF(tbl_bank[[#This Row],[Tenure]]&lt;=4,"2-4",IF(tbl_bank[[#This Row],[Tenure]]&lt;=7,"5-7","8-10")))</f>
        <v>5-7</v>
      </c>
      <c r="S4897" t="str">
        <f>IF(tbl_bank[[#This Row],[NumOfProducts]]&gt;=3,"3+",TEXT(tbl_bank[[#This Row],[NumOfProducts]],"0"))</f>
        <v>2</v>
      </c>
      <c r="T4897" t="str">
        <f>IF(tbl_bank[[#This Row],[CreditScore]]&lt;580,"&lt;580",IF(tbl_bank[[#This Row],[CreditScore]]&lt;670,"580-669",IF(tbl_bank[[#This Row],[CreditScore]]&lt;740,"670-739","740+")))</f>
        <v>740+</v>
      </c>
    </row>
    <row r="4898" spans="1:20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>IF(tbl_bank[[#This Row],[Age]]&lt;30,"&lt;30",IF(tbl_bank[[#This Row],[Age]]&lt;40,"30-39",IF(tbl_bank[[#This Row],[Age]]&lt;50,"40-49",IF(tbl_bank[[#This Row],[Age]]&lt;60,"50-59","60+"))))</f>
        <v>40-49</v>
      </c>
      <c r="P4898">
        <f>IF(tbl_bank[[#This Row],[Balance]]=0,1,0)</f>
        <v>0</v>
      </c>
      <c r="Q4898" t="str">
        <f>IF(tbl_bank[[#This Row],[Balance]]=0,"Zero",IF(tbl_bank[[#This Row],[Balance]]&lt;100000,"1-99k","100k+"))</f>
        <v>1-99k</v>
      </c>
      <c r="R4898" t="str">
        <f>IF(tbl_bank[[#This Row],[Tenure]]&lt;=0,"0-1",IF(tbl_bank[[#This Row],[Tenure]]&lt;=4,"2-4",IF(tbl_bank[[#This Row],[Tenure]]&lt;=7,"5-7","8-10")))</f>
        <v>5-7</v>
      </c>
      <c r="S4898" t="str">
        <f>IF(tbl_bank[[#This Row],[NumOfProducts]]&gt;=3,"3+",TEXT(tbl_bank[[#This Row],[NumOfProducts]],"0"))</f>
        <v>1</v>
      </c>
      <c r="T4898" t="str">
        <f>IF(tbl_bank[[#This Row],[CreditScore]]&lt;580,"&lt;580",IF(tbl_bank[[#This Row],[CreditScore]]&lt;670,"580-669",IF(tbl_bank[[#This Row],[CreditScore]]&lt;740,"670-739","740+")))</f>
        <v>580-669</v>
      </c>
    </row>
    <row r="4899" spans="1:20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>IF(tbl_bank[[#This Row],[Age]]&lt;30,"&lt;30",IF(tbl_bank[[#This Row],[Age]]&lt;40,"30-39",IF(tbl_bank[[#This Row],[Age]]&lt;50,"40-49",IF(tbl_bank[[#This Row],[Age]]&lt;60,"50-59","60+"))))</f>
        <v>40-49</v>
      </c>
      <c r="P4899">
        <f>IF(tbl_bank[[#This Row],[Balance]]=0,1,0)</f>
        <v>1</v>
      </c>
      <c r="Q4899" t="str">
        <f>IF(tbl_bank[[#This Row],[Balance]]=0,"Zero",IF(tbl_bank[[#This Row],[Balance]]&lt;100000,"1-99k","100k+"))</f>
        <v>Zero</v>
      </c>
      <c r="R4899" t="str">
        <f>IF(tbl_bank[[#This Row],[Tenure]]&lt;=0,"0-1",IF(tbl_bank[[#This Row],[Tenure]]&lt;=4,"2-4",IF(tbl_bank[[#This Row],[Tenure]]&lt;=7,"5-7","8-10")))</f>
        <v>2-4</v>
      </c>
      <c r="S4899" t="str">
        <f>IF(tbl_bank[[#This Row],[NumOfProducts]]&gt;=3,"3+",TEXT(tbl_bank[[#This Row],[NumOfProducts]],"0"))</f>
        <v>1</v>
      </c>
      <c r="T4899" t="str">
        <f>IF(tbl_bank[[#This Row],[CreditScore]]&lt;580,"&lt;580",IF(tbl_bank[[#This Row],[CreditScore]]&lt;670,"580-669",IF(tbl_bank[[#This Row],[CreditScore]]&lt;740,"670-739","740+")))</f>
        <v>670-739</v>
      </c>
    </row>
    <row r="4900" spans="1:20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>IF(tbl_bank[[#This Row],[Age]]&lt;30,"&lt;30",IF(tbl_bank[[#This Row],[Age]]&lt;40,"30-39",IF(tbl_bank[[#This Row],[Age]]&lt;50,"40-49",IF(tbl_bank[[#This Row],[Age]]&lt;60,"50-59","60+"))))</f>
        <v>40-49</v>
      </c>
      <c r="P4900">
        <f>IF(tbl_bank[[#This Row],[Balance]]=0,1,0)</f>
        <v>1</v>
      </c>
      <c r="Q4900" t="str">
        <f>IF(tbl_bank[[#This Row],[Balance]]=0,"Zero",IF(tbl_bank[[#This Row],[Balance]]&lt;100000,"1-99k","100k+"))</f>
        <v>Zero</v>
      </c>
      <c r="R4900" t="str">
        <f>IF(tbl_bank[[#This Row],[Tenure]]&lt;=0,"0-1",IF(tbl_bank[[#This Row],[Tenure]]&lt;=4,"2-4",IF(tbl_bank[[#This Row],[Tenure]]&lt;=7,"5-7","8-10")))</f>
        <v>5-7</v>
      </c>
      <c r="S4900" t="str">
        <f>IF(tbl_bank[[#This Row],[NumOfProducts]]&gt;=3,"3+",TEXT(tbl_bank[[#This Row],[NumOfProducts]],"0"))</f>
        <v>1</v>
      </c>
      <c r="T4900" t="str">
        <f>IF(tbl_bank[[#This Row],[CreditScore]]&lt;580,"&lt;580",IF(tbl_bank[[#This Row],[CreditScore]]&lt;670,"580-669",IF(tbl_bank[[#This Row],[CreditScore]]&lt;740,"670-739","740+")))</f>
        <v>&lt;580</v>
      </c>
    </row>
    <row r="4901" spans="1:20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>IF(tbl_bank[[#This Row],[Age]]&lt;30,"&lt;30",IF(tbl_bank[[#This Row],[Age]]&lt;40,"30-39",IF(tbl_bank[[#This Row],[Age]]&lt;50,"40-49",IF(tbl_bank[[#This Row],[Age]]&lt;60,"50-59","60+"))))</f>
        <v>30-39</v>
      </c>
      <c r="P4901">
        <f>IF(tbl_bank[[#This Row],[Balance]]=0,1,0)</f>
        <v>0</v>
      </c>
      <c r="Q4901" t="str">
        <f>IF(tbl_bank[[#This Row],[Balance]]=0,"Zero",IF(tbl_bank[[#This Row],[Balance]]&lt;100000,"1-99k","100k+"))</f>
        <v>100k+</v>
      </c>
      <c r="R4901" t="str">
        <f>IF(tbl_bank[[#This Row],[Tenure]]&lt;=0,"0-1",IF(tbl_bank[[#This Row],[Tenure]]&lt;=4,"2-4",IF(tbl_bank[[#This Row],[Tenure]]&lt;=7,"5-7","8-10")))</f>
        <v>8-10</v>
      </c>
      <c r="S4901" t="str">
        <f>IF(tbl_bank[[#This Row],[NumOfProducts]]&gt;=3,"3+",TEXT(tbl_bank[[#This Row],[NumOfProducts]],"0"))</f>
        <v>1</v>
      </c>
      <c r="T4901" t="str">
        <f>IF(tbl_bank[[#This Row],[CreditScore]]&lt;580,"&lt;580",IF(tbl_bank[[#This Row],[CreditScore]]&lt;670,"580-669",IF(tbl_bank[[#This Row],[CreditScore]]&lt;740,"670-739","740+")))</f>
        <v>740+</v>
      </c>
    </row>
    <row r="4902" spans="1:20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>IF(tbl_bank[[#This Row],[Age]]&lt;30,"&lt;30",IF(tbl_bank[[#This Row],[Age]]&lt;40,"30-39",IF(tbl_bank[[#This Row],[Age]]&lt;50,"40-49",IF(tbl_bank[[#This Row],[Age]]&lt;60,"50-59","60+"))))</f>
        <v>40-49</v>
      </c>
      <c r="P4902">
        <f>IF(tbl_bank[[#This Row],[Balance]]=0,1,0)</f>
        <v>0</v>
      </c>
      <c r="Q4902" t="str">
        <f>IF(tbl_bank[[#This Row],[Balance]]=0,"Zero",IF(tbl_bank[[#This Row],[Balance]]&lt;100000,"1-99k","100k+"))</f>
        <v>100k+</v>
      </c>
      <c r="R4902" t="str">
        <f>IF(tbl_bank[[#This Row],[Tenure]]&lt;=0,"0-1",IF(tbl_bank[[#This Row],[Tenure]]&lt;=4,"2-4",IF(tbl_bank[[#This Row],[Tenure]]&lt;=7,"5-7","8-10")))</f>
        <v>5-7</v>
      </c>
      <c r="S4902" t="str">
        <f>IF(tbl_bank[[#This Row],[NumOfProducts]]&gt;=3,"3+",TEXT(tbl_bank[[#This Row],[NumOfProducts]],"0"))</f>
        <v>1</v>
      </c>
      <c r="T4902" t="str">
        <f>IF(tbl_bank[[#This Row],[CreditScore]]&lt;580,"&lt;580",IF(tbl_bank[[#This Row],[CreditScore]]&lt;670,"580-669",IF(tbl_bank[[#This Row],[CreditScore]]&lt;740,"670-739","740+")))</f>
        <v>670-739</v>
      </c>
    </row>
    <row r="4903" spans="1:20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>IF(tbl_bank[[#This Row],[Age]]&lt;30,"&lt;30",IF(tbl_bank[[#This Row],[Age]]&lt;40,"30-39",IF(tbl_bank[[#This Row],[Age]]&lt;50,"40-49",IF(tbl_bank[[#This Row],[Age]]&lt;60,"50-59","60+"))))</f>
        <v>50-59</v>
      </c>
      <c r="P4903">
        <f>IF(tbl_bank[[#This Row],[Balance]]=0,1,0)</f>
        <v>0</v>
      </c>
      <c r="Q4903" t="str">
        <f>IF(tbl_bank[[#This Row],[Balance]]=0,"Zero",IF(tbl_bank[[#This Row],[Balance]]&lt;100000,"1-99k","100k+"))</f>
        <v>100k+</v>
      </c>
      <c r="R4903" t="str">
        <f>IF(tbl_bank[[#This Row],[Tenure]]&lt;=0,"0-1",IF(tbl_bank[[#This Row],[Tenure]]&lt;=4,"2-4",IF(tbl_bank[[#This Row],[Tenure]]&lt;=7,"5-7","8-10")))</f>
        <v>0-1</v>
      </c>
      <c r="S4903" t="str">
        <f>IF(tbl_bank[[#This Row],[NumOfProducts]]&gt;=3,"3+",TEXT(tbl_bank[[#This Row],[NumOfProducts]],"0"))</f>
        <v>2</v>
      </c>
      <c r="T4903" t="str">
        <f>IF(tbl_bank[[#This Row],[CreditScore]]&lt;580,"&lt;580",IF(tbl_bank[[#This Row],[CreditScore]]&lt;670,"580-669",IF(tbl_bank[[#This Row],[CreditScore]]&lt;740,"670-739","740+")))</f>
        <v>670-739</v>
      </c>
    </row>
    <row r="4904" spans="1:20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>IF(tbl_bank[[#This Row],[Age]]&lt;30,"&lt;30",IF(tbl_bank[[#This Row],[Age]]&lt;40,"30-39",IF(tbl_bank[[#This Row],[Age]]&lt;50,"40-49",IF(tbl_bank[[#This Row],[Age]]&lt;60,"50-59","60+"))))</f>
        <v>30-39</v>
      </c>
      <c r="P4904">
        <f>IF(tbl_bank[[#This Row],[Balance]]=0,1,0)</f>
        <v>0</v>
      </c>
      <c r="Q4904" t="str">
        <f>IF(tbl_bank[[#This Row],[Balance]]=0,"Zero",IF(tbl_bank[[#This Row],[Balance]]&lt;100000,"1-99k","100k+"))</f>
        <v>100k+</v>
      </c>
      <c r="R4904" t="str">
        <f>IF(tbl_bank[[#This Row],[Tenure]]&lt;=0,"0-1",IF(tbl_bank[[#This Row],[Tenure]]&lt;=4,"2-4",IF(tbl_bank[[#This Row],[Tenure]]&lt;=7,"5-7","8-10")))</f>
        <v>2-4</v>
      </c>
      <c r="S4904" t="str">
        <f>IF(tbl_bank[[#This Row],[NumOfProducts]]&gt;=3,"3+",TEXT(tbl_bank[[#This Row],[NumOfProducts]],"0"))</f>
        <v>2</v>
      </c>
      <c r="T4904" t="str">
        <f>IF(tbl_bank[[#This Row],[CreditScore]]&lt;580,"&lt;580",IF(tbl_bank[[#This Row],[CreditScore]]&lt;670,"580-669",IF(tbl_bank[[#This Row],[CreditScore]]&lt;740,"670-739","740+")))</f>
        <v>580-669</v>
      </c>
    </row>
    <row r="4905" spans="1:20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>IF(tbl_bank[[#This Row],[Age]]&lt;30,"&lt;30",IF(tbl_bank[[#This Row],[Age]]&lt;40,"30-39",IF(tbl_bank[[#This Row],[Age]]&lt;50,"40-49",IF(tbl_bank[[#This Row],[Age]]&lt;60,"50-59","60+"))))</f>
        <v>40-49</v>
      </c>
      <c r="P4905">
        <f>IF(tbl_bank[[#This Row],[Balance]]=0,1,0)</f>
        <v>0</v>
      </c>
      <c r="Q4905" t="str">
        <f>IF(tbl_bank[[#This Row],[Balance]]=0,"Zero",IF(tbl_bank[[#This Row],[Balance]]&lt;100000,"1-99k","100k+"))</f>
        <v>100k+</v>
      </c>
      <c r="R4905" t="str">
        <f>IF(tbl_bank[[#This Row],[Tenure]]&lt;=0,"0-1",IF(tbl_bank[[#This Row],[Tenure]]&lt;=4,"2-4",IF(tbl_bank[[#This Row],[Tenure]]&lt;=7,"5-7","8-10")))</f>
        <v>2-4</v>
      </c>
      <c r="S4905" t="str">
        <f>IF(tbl_bank[[#This Row],[NumOfProducts]]&gt;=3,"3+",TEXT(tbl_bank[[#This Row],[NumOfProducts]],"0"))</f>
        <v>2</v>
      </c>
      <c r="T4905" t="str">
        <f>IF(tbl_bank[[#This Row],[CreditScore]]&lt;580,"&lt;580",IF(tbl_bank[[#This Row],[CreditScore]]&lt;670,"580-669",IF(tbl_bank[[#This Row],[CreditScore]]&lt;740,"670-739","740+")))</f>
        <v>670-739</v>
      </c>
    </row>
    <row r="4906" spans="1:20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>IF(tbl_bank[[#This Row],[Age]]&lt;30,"&lt;30",IF(tbl_bank[[#This Row],[Age]]&lt;40,"30-39",IF(tbl_bank[[#This Row],[Age]]&lt;50,"40-49",IF(tbl_bank[[#This Row],[Age]]&lt;60,"50-59","60+"))))</f>
        <v>40-49</v>
      </c>
      <c r="P4906">
        <f>IF(tbl_bank[[#This Row],[Balance]]=0,1,0)</f>
        <v>1</v>
      </c>
      <c r="Q4906" t="str">
        <f>IF(tbl_bank[[#This Row],[Balance]]=0,"Zero",IF(tbl_bank[[#This Row],[Balance]]&lt;100000,"1-99k","100k+"))</f>
        <v>Zero</v>
      </c>
      <c r="R4906" t="str">
        <f>IF(tbl_bank[[#This Row],[Tenure]]&lt;=0,"0-1",IF(tbl_bank[[#This Row],[Tenure]]&lt;=4,"2-4",IF(tbl_bank[[#This Row],[Tenure]]&lt;=7,"5-7","8-10")))</f>
        <v>5-7</v>
      </c>
      <c r="S4906" t="str">
        <f>IF(tbl_bank[[#This Row],[NumOfProducts]]&gt;=3,"3+",TEXT(tbl_bank[[#This Row],[NumOfProducts]],"0"))</f>
        <v>2</v>
      </c>
      <c r="T4906" t="str">
        <f>IF(tbl_bank[[#This Row],[CreditScore]]&lt;580,"&lt;580",IF(tbl_bank[[#This Row],[CreditScore]]&lt;670,"580-669",IF(tbl_bank[[#This Row],[CreditScore]]&lt;740,"670-739","740+")))</f>
        <v>740+</v>
      </c>
    </row>
    <row r="4907" spans="1:20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>IF(tbl_bank[[#This Row],[Age]]&lt;30,"&lt;30",IF(tbl_bank[[#This Row],[Age]]&lt;40,"30-39",IF(tbl_bank[[#This Row],[Age]]&lt;50,"40-49",IF(tbl_bank[[#This Row],[Age]]&lt;60,"50-59","60+"))))</f>
        <v>30-39</v>
      </c>
      <c r="P4907">
        <f>IF(tbl_bank[[#This Row],[Balance]]=0,1,0)</f>
        <v>1</v>
      </c>
      <c r="Q4907" t="str">
        <f>IF(tbl_bank[[#This Row],[Balance]]=0,"Zero",IF(tbl_bank[[#This Row],[Balance]]&lt;100000,"1-99k","100k+"))</f>
        <v>Zero</v>
      </c>
      <c r="R4907" t="str">
        <f>IF(tbl_bank[[#This Row],[Tenure]]&lt;=0,"0-1",IF(tbl_bank[[#This Row],[Tenure]]&lt;=4,"2-4",IF(tbl_bank[[#This Row],[Tenure]]&lt;=7,"5-7","8-10")))</f>
        <v>2-4</v>
      </c>
      <c r="S4907" t="str">
        <f>IF(tbl_bank[[#This Row],[NumOfProducts]]&gt;=3,"3+",TEXT(tbl_bank[[#This Row],[NumOfProducts]],"0"))</f>
        <v>2</v>
      </c>
      <c r="T4907" t="str">
        <f>IF(tbl_bank[[#This Row],[CreditScore]]&lt;580,"&lt;580",IF(tbl_bank[[#This Row],[CreditScore]]&lt;670,"580-669",IF(tbl_bank[[#This Row],[CreditScore]]&lt;740,"670-739","740+")))</f>
        <v>580-669</v>
      </c>
    </row>
    <row r="4908" spans="1:20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>IF(tbl_bank[[#This Row],[Age]]&lt;30,"&lt;30",IF(tbl_bank[[#This Row],[Age]]&lt;40,"30-39",IF(tbl_bank[[#This Row],[Age]]&lt;50,"40-49",IF(tbl_bank[[#This Row],[Age]]&lt;60,"50-59","60+"))))</f>
        <v>30-39</v>
      </c>
      <c r="P4908">
        <f>IF(tbl_bank[[#This Row],[Balance]]=0,1,0)</f>
        <v>1</v>
      </c>
      <c r="Q4908" t="str">
        <f>IF(tbl_bank[[#This Row],[Balance]]=0,"Zero",IF(tbl_bank[[#This Row],[Balance]]&lt;100000,"1-99k","100k+"))</f>
        <v>Zero</v>
      </c>
      <c r="R4908" t="str">
        <f>IF(tbl_bank[[#This Row],[Tenure]]&lt;=0,"0-1",IF(tbl_bank[[#This Row],[Tenure]]&lt;=4,"2-4",IF(tbl_bank[[#This Row],[Tenure]]&lt;=7,"5-7","8-10")))</f>
        <v>2-4</v>
      </c>
      <c r="S4908" t="str">
        <f>IF(tbl_bank[[#This Row],[NumOfProducts]]&gt;=3,"3+",TEXT(tbl_bank[[#This Row],[NumOfProducts]],"0"))</f>
        <v>2</v>
      </c>
      <c r="T4908" t="str">
        <f>IF(tbl_bank[[#This Row],[CreditScore]]&lt;580,"&lt;580",IF(tbl_bank[[#This Row],[CreditScore]]&lt;670,"580-669",IF(tbl_bank[[#This Row],[CreditScore]]&lt;740,"670-739","740+")))</f>
        <v>740+</v>
      </c>
    </row>
    <row r="4909" spans="1:20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>IF(tbl_bank[[#This Row],[Age]]&lt;30,"&lt;30",IF(tbl_bank[[#This Row],[Age]]&lt;40,"30-39",IF(tbl_bank[[#This Row],[Age]]&lt;50,"40-49",IF(tbl_bank[[#This Row],[Age]]&lt;60,"50-59","60+"))))</f>
        <v>30-39</v>
      </c>
      <c r="P4909">
        <f>IF(tbl_bank[[#This Row],[Balance]]=0,1,0)</f>
        <v>0</v>
      </c>
      <c r="Q4909" t="str">
        <f>IF(tbl_bank[[#This Row],[Balance]]=0,"Zero",IF(tbl_bank[[#This Row],[Balance]]&lt;100000,"1-99k","100k+"))</f>
        <v>100k+</v>
      </c>
      <c r="R4909" t="str">
        <f>IF(tbl_bank[[#This Row],[Tenure]]&lt;=0,"0-1",IF(tbl_bank[[#This Row],[Tenure]]&lt;=4,"2-4",IF(tbl_bank[[#This Row],[Tenure]]&lt;=7,"5-7","8-10")))</f>
        <v>2-4</v>
      </c>
      <c r="S4909" t="str">
        <f>IF(tbl_bank[[#This Row],[NumOfProducts]]&gt;=3,"3+",TEXT(tbl_bank[[#This Row],[NumOfProducts]],"0"))</f>
        <v>1</v>
      </c>
      <c r="T4909" t="str">
        <f>IF(tbl_bank[[#This Row],[CreditScore]]&lt;580,"&lt;580",IF(tbl_bank[[#This Row],[CreditScore]]&lt;670,"580-669",IF(tbl_bank[[#This Row],[CreditScore]]&lt;740,"670-739","740+")))</f>
        <v>&lt;580</v>
      </c>
    </row>
    <row r="4910" spans="1:20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>IF(tbl_bank[[#This Row],[Age]]&lt;30,"&lt;30",IF(tbl_bank[[#This Row],[Age]]&lt;40,"30-39",IF(tbl_bank[[#This Row],[Age]]&lt;50,"40-49",IF(tbl_bank[[#This Row],[Age]]&lt;60,"50-59","60+"))))</f>
        <v>40-49</v>
      </c>
      <c r="P4910">
        <f>IF(tbl_bank[[#This Row],[Balance]]=0,1,0)</f>
        <v>0</v>
      </c>
      <c r="Q4910" t="str">
        <f>IF(tbl_bank[[#This Row],[Balance]]=0,"Zero",IF(tbl_bank[[#This Row],[Balance]]&lt;100000,"1-99k","100k+"))</f>
        <v>100k+</v>
      </c>
      <c r="R4910" t="str">
        <f>IF(tbl_bank[[#This Row],[Tenure]]&lt;=0,"0-1",IF(tbl_bank[[#This Row],[Tenure]]&lt;=4,"2-4",IF(tbl_bank[[#This Row],[Tenure]]&lt;=7,"5-7","8-10")))</f>
        <v>2-4</v>
      </c>
      <c r="S4910" t="str">
        <f>IF(tbl_bank[[#This Row],[NumOfProducts]]&gt;=3,"3+",TEXT(tbl_bank[[#This Row],[NumOfProducts]],"0"))</f>
        <v>1</v>
      </c>
      <c r="T4910" t="str">
        <f>IF(tbl_bank[[#This Row],[CreditScore]]&lt;580,"&lt;580",IF(tbl_bank[[#This Row],[CreditScore]]&lt;670,"580-669",IF(tbl_bank[[#This Row],[CreditScore]]&lt;740,"670-739","740+")))</f>
        <v>&lt;580</v>
      </c>
    </row>
    <row r="4911" spans="1:20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>IF(tbl_bank[[#This Row],[Age]]&lt;30,"&lt;30",IF(tbl_bank[[#This Row],[Age]]&lt;40,"30-39",IF(tbl_bank[[#This Row],[Age]]&lt;50,"40-49",IF(tbl_bank[[#This Row],[Age]]&lt;60,"50-59","60+"))))</f>
        <v>&lt;30</v>
      </c>
      <c r="P4911">
        <f>IF(tbl_bank[[#This Row],[Balance]]=0,1,0)</f>
        <v>1</v>
      </c>
      <c r="Q4911" t="str">
        <f>IF(tbl_bank[[#This Row],[Balance]]=0,"Zero",IF(tbl_bank[[#This Row],[Balance]]&lt;100000,"1-99k","100k+"))</f>
        <v>Zero</v>
      </c>
      <c r="R4911" t="str">
        <f>IF(tbl_bank[[#This Row],[Tenure]]&lt;=0,"0-1",IF(tbl_bank[[#This Row],[Tenure]]&lt;=4,"2-4",IF(tbl_bank[[#This Row],[Tenure]]&lt;=7,"5-7","8-10")))</f>
        <v>5-7</v>
      </c>
      <c r="S4911" t="str">
        <f>IF(tbl_bank[[#This Row],[NumOfProducts]]&gt;=3,"3+",TEXT(tbl_bank[[#This Row],[NumOfProducts]],"0"))</f>
        <v>2</v>
      </c>
      <c r="T4911" t="str">
        <f>IF(tbl_bank[[#This Row],[CreditScore]]&lt;580,"&lt;580",IF(tbl_bank[[#This Row],[CreditScore]]&lt;670,"580-669",IF(tbl_bank[[#This Row],[CreditScore]]&lt;740,"670-739","740+")))</f>
        <v>580-669</v>
      </c>
    </row>
    <row r="4912" spans="1:20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>IF(tbl_bank[[#This Row],[Age]]&lt;30,"&lt;30",IF(tbl_bank[[#This Row],[Age]]&lt;40,"30-39",IF(tbl_bank[[#This Row],[Age]]&lt;50,"40-49",IF(tbl_bank[[#This Row],[Age]]&lt;60,"50-59","60+"))))</f>
        <v>30-39</v>
      </c>
      <c r="P4912">
        <f>IF(tbl_bank[[#This Row],[Balance]]=0,1,0)</f>
        <v>1</v>
      </c>
      <c r="Q4912" t="str">
        <f>IF(tbl_bank[[#This Row],[Balance]]=0,"Zero",IF(tbl_bank[[#This Row],[Balance]]&lt;100000,"1-99k","100k+"))</f>
        <v>Zero</v>
      </c>
      <c r="R4912" t="str">
        <f>IF(tbl_bank[[#This Row],[Tenure]]&lt;=0,"0-1",IF(tbl_bank[[#This Row],[Tenure]]&lt;=4,"2-4",IF(tbl_bank[[#This Row],[Tenure]]&lt;=7,"5-7","8-10")))</f>
        <v>8-10</v>
      </c>
      <c r="S4912" t="str">
        <f>IF(tbl_bank[[#This Row],[NumOfProducts]]&gt;=3,"3+",TEXT(tbl_bank[[#This Row],[NumOfProducts]],"0"))</f>
        <v>2</v>
      </c>
      <c r="T4912" t="str">
        <f>IF(tbl_bank[[#This Row],[CreditScore]]&lt;580,"&lt;580",IF(tbl_bank[[#This Row],[CreditScore]]&lt;670,"580-669",IF(tbl_bank[[#This Row],[CreditScore]]&lt;740,"670-739","740+")))</f>
        <v>580-669</v>
      </c>
    </row>
    <row r="4913" spans="1:20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>IF(tbl_bank[[#This Row],[Age]]&lt;30,"&lt;30",IF(tbl_bank[[#This Row],[Age]]&lt;40,"30-39",IF(tbl_bank[[#This Row],[Age]]&lt;50,"40-49",IF(tbl_bank[[#This Row],[Age]]&lt;60,"50-59","60+"))))</f>
        <v>30-39</v>
      </c>
      <c r="P4913">
        <f>IF(tbl_bank[[#This Row],[Balance]]=0,1,0)</f>
        <v>1</v>
      </c>
      <c r="Q4913" t="str">
        <f>IF(tbl_bank[[#This Row],[Balance]]=0,"Zero",IF(tbl_bank[[#This Row],[Balance]]&lt;100000,"1-99k","100k+"))</f>
        <v>Zero</v>
      </c>
      <c r="R4913" t="str">
        <f>IF(tbl_bank[[#This Row],[Tenure]]&lt;=0,"0-1",IF(tbl_bank[[#This Row],[Tenure]]&lt;=4,"2-4",IF(tbl_bank[[#This Row],[Tenure]]&lt;=7,"5-7","8-10")))</f>
        <v>2-4</v>
      </c>
      <c r="S4913" t="str">
        <f>IF(tbl_bank[[#This Row],[NumOfProducts]]&gt;=3,"3+",TEXT(tbl_bank[[#This Row],[NumOfProducts]],"0"))</f>
        <v>1</v>
      </c>
      <c r="T4913" t="str">
        <f>IF(tbl_bank[[#This Row],[CreditScore]]&lt;580,"&lt;580",IF(tbl_bank[[#This Row],[CreditScore]]&lt;670,"580-669",IF(tbl_bank[[#This Row],[CreditScore]]&lt;740,"670-739","740+")))</f>
        <v>&lt;580</v>
      </c>
    </row>
    <row r="4914" spans="1:20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>IF(tbl_bank[[#This Row],[Age]]&lt;30,"&lt;30",IF(tbl_bank[[#This Row],[Age]]&lt;40,"30-39",IF(tbl_bank[[#This Row],[Age]]&lt;50,"40-49",IF(tbl_bank[[#This Row],[Age]]&lt;60,"50-59","60+"))))</f>
        <v>60+</v>
      </c>
      <c r="P4914">
        <f>IF(tbl_bank[[#This Row],[Balance]]=0,1,0)</f>
        <v>0</v>
      </c>
      <c r="Q4914" t="str">
        <f>IF(tbl_bank[[#This Row],[Balance]]=0,"Zero",IF(tbl_bank[[#This Row],[Balance]]&lt;100000,"1-99k","100k+"))</f>
        <v>100k+</v>
      </c>
      <c r="R4914" t="str">
        <f>IF(tbl_bank[[#This Row],[Tenure]]&lt;=0,"0-1",IF(tbl_bank[[#This Row],[Tenure]]&lt;=4,"2-4",IF(tbl_bank[[#This Row],[Tenure]]&lt;=7,"5-7","8-10")))</f>
        <v>0-1</v>
      </c>
      <c r="S4914" t="str">
        <f>IF(tbl_bank[[#This Row],[NumOfProducts]]&gt;=3,"3+",TEXT(tbl_bank[[#This Row],[NumOfProducts]],"0"))</f>
        <v>1</v>
      </c>
      <c r="T4914" t="str">
        <f>IF(tbl_bank[[#This Row],[CreditScore]]&lt;580,"&lt;580",IF(tbl_bank[[#This Row],[CreditScore]]&lt;670,"580-669",IF(tbl_bank[[#This Row],[CreditScore]]&lt;740,"670-739","740+")))</f>
        <v>740+</v>
      </c>
    </row>
    <row r="4915" spans="1:20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>IF(tbl_bank[[#This Row],[Age]]&lt;30,"&lt;30",IF(tbl_bank[[#This Row],[Age]]&lt;40,"30-39",IF(tbl_bank[[#This Row],[Age]]&lt;50,"40-49",IF(tbl_bank[[#This Row],[Age]]&lt;60,"50-59","60+"))))</f>
        <v>50-59</v>
      </c>
      <c r="P4915">
        <f>IF(tbl_bank[[#This Row],[Balance]]=0,1,0)</f>
        <v>0</v>
      </c>
      <c r="Q4915" t="str">
        <f>IF(tbl_bank[[#This Row],[Balance]]=0,"Zero",IF(tbl_bank[[#This Row],[Balance]]&lt;100000,"1-99k","100k+"))</f>
        <v>100k+</v>
      </c>
      <c r="R4915" t="str">
        <f>IF(tbl_bank[[#This Row],[Tenure]]&lt;=0,"0-1",IF(tbl_bank[[#This Row],[Tenure]]&lt;=4,"2-4",IF(tbl_bank[[#This Row],[Tenure]]&lt;=7,"5-7","8-10")))</f>
        <v>2-4</v>
      </c>
      <c r="S4915" t="str">
        <f>IF(tbl_bank[[#This Row],[NumOfProducts]]&gt;=3,"3+",TEXT(tbl_bank[[#This Row],[NumOfProducts]],"0"))</f>
        <v>1</v>
      </c>
      <c r="T4915" t="str">
        <f>IF(tbl_bank[[#This Row],[CreditScore]]&lt;580,"&lt;580",IF(tbl_bank[[#This Row],[CreditScore]]&lt;670,"580-669",IF(tbl_bank[[#This Row],[CreditScore]]&lt;740,"670-739","740+")))</f>
        <v>&lt;580</v>
      </c>
    </row>
    <row r="4916" spans="1:20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>IF(tbl_bank[[#This Row],[Age]]&lt;30,"&lt;30",IF(tbl_bank[[#This Row],[Age]]&lt;40,"30-39",IF(tbl_bank[[#This Row],[Age]]&lt;50,"40-49",IF(tbl_bank[[#This Row],[Age]]&lt;60,"50-59","60+"))))</f>
        <v>40-49</v>
      </c>
      <c r="P4916">
        <f>IF(tbl_bank[[#This Row],[Balance]]=0,1,0)</f>
        <v>0</v>
      </c>
      <c r="Q4916" t="str">
        <f>IF(tbl_bank[[#This Row],[Balance]]=0,"Zero",IF(tbl_bank[[#This Row],[Balance]]&lt;100000,"1-99k","100k+"))</f>
        <v>1-99k</v>
      </c>
      <c r="R4916" t="str">
        <f>IF(tbl_bank[[#This Row],[Tenure]]&lt;=0,"0-1",IF(tbl_bank[[#This Row],[Tenure]]&lt;=4,"2-4",IF(tbl_bank[[#This Row],[Tenure]]&lt;=7,"5-7","8-10")))</f>
        <v>8-10</v>
      </c>
      <c r="S4916" t="str">
        <f>IF(tbl_bank[[#This Row],[NumOfProducts]]&gt;=3,"3+",TEXT(tbl_bank[[#This Row],[NumOfProducts]],"0"))</f>
        <v>2</v>
      </c>
      <c r="T4916" t="str">
        <f>IF(tbl_bank[[#This Row],[CreditScore]]&lt;580,"&lt;580",IF(tbl_bank[[#This Row],[CreditScore]]&lt;670,"580-669",IF(tbl_bank[[#This Row],[CreditScore]]&lt;740,"670-739","740+")))</f>
        <v>670-739</v>
      </c>
    </row>
    <row r="4917" spans="1:20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>IF(tbl_bank[[#This Row],[Age]]&lt;30,"&lt;30",IF(tbl_bank[[#This Row],[Age]]&lt;40,"30-39",IF(tbl_bank[[#This Row],[Age]]&lt;50,"40-49",IF(tbl_bank[[#This Row],[Age]]&lt;60,"50-59","60+"))))</f>
        <v>40-49</v>
      </c>
      <c r="P4917">
        <f>IF(tbl_bank[[#This Row],[Balance]]=0,1,0)</f>
        <v>1</v>
      </c>
      <c r="Q4917" t="str">
        <f>IF(tbl_bank[[#This Row],[Balance]]=0,"Zero",IF(tbl_bank[[#This Row],[Balance]]&lt;100000,"1-99k","100k+"))</f>
        <v>Zero</v>
      </c>
      <c r="R4917" t="str">
        <f>IF(tbl_bank[[#This Row],[Tenure]]&lt;=0,"0-1",IF(tbl_bank[[#This Row],[Tenure]]&lt;=4,"2-4",IF(tbl_bank[[#This Row],[Tenure]]&lt;=7,"5-7","8-10")))</f>
        <v>2-4</v>
      </c>
      <c r="S4917" t="str">
        <f>IF(tbl_bank[[#This Row],[NumOfProducts]]&gt;=3,"3+",TEXT(tbl_bank[[#This Row],[NumOfProducts]],"0"))</f>
        <v>2</v>
      </c>
      <c r="T4917" t="str">
        <f>IF(tbl_bank[[#This Row],[CreditScore]]&lt;580,"&lt;580",IF(tbl_bank[[#This Row],[CreditScore]]&lt;670,"580-669",IF(tbl_bank[[#This Row],[CreditScore]]&lt;740,"670-739","740+")))</f>
        <v>670-739</v>
      </c>
    </row>
    <row r="4918" spans="1:20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>IF(tbl_bank[[#This Row],[Age]]&lt;30,"&lt;30",IF(tbl_bank[[#This Row],[Age]]&lt;40,"30-39",IF(tbl_bank[[#This Row],[Age]]&lt;50,"40-49",IF(tbl_bank[[#This Row],[Age]]&lt;60,"50-59","60+"))))</f>
        <v>30-39</v>
      </c>
      <c r="P4918">
        <f>IF(tbl_bank[[#This Row],[Balance]]=0,1,0)</f>
        <v>0</v>
      </c>
      <c r="Q4918" t="str">
        <f>IF(tbl_bank[[#This Row],[Balance]]=0,"Zero",IF(tbl_bank[[#This Row],[Balance]]&lt;100000,"1-99k","100k+"))</f>
        <v>1-99k</v>
      </c>
      <c r="R4918" t="str">
        <f>IF(tbl_bank[[#This Row],[Tenure]]&lt;=0,"0-1",IF(tbl_bank[[#This Row],[Tenure]]&lt;=4,"2-4",IF(tbl_bank[[#This Row],[Tenure]]&lt;=7,"5-7","8-10")))</f>
        <v>5-7</v>
      </c>
      <c r="S4918" t="str">
        <f>IF(tbl_bank[[#This Row],[NumOfProducts]]&gt;=3,"3+",TEXT(tbl_bank[[#This Row],[NumOfProducts]],"0"))</f>
        <v>1</v>
      </c>
      <c r="T4918" t="str">
        <f>IF(tbl_bank[[#This Row],[CreditScore]]&lt;580,"&lt;580",IF(tbl_bank[[#This Row],[CreditScore]]&lt;670,"580-669",IF(tbl_bank[[#This Row],[CreditScore]]&lt;740,"670-739","740+")))</f>
        <v>&lt;580</v>
      </c>
    </row>
    <row r="4919" spans="1:20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>IF(tbl_bank[[#This Row],[Age]]&lt;30,"&lt;30",IF(tbl_bank[[#This Row],[Age]]&lt;40,"30-39",IF(tbl_bank[[#This Row],[Age]]&lt;50,"40-49",IF(tbl_bank[[#This Row],[Age]]&lt;60,"50-59","60+"))))</f>
        <v>30-39</v>
      </c>
      <c r="P4919">
        <f>IF(tbl_bank[[#This Row],[Balance]]=0,1,0)</f>
        <v>0</v>
      </c>
      <c r="Q4919" t="str">
        <f>IF(tbl_bank[[#This Row],[Balance]]=0,"Zero",IF(tbl_bank[[#This Row],[Balance]]&lt;100000,"1-99k","100k+"))</f>
        <v>100k+</v>
      </c>
      <c r="R4919" t="str">
        <f>IF(tbl_bank[[#This Row],[Tenure]]&lt;=0,"0-1",IF(tbl_bank[[#This Row],[Tenure]]&lt;=4,"2-4",IF(tbl_bank[[#This Row],[Tenure]]&lt;=7,"5-7","8-10")))</f>
        <v>5-7</v>
      </c>
      <c r="S4919" t="str">
        <f>IF(tbl_bank[[#This Row],[NumOfProducts]]&gt;=3,"3+",TEXT(tbl_bank[[#This Row],[NumOfProducts]],"0"))</f>
        <v>1</v>
      </c>
      <c r="T4919" t="str">
        <f>IF(tbl_bank[[#This Row],[CreditScore]]&lt;580,"&lt;580",IF(tbl_bank[[#This Row],[CreditScore]]&lt;670,"580-669",IF(tbl_bank[[#This Row],[CreditScore]]&lt;740,"670-739","740+")))</f>
        <v>&lt;580</v>
      </c>
    </row>
    <row r="4920" spans="1:20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>IF(tbl_bank[[#This Row],[Age]]&lt;30,"&lt;30",IF(tbl_bank[[#This Row],[Age]]&lt;40,"30-39",IF(tbl_bank[[#This Row],[Age]]&lt;50,"40-49",IF(tbl_bank[[#This Row],[Age]]&lt;60,"50-59","60+"))))</f>
        <v>30-39</v>
      </c>
      <c r="P4920">
        <f>IF(tbl_bank[[#This Row],[Balance]]=0,1,0)</f>
        <v>0</v>
      </c>
      <c r="Q4920" t="str">
        <f>IF(tbl_bank[[#This Row],[Balance]]=0,"Zero",IF(tbl_bank[[#This Row],[Balance]]&lt;100000,"1-99k","100k+"))</f>
        <v>1-99k</v>
      </c>
      <c r="R4920" t="str">
        <f>IF(tbl_bank[[#This Row],[Tenure]]&lt;=0,"0-1",IF(tbl_bank[[#This Row],[Tenure]]&lt;=4,"2-4",IF(tbl_bank[[#This Row],[Tenure]]&lt;=7,"5-7","8-10")))</f>
        <v>2-4</v>
      </c>
      <c r="S4920" t="str">
        <f>IF(tbl_bank[[#This Row],[NumOfProducts]]&gt;=3,"3+",TEXT(tbl_bank[[#This Row],[NumOfProducts]],"0"))</f>
        <v>2</v>
      </c>
      <c r="T4920" t="str">
        <f>IF(tbl_bank[[#This Row],[CreditScore]]&lt;580,"&lt;580",IF(tbl_bank[[#This Row],[CreditScore]]&lt;670,"580-669",IF(tbl_bank[[#This Row],[CreditScore]]&lt;740,"670-739","740+")))</f>
        <v>670-739</v>
      </c>
    </row>
    <row r="4921" spans="1:20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>IF(tbl_bank[[#This Row],[Age]]&lt;30,"&lt;30",IF(tbl_bank[[#This Row],[Age]]&lt;40,"30-39",IF(tbl_bank[[#This Row],[Age]]&lt;50,"40-49",IF(tbl_bank[[#This Row],[Age]]&lt;60,"50-59","60+"))))</f>
        <v>50-59</v>
      </c>
      <c r="P4921">
        <f>IF(tbl_bank[[#This Row],[Balance]]=0,1,0)</f>
        <v>0</v>
      </c>
      <c r="Q4921" t="str">
        <f>IF(tbl_bank[[#This Row],[Balance]]=0,"Zero",IF(tbl_bank[[#This Row],[Balance]]&lt;100000,"1-99k","100k+"))</f>
        <v>100k+</v>
      </c>
      <c r="R4921" t="str">
        <f>IF(tbl_bank[[#This Row],[Tenure]]&lt;=0,"0-1",IF(tbl_bank[[#This Row],[Tenure]]&lt;=4,"2-4",IF(tbl_bank[[#This Row],[Tenure]]&lt;=7,"5-7","8-10")))</f>
        <v>8-10</v>
      </c>
      <c r="S4921" t="str">
        <f>IF(tbl_bank[[#This Row],[NumOfProducts]]&gt;=3,"3+",TEXT(tbl_bank[[#This Row],[NumOfProducts]],"0"))</f>
        <v>1</v>
      </c>
      <c r="T4921" t="str">
        <f>IF(tbl_bank[[#This Row],[CreditScore]]&lt;580,"&lt;580",IF(tbl_bank[[#This Row],[CreditScore]]&lt;670,"580-669",IF(tbl_bank[[#This Row],[CreditScore]]&lt;740,"670-739","740+")))</f>
        <v>670-739</v>
      </c>
    </row>
    <row r="4922" spans="1:20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>IF(tbl_bank[[#This Row],[Age]]&lt;30,"&lt;30",IF(tbl_bank[[#This Row],[Age]]&lt;40,"30-39",IF(tbl_bank[[#This Row],[Age]]&lt;50,"40-49",IF(tbl_bank[[#This Row],[Age]]&lt;60,"50-59","60+"))))</f>
        <v>30-39</v>
      </c>
      <c r="P4922">
        <f>IF(tbl_bank[[#This Row],[Balance]]=0,1,0)</f>
        <v>1</v>
      </c>
      <c r="Q4922" t="str">
        <f>IF(tbl_bank[[#This Row],[Balance]]=0,"Zero",IF(tbl_bank[[#This Row],[Balance]]&lt;100000,"1-99k","100k+"))</f>
        <v>Zero</v>
      </c>
      <c r="R4922" t="str">
        <f>IF(tbl_bank[[#This Row],[Tenure]]&lt;=0,"0-1",IF(tbl_bank[[#This Row],[Tenure]]&lt;=4,"2-4",IF(tbl_bank[[#This Row],[Tenure]]&lt;=7,"5-7","8-10")))</f>
        <v>2-4</v>
      </c>
      <c r="S4922" t="str">
        <f>IF(tbl_bank[[#This Row],[NumOfProducts]]&gt;=3,"3+",TEXT(tbl_bank[[#This Row],[NumOfProducts]],"0"))</f>
        <v>2</v>
      </c>
      <c r="T4922" t="str">
        <f>IF(tbl_bank[[#This Row],[CreditScore]]&lt;580,"&lt;580",IF(tbl_bank[[#This Row],[CreditScore]]&lt;670,"580-669",IF(tbl_bank[[#This Row],[CreditScore]]&lt;740,"670-739","740+")))</f>
        <v>&lt;580</v>
      </c>
    </row>
    <row r="4923" spans="1:20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>IF(tbl_bank[[#This Row],[Age]]&lt;30,"&lt;30",IF(tbl_bank[[#This Row],[Age]]&lt;40,"30-39",IF(tbl_bank[[#This Row],[Age]]&lt;50,"40-49",IF(tbl_bank[[#This Row],[Age]]&lt;60,"50-59","60+"))))</f>
        <v>30-39</v>
      </c>
      <c r="P4923">
        <f>IF(tbl_bank[[#This Row],[Balance]]=0,1,0)</f>
        <v>0</v>
      </c>
      <c r="Q4923" t="str">
        <f>IF(tbl_bank[[#This Row],[Balance]]=0,"Zero",IF(tbl_bank[[#This Row],[Balance]]&lt;100000,"1-99k","100k+"))</f>
        <v>100k+</v>
      </c>
      <c r="R4923" t="str">
        <f>IF(tbl_bank[[#This Row],[Tenure]]&lt;=0,"0-1",IF(tbl_bank[[#This Row],[Tenure]]&lt;=4,"2-4",IF(tbl_bank[[#This Row],[Tenure]]&lt;=7,"5-7","8-10")))</f>
        <v>8-10</v>
      </c>
      <c r="S4923" t="str">
        <f>IF(tbl_bank[[#This Row],[NumOfProducts]]&gt;=3,"3+",TEXT(tbl_bank[[#This Row],[NumOfProducts]],"0"))</f>
        <v>2</v>
      </c>
      <c r="T4923" t="str">
        <f>IF(tbl_bank[[#This Row],[CreditScore]]&lt;580,"&lt;580",IF(tbl_bank[[#This Row],[CreditScore]]&lt;670,"580-669",IF(tbl_bank[[#This Row],[CreditScore]]&lt;740,"670-739","740+")))</f>
        <v>&lt;580</v>
      </c>
    </row>
    <row r="4924" spans="1:20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>IF(tbl_bank[[#This Row],[Age]]&lt;30,"&lt;30",IF(tbl_bank[[#This Row],[Age]]&lt;40,"30-39",IF(tbl_bank[[#This Row],[Age]]&lt;50,"40-49",IF(tbl_bank[[#This Row],[Age]]&lt;60,"50-59","60+"))))</f>
        <v>&lt;30</v>
      </c>
      <c r="P4924">
        <f>IF(tbl_bank[[#This Row],[Balance]]=0,1,0)</f>
        <v>0</v>
      </c>
      <c r="Q4924" t="str">
        <f>IF(tbl_bank[[#This Row],[Balance]]=0,"Zero",IF(tbl_bank[[#This Row],[Balance]]&lt;100000,"1-99k","100k+"))</f>
        <v>1-99k</v>
      </c>
      <c r="R4924" t="str">
        <f>IF(tbl_bank[[#This Row],[Tenure]]&lt;=0,"0-1",IF(tbl_bank[[#This Row],[Tenure]]&lt;=4,"2-4",IF(tbl_bank[[#This Row],[Tenure]]&lt;=7,"5-7","8-10")))</f>
        <v>5-7</v>
      </c>
      <c r="S4924" t="str">
        <f>IF(tbl_bank[[#This Row],[NumOfProducts]]&gt;=3,"3+",TEXT(tbl_bank[[#This Row],[NumOfProducts]],"0"))</f>
        <v>2</v>
      </c>
      <c r="T4924" t="str">
        <f>IF(tbl_bank[[#This Row],[CreditScore]]&lt;580,"&lt;580",IF(tbl_bank[[#This Row],[CreditScore]]&lt;670,"580-669",IF(tbl_bank[[#This Row],[CreditScore]]&lt;740,"670-739","740+")))</f>
        <v>670-739</v>
      </c>
    </row>
    <row r="4925" spans="1:20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>IF(tbl_bank[[#This Row],[Age]]&lt;30,"&lt;30",IF(tbl_bank[[#This Row],[Age]]&lt;40,"30-39",IF(tbl_bank[[#This Row],[Age]]&lt;50,"40-49",IF(tbl_bank[[#This Row],[Age]]&lt;60,"50-59","60+"))))</f>
        <v>30-39</v>
      </c>
      <c r="P4925">
        <f>IF(tbl_bank[[#This Row],[Balance]]=0,1,0)</f>
        <v>0</v>
      </c>
      <c r="Q4925" t="str">
        <f>IF(tbl_bank[[#This Row],[Balance]]=0,"Zero",IF(tbl_bank[[#This Row],[Balance]]&lt;100000,"1-99k","100k+"))</f>
        <v>1-99k</v>
      </c>
      <c r="R4925" t="str">
        <f>IF(tbl_bank[[#This Row],[Tenure]]&lt;=0,"0-1",IF(tbl_bank[[#This Row],[Tenure]]&lt;=4,"2-4",IF(tbl_bank[[#This Row],[Tenure]]&lt;=7,"5-7","8-10")))</f>
        <v>2-4</v>
      </c>
      <c r="S4925" t="str">
        <f>IF(tbl_bank[[#This Row],[NumOfProducts]]&gt;=3,"3+",TEXT(tbl_bank[[#This Row],[NumOfProducts]],"0"))</f>
        <v>2</v>
      </c>
      <c r="T4925" t="str">
        <f>IF(tbl_bank[[#This Row],[CreditScore]]&lt;580,"&lt;580",IF(tbl_bank[[#This Row],[CreditScore]]&lt;670,"580-669",IF(tbl_bank[[#This Row],[CreditScore]]&lt;740,"670-739","740+")))</f>
        <v>580-669</v>
      </c>
    </row>
    <row r="4926" spans="1:20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>IF(tbl_bank[[#This Row],[Age]]&lt;30,"&lt;30",IF(tbl_bank[[#This Row],[Age]]&lt;40,"30-39",IF(tbl_bank[[#This Row],[Age]]&lt;50,"40-49",IF(tbl_bank[[#This Row],[Age]]&lt;60,"50-59","60+"))))</f>
        <v>30-39</v>
      </c>
      <c r="P4926">
        <f>IF(tbl_bank[[#This Row],[Balance]]=0,1,0)</f>
        <v>0</v>
      </c>
      <c r="Q4926" t="str">
        <f>IF(tbl_bank[[#This Row],[Balance]]=0,"Zero",IF(tbl_bank[[#This Row],[Balance]]&lt;100000,"1-99k","100k+"))</f>
        <v>100k+</v>
      </c>
      <c r="R4926" t="str">
        <f>IF(tbl_bank[[#This Row],[Tenure]]&lt;=0,"0-1",IF(tbl_bank[[#This Row],[Tenure]]&lt;=4,"2-4",IF(tbl_bank[[#This Row],[Tenure]]&lt;=7,"5-7","8-10")))</f>
        <v>5-7</v>
      </c>
      <c r="S4926" t="str">
        <f>IF(tbl_bank[[#This Row],[NumOfProducts]]&gt;=3,"3+",TEXT(tbl_bank[[#This Row],[NumOfProducts]],"0"))</f>
        <v>2</v>
      </c>
      <c r="T4926" t="str">
        <f>IF(tbl_bank[[#This Row],[CreditScore]]&lt;580,"&lt;580",IF(tbl_bank[[#This Row],[CreditScore]]&lt;670,"580-669",IF(tbl_bank[[#This Row],[CreditScore]]&lt;740,"670-739","740+")))</f>
        <v>740+</v>
      </c>
    </row>
    <row r="4927" spans="1:20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>IF(tbl_bank[[#This Row],[Age]]&lt;30,"&lt;30",IF(tbl_bank[[#This Row],[Age]]&lt;40,"30-39",IF(tbl_bank[[#This Row],[Age]]&lt;50,"40-49",IF(tbl_bank[[#This Row],[Age]]&lt;60,"50-59","60+"))))</f>
        <v>50-59</v>
      </c>
      <c r="P4927">
        <f>IF(tbl_bank[[#This Row],[Balance]]=0,1,0)</f>
        <v>0</v>
      </c>
      <c r="Q4927" t="str">
        <f>IF(tbl_bank[[#This Row],[Balance]]=0,"Zero",IF(tbl_bank[[#This Row],[Balance]]&lt;100000,"1-99k","100k+"))</f>
        <v>100k+</v>
      </c>
      <c r="R4927" t="str">
        <f>IF(tbl_bank[[#This Row],[Tenure]]&lt;=0,"0-1",IF(tbl_bank[[#This Row],[Tenure]]&lt;=4,"2-4",IF(tbl_bank[[#This Row],[Tenure]]&lt;=7,"5-7","8-10")))</f>
        <v>2-4</v>
      </c>
      <c r="S4927" t="str">
        <f>IF(tbl_bank[[#This Row],[NumOfProducts]]&gt;=3,"3+",TEXT(tbl_bank[[#This Row],[NumOfProducts]],"0"))</f>
        <v>2</v>
      </c>
      <c r="T4927" t="str">
        <f>IF(tbl_bank[[#This Row],[CreditScore]]&lt;580,"&lt;580",IF(tbl_bank[[#This Row],[CreditScore]]&lt;670,"580-669",IF(tbl_bank[[#This Row],[CreditScore]]&lt;740,"670-739","740+")))</f>
        <v>740+</v>
      </c>
    </row>
    <row r="4928" spans="1:20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>IF(tbl_bank[[#This Row],[Age]]&lt;30,"&lt;30",IF(tbl_bank[[#This Row],[Age]]&lt;40,"30-39",IF(tbl_bank[[#This Row],[Age]]&lt;50,"40-49",IF(tbl_bank[[#This Row],[Age]]&lt;60,"50-59","60+"))))</f>
        <v>30-39</v>
      </c>
      <c r="P4928">
        <f>IF(tbl_bank[[#This Row],[Balance]]=0,1,0)</f>
        <v>0</v>
      </c>
      <c r="Q4928" t="str">
        <f>IF(tbl_bank[[#This Row],[Balance]]=0,"Zero",IF(tbl_bank[[#This Row],[Balance]]&lt;100000,"1-99k","100k+"))</f>
        <v>100k+</v>
      </c>
      <c r="R4928" t="str">
        <f>IF(tbl_bank[[#This Row],[Tenure]]&lt;=0,"0-1",IF(tbl_bank[[#This Row],[Tenure]]&lt;=4,"2-4",IF(tbl_bank[[#This Row],[Tenure]]&lt;=7,"5-7","8-10")))</f>
        <v>5-7</v>
      </c>
      <c r="S4928" t="str">
        <f>IF(tbl_bank[[#This Row],[NumOfProducts]]&gt;=3,"3+",TEXT(tbl_bank[[#This Row],[NumOfProducts]],"0"))</f>
        <v>1</v>
      </c>
      <c r="T4928" t="str">
        <f>IF(tbl_bank[[#This Row],[CreditScore]]&lt;580,"&lt;580",IF(tbl_bank[[#This Row],[CreditScore]]&lt;670,"580-669",IF(tbl_bank[[#This Row],[CreditScore]]&lt;740,"670-739","740+")))</f>
        <v>670-739</v>
      </c>
    </row>
    <row r="4929" spans="1:20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>IF(tbl_bank[[#This Row],[Age]]&lt;30,"&lt;30",IF(tbl_bank[[#This Row],[Age]]&lt;40,"30-39",IF(tbl_bank[[#This Row],[Age]]&lt;50,"40-49",IF(tbl_bank[[#This Row],[Age]]&lt;60,"50-59","60+"))))</f>
        <v>40-49</v>
      </c>
      <c r="P4929">
        <f>IF(tbl_bank[[#This Row],[Balance]]=0,1,0)</f>
        <v>1</v>
      </c>
      <c r="Q4929" t="str">
        <f>IF(tbl_bank[[#This Row],[Balance]]=0,"Zero",IF(tbl_bank[[#This Row],[Balance]]&lt;100000,"1-99k","100k+"))</f>
        <v>Zero</v>
      </c>
      <c r="R4929" t="str">
        <f>IF(tbl_bank[[#This Row],[Tenure]]&lt;=0,"0-1",IF(tbl_bank[[#This Row],[Tenure]]&lt;=4,"2-4",IF(tbl_bank[[#This Row],[Tenure]]&lt;=7,"5-7","8-10")))</f>
        <v>8-10</v>
      </c>
      <c r="S4929" t="str">
        <f>IF(tbl_bank[[#This Row],[NumOfProducts]]&gt;=3,"3+",TEXT(tbl_bank[[#This Row],[NumOfProducts]],"0"))</f>
        <v>1</v>
      </c>
      <c r="T4929" t="str">
        <f>IF(tbl_bank[[#This Row],[CreditScore]]&lt;580,"&lt;580",IF(tbl_bank[[#This Row],[CreditScore]]&lt;670,"580-669",IF(tbl_bank[[#This Row],[CreditScore]]&lt;740,"670-739","740+")))</f>
        <v>580-669</v>
      </c>
    </row>
    <row r="4930" spans="1:20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>IF(tbl_bank[[#This Row],[Age]]&lt;30,"&lt;30",IF(tbl_bank[[#This Row],[Age]]&lt;40,"30-39",IF(tbl_bank[[#This Row],[Age]]&lt;50,"40-49",IF(tbl_bank[[#This Row],[Age]]&lt;60,"50-59","60+"))))</f>
        <v>30-39</v>
      </c>
      <c r="P4930">
        <f>IF(tbl_bank[[#This Row],[Balance]]=0,1,0)</f>
        <v>0</v>
      </c>
      <c r="Q4930" t="str">
        <f>IF(tbl_bank[[#This Row],[Balance]]=0,"Zero",IF(tbl_bank[[#This Row],[Balance]]&lt;100000,"1-99k","100k+"))</f>
        <v>1-99k</v>
      </c>
      <c r="R4930" t="str">
        <f>IF(tbl_bank[[#This Row],[Tenure]]&lt;=0,"0-1",IF(tbl_bank[[#This Row],[Tenure]]&lt;=4,"2-4",IF(tbl_bank[[#This Row],[Tenure]]&lt;=7,"5-7","8-10")))</f>
        <v>5-7</v>
      </c>
      <c r="S4930" t="str">
        <f>IF(tbl_bank[[#This Row],[NumOfProducts]]&gt;=3,"3+",TEXT(tbl_bank[[#This Row],[NumOfProducts]],"0"))</f>
        <v>2</v>
      </c>
      <c r="T4930" t="str">
        <f>IF(tbl_bank[[#This Row],[CreditScore]]&lt;580,"&lt;580",IF(tbl_bank[[#This Row],[CreditScore]]&lt;670,"580-669",IF(tbl_bank[[#This Row],[CreditScore]]&lt;740,"670-739","740+")))</f>
        <v>&lt;580</v>
      </c>
    </row>
    <row r="4931" spans="1:20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>IF(tbl_bank[[#This Row],[Age]]&lt;30,"&lt;30",IF(tbl_bank[[#This Row],[Age]]&lt;40,"30-39",IF(tbl_bank[[#This Row],[Age]]&lt;50,"40-49",IF(tbl_bank[[#This Row],[Age]]&lt;60,"50-59","60+"))))</f>
        <v>30-39</v>
      </c>
      <c r="P4931">
        <f>IF(tbl_bank[[#This Row],[Balance]]=0,1,0)</f>
        <v>0</v>
      </c>
      <c r="Q4931" t="str">
        <f>IF(tbl_bank[[#This Row],[Balance]]=0,"Zero",IF(tbl_bank[[#This Row],[Balance]]&lt;100000,"1-99k","100k+"))</f>
        <v>1-99k</v>
      </c>
      <c r="R4931" t="str">
        <f>IF(tbl_bank[[#This Row],[Tenure]]&lt;=0,"0-1",IF(tbl_bank[[#This Row],[Tenure]]&lt;=4,"2-4",IF(tbl_bank[[#This Row],[Tenure]]&lt;=7,"5-7","8-10")))</f>
        <v>2-4</v>
      </c>
      <c r="S4931" t="str">
        <f>IF(tbl_bank[[#This Row],[NumOfProducts]]&gt;=3,"3+",TEXT(tbl_bank[[#This Row],[NumOfProducts]],"0"))</f>
        <v>1</v>
      </c>
      <c r="T4931" t="str">
        <f>IF(tbl_bank[[#This Row],[CreditScore]]&lt;580,"&lt;580",IF(tbl_bank[[#This Row],[CreditScore]]&lt;670,"580-669",IF(tbl_bank[[#This Row],[CreditScore]]&lt;740,"670-739","740+")))</f>
        <v>&lt;580</v>
      </c>
    </row>
    <row r="4932" spans="1:20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>IF(tbl_bank[[#This Row],[Age]]&lt;30,"&lt;30",IF(tbl_bank[[#This Row],[Age]]&lt;40,"30-39",IF(tbl_bank[[#This Row],[Age]]&lt;50,"40-49",IF(tbl_bank[[#This Row],[Age]]&lt;60,"50-59","60+"))))</f>
        <v>30-39</v>
      </c>
      <c r="P4932">
        <f>IF(tbl_bank[[#This Row],[Balance]]=0,1,0)</f>
        <v>0</v>
      </c>
      <c r="Q4932" t="str">
        <f>IF(tbl_bank[[#This Row],[Balance]]=0,"Zero",IF(tbl_bank[[#This Row],[Balance]]&lt;100000,"1-99k","100k+"))</f>
        <v>100k+</v>
      </c>
      <c r="R4932" t="str">
        <f>IF(tbl_bank[[#This Row],[Tenure]]&lt;=0,"0-1",IF(tbl_bank[[#This Row],[Tenure]]&lt;=4,"2-4",IF(tbl_bank[[#This Row],[Tenure]]&lt;=7,"5-7","8-10")))</f>
        <v>5-7</v>
      </c>
      <c r="S4932" t="str">
        <f>IF(tbl_bank[[#This Row],[NumOfProducts]]&gt;=3,"3+",TEXT(tbl_bank[[#This Row],[NumOfProducts]],"0"))</f>
        <v>1</v>
      </c>
      <c r="T4932" t="str">
        <f>IF(tbl_bank[[#This Row],[CreditScore]]&lt;580,"&lt;580",IF(tbl_bank[[#This Row],[CreditScore]]&lt;670,"580-669",IF(tbl_bank[[#This Row],[CreditScore]]&lt;740,"670-739","740+")))</f>
        <v>580-669</v>
      </c>
    </row>
    <row r="4933" spans="1:20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>IF(tbl_bank[[#This Row],[Age]]&lt;30,"&lt;30",IF(tbl_bank[[#This Row],[Age]]&lt;40,"30-39",IF(tbl_bank[[#This Row],[Age]]&lt;50,"40-49",IF(tbl_bank[[#This Row],[Age]]&lt;60,"50-59","60+"))))</f>
        <v>60+</v>
      </c>
      <c r="P4933">
        <f>IF(tbl_bank[[#This Row],[Balance]]=0,1,0)</f>
        <v>0</v>
      </c>
      <c r="Q4933" t="str">
        <f>IF(tbl_bank[[#This Row],[Balance]]=0,"Zero",IF(tbl_bank[[#This Row],[Balance]]&lt;100000,"1-99k","100k+"))</f>
        <v>100k+</v>
      </c>
      <c r="R4933" t="str">
        <f>IF(tbl_bank[[#This Row],[Tenure]]&lt;=0,"0-1",IF(tbl_bank[[#This Row],[Tenure]]&lt;=4,"2-4",IF(tbl_bank[[#This Row],[Tenure]]&lt;=7,"5-7","8-10")))</f>
        <v>5-7</v>
      </c>
      <c r="S4933" t="str">
        <f>IF(tbl_bank[[#This Row],[NumOfProducts]]&gt;=3,"3+",TEXT(tbl_bank[[#This Row],[NumOfProducts]],"0"))</f>
        <v>1</v>
      </c>
      <c r="T4933" t="str">
        <f>IF(tbl_bank[[#This Row],[CreditScore]]&lt;580,"&lt;580",IF(tbl_bank[[#This Row],[CreditScore]]&lt;670,"580-669",IF(tbl_bank[[#This Row],[CreditScore]]&lt;740,"670-739","740+")))</f>
        <v>670-739</v>
      </c>
    </row>
    <row r="4934" spans="1:20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>IF(tbl_bank[[#This Row],[Age]]&lt;30,"&lt;30",IF(tbl_bank[[#This Row],[Age]]&lt;40,"30-39",IF(tbl_bank[[#This Row],[Age]]&lt;50,"40-49",IF(tbl_bank[[#This Row],[Age]]&lt;60,"50-59","60+"))))</f>
        <v>&lt;30</v>
      </c>
      <c r="P4934">
        <f>IF(tbl_bank[[#This Row],[Balance]]=0,1,0)</f>
        <v>0</v>
      </c>
      <c r="Q4934" t="str">
        <f>IF(tbl_bank[[#This Row],[Balance]]=0,"Zero",IF(tbl_bank[[#This Row],[Balance]]&lt;100000,"1-99k","100k+"))</f>
        <v>100k+</v>
      </c>
      <c r="R4934" t="str">
        <f>IF(tbl_bank[[#This Row],[Tenure]]&lt;=0,"0-1",IF(tbl_bank[[#This Row],[Tenure]]&lt;=4,"2-4",IF(tbl_bank[[#This Row],[Tenure]]&lt;=7,"5-7","8-10")))</f>
        <v>0-1</v>
      </c>
      <c r="S4934" t="str">
        <f>IF(tbl_bank[[#This Row],[NumOfProducts]]&gt;=3,"3+",TEXT(tbl_bank[[#This Row],[NumOfProducts]],"0"))</f>
        <v>1</v>
      </c>
      <c r="T4934" t="str">
        <f>IF(tbl_bank[[#This Row],[CreditScore]]&lt;580,"&lt;580",IF(tbl_bank[[#This Row],[CreditScore]]&lt;670,"580-669",IF(tbl_bank[[#This Row],[CreditScore]]&lt;740,"670-739","740+")))</f>
        <v>670-739</v>
      </c>
    </row>
    <row r="4935" spans="1:20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>IF(tbl_bank[[#This Row],[Age]]&lt;30,"&lt;30",IF(tbl_bank[[#This Row],[Age]]&lt;40,"30-39",IF(tbl_bank[[#This Row],[Age]]&lt;50,"40-49",IF(tbl_bank[[#This Row],[Age]]&lt;60,"50-59","60+"))))</f>
        <v>30-39</v>
      </c>
      <c r="P4935">
        <f>IF(tbl_bank[[#This Row],[Balance]]=0,1,0)</f>
        <v>0</v>
      </c>
      <c r="Q4935" t="str">
        <f>IF(tbl_bank[[#This Row],[Balance]]=0,"Zero",IF(tbl_bank[[#This Row],[Balance]]&lt;100000,"1-99k","100k+"))</f>
        <v>100k+</v>
      </c>
      <c r="R4935" t="str">
        <f>IF(tbl_bank[[#This Row],[Tenure]]&lt;=0,"0-1",IF(tbl_bank[[#This Row],[Tenure]]&lt;=4,"2-4",IF(tbl_bank[[#This Row],[Tenure]]&lt;=7,"5-7","8-10")))</f>
        <v>2-4</v>
      </c>
      <c r="S4935" t="str">
        <f>IF(tbl_bank[[#This Row],[NumOfProducts]]&gt;=3,"3+",TEXT(tbl_bank[[#This Row],[NumOfProducts]],"0"))</f>
        <v>2</v>
      </c>
      <c r="T4935" t="str">
        <f>IF(tbl_bank[[#This Row],[CreditScore]]&lt;580,"&lt;580",IF(tbl_bank[[#This Row],[CreditScore]]&lt;670,"580-669",IF(tbl_bank[[#This Row],[CreditScore]]&lt;740,"670-739","740+")))</f>
        <v>&lt;580</v>
      </c>
    </row>
    <row r="4936" spans="1:20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>IF(tbl_bank[[#This Row],[Age]]&lt;30,"&lt;30",IF(tbl_bank[[#This Row],[Age]]&lt;40,"30-39",IF(tbl_bank[[#This Row],[Age]]&lt;50,"40-49",IF(tbl_bank[[#This Row],[Age]]&lt;60,"50-59","60+"))))</f>
        <v>50-59</v>
      </c>
      <c r="P4936">
        <f>IF(tbl_bank[[#This Row],[Balance]]=0,1,0)</f>
        <v>0</v>
      </c>
      <c r="Q4936" t="str">
        <f>IF(tbl_bank[[#This Row],[Balance]]=0,"Zero",IF(tbl_bank[[#This Row],[Balance]]&lt;100000,"1-99k","100k+"))</f>
        <v>1-99k</v>
      </c>
      <c r="R4936" t="str">
        <f>IF(tbl_bank[[#This Row],[Tenure]]&lt;=0,"0-1",IF(tbl_bank[[#This Row],[Tenure]]&lt;=4,"2-4",IF(tbl_bank[[#This Row],[Tenure]]&lt;=7,"5-7","8-10")))</f>
        <v>2-4</v>
      </c>
      <c r="S4936" t="str">
        <f>IF(tbl_bank[[#This Row],[NumOfProducts]]&gt;=3,"3+",TEXT(tbl_bank[[#This Row],[NumOfProducts]],"0"))</f>
        <v>1</v>
      </c>
      <c r="T4936" t="str">
        <f>IF(tbl_bank[[#This Row],[CreditScore]]&lt;580,"&lt;580",IF(tbl_bank[[#This Row],[CreditScore]]&lt;670,"580-669",IF(tbl_bank[[#This Row],[CreditScore]]&lt;740,"670-739","740+")))</f>
        <v>670-739</v>
      </c>
    </row>
    <row r="4937" spans="1:20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>IF(tbl_bank[[#This Row],[Age]]&lt;30,"&lt;30",IF(tbl_bank[[#This Row],[Age]]&lt;40,"30-39",IF(tbl_bank[[#This Row],[Age]]&lt;50,"40-49",IF(tbl_bank[[#This Row],[Age]]&lt;60,"50-59","60+"))))</f>
        <v>40-49</v>
      </c>
      <c r="P4937">
        <f>IF(tbl_bank[[#This Row],[Balance]]=0,1,0)</f>
        <v>0</v>
      </c>
      <c r="Q4937" t="str">
        <f>IF(tbl_bank[[#This Row],[Balance]]=0,"Zero",IF(tbl_bank[[#This Row],[Balance]]&lt;100000,"1-99k","100k+"))</f>
        <v>100k+</v>
      </c>
      <c r="R4937" t="str">
        <f>IF(tbl_bank[[#This Row],[Tenure]]&lt;=0,"0-1",IF(tbl_bank[[#This Row],[Tenure]]&lt;=4,"2-4",IF(tbl_bank[[#This Row],[Tenure]]&lt;=7,"5-7","8-10")))</f>
        <v>5-7</v>
      </c>
      <c r="S4937" t="str">
        <f>IF(tbl_bank[[#This Row],[NumOfProducts]]&gt;=3,"3+",TEXT(tbl_bank[[#This Row],[NumOfProducts]],"0"))</f>
        <v>1</v>
      </c>
      <c r="T4937" t="str">
        <f>IF(tbl_bank[[#This Row],[CreditScore]]&lt;580,"&lt;580",IF(tbl_bank[[#This Row],[CreditScore]]&lt;670,"580-669",IF(tbl_bank[[#This Row],[CreditScore]]&lt;740,"670-739","740+")))</f>
        <v>&lt;580</v>
      </c>
    </row>
    <row r="4938" spans="1:20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>IF(tbl_bank[[#This Row],[Age]]&lt;30,"&lt;30",IF(tbl_bank[[#This Row],[Age]]&lt;40,"30-39",IF(tbl_bank[[#This Row],[Age]]&lt;50,"40-49",IF(tbl_bank[[#This Row],[Age]]&lt;60,"50-59","60+"))))</f>
        <v>&lt;30</v>
      </c>
      <c r="P4938">
        <f>IF(tbl_bank[[#This Row],[Balance]]=0,1,0)</f>
        <v>0</v>
      </c>
      <c r="Q4938" t="str">
        <f>IF(tbl_bank[[#This Row],[Balance]]=0,"Zero",IF(tbl_bank[[#This Row],[Balance]]&lt;100000,"1-99k","100k+"))</f>
        <v>100k+</v>
      </c>
      <c r="R4938" t="str">
        <f>IF(tbl_bank[[#This Row],[Tenure]]&lt;=0,"0-1",IF(tbl_bank[[#This Row],[Tenure]]&lt;=4,"2-4",IF(tbl_bank[[#This Row],[Tenure]]&lt;=7,"5-7","8-10")))</f>
        <v>2-4</v>
      </c>
      <c r="S4938" t="str">
        <f>IF(tbl_bank[[#This Row],[NumOfProducts]]&gt;=3,"3+",TEXT(tbl_bank[[#This Row],[NumOfProducts]],"0"))</f>
        <v>1</v>
      </c>
      <c r="T4938" t="str">
        <f>IF(tbl_bank[[#This Row],[CreditScore]]&lt;580,"&lt;580",IF(tbl_bank[[#This Row],[CreditScore]]&lt;670,"580-669",IF(tbl_bank[[#This Row],[CreditScore]]&lt;740,"670-739","740+")))</f>
        <v>580-669</v>
      </c>
    </row>
    <row r="4939" spans="1:20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>IF(tbl_bank[[#This Row],[Age]]&lt;30,"&lt;30",IF(tbl_bank[[#This Row],[Age]]&lt;40,"30-39",IF(tbl_bank[[#This Row],[Age]]&lt;50,"40-49",IF(tbl_bank[[#This Row],[Age]]&lt;60,"50-59","60+"))))</f>
        <v>30-39</v>
      </c>
      <c r="P4939">
        <f>IF(tbl_bank[[#This Row],[Balance]]=0,1,0)</f>
        <v>0</v>
      </c>
      <c r="Q4939" t="str">
        <f>IF(tbl_bank[[#This Row],[Balance]]=0,"Zero",IF(tbl_bank[[#This Row],[Balance]]&lt;100000,"1-99k","100k+"))</f>
        <v>100k+</v>
      </c>
      <c r="R4939" t="str">
        <f>IF(tbl_bank[[#This Row],[Tenure]]&lt;=0,"0-1",IF(tbl_bank[[#This Row],[Tenure]]&lt;=4,"2-4",IF(tbl_bank[[#This Row],[Tenure]]&lt;=7,"5-7","8-10")))</f>
        <v>2-4</v>
      </c>
      <c r="S4939" t="str">
        <f>IF(tbl_bank[[#This Row],[NumOfProducts]]&gt;=3,"3+",TEXT(tbl_bank[[#This Row],[NumOfProducts]],"0"))</f>
        <v>2</v>
      </c>
      <c r="T4939" t="str">
        <f>IF(tbl_bank[[#This Row],[CreditScore]]&lt;580,"&lt;580",IF(tbl_bank[[#This Row],[CreditScore]]&lt;670,"580-669",IF(tbl_bank[[#This Row],[CreditScore]]&lt;740,"670-739","740+")))</f>
        <v>&lt;580</v>
      </c>
    </row>
    <row r="4940" spans="1:20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>IF(tbl_bank[[#This Row],[Age]]&lt;30,"&lt;30",IF(tbl_bank[[#This Row],[Age]]&lt;40,"30-39",IF(tbl_bank[[#This Row],[Age]]&lt;50,"40-49",IF(tbl_bank[[#This Row],[Age]]&lt;60,"50-59","60+"))))</f>
        <v>30-39</v>
      </c>
      <c r="P4940">
        <f>IF(tbl_bank[[#This Row],[Balance]]=0,1,0)</f>
        <v>0</v>
      </c>
      <c r="Q4940" t="str">
        <f>IF(tbl_bank[[#This Row],[Balance]]=0,"Zero",IF(tbl_bank[[#This Row],[Balance]]&lt;100000,"1-99k","100k+"))</f>
        <v>100k+</v>
      </c>
      <c r="R4940" t="str">
        <f>IF(tbl_bank[[#This Row],[Tenure]]&lt;=0,"0-1",IF(tbl_bank[[#This Row],[Tenure]]&lt;=4,"2-4",IF(tbl_bank[[#This Row],[Tenure]]&lt;=7,"5-7","8-10")))</f>
        <v>8-10</v>
      </c>
      <c r="S4940" t="str">
        <f>IF(tbl_bank[[#This Row],[NumOfProducts]]&gt;=3,"3+",TEXT(tbl_bank[[#This Row],[NumOfProducts]],"0"))</f>
        <v>1</v>
      </c>
      <c r="T4940" t="str">
        <f>IF(tbl_bank[[#This Row],[CreditScore]]&lt;580,"&lt;580",IF(tbl_bank[[#This Row],[CreditScore]]&lt;670,"580-669",IF(tbl_bank[[#This Row],[CreditScore]]&lt;740,"670-739","740+")))</f>
        <v>740+</v>
      </c>
    </row>
    <row r="4941" spans="1:20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>IF(tbl_bank[[#This Row],[Age]]&lt;30,"&lt;30",IF(tbl_bank[[#This Row],[Age]]&lt;40,"30-39",IF(tbl_bank[[#This Row],[Age]]&lt;50,"40-49",IF(tbl_bank[[#This Row],[Age]]&lt;60,"50-59","60+"))))</f>
        <v>30-39</v>
      </c>
      <c r="P4941">
        <f>IF(tbl_bank[[#This Row],[Balance]]=0,1,0)</f>
        <v>0</v>
      </c>
      <c r="Q4941" t="str">
        <f>IF(tbl_bank[[#This Row],[Balance]]=0,"Zero",IF(tbl_bank[[#This Row],[Balance]]&lt;100000,"1-99k","100k+"))</f>
        <v>100k+</v>
      </c>
      <c r="R4941" t="str">
        <f>IF(tbl_bank[[#This Row],[Tenure]]&lt;=0,"0-1",IF(tbl_bank[[#This Row],[Tenure]]&lt;=4,"2-4",IF(tbl_bank[[#This Row],[Tenure]]&lt;=7,"5-7","8-10")))</f>
        <v>5-7</v>
      </c>
      <c r="S4941" t="str">
        <f>IF(tbl_bank[[#This Row],[NumOfProducts]]&gt;=3,"3+",TEXT(tbl_bank[[#This Row],[NumOfProducts]],"0"))</f>
        <v>2</v>
      </c>
      <c r="T4941" t="str">
        <f>IF(tbl_bank[[#This Row],[CreditScore]]&lt;580,"&lt;580",IF(tbl_bank[[#This Row],[CreditScore]]&lt;670,"580-669",IF(tbl_bank[[#This Row],[CreditScore]]&lt;740,"670-739","740+")))</f>
        <v>580-669</v>
      </c>
    </row>
    <row r="4942" spans="1:20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>IF(tbl_bank[[#This Row],[Age]]&lt;30,"&lt;30",IF(tbl_bank[[#This Row],[Age]]&lt;40,"30-39",IF(tbl_bank[[#This Row],[Age]]&lt;50,"40-49",IF(tbl_bank[[#This Row],[Age]]&lt;60,"50-59","60+"))))</f>
        <v>30-39</v>
      </c>
      <c r="P4942">
        <f>IF(tbl_bank[[#This Row],[Balance]]=0,1,0)</f>
        <v>0</v>
      </c>
      <c r="Q4942" t="str">
        <f>IF(tbl_bank[[#This Row],[Balance]]=0,"Zero",IF(tbl_bank[[#This Row],[Balance]]&lt;100000,"1-99k","100k+"))</f>
        <v>100k+</v>
      </c>
      <c r="R4942" t="str">
        <f>IF(tbl_bank[[#This Row],[Tenure]]&lt;=0,"0-1",IF(tbl_bank[[#This Row],[Tenure]]&lt;=4,"2-4",IF(tbl_bank[[#This Row],[Tenure]]&lt;=7,"5-7","8-10")))</f>
        <v>0-1</v>
      </c>
      <c r="S4942" t="str">
        <f>IF(tbl_bank[[#This Row],[NumOfProducts]]&gt;=3,"3+",TEXT(tbl_bank[[#This Row],[NumOfProducts]],"0"))</f>
        <v>2</v>
      </c>
      <c r="T4942" t="str">
        <f>IF(tbl_bank[[#This Row],[CreditScore]]&lt;580,"&lt;580",IF(tbl_bank[[#This Row],[CreditScore]]&lt;670,"580-669",IF(tbl_bank[[#This Row],[CreditScore]]&lt;740,"670-739","740+")))</f>
        <v>740+</v>
      </c>
    </row>
    <row r="4943" spans="1:20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>IF(tbl_bank[[#This Row],[Age]]&lt;30,"&lt;30",IF(tbl_bank[[#This Row],[Age]]&lt;40,"30-39",IF(tbl_bank[[#This Row],[Age]]&lt;50,"40-49",IF(tbl_bank[[#This Row],[Age]]&lt;60,"50-59","60+"))))</f>
        <v>40-49</v>
      </c>
      <c r="P4943">
        <f>IF(tbl_bank[[#This Row],[Balance]]=0,1,0)</f>
        <v>0</v>
      </c>
      <c r="Q4943" t="str">
        <f>IF(tbl_bank[[#This Row],[Balance]]=0,"Zero",IF(tbl_bank[[#This Row],[Balance]]&lt;100000,"1-99k","100k+"))</f>
        <v>100k+</v>
      </c>
      <c r="R4943" t="str">
        <f>IF(tbl_bank[[#This Row],[Tenure]]&lt;=0,"0-1",IF(tbl_bank[[#This Row],[Tenure]]&lt;=4,"2-4",IF(tbl_bank[[#This Row],[Tenure]]&lt;=7,"5-7","8-10")))</f>
        <v>8-10</v>
      </c>
      <c r="S4943" t="str">
        <f>IF(tbl_bank[[#This Row],[NumOfProducts]]&gt;=3,"3+",TEXT(tbl_bank[[#This Row],[NumOfProducts]],"0"))</f>
        <v>1</v>
      </c>
      <c r="T4943" t="str">
        <f>IF(tbl_bank[[#This Row],[CreditScore]]&lt;580,"&lt;580",IF(tbl_bank[[#This Row],[CreditScore]]&lt;670,"580-669",IF(tbl_bank[[#This Row],[CreditScore]]&lt;740,"670-739","740+")))</f>
        <v>580-669</v>
      </c>
    </row>
    <row r="4944" spans="1:20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>IF(tbl_bank[[#This Row],[Age]]&lt;30,"&lt;30",IF(tbl_bank[[#This Row],[Age]]&lt;40,"30-39",IF(tbl_bank[[#This Row],[Age]]&lt;50,"40-49",IF(tbl_bank[[#This Row],[Age]]&lt;60,"50-59","60+"))))</f>
        <v>30-39</v>
      </c>
      <c r="P4944">
        <f>IF(tbl_bank[[#This Row],[Balance]]=0,1,0)</f>
        <v>0</v>
      </c>
      <c r="Q4944" t="str">
        <f>IF(tbl_bank[[#This Row],[Balance]]=0,"Zero",IF(tbl_bank[[#This Row],[Balance]]&lt;100000,"1-99k","100k+"))</f>
        <v>100k+</v>
      </c>
      <c r="R4944" t="str">
        <f>IF(tbl_bank[[#This Row],[Tenure]]&lt;=0,"0-1",IF(tbl_bank[[#This Row],[Tenure]]&lt;=4,"2-4",IF(tbl_bank[[#This Row],[Tenure]]&lt;=7,"5-7","8-10")))</f>
        <v>2-4</v>
      </c>
      <c r="S4944" t="str">
        <f>IF(tbl_bank[[#This Row],[NumOfProducts]]&gt;=3,"3+",TEXT(tbl_bank[[#This Row],[NumOfProducts]],"0"))</f>
        <v>1</v>
      </c>
      <c r="T4944" t="str">
        <f>IF(tbl_bank[[#This Row],[CreditScore]]&lt;580,"&lt;580",IF(tbl_bank[[#This Row],[CreditScore]]&lt;670,"580-669",IF(tbl_bank[[#This Row],[CreditScore]]&lt;740,"670-739","740+")))</f>
        <v>580-669</v>
      </c>
    </row>
    <row r="4945" spans="1:20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>IF(tbl_bank[[#This Row],[Age]]&lt;30,"&lt;30",IF(tbl_bank[[#This Row],[Age]]&lt;40,"30-39",IF(tbl_bank[[#This Row],[Age]]&lt;50,"40-49",IF(tbl_bank[[#This Row],[Age]]&lt;60,"50-59","60+"))))</f>
        <v>40-49</v>
      </c>
      <c r="P4945">
        <f>IF(tbl_bank[[#This Row],[Balance]]=0,1,0)</f>
        <v>0</v>
      </c>
      <c r="Q4945" t="str">
        <f>IF(tbl_bank[[#This Row],[Balance]]=0,"Zero",IF(tbl_bank[[#This Row],[Balance]]&lt;100000,"1-99k","100k+"))</f>
        <v>1-99k</v>
      </c>
      <c r="R4945" t="str">
        <f>IF(tbl_bank[[#This Row],[Tenure]]&lt;=0,"0-1",IF(tbl_bank[[#This Row],[Tenure]]&lt;=4,"2-4",IF(tbl_bank[[#This Row],[Tenure]]&lt;=7,"5-7","8-10")))</f>
        <v>5-7</v>
      </c>
      <c r="S4945" t="str">
        <f>IF(tbl_bank[[#This Row],[NumOfProducts]]&gt;=3,"3+",TEXT(tbl_bank[[#This Row],[NumOfProducts]],"0"))</f>
        <v>2</v>
      </c>
      <c r="T4945" t="str">
        <f>IF(tbl_bank[[#This Row],[CreditScore]]&lt;580,"&lt;580",IF(tbl_bank[[#This Row],[CreditScore]]&lt;670,"580-669",IF(tbl_bank[[#This Row],[CreditScore]]&lt;740,"670-739","740+")))</f>
        <v>&lt;580</v>
      </c>
    </row>
    <row r="4946" spans="1:20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>IF(tbl_bank[[#This Row],[Age]]&lt;30,"&lt;30",IF(tbl_bank[[#This Row],[Age]]&lt;40,"30-39",IF(tbl_bank[[#This Row],[Age]]&lt;50,"40-49",IF(tbl_bank[[#This Row],[Age]]&lt;60,"50-59","60+"))))</f>
        <v>50-59</v>
      </c>
      <c r="P4946">
        <f>IF(tbl_bank[[#This Row],[Balance]]=0,1,0)</f>
        <v>0</v>
      </c>
      <c r="Q4946" t="str">
        <f>IF(tbl_bank[[#This Row],[Balance]]=0,"Zero",IF(tbl_bank[[#This Row],[Balance]]&lt;100000,"1-99k","100k+"))</f>
        <v>100k+</v>
      </c>
      <c r="R4946" t="str">
        <f>IF(tbl_bank[[#This Row],[Tenure]]&lt;=0,"0-1",IF(tbl_bank[[#This Row],[Tenure]]&lt;=4,"2-4",IF(tbl_bank[[#This Row],[Tenure]]&lt;=7,"5-7","8-10")))</f>
        <v>5-7</v>
      </c>
      <c r="S4946" t="str">
        <f>IF(tbl_bank[[#This Row],[NumOfProducts]]&gt;=3,"3+",TEXT(tbl_bank[[#This Row],[NumOfProducts]],"0"))</f>
        <v>1</v>
      </c>
      <c r="T4946" t="str">
        <f>IF(tbl_bank[[#This Row],[CreditScore]]&lt;580,"&lt;580",IF(tbl_bank[[#This Row],[CreditScore]]&lt;670,"580-669",IF(tbl_bank[[#This Row],[CreditScore]]&lt;740,"670-739","740+")))</f>
        <v>580-669</v>
      </c>
    </row>
    <row r="4947" spans="1:20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>IF(tbl_bank[[#This Row],[Age]]&lt;30,"&lt;30",IF(tbl_bank[[#This Row],[Age]]&lt;40,"30-39",IF(tbl_bank[[#This Row],[Age]]&lt;50,"40-49",IF(tbl_bank[[#This Row],[Age]]&lt;60,"50-59","60+"))))</f>
        <v>30-39</v>
      </c>
      <c r="P4947">
        <f>IF(tbl_bank[[#This Row],[Balance]]=0,1,0)</f>
        <v>0</v>
      </c>
      <c r="Q4947" t="str">
        <f>IF(tbl_bank[[#This Row],[Balance]]=0,"Zero",IF(tbl_bank[[#This Row],[Balance]]&lt;100000,"1-99k","100k+"))</f>
        <v>100k+</v>
      </c>
      <c r="R4947" t="str">
        <f>IF(tbl_bank[[#This Row],[Tenure]]&lt;=0,"0-1",IF(tbl_bank[[#This Row],[Tenure]]&lt;=4,"2-4",IF(tbl_bank[[#This Row],[Tenure]]&lt;=7,"5-7","8-10")))</f>
        <v>2-4</v>
      </c>
      <c r="S4947" t="str">
        <f>IF(tbl_bank[[#This Row],[NumOfProducts]]&gt;=3,"3+",TEXT(tbl_bank[[#This Row],[NumOfProducts]],"0"))</f>
        <v>2</v>
      </c>
      <c r="T4947" t="str">
        <f>IF(tbl_bank[[#This Row],[CreditScore]]&lt;580,"&lt;580",IF(tbl_bank[[#This Row],[CreditScore]]&lt;670,"580-669",IF(tbl_bank[[#This Row],[CreditScore]]&lt;740,"670-739","740+")))</f>
        <v>&lt;580</v>
      </c>
    </row>
    <row r="4948" spans="1:20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>IF(tbl_bank[[#This Row],[Age]]&lt;30,"&lt;30",IF(tbl_bank[[#This Row],[Age]]&lt;40,"30-39",IF(tbl_bank[[#This Row],[Age]]&lt;50,"40-49",IF(tbl_bank[[#This Row],[Age]]&lt;60,"50-59","60+"))))</f>
        <v>40-49</v>
      </c>
      <c r="P4948">
        <f>IF(tbl_bank[[#This Row],[Balance]]=0,1,0)</f>
        <v>1</v>
      </c>
      <c r="Q4948" t="str">
        <f>IF(tbl_bank[[#This Row],[Balance]]=0,"Zero",IF(tbl_bank[[#This Row],[Balance]]&lt;100000,"1-99k","100k+"))</f>
        <v>Zero</v>
      </c>
      <c r="R4948" t="str">
        <f>IF(tbl_bank[[#This Row],[Tenure]]&lt;=0,"0-1",IF(tbl_bank[[#This Row],[Tenure]]&lt;=4,"2-4",IF(tbl_bank[[#This Row],[Tenure]]&lt;=7,"5-7","8-10")))</f>
        <v>8-10</v>
      </c>
      <c r="S4948" t="str">
        <f>IF(tbl_bank[[#This Row],[NumOfProducts]]&gt;=3,"3+",TEXT(tbl_bank[[#This Row],[NumOfProducts]],"0"))</f>
        <v>1</v>
      </c>
      <c r="T4948" t="str">
        <f>IF(tbl_bank[[#This Row],[CreditScore]]&lt;580,"&lt;580",IF(tbl_bank[[#This Row],[CreditScore]]&lt;670,"580-669",IF(tbl_bank[[#This Row],[CreditScore]]&lt;740,"670-739","740+")))</f>
        <v>&lt;580</v>
      </c>
    </row>
    <row r="4949" spans="1:20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>IF(tbl_bank[[#This Row],[Age]]&lt;30,"&lt;30",IF(tbl_bank[[#This Row],[Age]]&lt;40,"30-39",IF(tbl_bank[[#This Row],[Age]]&lt;50,"40-49",IF(tbl_bank[[#This Row],[Age]]&lt;60,"50-59","60+"))))</f>
        <v>60+</v>
      </c>
      <c r="P4949">
        <f>IF(tbl_bank[[#This Row],[Balance]]=0,1,0)</f>
        <v>1</v>
      </c>
      <c r="Q4949" t="str">
        <f>IF(tbl_bank[[#This Row],[Balance]]=0,"Zero",IF(tbl_bank[[#This Row],[Balance]]&lt;100000,"1-99k","100k+"))</f>
        <v>Zero</v>
      </c>
      <c r="R4949" t="str">
        <f>IF(tbl_bank[[#This Row],[Tenure]]&lt;=0,"0-1",IF(tbl_bank[[#This Row],[Tenure]]&lt;=4,"2-4",IF(tbl_bank[[#This Row],[Tenure]]&lt;=7,"5-7","8-10")))</f>
        <v>5-7</v>
      </c>
      <c r="S4949" t="str">
        <f>IF(tbl_bank[[#This Row],[NumOfProducts]]&gt;=3,"3+",TEXT(tbl_bank[[#This Row],[NumOfProducts]],"0"))</f>
        <v>2</v>
      </c>
      <c r="T4949" t="str">
        <f>IF(tbl_bank[[#This Row],[CreditScore]]&lt;580,"&lt;580",IF(tbl_bank[[#This Row],[CreditScore]]&lt;670,"580-669",IF(tbl_bank[[#This Row],[CreditScore]]&lt;740,"670-739","740+")))</f>
        <v>740+</v>
      </c>
    </row>
    <row r="4950" spans="1:20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>IF(tbl_bank[[#This Row],[Age]]&lt;30,"&lt;30",IF(tbl_bank[[#This Row],[Age]]&lt;40,"30-39",IF(tbl_bank[[#This Row],[Age]]&lt;50,"40-49",IF(tbl_bank[[#This Row],[Age]]&lt;60,"50-59","60+"))))</f>
        <v>30-39</v>
      </c>
      <c r="P4950">
        <f>IF(tbl_bank[[#This Row],[Balance]]=0,1,0)</f>
        <v>0</v>
      </c>
      <c r="Q4950" t="str">
        <f>IF(tbl_bank[[#This Row],[Balance]]=0,"Zero",IF(tbl_bank[[#This Row],[Balance]]&lt;100000,"1-99k","100k+"))</f>
        <v>100k+</v>
      </c>
      <c r="R4950" t="str">
        <f>IF(tbl_bank[[#This Row],[Tenure]]&lt;=0,"0-1",IF(tbl_bank[[#This Row],[Tenure]]&lt;=4,"2-4",IF(tbl_bank[[#This Row],[Tenure]]&lt;=7,"5-7","8-10")))</f>
        <v>2-4</v>
      </c>
      <c r="S4950" t="str">
        <f>IF(tbl_bank[[#This Row],[NumOfProducts]]&gt;=3,"3+",TEXT(tbl_bank[[#This Row],[NumOfProducts]],"0"))</f>
        <v>2</v>
      </c>
      <c r="T4950" t="str">
        <f>IF(tbl_bank[[#This Row],[CreditScore]]&lt;580,"&lt;580",IF(tbl_bank[[#This Row],[CreditScore]]&lt;670,"580-669",IF(tbl_bank[[#This Row],[CreditScore]]&lt;740,"670-739","740+")))</f>
        <v>740+</v>
      </c>
    </row>
    <row r="4951" spans="1:20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>IF(tbl_bank[[#This Row],[Age]]&lt;30,"&lt;30",IF(tbl_bank[[#This Row],[Age]]&lt;40,"30-39",IF(tbl_bank[[#This Row],[Age]]&lt;50,"40-49",IF(tbl_bank[[#This Row],[Age]]&lt;60,"50-59","60+"))))</f>
        <v>30-39</v>
      </c>
      <c r="P4951">
        <f>IF(tbl_bank[[#This Row],[Balance]]=0,1,0)</f>
        <v>1</v>
      </c>
      <c r="Q4951" t="str">
        <f>IF(tbl_bank[[#This Row],[Balance]]=0,"Zero",IF(tbl_bank[[#This Row],[Balance]]&lt;100000,"1-99k","100k+"))</f>
        <v>Zero</v>
      </c>
      <c r="R4951" t="str">
        <f>IF(tbl_bank[[#This Row],[Tenure]]&lt;=0,"0-1",IF(tbl_bank[[#This Row],[Tenure]]&lt;=4,"2-4",IF(tbl_bank[[#This Row],[Tenure]]&lt;=7,"5-7","8-10")))</f>
        <v>2-4</v>
      </c>
      <c r="S4951" t="str">
        <f>IF(tbl_bank[[#This Row],[NumOfProducts]]&gt;=3,"3+",TEXT(tbl_bank[[#This Row],[NumOfProducts]],"0"))</f>
        <v>2</v>
      </c>
      <c r="T4951" t="str">
        <f>IF(tbl_bank[[#This Row],[CreditScore]]&lt;580,"&lt;580",IF(tbl_bank[[#This Row],[CreditScore]]&lt;670,"580-669",IF(tbl_bank[[#This Row],[CreditScore]]&lt;740,"670-739","740+")))</f>
        <v>&lt;580</v>
      </c>
    </row>
    <row r="4952" spans="1:20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>IF(tbl_bank[[#This Row],[Age]]&lt;30,"&lt;30",IF(tbl_bank[[#This Row],[Age]]&lt;40,"30-39",IF(tbl_bank[[#This Row],[Age]]&lt;50,"40-49",IF(tbl_bank[[#This Row],[Age]]&lt;60,"50-59","60+"))))</f>
        <v>40-49</v>
      </c>
      <c r="P4952">
        <f>IF(tbl_bank[[#This Row],[Balance]]=0,1,0)</f>
        <v>0</v>
      </c>
      <c r="Q4952" t="str">
        <f>IF(tbl_bank[[#This Row],[Balance]]=0,"Zero",IF(tbl_bank[[#This Row],[Balance]]&lt;100000,"1-99k","100k+"))</f>
        <v>1-99k</v>
      </c>
      <c r="R4952" t="str">
        <f>IF(tbl_bank[[#This Row],[Tenure]]&lt;=0,"0-1",IF(tbl_bank[[#This Row],[Tenure]]&lt;=4,"2-4",IF(tbl_bank[[#This Row],[Tenure]]&lt;=7,"5-7","8-10")))</f>
        <v>5-7</v>
      </c>
      <c r="S4952" t="str">
        <f>IF(tbl_bank[[#This Row],[NumOfProducts]]&gt;=3,"3+",TEXT(tbl_bank[[#This Row],[NumOfProducts]],"0"))</f>
        <v>1</v>
      </c>
      <c r="T4952" t="str">
        <f>IF(tbl_bank[[#This Row],[CreditScore]]&lt;580,"&lt;580",IF(tbl_bank[[#This Row],[CreditScore]]&lt;670,"580-669",IF(tbl_bank[[#This Row],[CreditScore]]&lt;740,"670-739","740+")))</f>
        <v>580-669</v>
      </c>
    </row>
    <row r="4953" spans="1:20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>IF(tbl_bank[[#This Row],[Age]]&lt;30,"&lt;30",IF(tbl_bank[[#This Row],[Age]]&lt;40,"30-39",IF(tbl_bank[[#This Row],[Age]]&lt;50,"40-49",IF(tbl_bank[[#This Row],[Age]]&lt;60,"50-59","60+"))))</f>
        <v>&lt;30</v>
      </c>
      <c r="P4953">
        <f>IF(tbl_bank[[#This Row],[Balance]]=0,1,0)</f>
        <v>1</v>
      </c>
      <c r="Q4953" t="str">
        <f>IF(tbl_bank[[#This Row],[Balance]]=0,"Zero",IF(tbl_bank[[#This Row],[Balance]]&lt;100000,"1-99k","100k+"))</f>
        <v>Zero</v>
      </c>
      <c r="R4953" t="str">
        <f>IF(tbl_bank[[#This Row],[Tenure]]&lt;=0,"0-1",IF(tbl_bank[[#This Row],[Tenure]]&lt;=4,"2-4",IF(tbl_bank[[#This Row],[Tenure]]&lt;=7,"5-7","8-10")))</f>
        <v>5-7</v>
      </c>
      <c r="S4953" t="str">
        <f>IF(tbl_bank[[#This Row],[NumOfProducts]]&gt;=3,"3+",TEXT(tbl_bank[[#This Row],[NumOfProducts]],"0"))</f>
        <v>2</v>
      </c>
      <c r="T4953" t="str">
        <f>IF(tbl_bank[[#This Row],[CreditScore]]&lt;580,"&lt;580",IF(tbl_bank[[#This Row],[CreditScore]]&lt;670,"580-669",IF(tbl_bank[[#This Row],[CreditScore]]&lt;740,"670-739","740+")))</f>
        <v>580-669</v>
      </c>
    </row>
    <row r="4954" spans="1:20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>IF(tbl_bank[[#This Row],[Age]]&lt;30,"&lt;30",IF(tbl_bank[[#This Row],[Age]]&lt;40,"30-39",IF(tbl_bank[[#This Row],[Age]]&lt;50,"40-49",IF(tbl_bank[[#This Row],[Age]]&lt;60,"50-59","60+"))))</f>
        <v>50-59</v>
      </c>
      <c r="P4954">
        <f>IF(tbl_bank[[#This Row],[Balance]]=0,1,0)</f>
        <v>0</v>
      </c>
      <c r="Q4954" t="str">
        <f>IF(tbl_bank[[#This Row],[Balance]]=0,"Zero",IF(tbl_bank[[#This Row],[Balance]]&lt;100000,"1-99k","100k+"))</f>
        <v>100k+</v>
      </c>
      <c r="R4954" t="str">
        <f>IF(tbl_bank[[#This Row],[Tenure]]&lt;=0,"0-1",IF(tbl_bank[[#This Row],[Tenure]]&lt;=4,"2-4",IF(tbl_bank[[#This Row],[Tenure]]&lt;=7,"5-7","8-10")))</f>
        <v>8-10</v>
      </c>
      <c r="S4954" t="str">
        <f>IF(tbl_bank[[#This Row],[NumOfProducts]]&gt;=3,"3+",TEXT(tbl_bank[[#This Row],[NumOfProducts]],"0"))</f>
        <v>1</v>
      </c>
      <c r="T4954" t="str">
        <f>IF(tbl_bank[[#This Row],[CreditScore]]&lt;580,"&lt;580",IF(tbl_bank[[#This Row],[CreditScore]]&lt;670,"580-669",IF(tbl_bank[[#This Row],[CreditScore]]&lt;740,"670-739","740+")))</f>
        <v>670-739</v>
      </c>
    </row>
    <row r="4955" spans="1:20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>IF(tbl_bank[[#This Row],[Age]]&lt;30,"&lt;30",IF(tbl_bank[[#This Row],[Age]]&lt;40,"30-39",IF(tbl_bank[[#This Row],[Age]]&lt;50,"40-49",IF(tbl_bank[[#This Row],[Age]]&lt;60,"50-59","60+"))))</f>
        <v>30-39</v>
      </c>
      <c r="P4955">
        <f>IF(tbl_bank[[#This Row],[Balance]]=0,1,0)</f>
        <v>0</v>
      </c>
      <c r="Q4955" t="str">
        <f>IF(tbl_bank[[#This Row],[Balance]]=0,"Zero",IF(tbl_bank[[#This Row],[Balance]]&lt;100000,"1-99k","100k+"))</f>
        <v>100k+</v>
      </c>
      <c r="R4955" t="str">
        <f>IF(tbl_bank[[#This Row],[Tenure]]&lt;=0,"0-1",IF(tbl_bank[[#This Row],[Tenure]]&lt;=4,"2-4",IF(tbl_bank[[#This Row],[Tenure]]&lt;=7,"5-7","8-10")))</f>
        <v>2-4</v>
      </c>
      <c r="S4955" t="str">
        <f>IF(tbl_bank[[#This Row],[NumOfProducts]]&gt;=3,"3+",TEXT(tbl_bank[[#This Row],[NumOfProducts]],"0"))</f>
        <v>1</v>
      </c>
      <c r="T4955" t="str">
        <f>IF(tbl_bank[[#This Row],[CreditScore]]&lt;580,"&lt;580",IF(tbl_bank[[#This Row],[CreditScore]]&lt;670,"580-669",IF(tbl_bank[[#This Row],[CreditScore]]&lt;740,"670-739","740+")))</f>
        <v>580-669</v>
      </c>
    </row>
    <row r="4956" spans="1:20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>IF(tbl_bank[[#This Row],[Age]]&lt;30,"&lt;30",IF(tbl_bank[[#This Row],[Age]]&lt;40,"30-39",IF(tbl_bank[[#This Row],[Age]]&lt;50,"40-49",IF(tbl_bank[[#This Row],[Age]]&lt;60,"50-59","60+"))))</f>
        <v>40-49</v>
      </c>
      <c r="P4956">
        <f>IF(tbl_bank[[#This Row],[Balance]]=0,1,0)</f>
        <v>0</v>
      </c>
      <c r="Q4956" t="str">
        <f>IF(tbl_bank[[#This Row],[Balance]]=0,"Zero",IF(tbl_bank[[#This Row],[Balance]]&lt;100000,"1-99k","100k+"))</f>
        <v>100k+</v>
      </c>
      <c r="R4956" t="str">
        <f>IF(tbl_bank[[#This Row],[Tenure]]&lt;=0,"0-1",IF(tbl_bank[[#This Row],[Tenure]]&lt;=4,"2-4",IF(tbl_bank[[#This Row],[Tenure]]&lt;=7,"5-7","8-10")))</f>
        <v>8-10</v>
      </c>
      <c r="S4956" t="str">
        <f>IF(tbl_bank[[#This Row],[NumOfProducts]]&gt;=3,"3+",TEXT(tbl_bank[[#This Row],[NumOfProducts]],"0"))</f>
        <v>1</v>
      </c>
      <c r="T4956" t="str">
        <f>IF(tbl_bank[[#This Row],[CreditScore]]&lt;580,"&lt;580",IF(tbl_bank[[#This Row],[CreditScore]]&lt;670,"580-669",IF(tbl_bank[[#This Row],[CreditScore]]&lt;740,"670-739","740+")))</f>
        <v>670-739</v>
      </c>
    </row>
    <row r="4957" spans="1:20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>IF(tbl_bank[[#This Row],[Age]]&lt;30,"&lt;30",IF(tbl_bank[[#This Row],[Age]]&lt;40,"30-39",IF(tbl_bank[[#This Row],[Age]]&lt;50,"40-49",IF(tbl_bank[[#This Row],[Age]]&lt;60,"50-59","60+"))))</f>
        <v>30-39</v>
      </c>
      <c r="P4957">
        <f>IF(tbl_bank[[#This Row],[Balance]]=0,1,0)</f>
        <v>0</v>
      </c>
      <c r="Q4957" t="str">
        <f>IF(tbl_bank[[#This Row],[Balance]]=0,"Zero",IF(tbl_bank[[#This Row],[Balance]]&lt;100000,"1-99k","100k+"))</f>
        <v>1-99k</v>
      </c>
      <c r="R4957" t="str">
        <f>IF(tbl_bank[[#This Row],[Tenure]]&lt;=0,"0-1",IF(tbl_bank[[#This Row],[Tenure]]&lt;=4,"2-4",IF(tbl_bank[[#This Row],[Tenure]]&lt;=7,"5-7","8-10")))</f>
        <v>2-4</v>
      </c>
      <c r="S4957" t="str">
        <f>IF(tbl_bank[[#This Row],[NumOfProducts]]&gt;=3,"3+",TEXT(tbl_bank[[#This Row],[NumOfProducts]],"0"))</f>
        <v>2</v>
      </c>
      <c r="T4957" t="str">
        <f>IF(tbl_bank[[#This Row],[CreditScore]]&lt;580,"&lt;580",IF(tbl_bank[[#This Row],[CreditScore]]&lt;670,"580-669",IF(tbl_bank[[#This Row],[CreditScore]]&lt;740,"670-739","740+")))</f>
        <v>740+</v>
      </c>
    </row>
    <row r="4958" spans="1:20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>IF(tbl_bank[[#This Row],[Age]]&lt;30,"&lt;30",IF(tbl_bank[[#This Row],[Age]]&lt;40,"30-39",IF(tbl_bank[[#This Row],[Age]]&lt;50,"40-49",IF(tbl_bank[[#This Row],[Age]]&lt;60,"50-59","60+"))))</f>
        <v>30-39</v>
      </c>
      <c r="P4958">
        <f>IF(tbl_bank[[#This Row],[Balance]]=0,1,0)</f>
        <v>0</v>
      </c>
      <c r="Q4958" t="str">
        <f>IF(tbl_bank[[#This Row],[Balance]]=0,"Zero",IF(tbl_bank[[#This Row],[Balance]]&lt;100000,"1-99k","100k+"))</f>
        <v>1-99k</v>
      </c>
      <c r="R4958" t="str">
        <f>IF(tbl_bank[[#This Row],[Tenure]]&lt;=0,"0-1",IF(tbl_bank[[#This Row],[Tenure]]&lt;=4,"2-4",IF(tbl_bank[[#This Row],[Tenure]]&lt;=7,"5-7","8-10")))</f>
        <v>2-4</v>
      </c>
      <c r="S4958" t="str">
        <f>IF(tbl_bank[[#This Row],[NumOfProducts]]&gt;=3,"3+",TEXT(tbl_bank[[#This Row],[NumOfProducts]],"0"))</f>
        <v>1</v>
      </c>
      <c r="T4958" t="str">
        <f>IF(tbl_bank[[#This Row],[CreditScore]]&lt;580,"&lt;580",IF(tbl_bank[[#This Row],[CreditScore]]&lt;670,"580-669",IF(tbl_bank[[#This Row],[CreditScore]]&lt;740,"670-739","740+")))</f>
        <v>580-669</v>
      </c>
    </row>
    <row r="4959" spans="1:20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>IF(tbl_bank[[#This Row],[Age]]&lt;30,"&lt;30",IF(tbl_bank[[#This Row],[Age]]&lt;40,"30-39",IF(tbl_bank[[#This Row],[Age]]&lt;50,"40-49",IF(tbl_bank[[#This Row],[Age]]&lt;60,"50-59","60+"))))</f>
        <v>30-39</v>
      </c>
      <c r="P4959">
        <f>IF(tbl_bank[[#This Row],[Balance]]=0,1,0)</f>
        <v>1</v>
      </c>
      <c r="Q4959" t="str">
        <f>IF(tbl_bank[[#This Row],[Balance]]=0,"Zero",IF(tbl_bank[[#This Row],[Balance]]&lt;100000,"1-99k","100k+"))</f>
        <v>Zero</v>
      </c>
      <c r="R4959" t="str">
        <f>IF(tbl_bank[[#This Row],[Tenure]]&lt;=0,"0-1",IF(tbl_bank[[#This Row],[Tenure]]&lt;=4,"2-4",IF(tbl_bank[[#This Row],[Tenure]]&lt;=7,"5-7","8-10")))</f>
        <v>2-4</v>
      </c>
      <c r="S4959" t="str">
        <f>IF(tbl_bank[[#This Row],[NumOfProducts]]&gt;=3,"3+",TEXT(tbl_bank[[#This Row],[NumOfProducts]],"0"))</f>
        <v>1</v>
      </c>
      <c r="T4959" t="str">
        <f>IF(tbl_bank[[#This Row],[CreditScore]]&lt;580,"&lt;580",IF(tbl_bank[[#This Row],[CreditScore]]&lt;670,"580-669",IF(tbl_bank[[#This Row],[CreditScore]]&lt;740,"670-739","740+")))</f>
        <v>740+</v>
      </c>
    </row>
    <row r="4960" spans="1:20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>IF(tbl_bank[[#This Row],[Age]]&lt;30,"&lt;30",IF(tbl_bank[[#This Row],[Age]]&lt;40,"30-39",IF(tbl_bank[[#This Row],[Age]]&lt;50,"40-49",IF(tbl_bank[[#This Row],[Age]]&lt;60,"50-59","60+"))))</f>
        <v>30-39</v>
      </c>
      <c r="P4960">
        <f>IF(tbl_bank[[#This Row],[Balance]]=0,1,0)</f>
        <v>0</v>
      </c>
      <c r="Q4960" t="str">
        <f>IF(tbl_bank[[#This Row],[Balance]]=0,"Zero",IF(tbl_bank[[#This Row],[Balance]]&lt;100000,"1-99k","100k+"))</f>
        <v>100k+</v>
      </c>
      <c r="R4960" t="str">
        <f>IF(tbl_bank[[#This Row],[Tenure]]&lt;=0,"0-1",IF(tbl_bank[[#This Row],[Tenure]]&lt;=4,"2-4",IF(tbl_bank[[#This Row],[Tenure]]&lt;=7,"5-7","8-10")))</f>
        <v>5-7</v>
      </c>
      <c r="S4960" t="str">
        <f>IF(tbl_bank[[#This Row],[NumOfProducts]]&gt;=3,"3+",TEXT(tbl_bank[[#This Row],[NumOfProducts]],"0"))</f>
        <v>2</v>
      </c>
      <c r="T4960" t="str">
        <f>IF(tbl_bank[[#This Row],[CreditScore]]&lt;580,"&lt;580",IF(tbl_bank[[#This Row],[CreditScore]]&lt;670,"580-669",IF(tbl_bank[[#This Row],[CreditScore]]&lt;740,"670-739","740+")))</f>
        <v>580-669</v>
      </c>
    </row>
    <row r="4961" spans="1:20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>IF(tbl_bank[[#This Row],[Age]]&lt;30,"&lt;30",IF(tbl_bank[[#This Row],[Age]]&lt;40,"30-39",IF(tbl_bank[[#This Row],[Age]]&lt;50,"40-49",IF(tbl_bank[[#This Row],[Age]]&lt;60,"50-59","60+"))))</f>
        <v>40-49</v>
      </c>
      <c r="P4961">
        <f>IF(tbl_bank[[#This Row],[Balance]]=0,1,0)</f>
        <v>0</v>
      </c>
      <c r="Q4961" t="str">
        <f>IF(tbl_bank[[#This Row],[Balance]]=0,"Zero",IF(tbl_bank[[#This Row],[Balance]]&lt;100000,"1-99k","100k+"))</f>
        <v>100k+</v>
      </c>
      <c r="R4961" t="str">
        <f>IF(tbl_bank[[#This Row],[Tenure]]&lt;=0,"0-1",IF(tbl_bank[[#This Row],[Tenure]]&lt;=4,"2-4",IF(tbl_bank[[#This Row],[Tenure]]&lt;=7,"5-7","8-10")))</f>
        <v>5-7</v>
      </c>
      <c r="S4961" t="str">
        <f>IF(tbl_bank[[#This Row],[NumOfProducts]]&gt;=3,"3+",TEXT(tbl_bank[[#This Row],[NumOfProducts]],"0"))</f>
        <v>1</v>
      </c>
      <c r="T4961" t="str">
        <f>IF(tbl_bank[[#This Row],[CreditScore]]&lt;580,"&lt;580",IF(tbl_bank[[#This Row],[CreditScore]]&lt;670,"580-669",IF(tbl_bank[[#This Row],[CreditScore]]&lt;740,"670-739","740+")))</f>
        <v>&lt;580</v>
      </c>
    </row>
    <row r="4962" spans="1:20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>IF(tbl_bank[[#This Row],[Age]]&lt;30,"&lt;30",IF(tbl_bank[[#This Row],[Age]]&lt;40,"30-39",IF(tbl_bank[[#This Row],[Age]]&lt;50,"40-49",IF(tbl_bank[[#This Row],[Age]]&lt;60,"50-59","60+"))))</f>
        <v>40-49</v>
      </c>
      <c r="P4962">
        <f>IF(tbl_bank[[#This Row],[Balance]]=0,1,0)</f>
        <v>1</v>
      </c>
      <c r="Q4962" t="str">
        <f>IF(tbl_bank[[#This Row],[Balance]]=0,"Zero",IF(tbl_bank[[#This Row],[Balance]]&lt;100000,"1-99k","100k+"))</f>
        <v>Zero</v>
      </c>
      <c r="R4962" t="str">
        <f>IF(tbl_bank[[#This Row],[Tenure]]&lt;=0,"0-1",IF(tbl_bank[[#This Row],[Tenure]]&lt;=4,"2-4",IF(tbl_bank[[#This Row],[Tenure]]&lt;=7,"5-7","8-10")))</f>
        <v>8-10</v>
      </c>
      <c r="S4962" t="str">
        <f>IF(tbl_bank[[#This Row],[NumOfProducts]]&gt;=3,"3+",TEXT(tbl_bank[[#This Row],[NumOfProducts]],"0"))</f>
        <v>2</v>
      </c>
      <c r="T4962" t="str">
        <f>IF(tbl_bank[[#This Row],[CreditScore]]&lt;580,"&lt;580",IF(tbl_bank[[#This Row],[CreditScore]]&lt;670,"580-669",IF(tbl_bank[[#This Row],[CreditScore]]&lt;740,"670-739","740+")))</f>
        <v>740+</v>
      </c>
    </row>
    <row r="4963" spans="1:20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>IF(tbl_bank[[#This Row],[Age]]&lt;30,"&lt;30",IF(tbl_bank[[#This Row],[Age]]&lt;40,"30-39",IF(tbl_bank[[#This Row],[Age]]&lt;50,"40-49",IF(tbl_bank[[#This Row],[Age]]&lt;60,"50-59","60+"))))</f>
        <v>40-49</v>
      </c>
      <c r="P4963">
        <f>IF(tbl_bank[[#This Row],[Balance]]=0,1,0)</f>
        <v>0</v>
      </c>
      <c r="Q4963" t="str">
        <f>IF(tbl_bank[[#This Row],[Balance]]=0,"Zero",IF(tbl_bank[[#This Row],[Balance]]&lt;100000,"1-99k","100k+"))</f>
        <v>100k+</v>
      </c>
      <c r="R4963" t="str">
        <f>IF(tbl_bank[[#This Row],[Tenure]]&lt;=0,"0-1",IF(tbl_bank[[#This Row],[Tenure]]&lt;=4,"2-4",IF(tbl_bank[[#This Row],[Tenure]]&lt;=7,"5-7","8-10")))</f>
        <v>0-1</v>
      </c>
      <c r="S4963" t="str">
        <f>IF(tbl_bank[[#This Row],[NumOfProducts]]&gt;=3,"3+",TEXT(tbl_bank[[#This Row],[NumOfProducts]],"0"))</f>
        <v>2</v>
      </c>
      <c r="T4963" t="str">
        <f>IF(tbl_bank[[#This Row],[CreditScore]]&lt;580,"&lt;580",IF(tbl_bank[[#This Row],[CreditScore]]&lt;670,"580-669",IF(tbl_bank[[#This Row],[CreditScore]]&lt;740,"670-739","740+")))</f>
        <v>670-739</v>
      </c>
    </row>
    <row r="4964" spans="1:20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>IF(tbl_bank[[#This Row],[Age]]&lt;30,"&lt;30",IF(tbl_bank[[#This Row],[Age]]&lt;40,"30-39",IF(tbl_bank[[#This Row],[Age]]&lt;50,"40-49",IF(tbl_bank[[#This Row],[Age]]&lt;60,"50-59","60+"))))</f>
        <v>40-49</v>
      </c>
      <c r="P4964">
        <f>IF(tbl_bank[[#This Row],[Balance]]=0,1,0)</f>
        <v>1</v>
      </c>
      <c r="Q4964" t="str">
        <f>IF(tbl_bank[[#This Row],[Balance]]=0,"Zero",IF(tbl_bank[[#This Row],[Balance]]&lt;100000,"1-99k","100k+"))</f>
        <v>Zero</v>
      </c>
      <c r="R4964" t="str">
        <f>IF(tbl_bank[[#This Row],[Tenure]]&lt;=0,"0-1",IF(tbl_bank[[#This Row],[Tenure]]&lt;=4,"2-4",IF(tbl_bank[[#This Row],[Tenure]]&lt;=7,"5-7","8-10")))</f>
        <v>2-4</v>
      </c>
      <c r="S4964" t="str">
        <f>IF(tbl_bank[[#This Row],[NumOfProducts]]&gt;=3,"3+",TEXT(tbl_bank[[#This Row],[NumOfProducts]],"0"))</f>
        <v>2</v>
      </c>
      <c r="T4964" t="str">
        <f>IF(tbl_bank[[#This Row],[CreditScore]]&lt;580,"&lt;580",IF(tbl_bank[[#This Row],[CreditScore]]&lt;670,"580-669",IF(tbl_bank[[#This Row],[CreditScore]]&lt;740,"670-739","740+")))</f>
        <v>&lt;580</v>
      </c>
    </row>
    <row r="4965" spans="1:20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>IF(tbl_bank[[#This Row],[Age]]&lt;30,"&lt;30",IF(tbl_bank[[#This Row],[Age]]&lt;40,"30-39",IF(tbl_bank[[#This Row],[Age]]&lt;50,"40-49",IF(tbl_bank[[#This Row],[Age]]&lt;60,"50-59","60+"))))</f>
        <v>40-49</v>
      </c>
      <c r="P4965">
        <f>IF(tbl_bank[[#This Row],[Balance]]=0,1,0)</f>
        <v>0</v>
      </c>
      <c r="Q4965" t="str">
        <f>IF(tbl_bank[[#This Row],[Balance]]=0,"Zero",IF(tbl_bank[[#This Row],[Balance]]&lt;100000,"1-99k","100k+"))</f>
        <v>100k+</v>
      </c>
      <c r="R4965" t="str">
        <f>IF(tbl_bank[[#This Row],[Tenure]]&lt;=0,"0-1",IF(tbl_bank[[#This Row],[Tenure]]&lt;=4,"2-4",IF(tbl_bank[[#This Row],[Tenure]]&lt;=7,"5-7","8-10")))</f>
        <v>0-1</v>
      </c>
      <c r="S4965" t="str">
        <f>IF(tbl_bank[[#This Row],[NumOfProducts]]&gt;=3,"3+",TEXT(tbl_bank[[#This Row],[NumOfProducts]],"0"))</f>
        <v>1</v>
      </c>
      <c r="T4965" t="str">
        <f>IF(tbl_bank[[#This Row],[CreditScore]]&lt;580,"&lt;580",IF(tbl_bank[[#This Row],[CreditScore]]&lt;670,"580-669",IF(tbl_bank[[#This Row],[CreditScore]]&lt;740,"670-739","740+")))</f>
        <v>&lt;580</v>
      </c>
    </row>
    <row r="4966" spans="1:20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>IF(tbl_bank[[#This Row],[Age]]&lt;30,"&lt;30",IF(tbl_bank[[#This Row],[Age]]&lt;40,"30-39",IF(tbl_bank[[#This Row],[Age]]&lt;50,"40-49",IF(tbl_bank[[#This Row],[Age]]&lt;60,"50-59","60+"))))</f>
        <v>40-49</v>
      </c>
      <c r="P4966">
        <f>IF(tbl_bank[[#This Row],[Balance]]=0,1,0)</f>
        <v>0</v>
      </c>
      <c r="Q4966" t="str">
        <f>IF(tbl_bank[[#This Row],[Balance]]=0,"Zero",IF(tbl_bank[[#This Row],[Balance]]&lt;100000,"1-99k","100k+"))</f>
        <v>1-99k</v>
      </c>
      <c r="R4966" t="str">
        <f>IF(tbl_bank[[#This Row],[Tenure]]&lt;=0,"0-1",IF(tbl_bank[[#This Row],[Tenure]]&lt;=4,"2-4",IF(tbl_bank[[#This Row],[Tenure]]&lt;=7,"5-7","8-10")))</f>
        <v>2-4</v>
      </c>
      <c r="S4966" t="str">
        <f>IF(tbl_bank[[#This Row],[NumOfProducts]]&gt;=3,"3+",TEXT(tbl_bank[[#This Row],[NumOfProducts]],"0"))</f>
        <v>2</v>
      </c>
      <c r="T4966" t="str">
        <f>IF(tbl_bank[[#This Row],[CreditScore]]&lt;580,"&lt;580",IF(tbl_bank[[#This Row],[CreditScore]]&lt;670,"580-669",IF(tbl_bank[[#This Row],[CreditScore]]&lt;740,"670-739","740+")))</f>
        <v>&lt;580</v>
      </c>
    </row>
    <row r="4967" spans="1:20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>IF(tbl_bank[[#This Row],[Age]]&lt;30,"&lt;30",IF(tbl_bank[[#This Row],[Age]]&lt;40,"30-39",IF(tbl_bank[[#This Row],[Age]]&lt;50,"40-49",IF(tbl_bank[[#This Row],[Age]]&lt;60,"50-59","60+"))))</f>
        <v>30-39</v>
      </c>
      <c r="P4967">
        <f>IF(tbl_bank[[#This Row],[Balance]]=0,1,0)</f>
        <v>0</v>
      </c>
      <c r="Q4967" t="str">
        <f>IF(tbl_bank[[#This Row],[Balance]]=0,"Zero",IF(tbl_bank[[#This Row],[Balance]]&lt;100000,"1-99k","100k+"))</f>
        <v>100k+</v>
      </c>
      <c r="R4967" t="str">
        <f>IF(tbl_bank[[#This Row],[Tenure]]&lt;=0,"0-1",IF(tbl_bank[[#This Row],[Tenure]]&lt;=4,"2-4",IF(tbl_bank[[#This Row],[Tenure]]&lt;=7,"5-7","8-10")))</f>
        <v>2-4</v>
      </c>
      <c r="S4967" t="str">
        <f>IF(tbl_bank[[#This Row],[NumOfProducts]]&gt;=3,"3+",TEXT(tbl_bank[[#This Row],[NumOfProducts]],"0"))</f>
        <v>2</v>
      </c>
      <c r="T4967" t="str">
        <f>IF(tbl_bank[[#This Row],[CreditScore]]&lt;580,"&lt;580",IF(tbl_bank[[#This Row],[CreditScore]]&lt;670,"580-669",IF(tbl_bank[[#This Row],[CreditScore]]&lt;740,"670-739","740+")))</f>
        <v>740+</v>
      </c>
    </row>
    <row r="4968" spans="1:20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>IF(tbl_bank[[#This Row],[Age]]&lt;30,"&lt;30",IF(tbl_bank[[#This Row],[Age]]&lt;40,"30-39",IF(tbl_bank[[#This Row],[Age]]&lt;50,"40-49",IF(tbl_bank[[#This Row],[Age]]&lt;60,"50-59","60+"))))</f>
        <v>60+</v>
      </c>
      <c r="P4968">
        <f>IF(tbl_bank[[#This Row],[Balance]]=0,1,0)</f>
        <v>1</v>
      </c>
      <c r="Q4968" t="str">
        <f>IF(tbl_bank[[#This Row],[Balance]]=0,"Zero",IF(tbl_bank[[#This Row],[Balance]]&lt;100000,"1-99k","100k+"))</f>
        <v>Zero</v>
      </c>
      <c r="R4968" t="str">
        <f>IF(tbl_bank[[#This Row],[Tenure]]&lt;=0,"0-1",IF(tbl_bank[[#This Row],[Tenure]]&lt;=4,"2-4",IF(tbl_bank[[#This Row],[Tenure]]&lt;=7,"5-7","8-10")))</f>
        <v>8-10</v>
      </c>
      <c r="S4968" t="str">
        <f>IF(tbl_bank[[#This Row],[NumOfProducts]]&gt;=3,"3+",TEXT(tbl_bank[[#This Row],[NumOfProducts]],"0"))</f>
        <v>2</v>
      </c>
      <c r="T4968" t="str">
        <f>IF(tbl_bank[[#This Row],[CreditScore]]&lt;580,"&lt;580",IF(tbl_bank[[#This Row],[CreditScore]]&lt;670,"580-669",IF(tbl_bank[[#This Row],[CreditScore]]&lt;740,"670-739","740+")))</f>
        <v>580-669</v>
      </c>
    </row>
    <row r="4969" spans="1:20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>IF(tbl_bank[[#This Row],[Age]]&lt;30,"&lt;30",IF(tbl_bank[[#This Row],[Age]]&lt;40,"30-39",IF(tbl_bank[[#This Row],[Age]]&lt;50,"40-49",IF(tbl_bank[[#This Row],[Age]]&lt;60,"50-59","60+"))))</f>
        <v>40-49</v>
      </c>
      <c r="P4969">
        <f>IF(tbl_bank[[#This Row],[Balance]]=0,1,0)</f>
        <v>0</v>
      </c>
      <c r="Q4969" t="str">
        <f>IF(tbl_bank[[#This Row],[Balance]]=0,"Zero",IF(tbl_bank[[#This Row],[Balance]]&lt;100000,"1-99k","100k+"))</f>
        <v>100k+</v>
      </c>
      <c r="R4969" t="str">
        <f>IF(tbl_bank[[#This Row],[Tenure]]&lt;=0,"0-1",IF(tbl_bank[[#This Row],[Tenure]]&lt;=4,"2-4",IF(tbl_bank[[#This Row],[Tenure]]&lt;=7,"5-7","8-10")))</f>
        <v>8-10</v>
      </c>
      <c r="S4969" t="str">
        <f>IF(tbl_bank[[#This Row],[NumOfProducts]]&gt;=3,"3+",TEXT(tbl_bank[[#This Row],[NumOfProducts]],"0"))</f>
        <v>3+</v>
      </c>
      <c r="T4969" t="str">
        <f>IF(tbl_bank[[#This Row],[CreditScore]]&lt;580,"&lt;580",IF(tbl_bank[[#This Row],[CreditScore]]&lt;670,"580-669",IF(tbl_bank[[#This Row],[CreditScore]]&lt;740,"670-739","740+")))</f>
        <v>580-669</v>
      </c>
    </row>
    <row r="4970" spans="1:20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>IF(tbl_bank[[#This Row],[Age]]&lt;30,"&lt;30",IF(tbl_bank[[#This Row],[Age]]&lt;40,"30-39",IF(tbl_bank[[#This Row],[Age]]&lt;50,"40-49",IF(tbl_bank[[#This Row],[Age]]&lt;60,"50-59","60+"))))</f>
        <v>40-49</v>
      </c>
      <c r="P4970">
        <f>IF(tbl_bank[[#This Row],[Balance]]=0,1,0)</f>
        <v>1</v>
      </c>
      <c r="Q4970" t="str">
        <f>IF(tbl_bank[[#This Row],[Balance]]=0,"Zero",IF(tbl_bank[[#This Row],[Balance]]&lt;100000,"1-99k","100k+"))</f>
        <v>Zero</v>
      </c>
      <c r="R4970" t="str">
        <f>IF(tbl_bank[[#This Row],[Tenure]]&lt;=0,"0-1",IF(tbl_bank[[#This Row],[Tenure]]&lt;=4,"2-4",IF(tbl_bank[[#This Row],[Tenure]]&lt;=7,"5-7","8-10")))</f>
        <v>2-4</v>
      </c>
      <c r="S4970" t="str">
        <f>IF(tbl_bank[[#This Row],[NumOfProducts]]&gt;=3,"3+",TEXT(tbl_bank[[#This Row],[NumOfProducts]],"0"))</f>
        <v>1</v>
      </c>
      <c r="T4970" t="str">
        <f>IF(tbl_bank[[#This Row],[CreditScore]]&lt;580,"&lt;580",IF(tbl_bank[[#This Row],[CreditScore]]&lt;670,"580-669",IF(tbl_bank[[#This Row],[CreditScore]]&lt;740,"670-739","740+")))</f>
        <v>580-669</v>
      </c>
    </row>
    <row r="4971" spans="1:20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>IF(tbl_bank[[#This Row],[Age]]&lt;30,"&lt;30",IF(tbl_bank[[#This Row],[Age]]&lt;40,"30-39",IF(tbl_bank[[#This Row],[Age]]&lt;50,"40-49",IF(tbl_bank[[#This Row],[Age]]&lt;60,"50-59","60+"))))</f>
        <v>30-39</v>
      </c>
      <c r="P4971">
        <f>IF(tbl_bank[[#This Row],[Balance]]=0,1,0)</f>
        <v>0</v>
      </c>
      <c r="Q4971" t="str">
        <f>IF(tbl_bank[[#This Row],[Balance]]=0,"Zero",IF(tbl_bank[[#This Row],[Balance]]&lt;100000,"1-99k","100k+"))</f>
        <v>100k+</v>
      </c>
      <c r="R4971" t="str">
        <f>IF(tbl_bank[[#This Row],[Tenure]]&lt;=0,"0-1",IF(tbl_bank[[#This Row],[Tenure]]&lt;=4,"2-4",IF(tbl_bank[[#This Row],[Tenure]]&lt;=7,"5-7","8-10")))</f>
        <v>2-4</v>
      </c>
      <c r="S4971" t="str">
        <f>IF(tbl_bank[[#This Row],[NumOfProducts]]&gt;=3,"3+",TEXT(tbl_bank[[#This Row],[NumOfProducts]],"0"))</f>
        <v>1</v>
      </c>
      <c r="T4971" t="str">
        <f>IF(tbl_bank[[#This Row],[CreditScore]]&lt;580,"&lt;580",IF(tbl_bank[[#This Row],[CreditScore]]&lt;670,"580-669",IF(tbl_bank[[#This Row],[CreditScore]]&lt;740,"670-739","740+")))</f>
        <v>580-669</v>
      </c>
    </row>
    <row r="4972" spans="1:20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>IF(tbl_bank[[#This Row],[Age]]&lt;30,"&lt;30",IF(tbl_bank[[#This Row],[Age]]&lt;40,"30-39",IF(tbl_bank[[#This Row],[Age]]&lt;50,"40-49",IF(tbl_bank[[#This Row],[Age]]&lt;60,"50-59","60+"))))</f>
        <v>30-39</v>
      </c>
      <c r="P4972">
        <f>IF(tbl_bank[[#This Row],[Balance]]=0,1,0)</f>
        <v>1</v>
      </c>
      <c r="Q4972" t="str">
        <f>IF(tbl_bank[[#This Row],[Balance]]=0,"Zero",IF(tbl_bank[[#This Row],[Balance]]&lt;100000,"1-99k","100k+"))</f>
        <v>Zero</v>
      </c>
      <c r="R4972" t="str">
        <f>IF(tbl_bank[[#This Row],[Tenure]]&lt;=0,"0-1",IF(tbl_bank[[#This Row],[Tenure]]&lt;=4,"2-4",IF(tbl_bank[[#This Row],[Tenure]]&lt;=7,"5-7","8-10")))</f>
        <v>2-4</v>
      </c>
      <c r="S4972" t="str">
        <f>IF(tbl_bank[[#This Row],[NumOfProducts]]&gt;=3,"3+",TEXT(tbl_bank[[#This Row],[NumOfProducts]],"0"))</f>
        <v>1</v>
      </c>
      <c r="T4972" t="str">
        <f>IF(tbl_bank[[#This Row],[CreditScore]]&lt;580,"&lt;580",IF(tbl_bank[[#This Row],[CreditScore]]&lt;670,"580-669",IF(tbl_bank[[#This Row],[CreditScore]]&lt;740,"670-739","740+")))</f>
        <v>670-739</v>
      </c>
    </row>
    <row r="4973" spans="1:20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>IF(tbl_bank[[#This Row],[Age]]&lt;30,"&lt;30",IF(tbl_bank[[#This Row],[Age]]&lt;40,"30-39",IF(tbl_bank[[#This Row],[Age]]&lt;50,"40-49",IF(tbl_bank[[#This Row],[Age]]&lt;60,"50-59","60+"))))</f>
        <v>30-39</v>
      </c>
      <c r="P4973">
        <f>IF(tbl_bank[[#This Row],[Balance]]=0,1,0)</f>
        <v>0</v>
      </c>
      <c r="Q4973" t="str">
        <f>IF(tbl_bank[[#This Row],[Balance]]=0,"Zero",IF(tbl_bank[[#This Row],[Balance]]&lt;100000,"1-99k","100k+"))</f>
        <v>100k+</v>
      </c>
      <c r="R4973" t="str">
        <f>IF(tbl_bank[[#This Row],[Tenure]]&lt;=0,"0-1",IF(tbl_bank[[#This Row],[Tenure]]&lt;=4,"2-4",IF(tbl_bank[[#This Row],[Tenure]]&lt;=7,"5-7","8-10")))</f>
        <v>2-4</v>
      </c>
      <c r="S4973" t="str">
        <f>IF(tbl_bank[[#This Row],[NumOfProducts]]&gt;=3,"3+",TEXT(tbl_bank[[#This Row],[NumOfProducts]],"0"))</f>
        <v>1</v>
      </c>
      <c r="T4973" t="str">
        <f>IF(tbl_bank[[#This Row],[CreditScore]]&lt;580,"&lt;580",IF(tbl_bank[[#This Row],[CreditScore]]&lt;670,"580-669",IF(tbl_bank[[#This Row],[CreditScore]]&lt;740,"670-739","740+")))</f>
        <v>670-739</v>
      </c>
    </row>
    <row r="4974" spans="1:20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>IF(tbl_bank[[#This Row],[Age]]&lt;30,"&lt;30",IF(tbl_bank[[#This Row],[Age]]&lt;40,"30-39",IF(tbl_bank[[#This Row],[Age]]&lt;50,"40-49",IF(tbl_bank[[#This Row],[Age]]&lt;60,"50-59","60+"))))</f>
        <v>40-49</v>
      </c>
      <c r="P4974">
        <f>IF(tbl_bank[[#This Row],[Balance]]=0,1,0)</f>
        <v>0</v>
      </c>
      <c r="Q4974" t="str">
        <f>IF(tbl_bank[[#This Row],[Balance]]=0,"Zero",IF(tbl_bank[[#This Row],[Balance]]&lt;100000,"1-99k","100k+"))</f>
        <v>100k+</v>
      </c>
      <c r="R4974" t="str">
        <f>IF(tbl_bank[[#This Row],[Tenure]]&lt;=0,"0-1",IF(tbl_bank[[#This Row],[Tenure]]&lt;=4,"2-4",IF(tbl_bank[[#This Row],[Tenure]]&lt;=7,"5-7","8-10")))</f>
        <v>2-4</v>
      </c>
      <c r="S4974" t="str">
        <f>IF(tbl_bank[[#This Row],[NumOfProducts]]&gt;=3,"3+",TEXT(tbl_bank[[#This Row],[NumOfProducts]],"0"))</f>
        <v>1</v>
      </c>
      <c r="T4974" t="str">
        <f>IF(tbl_bank[[#This Row],[CreditScore]]&lt;580,"&lt;580",IF(tbl_bank[[#This Row],[CreditScore]]&lt;670,"580-669",IF(tbl_bank[[#This Row],[CreditScore]]&lt;740,"670-739","740+")))</f>
        <v>580-669</v>
      </c>
    </row>
    <row r="4975" spans="1:20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>IF(tbl_bank[[#This Row],[Age]]&lt;30,"&lt;30",IF(tbl_bank[[#This Row],[Age]]&lt;40,"30-39",IF(tbl_bank[[#This Row],[Age]]&lt;50,"40-49",IF(tbl_bank[[#This Row],[Age]]&lt;60,"50-59","60+"))))</f>
        <v>&lt;30</v>
      </c>
      <c r="P4975">
        <f>IF(tbl_bank[[#This Row],[Balance]]=0,1,0)</f>
        <v>0</v>
      </c>
      <c r="Q4975" t="str">
        <f>IF(tbl_bank[[#This Row],[Balance]]=0,"Zero",IF(tbl_bank[[#This Row],[Balance]]&lt;100000,"1-99k","100k+"))</f>
        <v>100k+</v>
      </c>
      <c r="R4975" t="str">
        <f>IF(tbl_bank[[#This Row],[Tenure]]&lt;=0,"0-1",IF(tbl_bank[[#This Row],[Tenure]]&lt;=4,"2-4",IF(tbl_bank[[#This Row],[Tenure]]&lt;=7,"5-7","8-10")))</f>
        <v>2-4</v>
      </c>
      <c r="S4975" t="str">
        <f>IF(tbl_bank[[#This Row],[NumOfProducts]]&gt;=3,"3+",TEXT(tbl_bank[[#This Row],[NumOfProducts]],"0"))</f>
        <v>2</v>
      </c>
      <c r="T4975" t="str">
        <f>IF(tbl_bank[[#This Row],[CreditScore]]&lt;580,"&lt;580",IF(tbl_bank[[#This Row],[CreditScore]]&lt;670,"580-669",IF(tbl_bank[[#This Row],[CreditScore]]&lt;740,"670-739","740+")))</f>
        <v>580-669</v>
      </c>
    </row>
    <row r="4976" spans="1:20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>IF(tbl_bank[[#This Row],[Age]]&lt;30,"&lt;30",IF(tbl_bank[[#This Row],[Age]]&lt;40,"30-39",IF(tbl_bank[[#This Row],[Age]]&lt;50,"40-49",IF(tbl_bank[[#This Row],[Age]]&lt;60,"50-59","60+"))))</f>
        <v>50-59</v>
      </c>
      <c r="P4976">
        <f>IF(tbl_bank[[#This Row],[Balance]]=0,1,0)</f>
        <v>0</v>
      </c>
      <c r="Q4976" t="str">
        <f>IF(tbl_bank[[#This Row],[Balance]]=0,"Zero",IF(tbl_bank[[#This Row],[Balance]]&lt;100000,"1-99k","100k+"))</f>
        <v>100k+</v>
      </c>
      <c r="R4976" t="str">
        <f>IF(tbl_bank[[#This Row],[Tenure]]&lt;=0,"0-1",IF(tbl_bank[[#This Row],[Tenure]]&lt;=4,"2-4",IF(tbl_bank[[#This Row],[Tenure]]&lt;=7,"5-7","8-10")))</f>
        <v>2-4</v>
      </c>
      <c r="S4976" t="str">
        <f>IF(tbl_bank[[#This Row],[NumOfProducts]]&gt;=3,"3+",TEXT(tbl_bank[[#This Row],[NumOfProducts]],"0"))</f>
        <v>1</v>
      </c>
      <c r="T4976" t="str">
        <f>IF(tbl_bank[[#This Row],[CreditScore]]&lt;580,"&lt;580",IF(tbl_bank[[#This Row],[CreditScore]]&lt;670,"580-669",IF(tbl_bank[[#This Row],[CreditScore]]&lt;740,"670-739","740+")))</f>
        <v>580-669</v>
      </c>
    </row>
    <row r="4977" spans="1:20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>IF(tbl_bank[[#This Row],[Age]]&lt;30,"&lt;30",IF(tbl_bank[[#This Row],[Age]]&lt;40,"30-39",IF(tbl_bank[[#This Row],[Age]]&lt;50,"40-49",IF(tbl_bank[[#This Row],[Age]]&lt;60,"50-59","60+"))))</f>
        <v>30-39</v>
      </c>
      <c r="P4977">
        <f>IF(tbl_bank[[#This Row],[Balance]]=0,1,0)</f>
        <v>1</v>
      </c>
      <c r="Q4977" t="str">
        <f>IF(tbl_bank[[#This Row],[Balance]]=0,"Zero",IF(tbl_bank[[#This Row],[Balance]]&lt;100000,"1-99k","100k+"))</f>
        <v>Zero</v>
      </c>
      <c r="R4977" t="str">
        <f>IF(tbl_bank[[#This Row],[Tenure]]&lt;=0,"0-1",IF(tbl_bank[[#This Row],[Tenure]]&lt;=4,"2-4",IF(tbl_bank[[#This Row],[Tenure]]&lt;=7,"5-7","8-10")))</f>
        <v>5-7</v>
      </c>
      <c r="S4977" t="str">
        <f>IF(tbl_bank[[#This Row],[NumOfProducts]]&gt;=3,"3+",TEXT(tbl_bank[[#This Row],[NumOfProducts]],"0"))</f>
        <v>2</v>
      </c>
      <c r="T4977" t="str">
        <f>IF(tbl_bank[[#This Row],[CreditScore]]&lt;580,"&lt;580",IF(tbl_bank[[#This Row],[CreditScore]]&lt;670,"580-669",IF(tbl_bank[[#This Row],[CreditScore]]&lt;740,"670-739","740+")))</f>
        <v>740+</v>
      </c>
    </row>
    <row r="4978" spans="1:20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>IF(tbl_bank[[#This Row],[Age]]&lt;30,"&lt;30",IF(tbl_bank[[#This Row],[Age]]&lt;40,"30-39",IF(tbl_bank[[#This Row],[Age]]&lt;50,"40-49",IF(tbl_bank[[#This Row],[Age]]&lt;60,"50-59","60+"))))</f>
        <v>&lt;30</v>
      </c>
      <c r="P4978">
        <f>IF(tbl_bank[[#This Row],[Balance]]=0,1,0)</f>
        <v>0</v>
      </c>
      <c r="Q4978" t="str">
        <f>IF(tbl_bank[[#This Row],[Balance]]=0,"Zero",IF(tbl_bank[[#This Row],[Balance]]&lt;100000,"1-99k","100k+"))</f>
        <v>100k+</v>
      </c>
      <c r="R4978" t="str">
        <f>IF(tbl_bank[[#This Row],[Tenure]]&lt;=0,"0-1",IF(tbl_bank[[#This Row],[Tenure]]&lt;=4,"2-4",IF(tbl_bank[[#This Row],[Tenure]]&lt;=7,"5-7","8-10")))</f>
        <v>5-7</v>
      </c>
      <c r="S4978" t="str">
        <f>IF(tbl_bank[[#This Row],[NumOfProducts]]&gt;=3,"3+",TEXT(tbl_bank[[#This Row],[NumOfProducts]],"0"))</f>
        <v>1</v>
      </c>
      <c r="T4978" t="str">
        <f>IF(tbl_bank[[#This Row],[CreditScore]]&lt;580,"&lt;580",IF(tbl_bank[[#This Row],[CreditScore]]&lt;670,"580-669",IF(tbl_bank[[#This Row],[CreditScore]]&lt;740,"670-739","740+")))</f>
        <v>740+</v>
      </c>
    </row>
    <row r="4979" spans="1:20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>IF(tbl_bank[[#This Row],[Age]]&lt;30,"&lt;30",IF(tbl_bank[[#This Row],[Age]]&lt;40,"30-39",IF(tbl_bank[[#This Row],[Age]]&lt;50,"40-49",IF(tbl_bank[[#This Row],[Age]]&lt;60,"50-59","60+"))))</f>
        <v>30-39</v>
      </c>
      <c r="P4979">
        <f>IF(tbl_bank[[#This Row],[Balance]]=0,1,0)</f>
        <v>0</v>
      </c>
      <c r="Q4979" t="str">
        <f>IF(tbl_bank[[#This Row],[Balance]]=0,"Zero",IF(tbl_bank[[#This Row],[Balance]]&lt;100000,"1-99k","100k+"))</f>
        <v>100k+</v>
      </c>
      <c r="R4979" t="str">
        <f>IF(tbl_bank[[#This Row],[Tenure]]&lt;=0,"0-1",IF(tbl_bank[[#This Row],[Tenure]]&lt;=4,"2-4",IF(tbl_bank[[#This Row],[Tenure]]&lt;=7,"5-7","8-10")))</f>
        <v>8-10</v>
      </c>
      <c r="S4979" t="str">
        <f>IF(tbl_bank[[#This Row],[NumOfProducts]]&gt;=3,"3+",TEXT(tbl_bank[[#This Row],[NumOfProducts]],"0"))</f>
        <v>1</v>
      </c>
      <c r="T4979" t="str">
        <f>IF(tbl_bank[[#This Row],[CreditScore]]&lt;580,"&lt;580",IF(tbl_bank[[#This Row],[CreditScore]]&lt;670,"580-669",IF(tbl_bank[[#This Row],[CreditScore]]&lt;740,"670-739","740+")))</f>
        <v>740+</v>
      </c>
    </row>
    <row r="4980" spans="1:20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>IF(tbl_bank[[#This Row],[Age]]&lt;30,"&lt;30",IF(tbl_bank[[#This Row],[Age]]&lt;40,"30-39",IF(tbl_bank[[#This Row],[Age]]&lt;50,"40-49",IF(tbl_bank[[#This Row],[Age]]&lt;60,"50-59","60+"))))</f>
        <v>30-39</v>
      </c>
      <c r="P4980">
        <f>IF(tbl_bank[[#This Row],[Balance]]=0,1,0)</f>
        <v>0</v>
      </c>
      <c r="Q4980" t="str">
        <f>IF(tbl_bank[[#This Row],[Balance]]=0,"Zero",IF(tbl_bank[[#This Row],[Balance]]&lt;100000,"1-99k","100k+"))</f>
        <v>100k+</v>
      </c>
      <c r="R4980" t="str">
        <f>IF(tbl_bank[[#This Row],[Tenure]]&lt;=0,"0-1",IF(tbl_bank[[#This Row],[Tenure]]&lt;=4,"2-4",IF(tbl_bank[[#This Row],[Tenure]]&lt;=7,"5-7","8-10")))</f>
        <v>5-7</v>
      </c>
      <c r="S4980" t="str">
        <f>IF(tbl_bank[[#This Row],[NumOfProducts]]&gt;=3,"3+",TEXT(tbl_bank[[#This Row],[NumOfProducts]],"0"))</f>
        <v>1</v>
      </c>
      <c r="T4980" t="str">
        <f>IF(tbl_bank[[#This Row],[CreditScore]]&lt;580,"&lt;580",IF(tbl_bank[[#This Row],[CreditScore]]&lt;670,"580-669",IF(tbl_bank[[#This Row],[CreditScore]]&lt;740,"670-739","740+")))</f>
        <v>&lt;580</v>
      </c>
    </row>
    <row r="4981" spans="1:20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>IF(tbl_bank[[#This Row],[Age]]&lt;30,"&lt;30",IF(tbl_bank[[#This Row],[Age]]&lt;40,"30-39",IF(tbl_bank[[#This Row],[Age]]&lt;50,"40-49",IF(tbl_bank[[#This Row],[Age]]&lt;60,"50-59","60+"))))</f>
        <v>40-49</v>
      </c>
      <c r="P4981">
        <f>IF(tbl_bank[[#This Row],[Balance]]=0,1,0)</f>
        <v>0</v>
      </c>
      <c r="Q4981" t="str">
        <f>IF(tbl_bank[[#This Row],[Balance]]=0,"Zero",IF(tbl_bank[[#This Row],[Balance]]&lt;100000,"1-99k","100k+"))</f>
        <v>100k+</v>
      </c>
      <c r="R4981" t="str">
        <f>IF(tbl_bank[[#This Row],[Tenure]]&lt;=0,"0-1",IF(tbl_bank[[#This Row],[Tenure]]&lt;=4,"2-4",IF(tbl_bank[[#This Row],[Tenure]]&lt;=7,"5-7","8-10")))</f>
        <v>2-4</v>
      </c>
      <c r="S4981" t="str">
        <f>IF(tbl_bank[[#This Row],[NumOfProducts]]&gt;=3,"3+",TEXT(tbl_bank[[#This Row],[NumOfProducts]],"0"))</f>
        <v>1</v>
      </c>
      <c r="T4981" t="str">
        <f>IF(tbl_bank[[#This Row],[CreditScore]]&lt;580,"&lt;580",IF(tbl_bank[[#This Row],[CreditScore]]&lt;670,"580-669",IF(tbl_bank[[#This Row],[CreditScore]]&lt;740,"670-739","740+")))</f>
        <v>580-669</v>
      </c>
    </row>
    <row r="4982" spans="1:20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>IF(tbl_bank[[#This Row],[Age]]&lt;30,"&lt;30",IF(tbl_bank[[#This Row],[Age]]&lt;40,"30-39",IF(tbl_bank[[#This Row],[Age]]&lt;50,"40-49",IF(tbl_bank[[#This Row],[Age]]&lt;60,"50-59","60+"))))</f>
        <v>30-39</v>
      </c>
      <c r="P4982">
        <f>IF(tbl_bank[[#This Row],[Balance]]=0,1,0)</f>
        <v>0</v>
      </c>
      <c r="Q4982" t="str">
        <f>IF(tbl_bank[[#This Row],[Balance]]=0,"Zero",IF(tbl_bank[[#This Row],[Balance]]&lt;100000,"1-99k","100k+"))</f>
        <v>100k+</v>
      </c>
      <c r="R4982" t="str">
        <f>IF(tbl_bank[[#This Row],[Tenure]]&lt;=0,"0-1",IF(tbl_bank[[#This Row],[Tenure]]&lt;=4,"2-4",IF(tbl_bank[[#This Row],[Tenure]]&lt;=7,"5-7","8-10")))</f>
        <v>8-10</v>
      </c>
      <c r="S4982" t="str">
        <f>IF(tbl_bank[[#This Row],[NumOfProducts]]&gt;=3,"3+",TEXT(tbl_bank[[#This Row],[NumOfProducts]],"0"))</f>
        <v>1</v>
      </c>
      <c r="T4982" t="str">
        <f>IF(tbl_bank[[#This Row],[CreditScore]]&lt;580,"&lt;580",IF(tbl_bank[[#This Row],[CreditScore]]&lt;670,"580-669",IF(tbl_bank[[#This Row],[CreditScore]]&lt;740,"670-739","740+")))</f>
        <v>580-669</v>
      </c>
    </row>
    <row r="4983" spans="1:20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>IF(tbl_bank[[#This Row],[Age]]&lt;30,"&lt;30",IF(tbl_bank[[#This Row],[Age]]&lt;40,"30-39",IF(tbl_bank[[#This Row],[Age]]&lt;50,"40-49",IF(tbl_bank[[#This Row],[Age]]&lt;60,"50-59","60+"))))</f>
        <v>&lt;30</v>
      </c>
      <c r="P4983">
        <f>IF(tbl_bank[[#This Row],[Balance]]=0,1,0)</f>
        <v>0</v>
      </c>
      <c r="Q4983" t="str">
        <f>IF(tbl_bank[[#This Row],[Balance]]=0,"Zero",IF(tbl_bank[[#This Row],[Balance]]&lt;100000,"1-99k","100k+"))</f>
        <v>100k+</v>
      </c>
      <c r="R4983" t="str">
        <f>IF(tbl_bank[[#This Row],[Tenure]]&lt;=0,"0-1",IF(tbl_bank[[#This Row],[Tenure]]&lt;=4,"2-4",IF(tbl_bank[[#This Row],[Tenure]]&lt;=7,"5-7","8-10")))</f>
        <v>5-7</v>
      </c>
      <c r="S4983" t="str">
        <f>IF(tbl_bank[[#This Row],[NumOfProducts]]&gt;=3,"3+",TEXT(tbl_bank[[#This Row],[NumOfProducts]],"0"))</f>
        <v>2</v>
      </c>
      <c r="T4983" t="str">
        <f>IF(tbl_bank[[#This Row],[CreditScore]]&lt;580,"&lt;580",IF(tbl_bank[[#This Row],[CreditScore]]&lt;670,"580-669",IF(tbl_bank[[#This Row],[CreditScore]]&lt;740,"670-739","740+")))</f>
        <v>580-669</v>
      </c>
    </row>
    <row r="4984" spans="1:20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>IF(tbl_bank[[#This Row],[Age]]&lt;30,"&lt;30",IF(tbl_bank[[#This Row],[Age]]&lt;40,"30-39",IF(tbl_bank[[#This Row],[Age]]&lt;50,"40-49",IF(tbl_bank[[#This Row],[Age]]&lt;60,"50-59","60+"))))</f>
        <v>30-39</v>
      </c>
      <c r="P4984">
        <f>IF(tbl_bank[[#This Row],[Balance]]=0,1,0)</f>
        <v>1</v>
      </c>
      <c r="Q4984" t="str">
        <f>IF(tbl_bank[[#This Row],[Balance]]=0,"Zero",IF(tbl_bank[[#This Row],[Balance]]&lt;100000,"1-99k","100k+"))</f>
        <v>Zero</v>
      </c>
      <c r="R4984" t="str">
        <f>IF(tbl_bank[[#This Row],[Tenure]]&lt;=0,"0-1",IF(tbl_bank[[#This Row],[Tenure]]&lt;=4,"2-4",IF(tbl_bank[[#This Row],[Tenure]]&lt;=7,"5-7","8-10")))</f>
        <v>5-7</v>
      </c>
      <c r="S4984" t="str">
        <f>IF(tbl_bank[[#This Row],[NumOfProducts]]&gt;=3,"3+",TEXT(tbl_bank[[#This Row],[NumOfProducts]],"0"))</f>
        <v>2</v>
      </c>
      <c r="T4984" t="str">
        <f>IF(tbl_bank[[#This Row],[CreditScore]]&lt;580,"&lt;580",IF(tbl_bank[[#This Row],[CreditScore]]&lt;670,"580-669",IF(tbl_bank[[#This Row],[CreditScore]]&lt;740,"670-739","740+")))</f>
        <v>580-669</v>
      </c>
    </row>
    <row r="4985" spans="1:20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>IF(tbl_bank[[#This Row],[Age]]&lt;30,"&lt;30",IF(tbl_bank[[#This Row],[Age]]&lt;40,"30-39",IF(tbl_bank[[#This Row],[Age]]&lt;50,"40-49",IF(tbl_bank[[#This Row],[Age]]&lt;60,"50-59","60+"))))</f>
        <v>30-39</v>
      </c>
      <c r="P4985">
        <f>IF(tbl_bank[[#This Row],[Balance]]=0,1,0)</f>
        <v>0</v>
      </c>
      <c r="Q4985" t="str">
        <f>IF(tbl_bank[[#This Row],[Balance]]=0,"Zero",IF(tbl_bank[[#This Row],[Balance]]&lt;100000,"1-99k","100k+"))</f>
        <v>100k+</v>
      </c>
      <c r="R4985" t="str">
        <f>IF(tbl_bank[[#This Row],[Tenure]]&lt;=0,"0-1",IF(tbl_bank[[#This Row],[Tenure]]&lt;=4,"2-4",IF(tbl_bank[[#This Row],[Tenure]]&lt;=7,"5-7","8-10")))</f>
        <v>2-4</v>
      </c>
      <c r="S4985" t="str">
        <f>IF(tbl_bank[[#This Row],[NumOfProducts]]&gt;=3,"3+",TEXT(tbl_bank[[#This Row],[NumOfProducts]],"0"))</f>
        <v>1</v>
      </c>
      <c r="T4985" t="str">
        <f>IF(tbl_bank[[#This Row],[CreditScore]]&lt;580,"&lt;580",IF(tbl_bank[[#This Row],[CreditScore]]&lt;670,"580-669",IF(tbl_bank[[#This Row],[CreditScore]]&lt;740,"670-739","740+")))</f>
        <v>&lt;580</v>
      </c>
    </row>
    <row r="4986" spans="1:20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>IF(tbl_bank[[#This Row],[Age]]&lt;30,"&lt;30",IF(tbl_bank[[#This Row],[Age]]&lt;40,"30-39",IF(tbl_bank[[#This Row],[Age]]&lt;50,"40-49",IF(tbl_bank[[#This Row],[Age]]&lt;60,"50-59","60+"))))</f>
        <v>30-39</v>
      </c>
      <c r="P4986">
        <f>IF(tbl_bank[[#This Row],[Balance]]=0,1,0)</f>
        <v>1</v>
      </c>
      <c r="Q4986" t="str">
        <f>IF(tbl_bank[[#This Row],[Balance]]=0,"Zero",IF(tbl_bank[[#This Row],[Balance]]&lt;100000,"1-99k","100k+"))</f>
        <v>Zero</v>
      </c>
      <c r="R4986" t="str">
        <f>IF(tbl_bank[[#This Row],[Tenure]]&lt;=0,"0-1",IF(tbl_bank[[#This Row],[Tenure]]&lt;=4,"2-4",IF(tbl_bank[[#This Row],[Tenure]]&lt;=7,"5-7","8-10")))</f>
        <v>2-4</v>
      </c>
      <c r="S4986" t="str">
        <f>IF(tbl_bank[[#This Row],[NumOfProducts]]&gt;=3,"3+",TEXT(tbl_bank[[#This Row],[NumOfProducts]],"0"))</f>
        <v>2</v>
      </c>
      <c r="T4986" t="str">
        <f>IF(tbl_bank[[#This Row],[CreditScore]]&lt;580,"&lt;580",IF(tbl_bank[[#This Row],[CreditScore]]&lt;670,"580-669",IF(tbl_bank[[#This Row],[CreditScore]]&lt;740,"670-739","740+")))</f>
        <v>&lt;580</v>
      </c>
    </row>
    <row r="4987" spans="1:20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>IF(tbl_bank[[#This Row],[Age]]&lt;30,"&lt;30",IF(tbl_bank[[#This Row],[Age]]&lt;40,"30-39",IF(tbl_bank[[#This Row],[Age]]&lt;50,"40-49",IF(tbl_bank[[#This Row],[Age]]&lt;60,"50-59","60+"))))</f>
        <v>&lt;30</v>
      </c>
      <c r="P4987">
        <f>IF(tbl_bank[[#This Row],[Balance]]=0,1,0)</f>
        <v>0</v>
      </c>
      <c r="Q4987" t="str">
        <f>IF(tbl_bank[[#This Row],[Balance]]=0,"Zero",IF(tbl_bank[[#This Row],[Balance]]&lt;100000,"1-99k","100k+"))</f>
        <v>100k+</v>
      </c>
      <c r="R4987" t="str">
        <f>IF(tbl_bank[[#This Row],[Tenure]]&lt;=0,"0-1",IF(tbl_bank[[#This Row],[Tenure]]&lt;=4,"2-4",IF(tbl_bank[[#This Row],[Tenure]]&lt;=7,"5-7","8-10")))</f>
        <v>2-4</v>
      </c>
      <c r="S4987" t="str">
        <f>IF(tbl_bank[[#This Row],[NumOfProducts]]&gt;=3,"3+",TEXT(tbl_bank[[#This Row],[NumOfProducts]],"0"))</f>
        <v>1</v>
      </c>
      <c r="T4987" t="str">
        <f>IF(tbl_bank[[#This Row],[CreditScore]]&lt;580,"&lt;580",IF(tbl_bank[[#This Row],[CreditScore]]&lt;670,"580-669",IF(tbl_bank[[#This Row],[CreditScore]]&lt;740,"670-739","740+")))</f>
        <v>&lt;580</v>
      </c>
    </row>
    <row r="4988" spans="1:20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>IF(tbl_bank[[#This Row],[Age]]&lt;30,"&lt;30",IF(tbl_bank[[#This Row],[Age]]&lt;40,"30-39",IF(tbl_bank[[#This Row],[Age]]&lt;50,"40-49",IF(tbl_bank[[#This Row],[Age]]&lt;60,"50-59","60+"))))</f>
        <v>30-39</v>
      </c>
      <c r="P4988">
        <f>IF(tbl_bank[[#This Row],[Balance]]=0,1,0)</f>
        <v>1</v>
      </c>
      <c r="Q4988" t="str">
        <f>IF(tbl_bank[[#This Row],[Balance]]=0,"Zero",IF(tbl_bank[[#This Row],[Balance]]&lt;100000,"1-99k","100k+"))</f>
        <v>Zero</v>
      </c>
      <c r="R4988" t="str">
        <f>IF(tbl_bank[[#This Row],[Tenure]]&lt;=0,"0-1",IF(tbl_bank[[#This Row],[Tenure]]&lt;=4,"2-4",IF(tbl_bank[[#This Row],[Tenure]]&lt;=7,"5-7","8-10")))</f>
        <v>2-4</v>
      </c>
      <c r="S4988" t="str">
        <f>IF(tbl_bank[[#This Row],[NumOfProducts]]&gt;=3,"3+",TEXT(tbl_bank[[#This Row],[NumOfProducts]],"0"))</f>
        <v>1</v>
      </c>
      <c r="T4988" t="str">
        <f>IF(tbl_bank[[#This Row],[CreditScore]]&lt;580,"&lt;580",IF(tbl_bank[[#This Row],[CreditScore]]&lt;670,"580-669",IF(tbl_bank[[#This Row],[CreditScore]]&lt;740,"670-739","740+")))</f>
        <v>670-739</v>
      </c>
    </row>
    <row r="4989" spans="1:20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>IF(tbl_bank[[#This Row],[Age]]&lt;30,"&lt;30",IF(tbl_bank[[#This Row],[Age]]&lt;40,"30-39",IF(tbl_bank[[#This Row],[Age]]&lt;50,"40-49",IF(tbl_bank[[#This Row],[Age]]&lt;60,"50-59","60+"))))</f>
        <v>30-39</v>
      </c>
      <c r="P4989">
        <f>IF(tbl_bank[[#This Row],[Balance]]=0,1,0)</f>
        <v>1</v>
      </c>
      <c r="Q4989" t="str">
        <f>IF(tbl_bank[[#This Row],[Balance]]=0,"Zero",IF(tbl_bank[[#This Row],[Balance]]&lt;100000,"1-99k","100k+"))</f>
        <v>Zero</v>
      </c>
      <c r="R4989" t="str">
        <f>IF(tbl_bank[[#This Row],[Tenure]]&lt;=0,"0-1",IF(tbl_bank[[#This Row],[Tenure]]&lt;=4,"2-4",IF(tbl_bank[[#This Row],[Tenure]]&lt;=7,"5-7","8-10")))</f>
        <v>5-7</v>
      </c>
      <c r="S4989" t="str">
        <f>IF(tbl_bank[[#This Row],[NumOfProducts]]&gt;=3,"3+",TEXT(tbl_bank[[#This Row],[NumOfProducts]],"0"))</f>
        <v>2</v>
      </c>
      <c r="T4989" t="str">
        <f>IF(tbl_bank[[#This Row],[CreditScore]]&lt;580,"&lt;580",IF(tbl_bank[[#This Row],[CreditScore]]&lt;670,"580-669",IF(tbl_bank[[#This Row],[CreditScore]]&lt;740,"670-739","740+")))</f>
        <v>&lt;580</v>
      </c>
    </row>
    <row r="4990" spans="1:20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>IF(tbl_bank[[#This Row],[Age]]&lt;30,"&lt;30",IF(tbl_bank[[#This Row],[Age]]&lt;40,"30-39",IF(tbl_bank[[#This Row],[Age]]&lt;50,"40-49",IF(tbl_bank[[#This Row],[Age]]&lt;60,"50-59","60+"))))</f>
        <v>40-49</v>
      </c>
      <c r="P4990">
        <f>IF(tbl_bank[[#This Row],[Balance]]=0,1,0)</f>
        <v>0</v>
      </c>
      <c r="Q4990" t="str">
        <f>IF(tbl_bank[[#This Row],[Balance]]=0,"Zero",IF(tbl_bank[[#This Row],[Balance]]&lt;100000,"1-99k","100k+"))</f>
        <v>1-99k</v>
      </c>
      <c r="R4990" t="str">
        <f>IF(tbl_bank[[#This Row],[Tenure]]&lt;=0,"0-1",IF(tbl_bank[[#This Row],[Tenure]]&lt;=4,"2-4",IF(tbl_bank[[#This Row],[Tenure]]&lt;=7,"5-7","8-10")))</f>
        <v>2-4</v>
      </c>
      <c r="S4990" t="str">
        <f>IF(tbl_bank[[#This Row],[NumOfProducts]]&gt;=3,"3+",TEXT(tbl_bank[[#This Row],[NumOfProducts]],"0"))</f>
        <v>2</v>
      </c>
      <c r="T4990" t="str">
        <f>IF(tbl_bank[[#This Row],[CreditScore]]&lt;580,"&lt;580",IF(tbl_bank[[#This Row],[CreditScore]]&lt;670,"580-669",IF(tbl_bank[[#This Row],[CreditScore]]&lt;740,"670-739","740+")))</f>
        <v>580-669</v>
      </c>
    </row>
    <row r="4991" spans="1:20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>IF(tbl_bank[[#This Row],[Age]]&lt;30,"&lt;30",IF(tbl_bank[[#This Row],[Age]]&lt;40,"30-39",IF(tbl_bank[[#This Row],[Age]]&lt;50,"40-49",IF(tbl_bank[[#This Row],[Age]]&lt;60,"50-59","60+"))))</f>
        <v>40-49</v>
      </c>
      <c r="P4991">
        <f>IF(tbl_bank[[#This Row],[Balance]]=0,1,0)</f>
        <v>1</v>
      </c>
      <c r="Q4991" t="str">
        <f>IF(tbl_bank[[#This Row],[Balance]]=0,"Zero",IF(tbl_bank[[#This Row],[Balance]]&lt;100000,"1-99k","100k+"))</f>
        <v>Zero</v>
      </c>
      <c r="R4991" t="str">
        <f>IF(tbl_bank[[#This Row],[Tenure]]&lt;=0,"0-1",IF(tbl_bank[[#This Row],[Tenure]]&lt;=4,"2-4",IF(tbl_bank[[#This Row],[Tenure]]&lt;=7,"5-7","8-10")))</f>
        <v>8-10</v>
      </c>
      <c r="S4991" t="str">
        <f>IF(tbl_bank[[#This Row],[NumOfProducts]]&gt;=3,"3+",TEXT(tbl_bank[[#This Row],[NumOfProducts]],"0"))</f>
        <v>1</v>
      </c>
      <c r="T4991" t="str">
        <f>IF(tbl_bank[[#This Row],[CreditScore]]&lt;580,"&lt;580",IF(tbl_bank[[#This Row],[CreditScore]]&lt;670,"580-669",IF(tbl_bank[[#This Row],[CreditScore]]&lt;740,"670-739","740+")))</f>
        <v>580-669</v>
      </c>
    </row>
    <row r="4992" spans="1:20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>IF(tbl_bank[[#This Row],[Age]]&lt;30,"&lt;30",IF(tbl_bank[[#This Row],[Age]]&lt;40,"30-39",IF(tbl_bank[[#This Row],[Age]]&lt;50,"40-49",IF(tbl_bank[[#This Row],[Age]]&lt;60,"50-59","60+"))))</f>
        <v>30-39</v>
      </c>
      <c r="P4992">
        <f>IF(tbl_bank[[#This Row],[Balance]]=0,1,0)</f>
        <v>0</v>
      </c>
      <c r="Q4992" t="str">
        <f>IF(tbl_bank[[#This Row],[Balance]]=0,"Zero",IF(tbl_bank[[#This Row],[Balance]]&lt;100000,"1-99k","100k+"))</f>
        <v>100k+</v>
      </c>
      <c r="R4992" t="str">
        <f>IF(tbl_bank[[#This Row],[Tenure]]&lt;=0,"0-1",IF(tbl_bank[[#This Row],[Tenure]]&lt;=4,"2-4",IF(tbl_bank[[#This Row],[Tenure]]&lt;=7,"5-7","8-10")))</f>
        <v>8-10</v>
      </c>
      <c r="S4992" t="str">
        <f>IF(tbl_bank[[#This Row],[NumOfProducts]]&gt;=3,"3+",TEXT(tbl_bank[[#This Row],[NumOfProducts]],"0"))</f>
        <v>1</v>
      </c>
      <c r="T4992" t="str">
        <f>IF(tbl_bank[[#This Row],[CreditScore]]&lt;580,"&lt;580",IF(tbl_bank[[#This Row],[CreditScore]]&lt;670,"580-669",IF(tbl_bank[[#This Row],[CreditScore]]&lt;740,"670-739","740+")))</f>
        <v>580-669</v>
      </c>
    </row>
    <row r="4993" spans="1:20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>IF(tbl_bank[[#This Row],[Age]]&lt;30,"&lt;30",IF(tbl_bank[[#This Row],[Age]]&lt;40,"30-39",IF(tbl_bank[[#This Row],[Age]]&lt;50,"40-49",IF(tbl_bank[[#This Row],[Age]]&lt;60,"50-59","60+"))))</f>
        <v>30-39</v>
      </c>
      <c r="P4993">
        <f>IF(tbl_bank[[#This Row],[Balance]]=0,1,0)</f>
        <v>0</v>
      </c>
      <c r="Q4993" t="str">
        <f>IF(tbl_bank[[#This Row],[Balance]]=0,"Zero",IF(tbl_bank[[#This Row],[Balance]]&lt;100000,"1-99k","100k+"))</f>
        <v>1-99k</v>
      </c>
      <c r="R4993" t="str">
        <f>IF(tbl_bank[[#This Row],[Tenure]]&lt;=0,"0-1",IF(tbl_bank[[#This Row],[Tenure]]&lt;=4,"2-4",IF(tbl_bank[[#This Row],[Tenure]]&lt;=7,"5-7","8-10")))</f>
        <v>8-10</v>
      </c>
      <c r="S4993" t="str">
        <f>IF(tbl_bank[[#This Row],[NumOfProducts]]&gt;=3,"3+",TEXT(tbl_bank[[#This Row],[NumOfProducts]],"0"))</f>
        <v>1</v>
      </c>
      <c r="T4993" t="str">
        <f>IF(tbl_bank[[#This Row],[CreditScore]]&lt;580,"&lt;580",IF(tbl_bank[[#This Row],[CreditScore]]&lt;670,"580-669",IF(tbl_bank[[#This Row],[CreditScore]]&lt;740,"670-739","740+")))</f>
        <v>&lt;580</v>
      </c>
    </row>
    <row r="4994" spans="1:20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>IF(tbl_bank[[#This Row],[Age]]&lt;30,"&lt;30",IF(tbl_bank[[#This Row],[Age]]&lt;40,"30-39",IF(tbl_bank[[#This Row],[Age]]&lt;50,"40-49",IF(tbl_bank[[#This Row],[Age]]&lt;60,"50-59","60+"))))</f>
        <v>60+</v>
      </c>
      <c r="P4994">
        <f>IF(tbl_bank[[#This Row],[Balance]]=0,1,0)</f>
        <v>0</v>
      </c>
      <c r="Q4994" t="str">
        <f>IF(tbl_bank[[#This Row],[Balance]]=0,"Zero",IF(tbl_bank[[#This Row],[Balance]]&lt;100000,"1-99k","100k+"))</f>
        <v>100k+</v>
      </c>
      <c r="R4994" t="str">
        <f>IF(tbl_bank[[#This Row],[Tenure]]&lt;=0,"0-1",IF(tbl_bank[[#This Row],[Tenure]]&lt;=4,"2-4",IF(tbl_bank[[#This Row],[Tenure]]&lt;=7,"5-7","8-10")))</f>
        <v>8-10</v>
      </c>
      <c r="S4994" t="str">
        <f>IF(tbl_bank[[#This Row],[NumOfProducts]]&gt;=3,"3+",TEXT(tbl_bank[[#This Row],[NumOfProducts]],"0"))</f>
        <v>3+</v>
      </c>
      <c r="T4994" t="str">
        <f>IF(tbl_bank[[#This Row],[CreditScore]]&lt;580,"&lt;580",IF(tbl_bank[[#This Row],[CreditScore]]&lt;670,"580-669",IF(tbl_bank[[#This Row],[CreditScore]]&lt;740,"670-739","740+")))</f>
        <v>740+</v>
      </c>
    </row>
    <row r="4995" spans="1:20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>IF(tbl_bank[[#This Row],[Age]]&lt;30,"&lt;30",IF(tbl_bank[[#This Row],[Age]]&lt;40,"30-39",IF(tbl_bank[[#This Row],[Age]]&lt;50,"40-49",IF(tbl_bank[[#This Row],[Age]]&lt;60,"50-59","60+"))))</f>
        <v>40-49</v>
      </c>
      <c r="P4995">
        <f>IF(tbl_bank[[#This Row],[Balance]]=0,1,0)</f>
        <v>0</v>
      </c>
      <c r="Q4995" t="str">
        <f>IF(tbl_bank[[#This Row],[Balance]]=0,"Zero",IF(tbl_bank[[#This Row],[Balance]]&lt;100000,"1-99k","100k+"))</f>
        <v>1-99k</v>
      </c>
      <c r="R4995" t="str">
        <f>IF(tbl_bank[[#This Row],[Tenure]]&lt;=0,"0-1",IF(tbl_bank[[#This Row],[Tenure]]&lt;=4,"2-4",IF(tbl_bank[[#This Row],[Tenure]]&lt;=7,"5-7","8-10")))</f>
        <v>5-7</v>
      </c>
      <c r="S4995" t="str">
        <f>IF(tbl_bank[[#This Row],[NumOfProducts]]&gt;=3,"3+",TEXT(tbl_bank[[#This Row],[NumOfProducts]],"0"))</f>
        <v>1</v>
      </c>
      <c r="T4995" t="str">
        <f>IF(tbl_bank[[#This Row],[CreditScore]]&lt;580,"&lt;580",IF(tbl_bank[[#This Row],[CreditScore]]&lt;670,"580-669",IF(tbl_bank[[#This Row],[CreditScore]]&lt;740,"670-739","740+")))</f>
        <v>&lt;580</v>
      </c>
    </row>
    <row r="4996" spans="1:20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>IF(tbl_bank[[#This Row],[Age]]&lt;30,"&lt;30",IF(tbl_bank[[#This Row],[Age]]&lt;40,"30-39",IF(tbl_bank[[#This Row],[Age]]&lt;50,"40-49",IF(tbl_bank[[#This Row],[Age]]&lt;60,"50-59","60+"))))</f>
        <v>50-59</v>
      </c>
      <c r="P4996">
        <f>IF(tbl_bank[[#This Row],[Balance]]=0,1,0)</f>
        <v>0</v>
      </c>
      <c r="Q4996" t="str">
        <f>IF(tbl_bank[[#This Row],[Balance]]=0,"Zero",IF(tbl_bank[[#This Row],[Balance]]&lt;100000,"1-99k","100k+"))</f>
        <v>100k+</v>
      </c>
      <c r="R4996" t="str">
        <f>IF(tbl_bank[[#This Row],[Tenure]]&lt;=0,"0-1",IF(tbl_bank[[#This Row],[Tenure]]&lt;=4,"2-4",IF(tbl_bank[[#This Row],[Tenure]]&lt;=7,"5-7","8-10")))</f>
        <v>8-10</v>
      </c>
      <c r="S4996" t="str">
        <f>IF(tbl_bank[[#This Row],[NumOfProducts]]&gt;=3,"3+",TEXT(tbl_bank[[#This Row],[NumOfProducts]],"0"))</f>
        <v>1</v>
      </c>
      <c r="T4996" t="str">
        <f>IF(tbl_bank[[#This Row],[CreditScore]]&lt;580,"&lt;580",IF(tbl_bank[[#This Row],[CreditScore]]&lt;670,"580-669",IF(tbl_bank[[#This Row],[CreditScore]]&lt;740,"670-739","740+")))</f>
        <v>740+</v>
      </c>
    </row>
    <row r="4997" spans="1:20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>IF(tbl_bank[[#This Row],[Age]]&lt;30,"&lt;30",IF(tbl_bank[[#This Row],[Age]]&lt;40,"30-39",IF(tbl_bank[[#This Row],[Age]]&lt;50,"40-49",IF(tbl_bank[[#This Row],[Age]]&lt;60,"50-59","60+"))))</f>
        <v>30-39</v>
      </c>
      <c r="P4997">
        <f>IF(tbl_bank[[#This Row],[Balance]]=0,1,0)</f>
        <v>1</v>
      </c>
      <c r="Q4997" t="str">
        <f>IF(tbl_bank[[#This Row],[Balance]]=0,"Zero",IF(tbl_bank[[#This Row],[Balance]]&lt;100000,"1-99k","100k+"))</f>
        <v>Zero</v>
      </c>
      <c r="R4997" t="str">
        <f>IF(tbl_bank[[#This Row],[Tenure]]&lt;=0,"0-1",IF(tbl_bank[[#This Row],[Tenure]]&lt;=4,"2-4",IF(tbl_bank[[#This Row],[Tenure]]&lt;=7,"5-7","8-10")))</f>
        <v>2-4</v>
      </c>
      <c r="S4997" t="str">
        <f>IF(tbl_bank[[#This Row],[NumOfProducts]]&gt;=3,"3+",TEXT(tbl_bank[[#This Row],[NumOfProducts]],"0"))</f>
        <v>2</v>
      </c>
      <c r="T4997" t="str">
        <f>IF(tbl_bank[[#This Row],[CreditScore]]&lt;580,"&lt;580",IF(tbl_bank[[#This Row],[CreditScore]]&lt;670,"580-669",IF(tbl_bank[[#This Row],[CreditScore]]&lt;740,"670-739","740+")))</f>
        <v>740+</v>
      </c>
    </row>
    <row r="4998" spans="1:20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>IF(tbl_bank[[#This Row],[Age]]&lt;30,"&lt;30",IF(tbl_bank[[#This Row],[Age]]&lt;40,"30-39",IF(tbl_bank[[#This Row],[Age]]&lt;50,"40-49",IF(tbl_bank[[#This Row],[Age]]&lt;60,"50-59","60+"))))</f>
        <v>40-49</v>
      </c>
      <c r="P4998">
        <f>IF(tbl_bank[[#This Row],[Balance]]=0,1,0)</f>
        <v>0</v>
      </c>
      <c r="Q4998" t="str">
        <f>IF(tbl_bank[[#This Row],[Balance]]=0,"Zero",IF(tbl_bank[[#This Row],[Balance]]&lt;100000,"1-99k","100k+"))</f>
        <v>100k+</v>
      </c>
      <c r="R4998" t="str">
        <f>IF(tbl_bank[[#This Row],[Tenure]]&lt;=0,"0-1",IF(tbl_bank[[#This Row],[Tenure]]&lt;=4,"2-4",IF(tbl_bank[[#This Row],[Tenure]]&lt;=7,"5-7","8-10")))</f>
        <v>8-10</v>
      </c>
      <c r="S4998" t="str">
        <f>IF(tbl_bank[[#This Row],[NumOfProducts]]&gt;=3,"3+",TEXT(tbl_bank[[#This Row],[NumOfProducts]],"0"))</f>
        <v>2</v>
      </c>
      <c r="T4998" t="str">
        <f>IF(tbl_bank[[#This Row],[CreditScore]]&lt;580,"&lt;580",IF(tbl_bank[[#This Row],[CreditScore]]&lt;670,"580-669",IF(tbl_bank[[#This Row],[CreditScore]]&lt;740,"670-739","740+")))</f>
        <v>&lt;580</v>
      </c>
    </row>
    <row r="4999" spans="1:20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>IF(tbl_bank[[#This Row],[Age]]&lt;30,"&lt;30",IF(tbl_bank[[#This Row],[Age]]&lt;40,"30-39",IF(tbl_bank[[#This Row],[Age]]&lt;50,"40-49",IF(tbl_bank[[#This Row],[Age]]&lt;60,"50-59","60+"))))</f>
        <v>40-49</v>
      </c>
      <c r="P4999">
        <f>IF(tbl_bank[[#This Row],[Balance]]=0,1,0)</f>
        <v>1</v>
      </c>
      <c r="Q4999" t="str">
        <f>IF(tbl_bank[[#This Row],[Balance]]=0,"Zero",IF(tbl_bank[[#This Row],[Balance]]&lt;100000,"1-99k","100k+"))</f>
        <v>Zero</v>
      </c>
      <c r="R4999" t="str">
        <f>IF(tbl_bank[[#This Row],[Tenure]]&lt;=0,"0-1",IF(tbl_bank[[#This Row],[Tenure]]&lt;=4,"2-4",IF(tbl_bank[[#This Row],[Tenure]]&lt;=7,"5-7","8-10")))</f>
        <v>2-4</v>
      </c>
      <c r="S4999" t="str">
        <f>IF(tbl_bank[[#This Row],[NumOfProducts]]&gt;=3,"3+",TEXT(tbl_bank[[#This Row],[NumOfProducts]],"0"))</f>
        <v>1</v>
      </c>
      <c r="T4999" t="str">
        <f>IF(tbl_bank[[#This Row],[CreditScore]]&lt;580,"&lt;580",IF(tbl_bank[[#This Row],[CreditScore]]&lt;670,"580-669",IF(tbl_bank[[#This Row],[CreditScore]]&lt;740,"670-739","740+")))</f>
        <v>670-739</v>
      </c>
    </row>
    <row r="5000" spans="1:20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>IF(tbl_bank[[#This Row],[Age]]&lt;30,"&lt;30",IF(tbl_bank[[#This Row],[Age]]&lt;40,"30-39",IF(tbl_bank[[#This Row],[Age]]&lt;50,"40-49",IF(tbl_bank[[#This Row],[Age]]&lt;60,"50-59","60+"))))</f>
        <v>40-49</v>
      </c>
      <c r="P5000">
        <f>IF(tbl_bank[[#This Row],[Balance]]=0,1,0)</f>
        <v>0</v>
      </c>
      <c r="Q5000" t="str">
        <f>IF(tbl_bank[[#This Row],[Balance]]=0,"Zero",IF(tbl_bank[[#This Row],[Balance]]&lt;100000,"1-99k","100k+"))</f>
        <v>100k+</v>
      </c>
      <c r="R5000" t="str">
        <f>IF(tbl_bank[[#This Row],[Tenure]]&lt;=0,"0-1",IF(tbl_bank[[#This Row],[Tenure]]&lt;=4,"2-4",IF(tbl_bank[[#This Row],[Tenure]]&lt;=7,"5-7","8-10")))</f>
        <v>5-7</v>
      </c>
      <c r="S5000" t="str">
        <f>IF(tbl_bank[[#This Row],[NumOfProducts]]&gt;=3,"3+",TEXT(tbl_bank[[#This Row],[NumOfProducts]],"0"))</f>
        <v>1</v>
      </c>
      <c r="T5000" t="str">
        <f>IF(tbl_bank[[#This Row],[CreditScore]]&lt;580,"&lt;580",IF(tbl_bank[[#This Row],[CreditScore]]&lt;670,"580-669",IF(tbl_bank[[#This Row],[CreditScore]]&lt;740,"670-739","740+")))</f>
        <v>&lt;580</v>
      </c>
    </row>
    <row r="5001" spans="1:20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>IF(tbl_bank[[#This Row],[Age]]&lt;30,"&lt;30",IF(tbl_bank[[#This Row],[Age]]&lt;40,"30-39",IF(tbl_bank[[#This Row],[Age]]&lt;50,"40-49",IF(tbl_bank[[#This Row],[Age]]&lt;60,"50-59","60+"))))</f>
        <v>30-39</v>
      </c>
      <c r="P5001">
        <f>IF(tbl_bank[[#This Row],[Balance]]=0,1,0)</f>
        <v>1</v>
      </c>
      <c r="Q5001" t="str">
        <f>IF(tbl_bank[[#This Row],[Balance]]=0,"Zero",IF(tbl_bank[[#This Row],[Balance]]&lt;100000,"1-99k","100k+"))</f>
        <v>Zero</v>
      </c>
      <c r="R5001" t="str">
        <f>IF(tbl_bank[[#This Row],[Tenure]]&lt;=0,"0-1",IF(tbl_bank[[#This Row],[Tenure]]&lt;=4,"2-4",IF(tbl_bank[[#This Row],[Tenure]]&lt;=7,"5-7","8-10")))</f>
        <v>2-4</v>
      </c>
      <c r="S5001" t="str">
        <f>IF(tbl_bank[[#This Row],[NumOfProducts]]&gt;=3,"3+",TEXT(tbl_bank[[#This Row],[NumOfProducts]],"0"))</f>
        <v>2</v>
      </c>
      <c r="T5001" t="str">
        <f>IF(tbl_bank[[#This Row],[CreditScore]]&lt;580,"&lt;580",IF(tbl_bank[[#This Row],[CreditScore]]&lt;670,"580-669",IF(tbl_bank[[#This Row],[CreditScore]]&lt;740,"670-739","740+")))</f>
        <v>580-669</v>
      </c>
    </row>
    <row r="5002" spans="1:20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>IF(tbl_bank[[#This Row],[Age]]&lt;30,"&lt;30",IF(tbl_bank[[#This Row],[Age]]&lt;40,"30-39",IF(tbl_bank[[#This Row],[Age]]&lt;50,"40-49",IF(tbl_bank[[#This Row],[Age]]&lt;60,"50-59","60+"))))</f>
        <v>60+</v>
      </c>
      <c r="P5002">
        <f>IF(tbl_bank[[#This Row],[Balance]]=0,1,0)</f>
        <v>0</v>
      </c>
      <c r="Q5002" t="str">
        <f>IF(tbl_bank[[#This Row],[Balance]]=0,"Zero",IF(tbl_bank[[#This Row],[Balance]]&lt;100000,"1-99k","100k+"))</f>
        <v>100k+</v>
      </c>
      <c r="R5002" t="str">
        <f>IF(tbl_bank[[#This Row],[Tenure]]&lt;=0,"0-1",IF(tbl_bank[[#This Row],[Tenure]]&lt;=4,"2-4",IF(tbl_bank[[#This Row],[Tenure]]&lt;=7,"5-7","8-10")))</f>
        <v>8-10</v>
      </c>
      <c r="S5002" t="str">
        <f>IF(tbl_bank[[#This Row],[NumOfProducts]]&gt;=3,"3+",TEXT(tbl_bank[[#This Row],[NumOfProducts]],"0"))</f>
        <v>2</v>
      </c>
      <c r="T5002" t="str">
        <f>IF(tbl_bank[[#This Row],[CreditScore]]&lt;580,"&lt;580",IF(tbl_bank[[#This Row],[CreditScore]]&lt;670,"580-669",IF(tbl_bank[[#This Row],[CreditScore]]&lt;740,"670-739","740+")))</f>
        <v>740+</v>
      </c>
    </row>
    <row r="5003" spans="1:20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>IF(tbl_bank[[#This Row],[Age]]&lt;30,"&lt;30",IF(tbl_bank[[#This Row],[Age]]&lt;40,"30-39",IF(tbl_bank[[#This Row],[Age]]&lt;50,"40-49",IF(tbl_bank[[#This Row],[Age]]&lt;60,"50-59","60+"))))</f>
        <v>30-39</v>
      </c>
      <c r="P5003">
        <f>IF(tbl_bank[[#This Row],[Balance]]=0,1,0)</f>
        <v>1</v>
      </c>
      <c r="Q5003" t="str">
        <f>IF(tbl_bank[[#This Row],[Balance]]=0,"Zero",IF(tbl_bank[[#This Row],[Balance]]&lt;100000,"1-99k","100k+"))</f>
        <v>Zero</v>
      </c>
      <c r="R5003" t="str">
        <f>IF(tbl_bank[[#This Row],[Tenure]]&lt;=0,"0-1",IF(tbl_bank[[#This Row],[Tenure]]&lt;=4,"2-4",IF(tbl_bank[[#This Row],[Tenure]]&lt;=7,"5-7","8-10")))</f>
        <v>2-4</v>
      </c>
      <c r="S5003" t="str">
        <f>IF(tbl_bank[[#This Row],[NumOfProducts]]&gt;=3,"3+",TEXT(tbl_bank[[#This Row],[NumOfProducts]],"0"))</f>
        <v>2</v>
      </c>
      <c r="T5003" t="str">
        <f>IF(tbl_bank[[#This Row],[CreditScore]]&lt;580,"&lt;580",IF(tbl_bank[[#This Row],[CreditScore]]&lt;670,"580-669",IF(tbl_bank[[#This Row],[CreditScore]]&lt;740,"670-739","740+")))</f>
        <v>740+</v>
      </c>
    </row>
    <row r="5004" spans="1:20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>IF(tbl_bank[[#This Row],[Age]]&lt;30,"&lt;30",IF(tbl_bank[[#This Row],[Age]]&lt;40,"30-39",IF(tbl_bank[[#This Row],[Age]]&lt;50,"40-49",IF(tbl_bank[[#This Row],[Age]]&lt;60,"50-59","60+"))))</f>
        <v>40-49</v>
      </c>
      <c r="P5004">
        <f>IF(tbl_bank[[#This Row],[Balance]]=0,1,0)</f>
        <v>0</v>
      </c>
      <c r="Q5004" t="str">
        <f>IF(tbl_bank[[#This Row],[Balance]]=0,"Zero",IF(tbl_bank[[#This Row],[Balance]]&lt;100000,"1-99k","100k+"))</f>
        <v>1-99k</v>
      </c>
      <c r="R5004" t="str">
        <f>IF(tbl_bank[[#This Row],[Tenure]]&lt;=0,"0-1",IF(tbl_bank[[#This Row],[Tenure]]&lt;=4,"2-4",IF(tbl_bank[[#This Row],[Tenure]]&lt;=7,"5-7","8-10")))</f>
        <v>5-7</v>
      </c>
      <c r="S5004" t="str">
        <f>IF(tbl_bank[[#This Row],[NumOfProducts]]&gt;=3,"3+",TEXT(tbl_bank[[#This Row],[NumOfProducts]],"0"))</f>
        <v>2</v>
      </c>
      <c r="T5004" t="str">
        <f>IF(tbl_bank[[#This Row],[CreditScore]]&lt;580,"&lt;580",IF(tbl_bank[[#This Row],[CreditScore]]&lt;670,"580-669",IF(tbl_bank[[#This Row],[CreditScore]]&lt;740,"670-739","740+")))</f>
        <v>580-669</v>
      </c>
    </row>
    <row r="5005" spans="1:20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>IF(tbl_bank[[#This Row],[Age]]&lt;30,"&lt;30",IF(tbl_bank[[#This Row],[Age]]&lt;40,"30-39",IF(tbl_bank[[#This Row],[Age]]&lt;50,"40-49",IF(tbl_bank[[#This Row],[Age]]&lt;60,"50-59","60+"))))</f>
        <v>30-39</v>
      </c>
      <c r="P5005">
        <f>IF(tbl_bank[[#This Row],[Balance]]=0,1,0)</f>
        <v>1</v>
      </c>
      <c r="Q5005" t="str">
        <f>IF(tbl_bank[[#This Row],[Balance]]=0,"Zero",IF(tbl_bank[[#This Row],[Balance]]&lt;100000,"1-99k","100k+"))</f>
        <v>Zero</v>
      </c>
      <c r="R5005" t="str">
        <f>IF(tbl_bank[[#This Row],[Tenure]]&lt;=0,"0-1",IF(tbl_bank[[#This Row],[Tenure]]&lt;=4,"2-4",IF(tbl_bank[[#This Row],[Tenure]]&lt;=7,"5-7","8-10")))</f>
        <v>5-7</v>
      </c>
      <c r="S5005" t="str">
        <f>IF(tbl_bank[[#This Row],[NumOfProducts]]&gt;=3,"3+",TEXT(tbl_bank[[#This Row],[NumOfProducts]],"0"))</f>
        <v>1</v>
      </c>
      <c r="T5005" t="str">
        <f>IF(tbl_bank[[#This Row],[CreditScore]]&lt;580,"&lt;580",IF(tbl_bank[[#This Row],[CreditScore]]&lt;670,"580-669",IF(tbl_bank[[#This Row],[CreditScore]]&lt;740,"670-739","740+")))</f>
        <v>740+</v>
      </c>
    </row>
    <row r="5006" spans="1:20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>IF(tbl_bank[[#This Row],[Age]]&lt;30,"&lt;30",IF(tbl_bank[[#This Row],[Age]]&lt;40,"30-39",IF(tbl_bank[[#This Row],[Age]]&lt;50,"40-49",IF(tbl_bank[[#This Row],[Age]]&lt;60,"50-59","60+"))))</f>
        <v>50-59</v>
      </c>
      <c r="P5006">
        <f>IF(tbl_bank[[#This Row],[Balance]]=0,1,0)</f>
        <v>0</v>
      </c>
      <c r="Q5006" t="str">
        <f>IF(tbl_bank[[#This Row],[Balance]]=0,"Zero",IF(tbl_bank[[#This Row],[Balance]]&lt;100000,"1-99k","100k+"))</f>
        <v>100k+</v>
      </c>
      <c r="R5006" t="str">
        <f>IF(tbl_bank[[#This Row],[Tenure]]&lt;=0,"0-1",IF(tbl_bank[[#This Row],[Tenure]]&lt;=4,"2-4",IF(tbl_bank[[#This Row],[Tenure]]&lt;=7,"5-7","8-10")))</f>
        <v>2-4</v>
      </c>
      <c r="S5006" t="str">
        <f>IF(tbl_bank[[#This Row],[NumOfProducts]]&gt;=3,"3+",TEXT(tbl_bank[[#This Row],[NumOfProducts]],"0"))</f>
        <v>1</v>
      </c>
      <c r="T5006" t="str">
        <f>IF(tbl_bank[[#This Row],[CreditScore]]&lt;580,"&lt;580",IF(tbl_bank[[#This Row],[CreditScore]]&lt;670,"580-669",IF(tbl_bank[[#This Row],[CreditScore]]&lt;740,"670-739","740+")))</f>
        <v>&lt;580</v>
      </c>
    </row>
    <row r="5007" spans="1:20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>IF(tbl_bank[[#This Row],[Age]]&lt;30,"&lt;30",IF(tbl_bank[[#This Row],[Age]]&lt;40,"30-39",IF(tbl_bank[[#This Row],[Age]]&lt;50,"40-49",IF(tbl_bank[[#This Row],[Age]]&lt;60,"50-59","60+"))))</f>
        <v>40-49</v>
      </c>
      <c r="P5007">
        <f>IF(tbl_bank[[#This Row],[Balance]]=0,1,0)</f>
        <v>1</v>
      </c>
      <c r="Q5007" t="str">
        <f>IF(tbl_bank[[#This Row],[Balance]]=0,"Zero",IF(tbl_bank[[#This Row],[Balance]]&lt;100000,"1-99k","100k+"))</f>
        <v>Zero</v>
      </c>
      <c r="R5007" t="str">
        <f>IF(tbl_bank[[#This Row],[Tenure]]&lt;=0,"0-1",IF(tbl_bank[[#This Row],[Tenure]]&lt;=4,"2-4",IF(tbl_bank[[#This Row],[Tenure]]&lt;=7,"5-7","8-10")))</f>
        <v>5-7</v>
      </c>
      <c r="S5007" t="str">
        <f>IF(tbl_bank[[#This Row],[NumOfProducts]]&gt;=3,"3+",TEXT(tbl_bank[[#This Row],[NumOfProducts]],"0"))</f>
        <v>1</v>
      </c>
      <c r="T5007" t="str">
        <f>IF(tbl_bank[[#This Row],[CreditScore]]&lt;580,"&lt;580",IF(tbl_bank[[#This Row],[CreditScore]]&lt;670,"580-669",IF(tbl_bank[[#This Row],[CreditScore]]&lt;740,"670-739","740+")))</f>
        <v>670-739</v>
      </c>
    </row>
    <row r="5008" spans="1:20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>IF(tbl_bank[[#This Row],[Age]]&lt;30,"&lt;30",IF(tbl_bank[[#This Row],[Age]]&lt;40,"30-39",IF(tbl_bank[[#This Row],[Age]]&lt;50,"40-49",IF(tbl_bank[[#This Row],[Age]]&lt;60,"50-59","60+"))))</f>
        <v>30-39</v>
      </c>
      <c r="P5008">
        <f>IF(tbl_bank[[#This Row],[Balance]]=0,1,0)</f>
        <v>0</v>
      </c>
      <c r="Q5008" t="str">
        <f>IF(tbl_bank[[#This Row],[Balance]]=0,"Zero",IF(tbl_bank[[#This Row],[Balance]]&lt;100000,"1-99k","100k+"))</f>
        <v>100k+</v>
      </c>
      <c r="R5008" t="str">
        <f>IF(tbl_bank[[#This Row],[Tenure]]&lt;=0,"0-1",IF(tbl_bank[[#This Row],[Tenure]]&lt;=4,"2-4",IF(tbl_bank[[#This Row],[Tenure]]&lt;=7,"5-7","8-10")))</f>
        <v>0-1</v>
      </c>
      <c r="S5008" t="str">
        <f>IF(tbl_bank[[#This Row],[NumOfProducts]]&gt;=3,"3+",TEXT(tbl_bank[[#This Row],[NumOfProducts]],"0"))</f>
        <v>2</v>
      </c>
      <c r="T5008" t="str">
        <f>IF(tbl_bank[[#This Row],[CreditScore]]&lt;580,"&lt;580",IF(tbl_bank[[#This Row],[CreditScore]]&lt;670,"580-669",IF(tbl_bank[[#This Row],[CreditScore]]&lt;740,"670-739","740+")))</f>
        <v>740+</v>
      </c>
    </row>
    <row r="5009" spans="1:20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>IF(tbl_bank[[#This Row],[Age]]&lt;30,"&lt;30",IF(tbl_bank[[#This Row],[Age]]&lt;40,"30-39",IF(tbl_bank[[#This Row],[Age]]&lt;50,"40-49",IF(tbl_bank[[#This Row],[Age]]&lt;60,"50-59","60+"))))</f>
        <v>40-49</v>
      </c>
      <c r="P5009">
        <f>IF(tbl_bank[[#This Row],[Balance]]=0,1,0)</f>
        <v>0</v>
      </c>
      <c r="Q5009" t="str">
        <f>IF(tbl_bank[[#This Row],[Balance]]=0,"Zero",IF(tbl_bank[[#This Row],[Balance]]&lt;100000,"1-99k","100k+"))</f>
        <v>1-99k</v>
      </c>
      <c r="R5009" t="str">
        <f>IF(tbl_bank[[#This Row],[Tenure]]&lt;=0,"0-1",IF(tbl_bank[[#This Row],[Tenure]]&lt;=4,"2-4",IF(tbl_bank[[#This Row],[Tenure]]&lt;=7,"5-7","8-10")))</f>
        <v>5-7</v>
      </c>
      <c r="S5009" t="str">
        <f>IF(tbl_bank[[#This Row],[NumOfProducts]]&gt;=3,"3+",TEXT(tbl_bank[[#This Row],[NumOfProducts]],"0"))</f>
        <v>3+</v>
      </c>
      <c r="T5009" t="str">
        <f>IF(tbl_bank[[#This Row],[CreditScore]]&lt;580,"&lt;580",IF(tbl_bank[[#This Row],[CreditScore]]&lt;670,"580-669",IF(tbl_bank[[#This Row],[CreditScore]]&lt;740,"670-739","740+")))</f>
        <v>&lt;580</v>
      </c>
    </row>
    <row r="5010" spans="1:20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>IF(tbl_bank[[#This Row],[Age]]&lt;30,"&lt;30",IF(tbl_bank[[#This Row],[Age]]&lt;40,"30-39",IF(tbl_bank[[#This Row],[Age]]&lt;50,"40-49",IF(tbl_bank[[#This Row],[Age]]&lt;60,"50-59","60+"))))</f>
        <v>30-39</v>
      </c>
      <c r="P5010">
        <f>IF(tbl_bank[[#This Row],[Balance]]=0,1,0)</f>
        <v>0</v>
      </c>
      <c r="Q5010" t="str">
        <f>IF(tbl_bank[[#This Row],[Balance]]=0,"Zero",IF(tbl_bank[[#This Row],[Balance]]&lt;100000,"1-99k","100k+"))</f>
        <v>100k+</v>
      </c>
      <c r="R5010" t="str">
        <f>IF(tbl_bank[[#This Row],[Tenure]]&lt;=0,"0-1",IF(tbl_bank[[#This Row],[Tenure]]&lt;=4,"2-4",IF(tbl_bank[[#This Row],[Tenure]]&lt;=7,"5-7","8-10")))</f>
        <v>2-4</v>
      </c>
      <c r="S5010" t="str">
        <f>IF(tbl_bank[[#This Row],[NumOfProducts]]&gt;=3,"3+",TEXT(tbl_bank[[#This Row],[NumOfProducts]],"0"))</f>
        <v>1</v>
      </c>
      <c r="T5010" t="str">
        <f>IF(tbl_bank[[#This Row],[CreditScore]]&lt;580,"&lt;580",IF(tbl_bank[[#This Row],[CreditScore]]&lt;670,"580-669",IF(tbl_bank[[#This Row],[CreditScore]]&lt;740,"670-739","740+")))</f>
        <v>&lt;580</v>
      </c>
    </row>
    <row r="5011" spans="1:20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>IF(tbl_bank[[#This Row],[Age]]&lt;30,"&lt;30",IF(tbl_bank[[#This Row],[Age]]&lt;40,"30-39",IF(tbl_bank[[#This Row],[Age]]&lt;50,"40-49",IF(tbl_bank[[#This Row],[Age]]&lt;60,"50-59","60+"))))</f>
        <v>30-39</v>
      </c>
      <c r="P5011">
        <f>IF(tbl_bank[[#This Row],[Balance]]=0,1,0)</f>
        <v>1</v>
      </c>
      <c r="Q5011" t="str">
        <f>IF(tbl_bank[[#This Row],[Balance]]=0,"Zero",IF(tbl_bank[[#This Row],[Balance]]&lt;100000,"1-99k","100k+"))</f>
        <v>Zero</v>
      </c>
      <c r="R5011" t="str">
        <f>IF(tbl_bank[[#This Row],[Tenure]]&lt;=0,"0-1",IF(tbl_bank[[#This Row],[Tenure]]&lt;=4,"2-4",IF(tbl_bank[[#This Row],[Tenure]]&lt;=7,"5-7","8-10")))</f>
        <v>2-4</v>
      </c>
      <c r="S5011" t="str">
        <f>IF(tbl_bank[[#This Row],[NumOfProducts]]&gt;=3,"3+",TEXT(tbl_bank[[#This Row],[NumOfProducts]],"0"))</f>
        <v>2</v>
      </c>
      <c r="T5011" t="str">
        <f>IF(tbl_bank[[#This Row],[CreditScore]]&lt;580,"&lt;580",IF(tbl_bank[[#This Row],[CreditScore]]&lt;670,"580-669",IF(tbl_bank[[#This Row],[CreditScore]]&lt;740,"670-739","740+")))</f>
        <v>580-669</v>
      </c>
    </row>
    <row r="5012" spans="1:20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>IF(tbl_bank[[#This Row],[Age]]&lt;30,"&lt;30",IF(tbl_bank[[#This Row],[Age]]&lt;40,"30-39",IF(tbl_bank[[#This Row],[Age]]&lt;50,"40-49",IF(tbl_bank[[#This Row],[Age]]&lt;60,"50-59","60+"))))</f>
        <v>40-49</v>
      </c>
      <c r="P5012">
        <f>IF(tbl_bank[[#This Row],[Balance]]=0,1,0)</f>
        <v>0</v>
      </c>
      <c r="Q5012" t="str">
        <f>IF(tbl_bank[[#This Row],[Balance]]=0,"Zero",IF(tbl_bank[[#This Row],[Balance]]&lt;100000,"1-99k","100k+"))</f>
        <v>100k+</v>
      </c>
      <c r="R5012" t="str">
        <f>IF(tbl_bank[[#This Row],[Tenure]]&lt;=0,"0-1",IF(tbl_bank[[#This Row],[Tenure]]&lt;=4,"2-4",IF(tbl_bank[[#This Row],[Tenure]]&lt;=7,"5-7","8-10")))</f>
        <v>5-7</v>
      </c>
      <c r="S5012" t="str">
        <f>IF(tbl_bank[[#This Row],[NumOfProducts]]&gt;=3,"3+",TEXT(tbl_bank[[#This Row],[NumOfProducts]],"0"))</f>
        <v>3+</v>
      </c>
      <c r="T5012" t="str">
        <f>IF(tbl_bank[[#This Row],[CreditScore]]&lt;580,"&lt;580",IF(tbl_bank[[#This Row],[CreditScore]]&lt;670,"580-669",IF(tbl_bank[[#This Row],[CreditScore]]&lt;740,"670-739","740+")))</f>
        <v>&lt;580</v>
      </c>
    </row>
    <row r="5013" spans="1:20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>IF(tbl_bank[[#This Row],[Age]]&lt;30,"&lt;30",IF(tbl_bank[[#This Row],[Age]]&lt;40,"30-39",IF(tbl_bank[[#This Row],[Age]]&lt;50,"40-49",IF(tbl_bank[[#This Row],[Age]]&lt;60,"50-59","60+"))))</f>
        <v>40-49</v>
      </c>
      <c r="P5013">
        <f>IF(tbl_bank[[#This Row],[Balance]]=0,1,0)</f>
        <v>0</v>
      </c>
      <c r="Q5013" t="str">
        <f>IF(tbl_bank[[#This Row],[Balance]]=0,"Zero",IF(tbl_bank[[#This Row],[Balance]]&lt;100000,"1-99k","100k+"))</f>
        <v>1-99k</v>
      </c>
      <c r="R5013" t="str">
        <f>IF(tbl_bank[[#This Row],[Tenure]]&lt;=0,"0-1",IF(tbl_bank[[#This Row],[Tenure]]&lt;=4,"2-4",IF(tbl_bank[[#This Row],[Tenure]]&lt;=7,"5-7","8-10")))</f>
        <v>8-10</v>
      </c>
      <c r="S5013" t="str">
        <f>IF(tbl_bank[[#This Row],[NumOfProducts]]&gt;=3,"3+",TEXT(tbl_bank[[#This Row],[NumOfProducts]],"0"))</f>
        <v>1</v>
      </c>
      <c r="T5013" t="str">
        <f>IF(tbl_bank[[#This Row],[CreditScore]]&lt;580,"&lt;580",IF(tbl_bank[[#This Row],[CreditScore]]&lt;670,"580-669",IF(tbl_bank[[#This Row],[CreditScore]]&lt;740,"670-739","740+")))</f>
        <v>&lt;580</v>
      </c>
    </row>
    <row r="5014" spans="1:20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>IF(tbl_bank[[#This Row],[Age]]&lt;30,"&lt;30",IF(tbl_bank[[#This Row],[Age]]&lt;40,"30-39",IF(tbl_bank[[#This Row],[Age]]&lt;50,"40-49",IF(tbl_bank[[#This Row],[Age]]&lt;60,"50-59","60+"))))</f>
        <v>40-49</v>
      </c>
      <c r="P5014">
        <f>IF(tbl_bank[[#This Row],[Balance]]=0,1,0)</f>
        <v>1</v>
      </c>
      <c r="Q5014" t="str">
        <f>IF(tbl_bank[[#This Row],[Balance]]=0,"Zero",IF(tbl_bank[[#This Row],[Balance]]&lt;100000,"1-99k","100k+"))</f>
        <v>Zero</v>
      </c>
      <c r="R5014" t="str">
        <f>IF(tbl_bank[[#This Row],[Tenure]]&lt;=0,"0-1",IF(tbl_bank[[#This Row],[Tenure]]&lt;=4,"2-4",IF(tbl_bank[[#This Row],[Tenure]]&lt;=7,"5-7","8-10")))</f>
        <v>5-7</v>
      </c>
      <c r="S5014" t="str">
        <f>IF(tbl_bank[[#This Row],[NumOfProducts]]&gt;=3,"3+",TEXT(tbl_bank[[#This Row],[NumOfProducts]],"0"))</f>
        <v>2</v>
      </c>
      <c r="T5014" t="str">
        <f>IF(tbl_bank[[#This Row],[CreditScore]]&lt;580,"&lt;580",IF(tbl_bank[[#This Row],[CreditScore]]&lt;670,"580-669",IF(tbl_bank[[#This Row],[CreditScore]]&lt;740,"670-739","740+")))</f>
        <v>&lt;580</v>
      </c>
    </row>
    <row r="5015" spans="1:20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>IF(tbl_bank[[#This Row],[Age]]&lt;30,"&lt;30",IF(tbl_bank[[#This Row],[Age]]&lt;40,"30-39",IF(tbl_bank[[#This Row],[Age]]&lt;50,"40-49",IF(tbl_bank[[#This Row],[Age]]&lt;60,"50-59","60+"))))</f>
        <v>40-49</v>
      </c>
      <c r="P5015">
        <f>IF(tbl_bank[[#This Row],[Balance]]=0,1,0)</f>
        <v>1</v>
      </c>
      <c r="Q5015" t="str">
        <f>IF(tbl_bank[[#This Row],[Balance]]=0,"Zero",IF(tbl_bank[[#This Row],[Balance]]&lt;100000,"1-99k","100k+"))</f>
        <v>Zero</v>
      </c>
      <c r="R5015" t="str">
        <f>IF(tbl_bank[[#This Row],[Tenure]]&lt;=0,"0-1",IF(tbl_bank[[#This Row],[Tenure]]&lt;=4,"2-4",IF(tbl_bank[[#This Row],[Tenure]]&lt;=7,"5-7","8-10")))</f>
        <v>2-4</v>
      </c>
      <c r="S5015" t="str">
        <f>IF(tbl_bank[[#This Row],[NumOfProducts]]&gt;=3,"3+",TEXT(tbl_bank[[#This Row],[NumOfProducts]],"0"))</f>
        <v>1</v>
      </c>
      <c r="T5015" t="str">
        <f>IF(tbl_bank[[#This Row],[CreditScore]]&lt;580,"&lt;580",IF(tbl_bank[[#This Row],[CreditScore]]&lt;670,"580-669",IF(tbl_bank[[#This Row],[CreditScore]]&lt;740,"670-739","740+")))</f>
        <v>670-739</v>
      </c>
    </row>
    <row r="5016" spans="1:20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>IF(tbl_bank[[#This Row],[Age]]&lt;30,"&lt;30",IF(tbl_bank[[#This Row],[Age]]&lt;40,"30-39",IF(tbl_bank[[#This Row],[Age]]&lt;50,"40-49",IF(tbl_bank[[#This Row],[Age]]&lt;60,"50-59","60+"))))</f>
        <v>30-39</v>
      </c>
      <c r="P5016">
        <f>IF(tbl_bank[[#This Row],[Balance]]=0,1,0)</f>
        <v>1</v>
      </c>
      <c r="Q5016" t="str">
        <f>IF(tbl_bank[[#This Row],[Balance]]=0,"Zero",IF(tbl_bank[[#This Row],[Balance]]&lt;100000,"1-99k","100k+"))</f>
        <v>Zero</v>
      </c>
      <c r="R5016" t="str">
        <f>IF(tbl_bank[[#This Row],[Tenure]]&lt;=0,"0-1",IF(tbl_bank[[#This Row],[Tenure]]&lt;=4,"2-4",IF(tbl_bank[[#This Row],[Tenure]]&lt;=7,"5-7","8-10")))</f>
        <v>5-7</v>
      </c>
      <c r="S5016" t="str">
        <f>IF(tbl_bank[[#This Row],[NumOfProducts]]&gt;=3,"3+",TEXT(tbl_bank[[#This Row],[NumOfProducts]],"0"))</f>
        <v>2</v>
      </c>
      <c r="T5016" t="str">
        <f>IF(tbl_bank[[#This Row],[CreditScore]]&lt;580,"&lt;580",IF(tbl_bank[[#This Row],[CreditScore]]&lt;670,"580-669",IF(tbl_bank[[#This Row],[CreditScore]]&lt;740,"670-739","740+")))</f>
        <v>740+</v>
      </c>
    </row>
    <row r="5017" spans="1:20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>IF(tbl_bank[[#This Row],[Age]]&lt;30,"&lt;30",IF(tbl_bank[[#This Row],[Age]]&lt;40,"30-39",IF(tbl_bank[[#This Row],[Age]]&lt;50,"40-49",IF(tbl_bank[[#This Row],[Age]]&lt;60,"50-59","60+"))))</f>
        <v>50-59</v>
      </c>
      <c r="P5017">
        <f>IF(tbl_bank[[#This Row],[Balance]]=0,1,0)</f>
        <v>0</v>
      </c>
      <c r="Q5017" t="str">
        <f>IF(tbl_bank[[#This Row],[Balance]]=0,"Zero",IF(tbl_bank[[#This Row],[Balance]]&lt;100000,"1-99k","100k+"))</f>
        <v>100k+</v>
      </c>
      <c r="R5017" t="str">
        <f>IF(tbl_bank[[#This Row],[Tenure]]&lt;=0,"0-1",IF(tbl_bank[[#This Row],[Tenure]]&lt;=4,"2-4",IF(tbl_bank[[#This Row],[Tenure]]&lt;=7,"5-7","8-10")))</f>
        <v>5-7</v>
      </c>
      <c r="S5017" t="str">
        <f>IF(tbl_bank[[#This Row],[NumOfProducts]]&gt;=3,"3+",TEXT(tbl_bank[[#This Row],[NumOfProducts]],"0"))</f>
        <v>2</v>
      </c>
      <c r="T5017" t="str">
        <f>IF(tbl_bank[[#This Row],[CreditScore]]&lt;580,"&lt;580",IF(tbl_bank[[#This Row],[CreditScore]]&lt;670,"580-669",IF(tbl_bank[[#This Row],[CreditScore]]&lt;740,"670-739","740+")))</f>
        <v>670-739</v>
      </c>
    </row>
    <row r="5018" spans="1:20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>IF(tbl_bank[[#This Row],[Age]]&lt;30,"&lt;30",IF(tbl_bank[[#This Row],[Age]]&lt;40,"30-39",IF(tbl_bank[[#This Row],[Age]]&lt;50,"40-49",IF(tbl_bank[[#This Row],[Age]]&lt;60,"50-59","60+"))))</f>
        <v>&lt;30</v>
      </c>
      <c r="P5018">
        <f>IF(tbl_bank[[#This Row],[Balance]]=0,1,0)</f>
        <v>1</v>
      </c>
      <c r="Q5018" t="str">
        <f>IF(tbl_bank[[#This Row],[Balance]]=0,"Zero",IF(tbl_bank[[#This Row],[Balance]]&lt;100000,"1-99k","100k+"))</f>
        <v>Zero</v>
      </c>
      <c r="R5018" t="str">
        <f>IF(tbl_bank[[#This Row],[Tenure]]&lt;=0,"0-1",IF(tbl_bank[[#This Row],[Tenure]]&lt;=4,"2-4",IF(tbl_bank[[#This Row],[Tenure]]&lt;=7,"5-7","8-10")))</f>
        <v>8-10</v>
      </c>
      <c r="S5018" t="str">
        <f>IF(tbl_bank[[#This Row],[NumOfProducts]]&gt;=3,"3+",TEXT(tbl_bank[[#This Row],[NumOfProducts]],"0"))</f>
        <v>2</v>
      </c>
      <c r="T5018" t="str">
        <f>IF(tbl_bank[[#This Row],[CreditScore]]&lt;580,"&lt;580",IF(tbl_bank[[#This Row],[CreditScore]]&lt;670,"580-669",IF(tbl_bank[[#This Row],[CreditScore]]&lt;740,"670-739","740+")))</f>
        <v>&lt;580</v>
      </c>
    </row>
    <row r="5019" spans="1:20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>IF(tbl_bank[[#This Row],[Age]]&lt;30,"&lt;30",IF(tbl_bank[[#This Row],[Age]]&lt;40,"30-39",IF(tbl_bank[[#This Row],[Age]]&lt;50,"40-49",IF(tbl_bank[[#This Row],[Age]]&lt;60,"50-59","60+"))))</f>
        <v>30-39</v>
      </c>
      <c r="P5019">
        <f>IF(tbl_bank[[#This Row],[Balance]]=0,1,0)</f>
        <v>0</v>
      </c>
      <c r="Q5019" t="str">
        <f>IF(tbl_bank[[#This Row],[Balance]]=0,"Zero",IF(tbl_bank[[#This Row],[Balance]]&lt;100000,"1-99k","100k+"))</f>
        <v>100k+</v>
      </c>
      <c r="R5019" t="str">
        <f>IF(tbl_bank[[#This Row],[Tenure]]&lt;=0,"0-1",IF(tbl_bank[[#This Row],[Tenure]]&lt;=4,"2-4",IF(tbl_bank[[#This Row],[Tenure]]&lt;=7,"5-7","8-10")))</f>
        <v>5-7</v>
      </c>
      <c r="S5019" t="str">
        <f>IF(tbl_bank[[#This Row],[NumOfProducts]]&gt;=3,"3+",TEXT(tbl_bank[[#This Row],[NumOfProducts]],"0"))</f>
        <v>2</v>
      </c>
      <c r="T5019" t="str">
        <f>IF(tbl_bank[[#This Row],[CreditScore]]&lt;580,"&lt;580",IF(tbl_bank[[#This Row],[CreditScore]]&lt;670,"580-669",IF(tbl_bank[[#This Row],[CreditScore]]&lt;740,"670-739","740+")))</f>
        <v>740+</v>
      </c>
    </row>
    <row r="5020" spans="1:20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>IF(tbl_bank[[#This Row],[Age]]&lt;30,"&lt;30",IF(tbl_bank[[#This Row],[Age]]&lt;40,"30-39",IF(tbl_bank[[#This Row],[Age]]&lt;50,"40-49",IF(tbl_bank[[#This Row],[Age]]&lt;60,"50-59","60+"))))</f>
        <v>50-59</v>
      </c>
      <c r="P5020">
        <f>IF(tbl_bank[[#This Row],[Balance]]=0,1,0)</f>
        <v>0</v>
      </c>
      <c r="Q5020" t="str">
        <f>IF(tbl_bank[[#This Row],[Balance]]=0,"Zero",IF(tbl_bank[[#This Row],[Balance]]&lt;100000,"1-99k","100k+"))</f>
        <v>1-99k</v>
      </c>
      <c r="R5020" t="str">
        <f>IF(tbl_bank[[#This Row],[Tenure]]&lt;=0,"0-1",IF(tbl_bank[[#This Row],[Tenure]]&lt;=4,"2-4",IF(tbl_bank[[#This Row],[Tenure]]&lt;=7,"5-7","8-10")))</f>
        <v>8-10</v>
      </c>
      <c r="S5020" t="str">
        <f>IF(tbl_bank[[#This Row],[NumOfProducts]]&gt;=3,"3+",TEXT(tbl_bank[[#This Row],[NumOfProducts]],"0"))</f>
        <v>1</v>
      </c>
      <c r="T5020" t="str">
        <f>IF(tbl_bank[[#This Row],[CreditScore]]&lt;580,"&lt;580",IF(tbl_bank[[#This Row],[CreditScore]]&lt;670,"580-669",IF(tbl_bank[[#This Row],[CreditScore]]&lt;740,"670-739","740+")))</f>
        <v>&lt;580</v>
      </c>
    </row>
    <row r="5021" spans="1:20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>IF(tbl_bank[[#This Row],[Age]]&lt;30,"&lt;30",IF(tbl_bank[[#This Row],[Age]]&lt;40,"30-39",IF(tbl_bank[[#This Row],[Age]]&lt;50,"40-49",IF(tbl_bank[[#This Row],[Age]]&lt;60,"50-59","60+"))))</f>
        <v>50-59</v>
      </c>
      <c r="P5021">
        <f>IF(tbl_bank[[#This Row],[Balance]]=0,1,0)</f>
        <v>0</v>
      </c>
      <c r="Q5021" t="str">
        <f>IF(tbl_bank[[#This Row],[Balance]]=0,"Zero",IF(tbl_bank[[#This Row],[Balance]]&lt;100000,"1-99k","100k+"))</f>
        <v>100k+</v>
      </c>
      <c r="R5021" t="str">
        <f>IF(tbl_bank[[#This Row],[Tenure]]&lt;=0,"0-1",IF(tbl_bank[[#This Row],[Tenure]]&lt;=4,"2-4",IF(tbl_bank[[#This Row],[Tenure]]&lt;=7,"5-7","8-10")))</f>
        <v>2-4</v>
      </c>
      <c r="S5021" t="str">
        <f>IF(tbl_bank[[#This Row],[NumOfProducts]]&gt;=3,"3+",TEXT(tbl_bank[[#This Row],[NumOfProducts]],"0"))</f>
        <v>1</v>
      </c>
      <c r="T5021" t="str">
        <f>IF(tbl_bank[[#This Row],[CreditScore]]&lt;580,"&lt;580",IF(tbl_bank[[#This Row],[CreditScore]]&lt;670,"580-669",IF(tbl_bank[[#This Row],[CreditScore]]&lt;740,"670-739","740+")))</f>
        <v>740+</v>
      </c>
    </row>
    <row r="5022" spans="1:20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>IF(tbl_bank[[#This Row],[Age]]&lt;30,"&lt;30",IF(tbl_bank[[#This Row],[Age]]&lt;40,"30-39",IF(tbl_bank[[#This Row],[Age]]&lt;50,"40-49",IF(tbl_bank[[#This Row],[Age]]&lt;60,"50-59","60+"))))</f>
        <v>60+</v>
      </c>
      <c r="P5022">
        <f>IF(tbl_bank[[#This Row],[Balance]]=0,1,0)</f>
        <v>0</v>
      </c>
      <c r="Q5022" t="str">
        <f>IF(tbl_bank[[#This Row],[Balance]]=0,"Zero",IF(tbl_bank[[#This Row],[Balance]]&lt;100000,"1-99k","100k+"))</f>
        <v>1-99k</v>
      </c>
      <c r="R5022" t="str">
        <f>IF(tbl_bank[[#This Row],[Tenure]]&lt;=0,"0-1",IF(tbl_bank[[#This Row],[Tenure]]&lt;=4,"2-4",IF(tbl_bank[[#This Row],[Tenure]]&lt;=7,"5-7","8-10")))</f>
        <v>2-4</v>
      </c>
      <c r="S5022" t="str">
        <f>IF(tbl_bank[[#This Row],[NumOfProducts]]&gt;=3,"3+",TEXT(tbl_bank[[#This Row],[NumOfProducts]],"0"))</f>
        <v>1</v>
      </c>
      <c r="T5022" t="str">
        <f>IF(tbl_bank[[#This Row],[CreditScore]]&lt;580,"&lt;580",IF(tbl_bank[[#This Row],[CreditScore]]&lt;670,"580-669",IF(tbl_bank[[#This Row],[CreditScore]]&lt;740,"670-739","740+")))</f>
        <v>&lt;580</v>
      </c>
    </row>
    <row r="5023" spans="1:20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>IF(tbl_bank[[#This Row],[Age]]&lt;30,"&lt;30",IF(tbl_bank[[#This Row],[Age]]&lt;40,"30-39",IF(tbl_bank[[#This Row],[Age]]&lt;50,"40-49",IF(tbl_bank[[#This Row],[Age]]&lt;60,"50-59","60+"))))</f>
        <v>&lt;30</v>
      </c>
      <c r="P5023">
        <f>IF(tbl_bank[[#This Row],[Balance]]=0,1,0)</f>
        <v>0</v>
      </c>
      <c r="Q5023" t="str">
        <f>IF(tbl_bank[[#This Row],[Balance]]=0,"Zero",IF(tbl_bank[[#This Row],[Balance]]&lt;100000,"1-99k","100k+"))</f>
        <v>100k+</v>
      </c>
      <c r="R5023" t="str">
        <f>IF(tbl_bank[[#This Row],[Tenure]]&lt;=0,"0-1",IF(tbl_bank[[#This Row],[Tenure]]&lt;=4,"2-4",IF(tbl_bank[[#This Row],[Tenure]]&lt;=7,"5-7","8-10")))</f>
        <v>8-10</v>
      </c>
      <c r="S5023" t="str">
        <f>IF(tbl_bank[[#This Row],[NumOfProducts]]&gt;=3,"3+",TEXT(tbl_bank[[#This Row],[NumOfProducts]],"0"))</f>
        <v>1</v>
      </c>
      <c r="T5023" t="str">
        <f>IF(tbl_bank[[#This Row],[CreditScore]]&lt;580,"&lt;580",IF(tbl_bank[[#This Row],[CreditScore]]&lt;670,"580-669",IF(tbl_bank[[#This Row],[CreditScore]]&lt;740,"670-739","740+")))</f>
        <v>580-669</v>
      </c>
    </row>
    <row r="5024" spans="1:20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>IF(tbl_bank[[#This Row],[Age]]&lt;30,"&lt;30",IF(tbl_bank[[#This Row],[Age]]&lt;40,"30-39",IF(tbl_bank[[#This Row],[Age]]&lt;50,"40-49",IF(tbl_bank[[#This Row],[Age]]&lt;60,"50-59","60+"))))</f>
        <v>40-49</v>
      </c>
      <c r="P5024">
        <f>IF(tbl_bank[[#This Row],[Balance]]=0,1,0)</f>
        <v>1</v>
      </c>
      <c r="Q5024" t="str">
        <f>IF(tbl_bank[[#This Row],[Balance]]=0,"Zero",IF(tbl_bank[[#This Row],[Balance]]&lt;100000,"1-99k","100k+"))</f>
        <v>Zero</v>
      </c>
      <c r="R5024" t="str">
        <f>IF(tbl_bank[[#This Row],[Tenure]]&lt;=0,"0-1",IF(tbl_bank[[#This Row],[Tenure]]&lt;=4,"2-4",IF(tbl_bank[[#This Row],[Tenure]]&lt;=7,"5-7","8-10")))</f>
        <v>2-4</v>
      </c>
      <c r="S5024" t="str">
        <f>IF(tbl_bank[[#This Row],[NumOfProducts]]&gt;=3,"3+",TEXT(tbl_bank[[#This Row],[NumOfProducts]],"0"))</f>
        <v>2</v>
      </c>
      <c r="T5024" t="str">
        <f>IF(tbl_bank[[#This Row],[CreditScore]]&lt;580,"&lt;580",IF(tbl_bank[[#This Row],[CreditScore]]&lt;670,"580-669",IF(tbl_bank[[#This Row],[CreditScore]]&lt;740,"670-739","740+")))</f>
        <v>670-739</v>
      </c>
    </row>
    <row r="5025" spans="1:20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>IF(tbl_bank[[#This Row],[Age]]&lt;30,"&lt;30",IF(tbl_bank[[#This Row],[Age]]&lt;40,"30-39",IF(tbl_bank[[#This Row],[Age]]&lt;50,"40-49",IF(tbl_bank[[#This Row],[Age]]&lt;60,"50-59","60+"))))</f>
        <v>40-49</v>
      </c>
      <c r="P5025">
        <f>IF(tbl_bank[[#This Row],[Balance]]=0,1,0)</f>
        <v>0</v>
      </c>
      <c r="Q5025" t="str">
        <f>IF(tbl_bank[[#This Row],[Balance]]=0,"Zero",IF(tbl_bank[[#This Row],[Balance]]&lt;100000,"1-99k","100k+"))</f>
        <v>1-99k</v>
      </c>
      <c r="R5025" t="str">
        <f>IF(tbl_bank[[#This Row],[Tenure]]&lt;=0,"0-1",IF(tbl_bank[[#This Row],[Tenure]]&lt;=4,"2-4",IF(tbl_bank[[#This Row],[Tenure]]&lt;=7,"5-7","8-10")))</f>
        <v>8-10</v>
      </c>
      <c r="S5025" t="str">
        <f>IF(tbl_bank[[#This Row],[NumOfProducts]]&gt;=3,"3+",TEXT(tbl_bank[[#This Row],[NumOfProducts]],"0"))</f>
        <v>1</v>
      </c>
      <c r="T5025" t="str">
        <f>IF(tbl_bank[[#This Row],[CreditScore]]&lt;580,"&lt;580",IF(tbl_bank[[#This Row],[CreditScore]]&lt;670,"580-669",IF(tbl_bank[[#This Row],[CreditScore]]&lt;740,"670-739","740+")))</f>
        <v>&lt;580</v>
      </c>
    </row>
    <row r="5026" spans="1:20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>IF(tbl_bank[[#This Row],[Age]]&lt;30,"&lt;30",IF(tbl_bank[[#This Row],[Age]]&lt;40,"30-39",IF(tbl_bank[[#This Row],[Age]]&lt;50,"40-49",IF(tbl_bank[[#This Row],[Age]]&lt;60,"50-59","60+"))))</f>
        <v>40-49</v>
      </c>
      <c r="P5026">
        <f>IF(tbl_bank[[#This Row],[Balance]]=0,1,0)</f>
        <v>0</v>
      </c>
      <c r="Q5026" t="str">
        <f>IF(tbl_bank[[#This Row],[Balance]]=0,"Zero",IF(tbl_bank[[#This Row],[Balance]]&lt;100000,"1-99k","100k+"))</f>
        <v>100k+</v>
      </c>
      <c r="R5026" t="str">
        <f>IF(tbl_bank[[#This Row],[Tenure]]&lt;=0,"0-1",IF(tbl_bank[[#This Row],[Tenure]]&lt;=4,"2-4",IF(tbl_bank[[#This Row],[Tenure]]&lt;=7,"5-7","8-10")))</f>
        <v>0-1</v>
      </c>
      <c r="S5026" t="str">
        <f>IF(tbl_bank[[#This Row],[NumOfProducts]]&gt;=3,"3+",TEXT(tbl_bank[[#This Row],[NumOfProducts]],"0"))</f>
        <v>1</v>
      </c>
      <c r="T5026" t="str">
        <f>IF(tbl_bank[[#This Row],[CreditScore]]&lt;580,"&lt;580",IF(tbl_bank[[#This Row],[CreditScore]]&lt;670,"580-669",IF(tbl_bank[[#This Row],[CreditScore]]&lt;740,"670-739","740+")))</f>
        <v>740+</v>
      </c>
    </row>
    <row r="5027" spans="1:20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>IF(tbl_bank[[#This Row],[Age]]&lt;30,"&lt;30",IF(tbl_bank[[#This Row],[Age]]&lt;40,"30-39",IF(tbl_bank[[#This Row],[Age]]&lt;50,"40-49",IF(tbl_bank[[#This Row],[Age]]&lt;60,"50-59","60+"))))</f>
        <v>30-39</v>
      </c>
      <c r="P5027">
        <f>IF(tbl_bank[[#This Row],[Balance]]=0,1,0)</f>
        <v>0</v>
      </c>
      <c r="Q5027" t="str">
        <f>IF(tbl_bank[[#This Row],[Balance]]=0,"Zero",IF(tbl_bank[[#This Row],[Balance]]&lt;100000,"1-99k","100k+"))</f>
        <v>100k+</v>
      </c>
      <c r="R5027" t="str">
        <f>IF(tbl_bank[[#This Row],[Tenure]]&lt;=0,"0-1",IF(tbl_bank[[#This Row],[Tenure]]&lt;=4,"2-4",IF(tbl_bank[[#This Row],[Tenure]]&lt;=7,"5-7","8-10")))</f>
        <v>2-4</v>
      </c>
      <c r="S5027" t="str">
        <f>IF(tbl_bank[[#This Row],[NumOfProducts]]&gt;=3,"3+",TEXT(tbl_bank[[#This Row],[NumOfProducts]],"0"))</f>
        <v>2</v>
      </c>
      <c r="T5027" t="str">
        <f>IF(tbl_bank[[#This Row],[CreditScore]]&lt;580,"&lt;580",IF(tbl_bank[[#This Row],[CreditScore]]&lt;670,"580-669",IF(tbl_bank[[#This Row],[CreditScore]]&lt;740,"670-739","740+")))</f>
        <v>670-739</v>
      </c>
    </row>
    <row r="5028" spans="1:20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>IF(tbl_bank[[#This Row],[Age]]&lt;30,"&lt;30",IF(tbl_bank[[#This Row],[Age]]&lt;40,"30-39",IF(tbl_bank[[#This Row],[Age]]&lt;50,"40-49",IF(tbl_bank[[#This Row],[Age]]&lt;60,"50-59","60+"))))</f>
        <v>40-49</v>
      </c>
      <c r="P5028">
        <f>IF(tbl_bank[[#This Row],[Balance]]=0,1,0)</f>
        <v>1</v>
      </c>
      <c r="Q5028" t="str">
        <f>IF(tbl_bank[[#This Row],[Balance]]=0,"Zero",IF(tbl_bank[[#This Row],[Balance]]&lt;100000,"1-99k","100k+"))</f>
        <v>Zero</v>
      </c>
      <c r="R5028" t="str">
        <f>IF(tbl_bank[[#This Row],[Tenure]]&lt;=0,"0-1",IF(tbl_bank[[#This Row],[Tenure]]&lt;=4,"2-4",IF(tbl_bank[[#This Row],[Tenure]]&lt;=7,"5-7","8-10")))</f>
        <v>8-10</v>
      </c>
      <c r="S5028" t="str">
        <f>IF(tbl_bank[[#This Row],[NumOfProducts]]&gt;=3,"3+",TEXT(tbl_bank[[#This Row],[NumOfProducts]],"0"))</f>
        <v>2</v>
      </c>
      <c r="T5028" t="str">
        <f>IF(tbl_bank[[#This Row],[CreditScore]]&lt;580,"&lt;580",IF(tbl_bank[[#This Row],[CreditScore]]&lt;670,"580-669",IF(tbl_bank[[#This Row],[CreditScore]]&lt;740,"670-739","740+")))</f>
        <v>580-669</v>
      </c>
    </row>
    <row r="5029" spans="1:20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>IF(tbl_bank[[#This Row],[Age]]&lt;30,"&lt;30",IF(tbl_bank[[#This Row],[Age]]&lt;40,"30-39",IF(tbl_bank[[#This Row],[Age]]&lt;50,"40-49",IF(tbl_bank[[#This Row],[Age]]&lt;60,"50-59","60+"))))</f>
        <v>30-39</v>
      </c>
      <c r="P5029">
        <f>IF(tbl_bank[[#This Row],[Balance]]=0,1,0)</f>
        <v>0</v>
      </c>
      <c r="Q5029" t="str">
        <f>IF(tbl_bank[[#This Row],[Balance]]=0,"Zero",IF(tbl_bank[[#This Row],[Balance]]&lt;100000,"1-99k","100k+"))</f>
        <v>1-99k</v>
      </c>
      <c r="R5029" t="str">
        <f>IF(tbl_bank[[#This Row],[Tenure]]&lt;=0,"0-1",IF(tbl_bank[[#This Row],[Tenure]]&lt;=4,"2-4",IF(tbl_bank[[#This Row],[Tenure]]&lt;=7,"5-7","8-10")))</f>
        <v>8-10</v>
      </c>
      <c r="S5029" t="str">
        <f>IF(tbl_bank[[#This Row],[NumOfProducts]]&gt;=3,"3+",TEXT(tbl_bank[[#This Row],[NumOfProducts]],"0"))</f>
        <v>2</v>
      </c>
      <c r="T5029" t="str">
        <f>IF(tbl_bank[[#This Row],[CreditScore]]&lt;580,"&lt;580",IF(tbl_bank[[#This Row],[CreditScore]]&lt;670,"580-669",IF(tbl_bank[[#This Row],[CreditScore]]&lt;740,"670-739","740+")))</f>
        <v>670-739</v>
      </c>
    </row>
    <row r="5030" spans="1:20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>IF(tbl_bank[[#This Row],[Age]]&lt;30,"&lt;30",IF(tbl_bank[[#This Row],[Age]]&lt;40,"30-39",IF(tbl_bank[[#This Row],[Age]]&lt;50,"40-49",IF(tbl_bank[[#This Row],[Age]]&lt;60,"50-59","60+"))))</f>
        <v>30-39</v>
      </c>
      <c r="P5030">
        <f>IF(tbl_bank[[#This Row],[Balance]]=0,1,0)</f>
        <v>0</v>
      </c>
      <c r="Q5030" t="str">
        <f>IF(tbl_bank[[#This Row],[Balance]]=0,"Zero",IF(tbl_bank[[#This Row],[Balance]]&lt;100000,"1-99k","100k+"))</f>
        <v>100k+</v>
      </c>
      <c r="R5030" t="str">
        <f>IF(tbl_bank[[#This Row],[Tenure]]&lt;=0,"0-1",IF(tbl_bank[[#This Row],[Tenure]]&lt;=4,"2-4",IF(tbl_bank[[#This Row],[Tenure]]&lt;=7,"5-7","8-10")))</f>
        <v>2-4</v>
      </c>
      <c r="S5030" t="str">
        <f>IF(tbl_bank[[#This Row],[NumOfProducts]]&gt;=3,"3+",TEXT(tbl_bank[[#This Row],[NumOfProducts]],"0"))</f>
        <v>1</v>
      </c>
      <c r="T5030" t="str">
        <f>IF(tbl_bank[[#This Row],[CreditScore]]&lt;580,"&lt;580",IF(tbl_bank[[#This Row],[CreditScore]]&lt;670,"580-669",IF(tbl_bank[[#This Row],[CreditScore]]&lt;740,"670-739","740+")))</f>
        <v>&lt;580</v>
      </c>
    </row>
    <row r="5031" spans="1:20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>IF(tbl_bank[[#This Row],[Age]]&lt;30,"&lt;30",IF(tbl_bank[[#This Row],[Age]]&lt;40,"30-39",IF(tbl_bank[[#This Row],[Age]]&lt;50,"40-49",IF(tbl_bank[[#This Row],[Age]]&lt;60,"50-59","60+"))))</f>
        <v>30-39</v>
      </c>
      <c r="P5031">
        <f>IF(tbl_bank[[#This Row],[Balance]]=0,1,0)</f>
        <v>1</v>
      </c>
      <c r="Q5031" t="str">
        <f>IF(tbl_bank[[#This Row],[Balance]]=0,"Zero",IF(tbl_bank[[#This Row],[Balance]]&lt;100000,"1-99k","100k+"))</f>
        <v>Zero</v>
      </c>
      <c r="R5031" t="str">
        <f>IF(tbl_bank[[#This Row],[Tenure]]&lt;=0,"0-1",IF(tbl_bank[[#This Row],[Tenure]]&lt;=4,"2-4",IF(tbl_bank[[#This Row],[Tenure]]&lt;=7,"5-7","8-10")))</f>
        <v>5-7</v>
      </c>
      <c r="S5031" t="str">
        <f>IF(tbl_bank[[#This Row],[NumOfProducts]]&gt;=3,"3+",TEXT(tbl_bank[[#This Row],[NumOfProducts]],"0"))</f>
        <v>2</v>
      </c>
      <c r="T5031" t="str">
        <f>IF(tbl_bank[[#This Row],[CreditScore]]&lt;580,"&lt;580",IF(tbl_bank[[#This Row],[CreditScore]]&lt;670,"580-669",IF(tbl_bank[[#This Row],[CreditScore]]&lt;740,"670-739","740+")))</f>
        <v>670-739</v>
      </c>
    </row>
    <row r="5032" spans="1:20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>IF(tbl_bank[[#This Row],[Age]]&lt;30,"&lt;30",IF(tbl_bank[[#This Row],[Age]]&lt;40,"30-39",IF(tbl_bank[[#This Row],[Age]]&lt;50,"40-49",IF(tbl_bank[[#This Row],[Age]]&lt;60,"50-59","60+"))))</f>
        <v>30-39</v>
      </c>
      <c r="P5032">
        <f>IF(tbl_bank[[#This Row],[Balance]]=0,1,0)</f>
        <v>0</v>
      </c>
      <c r="Q5032" t="str">
        <f>IF(tbl_bank[[#This Row],[Balance]]=0,"Zero",IF(tbl_bank[[#This Row],[Balance]]&lt;100000,"1-99k","100k+"))</f>
        <v>1-99k</v>
      </c>
      <c r="R5032" t="str">
        <f>IF(tbl_bank[[#This Row],[Tenure]]&lt;=0,"0-1",IF(tbl_bank[[#This Row],[Tenure]]&lt;=4,"2-4",IF(tbl_bank[[#This Row],[Tenure]]&lt;=7,"5-7","8-10")))</f>
        <v>8-10</v>
      </c>
      <c r="S5032" t="str">
        <f>IF(tbl_bank[[#This Row],[NumOfProducts]]&gt;=3,"3+",TEXT(tbl_bank[[#This Row],[NumOfProducts]],"0"))</f>
        <v>2</v>
      </c>
      <c r="T5032" t="str">
        <f>IF(tbl_bank[[#This Row],[CreditScore]]&lt;580,"&lt;580",IF(tbl_bank[[#This Row],[CreditScore]]&lt;670,"580-669",IF(tbl_bank[[#This Row],[CreditScore]]&lt;740,"670-739","740+")))</f>
        <v>&lt;580</v>
      </c>
    </row>
    <row r="5033" spans="1:20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>IF(tbl_bank[[#This Row],[Age]]&lt;30,"&lt;30",IF(tbl_bank[[#This Row],[Age]]&lt;40,"30-39",IF(tbl_bank[[#This Row],[Age]]&lt;50,"40-49",IF(tbl_bank[[#This Row],[Age]]&lt;60,"50-59","60+"))))</f>
        <v>30-39</v>
      </c>
      <c r="P5033">
        <f>IF(tbl_bank[[#This Row],[Balance]]=0,1,0)</f>
        <v>0</v>
      </c>
      <c r="Q5033" t="str">
        <f>IF(tbl_bank[[#This Row],[Balance]]=0,"Zero",IF(tbl_bank[[#This Row],[Balance]]&lt;100000,"1-99k","100k+"))</f>
        <v>100k+</v>
      </c>
      <c r="R5033" t="str">
        <f>IF(tbl_bank[[#This Row],[Tenure]]&lt;=0,"0-1",IF(tbl_bank[[#This Row],[Tenure]]&lt;=4,"2-4",IF(tbl_bank[[#This Row],[Tenure]]&lt;=7,"5-7","8-10")))</f>
        <v>5-7</v>
      </c>
      <c r="S5033" t="str">
        <f>IF(tbl_bank[[#This Row],[NumOfProducts]]&gt;=3,"3+",TEXT(tbl_bank[[#This Row],[NumOfProducts]],"0"))</f>
        <v>1</v>
      </c>
      <c r="T5033" t="str">
        <f>IF(tbl_bank[[#This Row],[CreditScore]]&lt;580,"&lt;580",IF(tbl_bank[[#This Row],[CreditScore]]&lt;670,"580-669",IF(tbl_bank[[#This Row],[CreditScore]]&lt;740,"670-739","740+")))</f>
        <v>740+</v>
      </c>
    </row>
    <row r="5034" spans="1:20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>IF(tbl_bank[[#This Row],[Age]]&lt;30,"&lt;30",IF(tbl_bank[[#This Row],[Age]]&lt;40,"30-39",IF(tbl_bank[[#This Row],[Age]]&lt;50,"40-49",IF(tbl_bank[[#This Row],[Age]]&lt;60,"50-59","60+"))))</f>
        <v>40-49</v>
      </c>
      <c r="P5034">
        <f>IF(tbl_bank[[#This Row],[Balance]]=0,1,0)</f>
        <v>0</v>
      </c>
      <c r="Q5034" t="str">
        <f>IF(tbl_bank[[#This Row],[Balance]]=0,"Zero",IF(tbl_bank[[#This Row],[Balance]]&lt;100000,"1-99k","100k+"))</f>
        <v>100k+</v>
      </c>
      <c r="R5034" t="str">
        <f>IF(tbl_bank[[#This Row],[Tenure]]&lt;=0,"0-1",IF(tbl_bank[[#This Row],[Tenure]]&lt;=4,"2-4",IF(tbl_bank[[#This Row],[Tenure]]&lt;=7,"5-7","8-10")))</f>
        <v>2-4</v>
      </c>
      <c r="S5034" t="str">
        <f>IF(tbl_bank[[#This Row],[NumOfProducts]]&gt;=3,"3+",TEXT(tbl_bank[[#This Row],[NumOfProducts]],"0"))</f>
        <v>2</v>
      </c>
      <c r="T5034" t="str">
        <f>IF(tbl_bank[[#This Row],[CreditScore]]&lt;580,"&lt;580",IF(tbl_bank[[#This Row],[CreditScore]]&lt;670,"580-669",IF(tbl_bank[[#This Row],[CreditScore]]&lt;740,"670-739","740+")))</f>
        <v>670-739</v>
      </c>
    </row>
    <row r="5035" spans="1:20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>IF(tbl_bank[[#This Row],[Age]]&lt;30,"&lt;30",IF(tbl_bank[[#This Row],[Age]]&lt;40,"30-39",IF(tbl_bank[[#This Row],[Age]]&lt;50,"40-49",IF(tbl_bank[[#This Row],[Age]]&lt;60,"50-59","60+"))))</f>
        <v>60+</v>
      </c>
      <c r="P5035">
        <f>IF(tbl_bank[[#This Row],[Balance]]=0,1,0)</f>
        <v>0</v>
      </c>
      <c r="Q5035" t="str">
        <f>IF(tbl_bank[[#This Row],[Balance]]=0,"Zero",IF(tbl_bank[[#This Row],[Balance]]&lt;100000,"1-99k","100k+"))</f>
        <v>1-99k</v>
      </c>
      <c r="R5035" t="str">
        <f>IF(tbl_bank[[#This Row],[Tenure]]&lt;=0,"0-1",IF(tbl_bank[[#This Row],[Tenure]]&lt;=4,"2-4",IF(tbl_bank[[#This Row],[Tenure]]&lt;=7,"5-7","8-10")))</f>
        <v>8-10</v>
      </c>
      <c r="S5035" t="str">
        <f>IF(tbl_bank[[#This Row],[NumOfProducts]]&gt;=3,"3+",TEXT(tbl_bank[[#This Row],[NumOfProducts]],"0"))</f>
        <v>1</v>
      </c>
      <c r="T5035" t="str">
        <f>IF(tbl_bank[[#This Row],[CreditScore]]&lt;580,"&lt;580",IF(tbl_bank[[#This Row],[CreditScore]]&lt;670,"580-669",IF(tbl_bank[[#This Row],[CreditScore]]&lt;740,"670-739","740+")))</f>
        <v>&lt;580</v>
      </c>
    </row>
    <row r="5036" spans="1:20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>IF(tbl_bank[[#This Row],[Age]]&lt;30,"&lt;30",IF(tbl_bank[[#This Row],[Age]]&lt;40,"30-39",IF(tbl_bank[[#This Row],[Age]]&lt;50,"40-49",IF(tbl_bank[[#This Row],[Age]]&lt;60,"50-59","60+"))))</f>
        <v>&lt;30</v>
      </c>
      <c r="P5036">
        <f>IF(tbl_bank[[#This Row],[Balance]]=0,1,0)</f>
        <v>0</v>
      </c>
      <c r="Q5036" t="str">
        <f>IF(tbl_bank[[#This Row],[Balance]]=0,"Zero",IF(tbl_bank[[#This Row],[Balance]]&lt;100000,"1-99k","100k+"))</f>
        <v>1-99k</v>
      </c>
      <c r="R5036" t="str">
        <f>IF(tbl_bank[[#This Row],[Tenure]]&lt;=0,"0-1",IF(tbl_bank[[#This Row],[Tenure]]&lt;=4,"2-4",IF(tbl_bank[[#This Row],[Tenure]]&lt;=7,"5-7","8-10")))</f>
        <v>2-4</v>
      </c>
      <c r="S5036" t="str">
        <f>IF(tbl_bank[[#This Row],[NumOfProducts]]&gt;=3,"3+",TEXT(tbl_bank[[#This Row],[NumOfProducts]],"0"))</f>
        <v>2</v>
      </c>
      <c r="T5036" t="str">
        <f>IF(tbl_bank[[#This Row],[CreditScore]]&lt;580,"&lt;580",IF(tbl_bank[[#This Row],[CreditScore]]&lt;670,"580-669",IF(tbl_bank[[#This Row],[CreditScore]]&lt;740,"670-739","740+")))</f>
        <v>580-669</v>
      </c>
    </row>
    <row r="5037" spans="1:20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>IF(tbl_bank[[#This Row],[Age]]&lt;30,"&lt;30",IF(tbl_bank[[#This Row],[Age]]&lt;40,"30-39",IF(tbl_bank[[#This Row],[Age]]&lt;50,"40-49",IF(tbl_bank[[#This Row],[Age]]&lt;60,"50-59","60+"))))</f>
        <v>30-39</v>
      </c>
      <c r="P5037">
        <f>IF(tbl_bank[[#This Row],[Balance]]=0,1,0)</f>
        <v>0</v>
      </c>
      <c r="Q5037" t="str">
        <f>IF(tbl_bank[[#This Row],[Balance]]=0,"Zero",IF(tbl_bank[[#This Row],[Balance]]&lt;100000,"1-99k","100k+"))</f>
        <v>100k+</v>
      </c>
      <c r="R5037" t="str">
        <f>IF(tbl_bank[[#This Row],[Tenure]]&lt;=0,"0-1",IF(tbl_bank[[#This Row],[Tenure]]&lt;=4,"2-4",IF(tbl_bank[[#This Row],[Tenure]]&lt;=7,"5-7","8-10")))</f>
        <v>5-7</v>
      </c>
      <c r="S5037" t="str">
        <f>IF(tbl_bank[[#This Row],[NumOfProducts]]&gt;=3,"3+",TEXT(tbl_bank[[#This Row],[NumOfProducts]],"0"))</f>
        <v>1</v>
      </c>
      <c r="T5037" t="str">
        <f>IF(tbl_bank[[#This Row],[CreditScore]]&lt;580,"&lt;580",IF(tbl_bank[[#This Row],[CreditScore]]&lt;670,"580-669",IF(tbl_bank[[#This Row],[CreditScore]]&lt;740,"670-739","740+")))</f>
        <v>580-669</v>
      </c>
    </row>
    <row r="5038" spans="1:20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>IF(tbl_bank[[#This Row],[Age]]&lt;30,"&lt;30",IF(tbl_bank[[#This Row],[Age]]&lt;40,"30-39",IF(tbl_bank[[#This Row],[Age]]&lt;50,"40-49",IF(tbl_bank[[#This Row],[Age]]&lt;60,"50-59","60+"))))</f>
        <v>50-59</v>
      </c>
      <c r="P5038">
        <f>IF(tbl_bank[[#This Row],[Balance]]=0,1,0)</f>
        <v>0</v>
      </c>
      <c r="Q5038" t="str">
        <f>IF(tbl_bank[[#This Row],[Balance]]=0,"Zero",IF(tbl_bank[[#This Row],[Balance]]&lt;100000,"1-99k","100k+"))</f>
        <v>100k+</v>
      </c>
      <c r="R5038" t="str">
        <f>IF(tbl_bank[[#This Row],[Tenure]]&lt;=0,"0-1",IF(tbl_bank[[#This Row],[Tenure]]&lt;=4,"2-4",IF(tbl_bank[[#This Row],[Tenure]]&lt;=7,"5-7","8-10")))</f>
        <v>2-4</v>
      </c>
      <c r="S5038" t="str">
        <f>IF(tbl_bank[[#This Row],[NumOfProducts]]&gt;=3,"3+",TEXT(tbl_bank[[#This Row],[NumOfProducts]],"0"))</f>
        <v>1</v>
      </c>
      <c r="T5038" t="str">
        <f>IF(tbl_bank[[#This Row],[CreditScore]]&lt;580,"&lt;580",IF(tbl_bank[[#This Row],[CreditScore]]&lt;670,"580-669",IF(tbl_bank[[#This Row],[CreditScore]]&lt;740,"670-739","740+")))</f>
        <v>670-739</v>
      </c>
    </row>
    <row r="5039" spans="1:20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>IF(tbl_bank[[#This Row],[Age]]&lt;30,"&lt;30",IF(tbl_bank[[#This Row],[Age]]&lt;40,"30-39",IF(tbl_bank[[#This Row],[Age]]&lt;50,"40-49",IF(tbl_bank[[#This Row],[Age]]&lt;60,"50-59","60+"))))</f>
        <v>30-39</v>
      </c>
      <c r="P5039">
        <f>IF(tbl_bank[[#This Row],[Balance]]=0,1,0)</f>
        <v>0</v>
      </c>
      <c r="Q5039" t="str">
        <f>IF(tbl_bank[[#This Row],[Balance]]=0,"Zero",IF(tbl_bank[[#This Row],[Balance]]&lt;100000,"1-99k","100k+"))</f>
        <v>100k+</v>
      </c>
      <c r="R5039" t="str">
        <f>IF(tbl_bank[[#This Row],[Tenure]]&lt;=0,"0-1",IF(tbl_bank[[#This Row],[Tenure]]&lt;=4,"2-4",IF(tbl_bank[[#This Row],[Tenure]]&lt;=7,"5-7","8-10")))</f>
        <v>5-7</v>
      </c>
      <c r="S5039" t="str">
        <f>IF(tbl_bank[[#This Row],[NumOfProducts]]&gt;=3,"3+",TEXT(tbl_bank[[#This Row],[NumOfProducts]],"0"))</f>
        <v>1</v>
      </c>
      <c r="T5039" t="str">
        <f>IF(tbl_bank[[#This Row],[CreditScore]]&lt;580,"&lt;580",IF(tbl_bank[[#This Row],[CreditScore]]&lt;670,"580-669",IF(tbl_bank[[#This Row],[CreditScore]]&lt;740,"670-739","740+")))</f>
        <v>580-669</v>
      </c>
    </row>
    <row r="5040" spans="1:20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>IF(tbl_bank[[#This Row],[Age]]&lt;30,"&lt;30",IF(tbl_bank[[#This Row],[Age]]&lt;40,"30-39",IF(tbl_bank[[#This Row],[Age]]&lt;50,"40-49",IF(tbl_bank[[#This Row],[Age]]&lt;60,"50-59","60+"))))</f>
        <v>60+</v>
      </c>
      <c r="P5040">
        <f>IF(tbl_bank[[#This Row],[Balance]]=0,1,0)</f>
        <v>0</v>
      </c>
      <c r="Q5040" t="str">
        <f>IF(tbl_bank[[#This Row],[Balance]]=0,"Zero",IF(tbl_bank[[#This Row],[Balance]]&lt;100000,"1-99k","100k+"))</f>
        <v>100k+</v>
      </c>
      <c r="R5040" t="str">
        <f>IF(tbl_bank[[#This Row],[Tenure]]&lt;=0,"0-1",IF(tbl_bank[[#This Row],[Tenure]]&lt;=4,"2-4",IF(tbl_bank[[#This Row],[Tenure]]&lt;=7,"5-7","8-10")))</f>
        <v>2-4</v>
      </c>
      <c r="S5040" t="str">
        <f>IF(tbl_bank[[#This Row],[NumOfProducts]]&gt;=3,"3+",TEXT(tbl_bank[[#This Row],[NumOfProducts]],"0"))</f>
        <v>1</v>
      </c>
      <c r="T5040" t="str">
        <f>IF(tbl_bank[[#This Row],[CreditScore]]&lt;580,"&lt;580",IF(tbl_bank[[#This Row],[CreditScore]]&lt;670,"580-669",IF(tbl_bank[[#This Row],[CreditScore]]&lt;740,"670-739","740+")))</f>
        <v>580-669</v>
      </c>
    </row>
    <row r="5041" spans="1:20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>IF(tbl_bank[[#This Row],[Age]]&lt;30,"&lt;30",IF(tbl_bank[[#This Row],[Age]]&lt;40,"30-39",IF(tbl_bank[[#This Row],[Age]]&lt;50,"40-49",IF(tbl_bank[[#This Row],[Age]]&lt;60,"50-59","60+"))))</f>
        <v>30-39</v>
      </c>
      <c r="P5041">
        <f>IF(tbl_bank[[#This Row],[Balance]]=0,1,0)</f>
        <v>0</v>
      </c>
      <c r="Q5041" t="str">
        <f>IF(tbl_bank[[#This Row],[Balance]]=0,"Zero",IF(tbl_bank[[#This Row],[Balance]]&lt;100000,"1-99k","100k+"))</f>
        <v>100k+</v>
      </c>
      <c r="R5041" t="str">
        <f>IF(tbl_bank[[#This Row],[Tenure]]&lt;=0,"0-1",IF(tbl_bank[[#This Row],[Tenure]]&lt;=4,"2-4",IF(tbl_bank[[#This Row],[Tenure]]&lt;=7,"5-7","8-10")))</f>
        <v>5-7</v>
      </c>
      <c r="S5041" t="str">
        <f>IF(tbl_bank[[#This Row],[NumOfProducts]]&gt;=3,"3+",TEXT(tbl_bank[[#This Row],[NumOfProducts]],"0"))</f>
        <v>2</v>
      </c>
      <c r="T5041" t="str">
        <f>IF(tbl_bank[[#This Row],[CreditScore]]&lt;580,"&lt;580",IF(tbl_bank[[#This Row],[CreditScore]]&lt;670,"580-669",IF(tbl_bank[[#This Row],[CreditScore]]&lt;740,"670-739","740+")))</f>
        <v>580-669</v>
      </c>
    </row>
    <row r="5042" spans="1:20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>IF(tbl_bank[[#This Row],[Age]]&lt;30,"&lt;30",IF(tbl_bank[[#This Row],[Age]]&lt;40,"30-39",IF(tbl_bank[[#This Row],[Age]]&lt;50,"40-49",IF(tbl_bank[[#This Row],[Age]]&lt;60,"50-59","60+"))))</f>
        <v>50-59</v>
      </c>
      <c r="P5042">
        <f>IF(tbl_bank[[#This Row],[Balance]]=0,1,0)</f>
        <v>1</v>
      </c>
      <c r="Q5042" t="str">
        <f>IF(tbl_bank[[#This Row],[Balance]]=0,"Zero",IF(tbl_bank[[#This Row],[Balance]]&lt;100000,"1-99k","100k+"))</f>
        <v>Zero</v>
      </c>
      <c r="R5042" t="str">
        <f>IF(tbl_bank[[#This Row],[Tenure]]&lt;=0,"0-1",IF(tbl_bank[[#This Row],[Tenure]]&lt;=4,"2-4",IF(tbl_bank[[#This Row],[Tenure]]&lt;=7,"5-7","8-10")))</f>
        <v>5-7</v>
      </c>
      <c r="S5042" t="str">
        <f>IF(tbl_bank[[#This Row],[NumOfProducts]]&gt;=3,"3+",TEXT(tbl_bank[[#This Row],[NumOfProducts]],"0"))</f>
        <v>2</v>
      </c>
      <c r="T5042" t="str">
        <f>IF(tbl_bank[[#This Row],[CreditScore]]&lt;580,"&lt;580",IF(tbl_bank[[#This Row],[CreditScore]]&lt;670,"580-669",IF(tbl_bank[[#This Row],[CreditScore]]&lt;740,"670-739","740+")))</f>
        <v>740+</v>
      </c>
    </row>
    <row r="5043" spans="1:20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>IF(tbl_bank[[#This Row],[Age]]&lt;30,"&lt;30",IF(tbl_bank[[#This Row],[Age]]&lt;40,"30-39",IF(tbl_bank[[#This Row],[Age]]&lt;50,"40-49",IF(tbl_bank[[#This Row],[Age]]&lt;60,"50-59","60+"))))</f>
        <v>&lt;30</v>
      </c>
      <c r="P5043">
        <f>IF(tbl_bank[[#This Row],[Balance]]=0,1,0)</f>
        <v>1</v>
      </c>
      <c r="Q5043" t="str">
        <f>IF(tbl_bank[[#This Row],[Balance]]=0,"Zero",IF(tbl_bank[[#This Row],[Balance]]&lt;100000,"1-99k","100k+"))</f>
        <v>Zero</v>
      </c>
      <c r="R5043" t="str">
        <f>IF(tbl_bank[[#This Row],[Tenure]]&lt;=0,"0-1",IF(tbl_bank[[#This Row],[Tenure]]&lt;=4,"2-4",IF(tbl_bank[[#This Row],[Tenure]]&lt;=7,"5-7","8-10")))</f>
        <v>8-10</v>
      </c>
      <c r="S5043" t="str">
        <f>IF(tbl_bank[[#This Row],[NumOfProducts]]&gt;=3,"3+",TEXT(tbl_bank[[#This Row],[NumOfProducts]],"0"))</f>
        <v>2</v>
      </c>
      <c r="T5043" t="str">
        <f>IF(tbl_bank[[#This Row],[CreditScore]]&lt;580,"&lt;580",IF(tbl_bank[[#This Row],[CreditScore]]&lt;670,"580-669",IF(tbl_bank[[#This Row],[CreditScore]]&lt;740,"670-739","740+")))</f>
        <v>&lt;580</v>
      </c>
    </row>
    <row r="5044" spans="1:20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>IF(tbl_bank[[#This Row],[Age]]&lt;30,"&lt;30",IF(tbl_bank[[#This Row],[Age]]&lt;40,"30-39",IF(tbl_bank[[#This Row],[Age]]&lt;50,"40-49",IF(tbl_bank[[#This Row],[Age]]&lt;60,"50-59","60+"))))</f>
        <v>30-39</v>
      </c>
      <c r="P5044">
        <f>IF(tbl_bank[[#This Row],[Balance]]=0,1,0)</f>
        <v>1</v>
      </c>
      <c r="Q5044" t="str">
        <f>IF(tbl_bank[[#This Row],[Balance]]=0,"Zero",IF(tbl_bank[[#This Row],[Balance]]&lt;100000,"1-99k","100k+"))</f>
        <v>Zero</v>
      </c>
      <c r="R5044" t="str">
        <f>IF(tbl_bank[[#This Row],[Tenure]]&lt;=0,"0-1",IF(tbl_bank[[#This Row],[Tenure]]&lt;=4,"2-4",IF(tbl_bank[[#This Row],[Tenure]]&lt;=7,"5-7","8-10")))</f>
        <v>2-4</v>
      </c>
      <c r="S5044" t="str">
        <f>IF(tbl_bank[[#This Row],[NumOfProducts]]&gt;=3,"3+",TEXT(tbl_bank[[#This Row],[NumOfProducts]],"0"))</f>
        <v>2</v>
      </c>
      <c r="T5044" t="str">
        <f>IF(tbl_bank[[#This Row],[CreditScore]]&lt;580,"&lt;580",IF(tbl_bank[[#This Row],[CreditScore]]&lt;670,"580-669",IF(tbl_bank[[#This Row],[CreditScore]]&lt;740,"670-739","740+")))</f>
        <v>740+</v>
      </c>
    </row>
    <row r="5045" spans="1:20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>IF(tbl_bank[[#This Row],[Age]]&lt;30,"&lt;30",IF(tbl_bank[[#This Row],[Age]]&lt;40,"30-39",IF(tbl_bank[[#This Row],[Age]]&lt;50,"40-49",IF(tbl_bank[[#This Row],[Age]]&lt;60,"50-59","60+"))))</f>
        <v>40-49</v>
      </c>
      <c r="P5045">
        <f>IF(tbl_bank[[#This Row],[Balance]]=0,1,0)</f>
        <v>1</v>
      </c>
      <c r="Q5045" t="str">
        <f>IF(tbl_bank[[#This Row],[Balance]]=0,"Zero",IF(tbl_bank[[#This Row],[Balance]]&lt;100000,"1-99k","100k+"))</f>
        <v>Zero</v>
      </c>
      <c r="R5045" t="str">
        <f>IF(tbl_bank[[#This Row],[Tenure]]&lt;=0,"0-1",IF(tbl_bank[[#This Row],[Tenure]]&lt;=4,"2-4",IF(tbl_bank[[#This Row],[Tenure]]&lt;=7,"5-7","8-10")))</f>
        <v>2-4</v>
      </c>
      <c r="S5045" t="str">
        <f>IF(tbl_bank[[#This Row],[NumOfProducts]]&gt;=3,"3+",TEXT(tbl_bank[[#This Row],[NumOfProducts]],"0"))</f>
        <v>2</v>
      </c>
      <c r="T5045" t="str">
        <f>IF(tbl_bank[[#This Row],[CreditScore]]&lt;580,"&lt;580",IF(tbl_bank[[#This Row],[CreditScore]]&lt;670,"580-669",IF(tbl_bank[[#This Row],[CreditScore]]&lt;740,"670-739","740+")))</f>
        <v>670-739</v>
      </c>
    </row>
    <row r="5046" spans="1:20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>IF(tbl_bank[[#This Row],[Age]]&lt;30,"&lt;30",IF(tbl_bank[[#This Row],[Age]]&lt;40,"30-39",IF(tbl_bank[[#This Row],[Age]]&lt;50,"40-49",IF(tbl_bank[[#This Row],[Age]]&lt;60,"50-59","60+"))))</f>
        <v>30-39</v>
      </c>
      <c r="P5046">
        <f>IF(tbl_bank[[#This Row],[Balance]]=0,1,0)</f>
        <v>0</v>
      </c>
      <c r="Q5046" t="str">
        <f>IF(tbl_bank[[#This Row],[Balance]]=0,"Zero",IF(tbl_bank[[#This Row],[Balance]]&lt;100000,"1-99k","100k+"))</f>
        <v>100k+</v>
      </c>
      <c r="R5046" t="str">
        <f>IF(tbl_bank[[#This Row],[Tenure]]&lt;=0,"0-1",IF(tbl_bank[[#This Row],[Tenure]]&lt;=4,"2-4",IF(tbl_bank[[#This Row],[Tenure]]&lt;=7,"5-7","8-10")))</f>
        <v>2-4</v>
      </c>
      <c r="S5046" t="str">
        <f>IF(tbl_bank[[#This Row],[NumOfProducts]]&gt;=3,"3+",TEXT(tbl_bank[[#This Row],[NumOfProducts]],"0"))</f>
        <v>2</v>
      </c>
      <c r="T5046" t="str">
        <f>IF(tbl_bank[[#This Row],[CreditScore]]&lt;580,"&lt;580",IF(tbl_bank[[#This Row],[CreditScore]]&lt;670,"580-669",IF(tbl_bank[[#This Row],[CreditScore]]&lt;740,"670-739","740+")))</f>
        <v>&lt;580</v>
      </c>
    </row>
    <row r="5047" spans="1:20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>IF(tbl_bank[[#This Row],[Age]]&lt;30,"&lt;30",IF(tbl_bank[[#This Row],[Age]]&lt;40,"30-39",IF(tbl_bank[[#This Row],[Age]]&lt;50,"40-49",IF(tbl_bank[[#This Row],[Age]]&lt;60,"50-59","60+"))))</f>
        <v>&lt;30</v>
      </c>
      <c r="P5047">
        <f>IF(tbl_bank[[#This Row],[Balance]]=0,1,0)</f>
        <v>1</v>
      </c>
      <c r="Q5047" t="str">
        <f>IF(tbl_bank[[#This Row],[Balance]]=0,"Zero",IF(tbl_bank[[#This Row],[Balance]]&lt;100000,"1-99k","100k+"))</f>
        <v>Zero</v>
      </c>
      <c r="R5047" t="str">
        <f>IF(tbl_bank[[#This Row],[Tenure]]&lt;=0,"0-1",IF(tbl_bank[[#This Row],[Tenure]]&lt;=4,"2-4",IF(tbl_bank[[#This Row],[Tenure]]&lt;=7,"5-7","8-10")))</f>
        <v>2-4</v>
      </c>
      <c r="S5047" t="str">
        <f>IF(tbl_bank[[#This Row],[NumOfProducts]]&gt;=3,"3+",TEXT(tbl_bank[[#This Row],[NumOfProducts]],"0"))</f>
        <v>3+</v>
      </c>
      <c r="T5047" t="str">
        <f>IF(tbl_bank[[#This Row],[CreditScore]]&lt;580,"&lt;580",IF(tbl_bank[[#This Row],[CreditScore]]&lt;670,"580-669",IF(tbl_bank[[#This Row],[CreditScore]]&lt;740,"670-739","740+")))</f>
        <v>740+</v>
      </c>
    </row>
    <row r="5048" spans="1:20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>IF(tbl_bank[[#This Row],[Age]]&lt;30,"&lt;30",IF(tbl_bank[[#This Row],[Age]]&lt;40,"30-39",IF(tbl_bank[[#This Row],[Age]]&lt;50,"40-49",IF(tbl_bank[[#This Row],[Age]]&lt;60,"50-59","60+"))))</f>
        <v>&lt;30</v>
      </c>
      <c r="P5048">
        <f>IF(tbl_bank[[#This Row],[Balance]]=0,1,0)</f>
        <v>0</v>
      </c>
      <c r="Q5048" t="str">
        <f>IF(tbl_bank[[#This Row],[Balance]]=0,"Zero",IF(tbl_bank[[#This Row],[Balance]]&lt;100000,"1-99k","100k+"))</f>
        <v>100k+</v>
      </c>
      <c r="R5048" t="str">
        <f>IF(tbl_bank[[#This Row],[Tenure]]&lt;=0,"0-1",IF(tbl_bank[[#This Row],[Tenure]]&lt;=4,"2-4",IF(tbl_bank[[#This Row],[Tenure]]&lt;=7,"5-7","8-10")))</f>
        <v>2-4</v>
      </c>
      <c r="S5048" t="str">
        <f>IF(tbl_bank[[#This Row],[NumOfProducts]]&gt;=3,"3+",TEXT(tbl_bank[[#This Row],[NumOfProducts]],"0"))</f>
        <v>1</v>
      </c>
      <c r="T5048" t="str">
        <f>IF(tbl_bank[[#This Row],[CreditScore]]&lt;580,"&lt;580",IF(tbl_bank[[#This Row],[CreditScore]]&lt;670,"580-669",IF(tbl_bank[[#This Row],[CreditScore]]&lt;740,"670-739","740+")))</f>
        <v>740+</v>
      </c>
    </row>
    <row r="5049" spans="1:20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>IF(tbl_bank[[#This Row],[Age]]&lt;30,"&lt;30",IF(tbl_bank[[#This Row],[Age]]&lt;40,"30-39",IF(tbl_bank[[#This Row],[Age]]&lt;50,"40-49",IF(tbl_bank[[#This Row],[Age]]&lt;60,"50-59","60+"))))</f>
        <v>&lt;30</v>
      </c>
      <c r="P5049">
        <f>IF(tbl_bank[[#This Row],[Balance]]=0,1,0)</f>
        <v>1</v>
      </c>
      <c r="Q5049" t="str">
        <f>IF(tbl_bank[[#This Row],[Balance]]=0,"Zero",IF(tbl_bank[[#This Row],[Balance]]&lt;100000,"1-99k","100k+"))</f>
        <v>Zero</v>
      </c>
      <c r="R5049" t="str">
        <f>IF(tbl_bank[[#This Row],[Tenure]]&lt;=0,"0-1",IF(tbl_bank[[#This Row],[Tenure]]&lt;=4,"2-4",IF(tbl_bank[[#This Row],[Tenure]]&lt;=7,"5-7","8-10")))</f>
        <v>8-10</v>
      </c>
      <c r="S5049" t="str">
        <f>IF(tbl_bank[[#This Row],[NumOfProducts]]&gt;=3,"3+",TEXT(tbl_bank[[#This Row],[NumOfProducts]],"0"))</f>
        <v>2</v>
      </c>
      <c r="T5049" t="str">
        <f>IF(tbl_bank[[#This Row],[CreditScore]]&lt;580,"&lt;580",IF(tbl_bank[[#This Row],[CreditScore]]&lt;670,"580-669",IF(tbl_bank[[#This Row],[CreditScore]]&lt;740,"670-739","740+")))</f>
        <v>&lt;580</v>
      </c>
    </row>
    <row r="5050" spans="1:20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>IF(tbl_bank[[#This Row],[Age]]&lt;30,"&lt;30",IF(tbl_bank[[#This Row],[Age]]&lt;40,"30-39",IF(tbl_bank[[#This Row],[Age]]&lt;50,"40-49",IF(tbl_bank[[#This Row],[Age]]&lt;60,"50-59","60+"))))</f>
        <v>40-49</v>
      </c>
      <c r="P5050">
        <f>IF(tbl_bank[[#This Row],[Balance]]=0,1,0)</f>
        <v>0</v>
      </c>
      <c r="Q5050" t="str">
        <f>IF(tbl_bank[[#This Row],[Balance]]=0,"Zero",IF(tbl_bank[[#This Row],[Balance]]&lt;100000,"1-99k","100k+"))</f>
        <v>1-99k</v>
      </c>
      <c r="R5050" t="str">
        <f>IF(tbl_bank[[#This Row],[Tenure]]&lt;=0,"0-1",IF(tbl_bank[[#This Row],[Tenure]]&lt;=4,"2-4",IF(tbl_bank[[#This Row],[Tenure]]&lt;=7,"5-7","8-10")))</f>
        <v>2-4</v>
      </c>
      <c r="S5050" t="str">
        <f>IF(tbl_bank[[#This Row],[NumOfProducts]]&gt;=3,"3+",TEXT(tbl_bank[[#This Row],[NumOfProducts]],"0"))</f>
        <v>1</v>
      </c>
      <c r="T5050" t="str">
        <f>IF(tbl_bank[[#This Row],[CreditScore]]&lt;580,"&lt;580",IF(tbl_bank[[#This Row],[CreditScore]]&lt;670,"580-669",IF(tbl_bank[[#This Row],[CreditScore]]&lt;740,"670-739","740+")))</f>
        <v>670-739</v>
      </c>
    </row>
    <row r="5051" spans="1:20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>IF(tbl_bank[[#This Row],[Age]]&lt;30,"&lt;30",IF(tbl_bank[[#This Row],[Age]]&lt;40,"30-39",IF(tbl_bank[[#This Row],[Age]]&lt;50,"40-49",IF(tbl_bank[[#This Row],[Age]]&lt;60,"50-59","60+"))))</f>
        <v>30-39</v>
      </c>
      <c r="P5051">
        <f>IF(tbl_bank[[#This Row],[Balance]]=0,1,0)</f>
        <v>0</v>
      </c>
      <c r="Q5051" t="str">
        <f>IF(tbl_bank[[#This Row],[Balance]]=0,"Zero",IF(tbl_bank[[#This Row],[Balance]]&lt;100000,"1-99k","100k+"))</f>
        <v>100k+</v>
      </c>
      <c r="R5051" t="str">
        <f>IF(tbl_bank[[#This Row],[Tenure]]&lt;=0,"0-1",IF(tbl_bank[[#This Row],[Tenure]]&lt;=4,"2-4",IF(tbl_bank[[#This Row],[Tenure]]&lt;=7,"5-7","8-10")))</f>
        <v>8-10</v>
      </c>
      <c r="S5051" t="str">
        <f>IF(tbl_bank[[#This Row],[NumOfProducts]]&gt;=3,"3+",TEXT(tbl_bank[[#This Row],[NumOfProducts]],"0"))</f>
        <v>1</v>
      </c>
      <c r="T5051" t="str">
        <f>IF(tbl_bank[[#This Row],[CreditScore]]&lt;580,"&lt;580",IF(tbl_bank[[#This Row],[CreditScore]]&lt;670,"580-669",IF(tbl_bank[[#This Row],[CreditScore]]&lt;740,"670-739","740+")))</f>
        <v>740+</v>
      </c>
    </row>
    <row r="5052" spans="1:20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>IF(tbl_bank[[#This Row],[Age]]&lt;30,"&lt;30",IF(tbl_bank[[#This Row],[Age]]&lt;40,"30-39",IF(tbl_bank[[#This Row],[Age]]&lt;50,"40-49",IF(tbl_bank[[#This Row],[Age]]&lt;60,"50-59","60+"))))</f>
        <v>30-39</v>
      </c>
      <c r="P5052">
        <f>IF(tbl_bank[[#This Row],[Balance]]=0,1,0)</f>
        <v>0</v>
      </c>
      <c r="Q5052" t="str">
        <f>IF(tbl_bank[[#This Row],[Balance]]=0,"Zero",IF(tbl_bank[[#This Row],[Balance]]&lt;100000,"1-99k","100k+"))</f>
        <v>100k+</v>
      </c>
      <c r="R5052" t="str">
        <f>IF(tbl_bank[[#This Row],[Tenure]]&lt;=0,"0-1",IF(tbl_bank[[#This Row],[Tenure]]&lt;=4,"2-4",IF(tbl_bank[[#This Row],[Tenure]]&lt;=7,"5-7","8-10")))</f>
        <v>2-4</v>
      </c>
      <c r="S5052" t="str">
        <f>IF(tbl_bank[[#This Row],[NumOfProducts]]&gt;=3,"3+",TEXT(tbl_bank[[#This Row],[NumOfProducts]],"0"))</f>
        <v>1</v>
      </c>
      <c r="T5052" t="str">
        <f>IF(tbl_bank[[#This Row],[CreditScore]]&lt;580,"&lt;580",IF(tbl_bank[[#This Row],[CreditScore]]&lt;670,"580-669",IF(tbl_bank[[#This Row],[CreditScore]]&lt;740,"670-739","740+")))</f>
        <v>670-739</v>
      </c>
    </row>
    <row r="5053" spans="1:20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>IF(tbl_bank[[#This Row],[Age]]&lt;30,"&lt;30",IF(tbl_bank[[#This Row],[Age]]&lt;40,"30-39",IF(tbl_bank[[#This Row],[Age]]&lt;50,"40-49",IF(tbl_bank[[#This Row],[Age]]&lt;60,"50-59","60+"))))</f>
        <v>30-39</v>
      </c>
      <c r="P5053">
        <f>IF(tbl_bank[[#This Row],[Balance]]=0,1,0)</f>
        <v>0</v>
      </c>
      <c r="Q5053" t="str">
        <f>IF(tbl_bank[[#This Row],[Balance]]=0,"Zero",IF(tbl_bank[[#This Row],[Balance]]&lt;100000,"1-99k","100k+"))</f>
        <v>100k+</v>
      </c>
      <c r="R5053" t="str">
        <f>IF(tbl_bank[[#This Row],[Tenure]]&lt;=0,"0-1",IF(tbl_bank[[#This Row],[Tenure]]&lt;=4,"2-4",IF(tbl_bank[[#This Row],[Tenure]]&lt;=7,"5-7","8-10")))</f>
        <v>8-10</v>
      </c>
      <c r="S5053" t="str">
        <f>IF(tbl_bank[[#This Row],[NumOfProducts]]&gt;=3,"3+",TEXT(tbl_bank[[#This Row],[NumOfProducts]],"0"))</f>
        <v>1</v>
      </c>
      <c r="T5053" t="str">
        <f>IF(tbl_bank[[#This Row],[CreditScore]]&lt;580,"&lt;580",IF(tbl_bank[[#This Row],[CreditScore]]&lt;670,"580-669",IF(tbl_bank[[#This Row],[CreditScore]]&lt;740,"670-739","740+")))</f>
        <v>670-739</v>
      </c>
    </row>
    <row r="5054" spans="1:20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>IF(tbl_bank[[#This Row],[Age]]&lt;30,"&lt;30",IF(tbl_bank[[#This Row],[Age]]&lt;40,"30-39",IF(tbl_bank[[#This Row],[Age]]&lt;50,"40-49",IF(tbl_bank[[#This Row],[Age]]&lt;60,"50-59","60+"))))</f>
        <v>30-39</v>
      </c>
      <c r="P5054">
        <f>IF(tbl_bank[[#This Row],[Balance]]=0,1,0)</f>
        <v>0</v>
      </c>
      <c r="Q5054" t="str">
        <f>IF(tbl_bank[[#This Row],[Balance]]=0,"Zero",IF(tbl_bank[[#This Row],[Balance]]&lt;100000,"1-99k","100k+"))</f>
        <v>100k+</v>
      </c>
      <c r="R5054" t="str">
        <f>IF(tbl_bank[[#This Row],[Tenure]]&lt;=0,"0-1",IF(tbl_bank[[#This Row],[Tenure]]&lt;=4,"2-4",IF(tbl_bank[[#This Row],[Tenure]]&lt;=7,"5-7","8-10")))</f>
        <v>0-1</v>
      </c>
      <c r="S5054" t="str">
        <f>IF(tbl_bank[[#This Row],[NumOfProducts]]&gt;=3,"3+",TEXT(tbl_bank[[#This Row],[NumOfProducts]],"0"))</f>
        <v>1</v>
      </c>
      <c r="T5054" t="str">
        <f>IF(tbl_bank[[#This Row],[CreditScore]]&lt;580,"&lt;580",IF(tbl_bank[[#This Row],[CreditScore]]&lt;670,"580-669",IF(tbl_bank[[#This Row],[CreditScore]]&lt;740,"670-739","740+")))</f>
        <v>580-669</v>
      </c>
    </row>
    <row r="5055" spans="1:20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>IF(tbl_bank[[#This Row],[Age]]&lt;30,"&lt;30",IF(tbl_bank[[#This Row],[Age]]&lt;40,"30-39",IF(tbl_bank[[#This Row],[Age]]&lt;50,"40-49",IF(tbl_bank[[#This Row],[Age]]&lt;60,"50-59","60+"))))</f>
        <v>&lt;30</v>
      </c>
      <c r="P5055">
        <f>IF(tbl_bank[[#This Row],[Balance]]=0,1,0)</f>
        <v>0</v>
      </c>
      <c r="Q5055" t="str">
        <f>IF(tbl_bank[[#This Row],[Balance]]=0,"Zero",IF(tbl_bank[[#This Row],[Balance]]&lt;100000,"1-99k","100k+"))</f>
        <v>100k+</v>
      </c>
      <c r="R5055" t="str">
        <f>IF(tbl_bank[[#This Row],[Tenure]]&lt;=0,"0-1",IF(tbl_bank[[#This Row],[Tenure]]&lt;=4,"2-4",IF(tbl_bank[[#This Row],[Tenure]]&lt;=7,"5-7","8-10")))</f>
        <v>2-4</v>
      </c>
      <c r="S5055" t="str">
        <f>IF(tbl_bank[[#This Row],[NumOfProducts]]&gt;=3,"3+",TEXT(tbl_bank[[#This Row],[NumOfProducts]],"0"))</f>
        <v>1</v>
      </c>
      <c r="T5055" t="str">
        <f>IF(tbl_bank[[#This Row],[CreditScore]]&lt;580,"&lt;580",IF(tbl_bank[[#This Row],[CreditScore]]&lt;670,"580-669",IF(tbl_bank[[#This Row],[CreditScore]]&lt;740,"670-739","740+")))</f>
        <v>580-669</v>
      </c>
    </row>
    <row r="5056" spans="1:20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>IF(tbl_bank[[#This Row],[Age]]&lt;30,"&lt;30",IF(tbl_bank[[#This Row],[Age]]&lt;40,"30-39",IF(tbl_bank[[#This Row],[Age]]&lt;50,"40-49",IF(tbl_bank[[#This Row],[Age]]&lt;60,"50-59","60+"))))</f>
        <v>30-39</v>
      </c>
      <c r="P5056">
        <f>IF(tbl_bank[[#This Row],[Balance]]=0,1,0)</f>
        <v>1</v>
      </c>
      <c r="Q5056" t="str">
        <f>IF(tbl_bank[[#This Row],[Balance]]=0,"Zero",IF(tbl_bank[[#This Row],[Balance]]&lt;100000,"1-99k","100k+"))</f>
        <v>Zero</v>
      </c>
      <c r="R5056" t="str">
        <f>IF(tbl_bank[[#This Row],[Tenure]]&lt;=0,"0-1",IF(tbl_bank[[#This Row],[Tenure]]&lt;=4,"2-4",IF(tbl_bank[[#This Row],[Tenure]]&lt;=7,"5-7","8-10")))</f>
        <v>2-4</v>
      </c>
      <c r="S5056" t="str">
        <f>IF(tbl_bank[[#This Row],[NumOfProducts]]&gt;=3,"3+",TEXT(tbl_bank[[#This Row],[NumOfProducts]],"0"))</f>
        <v>1</v>
      </c>
      <c r="T5056" t="str">
        <f>IF(tbl_bank[[#This Row],[CreditScore]]&lt;580,"&lt;580",IF(tbl_bank[[#This Row],[CreditScore]]&lt;670,"580-669",IF(tbl_bank[[#This Row],[CreditScore]]&lt;740,"670-739","740+")))</f>
        <v>580-669</v>
      </c>
    </row>
    <row r="5057" spans="1:20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>IF(tbl_bank[[#This Row],[Age]]&lt;30,"&lt;30",IF(tbl_bank[[#This Row],[Age]]&lt;40,"30-39",IF(tbl_bank[[#This Row],[Age]]&lt;50,"40-49",IF(tbl_bank[[#This Row],[Age]]&lt;60,"50-59","60+"))))</f>
        <v>30-39</v>
      </c>
      <c r="P5057">
        <f>IF(tbl_bank[[#This Row],[Balance]]=0,1,0)</f>
        <v>1</v>
      </c>
      <c r="Q5057" t="str">
        <f>IF(tbl_bank[[#This Row],[Balance]]=0,"Zero",IF(tbl_bank[[#This Row],[Balance]]&lt;100000,"1-99k","100k+"))</f>
        <v>Zero</v>
      </c>
      <c r="R5057" t="str">
        <f>IF(tbl_bank[[#This Row],[Tenure]]&lt;=0,"0-1",IF(tbl_bank[[#This Row],[Tenure]]&lt;=4,"2-4",IF(tbl_bank[[#This Row],[Tenure]]&lt;=7,"5-7","8-10")))</f>
        <v>2-4</v>
      </c>
      <c r="S5057" t="str">
        <f>IF(tbl_bank[[#This Row],[NumOfProducts]]&gt;=3,"3+",TEXT(tbl_bank[[#This Row],[NumOfProducts]],"0"))</f>
        <v>2</v>
      </c>
      <c r="T5057" t="str">
        <f>IF(tbl_bank[[#This Row],[CreditScore]]&lt;580,"&lt;580",IF(tbl_bank[[#This Row],[CreditScore]]&lt;670,"580-669",IF(tbl_bank[[#This Row],[CreditScore]]&lt;740,"670-739","740+")))</f>
        <v>670-739</v>
      </c>
    </row>
    <row r="5058" spans="1:20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>IF(tbl_bank[[#This Row],[Age]]&lt;30,"&lt;30",IF(tbl_bank[[#This Row],[Age]]&lt;40,"30-39",IF(tbl_bank[[#This Row],[Age]]&lt;50,"40-49",IF(tbl_bank[[#This Row],[Age]]&lt;60,"50-59","60+"))))</f>
        <v>&lt;30</v>
      </c>
      <c r="P5058">
        <f>IF(tbl_bank[[#This Row],[Balance]]=0,1,0)</f>
        <v>0</v>
      </c>
      <c r="Q5058" t="str">
        <f>IF(tbl_bank[[#This Row],[Balance]]=0,"Zero",IF(tbl_bank[[#This Row],[Balance]]&lt;100000,"1-99k","100k+"))</f>
        <v>100k+</v>
      </c>
      <c r="R5058" t="str">
        <f>IF(tbl_bank[[#This Row],[Tenure]]&lt;=0,"0-1",IF(tbl_bank[[#This Row],[Tenure]]&lt;=4,"2-4",IF(tbl_bank[[#This Row],[Tenure]]&lt;=7,"5-7","8-10")))</f>
        <v>2-4</v>
      </c>
      <c r="S5058" t="str">
        <f>IF(tbl_bank[[#This Row],[NumOfProducts]]&gt;=3,"3+",TEXT(tbl_bank[[#This Row],[NumOfProducts]],"0"))</f>
        <v>1</v>
      </c>
      <c r="T5058" t="str">
        <f>IF(tbl_bank[[#This Row],[CreditScore]]&lt;580,"&lt;580",IF(tbl_bank[[#This Row],[CreditScore]]&lt;670,"580-669",IF(tbl_bank[[#This Row],[CreditScore]]&lt;740,"670-739","740+")))</f>
        <v>740+</v>
      </c>
    </row>
    <row r="5059" spans="1:20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>IF(tbl_bank[[#This Row],[Age]]&lt;30,"&lt;30",IF(tbl_bank[[#This Row],[Age]]&lt;40,"30-39",IF(tbl_bank[[#This Row],[Age]]&lt;50,"40-49",IF(tbl_bank[[#This Row],[Age]]&lt;60,"50-59","60+"))))</f>
        <v>40-49</v>
      </c>
      <c r="P5059">
        <f>IF(tbl_bank[[#This Row],[Balance]]=0,1,0)</f>
        <v>0</v>
      </c>
      <c r="Q5059" t="str">
        <f>IF(tbl_bank[[#This Row],[Balance]]=0,"Zero",IF(tbl_bank[[#This Row],[Balance]]&lt;100000,"1-99k","100k+"))</f>
        <v>100k+</v>
      </c>
      <c r="R5059" t="str">
        <f>IF(tbl_bank[[#This Row],[Tenure]]&lt;=0,"0-1",IF(tbl_bank[[#This Row],[Tenure]]&lt;=4,"2-4",IF(tbl_bank[[#This Row],[Tenure]]&lt;=7,"5-7","8-10")))</f>
        <v>2-4</v>
      </c>
      <c r="S5059" t="str">
        <f>IF(tbl_bank[[#This Row],[NumOfProducts]]&gt;=3,"3+",TEXT(tbl_bank[[#This Row],[NumOfProducts]],"0"))</f>
        <v>3+</v>
      </c>
      <c r="T5059" t="str">
        <f>IF(tbl_bank[[#This Row],[CreditScore]]&lt;580,"&lt;580",IF(tbl_bank[[#This Row],[CreditScore]]&lt;670,"580-669",IF(tbl_bank[[#This Row],[CreditScore]]&lt;740,"670-739","740+")))</f>
        <v>740+</v>
      </c>
    </row>
    <row r="5060" spans="1:20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>IF(tbl_bank[[#This Row],[Age]]&lt;30,"&lt;30",IF(tbl_bank[[#This Row],[Age]]&lt;40,"30-39",IF(tbl_bank[[#This Row],[Age]]&lt;50,"40-49",IF(tbl_bank[[#This Row],[Age]]&lt;60,"50-59","60+"))))</f>
        <v>30-39</v>
      </c>
      <c r="P5060">
        <f>IF(tbl_bank[[#This Row],[Balance]]=0,1,0)</f>
        <v>0</v>
      </c>
      <c r="Q5060" t="str">
        <f>IF(tbl_bank[[#This Row],[Balance]]=0,"Zero",IF(tbl_bank[[#This Row],[Balance]]&lt;100000,"1-99k","100k+"))</f>
        <v>100k+</v>
      </c>
      <c r="R5060" t="str">
        <f>IF(tbl_bank[[#This Row],[Tenure]]&lt;=0,"0-1",IF(tbl_bank[[#This Row],[Tenure]]&lt;=4,"2-4",IF(tbl_bank[[#This Row],[Tenure]]&lt;=7,"5-7","8-10")))</f>
        <v>8-10</v>
      </c>
      <c r="S5060" t="str">
        <f>IF(tbl_bank[[#This Row],[NumOfProducts]]&gt;=3,"3+",TEXT(tbl_bank[[#This Row],[NumOfProducts]],"0"))</f>
        <v>2</v>
      </c>
      <c r="T5060" t="str">
        <f>IF(tbl_bank[[#This Row],[CreditScore]]&lt;580,"&lt;580",IF(tbl_bank[[#This Row],[CreditScore]]&lt;670,"580-669",IF(tbl_bank[[#This Row],[CreditScore]]&lt;740,"670-739","740+")))</f>
        <v>670-739</v>
      </c>
    </row>
    <row r="5061" spans="1:20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>IF(tbl_bank[[#This Row],[Age]]&lt;30,"&lt;30",IF(tbl_bank[[#This Row],[Age]]&lt;40,"30-39",IF(tbl_bank[[#This Row],[Age]]&lt;50,"40-49",IF(tbl_bank[[#This Row],[Age]]&lt;60,"50-59","60+"))))</f>
        <v>&lt;30</v>
      </c>
      <c r="P5061">
        <f>IF(tbl_bank[[#This Row],[Balance]]=0,1,0)</f>
        <v>1</v>
      </c>
      <c r="Q5061" t="str">
        <f>IF(tbl_bank[[#This Row],[Balance]]=0,"Zero",IF(tbl_bank[[#This Row],[Balance]]&lt;100000,"1-99k","100k+"))</f>
        <v>Zero</v>
      </c>
      <c r="R5061" t="str">
        <f>IF(tbl_bank[[#This Row],[Tenure]]&lt;=0,"0-1",IF(tbl_bank[[#This Row],[Tenure]]&lt;=4,"2-4",IF(tbl_bank[[#This Row],[Tenure]]&lt;=7,"5-7","8-10")))</f>
        <v>2-4</v>
      </c>
      <c r="S5061" t="str">
        <f>IF(tbl_bank[[#This Row],[NumOfProducts]]&gt;=3,"3+",TEXT(tbl_bank[[#This Row],[NumOfProducts]],"0"))</f>
        <v>2</v>
      </c>
      <c r="T5061" t="str">
        <f>IF(tbl_bank[[#This Row],[CreditScore]]&lt;580,"&lt;580",IF(tbl_bank[[#This Row],[CreditScore]]&lt;670,"580-669",IF(tbl_bank[[#This Row],[CreditScore]]&lt;740,"670-739","740+")))</f>
        <v>670-739</v>
      </c>
    </row>
    <row r="5062" spans="1:20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>IF(tbl_bank[[#This Row],[Age]]&lt;30,"&lt;30",IF(tbl_bank[[#This Row],[Age]]&lt;40,"30-39",IF(tbl_bank[[#This Row],[Age]]&lt;50,"40-49",IF(tbl_bank[[#This Row],[Age]]&lt;60,"50-59","60+"))))</f>
        <v>30-39</v>
      </c>
      <c r="P5062">
        <f>IF(tbl_bank[[#This Row],[Balance]]=0,1,0)</f>
        <v>0</v>
      </c>
      <c r="Q5062" t="str">
        <f>IF(tbl_bank[[#This Row],[Balance]]=0,"Zero",IF(tbl_bank[[#This Row],[Balance]]&lt;100000,"1-99k","100k+"))</f>
        <v>100k+</v>
      </c>
      <c r="R5062" t="str">
        <f>IF(tbl_bank[[#This Row],[Tenure]]&lt;=0,"0-1",IF(tbl_bank[[#This Row],[Tenure]]&lt;=4,"2-4",IF(tbl_bank[[#This Row],[Tenure]]&lt;=7,"5-7","8-10")))</f>
        <v>2-4</v>
      </c>
      <c r="S5062" t="str">
        <f>IF(tbl_bank[[#This Row],[NumOfProducts]]&gt;=3,"3+",TEXT(tbl_bank[[#This Row],[NumOfProducts]],"0"))</f>
        <v>1</v>
      </c>
      <c r="T5062" t="str">
        <f>IF(tbl_bank[[#This Row],[CreditScore]]&lt;580,"&lt;580",IF(tbl_bank[[#This Row],[CreditScore]]&lt;670,"580-669",IF(tbl_bank[[#This Row],[CreditScore]]&lt;740,"670-739","740+")))</f>
        <v>&lt;580</v>
      </c>
    </row>
    <row r="5063" spans="1:20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>IF(tbl_bank[[#This Row],[Age]]&lt;30,"&lt;30",IF(tbl_bank[[#This Row],[Age]]&lt;40,"30-39",IF(tbl_bank[[#This Row],[Age]]&lt;50,"40-49",IF(tbl_bank[[#This Row],[Age]]&lt;60,"50-59","60+"))))</f>
        <v>40-49</v>
      </c>
      <c r="P5063">
        <f>IF(tbl_bank[[#This Row],[Balance]]=0,1,0)</f>
        <v>1</v>
      </c>
      <c r="Q5063" t="str">
        <f>IF(tbl_bank[[#This Row],[Balance]]=0,"Zero",IF(tbl_bank[[#This Row],[Balance]]&lt;100000,"1-99k","100k+"))</f>
        <v>Zero</v>
      </c>
      <c r="R5063" t="str">
        <f>IF(tbl_bank[[#This Row],[Tenure]]&lt;=0,"0-1",IF(tbl_bank[[#This Row],[Tenure]]&lt;=4,"2-4",IF(tbl_bank[[#This Row],[Tenure]]&lt;=7,"5-7","8-10")))</f>
        <v>2-4</v>
      </c>
      <c r="S5063" t="str">
        <f>IF(tbl_bank[[#This Row],[NumOfProducts]]&gt;=3,"3+",TEXT(tbl_bank[[#This Row],[NumOfProducts]],"0"))</f>
        <v>2</v>
      </c>
      <c r="T5063" t="str">
        <f>IF(tbl_bank[[#This Row],[CreditScore]]&lt;580,"&lt;580",IF(tbl_bank[[#This Row],[CreditScore]]&lt;670,"580-669",IF(tbl_bank[[#This Row],[CreditScore]]&lt;740,"670-739","740+")))</f>
        <v>580-669</v>
      </c>
    </row>
    <row r="5064" spans="1:20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>IF(tbl_bank[[#This Row],[Age]]&lt;30,"&lt;30",IF(tbl_bank[[#This Row],[Age]]&lt;40,"30-39",IF(tbl_bank[[#This Row],[Age]]&lt;50,"40-49",IF(tbl_bank[[#This Row],[Age]]&lt;60,"50-59","60+"))))</f>
        <v>40-49</v>
      </c>
      <c r="P5064">
        <f>IF(tbl_bank[[#This Row],[Balance]]=0,1,0)</f>
        <v>0</v>
      </c>
      <c r="Q5064" t="str">
        <f>IF(tbl_bank[[#This Row],[Balance]]=0,"Zero",IF(tbl_bank[[#This Row],[Balance]]&lt;100000,"1-99k","100k+"))</f>
        <v>1-99k</v>
      </c>
      <c r="R5064" t="str">
        <f>IF(tbl_bank[[#This Row],[Tenure]]&lt;=0,"0-1",IF(tbl_bank[[#This Row],[Tenure]]&lt;=4,"2-4",IF(tbl_bank[[#This Row],[Tenure]]&lt;=7,"5-7","8-10")))</f>
        <v>8-10</v>
      </c>
      <c r="S5064" t="str">
        <f>IF(tbl_bank[[#This Row],[NumOfProducts]]&gt;=3,"3+",TEXT(tbl_bank[[#This Row],[NumOfProducts]],"0"))</f>
        <v>1</v>
      </c>
      <c r="T5064" t="str">
        <f>IF(tbl_bank[[#This Row],[CreditScore]]&lt;580,"&lt;580",IF(tbl_bank[[#This Row],[CreditScore]]&lt;670,"580-669",IF(tbl_bank[[#This Row],[CreditScore]]&lt;740,"670-739","740+")))</f>
        <v>740+</v>
      </c>
    </row>
    <row r="5065" spans="1:20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>IF(tbl_bank[[#This Row],[Age]]&lt;30,"&lt;30",IF(tbl_bank[[#This Row],[Age]]&lt;40,"30-39",IF(tbl_bank[[#This Row],[Age]]&lt;50,"40-49",IF(tbl_bank[[#This Row],[Age]]&lt;60,"50-59","60+"))))</f>
        <v>40-49</v>
      </c>
      <c r="P5065">
        <f>IF(tbl_bank[[#This Row],[Balance]]=0,1,0)</f>
        <v>0</v>
      </c>
      <c r="Q5065" t="str">
        <f>IF(tbl_bank[[#This Row],[Balance]]=0,"Zero",IF(tbl_bank[[#This Row],[Balance]]&lt;100000,"1-99k","100k+"))</f>
        <v>100k+</v>
      </c>
      <c r="R5065" t="str">
        <f>IF(tbl_bank[[#This Row],[Tenure]]&lt;=0,"0-1",IF(tbl_bank[[#This Row],[Tenure]]&lt;=4,"2-4",IF(tbl_bank[[#This Row],[Tenure]]&lt;=7,"5-7","8-10")))</f>
        <v>5-7</v>
      </c>
      <c r="S5065" t="str">
        <f>IF(tbl_bank[[#This Row],[NumOfProducts]]&gt;=3,"3+",TEXT(tbl_bank[[#This Row],[NumOfProducts]],"0"))</f>
        <v>2</v>
      </c>
      <c r="T5065" t="str">
        <f>IF(tbl_bank[[#This Row],[CreditScore]]&lt;580,"&lt;580",IF(tbl_bank[[#This Row],[CreditScore]]&lt;670,"580-669",IF(tbl_bank[[#This Row],[CreditScore]]&lt;740,"670-739","740+")))</f>
        <v>580-669</v>
      </c>
    </row>
    <row r="5066" spans="1:20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>IF(tbl_bank[[#This Row],[Age]]&lt;30,"&lt;30",IF(tbl_bank[[#This Row],[Age]]&lt;40,"30-39",IF(tbl_bank[[#This Row],[Age]]&lt;50,"40-49",IF(tbl_bank[[#This Row],[Age]]&lt;60,"50-59","60+"))))</f>
        <v>40-49</v>
      </c>
      <c r="P5066">
        <f>IF(tbl_bank[[#This Row],[Balance]]=0,1,0)</f>
        <v>1</v>
      </c>
      <c r="Q5066" t="str">
        <f>IF(tbl_bank[[#This Row],[Balance]]=0,"Zero",IF(tbl_bank[[#This Row],[Balance]]&lt;100000,"1-99k","100k+"))</f>
        <v>Zero</v>
      </c>
      <c r="R5066" t="str">
        <f>IF(tbl_bank[[#This Row],[Tenure]]&lt;=0,"0-1",IF(tbl_bank[[#This Row],[Tenure]]&lt;=4,"2-4",IF(tbl_bank[[#This Row],[Tenure]]&lt;=7,"5-7","8-10")))</f>
        <v>8-10</v>
      </c>
      <c r="S5066" t="str">
        <f>IF(tbl_bank[[#This Row],[NumOfProducts]]&gt;=3,"3+",TEXT(tbl_bank[[#This Row],[NumOfProducts]],"0"))</f>
        <v>2</v>
      </c>
      <c r="T5066" t="str">
        <f>IF(tbl_bank[[#This Row],[CreditScore]]&lt;580,"&lt;580",IF(tbl_bank[[#This Row],[CreditScore]]&lt;670,"580-669",IF(tbl_bank[[#This Row],[CreditScore]]&lt;740,"670-739","740+")))</f>
        <v>&lt;580</v>
      </c>
    </row>
    <row r="5067" spans="1:20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>IF(tbl_bank[[#This Row],[Age]]&lt;30,"&lt;30",IF(tbl_bank[[#This Row],[Age]]&lt;40,"30-39",IF(tbl_bank[[#This Row],[Age]]&lt;50,"40-49",IF(tbl_bank[[#This Row],[Age]]&lt;60,"50-59","60+"))))</f>
        <v>&lt;30</v>
      </c>
      <c r="P5067">
        <f>IF(tbl_bank[[#This Row],[Balance]]=0,1,0)</f>
        <v>0</v>
      </c>
      <c r="Q5067" t="str">
        <f>IF(tbl_bank[[#This Row],[Balance]]=0,"Zero",IF(tbl_bank[[#This Row],[Balance]]&lt;100000,"1-99k","100k+"))</f>
        <v>1-99k</v>
      </c>
      <c r="R5067" t="str">
        <f>IF(tbl_bank[[#This Row],[Tenure]]&lt;=0,"0-1",IF(tbl_bank[[#This Row],[Tenure]]&lt;=4,"2-4",IF(tbl_bank[[#This Row],[Tenure]]&lt;=7,"5-7","8-10")))</f>
        <v>8-10</v>
      </c>
      <c r="S5067" t="str">
        <f>IF(tbl_bank[[#This Row],[NumOfProducts]]&gt;=3,"3+",TEXT(tbl_bank[[#This Row],[NumOfProducts]],"0"))</f>
        <v>1</v>
      </c>
      <c r="T5067" t="str">
        <f>IF(tbl_bank[[#This Row],[CreditScore]]&lt;580,"&lt;580",IF(tbl_bank[[#This Row],[CreditScore]]&lt;670,"580-669",IF(tbl_bank[[#This Row],[CreditScore]]&lt;740,"670-739","740+")))</f>
        <v>740+</v>
      </c>
    </row>
    <row r="5068" spans="1:20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>IF(tbl_bank[[#This Row],[Age]]&lt;30,"&lt;30",IF(tbl_bank[[#This Row],[Age]]&lt;40,"30-39",IF(tbl_bank[[#This Row],[Age]]&lt;50,"40-49",IF(tbl_bank[[#This Row],[Age]]&lt;60,"50-59","60+"))))</f>
        <v>&lt;30</v>
      </c>
      <c r="P5068">
        <f>IF(tbl_bank[[#This Row],[Balance]]=0,1,0)</f>
        <v>1</v>
      </c>
      <c r="Q5068" t="str">
        <f>IF(tbl_bank[[#This Row],[Balance]]=0,"Zero",IF(tbl_bank[[#This Row],[Balance]]&lt;100000,"1-99k","100k+"))</f>
        <v>Zero</v>
      </c>
      <c r="R5068" t="str">
        <f>IF(tbl_bank[[#This Row],[Tenure]]&lt;=0,"0-1",IF(tbl_bank[[#This Row],[Tenure]]&lt;=4,"2-4",IF(tbl_bank[[#This Row],[Tenure]]&lt;=7,"5-7","8-10")))</f>
        <v>2-4</v>
      </c>
      <c r="S5068" t="str">
        <f>IF(tbl_bank[[#This Row],[NumOfProducts]]&gt;=3,"3+",TEXT(tbl_bank[[#This Row],[NumOfProducts]],"0"))</f>
        <v>2</v>
      </c>
      <c r="T5068" t="str">
        <f>IF(tbl_bank[[#This Row],[CreditScore]]&lt;580,"&lt;580",IF(tbl_bank[[#This Row],[CreditScore]]&lt;670,"580-669",IF(tbl_bank[[#This Row],[CreditScore]]&lt;740,"670-739","740+")))</f>
        <v>&lt;580</v>
      </c>
    </row>
    <row r="5069" spans="1:20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>IF(tbl_bank[[#This Row],[Age]]&lt;30,"&lt;30",IF(tbl_bank[[#This Row],[Age]]&lt;40,"30-39",IF(tbl_bank[[#This Row],[Age]]&lt;50,"40-49",IF(tbl_bank[[#This Row],[Age]]&lt;60,"50-59","60+"))))</f>
        <v>40-49</v>
      </c>
      <c r="P5069">
        <f>IF(tbl_bank[[#This Row],[Balance]]=0,1,0)</f>
        <v>0</v>
      </c>
      <c r="Q5069" t="str">
        <f>IF(tbl_bank[[#This Row],[Balance]]=0,"Zero",IF(tbl_bank[[#This Row],[Balance]]&lt;100000,"1-99k","100k+"))</f>
        <v>100k+</v>
      </c>
      <c r="R5069" t="str">
        <f>IF(tbl_bank[[#This Row],[Tenure]]&lt;=0,"0-1",IF(tbl_bank[[#This Row],[Tenure]]&lt;=4,"2-4",IF(tbl_bank[[#This Row],[Tenure]]&lt;=7,"5-7","8-10")))</f>
        <v>8-10</v>
      </c>
      <c r="S5069" t="str">
        <f>IF(tbl_bank[[#This Row],[NumOfProducts]]&gt;=3,"3+",TEXT(tbl_bank[[#This Row],[NumOfProducts]],"0"))</f>
        <v>1</v>
      </c>
      <c r="T5069" t="str">
        <f>IF(tbl_bank[[#This Row],[CreditScore]]&lt;580,"&lt;580",IF(tbl_bank[[#This Row],[CreditScore]]&lt;670,"580-669",IF(tbl_bank[[#This Row],[CreditScore]]&lt;740,"670-739","740+")))</f>
        <v>580-669</v>
      </c>
    </row>
    <row r="5070" spans="1:20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>IF(tbl_bank[[#This Row],[Age]]&lt;30,"&lt;30",IF(tbl_bank[[#This Row],[Age]]&lt;40,"30-39",IF(tbl_bank[[#This Row],[Age]]&lt;50,"40-49",IF(tbl_bank[[#This Row],[Age]]&lt;60,"50-59","60+"))))</f>
        <v>60+</v>
      </c>
      <c r="P5070">
        <f>IF(tbl_bank[[#This Row],[Balance]]=0,1,0)</f>
        <v>0</v>
      </c>
      <c r="Q5070" t="str">
        <f>IF(tbl_bank[[#This Row],[Balance]]=0,"Zero",IF(tbl_bank[[#This Row],[Balance]]&lt;100000,"1-99k","100k+"))</f>
        <v>100k+</v>
      </c>
      <c r="R5070" t="str">
        <f>IF(tbl_bank[[#This Row],[Tenure]]&lt;=0,"0-1",IF(tbl_bank[[#This Row],[Tenure]]&lt;=4,"2-4",IF(tbl_bank[[#This Row],[Tenure]]&lt;=7,"5-7","8-10")))</f>
        <v>5-7</v>
      </c>
      <c r="S5070" t="str">
        <f>IF(tbl_bank[[#This Row],[NumOfProducts]]&gt;=3,"3+",TEXT(tbl_bank[[#This Row],[NumOfProducts]],"0"))</f>
        <v>1</v>
      </c>
      <c r="T5070" t="str">
        <f>IF(tbl_bank[[#This Row],[CreditScore]]&lt;580,"&lt;580",IF(tbl_bank[[#This Row],[CreditScore]]&lt;670,"580-669",IF(tbl_bank[[#This Row],[CreditScore]]&lt;740,"670-739","740+")))</f>
        <v>670-739</v>
      </c>
    </row>
    <row r="5071" spans="1:20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>IF(tbl_bank[[#This Row],[Age]]&lt;30,"&lt;30",IF(tbl_bank[[#This Row],[Age]]&lt;40,"30-39",IF(tbl_bank[[#This Row],[Age]]&lt;50,"40-49",IF(tbl_bank[[#This Row],[Age]]&lt;60,"50-59","60+"))))</f>
        <v>&lt;30</v>
      </c>
      <c r="P5071">
        <f>IF(tbl_bank[[#This Row],[Balance]]=0,1,0)</f>
        <v>1</v>
      </c>
      <c r="Q5071" t="str">
        <f>IF(tbl_bank[[#This Row],[Balance]]=0,"Zero",IF(tbl_bank[[#This Row],[Balance]]&lt;100000,"1-99k","100k+"))</f>
        <v>Zero</v>
      </c>
      <c r="R5071" t="str">
        <f>IF(tbl_bank[[#This Row],[Tenure]]&lt;=0,"0-1",IF(tbl_bank[[#This Row],[Tenure]]&lt;=4,"2-4",IF(tbl_bank[[#This Row],[Tenure]]&lt;=7,"5-7","8-10")))</f>
        <v>8-10</v>
      </c>
      <c r="S5071" t="str">
        <f>IF(tbl_bank[[#This Row],[NumOfProducts]]&gt;=3,"3+",TEXT(tbl_bank[[#This Row],[NumOfProducts]],"0"))</f>
        <v>2</v>
      </c>
      <c r="T5071" t="str">
        <f>IF(tbl_bank[[#This Row],[CreditScore]]&lt;580,"&lt;580",IF(tbl_bank[[#This Row],[CreditScore]]&lt;670,"580-669",IF(tbl_bank[[#This Row],[CreditScore]]&lt;740,"670-739","740+")))</f>
        <v>580-669</v>
      </c>
    </row>
    <row r="5072" spans="1:20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>IF(tbl_bank[[#This Row],[Age]]&lt;30,"&lt;30",IF(tbl_bank[[#This Row],[Age]]&lt;40,"30-39",IF(tbl_bank[[#This Row],[Age]]&lt;50,"40-49",IF(tbl_bank[[#This Row],[Age]]&lt;60,"50-59","60+"))))</f>
        <v>40-49</v>
      </c>
      <c r="P5072">
        <f>IF(tbl_bank[[#This Row],[Balance]]=0,1,0)</f>
        <v>1</v>
      </c>
      <c r="Q5072" t="str">
        <f>IF(tbl_bank[[#This Row],[Balance]]=0,"Zero",IF(tbl_bank[[#This Row],[Balance]]&lt;100000,"1-99k","100k+"))</f>
        <v>Zero</v>
      </c>
      <c r="R5072" t="str">
        <f>IF(tbl_bank[[#This Row],[Tenure]]&lt;=0,"0-1",IF(tbl_bank[[#This Row],[Tenure]]&lt;=4,"2-4",IF(tbl_bank[[#This Row],[Tenure]]&lt;=7,"5-7","8-10")))</f>
        <v>5-7</v>
      </c>
      <c r="S5072" t="str">
        <f>IF(tbl_bank[[#This Row],[NumOfProducts]]&gt;=3,"3+",TEXT(tbl_bank[[#This Row],[NumOfProducts]],"0"))</f>
        <v>2</v>
      </c>
      <c r="T5072" t="str">
        <f>IF(tbl_bank[[#This Row],[CreditScore]]&lt;580,"&lt;580",IF(tbl_bank[[#This Row],[CreditScore]]&lt;670,"580-669",IF(tbl_bank[[#This Row],[CreditScore]]&lt;740,"670-739","740+")))</f>
        <v>580-669</v>
      </c>
    </row>
    <row r="5073" spans="1:20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>IF(tbl_bank[[#This Row],[Age]]&lt;30,"&lt;30",IF(tbl_bank[[#This Row],[Age]]&lt;40,"30-39",IF(tbl_bank[[#This Row],[Age]]&lt;50,"40-49",IF(tbl_bank[[#This Row],[Age]]&lt;60,"50-59","60+"))))</f>
        <v>30-39</v>
      </c>
      <c r="P5073">
        <f>IF(tbl_bank[[#This Row],[Balance]]=0,1,0)</f>
        <v>0</v>
      </c>
      <c r="Q5073" t="str">
        <f>IF(tbl_bank[[#This Row],[Balance]]=0,"Zero",IF(tbl_bank[[#This Row],[Balance]]&lt;100000,"1-99k","100k+"))</f>
        <v>100k+</v>
      </c>
      <c r="R5073" t="str">
        <f>IF(tbl_bank[[#This Row],[Tenure]]&lt;=0,"0-1",IF(tbl_bank[[#This Row],[Tenure]]&lt;=4,"2-4",IF(tbl_bank[[#This Row],[Tenure]]&lt;=7,"5-7","8-10")))</f>
        <v>5-7</v>
      </c>
      <c r="S5073" t="str">
        <f>IF(tbl_bank[[#This Row],[NumOfProducts]]&gt;=3,"3+",TEXT(tbl_bank[[#This Row],[NumOfProducts]],"0"))</f>
        <v>2</v>
      </c>
      <c r="T5073" t="str">
        <f>IF(tbl_bank[[#This Row],[CreditScore]]&lt;580,"&lt;580",IF(tbl_bank[[#This Row],[CreditScore]]&lt;670,"580-669",IF(tbl_bank[[#This Row],[CreditScore]]&lt;740,"670-739","740+")))</f>
        <v>670-739</v>
      </c>
    </row>
    <row r="5074" spans="1:20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>IF(tbl_bank[[#This Row],[Age]]&lt;30,"&lt;30",IF(tbl_bank[[#This Row],[Age]]&lt;40,"30-39",IF(tbl_bank[[#This Row],[Age]]&lt;50,"40-49",IF(tbl_bank[[#This Row],[Age]]&lt;60,"50-59","60+"))))</f>
        <v>&lt;30</v>
      </c>
      <c r="P5074">
        <f>IF(tbl_bank[[#This Row],[Balance]]=0,1,0)</f>
        <v>0</v>
      </c>
      <c r="Q5074" t="str">
        <f>IF(tbl_bank[[#This Row],[Balance]]=0,"Zero",IF(tbl_bank[[#This Row],[Balance]]&lt;100000,"1-99k","100k+"))</f>
        <v>100k+</v>
      </c>
      <c r="R5074" t="str">
        <f>IF(tbl_bank[[#This Row],[Tenure]]&lt;=0,"0-1",IF(tbl_bank[[#This Row],[Tenure]]&lt;=4,"2-4",IF(tbl_bank[[#This Row],[Tenure]]&lt;=7,"5-7","8-10")))</f>
        <v>8-10</v>
      </c>
      <c r="S5074" t="str">
        <f>IF(tbl_bank[[#This Row],[NumOfProducts]]&gt;=3,"3+",TEXT(tbl_bank[[#This Row],[NumOfProducts]],"0"))</f>
        <v>1</v>
      </c>
      <c r="T5074" t="str">
        <f>IF(tbl_bank[[#This Row],[CreditScore]]&lt;580,"&lt;580",IF(tbl_bank[[#This Row],[CreditScore]]&lt;670,"580-669",IF(tbl_bank[[#This Row],[CreditScore]]&lt;740,"670-739","740+")))</f>
        <v>&lt;580</v>
      </c>
    </row>
    <row r="5075" spans="1:20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>IF(tbl_bank[[#This Row],[Age]]&lt;30,"&lt;30",IF(tbl_bank[[#This Row],[Age]]&lt;40,"30-39",IF(tbl_bank[[#This Row],[Age]]&lt;50,"40-49",IF(tbl_bank[[#This Row],[Age]]&lt;60,"50-59","60+"))))</f>
        <v>30-39</v>
      </c>
      <c r="P5075">
        <f>IF(tbl_bank[[#This Row],[Balance]]=0,1,0)</f>
        <v>0</v>
      </c>
      <c r="Q5075" t="str">
        <f>IF(tbl_bank[[#This Row],[Balance]]=0,"Zero",IF(tbl_bank[[#This Row],[Balance]]&lt;100000,"1-99k","100k+"))</f>
        <v>100k+</v>
      </c>
      <c r="R5075" t="str">
        <f>IF(tbl_bank[[#This Row],[Tenure]]&lt;=0,"0-1",IF(tbl_bank[[#This Row],[Tenure]]&lt;=4,"2-4",IF(tbl_bank[[#This Row],[Tenure]]&lt;=7,"5-7","8-10")))</f>
        <v>8-10</v>
      </c>
      <c r="S5075" t="str">
        <f>IF(tbl_bank[[#This Row],[NumOfProducts]]&gt;=3,"3+",TEXT(tbl_bank[[#This Row],[NumOfProducts]],"0"))</f>
        <v>2</v>
      </c>
      <c r="T5075" t="str">
        <f>IF(tbl_bank[[#This Row],[CreditScore]]&lt;580,"&lt;580",IF(tbl_bank[[#This Row],[CreditScore]]&lt;670,"580-669",IF(tbl_bank[[#This Row],[CreditScore]]&lt;740,"670-739","740+")))</f>
        <v>580-669</v>
      </c>
    </row>
    <row r="5076" spans="1:20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>IF(tbl_bank[[#This Row],[Age]]&lt;30,"&lt;30",IF(tbl_bank[[#This Row],[Age]]&lt;40,"30-39",IF(tbl_bank[[#This Row],[Age]]&lt;50,"40-49",IF(tbl_bank[[#This Row],[Age]]&lt;60,"50-59","60+"))))</f>
        <v>30-39</v>
      </c>
      <c r="P5076">
        <f>IF(tbl_bank[[#This Row],[Balance]]=0,1,0)</f>
        <v>0</v>
      </c>
      <c r="Q5076" t="str">
        <f>IF(tbl_bank[[#This Row],[Balance]]=0,"Zero",IF(tbl_bank[[#This Row],[Balance]]&lt;100000,"1-99k","100k+"))</f>
        <v>100k+</v>
      </c>
      <c r="R5076" t="str">
        <f>IF(tbl_bank[[#This Row],[Tenure]]&lt;=0,"0-1",IF(tbl_bank[[#This Row],[Tenure]]&lt;=4,"2-4",IF(tbl_bank[[#This Row],[Tenure]]&lt;=7,"5-7","8-10")))</f>
        <v>0-1</v>
      </c>
      <c r="S5076" t="str">
        <f>IF(tbl_bank[[#This Row],[NumOfProducts]]&gt;=3,"3+",TEXT(tbl_bank[[#This Row],[NumOfProducts]],"0"))</f>
        <v>1</v>
      </c>
      <c r="T5076" t="str">
        <f>IF(tbl_bank[[#This Row],[CreditScore]]&lt;580,"&lt;580",IF(tbl_bank[[#This Row],[CreditScore]]&lt;670,"580-669",IF(tbl_bank[[#This Row],[CreditScore]]&lt;740,"670-739","740+")))</f>
        <v>580-669</v>
      </c>
    </row>
    <row r="5077" spans="1:20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>IF(tbl_bank[[#This Row],[Age]]&lt;30,"&lt;30",IF(tbl_bank[[#This Row],[Age]]&lt;40,"30-39",IF(tbl_bank[[#This Row],[Age]]&lt;50,"40-49",IF(tbl_bank[[#This Row],[Age]]&lt;60,"50-59","60+"))))</f>
        <v>&lt;30</v>
      </c>
      <c r="P5077">
        <f>IF(tbl_bank[[#This Row],[Balance]]=0,1,0)</f>
        <v>0</v>
      </c>
      <c r="Q5077" t="str">
        <f>IF(tbl_bank[[#This Row],[Balance]]=0,"Zero",IF(tbl_bank[[#This Row],[Balance]]&lt;100000,"1-99k","100k+"))</f>
        <v>100k+</v>
      </c>
      <c r="R5077" t="str">
        <f>IF(tbl_bank[[#This Row],[Tenure]]&lt;=0,"0-1",IF(tbl_bank[[#This Row],[Tenure]]&lt;=4,"2-4",IF(tbl_bank[[#This Row],[Tenure]]&lt;=7,"5-7","8-10")))</f>
        <v>8-10</v>
      </c>
      <c r="S5077" t="str">
        <f>IF(tbl_bank[[#This Row],[NumOfProducts]]&gt;=3,"3+",TEXT(tbl_bank[[#This Row],[NumOfProducts]],"0"))</f>
        <v>1</v>
      </c>
      <c r="T5077" t="str">
        <f>IF(tbl_bank[[#This Row],[CreditScore]]&lt;580,"&lt;580",IF(tbl_bank[[#This Row],[CreditScore]]&lt;670,"580-669",IF(tbl_bank[[#This Row],[CreditScore]]&lt;740,"670-739","740+")))</f>
        <v>740+</v>
      </c>
    </row>
    <row r="5078" spans="1:20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>IF(tbl_bank[[#This Row],[Age]]&lt;30,"&lt;30",IF(tbl_bank[[#This Row],[Age]]&lt;40,"30-39",IF(tbl_bank[[#This Row],[Age]]&lt;50,"40-49",IF(tbl_bank[[#This Row],[Age]]&lt;60,"50-59","60+"))))</f>
        <v>30-39</v>
      </c>
      <c r="P5078">
        <f>IF(tbl_bank[[#This Row],[Balance]]=0,1,0)</f>
        <v>1</v>
      </c>
      <c r="Q5078" t="str">
        <f>IF(tbl_bank[[#This Row],[Balance]]=0,"Zero",IF(tbl_bank[[#This Row],[Balance]]&lt;100000,"1-99k","100k+"))</f>
        <v>Zero</v>
      </c>
      <c r="R5078" t="str">
        <f>IF(tbl_bank[[#This Row],[Tenure]]&lt;=0,"0-1",IF(tbl_bank[[#This Row],[Tenure]]&lt;=4,"2-4",IF(tbl_bank[[#This Row],[Tenure]]&lt;=7,"5-7","8-10")))</f>
        <v>5-7</v>
      </c>
      <c r="S5078" t="str">
        <f>IF(tbl_bank[[#This Row],[NumOfProducts]]&gt;=3,"3+",TEXT(tbl_bank[[#This Row],[NumOfProducts]],"0"))</f>
        <v>2</v>
      </c>
      <c r="T5078" t="str">
        <f>IF(tbl_bank[[#This Row],[CreditScore]]&lt;580,"&lt;580",IF(tbl_bank[[#This Row],[CreditScore]]&lt;670,"580-669",IF(tbl_bank[[#This Row],[CreditScore]]&lt;740,"670-739","740+")))</f>
        <v>670-739</v>
      </c>
    </row>
    <row r="5079" spans="1:20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>IF(tbl_bank[[#This Row],[Age]]&lt;30,"&lt;30",IF(tbl_bank[[#This Row],[Age]]&lt;40,"30-39",IF(tbl_bank[[#This Row],[Age]]&lt;50,"40-49",IF(tbl_bank[[#This Row],[Age]]&lt;60,"50-59","60+"))))</f>
        <v>30-39</v>
      </c>
      <c r="P5079">
        <f>IF(tbl_bank[[#This Row],[Balance]]=0,1,0)</f>
        <v>1</v>
      </c>
      <c r="Q5079" t="str">
        <f>IF(tbl_bank[[#This Row],[Balance]]=0,"Zero",IF(tbl_bank[[#This Row],[Balance]]&lt;100000,"1-99k","100k+"))</f>
        <v>Zero</v>
      </c>
      <c r="R5079" t="str">
        <f>IF(tbl_bank[[#This Row],[Tenure]]&lt;=0,"0-1",IF(tbl_bank[[#This Row],[Tenure]]&lt;=4,"2-4",IF(tbl_bank[[#This Row],[Tenure]]&lt;=7,"5-7","8-10")))</f>
        <v>8-10</v>
      </c>
      <c r="S5079" t="str">
        <f>IF(tbl_bank[[#This Row],[NumOfProducts]]&gt;=3,"3+",TEXT(tbl_bank[[#This Row],[NumOfProducts]],"0"))</f>
        <v>2</v>
      </c>
      <c r="T5079" t="str">
        <f>IF(tbl_bank[[#This Row],[CreditScore]]&lt;580,"&lt;580",IF(tbl_bank[[#This Row],[CreditScore]]&lt;670,"580-669",IF(tbl_bank[[#This Row],[CreditScore]]&lt;740,"670-739","740+")))</f>
        <v>580-669</v>
      </c>
    </row>
    <row r="5080" spans="1:20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>IF(tbl_bank[[#This Row],[Age]]&lt;30,"&lt;30",IF(tbl_bank[[#This Row],[Age]]&lt;40,"30-39",IF(tbl_bank[[#This Row],[Age]]&lt;50,"40-49",IF(tbl_bank[[#This Row],[Age]]&lt;60,"50-59","60+"))))</f>
        <v>30-39</v>
      </c>
      <c r="P5080">
        <f>IF(tbl_bank[[#This Row],[Balance]]=0,1,0)</f>
        <v>0</v>
      </c>
      <c r="Q5080" t="str">
        <f>IF(tbl_bank[[#This Row],[Balance]]=0,"Zero",IF(tbl_bank[[#This Row],[Balance]]&lt;100000,"1-99k","100k+"))</f>
        <v>1-99k</v>
      </c>
      <c r="R5080" t="str">
        <f>IF(tbl_bank[[#This Row],[Tenure]]&lt;=0,"0-1",IF(tbl_bank[[#This Row],[Tenure]]&lt;=4,"2-4",IF(tbl_bank[[#This Row],[Tenure]]&lt;=7,"5-7","8-10")))</f>
        <v>5-7</v>
      </c>
      <c r="S5080" t="str">
        <f>IF(tbl_bank[[#This Row],[NumOfProducts]]&gt;=3,"3+",TEXT(tbl_bank[[#This Row],[NumOfProducts]],"0"))</f>
        <v>1</v>
      </c>
      <c r="T5080" t="str">
        <f>IF(tbl_bank[[#This Row],[CreditScore]]&lt;580,"&lt;580",IF(tbl_bank[[#This Row],[CreditScore]]&lt;670,"580-669",IF(tbl_bank[[#This Row],[CreditScore]]&lt;740,"670-739","740+")))</f>
        <v>740+</v>
      </c>
    </row>
    <row r="5081" spans="1:20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>IF(tbl_bank[[#This Row],[Age]]&lt;30,"&lt;30",IF(tbl_bank[[#This Row],[Age]]&lt;40,"30-39",IF(tbl_bank[[#This Row],[Age]]&lt;50,"40-49",IF(tbl_bank[[#This Row],[Age]]&lt;60,"50-59","60+"))))</f>
        <v>30-39</v>
      </c>
      <c r="P5081">
        <f>IF(tbl_bank[[#This Row],[Balance]]=0,1,0)</f>
        <v>1</v>
      </c>
      <c r="Q5081" t="str">
        <f>IF(tbl_bank[[#This Row],[Balance]]=0,"Zero",IF(tbl_bank[[#This Row],[Balance]]&lt;100000,"1-99k","100k+"))</f>
        <v>Zero</v>
      </c>
      <c r="R5081" t="str">
        <f>IF(tbl_bank[[#This Row],[Tenure]]&lt;=0,"0-1",IF(tbl_bank[[#This Row],[Tenure]]&lt;=4,"2-4",IF(tbl_bank[[#This Row],[Tenure]]&lt;=7,"5-7","8-10")))</f>
        <v>5-7</v>
      </c>
      <c r="S5081" t="str">
        <f>IF(tbl_bank[[#This Row],[NumOfProducts]]&gt;=3,"3+",TEXT(tbl_bank[[#This Row],[NumOfProducts]],"0"))</f>
        <v>2</v>
      </c>
      <c r="T5081" t="str">
        <f>IF(tbl_bank[[#This Row],[CreditScore]]&lt;580,"&lt;580",IF(tbl_bank[[#This Row],[CreditScore]]&lt;670,"580-669",IF(tbl_bank[[#This Row],[CreditScore]]&lt;740,"670-739","740+")))</f>
        <v>&lt;580</v>
      </c>
    </row>
    <row r="5082" spans="1:20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>IF(tbl_bank[[#This Row],[Age]]&lt;30,"&lt;30",IF(tbl_bank[[#This Row],[Age]]&lt;40,"30-39",IF(tbl_bank[[#This Row],[Age]]&lt;50,"40-49",IF(tbl_bank[[#This Row],[Age]]&lt;60,"50-59","60+"))))</f>
        <v>&lt;30</v>
      </c>
      <c r="P5082">
        <f>IF(tbl_bank[[#This Row],[Balance]]=0,1,0)</f>
        <v>1</v>
      </c>
      <c r="Q5082" t="str">
        <f>IF(tbl_bank[[#This Row],[Balance]]=0,"Zero",IF(tbl_bank[[#This Row],[Balance]]&lt;100000,"1-99k","100k+"))</f>
        <v>Zero</v>
      </c>
      <c r="R5082" t="str">
        <f>IF(tbl_bank[[#This Row],[Tenure]]&lt;=0,"0-1",IF(tbl_bank[[#This Row],[Tenure]]&lt;=4,"2-4",IF(tbl_bank[[#This Row],[Tenure]]&lt;=7,"5-7","8-10")))</f>
        <v>8-10</v>
      </c>
      <c r="S5082" t="str">
        <f>IF(tbl_bank[[#This Row],[NumOfProducts]]&gt;=3,"3+",TEXT(tbl_bank[[#This Row],[NumOfProducts]],"0"))</f>
        <v>2</v>
      </c>
      <c r="T5082" t="str">
        <f>IF(tbl_bank[[#This Row],[CreditScore]]&lt;580,"&lt;580",IF(tbl_bank[[#This Row],[CreditScore]]&lt;670,"580-669",IF(tbl_bank[[#This Row],[CreditScore]]&lt;740,"670-739","740+")))</f>
        <v>670-739</v>
      </c>
    </row>
    <row r="5083" spans="1:20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>IF(tbl_bank[[#This Row],[Age]]&lt;30,"&lt;30",IF(tbl_bank[[#This Row],[Age]]&lt;40,"30-39",IF(tbl_bank[[#This Row],[Age]]&lt;50,"40-49",IF(tbl_bank[[#This Row],[Age]]&lt;60,"50-59","60+"))))</f>
        <v>30-39</v>
      </c>
      <c r="P5083">
        <f>IF(tbl_bank[[#This Row],[Balance]]=0,1,0)</f>
        <v>0</v>
      </c>
      <c r="Q5083" t="str">
        <f>IF(tbl_bank[[#This Row],[Balance]]=0,"Zero",IF(tbl_bank[[#This Row],[Balance]]&lt;100000,"1-99k","100k+"))</f>
        <v>100k+</v>
      </c>
      <c r="R5083" t="str">
        <f>IF(tbl_bank[[#This Row],[Tenure]]&lt;=0,"0-1",IF(tbl_bank[[#This Row],[Tenure]]&lt;=4,"2-4",IF(tbl_bank[[#This Row],[Tenure]]&lt;=7,"5-7","8-10")))</f>
        <v>5-7</v>
      </c>
      <c r="S5083" t="str">
        <f>IF(tbl_bank[[#This Row],[NumOfProducts]]&gt;=3,"3+",TEXT(tbl_bank[[#This Row],[NumOfProducts]],"0"))</f>
        <v>1</v>
      </c>
      <c r="T5083" t="str">
        <f>IF(tbl_bank[[#This Row],[CreditScore]]&lt;580,"&lt;580",IF(tbl_bank[[#This Row],[CreditScore]]&lt;670,"580-669",IF(tbl_bank[[#This Row],[CreditScore]]&lt;740,"670-739","740+")))</f>
        <v>580-669</v>
      </c>
    </row>
    <row r="5084" spans="1:20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>IF(tbl_bank[[#This Row],[Age]]&lt;30,"&lt;30",IF(tbl_bank[[#This Row],[Age]]&lt;40,"30-39",IF(tbl_bank[[#This Row],[Age]]&lt;50,"40-49",IF(tbl_bank[[#This Row],[Age]]&lt;60,"50-59","60+"))))</f>
        <v>40-49</v>
      </c>
      <c r="P5084">
        <f>IF(tbl_bank[[#This Row],[Balance]]=0,1,0)</f>
        <v>0</v>
      </c>
      <c r="Q5084" t="str">
        <f>IF(tbl_bank[[#This Row],[Balance]]=0,"Zero",IF(tbl_bank[[#This Row],[Balance]]&lt;100000,"1-99k","100k+"))</f>
        <v>100k+</v>
      </c>
      <c r="R5084" t="str">
        <f>IF(tbl_bank[[#This Row],[Tenure]]&lt;=0,"0-1",IF(tbl_bank[[#This Row],[Tenure]]&lt;=4,"2-4",IF(tbl_bank[[#This Row],[Tenure]]&lt;=7,"5-7","8-10")))</f>
        <v>2-4</v>
      </c>
      <c r="S5084" t="str">
        <f>IF(tbl_bank[[#This Row],[NumOfProducts]]&gt;=3,"3+",TEXT(tbl_bank[[#This Row],[NumOfProducts]],"0"))</f>
        <v>3+</v>
      </c>
      <c r="T5084" t="str">
        <f>IF(tbl_bank[[#This Row],[CreditScore]]&lt;580,"&lt;580",IF(tbl_bank[[#This Row],[CreditScore]]&lt;670,"580-669",IF(tbl_bank[[#This Row],[CreditScore]]&lt;740,"670-739","740+")))</f>
        <v>670-739</v>
      </c>
    </row>
    <row r="5085" spans="1:20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>IF(tbl_bank[[#This Row],[Age]]&lt;30,"&lt;30",IF(tbl_bank[[#This Row],[Age]]&lt;40,"30-39",IF(tbl_bank[[#This Row],[Age]]&lt;50,"40-49",IF(tbl_bank[[#This Row],[Age]]&lt;60,"50-59","60+"))))</f>
        <v>30-39</v>
      </c>
      <c r="P5085">
        <f>IF(tbl_bank[[#This Row],[Balance]]=0,1,0)</f>
        <v>0</v>
      </c>
      <c r="Q5085" t="str">
        <f>IF(tbl_bank[[#This Row],[Balance]]=0,"Zero",IF(tbl_bank[[#This Row],[Balance]]&lt;100000,"1-99k","100k+"))</f>
        <v>100k+</v>
      </c>
      <c r="R5085" t="str">
        <f>IF(tbl_bank[[#This Row],[Tenure]]&lt;=0,"0-1",IF(tbl_bank[[#This Row],[Tenure]]&lt;=4,"2-4",IF(tbl_bank[[#This Row],[Tenure]]&lt;=7,"5-7","8-10")))</f>
        <v>8-10</v>
      </c>
      <c r="S5085" t="str">
        <f>IF(tbl_bank[[#This Row],[NumOfProducts]]&gt;=3,"3+",TEXT(tbl_bank[[#This Row],[NumOfProducts]],"0"))</f>
        <v>1</v>
      </c>
      <c r="T5085" t="str">
        <f>IF(tbl_bank[[#This Row],[CreditScore]]&lt;580,"&lt;580",IF(tbl_bank[[#This Row],[CreditScore]]&lt;670,"580-669",IF(tbl_bank[[#This Row],[CreditScore]]&lt;740,"670-739","740+")))</f>
        <v>580-669</v>
      </c>
    </row>
    <row r="5086" spans="1:20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>IF(tbl_bank[[#This Row],[Age]]&lt;30,"&lt;30",IF(tbl_bank[[#This Row],[Age]]&lt;40,"30-39",IF(tbl_bank[[#This Row],[Age]]&lt;50,"40-49",IF(tbl_bank[[#This Row],[Age]]&lt;60,"50-59","60+"))))</f>
        <v>40-49</v>
      </c>
      <c r="P5086">
        <f>IF(tbl_bank[[#This Row],[Balance]]=0,1,0)</f>
        <v>0</v>
      </c>
      <c r="Q5086" t="str">
        <f>IF(tbl_bank[[#This Row],[Balance]]=0,"Zero",IF(tbl_bank[[#This Row],[Balance]]&lt;100000,"1-99k","100k+"))</f>
        <v>100k+</v>
      </c>
      <c r="R5086" t="str">
        <f>IF(tbl_bank[[#This Row],[Tenure]]&lt;=0,"0-1",IF(tbl_bank[[#This Row],[Tenure]]&lt;=4,"2-4",IF(tbl_bank[[#This Row],[Tenure]]&lt;=7,"5-7","8-10")))</f>
        <v>2-4</v>
      </c>
      <c r="S5086" t="str">
        <f>IF(tbl_bank[[#This Row],[NumOfProducts]]&gt;=3,"3+",TEXT(tbl_bank[[#This Row],[NumOfProducts]],"0"))</f>
        <v>1</v>
      </c>
      <c r="T5086" t="str">
        <f>IF(tbl_bank[[#This Row],[CreditScore]]&lt;580,"&lt;580",IF(tbl_bank[[#This Row],[CreditScore]]&lt;670,"580-669",IF(tbl_bank[[#This Row],[CreditScore]]&lt;740,"670-739","740+")))</f>
        <v>740+</v>
      </c>
    </row>
    <row r="5087" spans="1:20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>IF(tbl_bank[[#This Row],[Age]]&lt;30,"&lt;30",IF(tbl_bank[[#This Row],[Age]]&lt;40,"30-39",IF(tbl_bank[[#This Row],[Age]]&lt;50,"40-49",IF(tbl_bank[[#This Row],[Age]]&lt;60,"50-59","60+"))))</f>
        <v>40-49</v>
      </c>
      <c r="P5087">
        <f>IF(tbl_bank[[#This Row],[Balance]]=0,1,0)</f>
        <v>0</v>
      </c>
      <c r="Q5087" t="str">
        <f>IF(tbl_bank[[#This Row],[Balance]]=0,"Zero",IF(tbl_bank[[#This Row],[Balance]]&lt;100000,"1-99k","100k+"))</f>
        <v>100k+</v>
      </c>
      <c r="R5087" t="str">
        <f>IF(tbl_bank[[#This Row],[Tenure]]&lt;=0,"0-1",IF(tbl_bank[[#This Row],[Tenure]]&lt;=4,"2-4",IF(tbl_bank[[#This Row],[Tenure]]&lt;=7,"5-7","8-10")))</f>
        <v>8-10</v>
      </c>
      <c r="S5087" t="str">
        <f>IF(tbl_bank[[#This Row],[NumOfProducts]]&gt;=3,"3+",TEXT(tbl_bank[[#This Row],[NumOfProducts]],"0"))</f>
        <v>2</v>
      </c>
      <c r="T5087" t="str">
        <f>IF(tbl_bank[[#This Row],[CreditScore]]&lt;580,"&lt;580",IF(tbl_bank[[#This Row],[CreditScore]]&lt;670,"580-669",IF(tbl_bank[[#This Row],[CreditScore]]&lt;740,"670-739","740+")))</f>
        <v>&lt;580</v>
      </c>
    </row>
    <row r="5088" spans="1:20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>IF(tbl_bank[[#This Row],[Age]]&lt;30,"&lt;30",IF(tbl_bank[[#This Row],[Age]]&lt;40,"30-39",IF(tbl_bank[[#This Row],[Age]]&lt;50,"40-49",IF(tbl_bank[[#This Row],[Age]]&lt;60,"50-59","60+"))))</f>
        <v>50-59</v>
      </c>
      <c r="P5088">
        <f>IF(tbl_bank[[#This Row],[Balance]]=0,1,0)</f>
        <v>1</v>
      </c>
      <c r="Q5088" t="str">
        <f>IF(tbl_bank[[#This Row],[Balance]]=0,"Zero",IF(tbl_bank[[#This Row],[Balance]]&lt;100000,"1-99k","100k+"))</f>
        <v>Zero</v>
      </c>
      <c r="R5088" t="str">
        <f>IF(tbl_bank[[#This Row],[Tenure]]&lt;=0,"0-1",IF(tbl_bank[[#This Row],[Tenure]]&lt;=4,"2-4",IF(tbl_bank[[#This Row],[Tenure]]&lt;=7,"5-7","8-10")))</f>
        <v>2-4</v>
      </c>
      <c r="S5088" t="str">
        <f>IF(tbl_bank[[#This Row],[NumOfProducts]]&gt;=3,"3+",TEXT(tbl_bank[[#This Row],[NumOfProducts]],"0"))</f>
        <v>2</v>
      </c>
      <c r="T5088" t="str">
        <f>IF(tbl_bank[[#This Row],[CreditScore]]&lt;580,"&lt;580",IF(tbl_bank[[#This Row],[CreditScore]]&lt;670,"580-669",IF(tbl_bank[[#This Row],[CreditScore]]&lt;740,"670-739","740+")))</f>
        <v>670-739</v>
      </c>
    </row>
    <row r="5089" spans="1:20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>IF(tbl_bank[[#This Row],[Age]]&lt;30,"&lt;30",IF(tbl_bank[[#This Row],[Age]]&lt;40,"30-39",IF(tbl_bank[[#This Row],[Age]]&lt;50,"40-49",IF(tbl_bank[[#This Row],[Age]]&lt;60,"50-59","60+"))))</f>
        <v>40-49</v>
      </c>
      <c r="P5089">
        <f>IF(tbl_bank[[#This Row],[Balance]]=0,1,0)</f>
        <v>1</v>
      </c>
      <c r="Q5089" t="str">
        <f>IF(tbl_bank[[#This Row],[Balance]]=0,"Zero",IF(tbl_bank[[#This Row],[Balance]]&lt;100000,"1-99k","100k+"))</f>
        <v>Zero</v>
      </c>
      <c r="R5089" t="str">
        <f>IF(tbl_bank[[#This Row],[Tenure]]&lt;=0,"0-1",IF(tbl_bank[[#This Row],[Tenure]]&lt;=4,"2-4",IF(tbl_bank[[#This Row],[Tenure]]&lt;=7,"5-7","8-10")))</f>
        <v>8-10</v>
      </c>
      <c r="S5089" t="str">
        <f>IF(tbl_bank[[#This Row],[NumOfProducts]]&gt;=3,"3+",TEXT(tbl_bank[[#This Row],[NumOfProducts]],"0"))</f>
        <v>1</v>
      </c>
      <c r="T5089" t="str">
        <f>IF(tbl_bank[[#This Row],[CreditScore]]&lt;580,"&lt;580",IF(tbl_bank[[#This Row],[CreditScore]]&lt;670,"580-669",IF(tbl_bank[[#This Row],[CreditScore]]&lt;740,"670-739","740+")))</f>
        <v>740+</v>
      </c>
    </row>
    <row r="5090" spans="1:20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>IF(tbl_bank[[#This Row],[Age]]&lt;30,"&lt;30",IF(tbl_bank[[#This Row],[Age]]&lt;40,"30-39",IF(tbl_bank[[#This Row],[Age]]&lt;50,"40-49",IF(tbl_bank[[#This Row],[Age]]&lt;60,"50-59","60+"))))</f>
        <v>40-49</v>
      </c>
      <c r="P5090">
        <f>IF(tbl_bank[[#This Row],[Balance]]=0,1,0)</f>
        <v>0</v>
      </c>
      <c r="Q5090" t="str">
        <f>IF(tbl_bank[[#This Row],[Balance]]=0,"Zero",IF(tbl_bank[[#This Row],[Balance]]&lt;100000,"1-99k","100k+"))</f>
        <v>1-99k</v>
      </c>
      <c r="R5090" t="str">
        <f>IF(tbl_bank[[#This Row],[Tenure]]&lt;=0,"0-1",IF(tbl_bank[[#This Row],[Tenure]]&lt;=4,"2-4",IF(tbl_bank[[#This Row],[Tenure]]&lt;=7,"5-7","8-10")))</f>
        <v>2-4</v>
      </c>
      <c r="S5090" t="str">
        <f>IF(tbl_bank[[#This Row],[NumOfProducts]]&gt;=3,"3+",TEXT(tbl_bank[[#This Row],[NumOfProducts]],"0"))</f>
        <v>3+</v>
      </c>
      <c r="T5090" t="str">
        <f>IF(tbl_bank[[#This Row],[CreditScore]]&lt;580,"&lt;580",IF(tbl_bank[[#This Row],[CreditScore]]&lt;670,"580-669",IF(tbl_bank[[#This Row],[CreditScore]]&lt;740,"670-739","740+")))</f>
        <v>&lt;580</v>
      </c>
    </row>
    <row r="5091" spans="1:20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>IF(tbl_bank[[#This Row],[Age]]&lt;30,"&lt;30",IF(tbl_bank[[#This Row],[Age]]&lt;40,"30-39",IF(tbl_bank[[#This Row],[Age]]&lt;50,"40-49",IF(tbl_bank[[#This Row],[Age]]&lt;60,"50-59","60+"))))</f>
        <v>40-49</v>
      </c>
      <c r="P5091">
        <f>IF(tbl_bank[[#This Row],[Balance]]=0,1,0)</f>
        <v>0</v>
      </c>
      <c r="Q5091" t="str">
        <f>IF(tbl_bank[[#This Row],[Balance]]=0,"Zero",IF(tbl_bank[[#This Row],[Balance]]&lt;100000,"1-99k","100k+"))</f>
        <v>100k+</v>
      </c>
      <c r="R5091" t="str">
        <f>IF(tbl_bank[[#This Row],[Tenure]]&lt;=0,"0-1",IF(tbl_bank[[#This Row],[Tenure]]&lt;=4,"2-4",IF(tbl_bank[[#This Row],[Tenure]]&lt;=7,"5-7","8-10")))</f>
        <v>8-10</v>
      </c>
      <c r="S5091" t="str">
        <f>IF(tbl_bank[[#This Row],[NumOfProducts]]&gt;=3,"3+",TEXT(tbl_bank[[#This Row],[NumOfProducts]],"0"))</f>
        <v>1</v>
      </c>
      <c r="T5091" t="str">
        <f>IF(tbl_bank[[#This Row],[CreditScore]]&lt;580,"&lt;580",IF(tbl_bank[[#This Row],[CreditScore]]&lt;670,"580-669",IF(tbl_bank[[#This Row],[CreditScore]]&lt;740,"670-739","740+")))</f>
        <v>670-739</v>
      </c>
    </row>
    <row r="5092" spans="1:20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>IF(tbl_bank[[#This Row],[Age]]&lt;30,"&lt;30",IF(tbl_bank[[#This Row],[Age]]&lt;40,"30-39",IF(tbl_bank[[#This Row],[Age]]&lt;50,"40-49",IF(tbl_bank[[#This Row],[Age]]&lt;60,"50-59","60+"))))</f>
        <v>30-39</v>
      </c>
      <c r="P5092">
        <f>IF(tbl_bank[[#This Row],[Balance]]=0,1,0)</f>
        <v>1</v>
      </c>
      <c r="Q5092" t="str">
        <f>IF(tbl_bank[[#This Row],[Balance]]=0,"Zero",IF(tbl_bank[[#This Row],[Balance]]&lt;100000,"1-99k","100k+"))</f>
        <v>Zero</v>
      </c>
      <c r="R5092" t="str">
        <f>IF(tbl_bank[[#This Row],[Tenure]]&lt;=0,"0-1",IF(tbl_bank[[#This Row],[Tenure]]&lt;=4,"2-4",IF(tbl_bank[[#This Row],[Tenure]]&lt;=7,"5-7","8-10")))</f>
        <v>8-10</v>
      </c>
      <c r="S5092" t="str">
        <f>IF(tbl_bank[[#This Row],[NumOfProducts]]&gt;=3,"3+",TEXT(tbl_bank[[#This Row],[NumOfProducts]],"0"))</f>
        <v>2</v>
      </c>
      <c r="T5092" t="str">
        <f>IF(tbl_bank[[#This Row],[CreditScore]]&lt;580,"&lt;580",IF(tbl_bank[[#This Row],[CreditScore]]&lt;670,"580-669",IF(tbl_bank[[#This Row],[CreditScore]]&lt;740,"670-739","740+")))</f>
        <v>&lt;580</v>
      </c>
    </row>
    <row r="5093" spans="1:20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>IF(tbl_bank[[#This Row],[Age]]&lt;30,"&lt;30",IF(tbl_bank[[#This Row],[Age]]&lt;40,"30-39",IF(tbl_bank[[#This Row],[Age]]&lt;50,"40-49",IF(tbl_bank[[#This Row],[Age]]&lt;60,"50-59","60+"))))</f>
        <v>40-49</v>
      </c>
      <c r="P5093">
        <f>IF(tbl_bank[[#This Row],[Balance]]=0,1,0)</f>
        <v>0</v>
      </c>
      <c r="Q5093" t="str">
        <f>IF(tbl_bank[[#This Row],[Balance]]=0,"Zero",IF(tbl_bank[[#This Row],[Balance]]&lt;100000,"1-99k","100k+"))</f>
        <v>100k+</v>
      </c>
      <c r="R5093" t="str">
        <f>IF(tbl_bank[[#This Row],[Tenure]]&lt;=0,"0-1",IF(tbl_bank[[#This Row],[Tenure]]&lt;=4,"2-4",IF(tbl_bank[[#This Row],[Tenure]]&lt;=7,"5-7","8-10")))</f>
        <v>5-7</v>
      </c>
      <c r="S5093" t="str">
        <f>IF(tbl_bank[[#This Row],[NumOfProducts]]&gt;=3,"3+",TEXT(tbl_bank[[#This Row],[NumOfProducts]],"0"))</f>
        <v>2</v>
      </c>
      <c r="T5093" t="str">
        <f>IF(tbl_bank[[#This Row],[CreditScore]]&lt;580,"&lt;580",IF(tbl_bank[[#This Row],[CreditScore]]&lt;670,"580-669",IF(tbl_bank[[#This Row],[CreditScore]]&lt;740,"670-739","740+")))</f>
        <v>&lt;580</v>
      </c>
    </row>
    <row r="5094" spans="1:20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>IF(tbl_bank[[#This Row],[Age]]&lt;30,"&lt;30",IF(tbl_bank[[#This Row],[Age]]&lt;40,"30-39",IF(tbl_bank[[#This Row],[Age]]&lt;50,"40-49",IF(tbl_bank[[#This Row],[Age]]&lt;60,"50-59","60+"))))</f>
        <v>30-39</v>
      </c>
      <c r="P5094">
        <f>IF(tbl_bank[[#This Row],[Balance]]=0,1,0)</f>
        <v>1</v>
      </c>
      <c r="Q5094" t="str">
        <f>IF(tbl_bank[[#This Row],[Balance]]=0,"Zero",IF(tbl_bank[[#This Row],[Balance]]&lt;100000,"1-99k","100k+"))</f>
        <v>Zero</v>
      </c>
      <c r="R5094" t="str">
        <f>IF(tbl_bank[[#This Row],[Tenure]]&lt;=0,"0-1",IF(tbl_bank[[#This Row],[Tenure]]&lt;=4,"2-4",IF(tbl_bank[[#This Row],[Tenure]]&lt;=7,"5-7","8-10")))</f>
        <v>0-1</v>
      </c>
      <c r="S5094" t="str">
        <f>IF(tbl_bank[[#This Row],[NumOfProducts]]&gt;=3,"3+",TEXT(tbl_bank[[#This Row],[NumOfProducts]],"0"))</f>
        <v>2</v>
      </c>
      <c r="T5094" t="str">
        <f>IF(tbl_bank[[#This Row],[CreditScore]]&lt;580,"&lt;580",IF(tbl_bank[[#This Row],[CreditScore]]&lt;670,"580-669",IF(tbl_bank[[#This Row],[CreditScore]]&lt;740,"670-739","740+")))</f>
        <v>670-739</v>
      </c>
    </row>
    <row r="5095" spans="1:20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>IF(tbl_bank[[#This Row],[Age]]&lt;30,"&lt;30",IF(tbl_bank[[#This Row],[Age]]&lt;40,"30-39",IF(tbl_bank[[#This Row],[Age]]&lt;50,"40-49",IF(tbl_bank[[#This Row],[Age]]&lt;60,"50-59","60+"))))</f>
        <v>50-59</v>
      </c>
      <c r="P5095">
        <f>IF(tbl_bank[[#This Row],[Balance]]=0,1,0)</f>
        <v>0</v>
      </c>
      <c r="Q5095" t="str">
        <f>IF(tbl_bank[[#This Row],[Balance]]=0,"Zero",IF(tbl_bank[[#This Row],[Balance]]&lt;100000,"1-99k","100k+"))</f>
        <v>100k+</v>
      </c>
      <c r="R5095" t="str">
        <f>IF(tbl_bank[[#This Row],[Tenure]]&lt;=0,"0-1",IF(tbl_bank[[#This Row],[Tenure]]&lt;=4,"2-4",IF(tbl_bank[[#This Row],[Tenure]]&lt;=7,"5-7","8-10")))</f>
        <v>2-4</v>
      </c>
      <c r="S5095" t="str">
        <f>IF(tbl_bank[[#This Row],[NumOfProducts]]&gt;=3,"3+",TEXT(tbl_bank[[#This Row],[NumOfProducts]],"0"))</f>
        <v>3+</v>
      </c>
      <c r="T5095" t="str">
        <f>IF(tbl_bank[[#This Row],[CreditScore]]&lt;580,"&lt;580",IF(tbl_bank[[#This Row],[CreditScore]]&lt;670,"580-669",IF(tbl_bank[[#This Row],[CreditScore]]&lt;740,"670-739","740+")))</f>
        <v>580-669</v>
      </c>
    </row>
    <row r="5096" spans="1:20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>IF(tbl_bank[[#This Row],[Age]]&lt;30,"&lt;30",IF(tbl_bank[[#This Row],[Age]]&lt;40,"30-39",IF(tbl_bank[[#This Row],[Age]]&lt;50,"40-49",IF(tbl_bank[[#This Row],[Age]]&lt;60,"50-59","60+"))))</f>
        <v>30-39</v>
      </c>
      <c r="P5096">
        <f>IF(tbl_bank[[#This Row],[Balance]]=0,1,0)</f>
        <v>1</v>
      </c>
      <c r="Q5096" t="str">
        <f>IF(tbl_bank[[#This Row],[Balance]]=0,"Zero",IF(tbl_bank[[#This Row],[Balance]]&lt;100000,"1-99k","100k+"))</f>
        <v>Zero</v>
      </c>
      <c r="R5096" t="str">
        <f>IF(tbl_bank[[#This Row],[Tenure]]&lt;=0,"0-1",IF(tbl_bank[[#This Row],[Tenure]]&lt;=4,"2-4",IF(tbl_bank[[#This Row],[Tenure]]&lt;=7,"5-7","8-10")))</f>
        <v>0-1</v>
      </c>
      <c r="S5096" t="str">
        <f>IF(tbl_bank[[#This Row],[NumOfProducts]]&gt;=3,"3+",TEXT(tbl_bank[[#This Row],[NumOfProducts]],"0"))</f>
        <v>1</v>
      </c>
      <c r="T5096" t="str">
        <f>IF(tbl_bank[[#This Row],[CreditScore]]&lt;580,"&lt;580",IF(tbl_bank[[#This Row],[CreditScore]]&lt;670,"580-669",IF(tbl_bank[[#This Row],[CreditScore]]&lt;740,"670-739","740+")))</f>
        <v>580-669</v>
      </c>
    </row>
    <row r="5097" spans="1:20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>IF(tbl_bank[[#This Row],[Age]]&lt;30,"&lt;30",IF(tbl_bank[[#This Row],[Age]]&lt;40,"30-39",IF(tbl_bank[[#This Row],[Age]]&lt;50,"40-49",IF(tbl_bank[[#This Row],[Age]]&lt;60,"50-59","60+"))))</f>
        <v>40-49</v>
      </c>
      <c r="P5097">
        <f>IF(tbl_bank[[#This Row],[Balance]]=0,1,0)</f>
        <v>0</v>
      </c>
      <c r="Q5097" t="str">
        <f>IF(tbl_bank[[#This Row],[Balance]]=0,"Zero",IF(tbl_bank[[#This Row],[Balance]]&lt;100000,"1-99k","100k+"))</f>
        <v>1-99k</v>
      </c>
      <c r="R5097" t="str">
        <f>IF(tbl_bank[[#This Row],[Tenure]]&lt;=0,"0-1",IF(tbl_bank[[#This Row],[Tenure]]&lt;=4,"2-4",IF(tbl_bank[[#This Row],[Tenure]]&lt;=7,"5-7","8-10")))</f>
        <v>5-7</v>
      </c>
      <c r="S5097" t="str">
        <f>IF(tbl_bank[[#This Row],[NumOfProducts]]&gt;=3,"3+",TEXT(tbl_bank[[#This Row],[NumOfProducts]],"0"))</f>
        <v>1</v>
      </c>
      <c r="T5097" t="str">
        <f>IF(tbl_bank[[#This Row],[CreditScore]]&lt;580,"&lt;580",IF(tbl_bank[[#This Row],[CreditScore]]&lt;670,"580-669",IF(tbl_bank[[#This Row],[CreditScore]]&lt;740,"670-739","740+")))</f>
        <v>670-739</v>
      </c>
    </row>
    <row r="5098" spans="1:20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>IF(tbl_bank[[#This Row],[Age]]&lt;30,"&lt;30",IF(tbl_bank[[#This Row],[Age]]&lt;40,"30-39",IF(tbl_bank[[#This Row],[Age]]&lt;50,"40-49",IF(tbl_bank[[#This Row],[Age]]&lt;60,"50-59","60+"))))</f>
        <v>&lt;30</v>
      </c>
      <c r="P5098">
        <f>IF(tbl_bank[[#This Row],[Balance]]=0,1,0)</f>
        <v>0</v>
      </c>
      <c r="Q5098" t="str">
        <f>IF(tbl_bank[[#This Row],[Balance]]=0,"Zero",IF(tbl_bank[[#This Row],[Balance]]&lt;100000,"1-99k","100k+"))</f>
        <v>100k+</v>
      </c>
      <c r="R5098" t="str">
        <f>IF(tbl_bank[[#This Row],[Tenure]]&lt;=0,"0-1",IF(tbl_bank[[#This Row],[Tenure]]&lt;=4,"2-4",IF(tbl_bank[[#This Row],[Tenure]]&lt;=7,"5-7","8-10")))</f>
        <v>5-7</v>
      </c>
      <c r="S5098" t="str">
        <f>IF(tbl_bank[[#This Row],[NumOfProducts]]&gt;=3,"3+",TEXT(tbl_bank[[#This Row],[NumOfProducts]],"0"))</f>
        <v>1</v>
      </c>
      <c r="T5098" t="str">
        <f>IF(tbl_bank[[#This Row],[CreditScore]]&lt;580,"&lt;580",IF(tbl_bank[[#This Row],[CreditScore]]&lt;670,"580-669",IF(tbl_bank[[#This Row],[CreditScore]]&lt;740,"670-739","740+")))</f>
        <v>580-669</v>
      </c>
    </row>
    <row r="5099" spans="1:20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>IF(tbl_bank[[#This Row],[Age]]&lt;30,"&lt;30",IF(tbl_bank[[#This Row],[Age]]&lt;40,"30-39",IF(tbl_bank[[#This Row],[Age]]&lt;50,"40-49",IF(tbl_bank[[#This Row],[Age]]&lt;60,"50-59","60+"))))</f>
        <v>&lt;30</v>
      </c>
      <c r="P5099">
        <f>IF(tbl_bank[[#This Row],[Balance]]=0,1,0)</f>
        <v>1</v>
      </c>
      <c r="Q5099" t="str">
        <f>IF(tbl_bank[[#This Row],[Balance]]=0,"Zero",IF(tbl_bank[[#This Row],[Balance]]&lt;100000,"1-99k","100k+"))</f>
        <v>Zero</v>
      </c>
      <c r="R5099" t="str">
        <f>IF(tbl_bank[[#This Row],[Tenure]]&lt;=0,"0-1",IF(tbl_bank[[#This Row],[Tenure]]&lt;=4,"2-4",IF(tbl_bank[[#This Row],[Tenure]]&lt;=7,"5-7","8-10")))</f>
        <v>8-10</v>
      </c>
      <c r="S5099" t="str">
        <f>IF(tbl_bank[[#This Row],[NumOfProducts]]&gt;=3,"3+",TEXT(tbl_bank[[#This Row],[NumOfProducts]],"0"))</f>
        <v>2</v>
      </c>
      <c r="T5099" t="str">
        <f>IF(tbl_bank[[#This Row],[CreditScore]]&lt;580,"&lt;580",IF(tbl_bank[[#This Row],[CreditScore]]&lt;670,"580-669",IF(tbl_bank[[#This Row],[CreditScore]]&lt;740,"670-739","740+")))</f>
        <v>580-669</v>
      </c>
    </row>
    <row r="5100" spans="1:20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>IF(tbl_bank[[#This Row],[Age]]&lt;30,"&lt;30",IF(tbl_bank[[#This Row],[Age]]&lt;40,"30-39",IF(tbl_bank[[#This Row],[Age]]&lt;50,"40-49",IF(tbl_bank[[#This Row],[Age]]&lt;60,"50-59","60+"))))</f>
        <v>&lt;30</v>
      </c>
      <c r="P5100">
        <f>IF(tbl_bank[[#This Row],[Balance]]=0,1,0)</f>
        <v>0</v>
      </c>
      <c r="Q5100" t="str">
        <f>IF(tbl_bank[[#This Row],[Balance]]=0,"Zero",IF(tbl_bank[[#This Row],[Balance]]&lt;100000,"1-99k","100k+"))</f>
        <v>100k+</v>
      </c>
      <c r="R5100" t="str">
        <f>IF(tbl_bank[[#This Row],[Tenure]]&lt;=0,"0-1",IF(tbl_bank[[#This Row],[Tenure]]&lt;=4,"2-4",IF(tbl_bank[[#This Row],[Tenure]]&lt;=7,"5-7","8-10")))</f>
        <v>8-10</v>
      </c>
      <c r="S5100" t="str">
        <f>IF(tbl_bank[[#This Row],[NumOfProducts]]&gt;=3,"3+",TEXT(tbl_bank[[#This Row],[NumOfProducts]],"0"))</f>
        <v>2</v>
      </c>
      <c r="T5100" t="str">
        <f>IF(tbl_bank[[#This Row],[CreditScore]]&lt;580,"&lt;580",IF(tbl_bank[[#This Row],[CreditScore]]&lt;670,"580-669",IF(tbl_bank[[#This Row],[CreditScore]]&lt;740,"670-739","740+")))</f>
        <v>&lt;580</v>
      </c>
    </row>
    <row r="5101" spans="1:20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>IF(tbl_bank[[#This Row],[Age]]&lt;30,"&lt;30",IF(tbl_bank[[#This Row],[Age]]&lt;40,"30-39",IF(tbl_bank[[#This Row],[Age]]&lt;50,"40-49",IF(tbl_bank[[#This Row],[Age]]&lt;60,"50-59","60+"))))</f>
        <v>40-49</v>
      </c>
      <c r="P5101">
        <f>IF(tbl_bank[[#This Row],[Balance]]=0,1,0)</f>
        <v>0</v>
      </c>
      <c r="Q5101" t="str">
        <f>IF(tbl_bank[[#This Row],[Balance]]=0,"Zero",IF(tbl_bank[[#This Row],[Balance]]&lt;100000,"1-99k","100k+"))</f>
        <v>100k+</v>
      </c>
      <c r="R5101" t="str">
        <f>IF(tbl_bank[[#This Row],[Tenure]]&lt;=0,"0-1",IF(tbl_bank[[#This Row],[Tenure]]&lt;=4,"2-4",IF(tbl_bank[[#This Row],[Tenure]]&lt;=7,"5-7","8-10")))</f>
        <v>8-10</v>
      </c>
      <c r="S5101" t="str">
        <f>IF(tbl_bank[[#This Row],[NumOfProducts]]&gt;=3,"3+",TEXT(tbl_bank[[#This Row],[NumOfProducts]],"0"))</f>
        <v>1</v>
      </c>
      <c r="T5101" t="str">
        <f>IF(tbl_bank[[#This Row],[CreditScore]]&lt;580,"&lt;580",IF(tbl_bank[[#This Row],[CreditScore]]&lt;670,"580-669",IF(tbl_bank[[#This Row],[CreditScore]]&lt;740,"670-739","740+")))</f>
        <v>580-669</v>
      </c>
    </row>
    <row r="5102" spans="1:20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>IF(tbl_bank[[#This Row],[Age]]&lt;30,"&lt;30",IF(tbl_bank[[#This Row],[Age]]&lt;40,"30-39",IF(tbl_bank[[#This Row],[Age]]&lt;50,"40-49",IF(tbl_bank[[#This Row],[Age]]&lt;60,"50-59","60+"))))</f>
        <v>&lt;30</v>
      </c>
      <c r="P5102">
        <f>IF(tbl_bank[[#This Row],[Balance]]=0,1,0)</f>
        <v>1</v>
      </c>
      <c r="Q5102" t="str">
        <f>IF(tbl_bank[[#This Row],[Balance]]=0,"Zero",IF(tbl_bank[[#This Row],[Balance]]&lt;100000,"1-99k","100k+"))</f>
        <v>Zero</v>
      </c>
      <c r="R5102" t="str">
        <f>IF(tbl_bank[[#This Row],[Tenure]]&lt;=0,"0-1",IF(tbl_bank[[#This Row],[Tenure]]&lt;=4,"2-4",IF(tbl_bank[[#This Row],[Tenure]]&lt;=7,"5-7","8-10")))</f>
        <v>5-7</v>
      </c>
      <c r="S5102" t="str">
        <f>IF(tbl_bank[[#This Row],[NumOfProducts]]&gt;=3,"3+",TEXT(tbl_bank[[#This Row],[NumOfProducts]],"0"))</f>
        <v>2</v>
      </c>
      <c r="T5102" t="str">
        <f>IF(tbl_bank[[#This Row],[CreditScore]]&lt;580,"&lt;580",IF(tbl_bank[[#This Row],[CreditScore]]&lt;670,"580-669",IF(tbl_bank[[#This Row],[CreditScore]]&lt;740,"670-739","740+")))</f>
        <v>&lt;580</v>
      </c>
    </row>
    <row r="5103" spans="1:20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>IF(tbl_bank[[#This Row],[Age]]&lt;30,"&lt;30",IF(tbl_bank[[#This Row],[Age]]&lt;40,"30-39",IF(tbl_bank[[#This Row],[Age]]&lt;50,"40-49",IF(tbl_bank[[#This Row],[Age]]&lt;60,"50-59","60+"))))</f>
        <v>50-59</v>
      </c>
      <c r="P5103">
        <f>IF(tbl_bank[[#This Row],[Balance]]=0,1,0)</f>
        <v>1</v>
      </c>
      <c r="Q5103" t="str">
        <f>IF(tbl_bank[[#This Row],[Balance]]=0,"Zero",IF(tbl_bank[[#This Row],[Balance]]&lt;100000,"1-99k","100k+"))</f>
        <v>Zero</v>
      </c>
      <c r="R5103" t="str">
        <f>IF(tbl_bank[[#This Row],[Tenure]]&lt;=0,"0-1",IF(tbl_bank[[#This Row],[Tenure]]&lt;=4,"2-4",IF(tbl_bank[[#This Row],[Tenure]]&lt;=7,"5-7","8-10")))</f>
        <v>2-4</v>
      </c>
      <c r="S5103" t="str">
        <f>IF(tbl_bank[[#This Row],[NumOfProducts]]&gt;=3,"3+",TEXT(tbl_bank[[#This Row],[NumOfProducts]],"0"))</f>
        <v>2</v>
      </c>
      <c r="T5103" t="str">
        <f>IF(tbl_bank[[#This Row],[CreditScore]]&lt;580,"&lt;580",IF(tbl_bank[[#This Row],[CreditScore]]&lt;670,"580-669",IF(tbl_bank[[#This Row],[CreditScore]]&lt;740,"670-739","740+")))</f>
        <v>580-669</v>
      </c>
    </row>
    <row r="5104" spans="1:20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>IF(tbl_bank[[#This Row],[Age]]&lt;30,"&lt;30",IF(tbl_bank[[#This Row],[Age]]&lt;40,"30-39",IF(tbl_bank[[#This Row],[Age]]&lt;50,"40-49",IF(tbl_bank[[#This Row],[Age]]&lt;60,"50-59","60+"))))</f>
        <v>&lt;30</v>
      </c>
      <c r="P5104">
        <f>IF(tbl_bank[[#This Row],[Balance]]=0,1,0)</f>
        <v>0</v>
      </c>
      <c r="Q5104" t="str">
        <f>IF(tbl_bank[[#This Row],[Balance]]=0,"Zero",IF(tbl_bank[[#This Row],[Balance]]&lt;100000,"1-99k","100k+"))</f>
        <v>100k+</v>
      </c>
      <c r="R5104" t="str">
        <f>IF(tbl_bank[[#This Row],[Tenure]]&lt;=0,"0-1",IF(tbl_bank[[#This Row],[Tenure]]&lt;=4,"2-4",IF(tbl_bank[[#This Row],[Tenure]]&lt;=7,"5-7","8-10")))</f>
        <v>8-10</v>
      </c>
      <c r="S5104" t="str">
        <f>IF(tbl_bank[[#This Row],[NumOfProducts]]&gt;=3,"3+",TEXT(tbl_bank[[#This Row],[NumOfProducts]],"0"))</f>
        <v>2</v>
      </c>
      <c r="T5104" t="str">
        <f>IF(tbl_bank[[#This Row],[CreditScore]]&lt;580,"&lt;580",IF(tbl_bank[[#This Row],[CreditScore]]&lt;670,"580-669",IF(tbl_bank[[#This Row],[CreditScore]]&lt;740,"670-739","740+")))</f>
        <v>580-669</v>
      </c>
    </row>
    <row r="5105" spans="1:20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>IF(tbl_bank[[#This Row],[Age]]&lt;30,"&lt;30",IF(tbl_bank[[#This Row],[Age]]&lt;40,"30-39",IF(tbl_bank[[#This Row],[Age]]&lt;50,"40-49",IF(tbl_bank[[#This Row],[Age]]&lt;60,"50-59","60+"))))</f>
        <v>50-59</v>
      </c>
      <c r="P5105">
        <f>IF(tbl_bank[[#This Row],[Balance]]=0,1,0)</f>
        <v>0</v>
      </c>
      <c r="Q5105" t="str">
        <f>IF(tbl_bank[[#This Row],[Balance]]=0,"Zero",IF(tbl_bank[[#This Row],[Balance]]&lt;100000,"1-99k","100k+"))</f>
        <v>100k+</v>
      </c>
      <c r="R5105" t="str">
        <f>IF(tbl_bank[[#This Row],[Tenure]]&lt;=0,"0-1",IF(tbl_bank[[#This Row],[Tenure]]&lt;=4,"2-4",IF(tbl_bank[[#This Row],[Tenure]]&lt;=7,"5-7","8-10")))</f>
        <v>2-4</v>
      </c>
      <c r="S5105" t="str">
        <f>IF(tbl_bank[[#This Row],[NumOfProducts]]&gt;=3,"3+",TEXT(tbl_bank[[#This Row],[NumOfProducts]],"0"))</f>
        <v>1</v>
      </c>
      <c r="T5105" t="str">
        <f>IF(tbl_bank[[#This Row],[CreditScore]]&lt;580,"&lt;580",IF(tbl_bank[[#This Row],[CreditScore]]&lt;670,"580-669",IF(tbl_bank[[#This Row],[CreditScore]]&lt;740,"670-739","740+")))</f>
        <v>740+</v>
      </c>
    </row>
    <row r="5106" spans="1:20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>IF(tbl_bank[[#This Row],[Age]]&lt;30,"&lt;30",IF(tbl_bank[[#This Row],[Age]]&lt;40,"30-39",IF(tbl_bank[[#This Row],[Age]]&lt;50,"40-49",IF(tbl_bank[[#This Row],[Age]]&lt;60,"50-59","60+"))))</f>
        <v>40-49</v>
      </c>
      <c r="P5106">
        <f>IF(tbl_bank[[#This Row],[Balance]]=0,1,0)</f>
        <v>1</v>
      </c>
      <c r="Q5106" t="str">
        <f>IF(tbl_bank[[#This Row],[Balance]]=0,"Zero",IF(tbl_bank[[#This Row],[Balance]]&lt;100000,"1-99k","100k+"))</f>
        <v>Zero</v>
      </c>
      <c r="R5106" t="str">
        <f>IF(tbl_bank[[#This Row],[Tenure]]&lt;=0,"0-1",IF(tbl_bank[[#This Row],[Tenure]]&lt;=4,"2-4",IF(tbl_bank[[#This Row],[Tenure]]&lt;=7,"5-7","8-10")))</f>
        <v>5-7</v>
      </c>
      <c r="S5106" t="str">
        <f>IF(tbl_bank[[#This Row],[NumOfProducts]]&gt;=3,"3+",TEXT(tbl_bank[[#This Row],[NumOfProducts]],"0"))</f>
        <v>1</v>
      </c>
      <c r="T5106" t="str">
        <f>IF(tbl_bank[[#This Row],[CreditScore]]&lt;580,"&lt;580",IF(tbl_bank[[#This Row],[CreditScore]]&lt;670,"580-669",IF(tbl_bank[[#This Row],[CreditScore]]&lt;740,"670-739","740+")))</f>
        <v>670-739</v>
      </c>
    </row>
    <row r="5107" spans="1:20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>IF(tbl_bank[[#This Row],[Age]]&lt;30,"&lt;30",IF(tbl_bank[[#This Row],[Age]]&lt;40,"30-39",IF(tbl_bank[[#This Row],[Age]]&lt;50,"40-49",IF(tbl_bank[[#This Row],[Age]]&lt;60,"50-59","60+"))))</f>
        <v>50-59</v>
      </c>
      <c r="P5107">
        <f>IF(tbl_bank[[#This Row],[Balance]]=0,1,0)</f>
        <v>0</v>
      </c>
      <c r="Q5107" t="str">
        <f>IF(tbl_bank[[#This Row],[Balance]]=0,"Zero",IF(tbl_bank[[#This Row],[Balance]]&lt;100000,"1-99k","100k+"))</f>
        <v>1-99k</v>
      </c>
      <c r="R5107" t="str">
        <f>IF(tbl_bank[[#This Row],[Tenure]]&lt;=0,"0-1",IF(tbl_bank[[#This Row],[Tenure]]&lt;=4,"2-4",IF(tbl_bank[[#This Row],[Tenure]]&lt;=7,"5-7","8-10")))</f>
        <v>2-4</v>
      </c>
      <c r="S5107" t="str">
        <f>IF(tbl_bank[[#This Row],[NumOfProducts]]&gt;=3,"3+",TEXT(tbl_bank[[#This Row],[NumOfProducts]],"0"))</f>
        <v>1</v>
      </c>
      <c r="T5107" t="str">
        <f>IF(tbl_bank[[#This Row],[CreditScore]]&lt;580,"&lt;580",IF(tbl_bank[[#This Row],[CreditScore]]&lt;670,"580-669",IF(tbl_bank[[#This Row],[CreditScore]]&lt;740,"670-739","740+")))</f>
        <v>670-739</v>
      </c>
    </row>
    <row r="5108" spans="1:20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>IF(tbl_bank[[#This Row],[Age]]&lt;30,"&lt;30",IF(tbl_bank[[#This Row],[Age]]&lt;40,"30-39",IF(tbl_bank[[#This Row],[Age]]&lt;50,"40-49",IF(tbl_bank[[#This Row],[Age]]&lt;60,"50-59","60+"))))</f>
        <v>30-39</v>
      </c>
      <c r="P5108">
        <f>IF(tbl_bank[[#This Row],[Balance]]=0,1,0)</f>
        <v>0</v>
      </c>
      <c r="Q5108" t="str">
        <f>IF(tbl_bank[[#This Row],[Balance]]=0,"Zero",IF(tbl_bank[[#This Row],[Balance]]&lt;100000,"1-99k","100k+"))</f>
        <v>1-99k</v>
      </c>
      <c r="R5108" t="str">
        <f>IF(tbl_bank[[#This Row],[Tenure]]&lt;=0,"0-1",IF(tbl_bank[[#This Row],[Tenure]]&lt;=4,"2-4",IF(tbl_bank[[#This Row],[Tenure]]&lt;=7,"5-7","8-10")))</f>
        <v>2-4</v>
      </c>
      <c r="S5108" t="str">
        <f>IF(tbl_bank[[#This Row],[NumOfProducts]]&gt;=3,"3+",TEXT(tbl_bank[[#This Row],[NumOfProducts]],"0"))</f>
        <v>1</v>
      </c>
      <c r="T5108" t="str">
        <f>IF(tbl_bank[[#This Row],[CreditScore]]&lt;580,"&lt;580",IF(tbl_bank[[#This Row],[CreditScore]]&lt;670,"580-669",IF(tbl_bank[[#This Row],[CreditScore]]&lt;740,"670-739","740+")))</f>
        <v>580-669</v>
      </c>
    </row>
    <row r="5109" spans="1:20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>IF(tbl_bank[[#This Row],[Age]]&lt;30,"&lt;30",IF(tbl_bank[[#This Row],[Age]]&lt;40,"30-39",IF(tbl_bank[[#This Row],[Age]]&lt;50,"40-49",IF(tbl_bank[[#This Row],[Age]]&lt;60,"50-59","60+"))))</f>
        <v>30-39</v>
      </c>
      <c r="P5109">
        <f>IF(tbl_bank[[#This Row],[Balance]]=0,1,0)</f>
        <v>0</v>
      </c>
      <c r="Q5109" t="str">
        <f>IF(tbl_bank[[#This Row],[Balance]]=0,"Zero",IF(tbl_bank[[#This Row],[Balance]]&lt;100000,"1-99k","100k+"))</f>
        <v>100k+</v>
      </c>
      <c r="R5109" t="str">
        <f>IF(tbl_bank[[#This Row],[Tenure]]&lt;=0,"0-1",IF(tbl_bank[[#This Row],[Tenure]]&lt;=4,"2-4",IF(tbl_bank[[#This Row],[Tenure]]&lt;=7,"5-7","8-10")))</f>
        <v>8-10</v>
      </c>
      <c r="S5109" t="str">
        <f>IF(tbl_bank[[#This Row],[NumOfProducts]]&gt;=3,"3+",TEXT(tbl_bank[[#This Row],[NumOfProducts]],"0"))</f>
        <v>1</v>
      </c>
      <c r="T5109" t="str">
        <f>IF(tbl_bank[[#This Row],[CreditScore]]&lt;580,"&lt;580",IF(tbl_bank[[#This Row],[CreditScore]]&lt;670,"580-669",IF(tbl_bank[[#This Row],[CreditScore]]&lt;740,"670-739","740+")))</f>
        <v>740+</v>
      </c>
    </row>
    <row r="5110" spans="1:20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>IF(tbl_bank[[#This Row],[Age]]&lt;30,"&lt;30",IF(tbl_bank[[#This Row],[Age]]&lt;40,"30-39",IF(tbl_bank[[#This Row],[Age]]&lt;50,"40-49",IF(tbl_bank[[#This Row],[Age]]&lt;60,"50-59","60+"))))</f>
        <v>50-59</v>
      </c>
      <c r="P5110">
        <f>IF(tbl_bank[[#This Row],[Balance]]=0,1,0)</f>
        <v>0</v>
      </c>
      <c r="Q5110" t="str">
        <f>IF(tbl_bank[[#This Row],[Balance]]=0,"Zero",IF(tbl_bank[[#This Row],[Balance]]&lt;100000,"1-99k","100k+"))</f>
        <v>100k+</v>
      </c>
      <c r="R5110" t="str">
        <f>IF(tbl_bank[[#This Row],[Tenure]]&lt;=0,"0-1",IF(tbl_bank[[#This Row],[Tenure]]&lt;=4,"2-4",IF(tbl_bank[[#This Row],[Tenure]]&lt;=7,"5-7","8-10")))</f>
        <v>8-10</v>
      </c>
      <c r="S5110" t="str">
        <f>IF(tbl_bank[[#This Row],[NumOfProducts]]&gt;=3,"3+",TEXT(tbl_bank[[#This Row],[NumOfProducts]],"0"))</f>
        <v>1</v>
      </c>
      <c r="T5110" t="str">
        <f>IF(tbl_bank[[#This Row],[CreditScore]]&lt;580,"&lt;580",IF(tbl_bank[[#This Row],[CreditScore]]&lt;670,"580-669",IF(tbl_bank[[#This Row],[CreditScore]]&lt;740,"670-739","740+")))</f>
        <v>580-669</v>
      </c>
    </row>
    <row r="5111" spans="1:20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>IF(tbl_bank[[#This Row],[Age]]&lt;30,"&lt;30",IF(tbl_bank[[#This Row],[Age]]&lt;40,"30-39",IF(tbl_bank[[#This Row],[Age]]&lt;50,"40-49",IF(tbl_bank[[#This Row],[Age]]&lt;60,"50-59","60+"))))</f>
        <v>&lt;30</v>
      </c>
      <c r="P5111">
        <f>IF(tbl_bank[[#This Row],[Balance]]=0,1,0)</f>
        <v>1</v>
      </c>
      <c r="Q5111" t="str">
        <f>IF(tbl_bank[[#This Row],[Balance]]=0,"Zero",IF(tbl_bank[[#This Row],[Balance]]&lt;100000,"1-99k","100k+"))</f>
        <v>Zero</v>
      </c>
      <c r="R5111" t="str">
        <f>IF(tbl_bank[[#This Row],[Tenure]]&lt;=0,"0-1",IF(tbl_bank[[#This Row],[Tenure]]&lt;=4,"2-4",IF(tbl_bank[[#This Row],[Tenure]]&lt;=7,"5-7","8-10")))</f>
        <v>5-7</v>
      </c>
      <c r="S5111" t="str">
        <f>IF(tbl_bank[[#This Row],[NumOfProducts]]&gt;=3,"3+",TEXT(tbl_bank[[#This Row],[NumOfProducts]],"0"))</f>
        <v>1</v>
      </c>
      <c r="T5111" t="str">
        <f>IF(tbl_bank[[#This Row],[CreditScore]]&lt;580,"&lt;580",IF(tbl_bank[[#This Row],[CreditScore]]&lt;670,"580-669",IF(tbl_bank[[#This Row],[CreditScore]]&lt;740,"670-739","740+")))</f>
        <v>670-739</v>
      </c>
    </row>
    <row r="5112" spans="1:20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>IF(tbl_bank[[#This Row],[Age]]&lt;30,"&lt;30",IF(tbl_bank[[#This Row],[Age]]&lt;40,"30-39",IF(tbl_bank[[#This Row],[Age]]&lt;50,"40-49",IF(tbl_bank[[#This Row],[Age]]&lt;60,"50-59","60+"))))</f>
        <v>30-39</v>
      </c>
      <c r="P5112">
        <f>IF(tbl_bank[[#This Row],[Balance]]=0,1,0)</f>
        <v>0</v>
      </c>
      <c r="Q5112" t="str">
        <f>IF(tbl_bank[[#This Row],[Balance]]=0,"Zero",IF(tbl_bank[[#This Row],[Balance]]&lt;100000,"1-99k","100k+"))</f>
        <v>1-99k</v>
      </c>
      <c r="R5112" t="str">
        <f>IF(tbl_bank[[#This Row],[Tenure]]&lt;=0,"0-1",IF(tbl_bank[[#This Row],[Tenure]]&lt;=4,"2-4",IF(tbl_bank[[#This Row],[Tenure]]&lt;=7,"5-7","8-10")))</f>
        <v>8-10</v>
      </c>
      <c r="S5112" t="str">
        <f>IF(tbl_bank[[#This Row],[NumOfProducts]]&gt;=3,"3+",TEXT(tbl_bank[[#This Row],[NumOfProducts]],"0"))</f>
        <v>1</v>
      </c>
      <c r="T5112" t="str">
        <f>IF(tbl_bank[[#This Row],[CreditScore]]&lt;580,"&lt;580",IF(tbl_bank[[#This Row],[CreditScore]]&lt;670,"580-669",IF(tbl_bank[[#This Row],[CreditScore]]&lt;740,"670-739","740+")))</f>
        <v>670-739</v>
      </c>
    </row>
    <row r="5113" spans="1:20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>IF(tbl_bank[[#This Row],[Age]]&lt;30,"&lt;30",IF(tbl_bank[[#This Row],[Age]]&lt;40,"30-39",IF(tbl_bank[[#This Row],[Age]]&lt;50,"40-49",IF(tbl_bank[[#This Row],[Age]]&lt;60,"50-59","60+"))))</f>
        <v>&lt;30</v>
      </c>
      <c r="P5113">
        <f>IF(tbl_bank[[#This Row],[Balance]]=0,1,0)</f>
        <v>0</v>
      </c>
      <c r="Q5113" t="str">
        <f>IF(tbl_bank[[#This Row],[Balance]]=0,"Zero",IF(tbl_bank[[#This Row],[Balance]]&lt;100000,"1-99k","100k+"))</f>
        <v>100k+</v>
      </c>
      <c r="R5113" t="str">
        <f>IF(tbl_bank[[#This Row],[Tenure]]&lt;=0,"0-1",IF(tbl_bank[[#This Row],[Tenure]]&lt;=4,"2-4",IF(tbl_bank[[#This Row],[Tenure]]&lt;=7,"5-7","8-10")))</f>
        <v>2-4</v>
      </c>
      <c r="S5113" t="str">
        <f>IF(tbl_bank[[#This Row],[NumOfProducts]]&gt;=3,"3+",TEXT(tbl_bank[[#This Row],[NumOfProducts]],"0"))</f>
        <v>2</v>
      </c>
      <c r="T5113" t="str">
        <f>IF(tbl_bank[[#This Row],[CreditScore]]&lt;580,"&lt;580",IF(tbl_bank[[#This Row],[CreditScore]]&lt;670,"580-669",IF(tbl_bank[[#This Row],[CreditScore]]&lt;740,"670-739","740+")))</f>
        <v>580-669</v>
      </c>
    </row>
    <row r="5114" spans="1:20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>IF(tbl_bank[[#This Row],[Age]]&lt;30,"&lt;30",IF(tbl_bank[[#This Row],[Age]]&lt;40,"30-39",IF(tbl_bank[[#This Row],[Age]]&lt;50,"40-49",IF(tbl_bank[[#This Row],[Age]]&lt;60,"50-59","60+"))))</f>
        <v>&lt;30</v>
      </c>
      <c r="P5114">
        <f>IF(tbl_bank[[#This Row],[Balance]]=0,1,0)</f>
        <v>1</v>
      </c>
      <c r="Q5114" t="str">
        <f>IF(tbl_bank[[#This Row],[Balance]]=0,"Zero",IF(tbl_bank[[#This Row],[Balance]]&lt;100000,"1-99k","100k+"))</f>
        <v>Zero</v>
      </c>
      <c r="R5114" t="str">
        <f>IF(tbl_bank[[#This Row],[Tenure]]&lt;=0,"0-1",IF(tbl_bank[[#This Row],[Tenure]]&lt;=4,"2-4",IF(tbl_bank[[#This Row],[Tenure]]&lt;=7,"5-7","8-10")))</f>
        <v>2-4</v>
      </c>
      <c r="S5114" t="str">
        <f>IF(tbl_bank[[#This Row],[NumOfProducts]]&gt;=3,"3+",TEXT(tbl_bank[[#This Row],[NumOfProducts]],"0"))</f>
        <v>1</v>
      </c>
      <c r="T5114" t="str">
        <f>IF(tbl_bank[[#This Row],[CreditScore]]&lt;580,"&lt;580",IF(tbl_bank[[#This Row],[CreditScore]]&lt;670,"580-669",IF(tbl_bank[[#This Row],[CreditScore]]&lt;740,"670-739","740+")))</f>
        <v>&lt;580</v>
      </c>
    </row>
    <row r="5115" spans="1:20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>IF(tbl_bank[[#This Row],[Age]]&lt;30,"&lt;30",IF(tbl_bank[[#This Row],[Age]]&lt;40,"30-39",IF(tbl_bank[[#This Row],[Age]]&lt;50,"40-49",IF(tbl_bank[[#This Row],[Age]]&lt;60,"50-59","60+"))))</f>
        <v>40-49</v>
      </c>
      <c r="P5115">
        <f>IF(tbl_bank[[#This Row],[Balance]]=0,1,0)</f>
        <v>0</v>
      </c>
      <c r="Q5115" t="str">
        <f>IF(tbl_bank[[#This Row],[Balance]]=0,"Zero",IF(tbl_bank[[#This Row],[Balance]]&lt;100000,"1-99k","100k+"))</f>
        <v>100k+</v>
      </c>
      <c r="R5115" t="str">
        <f>IF(tbl_bank[[#This Row],[Tenure]]&lt;=0,"0-1",IF(tbl_bank[[#This Row],[Tenure]]&lt;=4,"2-4",IF(tbl_bank[[#This Row],[Tenure]]&lt;=7,"5-7","8-10")))</f>
        <v>2-4</v>
      </c>
      <c r="S5115" t="str">
        <f>IF(tbl_bank[[#This Row],[NumOfProducts]]&gt;=3,"3+",TEXT(tbl_bank[[#This Row],[NumOfProducts]],"0"))</f>
        <v>1</v>
      </c>
      <c r="T5115" t="str">
        <f>IF(tbl_bank[[#This Row],[CreditScore]]&lt;580,"&lt;580",IF(tbl_bank[[#This Row],[CreditScore]]&lt;670,"580-669",IF(tbl_bank[[#This Row],[CreditScore]]&lt;740,"670-739","740+")))</f>
        <v>740+</v>
      </c>
    </row>
    <row r="5116" spans="1:20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>IF(tbl_bank[[#This Row],[Age]]&lt;30,"&lt;30",IF(tbl_bank[[#This Row],[Age]]&lt;40,"30-39",IF(tbl_bank[[#This Row],[Age]]&lt;50,"40-49",IF(tbl_bank[[#This Row],[Age]]&lt;60,"50-59","60+"))))</f>
        <v>60+</v>
      </c>
      <c r="P5116">
        <f>IF(tbl_bank[[#This Row],[Balance]]=0,1,0)</f>
        <v>0</v>
      </c>
      <c r="Q5116" t="str">
        <f>IF(tbl_bank[[#This Row],[Balance]]=0,"Zero",IF(tbl_bank[[#This Row],[Balance]]&lt;100000,"1-99k","100k+"))</f>
        <v>100k+</v>
      </c>
      <c r="R5116" t="str">
        <f>IF(tbl_bank[[#This Row],[Tenure]]&lt;=0,"0-1",IF(tbl_bank[[#This Row],[Tenure]]&lt;=4,"2-4",IF(tbl_bank[[#This Row],[Tenure]]&lt;=7,"5-7","8-10")))</f>
        <v>8-10</v>
      </c>
      <c r="S5116" t="str">
        <f>IF(tbl_bank[[#This Row],[NumOfProducts]]&gt;=3,"3+",TEXT(tbl_bank[[#This Row],[NumOfProducts]],"0"))</f>
        <v>1</v>
      </c>
      <c r="T5116" t="str">
        <f>IF(tbl_bank[[#This Row],[CreditScore]]&lt;580,"&lt;580",IF(tbl_bank[[#This Row],[CreditScore]]&lt;670,"580-669",IF(tbl_bank[[#This Row],[CreditScore]]&lt;740,"670-739","740+")))</f>
        <v>670-739</v>
      </c>
    </row>
    <row r="5117" spans="1:20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>IF(tbl_bank[[#This Row],[Age]]&lt;30,"&lt;30",IF(tbl_bank[[#This Row],[Age]]&lt;40,"30-39",IF(tbl_bank[[#This Row],[Age]]&lt;50,"40-49",IF(tbl_bank[[#This Row],[Age]]&lt;60,"50-59","60+"))))</f>
        <v>40-49</v>
      </c>
      <c r="P5117">
        <f>IF(tbl_bank[[#This Row],[Balance]]=0,1,0)</f>
        <v>0</v>
      </c>
      <c r="Q5117" t="str">
        <f>IF(tbl_bank[[#This Row],[Balance]]=0,"Zero",IF(tbl_bank[[#This Row],[Balance]]&lt;100000,"1-99k","100k+"))</f>
        <v>100k+</v>
      </c>
      <c r="R5117" t="str">
        <f>IF(tbl_bank[[#This Row],[Tenure]]&lt;=0,"0-1",IF(tbl_bank[[#This Row],[Tenure]]&lt;=4,"2-4",IF(tbl_bank[[#This Row],[Tenure]]&lt;=7,"5-7","8-10")))</f>
        <v>2-4</v>
      </c>
      <c r="S5117" t="str">
        <f>IF(tbl_bank[[#This Row],[NumOfProducts]]&gt;=3,"3+",TEXT(tbl_bank[[#This Row],[NumOfProducts]],"0"))</f>
        <v>3+</v>
      </c>
      <c r="T5117" t="str">
        <f>IF(tbl_bank[[#This Row],[CreditScore]]&lt;580,"&lt;580",IF(tbl_bank[[#This Row],[CreditScore]]&lt;670,"580-669",IF(tbl_bank[[#This Row],[CreditScore]]&lt;740,"670-739","740+")))</f>
        <v>&lt;580</v>
      </c>
    </row>
    <row r="5118" spans="1:20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>IF(tbl_bank[[#This Row],[Age]]&lt;30,"&lt;30",IF(tbl_bank[[#This Row],[Age]]&lt;40,"30-39",IF(tbl_bank[[#This Row],[Age]]&lt;50,"40-49",IF(tbl_bank[[#This Row],[Age]]&lt;60,"50-59","60+"))))</f>
        <v>30-39</v>
      </c>
      <c r="P5118">
        <f>IF(tbl_bank[[#This Row],[Balance]]=0,1,0)</f>
        <v>0</v>
      </c>
      <c r="Q5118" t="str">
        <f>IF(tbl_bank[[#This Row],[Balance]]=0,"Zero",IF(tbl_bank[[#This Row],[Balance]]&lt;100000,"1-99k","100k+"))</f>
        <v>100k+</v>
      </c>
      <c r="R5118" t="str">
        <f>IF(tbl_bank[[#This Row],[Tenure]]&lt;=0,"0-1",IF(tbl_bank[[#This Row],[Tenure]]&lt;=4,"2-4",IF(tbl_bank[[#This Row],[Tenure]]&lt;=7,"5-7","8-10")))</f>
        <v>2-4</v>
      </c>
      <c r="S5118" t="str">
        <f>IF(tbl_bank[[#This Row],[NumOfProducts]]&gt;=3,"3+",TEXT(tbl_bank[[#This Row],[NumOfProducts]],"0"))</f>
        <v>1</v>
      </c>
      <c r="T5118" t="str">
        <f>IF(tbl_bank[[#This Row],[CreditScore]]&lt;580,"&lt;580",IF(tbl_bank[[#This Row],[CreditScore]]&lt;670,"580-669",IF(tbl_bank[[#This Row],[CreditScore]]&lt;740,"670-739","740+")))</f>
        <v>740+</v>
      </c>
    </row>
    <row r="5119" spans="1:20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>IF(tbl_bank[[#This Row],[Age]]&lt;30,"&lt;30",IF(tbl_bank[[#This Row],[Age]]&lt;40,"30-39",IF(tbl_bank[[#This Row],[Age]]&lt;50,"40-49",IF(tbl_bank[[#This Row],[Age]]&lt;60,"50-59","60+"))))</f>
        <v>30-39</v>
      </c>
      <c r="P5119">
        <f>IF(tbl_bank[[#This Row],[Balance]]=0,1,0)</f>
        <v>0</v>
      </c>
      <c r="Q5119" t="str">
        <f>IF(tbl_bank[[#This Row],[Balance]]=0,"Zero",IF(tbl_bank[[#This Row],[Balance]]&lt;100000,"1-99k","100k+"))</f>
        <v>1-99k</v>
      </c>
      <c r="R5119" t="str">
        <f>IF(tbl_bank[[#This Row],[Tenure]]&lt;=0,"0-1",IF(tbl_bank[[#This Row],[Tenure]]&lt;=4,"2-4",IF(tbl_bank[[#This Row],[Tenure]]&lt;=7,"5-7","8-10")))</f>
        <v>8-10</v>
      </c>
      <c r="S5119" t="str">
        <f>IF(tbl_bank[[#This Row],[NumOfProducts]]&gt;=3,"3+",TEXT(tbl_bank[[#This Row],[NumOfProducts]],"0"))</f>
        <v>2</v>
      </c>
      <c r="T5119" t="str">
        <f>IF(tbl_bank[[#This Row],[CreditScore]]&lt;580,"&lt;580",IF(tbl_bank[[#This Row],[CreditScore]]&lt;670,"580-669",IF(tbl_bank[[#This Row],[CreditScore]]&lt;740,"670-739","740+")))</f>
        <v>740+</v>
      </c>
    </row>
    <row r="5120" spans="1:20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>IF(tbl_bank[[#This Row],[Age]]&lt;30,"&lt;30",IF(tbl_bank[[#This Row],[Age]]&lt;40,"30-39",IF(tbl_bank[[#This Row],[Age]]&lt;50,"40-49",IF(tbl_bank[[#This Row],[Age]]&lt;60,"50-59","60+"))))</f>
        <v>40-49</v>
      </c>
      <c r="P5120">
        <f>IF(tbl_bank[[#This Row],[Balance]]=0,1,0)</f>
        <v>1</v>
      </c>
      <c r="Q5120" t="str">
        <f>IF(tbl_bank[[#This Row],[Balance]]=0,"Zero",IF(tbl_bank[[#This Row],[Balance]]&lt;100000,"1-99k","100k+"))</f>
        <v>Zero</v>
      </c>
      <c r="R5120" t="str">
        <f>IF(tbl_bank[[#This Row],[Tenure]]&lt;=0,"0-1",IF(tbl_bank[[#This Row],[Tenure]]&lt;=4,"2-4",IF(tbl_bank[[#This Row],[Tenure]]&lt;=7,"5-7","8-10")))</f>
        <v>2-4</v>
      </c>
      <c r="S5120" t="str">
        <f>IF(tbl_bank[[#This Row],[NumOfProducts]]&gt;=3,"3+",TEXT(tbl_bank[[#This Row],[NumOfProducts]],"0"))</f>
        <v>1</v>
      </c>
      <c r="T5120" t="str">
        <f>IF(tbl_bank[[#This Row],[CreditScore]]&lt;580,"&lt;580",IF(tbl_bank[[#This Row],[CreditScore]]&lt;670,"580-669",IF(tbl_bank[[#This Row],[CreditScore]]&lt;740,"670-739","740+")))</f>
        <v>670-739</v>
      </c>
    </row>
    <row r="5121" spans="1:20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>IF(tbl_bank[[#This Row],[Age]]&lt;30,"&lt;30",IF(tbl_bank[[#This Row],[Age]]&lt;40,"30-39",IF(tbl_bank[[#This Row],[Age]]&lt;50,"40-49",IF(tbl_bank[[#This Row],[Age]]&lt;60,"50-59","60+"))))</f>
        <v>30-39</v>
      </c>
      <c r="P5121">
        <f>IF(tbl_bank[[#This Row],[Balance]]=0,1,0)</f>
        <v>0</v>
      </c>
      <c r="Q5121" t="str">
        <f>IF(tbl_bank[[#This Row],[Balance]]=0,"Zero",IF(tbl_bank[[#This Row],[Balance]]&lt;100000,"1-99k","100k+"))</f>
        <v>1-99k</v>
      </c>
      <c r="R5121" t="str">
        <f>IF(tbl_bank[[#This Row],[Tenure]]&lt;=0,"0-1",IF(tbl_bank[[#This Row],[Tenure]]&lt;=4,"2-4",IF(tbl_bank[[#This Row],[Tenure]]&lt;=7,"5-7","8-10")))</f>
        <v>2-4</v>
      </c>
      <c r="S5121" t="str">
        <f>IF(tbl_bank[[#This Row],[NumOfProducts]]&gt;=3,"3+",TEXT(tbl_bank[[#This Row],[NumOfProducts]],"0"))</f>
        <v>2</v>
      </c>
      <c r="T5121" t="str">
        <f>IF(tbl_bank[[#This Row],[CreditScore]]&lt;580,"&lt;580",IF(tbl_bank[[#This Row],[CreditScore]]&lt;670,"580-669",IF(tbl_bank[[#This Row],[CreditScore]]&lt;740,"670-739","740+")))</f>
        <v>670-739</v>
      </c>
    </row>
    <row r="5122" spans="1:20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>IF(tbl_bank[[#This Row],[Age]]&lt;30,"&lt;30",IF(tbl_bank[[#This Row],[Age]]&lt;40,"30-39",IF(tbl_bank[[#This Row],[Age]]&lt;50,"40-49",IF(tbl_bank[[#This Row],[Age]]&lt;60,"50-59","60+"))))</f>
        <v>&lt;30</v>
      </c>
      <c r="P5122">
        <f>IF(tbl_bank[[#This Row],[Balance]]=0,1,0)</f>
        <v>0</v>
      </c>
      <c r="Q5122" t="str">
        <f>IF(tbl_bank[[#This Row],[Balance]]=0,"Zero",IF(tbl_bank[[#This Row],[Balance]]&lt;100000,"1-99k","100k+"))</f>
        <v>100k+</v>
      </c>
      <c r="R5122" t="str">
        <f>IF(tbl_bank[[#This Row],[Tenure]]&lt;=0,"0-1",IF(tbl_bank[[#This Row],[Tenure]]&lt;=4,"2-4",IF(tbl_bank[[#This Row],[Tenure]]&lt;=7,"5-7","8-10")))</f>
        <v>5-7</v>
      </c>
      <c r="S5122" t="str">
        <f>IF(tbl_bank[[#This Row],[NumOfProducts]]&gt;=3,"3+",TEXT(tbl_bank[[#This Row],[NumOfProducts]],"0"))</f>
        <v>1</v>
      </c>
      <c r="T5122" t="str">
        <f>IF(tbl_bank[[#This Row],[CreditScore]]&lt;580,"&lt;580",IF(tbl_bank[[#This Row],[CreditScore]]&lt;670,"580-669",IF(tbl_bank[[#This Row],[CreditScore]]&lt;740,"670-739","740+")))</f>
        <v>580-669</v>
      </c>
    </row>
    <row r="5123" spans="1:20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>IF(tbl_bank[[#This Row],[Age]]&lt;30,"&lt;30",IF(tbl_bank[[#This Row],[Age]]&lt;40,"30-39",IF(tbl_bank[[#This Row],[Age]]&lt;50,"40-49",IF(tbl_bank[[#This Row],[Age]]&lt;60,"50-59","60+"))))</f>
        <v>30-39</v>
      </c>
      <c r="P5123">
        <f>IF(tbl_bank[[#This Row],[Balance]]=0,1,0)</f>
        <v>1</v>
      </c>
      <c r="Q5123" t="str">
        <f>IF(tbl_bank[[#This Row],[Balance]]=0,"Zero",IF(tbl_bank[[#This Row],[Balance]]&lt;100000,"1-99k","100k+"))</f>
        <v>Zero</v>
      </c>
      <c r="R5123" t="str">
        <f>IF(tbl_bank[[#This Row],[Tenure]]&lt;=0,"0-1",IF(tbl_bank[[#This Row],[Tenure]]&lt;=4,"2-4",IF(tbl_bank[[#This Row],[Tenure]]&lt;=7,"5-7","8-10")))</f>
        <v>0-1</v>
      </c>
      <c r="S5123" t="str">
        <f>IF(tbl_bank[[#This Row],[NumOfProducts]]&gt;=3,"3+",TEXT(tbl_bank[[#This Row],[NumOfProducts]],"0"))</f>
        <v>2</v>
      </c>
      <c r="T5123" t="str">
        <f>IF(tbl_bank[[#This Row],[CreditScore]]&lt;580,"&lt;580",IF(tbl_bank[[#This Row],[CreditScore]]&lt;670,"580-669",IF(tbl_bank[[#This Row],[CreditScore]]&lt;740,"670-739","740+")))</f>
        <v>670-739</v>
      </c>
    </row>
    <row r="5124" spans="1:20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>IF(tbl_bank[[#This Row],[Age]]&lt;30,"&lt;30",IF(tbl_bank[[#This Row],[Age]]&lt;40,"30-39",IF(tbl_bank[[#This Row],[Age]]&lt;50,"40-49",IF(tbl_bank[[#This Row],[Age]]&lt;60,"50-59","60+"))))</f>
        <v>&lt;30</v>
      </c>
      <c r="P5124">
        <f>IF(tbl_bank[[#This Row],[Balance]]=0,1,0)</f>
        <v>0</v>
      </c>
      <c r="Q5124" t="str">
        <f>IF(tbl_bank[[#This Row],[Balance]]=0,"Zero",IF(tbl_bank[[#This Row],[Balance]]&lt;100000,"1-99k","100k+"))</f>
        <v>100k+</v>
      </c>
      <c r="R5124" t="str">
        <f>IF(tbl_bank[[#This Row],[Tenure]]&lt;=0,"0-1",IF(tbl_bank[[#This Row],[Tenure]]&lt;=4,"2-4",IF(tbl_bank[[#This Row],[Tenure]]&lt;=7,"5-7","8-10")))</f>
        <v>2-4</v>
      </c>
      <c r="S5124" t="str">
        <f>IF(tbl_bank[[#This Row],[NumOfProducts]]&gt;=3,"3+",TEXT(tbl_bank[[#This Row],[NumOfProducts]],"0"))</f>
        <v>1</v>
      </c>
      <c r="T5124" t="str">
        <f>IF(tbl_bank[[#This Row],[CreditScore]]&lt;580,"&lt;580",IF(tbl_bank[[#This Row],[CreditScore]]&lt;670,"580-669",IF(tbl_bank[[#This Row],[CreditScore]]&lt;740,"670-739","740+")))</f>
        <v>580-669</v>
      </c>
    </row>
    <row r="5125" spans="1:20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>IF(tbl_bank[[#This Row],[Age]]&lt;30,"&lt;30",IF(tbl_bank[[#This Row],[Age]]&lt;40,"30-39",IF(tbl_bank[[#This Row],[Age]]&lt;50,"40-49",IF(tbl_bank[[#This Row],[Age]]&lt;60,"50-59","60+"))))</f>
        <v>&lt;30</v>
      </c>
      <c r="P5125">
        <f>IF(tbl_bank[[#This Row],[Balance]]=0,1,0)</f>
        <v>0</v>
      </c>
      <c r="Q5125" t="str">
        <f>IF(tbl_bank[[#This Row],[Balance]]=0,"Zero",IF(tbl_bank[[#This Row],[Balance]]&lt;100000,"1-99k","100k+"))</f>
        <v>1-99k</v>
      </c>
      <c r="R5125" t="str">
        <f>IF(tbl_bank[[#This Row],[Tenure]]&lt;=0,"0-1",IF(tbl_bank[[#This Row],[Tenure]]&lt;=4,"2-4",IF(tbl_bank[[#This Row],[Tenure]]&lt;=7,"5-7","8-10")))</f>
        <v>8-10</v>
      </c>
      <c r="S5125" t="str">
        <f>IF(tbl_bank[[#This Row],[NumOfProducts]]&gt;=3,"3+",TEXT(tbl_bank[[#This Row],[NumOfProducts]],"0"))</f>
        <v>1</v>
      </c>
      <c r="T5125" t="str">
        <f>IF(tbl_bank[[#This Row],[CreditScore]]&lt;580,"&lt;580",IF(tbl_bank[[#This Row],[CreditScore]]&lt;670,"580-669",IF(tbl_bank[[#This Row],[CreditScore]]&lt;740,"670-739","740+")))</f>
        <v>740+</v>
      </c>
    </row>
    <row r="5126" spans="1:20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>IF(tbl_bank[[#This Row],[Age]]&lt;30,"&lt;30",IF(tbl_bank[[#This Row],[Age]]&lt;40,"30-39",IF(tbl_bank[[#This Row],[Age]]&lt;50,"40-49",IF(tbl_bank[[#This Row],[Age]]&lt;60,"50-59","60+"))))</f>
        <v>40-49</v>
      </c>
      <c r="P5126">
        <f>IF(tbl_bank[[#This Row],[Balance]]=0,1,0)</f>
        <v>0</v>
      </c>
      <c r="Q5126" t="str">
        <f>IF(tbl_bank[[#This Row],[Balance]]=0,"Zero",IF(tbl_bank[[#This Row],[Balance]]&lt;100000,"1-99k","100k+"))</f>
        <v>100k+</v>
      </c>
      <c r="R5126" t="str">
        <f>IF(tbl_bank[[#This Row],[Tenure]]&lt;=0,"0-1",IF(tbl_bank[[#This Row],[Tenure]]&lt;=4,"2-4",IF(tbl_bank[[#This Row],[Tenure]]&lt;=7,"5-7","8-10")))</f>
        <v>5-7</v>
      </c>
      <c r="S5126" t="str">
        <f>IF(tbl_bank[[#This Row],[NumOfProducts]]&gt;=3,"3+",TEXT(tbl_bank[[#This Row],[NumOfProducts]],"0"))</f>
        <v>1</v>
      </c>
      <c r="T5126" t="str">
        <f>IF(tbl_bank[[#This Row],[CreditScore]]&lt;580,"&lt;580",IF(tbl_bank[[#This Row],[CreditScore]]&lt;670,"580-669",IF(tbl_bank[[#This Row],[CreditScore]]&lt;740,"670-739","740+")))</f>
        <v>670-739</v>
      </c>
    </row>
    <row r="5127" spans="1:20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>IF(tbl_bank[[#This Row],[Age]]&lt;30,"&lt;30",IF(tbl_bank[[#This Row],[Age]]&lt;40,"30-39",IF(tbl_bank[[#This Row],[Age]]&lt;50,"40-49",IF(tbl_bank[[#This Row],[Age]]&lt;60,"50-59","60+"))))</f>
        <v>50-59</v>
      </c>
      <c r="P5127">
        <f>IF(tbl_bank[[#This Row],[Balance]]=0,1,0)</f>
        <v>0</v>
      </c>
      <c r="Q5127" t="str">
        <f>IF(tbl_bank[[#This Row],[Balance]]=0,"Zero",IF(tbl_bank[[#This Row],[Balance]]&lt;100000,"1-99k","100k+"))</f>
        <v>100k+</v>
      </c>
      <c r="R5127" t="str">
        <f>IF(tbl_bank[[#This Row],[Tenure]]&lt;=0,"0-1",IF(tbl_bank[[#This Row],[Tenure]]&lt;=4,"2-4",IF(tbl_bank[[#This Row],[Tenure]]&lt;=7,"5-7","8-10")))</f>
        <v>8-10</v>
      </c>
      <c r="S5127" t="str">
        <f>IF(tbl_bank[[#This Row],[NumOfProducts]]&gt;=3,"3+",TEXT(tbl_bank[[#This Row],[NumOfProducts]],"0"))</f>
        <v>1</v>
      </c>
      <c r="T5127" t="str">
        <f>IF(tbl_bank[[#This Row],[CreditScore]]&lt;580,"&lt;580",IF(tbl_bank[[#This Row],[CreditScore]]&lt;670,"580-669",IF(tbl_bank[[#This Row],[CreditScore]]&lt;740,"670-739","740+")))</f>
        <v>&lt;580</v>
      </c>
    </row>
    <row r="5128" spans="1:20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>IF(tbl_bank[[#This Row],[Age]]&lt;30,"&lt;30",IF(tbl_bank[[#This Row],[Age]]&lt;40,"30-39",IF(tbl_bank[[#This Row],[Age]]&lt;50,"40-49",IF(tbl_bank[[#This Row],[Age]]&lt;60,"50-59","60+"))))</f>
        <v>50-59</v>
      </c>
      <c r="P5128">
        <f>IF(tbl_bank[[#This Row],[Balance]]=0,1,0)</f>
        <v>1</v>
      </c>
      <c r="Q5128" t="str">
        <f>IF(tbl_bank[[#This Row],[Balance]]=0,"Zero",IF(tbl_bank[[#This Row],[Balance]]&lt;100000,"1-99k","100k+"))</f>
        <v>Zero</v>
      </c>
      <c r="R5128" t="str">
        <f>IF(tbl_bank[[#This Row],[Tenure]]&lt;=0,"0-1",IF(tbl_bank[[#This Row],[Tenure]]&lt;=4,"2-4",IF(tbl_bank[[#This Row],[Tenure]]&lt;=7,"5-7","8-10")))</f>
        <v>5-7</v>
      </c>
      <c r="S5128" t="str">
        <f>IF(tbl_bank[[#This Row],[NumOfProducts]]&gt;=3,"3+",TEXT(tbl_bank[[#This Row],[NumOfProducts]],"0"))</f>
        <v>2</v>
      </c>
      <c r="T5128" t="str">
        <f>IF(tbl_bank[[#This Row],[CreditScore]]&lt;580,"&lt;580",IF(tbl_bank[[#This Row],[CreditScore]]&lt;670,"580-669",IF(tbl_bank[[#This Row],[CreditScore]]&lt;740,"670-739","740+")))</f>
        <v>580-669</v>
      </c>
    </row>
    <row r="5129" spans="1:20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>IF(tbl_bank[[#This Row],[Age]]&lt;30,"&lt;30",IF(tbl_bank[[#This Row],[Age]]&lt;40,"30-39",IF(tbl_bank[[#This Row],[Age]]&lt;50,"40-49",IF(tbl_bank[[#This Row],[Age]]&lt;60,"50-59","60+"))))</f>
        <v>30-39</v>
      </c>
      <c r="P5129">
        <f>IF(tbl_bank[[#This Row],[Balance]]=0,1,0)</f>
        <v>1</v>
      </c>
      <c r="Q5129" t="str">
        <f>IF(tbl_bank[[#This Row],[Balance]]=0,"Zero",IF(tbl_bank[[#This Row],[Balance]]&lt;100000,"1-99k","100k+"))</f>
        <v>Zero</v>
      </c>
      <c r="R5129" t="str">
        <f>IF(tbl_bank[[#This Row],[Tenure]]&lt;=0,"0-1",IF(tbl_bank[[#This Row],[Tenure]]&lt;=4,"2-4",IF(tbl_bank[[#This Row],[Tenure]]&lt;=7,"5-7","8-10")))</f>
        <v>8-10</v>
      </c>
      <c r="S5129" t="str">
        <f>IF(tbl_bank[[#This Row],[NumOfProducts]]&gt;=3,"3+",TEXT(tbl_bank[[#This Row],[NumOfProducts]],"0"))</f>
        <v>2</v>
      </c>
      <c r="T5129" t="str">
        <f>IF(tbl_bank[[#This Row],[CreditScore]]&lt;580,"&lt;580",IF(tbl_bank[[#This Row],[CreditScore]]&lt;670,"580-669",IF(tbl_bank[[#This Row],[CreditScore]]&lt;740,"670-739","740+")))</f>
        <v>740+</v>
      </c>
    </row>
    <row r="5130" spans="1:20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>IF(tbl_bank[[#This Row],[Age]]&lt;30,"&lt;30",IF(tbl_bank[[#This Row],[Age]]&lt;40,"30-39",IF(tbl_bank[[#This Row],[Age]]&lt;50,"40-49",IF(tbl_bank[[#This Row],[Age]]&lt;60,"50-59","60+"))))</f>
        <v>30-39</v>
      </c>
      <c r="P5130">
        <f>IF(tbl_bank[[#This Row],[Balance]]=0,1,0)</f>
        <v>0</v>
      </c>
      <c r="Q5130" t="str">
        <f>IF(tbl_bank[[#This Row],[Balance]]=0,"Zero",IF(tbl_bank[[#This Row],[Balance]]&lt;100000,"1-99k","100k+"))</f>
        <v>100k+</v>
      </c>
      <c r="R5130" t="str">
        <f>IF(tbl_bank[[#This Row],[Tenure]]&lt;=0,"0-1",IF(tbl_bank[[#This Row],[Tenure]]&lt;=4,"2-4",IF(tbl_bank[[#This Row],[Tenure]]&lt;=7,"5-7","8-10")))</f>
        <v>2-4</v>
      </c>
      <c r="S5130" t="str">
        <f>IF(tbl_bank[[#This Row],[NumOfProducts]]&gt;=3,"3+",TEXT(tbl_bank[[#This Row],[NumOfProducts]],"0"))</f>
        <v>2</v>
      </c>
      <c r="T5130" t="str">
        <f>IF(tbl_bank[[#This Row],[CreditScore]]&lt;580,"&lt;580",IF(tbl_bank[[#This Row],[CreditScore]]&lt;670,"580-669",IF(tbl_bank[[#This Row],[CreditScore]]&lt;740,"670-739","740+")))</f>
        <v>&lt;580</v>
      </c>
    </row>
    <row r="5131" spans="1:20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>IF(tbl_bank[[#This Row],[Age]]&lt;30,"&lt;30",IF(tbl_bank[[#This Row],[Age]]&lt;40,"30-39",IF(tbl_bank[[#This Row],[Age]]&lt;50,"40-49",IF(tbl_bank[[#This Row],[Age]]&lt;60,"50-59","60+"))))</f>
        <v>40-49</v>
      </c>
      <c r="P5131">
        <f>IF(tbl_bank[[#This Row],[Balance]]=0,1,0)</f>
        <v>0</v>
      </c>
      <c r="Q5131" t="str">
        <f>IF(tbl_bank[[#This Row],[Balance]]=0,"Zero",IF(tbl_bank[[#This Row],[Balance]]&lt;100000,"1-99k","100k+"))</f>
        <v>100k+</v>
      </c>
      <c r="R5131" t="str">
        <f>IF(tbl_bank[[#This Row],[Tenure]]&lt;=0,"0-1",IF(tbl_bank[[#This Row],[Tenure]]&lt;=4,"2-4",IF(tbl_bank[[#This Row],[Tenure]]&lt;=7,"5-7","8-10")))</f>
        <v>2-4</v>
      </c>
      <c r="S5131" t="str">
        <f>IF(tbl_bank[[#This Row],[NumOfProducts]]&gt;=3,"3+",TEXT(tbl_bank[[#This Row],[NumOfProducts]],"0"))</f>
        <v>1</v>
      </c>
      <c r="T5131" t="str">
        <f>IF(tbl_bank[[#This Row],[CreditScore]]&lt;580,"&lt;580",IF(tbl_bank[[#This Row],[CreditScore]]&lt;670,"580-669",IF(tbl_bank[[#This Row],[CreditScore]]&lt;740,"670-739","740+")))</f>
        <v>580-669</v>
      </c>
    </row>
    <row r="5132" spans="1:20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>IF(tbl_bank[[#This Row],[Age]]&lt;30,"&lt;30",IF(tbl_bank[[#This Row],[Age]]&lt;40,"30-39",IF(tbl_bank[[#This Row],[Age]]&lt;50,"40-49",IF(tbl_bank[[#This Row],[Age]]&lt;60,"50-59","60+"))))</f>
        <v>30-39</v>
      </c>
      <c r="P5132">
        <f>IF(tbl_bank[[#This Row],[Balance]]=0,1,0)</f>
        <v>0</v>
      </c>
      <c r="Q5132" t="str">
        <f>IF(tbl_bank[[#This Row],[Balance]]=0,"Zero",IF(tbl_bank[[#This Row],[Balance]]&lt;100000,"1-99k","100k+"))</f>
        <v>100k+</v>
      </c>
      <c r="R5132" t="str">
        <f>IF(tbl_bank[[#This Row],[Tenure]]&lt;=0,"0-1",IF(tbl_bank[[#This Row],[Tenure]]&lt;=4,"2-4",IF(tbl_bank[[#This Row],[Tenure]]&lt;=7,"5-7","8-10")))</f>
        <v>8-10</v>
      </c>
      <c r="S5132" t="str">
        <f>IF(tbl_bank[[#This Row],[NumOfProducts]]&gt;=3,"3+",TEXT(tbl_bank[[#This Row],[NumOfProducts]],"0"))</f>
        <v>2</v>
      </c>
      <c r="T5132" t="str">
        <f>IF(tbl_bank[[#This Row],[CreditScore]]&lt;580,"&lt;580",IF(tbl_bank[[#This Row],[CreditScore]]&lt;670,"580-669",IF(tbl_bank[[#This Row],[CreditScore]]&lt;740,"670-739","740+")))</f>
        <v>670-739</v>
      </c>
    </row>
    <row r="5133" spans="1:20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>IF(tbl_bank[[#This Row],[Age]]&lt;30,"&lt;30",IF(tbl_bank[[#This Row],[Age]]&lt;40,"30-39",IF(tbl_bank[[#This Row],[Age]]&lt;50,"40-49",IF(tbl_bank[[#This Row],[Age]]&lt;60,"50-59","60+"))))</f>
        <v>40-49</v>
      </c>
      <c r="P5133">
        <f>IF(tbl_bank[[#This Row],[Balance]]=0,1,0)</f>
        <v>0</v>
      </c>
      <c r="Q5133" t="str">
        <f>IF(tbl_bank[[#This Row],[Balance]]=0,"Zero",IF(tbl_bank[[#This Row],[Balance]]&lt;100000,"1-99k","100k+"))</f>
        <v>100k+</v>
      </c>
      <c r="R5133" t="str">
        <f>IF(tbl_bank[[#This Row],[Tenure]]&lt;=0,"0-1",IF(tbl_bank[[#This Row],[Tenure]]&lt;=4,"2-4",IF(tbl_bank[[#This Row],[Tenure]]&lt;=7,"5-7","8-10")))</f>
        <v>5-7</v>
      </c>
      <c r="S5133" t="str">
        <f>IF(tbl_bank[[#This Row],[NumOfProducts]]&gt;=3,"3+",TEXT(tbl_bank[[#This Row],[NumOfProducts]],"0"))</f>
        <v>1</v>
      </c>
      <c r="T5133" t="str">
        <f>IF(tbl_bank[[#This Row],[CreditScore]]&lt;580,"&lt;580",IF(tbl_bank[[#This Row],[CreditScore]]&lt;670,"580-669",IF(tbl_bank[[#This Row],[CreditScore]]&lt;740,"670-739","740+")))</f>
        <v>580-669</v>
      </c>
    </row>
    <row r="5134" spans="1:20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>IF(tbl_bank[[#This Row],[Age]]&lt;30,"&lt;30",IF(tbl_bank[[#This Row],[Age]]&lt;40,"30-39",IF(tbl_bank[[#This Row],[Age]]&lt;50,"40-49",IF(tbl_bank[[#This Row],[Age]]&lt;60,"50-59","60+"))))</f>
        <v>60+</v>
      </c>
      <c r="P5134">
        <f>IF(tbl_bank[[#This Row],[Balance]]=0,1,0)</f>
        <v>1</v>
      </c>
      <c r="Q5134" t="str">
        <f>IF(tbl_bank[[#This Row],[Balance]]=0,"Zero",IF(tbl_bank[[#This Row],[Balance]]&lt;100000,"1-99k","100k+"))</f>
        <v>Zero</v>
      </c>
      <c r="R5134" t="str">
        <f>IF(tbl_bank[[#This Row],[Tenure]]&lt;=0,"0-1",IF(tbl_bank[[#This Row],[Tenure]]&lt;=4,"2-4",IF(tbl_bank[[#This Row],[Tenure]]&lt;=7,"5-7","8-10")))</f>
        <v>8-10</v>
      </c>
      <c r="S5134" t="str">
        <f>IF(tbl_bank[[#This Row],[NumOfProducts]]&gt;=3,"3+",TEXT(tbl_bank[[#This Row],[NumOfProducts]],"0"))</f>
        <v>1</v>
      </c>
      <c r="T5134" t="str">
        <f>IF(tbl_bank[[#This Row],[CreditScore]]&lt;580,"&lt;580",IF(tbl_bank[[#This Row],[CreditScore]]&lt;670,"580-669",IF(tbl_bank[[#This Row],[CreditScore]]&lt;740,"670-739","740+")))</f>
        <v>&lt;580</v>
      </c>
    </row>
    <row r="5135" spans="1:20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>IF(tbl_bank[[#This Row],[Age]]&lt;30,"&lt;30",IF(tbl_bank[[#This Row],[Age]]&lt;40,"30-39",IF(tbl_bank[[#This Row],[Age]]&lt;50,"40-49",IF(tbl_bank[[#This Row],[Age]]&lt;60,"50-59","60+"))))</f>
        <v>30-39</v>
      </c>
      <c r="P5135">
        <f>IF(tbl_bank[[#This Row],[Balance]]=0,1,0)</f>
        <v>0</v>
      </c>
      <c r="Q5135" t="str">
        <f>IF(tbl_bank[[#This Row],[Balance]]=0,"Zero",IF(tbl_bank[[#This Row],[Balance]]&lt;100000,"1-99k","100k+"))</f>
        <v>100k+</v>
      </c>
      <c r="R5135" t="str">
        <f>IF(tbl_bank[[#This Row],[Tenure]]&lt;=0,"0-1",IF(tbl_bank[[#This Row],[Tenure]]&lt;=4,"2-4",IF(tbl_bank[[#This Row],[Tenure]]&lt;=7,"5-7","8-10")))</f>
        <v>5-7</v>
      </c>
      <c r="S5135" t="str">
        <f>IF(tbl_bank[[#This Row],[NumOfProducts]]&gt;=3,"3+",TEXT(tbl_bank[[#This Row],[NumOfProducts]],"0"))</f>
        <v>1</v>
      </c>
      <c r="T5135" t="str">
        <f>IF(tbl_bank[[#This Row],[CreditScore]]&lt;580,"&lt;580",IF(tbl_bank[[#This Row],[CreditScore]]&lt;670,"580-669",IF(tbl_bank[[#This Row],[CreditScore]]&lt;740,"670-739","740+")))</f>
        <v>&lt;580</v>
      </c>
    </row>
    <row r="5136" spans="1:20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>IF(tbl_bank[[#This Row],[Age]]&lt;30,"&lt;30",IF(tbl_bank[[#This Row],[Age]]&lt;40,"30-39",IF(tbl_bank[[#This Row],[Age]]&lt;50,"40-49",IF(tbl_bank[[#This Row],[Age]]&lt;60,"50-59","60+"))))</f>
        <v>50-59</v>
      </c>
      <c r="P5136">
        <f>IF(tbl_bank[[#This Row],[Balance]]=0,1,0)</f>
        <v>0</v>
      </c>
      <c r="Q5136" t="str">
        <f>IF(tbl_bank[[#This Row],[Balance]]=0,"Zero",IF(tbl_bank[[#This Row],[Balance]]&lt;100000,"1-99k","100k+"))</f>
        <v>1-99k</v>
      </c>
      <c r="R5136" t="str">
        <f>IF(tbl_bank[[#This Row],[Tenure]]&lt;=0,"0-1",IF(tbl_bank[[#This Row],[Tenure]]&lt;=4,"2-4",IF(tbl_bank[[#This Row],[Tenure]]&lt;=7,"5-7","8-10")))</f>
        <v>8-10</v>
      </c>
      <c r="S5136" t="str">
        <f>IF(tbl_bank[[#This Row],[NumOfProducts]]&gt;=3,"3+",TEXT(tbl_bank[[#This Row],[NumOfProducts]],"0"))</f>
        <v>1</v>
      </c>
      <c r="T5136" t="str">
        <f>IF(tbl_bank[[#This Row],[CreditScore]]&lt;580,"&lt;580",IF(tbl_bank[[#This Row],[CreditScore]]&lt;670,"580-669",IF(tbl_bank[[#This Row],[CreditScore]]&lt;740,"670-739","740+")))</f>
        <v>740+</v>
      </c>
    </row>
    <row r="5137" spans="1:20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>IF(tbl_bank[[#This Row],[Age]]&lt;30,"&lt;30",IF(tbl_bank[[#This Row],[Age]]&lt;40,"30-39",IF(tbl_bank[[#This Row],[Age]]&lt;50,"40-49",IF(tbl_bank[[#This Row],[Age]]&lt;60,"50-59","60+"))))</f>
        <v>40-49</v>
      </c>
      <c r="P5137">
        <f>IF(tbl_bank[[#This Row],[Balance]]=0,1,0)</f>
        <v>1</v>
      </c>
      <c r="Q5137" t="str">
        <f>IF(tbl_bank[[#This Row],[Balance]]=0,"Zero",IF(tbl_bank[[#This Row],[Balance]]&lt;100000,"1-99k","100k+"))</f>
        <v>Zero</v>
      </c>
      <c r="R5137" t="str">
        <f>IF(tbl_bank[[#This Row],[Tenure]]&lt;=0,"0-1",IF(tbl_bank[[#This Row],[Tenure]]&lt;=4,"2-4",IF(tbl_bank[[#This Row],[Tenure]]&lt;=7,"5-7","8-10")))</f>
        <v>2-4</v>
      </c>
      <c r="S5137" t="str">
        <f>IF(tbl_bank[[#This Row],[NumOfProducts]]&gt;=3,"3+",TEXT(tbl_bank[[#This Row],[NumOfProducts]],"0"))</f>
        <v>2</v>
      </c>
      <c r="T5137" t="str">
        <f>IF(tbl_bank[[#This Row],[CreditScore]]&lt;580,"&lt;580",IF(tbl_bank[[#This Row],[CreditScore]]&lt;670,"580-669",IF(tbl_bank[[#This Row],[CreditScore]]&lt;740,"670-739","740+")))</f>
        <v>&lt;580</v>
      </c>
    </row>
    <row r="5138" spans="1:20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>IF(tbl_bank[[#This Row],[Age]]&lt;30,"&lt;30",IF(tbl_bank[[#This Row],[Age]]&lt;40,"30-39",IF(tbl_bank[[#This Row],[Age]]&lt;50,"40-49",IF(tbl_bank[[#This Row],[Age]]&lt;60,"50-59","60+"))))</f>
        <v>60+</v>
      </c>
      <c r="P5138">
        <f>IF(tbl_bank[[#This Row],[Balance]]=0,1,0)</f>
        <v>0</v>
      </c>
      <c r="Q5138" t="str">
        <f>IF(tbl_bank[[#This Row],[Balance]]=0,"Zero",IF(tbl_bank[[#This Row],[Balance]]&lt;100000,"1-99k","100k+"))</f>
        <v>1-99k</v>
      </c>
      <c r="R5138" t="str">
        <f>IF(tbl_bank[[#This Row],[Tenure]]&lt;=0,"0-1",IF(tbl_bank[[#This Row],[Tenure]]&lt;=4,"2-4",IF(tbl_bank[[#This Row],[Tenure]]&lt;=7,"5-7","8-10")))</f>
        <v>8-10</v>
      </c>
      <c r="S5138" t="str">
        <f>IF(tbl_bank[[#This Row],[NumOfProducts]]&gt;=3,"3+",TEXT(tbl_bank[[#This Row],[NumOfProducts]],"0"))</f>
        <v>2</v>
      </c>
      <c r="T5138" t="str">
        <f>IF(tbl_bank[[#This Row],[CreditScore]]&lt;580,"&lt;580",IF(tbl_bank[[#This Row],[CreditScore]]&lt;670,"580-669",IF(tbl_bank[[#This Row],[CreditScore]]&lt;740,"670-739","740+")))</f>
        <v>670-739</v>
      </c>
    </row>
    <row r="5139" spans="1:20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>IF(tbl_bank[[#This Row],[Age]]&lt;30,"&lt;30",IF(tbl_bank[[#This Row],[Age]]&lt;40,"30-39",IF(tbl_bank[[#This Row],[Age]]&lt;50,"40-49",IF(tbl_bank[[#This Row],[Age]]&lt;60,"50-59","60+"))))</f>
        <v>50-59</v>
      </c>
      <c r="P5139">
        <f>IF(tbl_bank[[#This Row],[Balance]]=0,1,0)</f>
        <v>0</v>
      </c>
      <c r="Q5139" t="str">
        <f>IF(tbl_bank[[#This Row],[Balance]]=0,"Zero",IF(tbl_bank[[#This Row],[Balance]]&lt;100000,"1-99k","100k+"))</f>
        <v>100k+</v>
      </c>
      <c r="R5139" t="str">
        <f>IF(tbl_bank[[#This Row],[Tenure]]&lt;=0,"0-1",IF(tbl_bank[[#This Row],[Tenure]]&lt;=4,"2-4",IF(tbl_bank[[#This Row],[Tenure]]&lt;=7,"5-7","8-10")))</f>
        <v>5-7</v>
      </c>
      <c r="S5139" t="str">
        <f>IF(tbl_bank[[#This Row],[NumOfProducts]]&gt;=3,"3+",TEXT(tbl_bank[[#This Row],[NumOfProducts]],"0"))</f>
        <v>3+</v>
      </c>
      <c r="T5139" t="str">
        <f>IF(tbl_bank[[#This Row],[CreditScore]]&lt;580,"&lt;580",IF(tbl_bank[[#This Row],[CreditScore]]&lt;670,"580-669",IF(tbl_bank[[#This Row],[CreditScore]]&lt;740,"670-739","740+")))</f>
        <v>670-739</v>
      </c>
    </row>
    <row r="5140" spans="1:20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>IF(tbl_bank[[#This Row],[Age]]&lt;30,"&lt;30",IF(tbl_bank[[#This Row],[Age]]&lt;40,"30-39",IF(tbl_bank[[#This Row],[Age]]&lt;50,"40-49",IF(tbl_bank[[#This Row],[Age]]&lt;60,"50-59","60+"))))</f>
        <v>30-39</v>
      </c>
      <c r="P5140">
        <f>IF(tbl_bank[[#This Row],[Balance]]=0,1,0)</f>
        <v>1</v>
      </c>
      <c r="Q5140" t="str">
        <f>IF(tbl_bank[[#This Row],[Balance]]=0,"Zero",IF(tbl_bank[[#This Row],[Balance]]&lt;100000,"1-99k","100k+"))</f>
        <v>Zero</v>
      </c>
      <c r="R5140" t="str">
        <f>IF(tbl_bank[[#This Row],[Tenure]]&lt;=0,"0-1",IF(tbl_bank[[#This Row],[Tenure]]&lt;=4,"2-4",IF(tbl_bank[[#This Row],[Tenure]]&lt;=7,"5-7","8-10")))</f>
        <v>5-7</v>
      </c>
      <c r="S5140" t="str">
        <f>IF(tbl_bank[[#This Row],[NumOfProducts]]&gt;=3,"3+",TEXT(tbl_bank[[#This Row],[NumOfProducts]],"0"))</f>
        <v>1</v>
      </c>
      <c r="T5140" t="str">
        <f>IF(tbl_bank[[#This Row],[CreditScore]]&lt;580,"&lt;580",IF(tbl_bank[[#This Row],[CreditScore]]&lt;670,"580-669",IF(tbl_bank[[#This Row],[CreditScore]]&lt;740,"670-739","740+")))</f>
        <v>740+</v>
      </c>
    </row>
    <row r="5141" spans="1:20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>IF(tbl_bank[[#This Row],[Age]]&lt;30,"&lt;30",IF(tbl_bank[[#This Row],[Age]]&lt;40,"30-39",IF(tbl_bank[[#This Row],[Age]]&lt;50,"40-49",IF(tbl_bank[[#This Row],[Age]]&lt;60,"50-59","60+"))))</f>
        <v>40-49</v>
      </c>
      <c r="P5141">
        <f>IF(tbl_bank[[#This Row],[Balance]]=0,1,0)</f>
        <v>1</v>
      </c>
      <c r="Q5141" t="str">
        <f>IF(tbl_bank[[#This Row],[Balance]]=0,"Zero",IF(tbl_bank[[#This Row],[Balance]]&lt;100000,"1-99k","100k+"))</f>
        <v>Zero</v>
      </c>
      <c r="R5141" t="str">
        <f>IF(tbl_bank[[#This Row],[Tenure]]&lt;=0,"0-1",IF(tbl_bank[[#This Row],[Tenure]]&lt;=4,"2-4",IF(tbl_bank[[#This Row],[Tenure]]&lt;=7,"5-7","8-10")))</f>
        <v>2-4</v>
      </c>
      <c r="S5141" t="str">
        <f>IF(tbl_bank[[#This Row],[NumOfProducts]]&gt;=3,"3+",TEXT(tbl_bank[[#This Row],[NumOfProducts]],"0"))</f>
        <v>1</v>
      </c>
      <c r="T5141" t="str">
        <f>IF(tbl_bank[[#This Row],[CreditScore]]&lt;580,"&lt;580",IF(tbl_bank[[#This Row],[CreditScore]]&lt;670,"580-669",IF(tbl_bank[[#This Row],[CreditScore]]&lt;740,"670-739","740+")))</f>
        <v>670-739</v>
      </c>
    </row>
    <row r="5142" spans="1:20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>IF(tbl_bank[[#This Row],[Age]]&lt;30,"&lt;30",IF(tbl_bank[[#This Row],[Age]]&lt;40,"30-39",IF(tbl_bank[[#This Row],[Age]]&lt;50,"40-49",IF(tbl_bank[[#This Row],[Age]]&lt;60,"50-59","60+"))))</f>
        <v>&lt;30</v>
      </c>
      <c r="P5142">
        <f>IF(tbl_bank[[#This Row],[Balance]]=0,1,0)</f>
        <v>0</v>
      </c>
      <c r="Q5142" t="str">
        <f>IF(tbl_bank[[#This Row],[Balance]]=0,"Zero",IF(tbl_bank[[#This Row],[Balance]]&lt;100000,"1-99k","100k+"))</f>
        <v>100k+</v>
      </c>
      <c r="R5142" t="str">
        <f>IF(tbl_bank[[#This Row],[Tenure]]&lt;=0,"0-1",IF(tbl_bank[[#This Row],[Tenure]]&lt;=4,"2-4",IF(tbl_bank[[#This Row],[Tenure]]&lt;=7,"5-7","8-10")))</f>
        <v>2-4</v>
      </c>
      <c r="S5142" t="str">
        <f>IF(tbl_bank[[#This Row],[NumOfProducts]]&gt;=3,"3+",TEXT(tbl_bank[[#This Row],[NumOfProducts]],"0"))</f>
        <v>2</v>
      </c>
      <c r="T5142" t="str">
        <f>IF(tbl_bank[[#This Row],[CreditScore]]&lt;580,"&lt;580",IF(tbl_bank[[#This Row],[CreditScore]]&lt;670,"580-669",IF(tbl_bank[[#This Row],[CreditScore]]&lt;740,"670-739","740+")))</f>
        <v>580-669</v>
      </c>
    </row>
    <row r="5143" spans="1:20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>IF(tbl_bank[[#This Row],[Age]]&lt;30,"&lt;30",IF(tbl_bank[[#This Row],[Age]]&lt;40,"30-39",IF(tbl_bank[[#This Row],[Age]]&lt;50,"40-49",IF(tbl_bank[[#This Row],[Age]]&lt;60,"50-59","60+"))))</f>
        <v>30-39</v>
      </c>
      <c r="P5143">
        <f>IF(tbl_bank[[#This Row],[Balance]]=0,1,0)</f>
        <v>1</v>
      </c>
      <c r="Q5143" t="str">
        <f>IF(tbl_bank[[#This Row],[Balance]]=0,"Zero",IF(tbl_bank[[#This Row],[Balance]]&lt;100000,"1-99k","100k+"))</f>
        <v>Zero</v>
      </c>
      <c r="R5143" t="str">
        <f>IF(tbl_bank[[#This Row],[Tenure]]&lt;=0,"0-1",IF(tbl_bank[[#This Row],[Tenure]]&lt;=4,"2-4",IF(tbl_bank[[#This Row],[Tenure]]&lt;=7,"5-7","8-10")))</f>
        <v>8-10</v>
      </c>
      <c r="S5143" t="str">
        <f>IF(tbl_bank[[#This Row],[NumOfProducts]]&gt;=3,"3+",TEXT(tbl_bank[[#This Row],[NumOfProducts]],"0"))</f>
        <v>2</v>
      </c>
      <c r="T5143" t="str">
        <f>IF(tbl_bank[[#This Row],[CreditScore]]&lt;580,"&lt;580",IF(tbl_bank[[#This Row],[CreditScore]]&lt;670,"580-669",IF(tbl_bank[[#This Row],[CreditScore]]&lt;740,"670-739","740+")))</f>
        <v>740+</v>
      </c>
    </row>
    <row r="5144" spans="1:20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>IF(tbl_bank[[#This Row],[Age]]&lt;30,"&lt;30",IF(tbl_bank[[#This Row],[Age]]&lt;40,"30-39",IF(tbl_bank[[#This Row],[Age]]&lt;50,"40-49",IF(tbl_bank[[#This Row],[Age]]&lt;60,"50-59","60+"))))</f>
        <v>40-49</v>
      </c>
      <c r="P5144">
        <f>IF(tbl_bank[[#This Row],[Balance]]=0,1,0)</f>
        <v>1</v>
      </c>
      <c r="Q5144" t="str">
        <f>IF(tbl_bank[[#This Row],[Balance]]=0,"Zero",IF(tbl_bank[[#This Row],[Balance]]&lt;100000,"1-99k","100k+"))</f>
        <v>Zero</v>
      </c>
      <c r="R5144" t="str">
        <f>IF(tbl_bank[[#This Row],[Tenure]]&lt;=0,"0-1",IF(tbl_bank[[#This Row],[Tenure]]&lt;=4,"2-4",IF(tbl_bank[[#This Row],[Tenure]]&lt;=7,"5-7","8-10")))</f>
        <v>5-7</v>
      </c>
      <c r="S5144" t="str">
        <f>IF(tbl_bank[[#This Row],[NumOfProducts]]&gt;=3,"3+",TEXT(tbl_bank[[#This Row],[NumOfProducts]],"0"))</f>
        <v>2</v>
      </c>
      <c r="T5144" t="str">
        <f>IF(tbl_bank[[#This Row],[CreditScore]]&lt;580,"&lt;580",IF(tbl_bank[[#This Row],[CreditScore]]&lt;670,"580-669",IF(tbl_bank[[#This Row],[CreditScore]]&lt;740,"670-739","740+")))</f>
        <v>670-739</v>
      </c>
    </row>
    <row r="5145" spans="1:20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>IF(tbl_bank[[#This Row],[Age]]&lt;30,"&lt;30",IF(tbl_bank[[#This Row],[Age]]&lt;40,"30-39",IF(tbl_bank[[#This Row],[Age]]&lt;50,"40-49",IF(tbl_bank[[#This Row],[Age]]&lt;60,"50-59","60+"))))</f>
        <v>30-39</v>
      </c>
      <c r="P5145">
        <f>IF(tbl_bank[[#This Row],[Balance]]=0,1,0)</f>
        <v>1</v>
      </c>
      <c r="Q5145" t="str">
        <f>IF(tbl_bank[[#This Row],[Balance]]=0,"Zero",IF(tbl_bank[[#This Row],[Balance]]&lt;100000,"1-99k","100k+"))</f>
        <v>Zero</v>
      </c>
      <c r="R5145" t="str">
        <f>IF(tbl_bank[[#This Row],[Tenure]]&lt;=0,"0-1",IF(tbl_bank[[#This Row],[Tenure]]&lt;=4,"2-4",IF(tbl_bank[[#This Row],[Tenure]]&lt;=7,"5-7","8-10")))</f>
        <v>2-4</v>
      </c>
      <c r="S5145" t="str">
        <f>IF(tbl_bank[[#This Row],[NumOfProducts]]&gt;=3,"3+",TEXT(tbl_bank[[#This Row],[NumOfProducts]],"0"))</f>
        <v>1</v>
      </c>
      <c r="T5145" t="str">
        <f>IF(tbl_bank[[#This Row],[CreditScore]]&lt;580,"&lt;580",IF(tbl_bank[[#This Row],[CreditScore]]&lt;670,"580-669",IF(tbl_bank[[#This Row],[CreditScore]]&lt;740,"670-739","740+")))</f>
        <v>580-669</v>
      </c>
    </row>
    <row r="5146" spans="1:20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>IF(tbl_bank[[#This Row],[Age]]&lt;30,"&lt;30",IF(tbl_bank[[#This Row],[Age]]&lt;40,"30-39",IF(tbl_bank[[#This Row],[Age]]&lt;50,"40-49",IF(tbl_bank[[#This Row],[Age]]&lt;60,"50-59","60+"))))</f>
        <v>&lt;30</v>
      </c>
      <c r="P5146">
        <f>IF(tbl_bank[[#This Row],[Balance]]=0,1,0)</f>
        <v>0</v>
      </c>
      <c r="Q5146" t="str">
        <f>IF(tbl_bank[[#This Row],[Balance]]=0,"Zero",IF(tbl_bank[[#This Row],[Balance]]&lt;100000,"1-99k","100k+"))</f>
        <v>100k+</v>
      </c>
      <c r="R5146" t="str">
        <f>IF(tbl_bank[[#This Row],[Tenure]]&lt;=0,"0-1",IF(tbl_bank[[#This Row],[Tenure]]&lt;=4,"2-4",IF(tbl_bank[[#This Row],[Tenure]]&lt;=7,"5-7","8-10")))</f>
        <v>2-4</v>
      </c>
      <c r="S5146" t="str">
        <f>IF(tbl_bank[[#This Row],[NumOfProducts]]&gt;=3,"3+",TEXT(tbl_bank[[#This Row],[NumOfProducts]],"0"))</f>
        <v>1</v>
      </c>
      <c r="T5146" t="str">
        <f>IF(tbl_bank[[#This Row],[CreditScore]]&lt;580,"&lt;580",IF(tbl_bank[[#This Row],[CreditScore]]&lt;670,"580-669",IF(tbl_bank[[#This Row],[CreditScore]]&lt;740,"670-739","740+")))</f>
        <v>&lt;580</v>
      </c>
    </row>
    <row r="5147" spans="1:20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>IF(tbl_bank[[#This Row],[Age]]&lt;30,"&lt;30",IF(tbl_bank[[#This Row],[Age]]&lt;40,"30-39",IF(tbl_bank[[#This Row],[Age]]&lt;50,"40-49",IF(tbl_bank[[#This Row],[Age]]&lt;60,"50-59","60+"))))</f>
        <v>30-39</v>
      </c>
      <c r="P5147">
        <f>IF(tbl_bank[[#This Row],[Balance]]=0,1,0)</f>
        <v>0</v>
      </c>
      <c r="Q5147" t="str">
        <f>IF(tbl_bank[[#This Row],[Balance]]=0,"Zero",IF(tbl_bank[[#This Row],[Balance]]&lt;100000,"1-99k","100k+"))</f>
        <v>100k+</v>
      </c>
      <c r="R5147" t="str">
        <f>IF(tbl_bank[[#This Row],[Tenure]]&lt;=0,"0-1",IF(tbl_bank[[#This Row],[Tenure]]&lt;=4,"2-4",IF(tbl_bank[[#This Row],[Tenure]]&lt;=7,"5-7","8-10")))</f>
        <v>2-4</v>
      </c>
      <c r="S5147" t="str">
        <f>IF(tbl_bank[[#This Row],[NumOfProducts]]&gt;=3,"3+",TEXT(tbl_bank[[#This Row],[NumOfProducts]],"0"))</f>
        <v>1</v>
      </c>
      <c r="T5147" t="str">
        <f>IF(tbl_bank[[#This Row],[CreditScore]]&lt;580,"&lt;580",IF(tbl_bank[[#This Row],[CreditScore]]&lt;670,"580-669",IF(tbl_bank[[#This Row],[CreditScore]]&lt;740,"670-739","740+")))</f>
        <v>740+</v>
      </c>
    </row>
    <row r="5148" spans="1:20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>IF(tbl_bank[[#This Row],[Age]]&lt;30,"&lt;30",IF(tbl_bank[[#This Row],[Age]]&lt;40,"30-39",IF(tbl_bank[[#This Row],[Age]]&lt;50,"40-49",IF(tbl_bank[[#This Row],[Age]]&lt;60,"50-59","60+"))))</f>
        <v>30-39</v>
      </c>
      <c r="P5148">
        <f>IF(tbl_bank[[#This Row],[Balance]]=0,1,0)</f>
        <v>0</v>
      </c>
      <c r="Q5148" t="str">
        <f>IF(tbl_bank[[#This Row],[Balance]]=0,"Zero",IF(tbl_bank[[#This Row],[Balance]]&lt;100000,"1-99k","100k+"))</f>
        <v>100k+</v>
      </c>
      <c r="R5148" t="str">
        <f>IF(tbl_bank[[#This Row],[Tenure]]&lt;=0,"0-1",IF(tbl_bank[[#This Row],[Tenure]]&lt;=4,"2-4",IF(tbl_bank[[#This Row],[Tenure]]&lt;=7,"5-7","8-10")))</f>
        <v>2-4</v>
      </c>
      <c r="S5148" t="str">
        <f>IF(tbl_bank[[#This Row],[NumOfProducts]]&gt;=3,"3+",TEXT(tbl_bank[[#This Row],[NumOfProducts]],"0"))</f>
        <v>2</v>
      </c>
      <c r="T5148" t="str">
        <f>IF(tbl_bank[[#This Row],[CreditScore]]&lt;580,"&lt;580",IF(tbl_bank[[#This Row],[CreditScore]]&lt;670,"580-669",IF(tbl_bank[[#This Row],[CreditScore]]&lt;740,"670-739","740+")))</f>
        <v>740+</v>
      </c>
    </row>
    <row r="5149" spans="1:20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>IF(tbl_bank[[#This Row],[Age]]&lt;30,"&lt;30",IF(tbl_bank[[#This Row],[Age]]&lt;40,"30-39",IF(tbl_bank[[#This Row],[Age]]&lt;50,"40-49",IF(tbl_bank[[#This Row],[Age]]&lt;60,"50-59","60+"))))</f>
        <v>30-39</v>
      </c>
      <c r="P5149">
        <f>IF(tbl_bank[[#This Row],[Balance]]=0,1,0)</f>
        <v>0</v>
      </c>
      <c r="Q5149" t="str">
        <f>IF(tbl_bank[[#This Row],[Balance]]=0,"Zero",IF(tbl_bank[[#This Row],[Balance]]&lt;100000,"1-99k","100k+"))</f>
        <v>100k+</v>
      </c>
      <c r="R5149" t="str">
        <f>IF(tbl_bank[[#This Row],[Tenure]]&lt;=0,"0-1",IF(tbl_bank[[#This Row],[Tenure]]&lt;=4,"2-4",IF(tbl_bank[[#This Row],[Tenure]]&lt;=7,"5-7","8-10")))</f>
        <v>8-10</v>
      </c>
      <c r="S5149" t="str">
        <f>IF(tbl_bank[[#This Row],[NumOfProducts]]&gt;=3,"3+",TEXT(tbl_bank[[#This Row],[NumOfProducts]],"0"))</f>
        <v>1</v>
      </c>
      <c r="T5149" t="str">
        <f>IF(tbl_bank[[#This Row],[CreditScore]]&lt;580,"&lt;580",IF(tbl_bank[[#This Row],[CreditScore]]&lt;670,"580-669",IF(tbl_bank[[#This Row],[CreditScore]]&lt;740,"670-739","740+")))</f>
        <v>580-669</v>
      </c>
    </row>
    <row r="5150" spans="1:20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>IF(tbl_bank[[#This Row],[Age]]&lt;30,"&lt;30",IF(tbl_bank[[#This Row],[Age]]&lt;40,"30-39",IF(tbl_bank[[#This Row],[Age]]&lt;50,"40-49",IF(tbl_bank[[#This Row],[Age]]&lt;60,"50-59","60+"))))</f>
        <v>60+</v>
      </c>
      <c r="P5150">
        <f>IF(tbl_bank[[#This Row],[Balance]]=0,1,0)</f>
        <v>1</v>
      </c>
      <c r="Q5150" t="str">
        <f>IF(tbl_bank[[#This Row],[Balance]]=0,"Zero",IF(tbl_bank[[#This Row],[Balance]]&lt;100000,"1-99k","100k+"))</f>
        <v>Zero</v>
      </c>
      <c r="R5150" t="str">
        <f>IF(tbl_bank[[#This Row],[Tenure]]&lt;=0,"0-1",IF(tbl_bank[[#This Row],[Tenure]]&lt;=4,"2-4",IF(tbl_bank[[#This Row],[Tenure]]&lt;=7,"5-7","8-10")))</f>
        <v>2-4</v>
      </c>
      <c r="S5150" t="str">
        <f>IF(tbl_bank[[#This Row],[NumOfProducts]]&gt;=3,"3+",TEXT(tbl_bank[[#This Row],[NumOfProducts]],"0"))</f>
        <v>2</v>
      </c>
      <c r="T5150" t="str">
        <f>IF(tbl_bank[[#This Row],[CreditScore]]&lt;580,"&lt;580",IF(tbl_bank[[#This Row],[CreditScore]]&lt;670,"580-669",IF(tbl_bank[[#This Row],[CreditScore]]&lt;740,"670-739","740+")))</f>
        <v>670-739</v>
      </c>
    </row>
    <row r="5151" spans="1:20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>IF(tbl_bank[[#This Row],[Age]]&lt;30,"&lt;30",IF(tbl_bank[[#This Row],[Age]]&lt;40,"30-39",IF(tbl_bank[[#This Row],[Age]]&lt;50,"40-49",IF(tbl_bank[[#This Row],[Age]]&lt;60,"50-59","60+"))))</f>
        <v>40-49</v>
      </c>
      <c r="P5151">
        <f>IF(tbl_bank[[#This Row],[Balance]]=0,1,0)</f>
        <v>0</v>
      </c>
      <c r="Q5151" t="str">
        <f>IF(tbl_bank[[#This Row],[Balance]]=0,"Zero",IF(tbl_bank[[#This Row],[Balance]]&lt;100000,"1-99k","100k+"))</f>
        <v>100k+</v>
      </c>
      <c r="R5151" t="str">
        <f>IF(tbl_bank[[#This Row],[Tenure]]&lt;=0,"0-1",IF(tbl_bank[[#This Row],[Tenure]]&lt;=4,"2-4",IF(tbl_bank[[#This Row],[Tenure]]&lt;=7,"5-7","8-10")))</f>
        <v>2-4</v>
      </c>
      <c r="S5151" t="str">
        <f>IF(tbl_bank[[#This Row],[NumOfProducts]]&gt;=3,"3+",TEXT(tbl_bank[[#This Row],[NumOfProducts]],"0"))</f>
        <v>1</v>
      </c>
      <c r="T5151" t="str">
        <f>IF(tbl_bank[[#This Row],[CreditScore]]&lt;580,"&lt;580",IF(tbl_bank[[#This Row],[CreditScore]]&lt;670,"580-669",IF(tbl_bank[[#This Row],[CreditScore]]&lt;740,"670-739","740+")))</f>
        <v>670-739</v>
      </c>
    </row>
    <row r="5152" spans="1:20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>IF(tbl_bank[[#This Row],[Age]]&lt;30,"&lt;30",IF(tbl_bank[[#This Row],[Age]]&lt;40,"30-39",IF(tbl_bank[[#This Row],[Age]]&lt;50,"40-49",IF(tbl_bank[[#This Row],[Age]]&lt;60,"50-59","60+"))))</f>
        <v>30-39</v>
      </c>
      <c r="P5152">
        <f>IF(tbl_bank[[#This Row],[Balance]]=0,1,0)</f>
        <v>0</v>
      </c>
      <c r="Q5152" t="str">
        <f>IF(tbl_bank[[#This Row],[Balance]]=0,"Zero",IF(tbl_bank[[#This Row],[Balance]]&lt;100000,"1-99k","100k+"))</f>
        <v>100k+</v>
      </c>
      <c r="R5152" t="str">
        <f>IF(tbl_bank[[#This Row],[Tenure]]&lt;=0,"0-1",IF(tbl_bank[[#This Row],[Tenure]]&lt;=4,"2-4",IF(tbl_bank[[#This Row],[Tenure]]&lt;=7,"5-7","8-10")))</f>
        <v>0-1</v>
      </c>
      <c r="S5152" t="str">
        <f>IF(tbl_bank[[#This Row],[NumOfProducts]]&gt;=3,"3+",TEXT(tbl_bank[[#This Row],[NumOfProducts]],"0"))</f>
        <v>1</v>
      </c>
      <c r="T5152" t="str">
        <f>IF(tbl_bank[[#This Row],[CreditScore]]&lt;580,"&lt;580",IF(tbl_bank[[#This Row],[CreditScore]]&lt;670,"580-669",IF(tbl_bank[[#This Row],[CreditScore]]&lt;740,"670-739","740+")))</f>
        <v>&lt;580</v>
      </c>
    </row>
    <row r="5153" spans="1:20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>IF(tbl_bank[[#This Row],[Age]]&lt;30,"&lt;30",IF(tbl_bank[[#This Row],[Age]]&lt;40,"30-39",IF(tbl_bank[[#This Row],[Age]]&lt;50,"40-49",IF(tbl_bank[[#This Row],[Age]]&lt;60,"50-59","60+"))))</f>
        <v>30-39</v>
      </c>
      <c r="P5153">
        <f>IF(tbl_bank[[#This Row],[Balance]]=0,1,0)</f>
        <v>0</v>
      </c>
      <c r="Q5153" t="str">
        <f>IF(tbl_bank[[#This Row],[Balance]]=0,"Zero",IF(tbl_bank[[#This Row],[Balance]]&lt;100000,"1-99k","100k+"))</f>
        <v>100k+</v>
      </c>
      <c r="R5153" t="str">
        <f>IF(tbl_bank[[#This Row],[Tenure]]&lt;=0,"0-1",IF(tbl_bank[[#This Row],[Tenure]]&lt;=4,"2-4",IF(tbl_bank[[#This Row],[Tenure]]&lt;=7,"5-7","8-10")))</f>
        <v>2-4</v>
      </c>
      <c r="S5153" t="str">
        <f>IF(tbl_bank[[#This Row],[NumOfProducts]]&gt;=3,"3+",TEXT(tbl_bank[[#This Row],[NumOfProducts]],"0"))</f>
        <v>1</v>
      </c>
      <c r="T5153" t="str">
        <f>IF(tbl_bank[[#This Row],[CreditScore]]&lt;580,"&lt;580",IF(tbl_bank[[#This Row],[CreditScore]]&lt;670,"580-669",IF(tbl_bank[[#This Row],[CreditScore]]&lt;740,"670-739","740+")))</f>
        <v>740+</v>
      </c>
    </row>
    <row r="5154" spans="1:20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>IF(tbl_bank[[#This Row],[Age]]&lt;30,"&lt;30",IF(tbl_bank[[#This Row],[Age]]&lt;40,"30-39",IF(tbl_bank[[#This Row],[Age]]&lt;50,"40-49",IF(tbl_bank[[#This Row],[Age]]&lt;60,"50-59","60+"))))</f>
        <v>30-39</v>
      </c>
      <c r="P5154">
        <f>IF(tbl_bank[[#This Row],[Balance]]=0,1,0)</f>
        <v>1</v>
      </c>
      <c r="Q5154" t="str">
        <f>IF(tbl_bank[[#This Row],[Balance]]=0,"Zero",IF(tbl_bank[[#This Row],[Balance]]&lt;100000,"1-99k","100k+"))</f>
        <v>Zero</v>
      </c>
      <c r="R5154" t="str">
        <f>IF(tbl_bank[[#This Row],[Tenure]]&lt;=0,"0-1",IF(tbl_bank[[#This Row],[Tenure]]&lt;=4,"2-4",IF(tbl_bank[[#This Row],[Tenure]]&lt;=7,"5-7","8-10")))</f>
        <v>8-10</v>
      </c>
      <c r="S5154" t="str">
        <f>IF(tbl_bank[[#This Row],[NumOfProducts]]&gt;=3,"3+",TEXT(tbl_bank[[#This Row],[NumOfProducts]],"0"))</f>
        <v>2</v>
      </c>
      <c r="T5154" t="str">
        <f>IF(tbl_bank[[#This Row],[CreditScore]]&lt;580,"&lt;580",IF(tbl_bank[[#This Row],[CreditScore]]&lt;670,"580-669",IF(tbl_bank[[#This Row],[CreditScore]]&lt;740,"670-739","740+")))</f>
        <v>580-669</v>
      </c>
    </row>
    <row r="5155" spans="1:20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>IF(tbl_bank[[#This Row],[Age]]&lt;30,"&lt;30",IF(tbl_bank[[#This Row],[Age]]&lt;40,"30-39",IF(tbl_bank[[#This Row],[Age]]&lt;50,"40-49",IF(tbl_bank[[#This Row],[Age]]&lt;60,"50-59","60+"))))</f>
        <v>&lt;30</v>
      </c>
      <c r="P5155">
        <f>IF(tbl_bank[[#This Row],[Balance]]=0,1,0)</f>
        <v>1</v>
      </c>
      <c r="Q5155" t="str">
        <f>IF(tbl_bank[[#This Row],[Balance]]=0,"Zero",IF(tbl_bank[[#This Row],[Balance]]&lt;100000,"1-99k","100k+"))</f>
        <v>Zero</v>
      </c>
      <c r="R5155" t="str">
        <f>IF(tbl_bank[[#This Row],[Tenure]]&lt;=0,"0-1",IF(tbl_bank[[#This Row],[Tenure]]&lt;=4,"2-4",IF(tbl_bank[[#This Row],[Tenure]]&lt;=7,"5-7","8-10")))</f>
        <v>8-10</v>
      </c>
      <c r="S5155" t="str">
        <f>IF(tbl_bank[[#This Row],[NumOfProducts]]&gt;=3,"3+",TEXT(tbl_bank[[#This Row],[NumOfProducts]],"0"))</f>
        <v>2</v>
      </c>
      <c r="T5155" t="str">
        <f>IF(tbl_bank[[#This Row],[CreditScore]]&lt;580,"&lt;580",IF(tbl_bank[[#This Row],[CreditScore]]&lt;670,"580-669",IF(tbl_bank[[#This Row],[CreditScore]]&lt;740,"670-739","740+")))</f>
        <v>670-739</v>
      </c>
    </row>
    <row r="5156" spans="1:20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>IF(tbl_bank[[#This Row],[Age]]&lt;30,"&lt;30",IF(tbl_bank[[#This Row],[Age]]&lt;40,"30-39",IF(tbl_bank[[#This Row],[Age]]&lt;50,"40-49",IF(tbl_bank[[#This Row],[Age]]&lt;60,"50-59","60+"))))</f>
        <v>40-49</v>
      </c>
      <c r="P5156">
        <f>IF(tbl_bank[[#This Row],[Balance]]=0,1,0)</f>
        <v>0</v>
      </c>
      <c r="Q5156" t="str">
        <f>IF(tbl_bank[[#This Row],[Balance]]=0,"Zero",IF(tbl_bank[[#This Row],[Balance]]&lt;100000,"1-99k","100k+"))</f>
        <v>1-99k</v>
      </c>
      <c r="R5156" t="str">
        <f>IF(tbl_bank[[#This Row],[Tenure]]&lt;=0,"0-1",IF(tbl_bank[[#This Row],[Tenure]]&lt;=4,"2-4",IF(tbl_bank[[#This Row],[Tenure]]&lt;=7,"5-7","8-10")))</f>
        <v>2-4</v>
      </c>
      <c r="S5156" t="str">
        <f>IF(tbl_bank[[#This Row],[NumOfProducts]]&gt;=3,"3+",TEXT(tbl_bank[[#This Row],[NumOfProducts]],"0"))</f>
        <v>2</v>
      </c>
      <c r="T5156" t="str">
        <f>IF(tbl_bank[[#This Row],[CreditScore]]&lt;580,"&lt;580",IF(tbl_bank[[#This Row],[CreditScore]]&lt;670,"580-669",IF(tbl_bank[[#This Row],[CreditScore]]&lt;740,"670-739","740+")))</f>
        <v>670-739</v>
      </c>
    </row>
    <row r="5157" spans="1:20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>IF(tbl_bank[[#This Row],[Age]]&lt;30,"&lt;30",IF(tbl_bank[[#This Row],[Age]]&lt;40,"30-39",IF(tbl_bank[[#This Row],[Age]]&lt;50,"40-49",IF(tbl_bank[[#This Row],[Age]]&lt;60,"50-59","60+"))))</f>
        <v>40-49</v>
      </c>
      <c r="P5157">
        <f>IF(tbl_bank[[#This Row],[Balance]]=0,1,0)</f>
        <v>1</v>
      </c>
      <c r="Q5157" t="str">
        <f>IF(tbl_bank[[#This Row],[Balance]]=0,"Zero",IF(tbl_bank[[#This Row],[Balance]]&lt;100000,"1-99k","100k+"))</f>
        <v>Zero</v>
      </c>
      <c r="R5157" t="str">
        <f>IF(tbl_bank[[#This Row],[Tenure]]&lt;=0,"0-1",IF(tbl_bank[[#This Row],[Tenure]]&lt;=4,"2-4",IF(tbl_bank[[#This Row],[Tenure]]&lt;=7,"5-7","8-10")))</f>
        <v>2-4</v>
      </c>
      <c r="S5157" t="str">
        <f>IF(tbl_bank[[#This Row],[NumOfProducts]]&gt;=3,"3+",TEXT(tbl_bank[[#This Row],[NumOfProducts]],"0"))</f>
        <v>2</v>
      </c>
      <c r="T5157" t="str">
        <f>IF(tbl_bank[[#This Row],[CreditScore]]&lt;580,"&lt;580",IF(tbl_bank[[#This Row],[CreditScore]]&lt;670,"580-669",IF(tbl_bank[[#This Row],[CreditScore]]&lt;740,"670-739","740+")))</f>
        <v>670-739</v>
      </c>
    </row>
    <row r="5158" spans="1:20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>IF(tbl_bank[[#This Row],[Age]]&lt;30,"&lt;30",IF(tbl_bank[[#This Row],[Age]]&lt;40,"30-39",IF(tbl_bank[[#This Row],[Age]]&lt;50,"40-49",IF(tbl_bank[[#This Row],[Age]]&lt;60,"50-59","60+"))))</f>
        <v>30-39</v>
      </c>
      <c r="P5158">
        <f>IF(tbl_bank[[#This Row],[Balance]]=0,1,0)</f>
        <v>0</v>
      </c>
      <c r="Q5158" t="str">
        <f>IF(tbl_bank[[#This Row],[Balance]]=0,"Zero",IF(tbl_bank[[#This Row],[Balance]]&lt;100000,"1-99k","100k+"))</f>
        <v>100k+</v>
      </c>
      <c r="R5158" t="str">
        <f>IF(tbl_bank[[#This Row],[Tenure]]&lt;=0,"0-1",IF(tbl_bank[[#This Row],[Tenure]]&lt;=4,"2-4",IF(tbl_bank[[#This Row],[Tenure]]&lt;=7,"5-7","8-10")))</f>
        <v>5-7</v>
      </c>
      <c r="S5158" t="str">
        <f>IF(tbl_bank[[#This Row],[NumOfProducts]]&gt;=3,"3+",TEXT(tbl_bank[[#This Row],[NumOfProducts]],"0"))</f>
        <v>1</v>
      </c>
      <c r="T5158" t="str">
        <f>IF(tbl_bank[[#This Row],[CreditScore]]&lt;580,"&lt;580",IF(tbl_bank[[#This Row],[CreditScore]]&lt;670,"580-669",IF(tbl_bank[[#This Row],[CreditScore]]&lt;740,"670-739","740+")))</f>
        <v>&lt;580</v>
      </c>
    </row>
    <row r="5159" spans="1:20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>IF(tbl_bank[[#This Row],[Age]]&lt;30,"&lt;30",IF(tbl_bank[[#This Row],[Age]]&lt;40,"30-39",IF(tbl_bank[[#This Row],[Age]]&lt;50,"40-49",IF(tbl_bank[[#This Row],[Age]]&lt;60,"50-59","60+"))))</f>
        <v>50-59</v>
      </c>
      <c r="P5159">
        <f>IF(tbl_bank[[#This Row],[Balance]]=0,1,0)</f>
        <v>0</v>
      </c>
      <c r="Q5159" t="str">
        <f>IF(tbl_bank[[#This Row],[Balance]]=0,"Zero",IF(tbl_bank[[#This Row],[Balance]]&lt;100000,"1-99k","100k+"))</f>
        <v>100k+</v>
      </c>
      <c r="R5159" t="str">
        <f>IF(tbl_bank[[#This Row],[Tenure]]&lt;=0,"0-1",IF(tbl_bank[[#This Row],[Tenure]]&lt;=4,"2-4",IF(tbl_bank[[#This Row],[Tenure]]&lt;=7,"5-7","8-10")))</f>
        <v>0-1</v>
      </c>
      <c r="S5159" t="str">
        <f>IF(tbl_bank[[#This Row],[NumOfProducts]]&gt;=3,"3+",TEXT(tbl_bank[[#This Row],[NumOfProducts]],"0"))</f>
        <v>1</v>
      </c>
      <c r="T5159" t="str">
        <f>IF(tbl_bank[[#This Row],[CreditScore]]&lt;580,"&lt;580",IF(tbl_bank[[#This Row],[CreditScore]]&lt;670,"580-669",IF(tbl_bank[[#This Row],[CreditScore]]&lt;740,"670-739","740+")))</f>
        <v>670-739</v>
      </c>
    </row>
    <row r="5160" spans="1:20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>IF(tbl_bank[[#This Row],[Age]]&lt;30,"&lt;30",IF(tbl_bank[[#This Row],[Age]]&lt;40,"30-39",IF(tbl_bank[[#This Row],[Age]]&lt;50,"40-49",IF(tbl_bank[[#This Row],[Age]]&lt;60,"50-59","60+"))))</f>
        <v>50-59</v>
      </c>
      <c r="P5160">
        <f>IF(tbl_bank[[#This Row],[Balance]]=0,1,0)</f>
        <v>1</v>
      </c>
      <c r="Q5160" t="str">
        <f>IF(tbl_bank[[#This Row],[Balance]]=0,"Zero",IF(tbl_bank[[#This Row],[Balance]]&lt;100000,"1-99k","100k+"))</f>
        <v>Zero</v>
      </c>
      <c r="R5160" t="str">
        <f>IF(tbl_bank[[#This Row],[Tenure]]&lt;=0,"0-1",IF(tbl_bank[[#This Row],[Tenure]]&lt;=4,"2-4",IF(tbl_bank[[#This Row],[Tenure]]&lt;=7,"5-7","8-10")))</f>
        <v>8-10</v>
      </c>
      <c r="S5160" t="str">
        <f>IF(tbl_bank[[#This Row],[NumOfProducts]]&gt;=3,"3+",TEXT(tbl_bank[[#This Row],[NumOfProducts]],"0"))</f>
        <v>1</v>
      </c>
      <c r="T5160" t="str">
        <f>IF(tbl_bank[[#This Row],[CreditScore]]&lt;580,"&lt;580",IF(tbl_bank[[#This Row],[CreditScore]]&lt;670,"580-669",IF(tbl_bank[[#This Row],[CreditScore]]&lt;740,"670-739","740+")))</f>
        <v>580-669</v>
      </c>
    </row>
    <row r="5161" spans="1:20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>IF(tbl_bank[[#This Row],[Age]]&lt;30,"&lt;30",IF(tbl_bank[[#This Row],[Age]]&lt;40,"30-39",IF(tbl_bank[[#This Row],[Age]]&lt;50,"40-49",IF(tbl_bank[[#This Row],[Age]]&lt;60,"50-59","60+"))))</f>
        <v>60+</v>
      </c>
      <c r="P5161">
        <f>IF(tbl_bank[[#This Row],[Balance]]=0,1,0)</f>
        <v>0</v>
      </c>
      <c r="Q5161" t="str">
        <f>IF(tbl_bank[[#This Row],[Balance]]=0,"Zero",IF(tbl_bank[[#This Row],[Balance]]&lt;100000,"1-99k","100k+"))</f>
        <v>100k+</v>
      </c>
      <c r="R5161" t="str">
        <f>IF(tbl_bank[[#This Row],[Tenure]]&lt;=0,"0-1",IF(tbl_bank[[#This Row],[Tenure]]&lt;=4,"2-4",IF(tbl_bank[[#This Row],[Tenure]]&lt;=7,"5-7","8-10")))</f>
        <v>8-10</v>
      </c>
      <c r="S5161" t="str">
        <f>IF(tbl_bank[[#This Row],[NumOfProducts]]&gt;=3,"3+",TEXT(tbl_bank[[#This Row],[NumOfProducts]],"0"))</f>
        <v>1</v>
      </c>
      <c r="T5161" t="str">
        <f>IF(tbl_bank[[#This Row],[CreditScore]]&lt;580,"&lt;580",IF(tbl_bank[[#This Row],[CreditScore]]&lt;670,"580-669",IF(tbl_bank[[#This Row],[CreditScore]]&lt;740,"670-739","740+")))</f>
        <v>740+</v>
      </c>
    </row>
    <row r="5162" spans="1:20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>IF(tbl_bank[[#This Row],[Age]]&lt;30,"&lt;30",IF(tbl_bank[[#This Row],[Age]]&lt;40,"30-39",IF(tbl_bank[[#This Row],[Age]]&lt;50,"40-49",IF(tbl_bank[[#This Row],[Age]]&lt;60,"50-59","60+"))))</f>
        <v>40-49</v>
      </c>
      <c r="P5162">
        <f>IF(tbl_bank[[#This Row],[Balance]]=0,1,0)</f>
        <v>1</v>
      </c>
      <c r="Q5162" t="str">
        <f>IF(tbl_bank[[#This Row],[Balance]]=0,"Zero",IF(tbl_bank[[#This Row],[Balance]]&lt;100000,"1-99k","100k+"))</f>
        <v>Zero</v>
      </c>
      <c r="R5162" t="str">
        <f>IF(tbl_bank[[#This Row],[Tenure]]&lt;=0,"0-1",IF(tbl_bank[[#This Row],[Tenure]]&lt;=4,"2-4",IF(tbl_bank[[#This Row],[Tenure]]&lt;=7,"5-7","8-10")))</f>
        <v>5-7</v>
      </c>
      <c r="S5162" t="str">
        <f>IF(tbl_bank[[#This Row],[NumOfProducts]]&gt;=3,"3+",TEXT(tbl_bank[[#This Row],[NumOfProducts]],"0"))</f>
        <v>2</v>
      </c>
      <c r="T5162" t="str">
        <f>IF(tbl_bank[[#This Row],[CreditScore]]&lt;580,"&lt;580",IF(tbl_bank[[#This Row],[CreditScore]]&lt;670,"580-669",IF(tbl_bank[[#This Row],[CreditScore]]&lt;740,"670-739","740+")))</f>
        <v>&lt;580</v>
      </c>
    </row>
    <row r="5163" spans="1:20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>IF(tbl_bank[[#This Row],[Age]]&lt;30,"&lt;30",IF(tbl_bank[[#This Row],[Age]]&lt;40,"30-39",IF(tbl_bank[[#This Row],[Age]]&lt;50,"40-49",IF(tbl_bank[[#This Row],[Age]]&lt;60,"50-59","60+"))))</f>
        <v>40-49</v>
      </c>
      <c r="P5163">
        <f>IF(tbl_bank[[#This Row],[Balance]]=0,1,0)</f>
        <v>1</v>
      </c>
      <c r="Q5163" t="str">
        <f>IF(tbl_bank[[#This Row],[Balance]]=0,"Zero",IF(tbl_bank[[#This Row],[Balance]]&lt;100000,"1-99k","100k+"))</f>
        <v>Zero</v>
      </c>
      <c r="R5163" t="str">
        <f>IF(tbl_bank[[#This Row],[Tenure]]&lt;=0,"0-1",IF(tbl_bank[[#This Row],[Tenure]]&lt;=4,"2-4",IF(tbl_bank[[#This Row],[Tenure]]&lt;=7,"5-7","8-10")))</f>
        <v>8-10</v>
      </c>
      <c r="S5163" t="str">
        <f>IF(tbl_bank[[#This Row],[NumOfProducts]]&gt;=3,"3+",TEXT(tbl_bank[[#This Row],[NumOfProducts]],"0"))</f>
        <v>1</v>
      </c>
      <c r="T5163" t="str">
        <f>IF(tbl_bank[[#This Row],[CreditScore]]&lt;580,"&lt;580",IF(tbl_bank[[#This Row],[CreditScore]]&lt;670,"580-669",IF(tbl_bank[[#This Row],[CreditScore]]&lt;740,"670-739","740+")))</f>
        <v>740+</v>
      </c>
    </row>
    <row r="5164" spans="1:20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>IF(tbl_bank[[#This Row],[Age]]&lt;30,"&lt;30",IF(tbl_bank[[#This Row],[Age]]&lt;40,"30-39",IF(tbl_bank[[#This Row],[Age]]&lt;50,"40-49",IF(tbl_bank[[#This Row],[Age]]&lt;60,"50-59","60+"))))</f>
        <v>30-39</v>
      </c>
      <c r="P5164">
        <f>IF(tbl_bank[[#This Row],[Balance]]=0,1,0)</f>
        <v>0</v>
      </c>
      <c r="Q5164" t="str">
        <f>IF(tbl_bank[[#This Row],[Balance]]=0,"Zero",IF(tbl_bank[[#This Row],[Balance]]&lt;100000,"1-99k","100k+"))</f>
        <v>1-99k</v>
      </c>
      <c r="R5164" t="str">
        <f>IF(tbl_bank[[#This Row],[Tenure]]&lt;=0,"0-1",IF(tbl_bank[[#This Row],[Tenure]]&lt;=4,"2-4",IF(tbl_bank[[#This Row],[Tenure]]&lt;=7,"5-7","8-10")))</f>
        <v>5-7</v>
      </c>
      <c r="S5164" t="str">
        <f>IF(tbl_bank[[#This Row],[NumOfProducts]]&gt;=3,"3+",TEXT(tbl_bank[[#This Row],[NumOfProducts]],"0"))</f>
        <v>2</v>
      </c>
      <c r="T5164" t="str">
        <f>IF(tbl_bank[[#This Row],[CreditScore]]&lt;580,"&lt;580",IF(tbl_bank[[#This Row],[CreditScore]]&lt;670,"580-669",IF(tbl_bank[[#This Row],[CreditScore]]&lt;740,"670-739","740+")))</f>
        <v>580-669</v>
      </c>
    </row>
    <row r="5165" spans="1:20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>IF(tbl_bank[[#This Row],[Age]]&lt;30,"&lt;30",IF(tbl_bank[[#This Row],[Age]]&lt;40,"30-39",IF(tbl_bank[[#This Row],[Age]]&lt;50,"40-49",IF(tbl_bank[[#This Row],[Age]]&lt;60,"50-59","60+"))))</f>
        <v>30-39</v>
      </c>
      <c r="P5165">
        <f>IF(tbl_bank[[#This Row],[Balance]]=0,1,0)</f>
        <v>1</v>
      </c>
      <c r="Q5165" t="str">
        <f>IF(tbl_bank[[#This Row],[Balance]]=0,"Zero",IF(tbl_bank[[#This Row],[Balance]]&lt;100000,"1-99k","100k+"))</f>
        <v>Zero</v>
      </c>
      <c r="R5165" t="str">
        <f>IF(tbl_bank[[#This Row],[Tenure]]&lt;=0,"0-1",IF(tbl_bank[[#This Row],[Tenure]]&lt;=4,"2-4",IF(tbl_bank[[#This Row],[Tenure]]&lt;=7,"5-7","8-10")))</f>
        <v>8-10</v>
      </c>
      <c r="S5165" t="str">
        <f>IF(tbl_bank[[#This Row],[NumOfProducts]]&gt;=3,"3+",TEXT(tbl_bank[[#This Row],[NumOfProducts]],"0"))</f>
        <v>2</v>
      </c>
      <c r="T5165" t="str">
        <f>IF(tbl_bank[[#This Row],[CreditScore]]&lt;580,"&lt;580",IF(tbl_bank[[#This Row],[CreditScore]]&lt;670,"580-669",IF(tbl_bank[[#This Row],[CreditScore]]&lt;740,"670-739","740+")))</f>
        <v>740+</v>
      </c>
    </row>
    <row r="5166" spans="1:20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>IF(tbl_bank[[#This Row],[Age]]&lt;30,"&lt;30",IF(tbl_bank[[#This Row],[Age]]&lt;40,"30-39",IF(tbl_bank[[#This Row],[Age]]&lt;50,"40-49",IF(tbl_bank[[#This Row],[Age]]&lt;60,"50-59","60+"))))</f>
        <v>30-39</v>
      </c>
      <c r="P5166">
        <f>IF(tbl_bank[[#This Row],[Balance]]=0,1,0)</f>
        <v>1</v>
      </c>
      <c r="Q5166" t="str">
        <f>IF(tbl_bank[[#This Row],[Balance]]=0,"Zero",IF(tbl_bank[[#This Row],[Balance]]&lt;100000,"1-99k","100k+"))</f>
        <v>Zero</v>
      </c>
      <c r="R5166" t="str">
        <f>IF(tbl_bank[[#This Row],[Tenure]]&lt;=0,"0-1",IF(tbl_bank[[#This Row],[Tenure]]&lt;=4,"2-4",IF(tbl_bank[[#This Row],[Tenure]]&lt;=7,"5-7","8-10")))</f>
        <v>2-4</v>
      </c>
      <c r="S5166" t="str">
        <f>IF(tbl_bank[[#This Row],[NumOfProducts]]&gt;=3,"3+",TEXT(tbl_bank[[#This Row],[NumOfProducts]],"0"))</f>
        <v>2</v>
      </c>
      <c r="T5166" t="str">
        <f>IF(tbl_bank[[#This Row],[CreditScore]]&lt;580,"&lt;580",IF(tbl_bank[[#This Row],[CreditScore]]&lt;670,"580-669",IF(tbl_bank[[#This Row],[CreditScore]]&lt;740,"670-739","740+")))</f>
        <v>580-669</v>
      </c>
    </row>
    <row r="5167" spans="1:20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>IF(tbl_bank[[#This Row],[Age]]&lt;30,"&lt;30",IF(tbl_bank[[#This Row],[Age]]&lt;40,"30-39",IF(tbl_bank[[#This Row],[Age]]&lt;50,"40-49",IF(tbl_bank[[#This Row],[Age]]&lt;60,"50-59","60+"))))</f>
        <v>30-39</v>
      </c>
      <c r="P5167">
        <f>IF(tbl_bank[[#This Row],[Balance]]=0,1,0)</f>
        <v>0</v>
      </c>
      <c r="Q5167" t="str">
        <f>IF(tbl_bank[[#This Row],[Balance]]=0,"Zero",IF(tbl_bank[[#This Row],[Balance]]&lt;100000,"1-99k","100k+"))</f>
        <v>100k+</v>
      </c>
      <c r="R5167" t="str">
        <f>IF(tbl_bank[[#This Row],[Tenure]]&lt;=0,"0-1",IF(tbl_bank[[#This Row],[Tenure]]&lt;=4,"2-4",IF(tbl_bank[[#This Row],[Tenure]]&lt;=7,"5-7","8-10")))</f>
        <v>5-7</v>
      </c>
      <c r="S5167" t="str">
        <f>IF(tbl_bank[[#This Row],[NumOfProducts]]&gt;=3,"3+",TEXT(tbl_bank[[#This Row],[NumOfProducts]],"0"))</f>
        <v>1</v>
      </c>
      <c r="T5167" t="str">
        <f>IF(tbl_bank[[#This Row],[CreditScore]]&lt;580,"&lt;580",IF(tbl_bank[[#This Row],[CreditScore]]&lt;670,"580-669",IF(tbl_bank[[#This Row],[CreditScore]]&lt;740,"670-739","740+")))</f>
        <v>740+</v>
      </c>
    </row>
    <row r="5168" spans="1:20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>IF(tbl_bank[[#This Row],[Age]]&lt;30,"&lt;30",IF(tbl_bank[[#This Row],[Age]]&lt;40,"30-39",IF(tbl_bank[[#This Row],[Age]]&lt;50,"40-49",IF(tbl_bank[[#This Row],[Age]]&lt;60,"50-59","60+"))))</f>
        <v>40-49</v>
      </c>
      <c r="P5168">
        <f>IF(tbl_bank[[#This Row],[Balance]]=0,1,0)</f>
        <v>1</v>
      </c>
      <c r="Q5168" t="str">
        <f>IF(tbl_bank[[#This Row],[Balance]]=0,"Zero",IF(tbl_bank[[#This Row],[Balance]]&lt;100000,"1-99k","100k+"))</f>
        <v>Zero</v>
      </c>
      <c r="R5168" t="str">
        <f>IF(tbl_bank[[#This Row],[Tenure]]&lt;=0,"0-1",IF(tbl_bank[[#This Row],[Tenure]]&lt;=4,"2-4",IF(tbl_bank[[#This Row],[Tenure]]&lt;=7,"5-7","8-10")))</f>
        <v>5-7</v>
      </c>
      <c r="S5168" t="str">
        <f>IF(tbl_bank[[#This Row],[NumOfProducts]]&gt;=3,"3+",TEXT(tbl_bank[[#This Row],[NumOfProducts]],"0"))</f>
        <v>1</v>
      </c>
      <c r="T5168" t="str">
        <f>IF(tbl_bank[[#This Row],[CreditScore]]&lt;580,"&lt;580",IF(tbl_bank[[#This Row],[CreditScore]]&lt;670,"580-669",IF(tbl_bank[[#This Row],[CreditScore]]&lt;740,"670-739","740+")))</f>
        <v>&lt;580</v>
      </c>
    </row>
    <row r="5169" spans="1:20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>IF(tbl_bank[[#This Row],[Age]]&lt;30,"&lt;30",IF(tbl_bank[[#This Row],[Age]]&lt;40,"30-39",IF(tbl_bank[[#This Row],[Age]]&lt;50,"40-49",IF(tbl_bank[[#This Row],[Age]]&lt;60,"50-59","60+"))))</f>
        <v>&lt;30</v>
      </c>
      <c r="P5169">
        <f>IF(tbl_bank[[#This Row],[Balance]]=0,1,0)</f>
        <v>1</v>
      </c>
      <c r="Q5169" t="str">
        <f>IF(tbl_bank[[#This Row],[Balance]]=0,"Zero",IF(tbl_bank[[#This Row],[Balance]]&lt;100000,"1-99k","100k+"))</f>
        <v>Zero</v>
      </c>
      <c r="R5169" t="str">
        <f>IF(tbl_bank[[#This Row],[Tenure]]&lt;=0,"0-1",IF(tbl_bank[[#This Row],[Tenure]]&lt;=4,"2-4",IF(tbl_bank[[#This Row],[Tenure]]&lt;=7,"5-7","8-10")))</f>
        <v>5-7</v>
      </c>
      <c r="S5169" t="str">
        <f>IF(tbl_bank[[#This Row],[NumOfProducts]]&gt;=3,"3+",TEXT(tbl_bank[[#This Row],[NumOfProducts]],"0"))</f>
        <v>2</v>
      </c>
      <c r="T5169" t="str">
        <f>IF(tbl_bank[[#This Row],[CreditScore]]&lt;580,"&lt;580",IF(tbl_bank[[#This Row],[CreditScore]]&lt;670,"580-669",IF(tbl_bank[[#This Row],[CreditScore]]&lt;740,"670-739","740+")))</f>
        <v>670-739</v>
      </c>
    </row>
    <row r="5170" spans="1:20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>IF(tbl_bank[[#This Row],[Age]]&lt;30,"&lt;30",IF(tbl_bank[[#This Row],[Age]]&lt;40,"30-39",IF(tbl_bank[[#This Row],[Age]]&lt;50,"40-49",IF(tbl_bank[[#This Row],[Age]]&lt;60,"50-59","60+"))))</f>
        <v>30-39</v>
      </c>
      <c r="P5170">
        <f>IF(tbl_bank[[#This Row],[Balance]]=0,1,0)</f>
        <v>0</v>
      </c>
      <c r="Q5170" t="str">
        <f>IF(tbl_bank[[#This Row],[Balance]]=0,"Zero",IF(tbl_bank[[#This Row],[Balance]]&lt;100000,"1-99k","100k+"))</f>
        <v>100k+</v>
      </c>
      <c r="R5170" t="str">
        <f>IF(tbl_bank[[#This Row],[Tenure]]&lt;=0,"0-1",IF(tbl_bank[[#This Row],[Tenure]]&lt;=4,"2-4",IF(tbl_bank[[#This Row],[Tenure]]&lt;=7,"5-7","8-10")))</f>
        <v>8-10</v>
      </c>
      <c r="S5170" t="str">
        <f>IF(tbl_bank[[#This Row],[NumOfProducts]]&gt;=3,"3+",TEXT(tbl_bank[[#This Row],[NumOfProducts]],"0"))</f>
        <v>1</v>
      </c>
      <c r="T5170" t="str">
        <f>IF(tbl_bank[[#This Row],[CreditScore]]&lt;580,"&lt;580",IF(tbl_bank[[#This Row],[CreditScore]]&lt;670,"580-669",IF(tbl_bank[[#This Row],[CreditScore]]&lt;740,"670-739","740+")))</f>
        <v>&lt;580</v>
      </c>
    </row>
    <row r="5171" spans="1:20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>IF(tbl_bank[[#This Row],[Age]]&lt;30,"&lt;30",IF(tbl_bank[[#This Row],[Age]]&lt;40,"30-39",IF(tbl_bank[[#This Row],[Age]]&lt;50,"40-49",IF(tbl_bank[[#This Row],[Age]]&lt;60,"50-59","60+"))))</f>
        <v>30-39</v>
      </c>
      <c r="P5171">
        <f>IF(tbl_bank[[#This Row],[Balance]]=0,1,0)</f>
        <v>0</v>
      </c>
      <c r="Q5171" t="str">
        <f>IF(tbl_bank[[#This Row],[Balance]]=0,"Zero",IF(tbl_bank[[#This Row],[Balance]]&lt;100000,"1-99k","100k+"))</f>
        <v>100k+</v>
      </c>
      <c r="R5171" t="str">
        <f>IF(tbl_bank[[#This Row],[Tenure]]&lt;=0,"0-1",IF(tbl_bank[[#This Row],[Tenure]]&lt;=4,"2-4",IF(tbl_bank[[#This Row],[Tenure]]&lt;=7,"5-7","8-10")))</f>
        <v>5-7</v>
      </c>
      <c r="S5171" t="str">
        <f>IF(tbl_bank[[#This Row],[NumOfProducts]]&gt;=3,"3+",TEXT(tbl_bank[[#This Row],[NumOfProducts]],"0"))</f>
        <v>2</v>
      </c>
      <c r="T5171" t="str">
        <f>IF(tbl_bank[[#This Row],[CreditScore]]&lt;580,"&lt;580",IF(tbl_bank[[#This Row],[CreditScore]]&lt;670,"580-669",IF(tbl_bank[[#This Row],[CreditScore]]&lt;740,"670-739","740+")))</f>
        <v>580-669</v>
      </c>
    </row>
    <row r="5172" spans="1:20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>IF(tbl_bank[[#This Row],[Age]]&lt;30,"&lt;30",IF(tbl_bank[[#This Row],[Age]]&lt;40,"30-39",IF(tbl_bank[[#This Row],[Age]]&lt;50,"40-49",IF(tbl_bank[[#This Row],[Age]]&lt;60,"50-59","60+"))))</f>
        <v>30-39</v>
      </c>
      <c r="P5172">
        <f>IF(tbl_bank[[#This Row],[Balance]]=0,1,0)</f>
        <v>1</v>
      </c>
      <c r="Q5172" t="str">
        <f>IF(tbl_bank[[#This Row],[Balance]]=0,"Zero",IF(tbl_bank[[#This Row],[Balance]]&lt;100000,"1-99k","100k+"))</f>
        <v>Zero</v>
      </c>
      <c r="R5172" t="str">
        <f>IF(tbl_bank[[#This Row],[Tenure]]&lt;=0,"0-1",IF(tbl_bank[[#This Row],[Tenure]]&lt;=4,"2-4",IF(tbl_bank[[#This Row],[Tenure]]&lt;=7,"5-7","8-10")))</f>
        <v>2-4</v>
      </c>
      <c r="S5172" t="str">
        <f>IF(tbl_bank[[#This Row],[NumOfProducts]]&gt;=3,"3+",TEXT(tbl_bank[[#This Row],[NumOfProducts]],"0"))</f>
        <v>2</v>
      </c>
      <c r="T5172" t="str">
        <f>IF(tbl_bank[[#This Row],[CreditScore]]&lt;580,"&lt;580",IF(tbl_bank[[#This Row],[CreditScore]]&lt;670,"580-669",IF(tbl_bank[[#This Row],[CreditScore]]&lt;740,"670-739","740+")))</f>
        <v>740+</v>
      </c>
    </row>
    <row r="5173" spans="1:20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>IF(tbl_bank[[#This Row],[Age]]&lt;30,"&lt;30",IF(tbl_bank[[#This Row],[Age]]&lt;40,"30-39",IF(tbl_bank[[#This Row],[Age]]&lt;50,"40-49",IF(tbl_bank[[#This Row],[Age]]&lt;60,"50-59","60+"))))</f>
        <v>30-39</v>
      </c>
      <c r="P5173">
        <f>IF(tbl_bank[[#This Row],[Balance]]=0,1,0)</f>
        <v>1</v>
      </c>
      <c r="Q5173" t="str">
        <f>IF(tbl_bank[[#This Row],[Balance]]=0,"Zero",IF(tbl_bank[[#This Row],[Balance]]&lt;100000,"1-99k","100k+"))</f>
        <v>Zero</v>
      </c>
      <c r="R5173" t="str">
        <f>IF(tbl_bank[[#This Row],[Tenure]]&lt;=0,"0-1",IF(tbl_bank[[#This Row],[Tenure]]&lt;=4,"2-4",IF(tbl_bank[[#This Row],[Tenure]]&lt;=7,"5-7","8-10")))</f>
        <v>2-4</v>
      </c>
      <c r="S5173" t="str">
        <f>IF(tbl_bank[[#This Row],[NumOfProducts]]&gt;=3,"3+",TEXT(tbl_bank[[#This Row],[NumOfProducts]],"0"))</f>
        <v>2</v>
      </c>
      <c r="T5173" t="str">
        <f>IF(tbl_bank[[#This Row],[CreditScore]]&lt;580,"&lt;580",IF(tbl_bank[[#This Row],[CreditScore]]&lt;670,"580-669",IF(tbl_bank[[#This Row],[CreditScore]]&lt;740,"670-739","740+")))</f>
        <v>&lt;580</v>
      </c>
    </row>
    <row r="5174" spans="1:20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>IF(tbl_bank[[#This Row],[Age]]&lt;30,"&lt;30",IF(tbl_bank[[#This Row],[Age]]&lt;40,"30-39",IF(tbl_bank[[#This Row],[Age]]&lt;50,"40-49",IF(tbl_bank[[#This Row],[Age]]&lt;60,"50-59","60+"))))</f>
        <v>30-39</v>
      </c>
      <c r="P5174">
        <f>IF(tbl_bank[[#This Row],[Balance]]=0,1,0)</f>
        <v>1</v>
      </c>
      <c r="Q5174" t="str">
        <f>IF(tbl_bank[[#This Row],[Balance]]=0,"Zero",IF(tbl_bank[[#This Row],[Balance]]&lt;100000,"1-99k","100k+"))</f>
        <v>Zero</v>
      </c>
      <c r="R5174" t="str">
        <f>IF(tbl_bank[[#This Row],[Tenure]]&lt;=0,"0-1",IF(tbl_bank[[#This Row],[Tenure]]&lt;=4,"2-4",IF(tbl_bank[[#This Row],[Tenure]]&lt;=7,"5-7","8-10")))</f>
        <v>2-4</v>
      </c>
      <c r="S5174" t="str">
        <f>IF(tbl_bank[[#This Row],[NumOfProducts]]&gt;=3,"3+",TEXT(tbl_bank[[#This Row],[NumOfProducts]],"0"))</f>
        <v>2</v>
      </c>
      <c r="T5174" t="str">
        <f>IF(tbl_bank[[#This Row],[CreditScore]]&lt;580,"&lt;580",IF(tbl_bank[[#This Row],[CreditScore]]&lt;670,"580-669",IF(tbl_bank[[#This Row],[CreditScore]]&lt;740,"670-739","740+")))</f>
        <v>&lt;580</v>
      </c>
    </row>
    <row r="5175" spans="1:20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>IF(tbl_bank[[#This Row],[Age]]&lt;30,"&lt;30",IF(tbl_bank[[#This Row],[Age]]&lt;40,"30-39",IF(tbl_bank[[#This Row],[Age]]&lt;50,"40-49",IF(tbl_bank[[#This Row],[Age]]&lt;60,"50-59","60+"))))</f>
        <v>30-39</v>
      </c>
      <c r="P5175">
        <f>IF(tbl_bank[[#This Row],[Balance]]=0,1,0)</f>
        <v>1</v>
      </c>
      <c r="Q5175" t="str">
        <f>IF(tbl_bank[[#This Row],[Balance]]=0,"Zero",IF(tbl_bank[[#This Row],[Balance]]&lt;100000,"1-99k","100k+"))</f>
        <v>Zero</v>
      </c>
      <c r="R5175" t="str">
        <f>IF(tbl_bank[[#This Row],[Tenure]]&lt;=0,"0-1",IF(tbl_bank[[#This Row],[Tenure]]&lt;=4,"2-4",IF(tbl_bank[[#This Row],[Tenure]]&lt;=7,"5-7","8-10")))</f>
        <v>8-10</v>
      </c>
      <c r="S5175" t="str">
        <f>IF(tbl_bank[[#This Row],[NumOfProducts]]&gt;=3,"3+",TEXT(tbl_bank[[#This Row],[NumOfProducts]],"0"))</f>
        <v>1</v>
      </c>
      <c r="T5175" t="str">
        <f>IF(tbl_bank[[#This Row],[CreditScore]]&lt;580,"&lt;580",IF(tbl_bank[[#This Row],[CreditScore]]&lt;670,"580-669",IF(tbl_bank[[#This Row],[CreditScore]]&lt;740,"670-739","740+")))</f>
        <v>740+</v>
      </c>
    </row>
    <row r="5176" spans="1:20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>IF(tbl_bank[[#This Row],[Age]]&lt;30,"&lt;30",IF(tbl_bank[[#This Row],[Age]]&lt;40,"30-39",IF(tbl_bank[[#This Row],[Age]]&lt;50,"40-49",IF(tbl_bank[[#This Row],[Age]]&lt;60,"50-59","60+"))))</f>
        <v>30-39</v>
      </c>
      <c r="P5176">
        <f>IF(tbl_bank[[#This Row],[Balance]]=0,1,0)</f>
        <v>1</v>
      </c>
      <c r="Q5176" t="str">
        <f>IF(tbl_bank[[#This Row],[Balance]]=0,"Zero",IF(tbl_bank[[#This Row],[Balance]]&lt;100000,"1-99k","100k+"))</f>
        <v>Zero</v>
      </c>
      <c r="R5176" t="str">
        <f>IF(tbl_bank[[#This Row],[Tenure]]&lt;=0,"0-1",IF(tbl_bank[[#This Row],[Tenure]]&lt;=4,"2-4",IF(tbl_bank[[#This Row],[Tenure]]&lt;=7,"5-7","8-10")))</f>
        <v>5-7</v>
      </c>
      <c r="S5176" t="str">
        <f>IF(tbl_bank[[#This Row],[NumOfProducts]]&gt;=3,"3+",TEXT(tbl_bank[[#This Row],[NumOfProducts]],"0"))</f>
        <v>2</v>
      </c>
      <c r="T5176" t="str">
        <f>IF(tbl_bank[[#This Row],[CreditScore]]&lt;580,"&lt;580",IF(tbl_bank[[#This Row],[CreditScore]]&lt;670,"580-669",IF(tbl_bank[[#This Row],[CreditScore]]&lt;740,"670-739","740+")))</f>
        <v>740+</v>
      </c>
    </row>
    <row r="5177" spans="1:20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>IF(tbl_bank[[#This Row],[Age]]&lt;30,"&lt;30",IF(tbl_bank[[#This Row],[Age]]&lt;40,"30-39",IF(tbl_bank[[#This Row],[Age]]&lt;50,"40-49",IF(tbl_bank[[#This Row],[Age]]&lt;60,"50-59","60+"))))</f>
        <v>&lt;30</v>
      </c>
      <c r="P5177">
        <f>IF(tbl_bank[[#This Row],[Balance]]=0,1,0)</f>
        <v>0</v>
      </c>
      <c r="Q5177" t="str">
        <f>IF(tbl_bank[[#This Row],[Balance]]=0,"Zero",IF(tbl_bank[[#This Row],[Balance]]&lt;100000,"1-99k","100k+"))</f>
        <v>100k+</v>
      </c>
      <c r="R5177" t="str">
        <f>IF(tbl_bank[[#This Row],[Tenure]]&lt;=0,"0-1",IF(tbl_bank[[#This Row],[Tenure]]&lt;=4,"2-4",IF(tbl_bank[[#This Row],[Tenure]]&lt;=7,"5-7","8-10")))</f>
        <v>8-10</v>
      </c>
      <c r="S5177" t="str">
        <f>IF(tbl_bank[[#This Row],[NumOfProducts]]&gt;=3,"3+",TEXT(tbl_bank[[#This Row],[NumOfProducts]],"0"))</f>
        <v>2</v>
      </c>
      <c r="T5177" t="str">
        <f>IF(tbl_bank[[#This Row],[CreditScore]]&lt;580,"&lt;580",IF(tbl_bank[[#This Row],[CreditScore]]&lt;670,"580-669",IF(tbl_bank[[#This Row],[CreditScore]]&lt;740,"670-739","740+")))</f>
        <v>670-739</v>
      </c>
    </row>
    <row r="5178" spans="1:20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>IF(tbl_bank[[#This Row],[Age]]&lt;30,"&lt;30",IF(tbl_bank[[#This Row],[Age]]&lt;40,"30-39",IF(tbl_bank[[#This Row],[Age]]&lt;50,"40-49",IF(tbl_bank[[#This Row],[Age]]&lt;60,"50-59","60+"))))</f>
        <v>&lt;30</v>
      </c>
      <c r="P5178">
        <f>IF(tbl_bank[[#This Row],[Balance]]=0,1,0)</f>
        <v>1</v>
      </c>
      <c r="Q5178" t="str">
        <f>IF(tbl_bank[[#This Row],[Balance]]=0,"Zero",IF(tbl_bank[[#This Row],[Balance]]&lt;100000,"1-99k","100k+"))</f>
        <v>Zero</v>
      </c>
      <c r="R5178" t="str">
        <f>IF(tbl_bank[[#This Row],[Tenure]]&lt;=0,"0-1",IF(tbl_bank[[#This Row],[Tenure]]&lt;=4,"2-4",IF(tbl_bank[[#This Row],[Tenure]]&lt;=7,"5-7","8-10")))</f>
        <v>5-7</v>
      </c>
      <c r="S5178" t="str">
        <f>IF(tbl_bank[[#This Row],[NumOfProducts]]&gt;=3,"3+",TEXT(tbl_bank[[#This Row],[NumOfProducts]],"0"))</f>
        <v>1</v>
      </c>
      <c r="T5178" t="str">
        <f>IF(tbl_bank[[#This Row],[CreditScore]]&lt;580,"&lt;580",IF(tbl_bank[[#This Row],[CreditScore]]&lt;670,"580-669",IF(tbl_bank[[#This Row],[CreditScore]]&lt;740,"670-739","740+")))</f>
        <v>740+</v>
      </c>
    </row>
    <row r="5179" spans="1:20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>IF(tbl_bank[[#This Row],[Age]]&lt;30,"&lt;30",IF(tbl_bank[[#This Row],[Age]]&lt;40,"30-39",IF(tbl_bank[[#This Row],[Age]]&lt;50,"40-49",IF(tbl_bank[[#This Row],[Age]]&lt;60,"50-59","60+"))))</f>
        <v>&lt;30</v>
      </c>
      <c r="P5179">
        <f>IF(tbl_bank[[#This Row],[Balance]]=0,1,0)</f>
        <v>0</v>
      </c>
      <c r="Q5179" t="str">
        <f>IF(tbl_bank[[#This Row],[Balance]]=0,"Zero",IF(tbl_bank[[#This Row],[Balance]]&lt;100000,"1-99k","100k+"))</f>
        <v>100k+</v>
      </c>
      <c r="R5179" t="str">
        <f>IF(tbl_bank[[#This Row],[Tenure]]&lt;=0,"0-1",IF(tbl_bank[[#This Row],[Tenure]]&lt;=4,"2-4",IF(tbl_bank[[#This Row],[Tenure]]&lt;=7,"5-7","8-10")))</f>
        <v>5-7</v>
      </c>
      <c r="S5179" t="str">
        <f>IF(tbl_bank[[#This Row],[NumOfProducts]]&gt;=3,"3+",TEXT(tbl_bank[[#This Row],[NumOfProducts]],"0"))</f>
        <v>1</v>
      </c>
      <c r="T5179" t="str">
        <f>IF(tbl_bank[[#This Row],[CreditScore]]&lt;580,"&lt;580",IF(tbl_bank[[#This Row],[CreditScore]]&lt;670,"580-669",IF(tbl_bank[[#This Row],[CreditScore]]&lt;740,"670-739","740+")))</f>
        <v>580-669</v>
      </c>
    </row>
    <row r="5180" spans="1:20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>IF(tbl_bank[[#This Row],[Age]]&lt;30,"&lt;30",IF(tbl_bank[[#This Row],[Age]]&lt;40,"30-39",IF(tbl_bank[[#This Row],[Age]]&lt;50,"40-49",IF(tbl_bank[[#This Row],[Age]]&lt;60,"50-59","60+"))))</f>
        <v>&lt;30</v>
      </c>
      <c r="P5180">
        <f>IF(tbl_bank[[#This Row],[Balance]]=0,1,0)</f>
        <v>0</v>
      </c>
      <c r="Q5180" t="str">
        <f>IF(tbl_bank[[#This Row],[Balance]]=0,"Zero",IF(tbl_bank[[#This Row],[Balance]]&lt;100000,"1-99k","100k+"))</f>
        <v>1-99k</v>
      </c>
      <c r="R5180" t="str">
        <f>IF(tbl_bank[[#This Row],[Tenure]]&lt;=0,"0-1",IF(tbl_bank[[#This Row],[Tenure]]&lt;=4,"2-4",IF(tbl_bank[[#This Row],[Tenure]]&lt;=7,"5-7","8-10")))</f>
        <v>5-7</v>
      </c>
      <c r="S5180" t="str">
        <f>IF(tbl_bank[[#This Row],[NumOfProducts]]&gt;=3,"3+",TEXT(tbl_bank[[#This Row],[NumOfProducts]],"0"))</f>
        <v>2</v>
      </c>
      <c r="T5180" t="str">
        <f>IF(tbl_bank[[#This Row],[CreditScore]]&lt;580,"&lt;580",IF(tbl_bank[[#This Row],[CreditScore]]&lt;670,"580-669",IF(tbl_bank[[#This Row],[CreditScore]]&lt;740,"670-739","740+")))</f>
        <v>740+</v>
      </c>
    </row>
    <row r="5181" spans="1:20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>IF(tbl_bank[[#This Row],[Age]]&lt;30,"&lt;30",IF(tbl_bank[[#This Row],[Age]]&lt;40,"30-39",IF(tbl_bank[[#This Row],[Age]]&lt;50,"40-49",IF(tbl_bank[[#This Row],[Age]]&lt;60,"50-59","60+"))))</f>
        <v>30-39</v>
      </c>
      <c r="P5181">
        <f>IF(tbl_bank[[#This Row],[Balance]]=0,1,0)</f>
        <v>0</v>
      </c>
      <c r="Q5181" t="str">
        <f>IF(tbl_bank[[#This Row],[Balance]]=0,"Zero",IF(tbl_bank[[#This Row],[Balance]]&lt;100000,"1-99k","100k+"))</f>
        <v>100k+</v>
      </c>
      <c r="R5181" t="str">
        <f>IF(tbl_bank[[#This Row],[Tenure]]&lt;=0,"0-1",IF(tbl_bank[[#This Row],[Tenure]]&lt;=4,"2-4",IF(tbl_bank[[#This Row],[Tenure]]&lt;=7,"5-7","8-10")))</f>
        <v>5-7</v>
      </c>
      <c r="S5181" t="str">
        <f>IF(tbl_bank[[#This Row],[NumOfProducts]]&gt;=3,"3+",TEXT(tbl_bank[[#This Row],[NumOfProducts]],"0"))</f>
        <v>2</v>
      </c>
      <c r="T5181" t="str">
        <f>IF(tbl_bank[[#This Row],[CreditScore]]&lt;580,"&lt;580",IF(tbl_bank[[#This Row],[CreditScore]]&lt;670,"580-669",IF(tbl_bank[[#This Row],[CreditScore]]&lt;740,"670-739","740+")))</f>
        <v>740+</v>
      </c>
    </row>
    <row r="5182" spans="1:20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>IF(tbl_bank[[#This Row],[Age]]&lt;30,"&lt;30",IF(tbl_bank[[#This Row],[Age]]&lt;40,"30-39",IF(tbl_bank[[#This Row],[Age]]&lt;50,"40-49",IF(tbl_bank[[#This Row],[Age]]&lt;60,"50-59","60+"))))</f>
        <v>40-49</v>
      </c>
      <c r="P5182">
        <f>IF(tbl_bank[[#This Row],[Balance]]=0,1,0)</f>
        <v>0</v>
      </c>
      <c r="Q5182" t="str">
        <f>IF(tbl_bank[[#This Row],[Balance]]=0,"Zero",IF(tbl_bank[[#This Row],[Balance]]&lt;100000,"1-99k","100k+"))</f>
        <v>100k+</v>
      </c>
      <c r="R5182" t="str">
        <f>IF(tbl_bank[[#This Row],[Tenure]]&lt;=0,"0-1",IF(tbl_bank[[#This Row],[Tenure]]&lt;=4,"2-4",IF(tbl_bank[[#This Row],[Tenure]]&lt;=7,"5-7","8-10")))</f>
        <v>8-10</v>
      </c>
      <c r="S5182" t="str">
        <f>IF(tbl_bank[[#This Row],[NumOfProducts]]&gt;=3,"3+",TEXT(tbl_bank[[#This Row],[NumOfProducts]],"0"))</f>
        <v>2</v>
      </c>
      <c r="T5182" t="str">
        <f>IF(tbl_bank[[#This Row],[CreditScore]]&lt;580,"&lt;580",IF(tbl_bank[[#This Row],[CreditScore]]&lt;670,"580-669",IF(tbl_bank[[#This Row],[CreditScore]]&lt;740,"670-739","740+")))</f>
        <v>&lt;580</v>
      </c>
    </row>
    <row r="5183" spans="1:20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>IF(tbl_bank[[#This Row],[Age]]&lt;30,"&lt;30",IF(tbl_bank[[#This Row],[Age]]&lt;40,"30-39",IF(tbl_bank[[#This Row],[Age]]&lt;50,"40-49",IF(tbl_bank[[#This Row],[Age]]&lt;60,"50-59","60+"))))</f>
        <v>30-39</v>
      </c>
      <c r="P5183">
        <f>IF(tbl_bank[[#This Row],[Balance]]=0,1,0)</f>
        <v>0</v>
      </c>
      <c r="Q5183" t="str">
        <f>IF(tbl_bank[[#This Row],[Balance]]=0,"Zero",IF(tbl_bank[[#This Row],[Balance]]&lt;100000,"1-99k","100k+"))</f>
        <v>100k+</v>
      </c>
      <c r="R5183" t="str">
        <f>IF(tbl_bank[[#This Row],[Tenure]]&lt;=0,"0-1",IF(tbl_bank[[#This Row],[Tenure]]&lt;=4,"2-4",IF(tbl_bank[[#This Row],[Tenure]]&lt;=7,"5-7","8-10")))</f>
        <v>5-7</v>
      </c>
      <c r="S5183" t="str">
        <f>IF(tbl_bank[[#This Row],[NumOfProducts]]&gt;=3,"3+",TEXT(tbl_bank[[#This Row],[NumOfProducts]],"0"))</f>
        <v>1</v>
      </c>
      <c r="T5183" t="str">
        <f>IF(tbl_bank[[#This Row],[CreditScore]]&lt;580,"&lt;580",IF(tbl_bank[[#This Row],[CreditScore]]&lt;670,"580-669",IF(tbl_bank[[#This Row],[CreditScore]]&lt;740,"670-739","740+")))</f>
        <v>580-669</v>
      </c>
    </row>
    <row r="5184" spans="1:20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>IF(tbl_bank[[#This Row],[Age]]&lt;30,"&lt;30",IF(tbl_bank[[#This Row],[Age]]&lt;40,"30-39",IF(tbl_bank[[#This Row],[Age]]&lt;50,"40-49",IF(tbl_bank[[#This Row],[Age]]&lt;60,"50-59","60+"))))</f>
        <v>30-39</v>
      </c>
      <c r="P5184">
        <f>IF(tbl_bank[[#This Row],[Balance]]=0,1,0)</f>
        <v>0</v>
      </c>
      <c r="Q5184" t="str">
        <f>IF(tbl_bank[[#This Row],[Balance]]=0,"Zero",IF(tbl_bank[[#This Row],[Balance]]&lt;100000,"1-99k","100k+"))</f>
        <v>1-99k</v>
      </c>
      <c r="R5184" t="str">
        <f>IF(tbl_bank[[#This Row],[Tenure]]&lt;=0,"0-1",IF(tbl_bank[[#This Row],[Tenure]]&lt;=4,"2-4",IF(tbl_bank[[#This Row],[Tenure]]&lt;=7,"5-7","8-10")))</f>
        <v>2-4</v>
      </c>
      <c r="S5184" t="str">
        <f>IF(tbl_bank[[#This Row],[NumOfProducts]]&gt;=3,"3+",TEXT(tbl_bank[[#This Row],[NumOfProducts]],"0"))</f>
        <v>1</v>
      </c>
      <c r="T5184" t="str">
        <f>IF(tbl_bank[[#This Row],[CreditScore]]&lt;580,"&lt;580",IF(tbl_bank[[#This Row],[CreditScore]]&lt;670,"580-669",IF(tbl_bank[[#This Row],[CreditScore]]&lt;740,"670-739","740+")))</f>
        <v>670-739</v>
      </c>
    </row>
    <row r="5185" spans="1:20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>IF(tbl_bank[[#This Row],[Age]]&lt;30,"&lt;30",IF(tbl_bank[[#This Row],[Age]]&lt;40,"30-39",IF(tbl_bank[[#This Row],[Age]]&lt;50,"40-49",IF(tbl_bank[[#This Row],[Age]]&lt;60,"50-59","60+"))))</f>
        <v>30-39</v>
      </c>
      <c r="P5185">
        <f>IF(tbl_bank[[#This Row],[Balance]]=0,1,0)</f>
        <v>1</v>
      </c>
      <c r="Q5185" t="str">
        <f>IF(tbl_bank[[#This Row],[Balance]]=0,"Zero",IF(tbl_bank[[#This Row],[Balance]]&lt;100000,"1-99k","100k+"))</f>
        <v>Zero</v>
      </c>
      <c r="R5185" t="str">
        <f>IF(tbl_bank[[#This Row],[Tenure]]&lt;=0,"0-1",IF(tbl_bank[[#This Row],[Tenure]]&lt;=4,"2-4",IF(tbl_bank[[#This Row],[Tenure]]&lt;=7,"5-7","8-10")))</f>
        <v>2-4</v>
      </c>
      <c r="S5185" t="str">
        <f>IF(tbl_bank[[#This Row],[NumOfProducts]]&gt;=3,"3+",TEXT(tbl_bank[[#This Row],[NumOfProducts]],"0"))</f>
        <v>2</v>
      </c>
      <c r="T5185" t="str">
        <f>IF(tbl_bank[[#This Row],[CreditScore]]&lt;580,"&lt;580",IF(tbl_bank[[#This Row],[CreditScore]]&lt;670,"580-669",IF(tbl_bank[[#This Row],[CreditScore]]&lt;740,"670-739","740+")))</f>
        <v>670-739</v>
      </c>
    </row>
    <row r="5186" spans="1:20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>IF(tbl_bank[[#This Row],[Age]]&lt;30,"&lt;30",IF(tbl_bank[[#This Row],[Age]]&lt;40,"30-39",IF(tbl_bank[[#This Row],[Age]]&lt;50,"40-49",IF(tbl_bank[[#This Row],[Age]]&lt;60,"50-59","60+"))))</f>
        <v>&lt;30</v>
      </c>
      <c r="P5186">
        <f>IF(tbl_bank[[#This Row],[Balance]]=0,1,0)</f>
        <v>0</v>
      </c>
      <c r="Q5186" t="str">
        <f>IF(tbl_bank[[#This Row],[Balance]]=0,"Zero",IF(tbl_bank[[#This Row],[Balance]]&lt;100000,"1-99k","100k+"))</f>
        <v>100k+</v>
      </c>
      <c r="R5186" t="str">
        <f>IF(tbl_bank[[#This Row],[Tenure]]&lt;=0,"0-1",IF(tbl_bank[[#This Row],[Tenure]]&lt;=4,"2-4",IF(tbl_bank[[#This Row],[Tenure]]&lt;=7,"5-7","8-10")))</f>
        <v>2-4</v>
      </c>
      <c r="S5186" t="str">
        <f>IF(tbl_bank[[#This Row],[NumOfProducts]]&gt;=3,"3+",TEXT(tbl_bank[[#This Row],[NumOfProducts]],"0"))</f>
        <v>2</v>
      </c>
      <c r="T5186" t="str">
        <f>IF(tbl_bank[[#This Row],[CreditScore]]&lt;580,"&lt;580",IF(tbl_bank[[#This Row],[CreditScore]]&lt;670,"580-669",IF(tbl_bank[[#This Row],[CreditScore]]&lt;740,"670-739","740+")))</f>
        <v>670-739</v>
      </c>
    </row>
    <row r="5187" spans="1:20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>IF(tbl_bank[[#This Row],[Age]]&lt;30,"&lt;30",IF(tbl_bank[[#This Row],[Age]]&lt;40,"30-39",IF(tbl_bank[[#This Row],[Age]]&lt;50,"40-49",IF(tbl_bank[[#This Row],[Age]]&lt;60,"50-59","60+"))))</f>
        <v>30-39</v>
      </c>
      <c r="P5187">
        <f>IF(tbl_bank[[#This Row],[Balance]]=0,1,0)</f>
        <v>0</v>
      </c>
      <c r="Q5187" t="str">
        <f>IF(tbl_bank[[#This Row],[Balance]]=0,"Zero",IF(tbl_bank[[#This Row],[Balance]]&lt;100000,"1-99k","100k+"))</f>
        <v>100k+</v>
      </c>
      <c r="R5187" t="str">
        <f>IF(tbl_bank[[#This Row],[Tenure]]&lt;=0,"0-1",IF(tbl_bank[[#This Row],[Tenure]]&lt;=4,"2-4",IF(tbl_bank[[#This Row],[Tenure]]&lt;=7,"5-7","8-10")))</f>
        <v>8-10</v>
      </c>
      <c r="S5187" t="str">
        <f>IF(tbl_bank[[#This Row],[NumOfProducts]]&gt;=3,"3+",TEXT(tbl_bank[[#This Row],[NumOfProducts]],"0"))</f>
        <v>1</v>
      </c>
      <c r="T5187" t="str">
        <f>IF(tbl_bank[[#This Row],[CreditScore]]&lt;580,"&lt;580",IF(tbl_bank[[#This Row],[CreditScore]]&lt;670,"580-669",IF(tbl_bank[[#This Row],[CreditScore]]&lt;740,"670-739","740+")))</f>
        <v>740+</v>
      </c>
    </row>
    <row r="5188" spans="1:20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>IF(tbl_bank[[#This Row],[Age]]&lt;30,"&lt;30",IF(tbl_bank[[#This Row],[Age]]&lt;40,"30-39",IF(tbl_bank[[#This Row],[Age]]&lt;50,"40-49",IF(tbl_bank[[#This Row],[Age]]&lt;60,"50-59","60+"))))</f>
        <v>30-39</v>
      </c>
      <c r="P5188">
        <f>IF(tbl_bank[[#This Row],[Balance]]=0,1,0)</f>
        <v>1</v>
      </c>
      <c r="Q5188" t="str">
        <f>IF(tbl_bank[[#This Row],[Balance]]=0,"Zero",IF(tbl_bank[[#This Row],[Balance]]&lt;100000,"1-99k","100k+"))</f>
        <v>Zero</v>
      </c>
      <c r="R5188" t="str">
        <f>IF(tbl_bank[[#This Row],[Tenure]]&lt;=0,"0-1",IF(tbl_bank[[#This Row],[Tenure]]&lt;=4,"2-4",IF(tbl_bank[[#This Row],[Tenure]]&lt;=7,"5-7","8-10")))</f>
        <v>8-10</v>
      </c>
      <c r="S5188" t="str">
        <f>IF(tbl_bank[[#This Row],[NumOfProducts]]&gt;=3,"3+",TEXT(tbl_bank[[#This Row],[NumOfProducts]],"0"))</f>
        <v>2</v>
      </c>
      <c r="T5188" t="str">
        <f>IF(tbl_bank[[#This Row],[CreditScore]]&lt;580,"&lt;580",IF(tbl_bank[[#This Row],[CreditScore]]&lt;670,"580-669",IF(tbl_bank[[#This Row],[CreditScore]]&lt;740,"670-739","740+")))</f>
        <v>580-669</v>
      </c>
    </row>
    <row r="5189" spans="1:20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>IF(tbl_bank[[#This Row],[Age]]&lt;30,"&lt;30",IF(tbl_bank[[#This Row],[Age]]&lt;40,"30-39",IF(tbl_bank[[#This Row],[Age]]&lt;50,"40-49",IF(tbl_bank[[#This Row],[Age]]&lt;60,"50-59","60+"))))</f>
        <v>30-39</v>
      </c>
      <c r="P5189">
        <f>IF(tbl_bank[[#This Row],[Balance]]=0,1,0)</f>
        <v>1</v>
      </c>
      <c r="Q5189" t="str">
        <f>IF(tbl_bank[[#This Row],[Balance]]=0,"Zero",IF(tbl_bank[[#This Row],[Balance]]&lt;100000,"1-99k","100k+"))</f>
        <v>Zero</v>
      </c>
      <c r="R5189" t="str">
        <f>IF(tbl_bank[[#This Row],[Tenure]]&lt;=0,"0-1",IF(tbl_bank[[#This Row],[Tenure]]&lt;=4,"2-4",IF(tbl_bank[[#This Row],[Tenure]]&lt;=7,"5-7","8-10")))</f>
        <v>2-4</v>
      </c>
      <c r="S5189" t="str">
        <f>IF(tbl_bank[[#This Row],[NumOfProducts]]&gt;=3,"3+",TEXT(tbl_bank[[#This Row],[NumOfProducts]],"0"))</f>
        <v>2</v>
      </c>
      <c r="T5189" t="str">
        <f>IF(tbl_bank[[#This Row],[CreditScore]]&lt;580,"&lt;580",IF(tbl_bank[[#This Row],[CreditScore]]&lt;670,"580-669",IF(tbl_bank[[#This Row],[CreditScore]]&lt;740,"670-739","740+")))</f>
        <v>670-739</v>
      </c>
    </row>
    <row r="5190" spans="1:20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>IF(tbl_bank[[#This Row],[Age]]&lt;30,"&lt;30",IF(tbl_bank[[#This Row],[Age]]&lt;40,"30-39",IF(tbl_bank[[#This Row],[Age]]&lt;50,"40-49",IF(tbl_bank[[#This Row],[Age]]&lt;60,"50-59","60+"))))</f>
        <v>30-39</v>
      </c>
      <c r="P5190">
        <f>IF(tbl_bank[[#This Row],[Balance]]=0,1,0)</f>
        <v>1</v>
      </c>
      <c r="Q5190" t="str">
        <f>IF(tbl_bank[[#This Row],[Balance]]=0,"Zero",IF(tbl_bank[[#This Row],[Balance]]&lt;100000,"1-99k","100k+"))</f>
        <v>Zero</v>
      </c>
      <c r="R5190" t="str">
        <f>IF(tbl_bank[[#This Row],[Tenure]]&lt;=0,"0-1",IF(tbl_bank[[#This Row],[Tenure]]&lt;=4,"2-4",IF(tbl_bank[[#This Row],[Tenure]]&lt;=7,"5-7","8-10")))</f>
        <v>2-4</v>
      </c>
      <c r="S5190" t="str">
        <f>IF(tbl_bank[[#This Row],[NumOfProducts]]&gt;=3,"3+",TEXT(tbl_bank[[#This Row],[NumOfProducts]],"0"))</f>
        <v>3+</v>
      </c>
      <c r="T5190" t="str">
        <f>IF(tbl_bank[[#This Row],[CreditScore]]&lt;580,"&lt;580",IF(tbl_bank[[#This Row],[CreditScore]]&lt;670,"580-669",IF(tbl_bank[[#This Row],[CreditScore]]&lt;740,"670-739","740+")))</f>
        <v>580-669</v>
      </c>
    </row>
    <row r="5191" spans="1:20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>IF(tbl_bank[[#This Row],[Age]]&lt;30,"&lt;30",IF(tbl_bank[[#This Row],[Age]]&lt;40,"30-39",IF(tbl_bank[[#This Row],[Age]]&lt;50,"40-49",IF(tbl_bank[[#This Row],[Age]]&lt;60,"50-59","60+"))))</f>
        <v>40-49</v>
      </c>
      <c r="P5191">
        <f>IF(tbl_bank[[#This Row],[Balance]]=0,1,0)</f>
        <v>0</v>
      </c>
      <c r="Q5191" t="str">
        <f>IF(tbl_bank[[#This Row],[Balance]]=0,"Zero",IF(tbl_bank[[#This Row],[Balance]]&lt;100000,"1-99k","100k+"))</f>
        <v>100k+</v>
      </c>
      <c r="R5191" t="str">
        <f>IF(tbl_bank[[#This Row],[Tenure]]&lt;=0,"0-1",IF(tbl_bank[[#This Row],[Tenure]]&lt;=4,"2-4",IF(tbl_bank[[#This Row],[Tenure]]&lt;=7,"5-7","8-10")))</f>
        <v>5-7</v>
      </c>
      <c r="S5191" t="str">
        <f>IF(tbl_bank[[#This Row],[NumOfProducts]]&gt;=3,"3+",TEXT(tbl_bank[[#This Row],[NumOfProducts]],"0"))</f>
        <v>2</v>
      </c>
      <c r="T5191" t="str">
        <f>IF(tbl_bank[[#This Row],[CreditScore]]&lt;580,"&lt;580",IF(tbl_bank[[#This Row],[CreditScore]]&lt;670,"580-669",IF(tbl_bank[[#This Row],[CreditScore]]&lt;740,"670-739","740+")))</f>
        <v>740+</v>
      </c>
    </row>
    <row r="5192" spans="1:20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>IF(tbl_bank[[#This Row],[Age]]&lt;30,"&lt;30",IF(tbl_bank[[#This Row],[Age]]&lt;40,"30-39",IF(tbl_bank[[#This Row],[Age]]&lt;50,"40-49",IF(tbl_bank[[#This Row],[Age]]&lt;60,"50-59","60+"))))</f>
        <v>30-39</v>
      </c>
      <c r="P5192">
        <f>IF(tbl_bank[[#This Row],[Balance]]=0,1,0)</f>
        <v>1</v>
      </c>
      <c r="Q5192" t="str">
        <f>IF(tbl_bank[[#This Row],[Balance]]=0,"Zero",IF(tbl_bank[[#This Row],[Balance]]&lt;100000,"1-99k","100k+"))</f>
        <v>Zero</v>
      </c>
      <c r="R5192" t="str">
        <f>IF(tbl_bank[[#This Row],[Tenure]]&lt;=0,"0-1",IF(tbl_bank[[#This Row],[Tenure]]&lt;=4,"2-4",IF(tbl_bank[[#This Row],[Tenure]]&lt;=7,"5-7","8-10")))</f>
        <v>5-7</v>
      </c>
      <c r="S5192" t="str">
        <f>IF(tbl_bank[[#This Row],[NumOfProducts]]&gt;=3,"3+",TEXT(tbl_bank[[#This Row],[NumOfProducts]],"0"))</f>
        <v>2</v>
      </c>
      <c r="T5192" t="str">
        <f>IF(tbl_bank[[#This Row],[CreditScore]]&lt;580,"&lt;580",IF(tbl_bank[[#This Row],[CreditScore]]&lt;670,"580-669",IF(tbl_bank[[#This Row],[CreditScore]]&lt;740,"670-739","740+")))</f>
        <v>670-739</v>
      </c>
    </row>
    <row r="5193" spans="1:20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>IF(tbl_bank[[#This Row],[Age]]&lt;30,"&lt;30",IF(tbl_bank[[#This Row],[Age]]&lt;40,"30-39",IF(tbl_bank[[#This Row],[Age]]&lt;50,"40-49",IF(tbl_bank[[#This Row],[Age]]&lt;60,"50-59","60+"))))</f>
        <v>50-59</v>
      </c>
      <c r="P5193">
        <f>IF(tbl_bank[[#This Row],[Balance]]=0,1,0)</f>
        <v>1</v>
      </c>
      <c r="Q5193" t="str">
        <f>IF(tbl_bank[[#This Row],[Balance]]=0,"Zero",IF(tbl_bank[[#This Row],[Balance]]&lt;100000,"1-99k","100k+"))</f>
        <v>Zero</v>
      </c>
      <c r="R5193" t="str">
        <f>IF(tbl_bank[[#This Row],[Tenure]]&lt;=0,"0-1",IF(tbl_bank[[#This Row],[Tenure]]&lt;=4,"2-4",IF(tbl_bank[[#This Row],[Tenure]]&lt;=7,"5-7","8-10")))</f>
        <v>2-4</v>
      </c>
      <c r="S5193" t="str">
        <f>IF(tbl_bank[[#This Row],[NumOfProducts]]&gt;=3,"3+",TEXT(tbl_bank[[#This Row],[NumOfProducts]],"0"))</f>
        <v>1</v>
      </c>
      <c r="T5193" t="str">
        <f>IF(tbl_bank[[#This Row],[CreditScore]]&lt;580,"&lt;580",IF(tbl_bank[[#This Row],[CreditScore]]&lt;670,"580-669",IF(tbl_bank[[#This Row],[CreditScore]]&lt;740,"670-739","740+")))</f>
        <v>670-739</v>
      </c>
    </row>
    <row r="5194" spans="1:20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>IF(tbl_bank[[#This Row],[Age]]&lt;30,"&lt;30",IF(tbl_bank[[#This Row],[Age]]&lt;40,"30-39",IF(tbl_bank[[#This Row],[Age]]&lt;50,"40-49",IF(tbl_bank[[#This Row],[Age]]&lt;60,"50-59","60+"))))</f>
        <v>30-39</v>
      </c>
      <c r="P5194">
        <f>IF(tbl_bank[[#This Row],[Balance]]=0,1,0)</f>
        <v>1</v>
      </c>
      <c r="Q5194" t="str">
        <f>IF(tbl_bank[[#This Row],[Balance]]=0,"Zero",IF(tbl_bank[[#This Row],[Balance]]&lt;100000,"1-99k","100k+"))</f>
        <v>Zero</v>
      </c>
      <c r="R5194" t="str">
        <f>IF(tbl_bank[[#This Row],[Tenure]]&lt;=0,"0-1",IF(tbl_bank[[#This Row],[Tenure]]&lt;=4,"2-4",IF(tbl_bank[[#This Row],[Tenure]]&lt;=7,"5-7","8-10")))</f>
        <v>8-10</v>
      </c>
      <c r="S5194" t="str">
        <f>IF(tbl_bank[[#This Row],[NumOfProducts]]&gt;=3,"3+",TEXT(tbl_bank[[#This Row],[NumOfProducts]],"0"))</f>
        <v>2</v>
      </c>
      <c r="T5194" t="str">
        <f>IF(tbl_bank[[#This Row],[CreditScore]]&lt;580,"&lt;580",IF(tbl_bank[[#This Row],[CreditScore]]&lt;670,"580-669",IF(tbl_bank[[#This Row],[CreditScore]]&lt;740,"670-739","740+")))</f>
        <v>580-669</v>
      </c>
    </row>
    <row r="5195" spans="1:20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>IF(tbl_bank[[#This Row],[Age]]&lt;30,"&lt;30",IF(tbl_bank[[#This Row],[Age]]&lt;40,"30-39",IF(tbl_bank[[#This Row],[Age]]&lt;50,"40-49",IF(tbl_bank[[#This Row],[Age]]&lt;60,"50-59","60+"))))</f>
        <v>&lt;30</v>
      </c>
      <c r="P5195">
        <f>IF(tbl_bank[[#This Row],[Balance]]=0,1,0)</f>
        <v>0</v>
      </c>
      <c r="Q5195" t="str">
        <f>IF(tbl_bank[[#This Row],[Balance]]=0,"Zero",IF(tbl_bank[[#This Row],[Balance]]&lt;100000,"1-99k","100k+"))</f>
        <v>100k+</v>
      </c>
      <c r="R5195" t="str">
        <f>IF(tbl_bank[[#This Row],[Tenure]]&lt;=0,"0-1",IF(tbl_bank[[#This Row],[Tenure]]&lt;=4,"2-4",IF(tbl_bank[[#This Row],[Tenure]]&lt;=7,"5-7","8-10")))</f>
        <v>8-10</v>
      </c>
      <c r="S5195" t="str">
        <f>IF(tbl_bank[[#This Row],[NumOfProducts]]&gt;=3,"3+",TEXT(tbl_bank[[#This Row],[NumOfProducts]],"0"))</f>
        <v>1</v>
      </c>
      <c r="T5195" t="str">
        <f>IF(tbl_bank[[#This Row],[CreditScore]]&lt;580,"&lt;580",IF(tbl_bank[[#This Row],[CreditScore]]&lt;670,"580-669",IF(tbl_bank[[#This Row],[CreditScore]]&lt;740,"670-739","740+")))</f>
        <v>&lt;580</v>
      </c>
    </row>
    <row r="5196" spans="1:20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>IF(tbl_bank[[#This Row],[Age]]&lt;30,"&lt;30",IF(tbl_bank[[#This Row],[Age]]&lt;40,"30-39",IF(tbl_bank[[#This Row],[Age]]&lt;50,"40-49",IF(tbl_bank[[#This Row],[Age]]&lt;60,"50-59","60+"))))</f>
        <v>&lt;30</v>
      </c>
      <c r="P5196">
        <f>IF(tbl_bank[[#This Row],[Balance]]=0,1,0)</f>
        <v>0</v>
      </c>
      <c r="Q5196" t="str">
        <f>IF(tbl_bank[[#This Row],[Balance]]=0,"Zero",IF(tbl_bank[[#This Row],[Balance]]&lt;100000,"1-99k","100k+"))</f>
        <v>1-99k</v>
      </c>
      <c r="R5196" t="str">
        <f>IF(tbl_bank[[#This Row],[Tenure]]&lt;=0,"0-1",IF(tbl_bank[[#This Row],[Tenure]]&lt;=4,"2-4",IF(tbl_bank[[#This Row],[Tenure]]&lt;=7,"5-7","8-10")))</f>
        <v>2-4</v>
      </c>
      <c r="S5196" t="str">
        <f>IF(tbl_bank[[#This Row],[NumOfProducts]]&gt;=3,"3+",TEXT(tbl_bank[[#This Row],[NumOfProducts]],"0"))</f>
        <v>2</v>
      </c>
      <c r="T5196" t="str">
        <f>IF(tbl_bank[[#This Row],[CreditScore]]&lt;580,"&lt;580",IF(tbl_bank[[#This Row],[CreditScore]]&lt;670,"580-669",IF(tbl_bank[[#This Row],[CreditScore]]&lt;740,"670-739","740+")))</f>
        <v>670-739</v>
      </c>
    </row>
    <row r="5197" spans="1:20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>IF(tbl_bank[[#This Row],[Age]]&lt;30,"&lt;30",IF(tbl_bank[[#This Row],[Age]]&lt;40,"30-39",IF(tbl_bank[[#This Row],[Age]]&lt;50,"40-49",IF(tbl_bank[[#This Row],[Age]]&lt;60,"50-59","60+"))))</f>
        <v>30-39</v>
      </c>
      <c r="P5197">
        <f>IF(tbl_bank[[#This Row],[Balance]]=0,1,0)</f>
        <v>0</v>
      </c>
      <c r="Q5197" t="str">
        <f>IF(tbl_bank[[#This Row],[Balance]]=0,"Zero",IF(tbl_bank[[#This Row],[Balance]]&lt;100000,"1-99k","100k+"))</f>
        <v>1-99k</v>
      </c>
      <c r="R5197" t="str">
        <f>IF(tbl_bank[[#This Row],[Tenure]]&lt;=0,"0-1",IF(tbl_bank[[#This Row],[Tenure]]&lt;=4,"2-4",IF(tbl_bank[[#This Row],[Tenure]]&lt;=7,"5-7","8-10")))</f>
        <v>2-4</v>
      </c>
      <c r="S5197" t="str">
        <f>IF(tbl_bank[[#This Row],[NumOfProducts]]&gt;=3,"3+",TEXT(tbl_bank[[#This Row],[NumOfProducts]],"0"))</f>
        <v>1</v>
      </c>
      <c r="T5197" t="str">
        <f>IF(tbl_bank[[#This Row],[CreditScore]]&lt;580,"&lt;580",IF(tbl_bank[[#This Row],[CreditScore]]&lt;670,"580-669",IF(tbl_bank[[#This Row],[CreditScore]]&lt;740,"670-739","740+")))</f>
        <v>740+</v>
      </c>
    </row>
    <row r="5198" spans="1:20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>IF(tbl_bank[[#This Row],[Age]]&lt;30,"&lt;30",IF(tbl_bank[[#This Row],[Age]]&lt;40,"30-39",IF(tbl_bank[[#This Row],[Age]]&lt;50,"40-49",IF(tbl_bank[[#This Row],[Age]]&lt;60,"50-59","60+"))))</f>
        <v>&lt;30</v>
      </c>
      <c r="P5198">
        <f>IF(tbl_bank[[#This Row],[Balance]]=0,1,0)</f>
        <v>0</v>
      </c>
      <c r="Q5198" t="str">
        <f>IF(tbl_bank[[#This Row],[Balance]]=0,"Zero",IF(tbl_bank[[#This Row],[Balance]]&lt;100000,"1-99k","100k+"))</f>
        <v>100k+</v>
      </c>
      <c r="R5198" t="str">
        <f>IF(tbl_bank[[#This Row],[Tenure]]&lt;=0,"0-1",IF(tbl_bank[[#This Row],[Tenure]]&lt;=4,"2-4",IF(tbl_bank[[#This Row],[Tenure]]&lt;=7,"5-7","8-10")))</f>
        <v>5-7</v>
      </c>
      <c r="S5198" t="str">
        <f>IF(tbl_bank[[#This Row],[NumOfProducts]]&gt;=3,"3+",TEXT(tbl_bank[[#This Row],[NumOfProducts]],"0"))</f>
        <v>1</v>
      </c>
      <c r="T5198" t="str">
        <f>IF(tbl_bank[[#This Row],[CreditScore]]&lt;580,"&lt;580",IF(tbl_bank[[#This Row],[CreditScore]]&lt;670,"580-669",IF(tbl_bank[[#This Row],[CreditScore]]&lt;740,"670-739","740+")))</f>
        <v>670-739</v>
      </c>
    </row>
    <row r="5199" spans="1:20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>IF(tbl_bank[[#This Row],[Age]]&lt;30,"&lt;30",IF(tbl_bank[[#This Row],[Age]]&lt;40,"30-39",IF(tbl_bank[[#This Row],[Age]]&lt;50,"40-49",IF(tbl_bank[[#This Row],[Age]]&lt;60,"50-59","60+"))))</f>
        <v>60+</v>
      </c>
      <c r="P5199">
        <f>IF(tbl_bank[[#This Row],[Balance]]=0,1,0)</f>
        <v>1</v>
      </c>
      <c r="Q5199" t="str">
        <f>IF(tbl_bank[[#This Row],[Balance]]=0,"Zero",IF(tbl_bank[[#This Row],[Balance]]&lt;100000,"1-99k","100k+"))</f>
        <v>Zero</v>
      </c>
      <c r="R5199" t="str">
        <f>IF(tbl_bank[[#This Row],[Tenure]]&lt;=0,"0-1",IF(tbl_bank[[#This Row],[Tenure]]&lt;=4,"2-4",IF(tbl_bank[[#This Row],[Tenure]]&lt;=7,"5-7","8-10")))</f>
        <v>8-10</v>
      </c>
      <c r="S5199" t="str">
        <f>IF(tbl_bank[[#This Row],[NumOfProducts]]&gt;=3,"3+",TEXT(tbl_bank[[#This Row],[NumOfProducts]],"0"))</f>
        <v>2</v>
      </c>
      <c r="T5199" t="str">
        <f>IF(tbl_bank[[#This Row],[CreditScore]]&lt;580,"&lt;580",IF(tbl_bank[[#This Row],[CreditScore]]&lt;670,"580-669",IF(tbl_bank[[#This Row],[CreditScore]]&lt;740,"670-739","740+")))</f>
        <v>740+</v>
      </c>
    </row>
    <row r="5200" spans="1:20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>IF(tbl_bank[[#This Row],[Age]]&lt;30,"&lt;30",IF(tbl_bank[[#This Row],[Age]]&lt;40,"30-39",IF(tbl_bank[[#This Row],[Age]]&lt;50,"40-49",IF(tbl_bank[[#This Row],[Age]]&lt;60,"50-59","60+"))))</f>
        <v>40-49</v>
      </c>
      <c r="P5200">
        <f>IF(tbl_bank[[#This Row],[Balance]]=0,1,0)</f>
        <v>0</v>
      </c>
      <c r="Q5200" t="str">
        <f>IF(tbl_bank[[#This Row],[Balance]]=0,"Zero",IF(tbl_bank[[#This Row],[Balance]]&lt;100000,"1-99k","100k+"))</f>
        <v>1-99k</v>
      </c>
      <c r="R5200" t="str">
        <f>IF(tbl_bank[[#This Row],[Tenure]]&lt;=0,"0-1",IF(tbl_bank[[#This Row],[Tenure]]&lt;=4,"2-4",IF(tbl_bank[[#This Row],[Tenure]]&lt;=7,"5-7","8-10")))</f>
        <v>2-4</v>
      </c>
      <c r="S5200" t="str">
        <f>IF(tbl_bank[[#This Row],[NumOfProducts]]&gt;=3,"3+",TEXT(tbl_bank[[#This Row],[NumOfProducts]],"0"))</f>
        <v>1</v>
      </c>
      <c r="T5200" t="str">
        <f>IF(tbl_bank[[#This Row],[CreditScore]]&lt;580,"&lt;580",IF(tbl_bank[[#This Row],[CreditScore]]&lt;670,"580-669",IF(tbl_bank[[#This Row],[CreditScore]]&lt;740,"670-739","740+")))</f>
        <v>580-669</v>
      </c>
    </row>
    <row r="5201" spans="1:20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>IF(tbl_bank[[#This Row],[Age]]&lt;30,"&lt;30",IF(tbl_bank[[#This Row],[Age]]&lt;40,"30-39",IF(tbl_bank[[#This Row],[Age]]&lt;50,"40-49",IF(tbl_bank[[#This Row],[Age]]&lt;60,"50-59","60+"))))</f>
        <v>&lt;30</v>
      </c>
      <c r="P5201">
        <f>IF(tbl_bank[[#This Row],[Balance]]=0,1,0)</f>
        <v>1</v>
      </c>
      <c r="Q5201" t="str">
        <f>IF(tbl_bank[[#This Row],[Balance]]=0,"Zero",IF(tbl_bank[[#This Row],[Balance]]&lt;100000,"1-99k","100k+"))</f>
        <v>Zero</v>
      </c>
      <c r="R5201" t="str">
        <f>IF(tbl_bank[[#This Row],[Tenure]]&lt;=0,"0-1",IF(tbl_bank[[#This Row],[Tenure]]&lt;=4,"2-4",IF(tbl_bank[[#This Row],[Tenure]]&lt;=7,"5-7","8-10")))</f>
        <v>2-4</v>
      </c>
      <c r="S5201" t="str">
        <f>IF(tbl_bank[[#This Row],[NumOfProducts]]&gt;=3,"3+",TEXT(tbl_bank[[#This Row],[NumOfProducts]],"0"))</f>
        <v>2</v>
      </c>
      <c r="T5201" t="str">
        <f>IF(tbl_bank[[#This Row],[CreditScore]]&lt;580,"&lt;580",IF(tbl_bank[[#This Row],[CreditScore]]&lt;670,"580-669",IF(tbl_bank[[#This Row],[CreditScore]]&lt;740,"670-739","740+")))</f>
        <v>740+</v>
      </c>
    </row>
    <row r="5202" spans="1:20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>IF(tbl_bank[[#This Row],[Age]]&lt;30,"&lt;30",IF(tbl_bank[[#This Row],[Age]]&lt;40,"30-39",IF(tbl_bank[[#This Row],[Age]]&lt;50,"40-49",IF(tbl_bank[[#This Row],[Age]]&lt;60,"50-59","60+"))))</f>
        <v>40-49</v>
      </c>
      <c r="P5202">
        <f>IF(tbl_bank[[#This Row],[Balance]]=0,1,0)</f>
        <v>0</v>
      </c>
      <c r="Q5202" t="str">
        <f>IF(tbl_bank[[#This Row],[Balance]]=0,"Zero",IF(tbl_bank[[#This Row],[Balance]]&lt;100000,"1-99k","100k+"))</f>
        <v>1-99k</v>
      </c>
      <c r="R5202" t="str">
        <f>IF(tbl_bank[[#This Row],[Tenure]]&lt;=0,"0-1",IF(tbl_bank[[#This Row],[Tenure]]&lt;=4,"2-4",IF(tbl_bank[[#This Row],[Tenure]]&lt;=7,"5-7","8-10")))</f>
        <v>8-10</v>
      </c>
      <c r="S5202" t="str">
        <f>IF(tbl_bank[[#This Row],[NumOfProducts]]&gt;=3,"3+",TEXT(tbl_bank[[#This Row],[NumOfProducts]],"0"))</f>
        <v>2</v>
      </c>
      <c r="T5202" t="str">
        <f>IF(tbl_bank[[#This Row],[CreditScore]]&lt;580,"&lt;580",IF(tbl_bank[[#This Row],[CreditScore]]&lt;670,"580-669",IF(tbl_bank[[#This Row],[CreditScore]]&lt;740,"670-739","740+")))</f>
        <v>&lt;580</v>
      </c>
    </row>
    <row r="5203" spans="1:20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>IF(tbl_bank[[#This Row],[Age]]&lt;30,"&lt;30",IF(tbl_bank[[#This Row],[Age]]&lt;40,"30-39",IF(tbl_bank[[#This Row],[Age]]&lt;50,"40-49",IF(tbl_bank[[#This Row],[Age]]&lt;60,"50-59","60+"))))</f>
        <v>30-39</v>
      </c>
      <c r="P5203">
        <f>IF(tbl_bank[[#This Row],[Balance]]=0,1,0)</f>
        <v>0</v>
      </c>
      <c r="Q5203" t="str">
        <f>IF(tbl_bank[[#This Row],[Balance]]=0,"Zero",IF(tbl_bank[[#This Row],[Balance]]&lt;100000,"1-99k","100k+"))</f>
        <v>1-99k</v>
      </c>
      <c r="R5203" t="str">
        <f>IF(tbl_bank[[#This Row],[Tenure]]&lt;=0,"0-1",IF(tbl_bank[[#This Row],[Tenure]]&lt;=4,"2-4",IF(tbl_bank[[#This Row],[Tenure]]&lt;=7,"5-7","8-10")))</f>
        <v>2-4</v>
      </c>
      <c r="S5203" t="str">
        <f>IF(tbl_bank[[#This Row],[NumOfProducts]]&gt;=3,"3+",TEXT(tbl_bank[[#This Row],[NumOfProducts]],"0"))</f>
        <v>1</v>
      </c>
      <c r="T5203" t="str">
        <f>IF(tbl_bank[[#This Row],[CreditScore]]&lt;580,"&lt;580",IF(tbl_bank[[#This Row],[CreditScore]]&lt;670,"580-669",IF(tbl_bank[[#This Row],[CreditScore]]&lt;740,"670-739","740+")))</f>
        <v>&lt;580</v>
      </c>
    </row>
    <row r="5204" spans="1:20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>IF(tbl_bank[[#This Row],[Age]]&lt;30,"&lt;30",IF(tbl_bank[[#This Row],[Age]]&lt;40,"30-39",IF(tbl_bank[[#This Row],[Age]]&lt;50,"40-49",IF(tbl_bank[[#This Row],[Age]]&lt;60,"50-59","60+"))))</f>
        <v>&lt;30</v>
      </c>
      <c r="P5204">
        <f>IF(tbl_bank[[#This Row],[Balance]]=0,1,0)</f>
        <v>0</v>
      </c>
      <c r="Q5204" t="str">
        <f>IF(tbl_bank[[#This Row],[Balance]]=0,"Zero",IF(tbl_bank[[#This Row],[Balance]]&lt;100000,"1-99k","100k+"))</f>
        <v>100k+</v>
      </c>
      <c r="R5204" t="str">
        <f>IF(tbl_bank[[#This Row],[Tenure]]&lt;=0,"0-1",IF(tbl_bank[[#This Row],[Tenure]]&lt;=4,"2-4",IF(tbl_bank[[#This Row],[Tenure]]&lt;=7,"5-7","8-10")))</f>
        <v>5-7</v>
      </c>
      <c r="S5204" t="str">
        <f>IF(tbl_bank[[#This Row],[NumOfProducts]]&gt;=3,"3+",TEXT(tbl_bank[[#This Row],[NumOfProducts]],"0"))</f>
        <v>1</v>
      </c>
      <c r="T5204" t="str">
        <f>IF(tbl_bank[[#This Row],[CreditScore]]&lt;580,"&lt;580",IF(tbl_bank[[#This Row],[CreditScore]]&lt;670,"580-669",IF(tbl_bank[[#This Row],[CreditScore]]&lt;740,"670-739","740+")))</f>
        <v>580-669</v>
      </c>
    </row>
    <row r="5205" spans="1:20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>IF(tbl_bank[[#This Row],[Age]]&lt;30,"&lt;30",IF(tbl_bank[[#This Row],[Age]]&lt;40,"30-39",IF(tbl_bank[[#This Row],[Age]]&lt;50,"40-49",IF(tbl_bank[[#This Row],[Age]]&lt;60,"50-59","60+"))))</f>
        <v>30-39</v>
      </c>
      <c r="P5205">
        <f>IF(tbl_bank[[#This Row],[Balance]]=0,1,0)</f>
        <v>0</v>
      </c>
      <c r="Q5205" t="str">
        <f>IF(tbl_bank[[#This Row],[Balance]]=0,"Zero",IF(tbl_bank[[#This Row],[Balance]]&lt;100000,"1-99k","100k+"))</f>
        <v>100k+</v>
      </c>
      <c r="R5205" t="str">
        <f>IF(tbl_bank[[#This Row],[Tenure]]&lt;=0,"0-1",IF(tbl_bank[[#This Row],[Tenure]]&lt;=4,"2-4",IF(tbl_bank[[#This Row],[Tenure]]&lt;=7,"5-7","8-10")))</f>
        <v>2-4</v>
      </c>
      <c r="S5205" t="str">
        <f>IF(tbl_bank[[#This Row],[NumOfProducts]]&gt;=3,"3+",TEXT(tbl_bank[[#This Row],[NumOfProducts]],"0"))</f>
        <v>1</v>
      </c>
      <c r="T5205" t="str">
        <f>IF(tbl_bank[[#This Row],[CreditScore]]&lt;580,"&lt;580",IF(tbl_bank[[#This Row],[CreditScore]]&lt;670,"580-669",IF(tbl_bank[[#This Row],[CreditScore]]&lt;740,"670-739","740+")))</f>
        <v>740+</v>
      </c>
    </row>
    <row r="5206" spans="1:20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>IF(tbl_bank[[#This Row],[Age]]&lt;30,"&lt;30",IF(tbl_bank[[#This Row],[Age]]&lt;40,"30-39",IF(tbl_bank[[#This Row],[Age]]&lt;50,"40-49",IF(tbl_bank[[#This Row],[Age]]&lt;60,"50-59","60+"))))</f>
        <v>30-39</v>
      </c>
      <c r="P5206">
        <f>IF(tbl_bank[[#This Row],[Balance]]=0,1,0)</f>
        <v>1</v>
      </c>
      <c r="Q5206" t="str">
        <f>IF(tbl_bank[[#This Row],[Balance]]=0,"Zero",IF(tbl_bank[[#This Row],[Balance]]&lt;100000,"1-99k","100k+"))</f>
        <v>Zero</v>
      </c>
      <c r="R5206" t="str">
        <f>IF(tbl_bank[[#This Row],[Tenure]]&lt;=0,"0-1",IF(tbl_bank[[#This Row],[Tenure]]&lt;=4,"2-4",IF(tbl_bank[[#This Row],[Tenure]]&lt;=7,"5-7","8-10")))</f>
        <v>8-10</v>
      </c>
      <c r="S5206" t="str">
        <f>IF(tbl_bank[[#This Row],[NumOfProducts]]&gt;=3,"3+",TEXT(tbl_bank[[#This Row],[NumOfProducts]],"0"))</f>
        <v>1</v>
      </c>
      <c r="T5206" t="str">
        <f>IF(tbl_bank[[#This Row],[CreditScore]]&lt;580,"&lt;580",IF(tbl_bank[[#This Row],[CreditScore]]&lt;670,"580-669",IF(tbl_bank[[#This Row],[CreditScore]]&lt;740,"670-739","740+")))</f>
        <v>&lt;580</v>
      </c>
    </row>
    <row r="5207" spans="1:20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>IF(tbl_bank[[#This Row],[Age]]&lt;30,"&lt;30",IF(tbl_bank[[#This Row],[Age]]&lt;40,"30-39",IF(tbl_bank[[#This Row],[Age]]&lt;50,"40-49",IF(tbl_bank[[#This Row],[Age]]&lt;60,"50-59","60+"))))</f>
        <v>&lt;30</v>
      </c>
      <c r="P5207">
        <f>IF(tbl_bank[[#This Row],[Balance]]=0,1,0)</f>
        <v>0</v>
      </c>
      <c r="Q5207" t="str">
        <f>IF(tbl_bank[[#This Row],[Balance]]=0,"Zero",IF(tbl_bank[[#This Row],[Balance]]&lt;100000,"1-99k","100k+"))</f>
        <v>100k+</v>
      </c>
      <c r="R5207" t="str">
        <f>IF(tbl_bank[[#This Row],[Tenure]]&lt;=0,"0-1",IF(tbl_bank[[#This Row],[Tenure]]&lt;=4,"2-4",IF(tbl_bank[[#This Row],[Tenure]]&lt;=7,"5-7","8-10")))</f>
        <v>8-10</v>
      </c>
      <c r="S5207" t="str">
        <f>IF(tbl_bank[[#This Row],[NumOfProducts]]&gt;=3,"3+",TEXT(tbl_bank[[#This Row],[NumOfProducts]],"0"))</f>
        <v>1</v>
      </c>
      <c r="T5207" t="str">
        <f>IF(tbl_bank[[#This Row],[CreditScore]]&lt;580,"&lt;580",IF(tbl_bank[[#This Row],[CreditScore]]&lt;670,"580-669",IF(tbl_bank[[#This Row],[CreditScore]]&lt;740,"670-739","740+")))</f>
        <v>740+</v>
      </c>
    </row>
    <row r="5208" spans="1:20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>IF(tbl_bank[[#This Row],[Age]]&lt;30,"&lt;30",IF(tbl_bank[[#This Row],[Age]]&lt;40,"30-39",IF(tbl_bank[[#This Row],[Age]]&lt;50,"40-49",IF(tbl_bank[[#This Row],[Age]]&lt;60,"50-59","60+"))))</f>
        <v>30-39</v>
      </c>
      <c r="P5208">
        <f>IF(tbl_bank[[#This Row],[Balance]]=0,1,0)</f>
        <v>0</v>
      </c>
      <c r="Q5208" t="str">
        <f>IF(tbl_bank[[#This Row],[Balance]]=0,"Zero",IF(tbl_bank[[#This Row],[Balance]]&lt;100000,"1-99k","100k+"))</f>
        <v>100k+</v>
      </c>
      <c r="R5208" t="str">
        <f>IF(tbl_bank[[#This Row],[Tenure]]&lt;=0,"0-1",IF(tbl_bank[[#This Row],[Tenure]]&lt;=4,"2-4",IF(tbl_bank[[#This Row],[Tenure]]&lt;=7,"5-7","8-10")))</f>
        <v>2-4</v>
      </c>
      <c r="S5208" t="str">
        <f>IF(tbl_bank[[#This Row],[NumOfProducts]]&gt;=3,"3+",TEXT(tbl_bank[[#This Row],[NumOfProducts]],"0"))</f>
        <v>1</v>
      </c>
      <c r="T5208" t="str">
        <f>IF(tbl_bank[[#This Row],[CreditScore]]&lt;580,"&lt;580",IF(tbl_bank[[#This Row],[CreditScore]]&lt;670,"580-669",IF(tbl_bank[[#This Row],[CreditScore]]&lt;740,"670-739","740+")))</f>
        <v>&lt;580</v>
      </c>
    </row>
    <row r="5209" spans="1:20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>IF(tbl_bank[[#This Row],[Age]]&lt;30,"&lt;30",IF(tbl_bank[[#This Row],[Age]]&lt;40,"30-39",IF(tbl_bank[[#This Row],[Age]]&lt;50,"40-49",IF(tbl_bank[[#This Row],[Age]]&lt;60,"50-59","60+"))))</f>
        <v>30-39</v>
      </c>
      <c r="P5209">
        <f>IF(tbl_bank[[#This Row],[Balance]]=0,1,0)</f>
        <v>0</v>
      </c>
      <c r="Q5209" t="str">
        <f>IF(tbl_bank[[#This Row],[Balance]]=0,"Zero",IF(tbl_bank[[#This Row],[Balance]]&lt;100000,"1-99k","100k+"))</f>
        <v>100k+</v>
      </c>
      <c r="R5209" t="str">
        <f>IF(tbl_bank[[#This Row],[Tenure]]&lt;=0,"0-1",IF(tbl_bank[[#This Row],[Tenure]]&lt;=4,"2-4",IF(tbl_bank[[#This Row],[Tenure]]&lt;=7,"5-7","8-10")))</f>
        <v>8-10</v>
      </c>
      <c r="S5209" t="str">
        <f>IF(tbl_bank[[#This Row],[NumOfProducts]]&gt;=3,"3+",TEXT(tbl_bank[[#This Row],[NumOfProducts]],"0"))</f>
        <v>2</v>
      </c>
      <c r="T5209" t="str">
        <f>IF(tbl_bank[[#This Row],[CreditScore]]&lt;580,"&lt;580",IF(tbl_bank[[#This Row],[CreditScore]]&lt;670,"580-669",IF(tbl_bank[[#This Row],[CreditScore]]&lt;740,"670-739","740+")))</f>
        <v>740+</v>
      </c>
    </row>
    <row r="5210" spans="1:20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>IF(tbl_bank[[#This Row],[Age]]&lt;30,"&lt;30",IF(tbl_bank[[#This Row],[Age]]&lt;40,"30-39",IF(tbl_bank[[#This Row],[Age]]&lt;50,"40-49",IF(tbl_bank[[#This Row],[Age]]&lt;60,"50-59","60+"))))</f>
        <v>30-39</v>
      </c>
      <c r="P5210">
        <f>IF(tbl_bank[[#This Row],[Balance]]=0,1,0)</f>
        <v>1</v>
      </c>
      <c r="Q5210" t="str">
        <f>IF(tbl_bank[[#This Row],[Balance]]=0,"Zero",IF(tbl_bank[[#This Row],[Balance]]&lt;100000,"1-99k","100k+"))</f>
        <v>Zero</v>
      </c>
      <c r="R5210" t="str">
        <f>IF(tbl_bank[[#This Row],[Tenure]]&lt;=0,"0-1",IF(tbl_bank[[#This Row],[Tenure]]&lt;=4,"2-4",IF(tbl_bank[[#This Row],[Tenure]]&lt;=7,"5-7","8-10")))</f>
        <v>5-7</v>
      </c>
      <c r="S5210" t="str">
        <f>IF(tbl_bank[[#This Row],[NumOfProducts]]&gt;=3,"3+",TEXT(tbl_bank[[#This Row],[NumOfProducts]],"0"))</f>
        <v>2</v>
      </c>
      <c r="T5210" t="str">
        <f>IF(tbl_bank[[#This Row],[CreditScore]]&lt;580,"&lt;580",IF(tbl_bank[[#This Row],[CreditScore]]&lt;670,"580-669",IF(tbl_bank[[#This Row],[CreditScore]]&lt;740,"670-739","740+")))</f>
        <v>740+</v>
      </c>
    </row>
    <row r="5211" spans="1:20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>IF(tbl_bank[[#This Row],[Age]]&lt;30,"&lt;30",IF(tbl_bank[[#This Row],[Age]]&lt;40,"30-39",IF(tbl_bank[[#This Row],[Age]]&lt;50,"40-49",IF(tbl_bank[[#This Row],[Age]]&lt;60,"50-59","60+"))))</f>
        <v>30-39</v>
      </c>
      <c r="P5211">
        <f>IF(tbl_bank[[#This Row],[Balance]]=0,1,0)</f>
        <v>1</v>
      </c>
      <c r="Q5211" t="str">
        <f>IF(tbl_bank[[#This Row],[Balance]]=0,"Zero",IF(tbl_bank[[#This Row],[Balance]]&lt;100000,"1-99k","100k+"))</f>
        <v>Zero</v>
      </c>
      <c r="R5211" t="str">
        <f>IF(tbl_bank[[#This Row],[Tenure]]&lt;=0,"0-1",IF(tbl_bank[[#This Row],[Tenure]]&lt;=4,"2-4",IF(tbl_bank[[#This Row],[Tenure]]&lt;=7,"5-7","8-10")))</f>
        <v>2-4</v>
      </c>
      <c r="S5211" t="str">
        <f>IF(tbl_bank[[#This Row],[NumOfProducts]]&gt;=3,"3+",TEXT(tbl_bank[[#This Row],[NumOfProducts]],"0"))</f>
        <v>1</v>
      </c>
      <c r="T5211" t="str">
        <f>IF(tbl_bank[[#This Row],[CreditScore]]&lt;580,"&lt;580",IF(tbl_bank[[#This Row],[CreditScore]]&lt;670,"580-669",IF(tbl_bank[[#This Row],[CreditScore]]&lt;740,"670-739","740+")))</f>
        <v>670-739</v>
      </c>
    </row>
    <row r="5212" spans="1:20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>IF(tbl_bank[[#This Row],[Age]]&lt;30,"&lt;30",IF(tbl_bank[[#This Row],[Age]]&lt;40,"30-39",IF(tbl_bank[[#This Row],[Age]]&lt;50,"40-49",IF(tbl_bank[[#This Row],[Age]]&lt;60,"50-59","60+"))))</f>
        <v>30-39</v>
      </c>
      <c r="P5212">
        <f>IF(tbl_bank[[#This Row],[Balance]]=0,1,0)</f>
        <v>0</v>
      </c>
      <c r="Q5212" t="str">
        <f>IF(tbl_bank[[#This Row],[Balance]]=0,"Zero",IF(tbl_bank[[#This Row],[Balance]]&lt;100000,"1-99k","100k+"))</f>
        <v>100k+</v>
      </c>
      <c r="R5212" t="str">
        <f>IF(tbl_bank[[#This Row],[Tenure]]&lt;=0,"0-1",IF(tbl_bank[[#This Row],[Tenure]]&lt;=4,"2-4",IF(tbl_bank[[#This Row],[Tenure]]&lt;=7,"5-7","8-10")))</f>
        <v>5-7</v>
      </c>
      <c r="S5212" t="str">
        <f>IF(tbl_bank[[#This Row],[NumOfProducts]]&gt;=3,"3+",TEXT(tbl_bank[[#This Row],[NumOfProducts]],"0"))</f>
        <v>2</v>
      </c>
      <c r="T5212" t="str">
        <f>IF(tbl_bank[[#This Row],[CreditScore]]&lt;580,"&lt;580",IF(tbl_bank[[#This Row],[CreditScore]]&lt;670,"580-669",IF(tbl_bank[[#This Row],[CreditScore]]&lt;740,"670-739","740+")))</f>
        <v>&lt;580</v>
      </c>
    </row>
    <row r="5213" spans="1:20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>IF(tbl_bank[[#This Row],[Age]]&lt;30,"&lt;30",IF(tbl_bank[[#This Row],[Age]]&lt;40,"30-39",IF(tbl_bank[[#This Row],[Age]]&lt;50,"40-49",IF(tbl_bank[[#This Row],[Age]]&lt;60,"50-59","60+"))))</f>
        <v>&lt;30</v>
      </c>
      <c r="P5213">
        <f>IF(tbl_bank[[#This Row],[Balance]]=0,1,0)</f>
        <v>0</v>
      </c>
      <c r="Q5213" t="str">
        <f>IF(tbl_bank[[#This Row],[Balance]]=0,"Zero",IF(tbl_bank[[#This Row],[Balance]]&lt;100000,"1-99k","100k+"))</f>
        <v>1-99k</v>
      </c>
      <c r="R5213" t="str">
        <f>IF(tbl_bank[[#This Row],[Tenure]]&lt;=0,"0-1",IF(tbl_bank[[#This Row],[Tenure]]&lt;=4,"2-4",IF(tbl_bank[[#This Row],[Tenure]]&lt;=7,"5-7","8-10")))</f>
        <v>2-4</v>
      </c>
      <c r="S5213" t="str">
        <f>IF(tbl_bank[[#This Row],[NumOfProducts]]&gt;=3,"3+",TEXT(tbl_bank[[#This Row],[NumOfProducts]],"0"))</f>
        <v>2</v>
      </c>
      <c r="T5213" t="str">
        <f>IF(tbl_bank[[#This Row],[CreditScore]]&lt;580,"&lt;580",IF(tbl_bank[[#This Row],[CreditScore]]&lt;670,"580-669",IF(tbl_bank[[#This Row],[CreditScore]]&lt;740,"670-739","740+")))</f>
        <v>740+</v>
      </c>
    </row>
    <row r="5214" spans="1:20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>IF(tbl_bank[[#This Row],[Age]]&lt;30,"&lt;30",IF(tbl_bank[[#This Row],[Age]]&lt;40,"30-39",IF(tbl_bank[[#This Row],[Age]]&lt;50,"40-49",IF(tbl_bank[[#This Row],[Age]]&lt;60,"50-59","60+"))))</f>
        <v>50-59</v>
      </c>
      <c r="P5214">
        <f>IF(tbl_bank[[#This Row],[Balance]]=0,1,0)</f>
        <v>0</v>
      </c>
      <c r="Q5214" t="str">
        <f>IF(tbl_bank[[#This Row],[Balance]]=0,"Zero",IF(tbl_bank[[#This Row],[Balance]]&lt;100000,"1-99k","100k+"))</f>
        <v>100k+</v>
      </c>
      <c r="R5214" t="str">
        <f>IF(tbl_bank[[#This Row],[Tenure]]&lt;=0,"0-1",IF(tbl_bank[[#This Row],[Tenure]]&lt;=4,"2-4",IF(tbl_bank[[#This Row],[Tenure]]&lt;=7,"5-7","8-10")))</f>
        <v>5-7</v>
      </c>
      <c r="S5214" t="str">
        <f>IF(tbl_bank[[#This Row],[NumOfProducts]]&gt;=3,"3+",TEXT(tbl_bank[[#This Row],[NumOfProducts]],"0"))</f>
        <v>1</v>
      </c>
      <c r="T5214" t="str">
        <f>IF(tbl_bank[[#This Row],[CreditScore]]&lt;580,"&lt;580",IF(tbl_bank[[#This Row],[CreditScore]]&lt;670,"580-669",IF(tbl_bank[[#This Row],[CreditScore]]&lt;740,"670-739","740+")))</f>
        <v>740+</v>
      </c>
    </row>
    <row r="5215" spans="1:20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>IF(tbl_bank[[#This Row],[Age]]&lt;30,"&lt;30",IF(tbl_bank[[#This Row],[Age]]&lt;40,"30-39",IF(tbl_bank[[#This Row],[Age]]&lt;50,"40-49",IF(tbl_bank[[#This Row],[Age]]&lt;60,"50-59","60+"))))</f>
        <v>&lt;30</v>
      </c>
      <c r="P5215">
        <f>IF(tbl_bank[[#This Row],[Balance]]=0,1,0)</f>
        <v>0</v>
      </c>
      <c r="Q5215" t="str">
        <f>IF(tbl_bank[[#This Row],[Balance]]=0,"Zero",IF(tbl_bank[[#This Row],[Balance]]&lt;100000,"1-99k","100k+"))</f>
        <v>100k+</v>
      </c>
      <c r="R5215" t="str">
        <f>IF(tbl_bank[[#This Row],[Tenure]]&lt;=0,"0-1",IF(tbl_bank[[#This Row],[Tenure]]&lt;=4,"2-4",IF(tbl_bank[[#This Row],[Tenure]]&lt;=7,"5-7","8-10")))</f>
        <v>2-4</v>
      </c>
      <c r="S5215" t="str">
        <f>IF(tbl_bank[[#This Row],[NumOfProducts]]&gt;=3,"3+",TEXT(tbl_bank[[#This Row],[NumOfProducts]],"0"))</f>
        <v>1</v>
      </c>
      <c r="T5215" t="str">
        <f>IF(tbl_bank[[#This Row],[CreditScore]]&lt;580,"&lt;580",IF(tbl_bank[[#This Row],[CreditScore]]&lt;670,"580-669",IF(tbl_bank[[#This Row],[CreditScore]]&lt;740,"670-739","740+")))</f>
        <v>740+</v>
      </c>
    </row>
    <row r="5216" spans="1:20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>IF(tbl_bank[[#This Row],[Age]]&lt;30,"&lt;30",IF(tbl_bank[[#This Row],[Age]]&lt;40,"30-39",IF(tbl_bank[[#This Row],[Age]]&lt;50,"40-49",IF(tbl_bank[[#This Row],[Age]]&lt;60,"50-59","60+"))))</f>
        <v>50-59</v>
      </c>
      <c r="P5216">
        <f>IF(tbl_bank[[#This Row],[Balance]]=0,1,0)</f>
        <v>0</v>
      </c>
      <c r="Q5216" t="str">
        <f>IF(tbl_bank[[#This Row],[Balance]]=0,"Zero",IF(tbl_bank[[#This Row],[Balance]]&lt;100000,"1-99k","100k+"))</f>
        <v>100k+</v>
      </c>
      <c r="R5216" t="str">
        <f>IF(tbl_bank[[#This Row],[Tenure]]&lt;=0,"0-1",IF(tbl_bank[[#This Row],[Tenure]]&lt;=4,"2-4",IF(tbl_bank[[#This Row],[Tenure]]&lt;=7,"5-7","8-10")))</f>
        <v>2-4</v>
      </c>
      <c r="S5216" t="str">
        <f>IF(tbl_bank[[#This Row],[NumOfProducts]]&gt;=3,"3+",TEXT(tbl_bank[[#This Row],[NumOfProducts]],"0"))</f>
        <v>2</v>
      </c>
      <c r="T5216" t="str">
        <f>IF(tbl_bank[[#This Row],[CreditScore]]&lt;580,"&lt;580",IF(tbl_bank[[#This Row],[CreditScore]]&lt;670,"580-669",IF(tbl_bank[[#This Row],[CreditScore]]&lt;740,"670-739","740+")))</f>
        <v>740+</v>
      </c>
    </row>
    <row r="5217" spans="1:20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>IF(tbl_bank[[#This Row],[Age]]&lt;30,"&lt;30",IF(tbl_bank[[#This Row],[Age]]&lt;40,"30-39",IF(tbl_bank[[#This Row],[Age]]&lt;50,"40-49",IF(tbl_bank[[#This Row],[Age]]&lt;60,"50-59","60+"))))</f>
        <v>&lt;30</v>
      </c>
      <c r="P5217">
        <f>IF(tbl_bank[[#This Row],[Balance]]=0,1,0)</f>
        <v>1</v>
      </c>
      <c r="Q5217" t="str">
        <f>IF(tbl_bank[[#This Row],[Balance]]=0,"Zero",IF(tbl_bank[[#This Row],[Balance]]&lt;100000,"1-99k","100k+"))</f>
        <v>Zero</v>
      </c>
      <c r="R5217" t="str">
        <f>IF(tbl_bank[[#This Row],[Tenure]]&lt;=0,"0-1",IF(tbl_bank[[#This Row],[Tenure]]&lt;=4,"2-4",IF(tbl_bank[[#This Row],[Tenure]]&lt;=7,"5-7","8-10")))</f>
        <v>2-4</v>
      </c>
      <c r="S5217" t="str">
        <f>IF(tbl_bank[[#This Row],[NumOfProducts]]&gt;=3,"3+",TEXT(tbl_bank[[#This Row],[NumOfProducts]],"0"))</f>
        <v>1</v>
      </c>
      <c r="T5217" t="str">
        <f>IF(tbl_bank[[#This Row],[CreditScore]]&lt;580,"&lt;580",IF(tbl_bank[[#This Row],[CreditScore]]&lt;670,"580-669",IF(tbl_bank[[#This Row],[CreditScore]]&lt;740,"670-739","740+")))</f>
        <v>&lt;580</v>
      </c>
    </row>
    <row r="5218" spans="1:20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>IF(tbl_bank[[#This Row],[Age]]&lt;30,"&lt;30",IF(tbl_bank[[#This Row],[Age]]&lt;40,"30-39",IF(tbl_bank[[#This Row],[Age]]&lt;50,"40-49",IF(tbl_bank[[#This Row],[Age]]&lt;60,"50-59","60+"))))</f>
        <v>40-49</v>
      </c>
      <c r="P5218">
        <f>IF(tbl_bank[[#This Row],[Balance]]=0,1,0)</f>
        <v>0</v>
      </c>
      <c r="Q5218" t="str">
        <f>IF(tbl_bank[[#This Row],[Balance]]=0,"Zero",IF(tbl_bank[[#This Row],[Balance]]&lt;100000,"1-99k","100k+"))</f>
        <v>100k+</v>
      </c>
      <c r="R5218" t="str">
        <f>IF(tbl_bank[[#This Row],[Tenure]]&lt;=0,"0-1",IF(tbl_bank[[#This Row],[Tenure]]&lt;=4,"2-4",IF(tbl_bank[[#This Row],[Tenure]]&lt;=7,"5-7","8-10")))</f>
        <v>2-4</v>
      </c>
      <c r="S5218" t="str">
        <f>IF(tbl_bank[[#This Row],[NumOfProducts]]&gt;=3,"3+",TEXT(tbl_bank[[#This Row],[NumOfProducts]],"0"))</f>
        <v>1</v>
      </c>
      <c r="T5218" t="str">
        <f>IF(tbl_bank[[#This Row],[CreditScore]]&lt;580,"&lt;580",IF(tbl_bank[[#This Row],[CreditScore]]&lt;670,"580-669",IF(tbl_bank[[#This Row],[CreditScore]]&lt;740,"670-739","740+")))</f>
        <v>580-669</v>
      </c>
    </row>
    <row r="5219" spans="1:20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>IF(tbl_bank[[#This Row],[Age]]&lt;30,"&lt;30",IF(tbl_bank[[#This Row],[Age]]&lt;40,"30-39",IF(tbl_bank[[#This Row],[Age]]&lt;50,"40-49",IF(tbl_bank[[#This Row],[Age]]&lt;60,"50-59","60+"))))</f>
        <v>&lt;30</v>
      </c>
      <c r="P5219">
        <f>IF(tbl_bank[[#This Row],[Balance]]=0,1,0)</f>
        <v>0</v>
      </c>
      <c r="Q5219" t="str">
        <f>IF(tbl_bank[[#This Row],[Balance]]=0,"Zero",IF(tbl_bank[[#This Row],[Balance]]&lt;100000,"1-99k","100k+"))</f>
        <v>1-99k</v>
      </c>
      <c r="R5219" t="str">
        <f>IF(tbl_bank[[#This Row],[Tenure]]&lt;=0,"0-1",IF(tbl_bank[[#This Row],[Tenure]]&lt;=4,"2-4",IF(tbl_bank[[#This Row],[Tenure]]&lt;=7,"5-7","8-10")))</f>
        <v>5-7</v>
      </c>
      <c r="S5219" t="str">
        <f>IF(tbl_bank[[#This Row],[NumOfProducts]]&gt;=3,"3+",TEXT(tbl_bank[[#This Row],[NumOfProducts]],"0"))</f>
        <v>1</v>
      </c>
      <c r="T5219" t="str">
        <f>IF(tbl_bank[[#This Row],[CreditScore]]&lt;580,"&lt;580",IF(tbl_bank[[#This Row],[CreditScore]]&lt;670,"580-669",IF(tbl_bank[[#This Row],[CreditScore]]&lt;740,"670-739","740+")))</f>
        <v>670-739</v>
      </c>
    </row>
    <row r="5220" spans="1:20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>IF(tbl_bank[[#This Row],[Age]]&lt;30,"&lt;30",IF(tbl_bank[[#This Row],[Age]]&lt;40,"30-39",IF(tbl_bank[[#This Row],[Age]]&lt;50,"40-49",IF(tbl_bank[[#This Row],[Age]]&lt;60,"50-59","60+"))))</f>
        <v>&lt;30</v>
      </c>
      <c r="P5220">
        <f>IF(tbl_bank[[#This Row],[Balance]]=0,1,0)</f>
        <v>0</v>
      </c>
      <c r="Q5220" t="str">
        <f>IF(tbl_bank[[#This Row],[Balance]]=0,"Zero",IF(tbl_bank[[#This Row],[Balance]]&lt;100000,"1-99k","100k+"))</f>
        <v>100k+</v>
      </c>
      <c r="R5220" t="str">
        <f>IF(tbl_bank[[#This Row],[Tenure]]&lt;=0,"0-1",IF(tbl_bank[[#This Row],[Tenure]]&lt;=4,"2-4",IF(tbl_bank[[#This Row],[Tenure]]&lt;=7,"5-7","8-10")))</f>
        <v>2-4</v>
      </c>
      <c r="S5220" t="str">
        <f>IF(tbl_bank[[#This Row],[NumOfProducts]]&gt;=3,"3+",TEXT(tbl_bank[[#This Row],[NumOfProducts]],"0"))</f>
        <v>2</v>
      </c>
      <c r="T5220" t="str">
        <f>IF(tbl_bank[[#This Row],[CreditScore]]&lt;580,"&lt;580",IF(tbl_bank[[#This Row],[CreditScore]]&lt;670,"580-669",IF(tbl_bank[[#This Row],[CreditScore]]&lt;740,"670-739","740+")))</f>
        <v>670-739</v>
      </c>
    </row>
    <row r="5221" spans="1:20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>IF(tbl_bank[[#This Row],[Age]]&lt;30,"&lt;30",IF(tbl_bank[[#This Row],[Age]]&lt;40,"30-39",IF(tbl_bank[[#This Row],[Age]]&lt;50,"40-49",IF(tbl_bank[[#This Row],[Age]]&lt;60,"50-59","60+"))))</f>
        <v>30-39</v>
      </c>
      <c r="P5221">
        <f>IF(tbl_bank[[#This Row],[Balance]]=0,1,0)</f>
        <v>1</v>
      </c>
      <c r="Q5221" t="str">
        <f>IF(tbl_bank[[#This Row],[Balance]]=0,"Zero",IF(tbl_bank[[#This Row],[Balance]]&lt;100000,"1-99k","100k+"))</f>
        <v>Zero</v>
      </c>
      <c r="R5221" t="str">
        <f>IF(tbl_bank[[#This Row],[Tenure]]&lt;=0,"0-1",IF(tbl_bank[[#This Row],[Tenure]]&lt;=4,"2-4",IF(tbl_bank[[#This Row],[Tenure]]&lt;=7,"5-7","8-10")))</f>
        <v>5-7</v>
      </c>
      <c r="S5221" t="str">
        <f>IF(tbl_bank[[#This Row],[NumOfProducts]]&gt;=3,"3+",TEXT(tbl_bank[[#This Row],[NumOfProducts]],"0"))</f>
        <v>1</v>
      </c>
      <c r="T5221" t="str">
        <f>IF(tbl_bank[[#This Row],[CreditScore]]&lt;580,"&lt;580",IF(tbl_bank[[#This Row],[CreditScore]]&lt;670,"580-669",IF(tbl_bank[[#This Row],[CreditScore]]&lt;740,"670-739","740+")))</f>
        <v>580-669</v>
      </c>
    </row>
    <row r="5222" spans="1:20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>IF(tbl_bank[[#This Row],[Age]]&lt;30,"&lt;30",IF(tbl_bank[[#This Row],[Age]]&lt;40,"30-39",IF(tbl_bank[[#This Row],[Age]]&lt;50,"40-49",IF(tbl_bank[[#This Row],[Age]]&lt;60,"50-59","60+"))))</f>
        <v>30-39</v>
      </c>
      <c r="P5222">
        <f>IF(tbl_bank[[#This Row],[Balance]]=0,1,0)</f>
        <v>0</v>
      </c>
      <c r="Q5222" t="str">
        <f>IF(tbl_bank[[#This Row],[Balance]]=0,"Zero",IF(tbl_bank[[#This Row],[Balance]]&lt;100000,"1-99k","100k+"))</f>
        <v>100k+</v>
      </c>
      <c r="R5222" t="str">
        <f>IF(tbl_bank[[#This Row],[Tenure]]&lt;=0,"0-1",IF(tbl_bank[[#This Row],[Tenure]]&lt;=4,"2-4",IF(tbl_bank[[#This Row],[Tenure]]&lt;=7,"5-7","8-10")))</f>
        <v>8-10</v>
      </c>
      <c r="S5222" t="str">
        <f>IF(tbl_bank[[#This Row],[NumOfProducts]]&gt;=3,"3+",TEXT(tbl_bank[[#This Row],[NumOfProducts]],"0"))</f>
        <v>3+</v>
      </c>
      <c r="T5222" t="str">
        <f>IF(tbl_bank[[#This Row],[CreditScore]]&lt;580,"&lt;580",IF(tbl_bank[[#This Row],[CreditScore]]&lt;670,"580-669",IF(tbl_bank[[#This Row],[CreditScore]]&lt;740,"670-739","740+")))</f>
        <v>&lt;580</v>
      </c>
    </row>
    <row r="5223" spans="1:20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>IF(tbl_bank[[#This Row],[Age]]&lt;30,"&lt;30",IF(tbl_bank[[#This Row],[Age]]&lt;40,"30-39",IF(tbl_bank[[#This Row],[Age]]&lt;50,"40-49",IF(tbl_bank[[#This Row],[Age]]&lt;60,"50-59","60+"))))</f>
        <v>&lt;30</v>
      </c>
      <c r="P5223">
        <f>IF(tbl_bank[[#This Row],[Balance]]=0,1,0)</f>
        <v>1</v>
      </c>
      <c r="Q5223" t="str">
        <f>IF(tbl_bank[[#This Row],[Balance]]=0,"Zero",IF(tbl_bank[[#This Row],[Balance]]&lt;100000,"1-99k","100k+"))</f>
        <v>Zero</v>
      </c>
      <c r="R5223" t="str">
        <f>IF(tbl_bank[[#This Row],[Tenure]]&lt;=0,"0-1",IF(tbl_bank[[#This Row],[Tenure]]&lt;=4,"2-4",IF(tbl_bank[[#This Row],[Tenure]]&lt;=7,"5-7","8-10")))</f>
        <v>2-4</v>
      </c>
      <c r="S5223" t="str">
        <f>IF(tbl_bank[[#This Row],[NumOfProducts]]&gt;=3,"3+",TEXT(tbl_bank[[#This Row],[NumOfProducts]],"0"))</f>
        <v>2</v>
      </c>
      <c r="T5223" t="str">
        <f>IF(tbl_bank[[#This Row],[CreditScore]]&lt;580,"&lt;580",IF(tbl_bank[[#This Row],[CreditScore]]&lt;670,"580-669",IF(tbl_bank[[#This Row],[CreditScore]]&lt;740,"670-739","740+")))</f>
        <v>580-669</v>
      </c>
    </row>
    <row r="5224" spans="1:20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>IF(tbl_bank[[#This Row],[Age]]&lt;30,"&lt;30",IF(tbl_bank[[#This Row],[Age]]&lt;40,"30-39",IF(tbl_bank[[#This Row],[Age]]&lt;50,"40-49",IF(tbl_bank[[#This Row],[Age]]&lt;60,"50-59","60+"))))</f>
        <v>&lt;30</v>
      </c>
      <c r="P5224">
        <f>IF(tbl_bank[[#This Row],[Balance]]=0,1,0)</f>
        <v>0</v>
      </c>
      <c r="Q5224" t="str">
        <f>IF(tbl_bank[[#This Row],[Balance]]=0,"Zero",IF(tbl_bank[[#This Row],[Balance]]&lt;100000,"1-99k","100k+"))</f>
        <v>100k+</v>
      </c>
      <c r="R5224" t="str">
        <f>IF(tbl_bank[[#This Row],[Tenure]]&lt;=0,"0-1",IF(tbl_bank[[#This Row],[Tenure]]&lt;=4,"2-4",IF(tbl_bank[[#This Row],[Tenure]]&lt;=7,"5-7","8-10")))</f>
        <v>5-7</v>
      </c>
      <c r="S5224" t="str">
        <f>IF(tbl_bank[[#This Row],[NumOfProducts]]&gt;=3,"3+",TEXT(tbl_bank[[#This Row],[NumOfProducts]],"0"))</f>
        <v>1</v>
      </c>
      <c r="T5224" t="str">
        <f>IF(tbl_bank[[#This Row],[CreditScore]]&lt;580,"&lt;580",IF(tbl_bank[[#This Row],[CreditScore]]&lt;670,"580-669",IF(tbl_bank[[#This Row],[CreditScore]]&lt;740,"670-739","740+")))</f>
        <v>&lt;580</v>
      </c>
    </row>
    <row r="5225" spans="1:20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>IF(tbl_bank[[#This Row],[Age]]&lt;30,"&lt;30",IF(tbl_bank[[#This Row],[Age]]&lt;40,"30-39",IF(tbl_bank[[#This Row],[Age]]&lt;50,"40-49",IF(tbl_bank[[#This Row],[Age]]&lt;60,"50-59","60+"))))</f>
        <v>60+</v>
      </c>
      <c r="P5225">
        <f>IF(tbl_bank[[#This Row],[Balance]]=0,1,0)</f>
        <v>0</v>
      </c>
      <c r="Q5225" t="str">
        <f>IF(tbl_bank[[#This Row],[Balance]]=0,"Zero",IF(tbl_bank[[#This Row],[Balance]]&lt;100000,"1-99k","100k+"))</f>
        <v>100k+</v>
      </c>
      <c r="R5225" t="str">
        <f>IF(tbl_bank[[#This Row],[Tenure]]&lt;=0,"0-1",IF(tbl_bank[[#This Row],[Tenure]]&lt;=4,"2-4",IF(tbl_bank[[#This Row],[Tenure]]&lt;=7,"5-7","8-10")))</f>
        <v>5-7</v>
      </c>
      <c r="S5225" t="str">
        <f>IF(tbl_bank[[#This Row],[NumOfProducts]]&gt;=3,"3+",TEXT(tbl_bank[[#This Row],[NumOfProducts]],"0"))</f>
        <v>1</v>
      </c>
      <c r="T5225" t="str">
        <f>IF(tbl_bank[[#This Row],[CreditScore]]&lt;580,"&lt;580",IF(tbl_bank[[#This Row],[CreditScore]]&lt;670,"580-669",IF(tbl_bank[[#This Row],[CreditScore]]&lt;740,"670-739","740+")))</f>
        <v>580-669</v>
      </c>
    </row>
    <row r="5226" spans="1:20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>IF(tbl_bank[[#This Row],[Age]]&lt;30,"&lt;30",IF(tbl_bank[[#This Row],[Age]]&lt;40,"30-39",IF(tbl_bank[[#This Row],[Age]]&lt;50,"40-49",IF(tbl_bank[[#This Row],[Age]]&lt;60,"50-59","60+"))))</f>
        <v>40-49</v>
      </c>
      <c r="P5226">
        <f>IF(tbl_bank[[#This Row],[Balance]]=0,1,0)</f>
        <v>1</v>
      </c>
      <c r="Q5226" t="str">
        <f>IF(tbl_bank[[#This Row],[Balance]]=0,"Zero",IF(tbl_bank[[#This Row],[Balance]]&lt;100000,"1-99k","100k+"))</f>
        <v>Zero</v>
      </c>
      <c r="R5226" t="str">
        <f>IF(tbl_bank[[#This Row],[Tenure]]&lt;=0,"0-1",IF(tbl_bank[[#This Row],[Tenure]]&lt;=4,"2-4",IF(tbl_bank[[#This Row],[Tenure]]&lt;=7,"5-7","8-10")))</f>
        <v>2-4</v>
      </c>
      <c r="S5226" t="str">
        <f>IF(tbl_bank[[#This Row],[NumOfProducts]]&gt;=3,"3+",TEXT(tbl_bank[[#This Row],[NumOfProducts]],"0"))</f>
        <v>1</v>
      </c>
      <c r="T5226" t="str">
        <f>IF(tbl_bank[[#This Row],[CreditScore]]&lt;580,"&lt;580",IF(tbl_bank[[#This Row],[CreditScore]]&lt;670,"580-669",IF(tbl_bank[[#This Row],[CreditScore]]&lt;740,"670-739","740+")))</f>
        <v>740+</v>
      </c>
    </row>
    <row r="5227" spans="1:20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>IF(tbl_bank[[#This Row],[Age]]&lt;30,"&lt;30",IF(tbl_bank[[#This Row],[Age]]&lt;40,"30-39",IF(tbl_bank[[#This Row],[Age]]&lt;50,"40-49",IF(tbl_bank[[#This Row],[Age]]&lt;60,"50-59","60+"))))</f>
        <v>60+</v>
      </c>
      <c r="P5227">
        <f>IF(tbl_bank[[#This Row],[Balance]]=0,1,0)</f>
        <v>1</v>
      </c>
      <c r="Q5227" t="str">
        <f>IF(tbl_bank[[#This Row],[Balance]]=0,"Zero",IF(tbl_bank[[#This Row],[Balance]]&lt;100000,"1-99k","100k+"))</f>
        <v>Zero</v>
      </c>
      <c r="R5227" t="str">
        <f>IF(tbl_bank[[#This Row],[Tenure]]&lt;=0,"0-1",IF(tbl_bank[[#This Row],[Tenure]]&lt;=4,"2-4",IF(tbl_bank[[#This Row],[Tenure]]&lt;=7,"5-7","8-10")))</f>
        <v>5-7</v>
      </c>
      <c r="S5227" t="str">
        <f>IF(tbl_bank[[#This Row],[NumOfProducts]]&gt;=3,"3+",TEXT(tbl_bank[[#This Row],[NumOfProducts]],"0"))</f>
        <v>2</v>
      </c>
      <c r="T5227" t="str">
        <f>IF(tbl_bank[[#This Row],[CreditScore]]&lt;580,"&lt;580",IF(tbl_bank[[#This Row],[CreditScore]]&lt;670,"580-669",IF(tbl_bank[[#This Row],[CreditScore]]&lt;740,"670-739","740+")))</f>
        <v>580-669</v>
      </c>
    </row>
    <row r="5228" spans="1:20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>IF(tbl_bank[[#This Row],[Age]]&lt;30,"&lt;30",IF(tbl_bank[[#This Row],[Age]]&lt;40,"30-39",IF(tbl_bank[[#This Row],[Age]]&lt;50,"40-49",IF(tbl_bank[[#This Row],[Age]]&lt;60,"50-59","60+"))))</f>
        <v>30-39</v>
      </c>
      <c r="P5228">
        <f>IF(tbl_bank[[#This Row],[Balance]]=0,1,0)</f>
        <v>0</v>
      </c>
      <c r="Q5228" t="str">
        <f>IF(tbl_bank[[#This Row],[Balance]]=0,"Zero",IF(tbl_bank[[#This Row],[Balance]]&lt;100000,"1-99k","100k+"))</f>
        <v>100k+</v>
      </c>
      <c r="R5228" t="str">
        <f>IF(tbl_bank[[#This Row],[Tenure]]&lt;=0,"0-1",IF(tbl_bank[[#This Row],[Tenure]]&lt;=4,"2-4",IF(tbl_bank[[#This Row],[Tenure]]&lt;=7,"5-7","8-10")))</f>
        <v>2-4</v>
      </c>
      <c r="S5228" t="str">
        <f>IF(tbl_bank[[#This Row],[NumOfProducts]]&gt;=3,"3+",TEXT(tbl_bank[[#This Row],[NumOfProducts]],"0"))</f>
        <v>1</v>
      </c>
      <c r="T5228" t="str">
        <f>IF(tbl_bank[[#This Row],[CreditScore]]&lt;580,"&lt;580",IF(tbl_bank[[#This Row],[CreditScore]]&lt;670,"580-669",IF(tbl_bank[[#This Row],[CreditScore]]&lt;740,"670-739","740+")))</f>
        <v>&lt;580</v>
      </c>
    </row>
    <row r="5229" spans="1:20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>IF(tbl_bank[[#This Row],[Age]]&lt;30,"&lt;30",IF(tbl_bank[[#This Row],[Age]]&lt;40,"30-39",IF(tbl_bank[[#This Row],[Age]]&lt;50,"40-49",IF(tbl_bank[[#This Row],[Age]]&lt;60,"50-59","60+"))))</f>
        <v>&lt;30</v>
      </c>
      <c r="P5229">
        <f>IF(tbl_bank[[#This Row],[Balance]]=0,1,0)</f>
        <v>1</v>
      </c>
      <c r="Q5229" t="str">
        <f>IF(tbl_bank[[#This Row],[Balance]]=0,"Zero",IF(tbl_bank[[#This Row],[Balance]]&lt;100000,"1-99k","100k+"))</f>
        <v>Zero</v>
      </c>
      <c r="R5229" t="str">
        <f>IF(tbl_bank[[#This Row],[Tenure]]&lt;=0,"0-1",IF(tbl_bank[[#This Row],[Tenure]]&lt;=4,"2-4",IF(tbl_bank[[#This Row],[Tenure]]&lt;=7,"5-7","8-10")))</f>
        <v>2-4</v>
      </c>
      <c r="S5229" t="str">
        <f>IF(tbl_bank[[#This Row],[NumOfProducts]]&gt;=3,"3+",TEXT(tbl_bank[[#This Row],[NumOfProducts]],"0"))</f>
        <v>2</v>
      </c>
      <c r="T5229" t="str">
        <f>IF(tbl_bank[[#This Row],[CreditScore]]&lt;580,"&lt;580",IF(tbl_bank[[#This Row],[CreditScore]]&lt;670,"580-669",IF(tbl_bank[[#This Row],[CreditScore]]&lt;740,"670-739","740+")))</f>
        <v>670-739</v>
      </c>
    </row>
    <row r="5230" spans="1:20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>IF(tbl_bank[[#This Row],[Age]]&lt;30,"&lt;30",IF(tbl_bank[[#This Row],[Age]]&lt;40,"30-39",IF(tbl_bank[[#This Row],[Age]]&lt;50,"40-49",IF(tbl_bank[[#This Row],[Age]]&lt;60,"50-59","60+"))))</f>
        <v>&lt;30</v>
      </c>
      <c r="P5230">
        <f>IF(tbl_bank[[#This Row],[Balance]]=0,1,0)</f>
        <v>0</v>
      </c>
      <c r="Q5230" t="str">
        <f>IF(tbl_bank[[#This Row],[Balance]]=0,"Zero",IF(tbl_bank[[#This Row],[Balance]]&lt;100000,"1-99k","100k+"))</f>
        <v>100k+</v>
      </c>
      <c r="R5230" t="str">
        <f>IF(tbl_bank[[#This Row],[Tenure]]&lt;=0,"0-1",IF(tbl_bank[[#This Row],[Tenure]]&lt;=4,"2-4",IF(tbl_bank[[#This Row],[Tenure]]&lt;=7,"5-7","8-10")))</f>
        <v>8-10</v>
      </c>
      <c r="S5230" t="str">
        <f>IF(tbl_bank[[#This Row],[NumOfProducts]]&gt;=3,"3+",TEXT(tbl_bank[[#This Row],[NumOfProducts]],"0"))</f>
        <v>1</v>
      </c>
      <c r="T5230" t="str">
        <f>IF(tbl_bank[[#This Row],[CreditScore]]&lt;580,"&lt;580",IF(tbl_bank[[#This Row],[CreditScore]]&lt;670,"580-669",IF(tbl_bank[[#This Row],[CreditScore]]&lt;740,"670-739","740+")))</f>
        <v>740+</v>
      </c>
    </row>
    <row r="5231" spans="1:20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>IF(tbl_bank[[#This Row],[Age]]&lt;30,"&lt;30",IF(tbl_bank[[#This Row],[Age]]&lt;40,"30-39",IF(tbl_bank[[#This Row],[Age]]&lt;50,"40-49",IF(tbl_bank[[#This Row],[Age]]&lt;60,"50-59","60+"))))</f>
        <v>30-39</v>
      </c>
      <c r="P5231">
        <f>IF(tbl_bank[[#This Row],[Balance]]=0,1,0)</f>
        <v>1</v>
      </c>
      <c r="Q5231" t="str">
        <f>IF(tbl_bank[[#This Row],[Balance]]=0,"Zero",IF(tbl_bank[[#This Row],[Balance]]&lt;100000,"1-99k","100k+"))</f>
        <v>Zero</v>
      </c>
      <c r="R5231" t="str">
        <f>IF(tbl_bank[[#This Row],[Tenure]]&lt;=0,"0-1",IF(tbl_bank[[#This Row],[Tenure]]&lt;=4,"2-4",IF(tbl_bank[[#This Row],[Tenure]]&lt;=7,"5-7","8-10")))</f>
        <v>8-10</v>
      </c>
      <c r="S5231" t="str">
        <f>IF(tbl_bank[[#This Row],[NumOfProducts]]&gt;=3,"3+",TEXT(tbl_bank[[#This Row],[NumOfProducts]],"0"))</f>
        <v>2</v>
      </c>
      <c r="T5231" t="str">
        <f>IF(tbl_bank[[#This Row],[CreditScore]]&lt;580,"&lt;580",IF(tbl_bank[[#This Row],[CreditScore]]&lt;670,"580-669",IF(tbl_bank[[#This Row],[CreditScore]]&lt;740,"670-739","740+")))</f>
        <v>670-739</v>
      </c>
    </row>
    <row r="5232" spans="1:20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>IF(tbl_bank[[#This Row],[Age]]&lt;30,"&lt;30",IF(tbl_bank[[#This Row],[Age]]&lt;40,"30-39",IF(tbl_bank[[#This Row],[Age]]&lt;50,"40-49",IF(tbl_bank[[#This Row],[Age]]&lt;60,"50-59","60+"))))</f>
        <v>40-49</v>
      </c>
      <c r="P5232">
        <f>IF(tbl_bank[[#This Row],[Balance]]=0,1,0)</f>
        <v>0</v>
      </c>
      <c r="Q5232" t="str">
        <f>IF(tbl_bank[[#This Row],[Balance]]=0,"Zero",IF(tbl_bank[[#This Row],[Balance]]&lt;100000,"1-99k","100k+"))</f>
        <v>100k+</v>
      </c>
      <c r="R5232" t="str">
        <f>IF(tbl_bank[[#This Row],[Tenure]]&lt;=0,"0-1",IF(tbl_bank[[#This Row],[Tenure]]&lt;=4,"2-4",IF(tbl_bank[[#This Row],[Tenure]]&lt;=7,"5-7","8-10")))</f>
        <v>5-7</v>
      </c>
      <c r="S5232" t="str">
        <f>IF(tbl_bank[[#This Row],[NumOfProducts]]&gt;=3,"3+",TEXT(tbl_bank[[#This Row],[NumOfProducts]],"0"))</f>
        <v>2</v>
      </c>
      <c r="T5232" t="str">
        <f>IF(tbl_bank[[#This Row],[CreditScore]]&lt;580,"&lt;580",IF(tbl_bank[[#This Row],[CreditScore]]&lt;670,"580-669",IF(tbl_bank[[#This Row],[CreditScore]]&lt;740,"670-739","740+")))</f>
        <v>670-739</v>
      </c>
    </row>
    <row r="5233" spans="1:20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>IF(tbl_bank[[#This Row],[Age]]&lt;30,"&lt;30",IF(tbl_bank[[#This Row],[Age]]&lt;40,"30-39",IF(tbl_bank[[#This Row],[Age]]&lt;50,"40-49",IF(tbl_bank[[#This Row],[Age]]&lt;60,"50-59","60+"))))</f>
        <v>30-39</v>
      </c>
      <c r="P5233">
        <f>IF(tbl_bank[[#This Row],[Balance]]=0,1,0)</f>
        <v>0</v>
      </c>
      <c r="Q5233" t="str">
        <f>IF(tbl_bank[[#This Row],[Balance]]=0,"Zero",IF(tbl_bank[[#This Row],[Balance]]&lt;100000,"1-99k","100k+"))</f>
        <v>100k+</v>
      </c>
      <c r="R5233" t="str">
        <f>IF(tbl_bank[[#This Row],[Tenure]]&lt;=0,"0-1",IF(tbl_bank[[#This Row],[Tenure]]&lt;=4,"2-4",IF(tbl_bank[[#This Row],[Tenure]]&lt;=7,"5-7","8-10")))</f>
        <v>5-7</v>
      </c>
      <c r="S5233" t="str">
        <f>IF(tbl_bank[[#This Row],[NumOfProducts]]&gt;=3,"3+",TEXT(tbl_bank[[#This Row],[NumOfProducts]],"0"))</f>
        <v>3+</v>
      </c>
      <c r="T5233" t="str">
        <f>IF(tbl_bank[[#This Row],[CreditScore]]&lt;580,"&lt;580",IF(tbl_bank[[#This Row],[CreditScore]]&lt;670,"580-669",IF(tbl_bank[[#This Row],[CreditScore]]&lt;740,"670-739","740+")))</f>
        <v>740+</v>
      </c>
    </row>
    <row r="5234" spans="1:20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>IF(tbl_bank[[#This Row],[Age]]&lt;30,"&lt;30",IF(tbl_bank[[#This Row],[Age]]&lt;40,"30-39",IF(tbl_bank[[#This Row],[Age]]&lt;50,"40-49",IF(tbl_bank[[#This Row],[Age]]&lt;60,"50-59","60+"))))</f>
        <v>40-49</v>
      </c>
      <c r="P5234">
        <f>IF(tbl_bank[[#This Row],[Balance]]=0,1,0)</f>
        <v>1</v>
      </c>
      <c r="Q5234" t="str">
        <f>IF(tbl_bank[[#This Row],[Balance]]=0,"Zero",IF(tbl_bank[[#This Row],[Balance]]&lt;100000,"1-99k","100k+"))</f>
        <v>Zero</v>
      </c>
      <c r="R5234" t="str">
        <f>IF(tbl_bank[[#This Row],[Tenure]]&lt;=0,"0-1",IF(tbl_bank[[#This Row],[Tenure]]&lt;=4,"2-4",IF(tbl_bank[[#This Row],[Tenure]]&lt;=7,"5-7","8-10")))</f>
        <v>5-7</v>
      </c>
      <c r="S5234" t="str">
        <f>IF(tbl_bank[[#This Row],[NumOfProducts]]&gt;=3,"3+",TEXT(tbl_bank[[#This Row],[NumOfProducts]],"0"))</f>
        <v>1</v>
      </c>
      <c r="T5234" t="str">
        <f>IF(tbl_bank[[#This Row],[CreditScore]]&lt;580,"&lt;580",IF(tbl_bank[[#This Row],[CreditScore]]&lt;670,"580-669",IF(tbl_bank[[#This Row],[CreditScore]]&lt;740,"670-739","740+")))</f>
        <v>&lt;580</v>
      </c>
    </row>
    <row r="5235" spans="1:20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>IF(tbl_bank[[#This Row],[Age]]&lt;30,"&lt;30",IF(tbl_bank[[#This Row],[Age]]&lt;40,"30-39",IF(tbl_bank[[#This Row],[Age]]&lt;50,"40-49",IF(tbl_bank[[#This Row],[Age]]&lt;60,"50-59","60+"))))</f>
        <v>40-49</v>
      </c>
      <c r="P5235">
        <f>IF(tbl_bank[[#This Row],[Balance]]=0,1,0)</f>
        <v>0</v>
      </c>
      <c r="Q5235" t="str">
        <f>IF(tbl_bank[[#This Row],[Balance]]=0,"Zero",IF(tbl_bank[[#This Row],[Balance]]&lt;100000,"1-99k","100k+"))</f>
        <v>1-99k</v>
      </c>
      <c r="R5235" t="str">
        <f>IF(tbl_bank[[#This Row],[Tenure]]&lt;=0,"0-1",IF(tbl_bank[[#This Row],[Tenure]]&lt;=4,"2-4",IF(tbl_bank[[#This Row],[Tenure]]&lt;=7,"5-7","8-10")))</f>
        <v>2-4</v>
      </c>
      <c r="S5235" t="str">
        <f>IF(tbl_bank[[#This Row],[NumOfProducts]]&gt;=3,"3+",TEXT(tbl_bank[[#This Row],[NumOfProducts]],"0"))</f>
        <v>1</v>
      </c>
      <c r="T5235" t="str">
        <f>IF(tbl_bank[[#This Row],[CreditScore]]&lt;580,"&lt;580",IF(tbl_bank[[#This Row],[CreditScore]]&lt;670,"580-669",IF(tbl_bank[[#This Row],[CreditScore]]&lt;740,"670-739","740+")))</f>
        <v>670-739</v>
      </c>
    </row>
    <row r="5236" spans="1:20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>IF(tbl_bank[[#This Row],[Age]]&lt;30,"&lt;30",IF(tbl_bank[[#This Row],[Age]]&lt;40,"30-39",IF(tbl_bank[[#This Row],[Age]]&lt;50,"40-49",IF(tbl_bank[[#This Row],[Age]]&lt;60,"50-59","60+"))))</f>
        <v>40-49</v>
      </c>
      <c r="P5236">
        <f>IF(tbl_bank[[#This Row],[Balance]]=0,1,0)</f>
        <v>0</v>
      </c>
      <c r="Q5236" t="str">
        <f>IF(tbl_bank[[#This Row],[Balance]]=0,"Zero",IF(tbl_bank[[#This Row],[Balance]]&lt;100000,"1-99k","100k+"))</f>
        <v>100k+</v>
      </c>
      <c r="R5236" t="str">
        <f>IF(tbl_bank[[#This Row],[Tenure]]&lt;=0,"0-1",IF(tbl_bank[[#This Row],[Tenure]]&lt;=4,"2-4",IF(tbl_bank[[#This Row],[Tenure]]&lt;=7,"5-7","8-10")))</f>
        <v>2-4</v>
      </c>
      <c r="S5236" t="str">
        <f>IF(tbl_bank[[#This Row],[NumOfProducts]]&gt;=3,"3+",TEXT(tbl_bank[[#This Row],[NumOfProducts]],"0"))</f>
        <v>1</v>
      </c>
      <c r="T5236" t="str">
        <f>IF(tbl_bank[[#This Row],[CreditScore]]&lt;580,"&lt;580",IF(tbl_bank[[#This Row],[CreditScore]]&lt;670,"580-669",IF(tbl_bank[[#This Row],[CreditScore]]&lt;740,"670-739","740+")))</f>
        <v>670-739</v>
      </c>
    </row>
    <row r="5237" spans="1:20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>IF(tbl_bank[[#This Row],[Age]]&lt;30,"&lt;30",IF(tbl_bank[[#This Row],[Age]]&lt;40,"30-39",IF(tbl_bank[[#This Row],[Age]]&lt;50,"40-49",IF(tbl_bank[[#This Row],[Age]]&lt;60,"50-59","60+"))))</f>
        <v>60+</v>
      </c>
      <c r="P5237">
        <f>IF(tbl_bank[[#This Row],[Balance]]=0,1,0)</f>
        <v>1</v>
      </c>
      <c r="Q5237" t="str">
        <f>IF(tbl_bank[[#This Row],[Balance]]=0,"Zero",IF(tbl_bank[[#This Row],[Balance]]&lt;100000,"1-99k","100k+"))</f>
        <v>Zero</v>
      </c>
      <c r="R5237" t="str">
        <f>IF(tbl_bank[[#This Row],[Tenure]]&lt;=0,"0-1",IF(tbl_bank[[#This Row],[Tenure]]&lt;=4,"2-4",IF(tbl_bank[[#This Row],[Tenure]]&lt;=7,"5-7","8-10")))</f>
        <v>8-10</v>
      </c>
      <c r="S5237" t="str">
        <f>IF(tbl_bank[[#This Row],[NumOfProducts]]&gt;=3,"3+",TEXT(tbl_bank[[#This Row],[NumOfProducts]],"0"))</f>
        <v>3+</v>
      </c>
      <c r="T5237" t="str">
        <f>IF(tbl_bank[[#This Row],[CreditScore]]&lt;580,"&lt;580",IF(tbl_bank[[#This Row],[CreditScore]]&lt;670,"580-669",IF(tbl_bank[[#This Row],[CreditScore]]&lt;740,"670-739","740+")))</f>
        <v>580-669</v>
      </c>
    </row>
    <row r="5238" spans="1:20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>IF(tbl_bank[[#This Row],[Age]]&lt;30,"&lt;30",IF(tbl_bank[[#This Row],[Age]]&lt;40,"30-39",IF(tbl_bank[[#This Row],[Age]]&lt;50,"40-49",IF(tbl_bank[[#This Row],[Age]]&lt;60,"50-59","60+"))))</f>
        <v>&lt;30</v>
      </c>
      <c r="P5238">
        <f>IF(tbl_bank[[#This Row],[Balance]]=0,1,0)</f>
        <v>1</v>
      </c>
      <c r="Q5238" t="str">
        <f>IF(tbl_bank[[#This Row],[Balance]]=0,"Zero",IF(tbl_bank[[#This Row],[Balance]]&lt;100000,"1-99k","100k+"))</f>
        <v>Zero</v>
      </c>
      <c r="R5238" t="str">
        <f>IF(tbl_bank[[#This Row],[Tenure]]&lt;=0,"0-1",IF(tbl_bank[[#This Row],[Tenure]]&lt;=4,"2-4",IF(tbl_bank[[#This Row],[Tenure]]&lt;=7,"5-7","8-10")))</f>
        <v>2-4</v>
      </c>
      <c r="S5238" t="str">
        <f>IF(tbl_bank[[#This Row],[NumOfProducts]]&gt;=3,"3+",TEXT(tbl_bank[[#This Row],[NumOfProducts]],"0"))</f>
        <v>2</v>
      </c>
      <c r="T5238" t="str">
        <f>IF(tbl_bank[[#This Row],[CreditScore]]&lt;580,"&lt;580",IF(tbl_bank[[#This Row],[CreditScore]]&lt;670,"580-669",IF(tbl_bank[[#This Row],[CreditScore]]&lt;740,"670-739","740+")))</f>
        <v>670-739</v>
      </c>
    </row>
    <row r="5239" spans="1:20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>IF(tbl_bank[[#This Row],[Age]]&lt;30,"&lt;30",IF(tbl_bank[[#This Row],[Age]]&lt;40,"30-39",IF(tbl_bank[[#This Row],[Age]]&lt;50,"40-49",IF(tbl_bank[[#This Row],[Age]]&lt;60,"50-59","60+"))))</f>
        <v>&lt;30</v>
      </c>
      <c r="P5239">
        <f>IF(tbl_bank[[#This Row],[Balance]]=0,1,0)</f>
        <v>0</v>
      </c>
      <c r="Q5239" t="str">
        <f>IF(tbl_bank[[#This Row],[Balance]]=0,"Zero",IF(tbl_bank[[#This Row],[Balance]]&lt;100000,"1-99k","100k+"))</f>
        <v>100k+</v>
      </c>
      <c r="R5239" t="str">
        <f>IF(tbl_bank[[#This Row],[Tenure]]&lt;=0,"0-1",IF(tbl_bank[[#This Row],[Tenure]]&lt;=4,"2-4",IF(tbl_bank[[#This Row],[Tenure]]&lt;=7,"5-7","8-10")))</f>
        <v>8-10</v>
      </c>
      <c r="S5239" t="str">
        <f>IF(tbl_bank[[#This Row],[NumOfProducts]]&gt;=3,"3+",TEXT(tbl_bank[[#This Row],[NumOfProducts]],"0"))</f>
        <v>1</v>
      </c>
      <c r="T5239" t="str">
        <f>IF(tbl_bank[[#This Row],[CreditScore]]&lt;580,"&lt;580",IF(tbl_bank[[#This Row],[CreditScore]]&lt;670,"580-669",IF(tbl_bank[[#This Row],[CreditScore]]&lt;740,"670-739","740+")))</f>
        <v>&lt;580</v>
      </c>
    </row>
    <row r="5240" spans="1:20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>IF(tbl_bank[[#This Row],[Age]]&lt;30,"&lt;30",IF(tbl_bank[[#This Row],[Age]]&lt;40,"30-39",IF(tbl_bank[[#This Row],[Age]]&lt;50,"40-49",IF(tbl_bank[[#This Row],[Age]]&lt;60,"50-59","60+"))))</f>
        <v>30-39</v>
      </c>
      <c r="P5240">
        <f>IF(tbl_bank[[#This Row],[Balance]]=0,1,0)</f>
        <v>0</v>
      </c>
      <c r="Q5240" t="str">
        <f>IF(tbl_bank[[#This Row],[Balance]]=0,"Zero",IF(tbl_bank[[#This Row],[Balance]]&lt;100000,"1-99k","100k+"))</f>
        <v>100k+</v>
      </c>
      <c r="R5240" t="str">
        <f>IF(tbl_bank[[#This Row],[Tenure]]&lt;=0,"0-1",IF(tbl_bank[[#This Row],[Tenure]]&lt;=4,"2-4",IF(tbl_bank[[#This Row],[Tenure]]&lt;=7,"5-7","8-10")))</f>
        <v>2-4</v>
      </c>
      <c r="S5240" t="str">
        <f>IF(tbl_bank[[#This Row],[NumOfProducts]]&gt;=3,"3+",TEXT(tbl_bank[[#This Row],[NumOfProducts]],"0"))</f>
        <v>1</v>
      </c>
      <c r="T5240" t="str">
        <f>IF(tbl_bank[[#This Row],[CreditScore]]&lt;580,"&lt;580",IF(tbl_bank[[#This Row],[CreditScore]]&lt;670,"580-669",IF(tbl_bank[[#This Row],[CreditScore]]&lt;740,"670-739","740+")))</f>
        <v>670-739</v>
      </c>
    </row>
    <row r="5241" spans="1:20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>IF(tbl_bank[[#This Row],[Age]]&lt;30,"&lt;30",IF(tbl_bank[[#This Row],[Age]]&lt;40,"30-39",IF(tbl_bank[[#This Row],[Age]]&lt;50,"40-49",IF(tbl_bank[[#This Row],[Age]]&lt;60,"50-59","60+"))))</f>
        <v>40-49</v>
      </c>
      <c r="P5241">
        <f>IF(tbl_bank[[#This Row],[Balance]]=0,1,0)</f>
        <v>0</v>
      </c>
      <c r="Q5241" t="str">
        <f>IF(tbl_bank[[#This Row],[Balance]]=0,"Zero",IF(tbl_bank[[#This Row],[Balance]]&lt;100000,"1-99k","100k+"))</f>
        <v>100k+</v>
      </c>
      <c r="R5241" t="str">
        <f>IF(tbl_bank[[#This Row],[Tenure]]&lt;=0,"0-1",IF(tbl_bank[[#This Row],[Tenure]]&lt;=4,"2-4",IF(tbl_bank[[#This Row],[Tenure]]&lt;=7,"5-7","8-10")))</f>
        <v>2-4</v>
      </c>
      <c r="S5241" t="str">
        <f>IF(tbl_bank[[#This Row],[NumOfProducts]]&gt;=3,"3+",TEXT(tbl_bank[[#This Row],[NumOfProducts]],"0"))</f>
        <v>1</v>
      </c>
      <c r="T5241" t="str">
        <f>IF(tbl_bank[[#This Row],[CreditScore]]&lt;580,"&lt;580",IF(tbl_bank[[#This Row],[CreditScore]]&lt;670,"580-669",IF(tbl_bank[[#This Row],[CreditScore]]&lt;740,"670-739","740+")))</f>
        <v>740+</v>
      </c>
    </row>
    <row r="5242" spans="1:20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>IF(tbl_bank[[#This Row],[Age]]&lt;30,"&lt;30",IF(tbl_bank[[#This Row],[Age]]&lt;40,"30-39",IF(tbl_bank[[#This Row],[Age]]&lt;50,"40-49",IF(tbl_bank[[#This Row],[Age]]&lt;60,"50-59","60+"))))</f>
        <v>&lt;30</v>
      </c>
      <c r="P5242">
        <f>IF(tbl_bank[[#This Row],[Balance]]=0,1,0)</f>
        <v>0</v>
      </c>
      <c r="Q5242" t="str">
        <f>IF(tbl_bank[[#This Row],[Balance]]=0,"Zero",IF(tbl_bank[[#This Row],[Balance]]&lt;100000,"1-99k","100k+"))</f>
        <v>100k+</v>
      </c>
      <c r="R5242" t="str">
        <f>IF(tbl_bank[[#This Row],[Tenure]]&lt;=0,"0-1",IF(tbl_bank[[#This Row],[Tenure]]&lt;=4,"2-4",IF(tbl_bank[[#This Row],[Tenure]]&lt;=7,"5-7","8-10")))</f>
        <v>2-4</v>
      </c>
      <c r="S5242" t="str">
        <f>IF(tbl_bank[[#This Row],[NumOfProducts]]&gt;=3,"3+",TEXT(tbl_bank[[#This Row],[NumOfProducts]],"0"))</f>
        <v>1</v>
      </c>
      <c r="T5242" t="str">
        <f>IF(tbl_bank[[#This Row],[CreditScore]]&lt;580,"&lt;580",IF(tbl_bank[[#This Row],[CreditScore]]&lt;670,"580-669",IF(tbl_bank[[#This Row],[CreditScore]]&lt;740,"670-739","740+")))</f>
        <v>580-669</v>
      </c>
    </row>
    <row r="5243" spans="1:20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>IF(tbl_bank[[#This Row],[Age]]&lt;30,"&lt;30",IF(tbl_bank[[#This Row],[Age]]&lt;40,"30-39",IF(tbl_bank[[#This Row],[Age]]&lt;50,"40-49",IF(tbl_bank[[#This Row],[Age]]&lt;60,"50-59","60+"))))</f>
        <v>40-49</v>
      </c>
      <c r="P5243">
        <f>IF(tbl_bank[[#This Row],[Balance]]=0,1,0)</f>
        <v>1</v>
      </c>
      <c r="Q5243" t="str">
        <f>IF(tbl_bank[[#This Row],[Balance]]=0,"Zero",IF(tbl_bank[[#This Row],[Balance]]&lt;100000,"1-99k","100k+"))</f>
        <v>Zero</v>
      </c>
      <c r="R5243" t="str">
        <f>IF(tbl_bank[[#This Row],[Tenure]]&lt;=0,"0-1",IF(tbl_bank[[#This Row],[Tenure]]&lt;=4,"2-4",IF(tbl_bank[[#This Row],[Tenure]]&lt;=7,"5-7","8-10")))</f>
        <v>2-4</v>
      </c>
      <c r="S5243" t="str">
        <f>IF(tbl_bank[[#This Row],[NumOfProducts]]&gt;=3,"3+",TEXT(tbl_bank[[#This Row],[NumOfProducts]],"0"))</f>
        <v>2</v>
      </c>
      <c r="T5243" t="str">
        <f>IF(tbl_bank[[#This Row],[CreditScore]]&lt;580,"&lt;580",IF(tbl_bank[[#This Row],[CreditScore]]&lt;670,"580-669",IF(tbl_bank[[#This Row],[CreditScore]]&lt;740,"670-739","740+")))</f>
        <v>&lt;580</v>
      </c>
    </row>
    <row r="5244" spans="1:20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>IF(tbl_bank[[#This Row],[Age]]&lt;30,"&lt;30",IF(tbl_bank[[#This Row],[Age]]&lt;40,"30-39",IF(tbl_bank[[#This Row],[Age]]&lt;50,"40-49",IF(tbl_bank[[#This Row],[Age]]&lt;60,"50-59","60+"))))</f>
        <v>40-49</v>
      </c>
      <c r="P5244">
        <f>IF(tbl_bank[[#This Row],[Balance]]=0,1,0)</f>
        <v>0</v>
      </c>
      <c r="Q5244" t="str">
        <f>IF(tbl_bank[[#This Row],[Balance]]=0,"Zero",IF(tbl_bank[[#This Row],[Balance]]&lt;100000,"1-99k","100k+"))</f>
        <v>1-99k</v>
      </c>
      <c r="R5244" t="str">
        <f>IF(tbl_bank[[#This Row],[Tenure]]&lt;=0,"0-1",IF(tbl_bank[[#This Row],[Tenure]]&lt;=4,"2-4",IF(tbl_bank[[#This Row],[Tenure]]&lt;=7,"5-7","8-10")))</f>
        <v>0-1</v>
      </c>
      <c r="S5244" t="str">
        <f>IF(tbl_bank[[#This Row],[NumOfProducts]]&gt;=3,"3+",TEXT(tbl_bank[[#This Row],[NumOfProducts]],"0"))</f>
        <v>1</v>
      </c>
      <c r="T5244" t="str">
        <f>IF(tbl_bank[[#This Row],[CreditScore]]&lt;580,"&lt;580",IF(tbl_bank[[#This Row],[CreditScore]]&lt;670,"580-669",IF(tbl_bank[[#This Row],[CreditScore]]&lt;740,"670-739","740+")))</f>
        <v>580-669</v>
      </c>
    </row>
    <row r="5245" spans="1:20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>IF(tbl_bank[[#This Row],[Age]]&lt;30,"&lt;30",IF(tbl_bank[[#This Row],[Age]]&lt;40,"30-39",IF(tbl_bank[[#This Row],[Age]]&lt;50,"40-49",IF(tbl_bank[[#This Row],[Age]]&lt;60,"50-59","60+"))))</f>
        <v>30-39</v>
      </c>
      <c r="P5245">
        <f>IF(tbl_bank[[#This Row],[Balance]]=0,1,0)</f>
        <v>0</v>
      </c>
      <c r="Q5245" t="str">
        <f>IF(tbl_bank[[#This Row],[Balance]]=0,"Zero",IF(tbl_bank[[#This Row],[Balance]]&lt;100000,"1-99k","100k+"))</f>
        <v>1-99k</v>
      </c>
      <c r="R5245" t="str">
        <f>IF(tbl_bank[[#This Row],[Tenure]]&lt;=0,"0-1",IF(tbl_bank[[#This Row],[Tenure]]&lt;=4,"2-4",IF(tbl_bank[[#This Row],[Tenure]]&lt;=7,"5-7","8-10")))</f>
        <v>8-10</v>
      </c>
      <c r="S5245" t="str">
        <f>IF(tbl_bank[[#This Row],[NumOfProducts]]&gt;=3,"3+",TEXT(tbl_bank[[#This Row],[NumOfProducts]],"0"))</f>
        <v>1</v>
      </c>
      <c r="T5245" t="str">
        <f>IF(tbl_bank[[#This Row],[CreditScore]]&lt;580,"&lt;580",IF(tbl_bank[[#This Row],[CreditScore]]&lt;670,"580-669",IF(tbl_bank[[#This Row],[CreditScore]]&lt;740,"670-739","740+")))</f>
        <v>740+</v>
      </c>
    </row>
    <row r="5246" spans="1:20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>IF(tbl_bank[[#This Row],[Age]]&lt;30,"&lt;30",IF(tbl_bank[[#This Row],[Age]]&lt;40,"30-39",IF(tbl_bank[[#This Row],[Age]]&lt;50,"40-49",IF(tbl_bank[[#This Row],[Age]]&lt;60,"50-59","60+"))))</f>
        <v>40-49</v>
      </c>
      <c r="P5246">
        <f>IF(tbl_bank[[#This Row],[Balance]]=0,1,0)</f>
        <v>1</v>
      </c>
      <c r="Q5246" t="str">
        <f>IF(tbl_bank[[#This Row],[Balance]]=0,"Zero",IF(tbl_bank[[#This Row],[Balance]]&lt;100000,"1-99k","100k+"))</f>
        <v>Zero</v>
      </c>
      <c r="R5246" t="str">
        <f>IF(tbl_bank[[#This Row],[Tenure]]&lt;=0,"0-1",IF(tbl_bank[[#This Row],[Tenure]]&lt;=4,"2-4",IF(tbl_bank[[#This Row],[Tenure]]&lt;=7,"5-7","8-10")))</f>
        <v>5-7</v>
      </c>
      <c r="S5246" t="str">
        <f>IF(tbl_bank[[#This Row],[NumOfProducts]]&gt;=3,"3+",TEXT(tbl_bank[[#This Row],[NumOfProducts]],"0"))</f>
        <v>2</v>
      </c>
      <c r="T5246" t="str">
        <f>IF(tbl_bank[[#This Row],[CreditScore]]&lt;580,"&lt;580",IF(tbl_bank[[#This Row],[CreditScore]]&lt;670,"580-669",IF(tbl_bank[[#This Row],[CreditScore]]&lt;740,"670-739","740+")))</f>
        <v>670-739</v>
      </c>
    </row>
    <row r="5247" spans="1:20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>IF(tbl_bank[[#This Row],[Age]]&lt;30,"&lt;30",IF(tbl_bank[[#This Row],[Age]]&lt;40,"30-39",IF(tbl_bank[[#This Row],[Age]]&lt;50,"40-49",IF(tbl_bank[[#This Row],[Age]]&lt;60,"50-59","60+"))))</f>
        <v>30-39</v>
      </c>
      <c r="P5247">
        <f>IF(tbl_bank[[#This Row],[Balance]]=0,1,0)</f>
        <v>1</v>
      </c>
      <c r="Q5247" t="str">
        <f>IF(tbl_bank[[#This Row],[Balance]]=0,"Zero",IF(tbl_bank[[#This Row],[Balance]]&lt;100000,"1-99k","100k+"))</f>
        <v>Zero</v>
      </c>
      <c r="R5247" t="str">
        <f>IF(tbl_bank[[#This Row],[Tenure]]&lt;=0,"0-1",IF(tbl_bank[[#This Row],[Tenure]]&lt;=4,"2-4",IF(tbl_bank[[#This Row],[Tenure]]&lt;=7,"5-7","8-10")))</f>
        <v>5-7</v>
      </c>
      <c r="S5247" t="str">
        <f>IF(tbl_bank[[#This Row],[NumOfProducts]]&gt;=3,"3+",TEXT(tbl_bank[[#This Row],[NumOfProducts]],"0"))</f>
        <v>2</v>
      </c>
      <c r="T5247" t="str">
        <f>IF(tbl_bank[[#This Row],[CreditScore]]&lt;580,"&lt;580",IF(tbl_bank[[#This Row],[CreditScore]]&lt;670,"580-669",IF(tbl_bank[[#This Row],[CreditScore]]&lt;740,"670-739","740+")))</f>
        <v>670-739</v>
      </c>
    </row>
    <row r="5248" spans="1:20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>IF(tbl_bank[[#This Row],[Age]]&lt;30,"&lt;30",IF(tbl_bank[[#This Row],[Age]]&lt;40,"30-39",IF(tbl_bank[[#This Row],[Age]]&lt;50,"40-49",IF(tbl_bank[[#This Row],[Age]]&lt;60,"50-59","60+"))))</f>
        <v>30-39</v>
      </c>
      <c r="P5248">
        <f>IF(tbl_bank[[#This Row],[Balance]]=0,1,0)</f>
        <v>0</v>
      </c>
      <c r="Q5248" t="str">
        <f>IF(tbl_bank[[#This Row],[Balance]]=0,"Zero",IF(tbl_bank[[#This Row],[Balance]]&lt;100000,"1-99k","100k+"))</f>
        <v>100k+</v>
      </c>
      <c r="R5248" t="str">
        <f>IF(tbl_bank[[#This Row],[Tenure]]&lt;=0,"0-1",IF(tbl_bank[[#This Row],[Tenure]]&lt;=4,"2-4",IF(tbl_bank[[#This Row],[Tenure]]&lt;=7,"5-7","8-10")))</f>
        <v>2-4</v>
      </c>
      <c r="S5248" t="str">
        <f>IF(tbl_bank[[#This Row],[NumOfProducts]]&gt;=3,"3+",TEXT(tbl_bank[[#This Row],[NumOfProducts]],"0"))</f>
        <v>2</v>
      </c>
      <c r="T5248" t="str">
        <f>IF(tbl_bank[[#This Row],[CreditScore]]&lt;580,"&lt;580",IF(tbl_bank[[#This Row],[CreditScore]]&lt;670,"580-669",IF(tbl_bank[[#This Row],[CreditScore]]&lt;740,"670-739","740+")))</f>
        <v>&lt;580</v>
      </c>
    </row>
    <row r="5249" spans="1:20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>IF(tbl_bank[[#This Row],[Age]]&lt;30,"&lt;30",IF(tbl_bank[[#This Row],[Age]]&lt;40,"30-39",IF(tbl_bank[[#This Row],[Age]]&lt;50,"40-49",IF(tbl_bank[[#This Row],[Age]]&lt;60,"50-59","60+"))))</f>
        <v>50-59</v>
      </c>
      <c r="P5249">
        <f>IF(tbl_bank[[#This Row],[Balance]]=0,1,0)</f>
        <v>1</v>
      </c>
      <c r="Q5249" t="str">
        <f>IF(tbl_bank[[#This Row],[Balance]]=0,"Zero",IF(tbl_bank[[#This Row],[Balance]]&lt;100000,"1-99k","100k+"))</f>
        <v>Zero</v>
      </c>
      <c r="R5249" t="str">
        <f>IF(tbl_bank[[#This Row],[Tenure]]&lt;=0,"0-1",IF(tbl_bank[[#This Row],[Tenure]]&lt;=4,"2-4",IF(tbl_bank[[#This Row],[Tenure]]&lt;=7,"5-7","8-10")))</f>
        <v>5-7</v>
      </c>
      <c r="S5249" t="str">
        <f>IF(tbl_bank[[#This Row],[NumOfProducts]]&gt;=3,"3+",TEXT(tbl_bank[[#This Row],[NumOfProducts]],"0"))</f>
        <v>1</v>
      </c>
      <c r="T5249" t="str">
        <f>IF(tbl_bank[[#This Row],[CreditScore]]&lt;580,"&lt;580",IF(tbl_bank[[#This Row],[CreditScore]]&lt;670,"580-669",IF(tbl_bank[[#This Row],[CreditScore]]&lt;740,"670-739","740+")))</f>
        <v>580-669</v>
      </c>
    </row>
    <row r="5250" spans="1:20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>IF(tbl_bank[[#This Row],[Age]]&lt;30,"&lt;30",IF(tbl_bank[[#This Row],[Age]]&lt;40,"30-39",IF(tbl_bank[[#This Row],[Age]]&lt;50,"40-49",IF(tbl_bank[[#This Row],[Age]]&lt;60,"50-59","60+"))))</f>
        <v>30-39</v>
      </c>
      <c r="P5250">
        <f>IF(tbl_bank[[#This Row],[Balance]]=0,1,0)</f>
        <v>0</v>
      </c>
      <c r="Q5250" t="str">
        <f>IF(tbl_bank[[#This Row],[Balance]]=0,"Zero",IF(tbl_bank[[#This Row],[Balance]]&lt;100000,"1-99k","100k+"))</f>
        <v>100k+</v>
      </c>
      <c r="R5250" t="str">
        <f>IF(tbl_bank[[#This Row],[Tenure]]&lt;=0,"0-1",IF(tbl_bank[[#This Row],[Tenure]]&lt;=4,"2-4",IF(tbl_bank[[#This Row],[Tenure]]&lt;=7,"5-7","8-10")))</f>
        <v>2-4</v>
      </c>
      <c r="S5250" t="str">
        <f>IF(tbl_bank[[#This Row],[NumOfProducts]]&gt;=3,"3+",TEXT(tbl_bank[[#This Row],[NumOfProducts]],"0"))</f>
        <v>1</v>
      </c>
      <c r="T5250" t="str">
        <f>IF(tbl_bank[[#This Row],[CreditScore]]&lt;580,"&lt;580",IF(tbl_bank[[#This Row],[CreditScore]]&lt;670,"580-669",IF(tbl_bank[[#This Row],[CreditScore]]&lt;740,"670-739","740+")))</f>
        <v>580-669</v>
      </c>
    </row>
    <row r="5251" spans="1:20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>IF(tbl_bank[[#This Row],[Age]]&lt;30,"&lt;30",IF(tbl_bank[[#This Row],[Age]]&lt;40,"30-39",IF(tbl_bank[[#This Row],[Age]]&lt;50,"40-49",IF(tbl_bank[[#This Row],[Age]]&lt;60,"50-59","60+"))))</f>
        <v>40-49</v>
      </c>
      <c r="P5251">
        <f>IF(tbl_bank[[#This Row],[Balance]]=0,1,0)</f>
        <v>1</v>
      </c>
      <c r="Q5251" t="str">
        <f>IF(tbl_bank[[#This Row],[Balance]]=0,"Zero",IF(tbl_bank[[#This Row],[Balance]]&lt;100000,"1-99k","100k+"))</f>
        <v>Zero</v>
      </c>
      <c r="R5251" t="str">
        <f>IF(tbl_bank[[#This Row],[Tenure]]&lt;=0,"0-1",IF(tbl_bank[[#This Row],[Tenure]]&lt;=4,"2-4",IF(tbl_bank[[#This Row],[Tenure]]&lt;=7,"5-7","8-10")))</f>
        <v>8-10</v>
      </c>
      <c r="S5251" t="str">
        <f>IF(tbl_bank[[#This Row],[NumOfProducts]]&gt;=3,"3+",TEXT(tbl_bank[[#This Row],[NumOfProducts]],"0"))</f>
        <v>1</v>
      </c>
      <c r="T5251" t="str">
        <f>IF(tbl_bank[[#This Row],[CreditScore]]&lt;580,"&lt;580",IF(tbl_bank[[#This Row],[CreditScore]]&lt;670,"580-669",IF(tbl_bank[[#This Row],[CreditScore]]&lt;740,"670-739","740+")))</f>
        <v>740+</v>
      </c>
    </row>
    <row r="5252" spans="1:20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>IF(tbl_bank[[#This Row],[Age]]&lt;30,"&lt;30",IF(tbl_bank[[#This Row],[Age]]&lt;40,"30-39",IF(tbl_bank[[#This Row],[Age]]&lt;50,"40-49",IF(tbl_bank[[#This Row],[Age]]&lt;60,"50-59","60+"))))</f>
        <v>&lt;30</v>
      </c>
      <c r="P5252">
        <f>IF(tbl_bank[[#This Row],[Balance]]=0,1,0)</f>
        <v>0</v>
      </c>
      <c r="Q5252" t="str">
        <f>IF(tbl_bank[[#This Row],[Balance]]=0,"Zero",IF(tbl_bank[[#This Row],[Balance]]&lt;100000,"1-99k","100k+"))</f>
        <v>1-99k</v>
      </c>
      <c r="R5252" t="str">
        <f>IF(tbl_bank[[#This Row],[Tenure]]&lt;=0,"0-1",IF(tbl_bank[[#This Row],[Tenure]]&lt;=4,"2-4",IF(tbl_bank[[#This Row],[Tenure]]&lt;=7,"5-7","8-10")))</f>
        <v>8-10</v>
      </c>
      <c r="S5252" t="str">
        <f>IF(tbl_bank[[#This Row],[NumOfProducts]]&gt;=3,"3+",TEXT(tbl_bank[[#This Row],[NumOfProducts]],"0"))</f>
        <v>2</v>
      </c>
      <c r="T5252" t="str">
        <f>IF(tbl_bank[[#This Row],[CreditScore]]&lt;580,"&lt;580",IF(tbl_bank[[#This Row],[CreditScore]]&lt;670,"580-669",IF(tbl_bank[[#This Row],[CreditScore]]&lt;740,"670-739","740+")))</f>
        <v>&lt;580</v>
      </c>
    </row>
    <row r="5253" spans="1:20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>IF(tbl_bank[[#This Row],[Age]]&lt;30,"&lt;30",IF(tbl_bank[[#This Row],[Age]]&lt;40,"30-39",IF(tbl_bank[[#This Row],[Age]]&lt;50,"40-49",IF(tbl_bank[[#This Row],[Age]]&lt;60,"50-59","60+"))))</f>
        <v>30-39</v>
      </c>
      <c r="P5253">
        <f>IF(tbl_bank[[#This Row],[Balance]]=0,1,0)</f>
        <v>1</v>
      </c>
      <c r="Q5253" t="str">
        <f>IF(tbl_bank[[#This Row],[Balance]]=0,"Zero",IF(tbl_bank[[#This Row],[Balance]]&lt;100000,"1-99k","100k+"))</f>
        <v>Zero</v>
      </c>
      <c r="R5253" t="str">
        <f>IF(tbl_bank[[#This Row],[Tenure]]&lt;=0,"0-1",IF(tbl_bank[[#This Row],[Tenure]]&lt;=4,"2-4",IF(tbl_bank[[#This Row],[Tenure]]&lt;=7,"5-7","8-10")))</f>
        <v>5-7</v>
      </c>
      <c r="S5253" t="str">
        <f>IF(tbl_bank[[#This Row],[NumOfProducts]]&gt;=3,"3+",TEXT(tbl_bank[[#This Row],[NumOfProducts]],"0"))</f>
        <v>2</v>
      </c>
      <c r="T5253" t="str">
        <f>IF(tbl_bank[[#This Row],[CreditScore]]&lt;580,"&lt;580",IF(tbl_bank[[#This Row],[CreditScore]]&lt;670,"580-669",IF(tbl_bank[[#This Row],[CreditScore]]&lt;740,"670-739","740+")))</f>
        <v>580-669</v>
      </c>
    </row>
    <row r="5254" spans="1:20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>IF(tbl_bank[[#This Row],[Age]]&lt;30,"&lt;30",IF(tbl_bank[[#This Row],[Age]]&lt;40,"30-39",IF(tbl_bank[[#This Row],[Age]]&lt;50,"40-49",IF(tbl_bank[[#This Row],[Age]]&lt;60,"50-59","60+"))))</f>
        <v>40-49</v>
      </c>
      <c r="P5254">
        <f>IF(tbl_bank[[#This Row],[Balance]]=0,1,0)</f>
        <v>1</v>
      </c>
      <c r="Q5254" t="str">
        <f>IF(tbl_bank[[#This Row],[Balance]]=0,"Zero",IF(tbl_bank[[#This Row],[Balance]]&lt;100000,"1-99k","100k+"))</f>
        <v>Zero</v>
      </c>
      <c r="R5254" t="str">
        <f>IF(tbl_bank[[#This Row],[Tenure]]&lt;=0,"0-1",IF(tbl_bank[[#This Row],[Tenure]]&lt;=4,"2-4",IF(tbl_bank[[#This Row],[Tenure]]&lt;=7,"5-7","8-10")))</f>
        <v>5-7</v>
      </c>
      <c r="S5254" t="str">
        <f>IF(tbl_bank[[#This Row],[NumOfProducts]]&gt;=3,"3+",TEXT(tbl_bank[[#This Row],[NumOfProducts]],"0"))</f>
        <v>2</v>
      </c>
      <c r="T5254" t="str">
        <f>IF(tbl_bank[[#This Row],[CreditScore]]&lt;580,"&lt;580",IF(tbl_bank[[#This Row],[CreditScore]]&lt;670,"580-669",IF(tbl_bank[[#This Row],[CreditScore]]&lt;740,"670-739","740+")))</f>
        <v>580-669</v>
      </c>
    </row>
    <row r="5255" spans="1:20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>IF(tbl_bank[[#This Row],[Age]]&lt;30,"&lt;30",IF(tbl_bank[[#This Row],[Age]]&lt;40,"30-39",IF(tbl_bank[[#This Row],[Age]]&lt;50,"40-49",IF(tbl_bank[[#This Row],[Age]]&lt;60,"50-59","60+"))))</f>
        <v>&lt;30</v>
      </c>
      <c r="P5255">
        <f>IF(tbl_bank[[#This Row],[Balance]]=0,1,0)</f>
        <v>1</v>
      </c>
      <c r="Q5255" t="str">
        <f>IF(tbl_bank[[#This Row],[Balance]]=0,"Zero",IF(tbl_bank[[#This Row],[Balance]]&lt;100000,"1-99k","100k+"))</f>
        <v>Zero</v>
      </c>
      <c r="R5255" t="str">
        <f>IF(tbl_bank[[#This Row],[Tenure]]&lt;=0,"0-1",IF(tbl_bank[[#This Row],[Tenure]]&lt;=4,"2-4",IF(tbl_bank[[#This Row],[Tenure]]&lt;=7,"5-7","8-10")))</f>
        <v>8-10</v>
      </c>
      <c r="S5255" t="str">
        <f>IF(tbl_bank[[#This Row],[NumOfProducts]]&gt;=3,"3+",TEXT(tbl_bank[[#This Row],[NumOfProducts]],"0"))</f>
        <v>2</v>
      </c>
      <c r="T5255" t="str">
        <f>IF(tbl_bank[[#This Row],[CreditScore]]&lt;580,"&lt;580",IF(tbl_bank[[#This Row],[CreditScore]]&lt;670,"580-669",IF(tbl_bank[[#This Row],[CreditScore]]&lt;740,"670-739","740+")))</f>
        <v>580-669</v>
      </c>
    </row>
    <row r="5256" spans="1:20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>IF(tbl_bank[[#This Row],[Age]]&lt;30,"&lt;30",IF(tbl_bank[[#This Row],[Age]]&lt;40,"30-39",IF(tbl_bank[[#This Row],[Age]]&lt;50,"40-49",IF(tbl_bank[[#This Row],[Age]]&lt;60,"50-59","60+"))))</f>
        <v>&lt;30</v>
      </c>
      <c r="P5256">
        <f>IF(tbl_bank[[#This Row],[Balance]]=0,1,0)</f>
        <v>0</v>
      </c>
      <c r="Q5256" t="str">
        <f>IF(tbl_bank[[#This Row],[Balance]]=0,"Zero",IF(tbl_bank[[#This Row],[Balance]]&lt;100000,"1-99k","100k+"))</f>
        <v>100k+</v>
      </c>
      <c r="R5256" t="str">
        <f>IF(tbl_bank[[#This Row],[Tenure]]&lt;=0,"0-1",IF(tbl_bank[[#This Row],[Tenure]]&lt;=4,"2-4",IF(tbl_bank[[#This Row],[Tenure]]&lt;=7,"5-7","8-10")))</f>
        <v>8-10</v>
      </c>
      <c r="S5256" t="str">
        <f>IF(tbl_bank[[#This Row],[NumOfProducts]]&gt;=3,"3+",TEXT(tbl_bank[[#This Row],[NumOfProducts]],"0"))</f>
        <v>1</v>
      </c>
      <c r="T5256" t="str">
        <f>IF(tbl_bank[[#This Row],[CreditScore]]&lt;580,"&lt;580",IF(tbl_bank[[#This Row],[CreditScore]]&lt;670,"580-669",IF(tbl_bank[[#This Row],[CreditScore]]&lt;740,"670-739","740+")))</f>
        <v>&lt;580</v>
      </c>
    </row>
    <row r="5257" spans="1:20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>IF(tbl_bank[[#This Row],[Age]]&lt;30,"&lt;30",IF(tbl_bank[[#This Row],[Age]]&lt;40,"30-39",IF(tbl_bank[[#This Row],[Age]]&lt;50,"40-49",IF(tbl_bank[[#This Row],[Age]]&lt;60,"50-59","60+"))))</f>
        <v>60+</v>
      </c>
      <c r="P5257">
        <f>IF(tbl_bank[[#This Row],[Balance]]=0,1,0)</f>
        <v>0</v>
      </c>
      <c r="Q5257" t="str">
        <f>IF(tbl_bank[[#This Row],[Balance]]=0,"Zero",IF(tbl_bank[[#This Row],[Balance]]&lt;100000,"1-99k","100k+"))</f>
        <v>100k+</v>
      </c>
      <c r="R5257" t="str">
        <f>IF(tbl_bank[[#This Row],[Tenure]]&lt;=0,"0-1",IF(tbl_bank[[#This Row],[Tenure]]&lt;=4,"2-4",IF(tbl_bank[[#This Row],[Tenure]]&lt;=7,"5-7","8-10")))</f>
        <v>2-4</v>
      </c>
      <c r="S5257" t="str">
        <f>IF(tbl_bank[[#This Row],[NumOfProducts]]&gt;=3,"3+",TEXT(tbl_bank[[#This Row],[NumOfProducts]],"0"))</f>
        <v>2</v>
      </c>
      <c r="T5257" t="str">
        <f>IF(tbl_bank[[#This Row],[CreditScore]]&lt;580,"&lt;580",IF(tbl_bank[[#This Row],[CreditScore]]&lt;670,"580-669",IF(tbl_bank[[#This Row],[CreditScore]]&lt;740,"670-739","740+")))</f>
        <v>740+</v>
      </c>
    </row>
    <row r="5258" spans="1:20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>IF(tbl_bank[[#This Row],[Age]]&lt;30,"&lt;30",IF(tbl_bank[[#This Row],[Age]]&lt;40,"30-39",IF(tbl_bank[[#This Row],[Age]]&lt;50,"40-49",IF(tbl_bank[[#This Row],[Age]]&lt;60,"50-59","60+"))))</f>
        <v>40-49</v>
      </c>
      <c r="P5258">
        <f>IF(tbl_bank[[#This Row],[Balance]]=0,1,0)</f>
        <v>0</v>
      </c>
      <c r="Q5258" t="str">
        <f>IF(tbl_bank[[#This Row],[Balance]]=0,"Zero",IF(tbl_bank[[#This Row],[Balance]]&lt;100000,"1-99k","100k+"))</f>
        <v>100k+</v>
      </c>
      <c r="R5258" t="str">
        <f>IF(tbl_bank[[#This Row],[Tenure]]&lt;=0,"0-1",IF(tbl_bank[[#This Row],[Tenure]]&lt;=4,"2-4",IF(tbl_bank[[#This Row],[Tenure]]&lt;=7,"5-7","8-10")))</f>
        <v>2-4</v>
      </c>
      <c r="S5258" t="str">
        <f>IF(tbl_bank[[#This Row],[NumOfProducts]]&gt;=3,"3+",TEXT(tbl_bank[[#This Row],[NumOfProducts]],"0"))</f>
        <v>1</v>
      </c>
      <c r="T5258" t="str">
        <f>IF(tbl_bank[[#This Row],[CreditScore]]&lt;580,"&lt;580",IF(tbl_bank[[#This Row],[CreditScore]]&lt;670,"580-669",IF(tbl_bank[[#This Row],[CreditScore]]&lt;740,"670-739","740+")))</f>
        <v>670-739</v>
      </c>
    </row>
    <row r="5259" spans="1:20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>IF(tbl_bank[[#This Row],[Age]]&lt;30,"&lt;30",IF(tbl_bank[[#This Row],[Age]]&lt;40,"30-39",IF(tbl_bank[[#This Row],[Age]]&lt;50,"40-49",IF(tbl_bank[[#This Row],[Age]]&lt;60,"50-59","60+"))))</f>
        <v>30-39</v>
      </c>
      <c r="P5259">
        <f>IF(tbl_bank[[#This Row],[Balance]]=0,1,0)</f>
        <v>0</v>
      </c>
      <c r="Q5259" t="str">
        <f>IF(tbl_bank[[#This Row],[Balance]]=0,"Zero",IF(tbl_bank[[#This Row],[Balance]]&lt;100000,"1-99k","100k+"))</f>
        <v>100k+</v>
      </c>
      <c r="R5259" t="str">
        <f>IF(tbl_bank[[#This Row],[Tenure]]&lt;=0,"0-1",IF(tbl_bank[[#This Row],[Tenure]]&lt;=4,"2-4",IF(tbl_bank[[#This Row],[Tenure]]&lt;=7,"5-7","8-10")))</f>
        <v>2-4</v>
      </c>
      <c r="S5259" t="str">
        <f>IF(tbl_bank[[#This Row],[NumOfProducts]]&gt;=3,"3+",TEXT(tbl_bank[[#This Row],[NumOfProducts]],"0"))</f>
        <v>3+</v>
      </c>
      <c r="T5259" t="str">
        <f>IF(tbl_bank[[#This Row],[CreditScore]]&lt;580,"&lt;580",IF(tbl_bank[[#This Row],[CreditScore]]&lt;670,"580-669",IF(tbl_bank[[#This Row],[CreditScore]]&lt;740,"670-739","740+")))</f>
        <v>740+</v>
      </c>
    </row>
    <row r="5260" spans="1:20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>IF(tbl_bank[[#This Row],[Age]]&lt;30,"&lt;30",IF(tbl_bank[[#This Row],[Age]]&lt;40,"30-39",IF(tbl_bank[[#This Row],[Age]]&lt;50,"40-49",IF(tbl_bank[[#This Row],[Age]]&lt;60,"50-59","60+"))))</f>
        <v>30-39</v>
      </c>
      <c r="P5260">
        <f>IF(tbl_bank[[#This Row],[Balance]]=0,1,0)</f>
        <v>0</v>
      </c>
      <c r="Q5260" t="str">
        <f>IF(tbl_bank[[#This Row],[Balance]]=0,"Zero",IF(tbl_bank[[#This Row],[Balance]]&lt;100000,"1-99k","100k+"))</f>
        <v>100k+</v>
      </c>
      <c r="R5260" t="str">
        <f>IF(tbl_bank[[#This Row],[Tenure]]&lt;=0,"0-1",IF(tbl_bank[[#This Row],[Tenure]]&lt;=4,"2-4",IF(tbl_bank[[#This Row],[Tenure]]&lt;=7,"5-7","8-10")))</f>
        <v>2-4</v>
      </c>
      <c r="S5260" t="str">
        <f>IF(tbl_bank[[#This Row],[NumOfProducts]]&gt;=3,"3+",TEXT(tbl_bank[[#This Row],[NumOfProducts]],"0"))</f>
        <v>1</v>
      </c>
      <c r="T5260" t="str">
        <f>IF(tbl_bank[[#This Row],[CreditScore]]&lt;580,"&lt;580",IF(tbl_bank[[#This Row],[CreditScore]]&lt;670,"580-669",IF(tbl_bank[[#This Row],[CreditScore]]&lt;740,"670-739","740+")))</f>
        <v>670-739</v>
      </c>
    </row>
    <row r="5261" spans="1:20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>IF(tbl_bank[[#This Row],[Age]]&lt;30,"&lt;30",IF(tbl_bank[[#This Row],[Age]]&lt;40,"30-39",IF(tbl_bank[[#This Row],[Age]]&lt;50,"40-49",IF(tbl_bank[[#This Row],[Age]]&lt;60,"50-59","60+"))))</f>
        <v>50-59</v>
      </c>
      <c r="P5261">
        <f>IF(tbl_bank[[#This Row],[Balance]]=0,1,0)</f>
        <v>0</v>
      </c>
      <c r="Q5261" t="str">
        <f>IF(tbl_bank[[#This Row],[Balance]]=0,"Zero",IF(tbl_bank[[#This Row],[Balance]]&lt;100000,"1-99k","100k+"))</f>
        <v>100k+</v>
      </c>
      <c r="R5261" t="str">
        <f>IF(tbl_bank[[#This Row],[Tenure]]&lt;=0,"0-1",IF(tbl_bank[[#This Row],[Tenure]]&lt;=4,"2-4",IF(tbl_bank[[#This Row],[Tenure]]&lt;=7,"5-7","8-10")))</f>
        <v>2-4</v>
      </c>
      <c r="S5261" t="str">
        <f>IF(tbl_bank[[#This Row],[NumOfProducts]]&gt;=3,"3+",TEXT(tbl_bank[[#This Row],[NumOfProducts]],"0"))</f>
        <v>1</v>
      </c>
      <c r="T5261" t="str">
        <f>IF(tbl_bank[[#This Row],[CreditScore]]&lt;580,"&lt;580",IF(tbl_bank[[#This Row],[CreditScore]]&lt;670,"580-669",IF(tbl_bank[[#This Row],[CreditScore]]&lt;740,"670-739","740+")))</f>
        <v>580-669</v>
      </c>
    </row>
    <row r="5262" spans="1:20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>IF(tbl_bank[[#This Row],[Age]]&lt;30,"&lt;30",IF(tbl_bank[[#This Row],[Age]]&lt;40,"30-39",IF(tbl_bank[[#This Row],[Age]]&lt;50,"40-49",IF(tbl_bank[[#This Row],[Age]]&lt;60,"50-59","60+"))))</f>
        <v>30-39</v>
      </c>
      <c r="P5262">
        <f>IF(tbl_bank[[#This Row],[Balance]]=0,1,0)</f>
        <v>0</v>
      </c>
      <c r="Q5262" t="str">
        <f>IF(tbl_bank[[#This Row],[Balance]]=0,"Zero",IF(tbl_bank[[#This Row],[Balance]]&lt;100000,"1-99k","100k+"))</f>
        <v>100k+</v>
      </c>
      <c r="R5262" t="str">
        <f>IF(tbl_bank[[#This Row],[Tenure]]&lt;=0,"0-1",IF(tbl_bank[[#This Row],[Tenure]]&lt;=4,"2-4",IF(tbl_bank[[#This Row],[Tenure]]&lt;=7,"5-7","8-10")))</f>
        <v>2-4</v>
      </c>
      <c r="S5262" t="str">
        <f>IF(tbl_bank[[#This Row],[NumOfProducts]]&gt;=3,"3+",TEXT(tbl_bank[[#This Row],[NumOfProducts]],"0"))</f>
        <v>2</v>
      </c>
      <c r="T5262" t="str">
        <f>IF(tbl_bank[[#This Row],[CreditScore]]&lt;580,"&lt;580",IF(tbl_bank[[#This Row],[CreditScore]]&lt;670,"580-669",IF(tbl_bank[[#This Row],[CreditScore]]&lt;740,"670-739","740+")))</f>
        <v>670-739</v>
      </c>
    </row>
    <row r="5263" spans="1:20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>IF(tbl_bank[[#This Row],[Age]]&lt;30,"&lt;30",IF(tbl_bank[[#This Row],[Age]]&lt;40,"30-39",IF(tbl_bank[[#This Row],[Age]]&lt;50,"40-49",IF(tbl_bank[[#This Row],[Age]]&lt;60,"50-59","60+"))))</f>
        <v>&lt;30</v>
      </c>
      <c r="P5263">
        <f>IF(tbl_bank[[#This Row],[Balance]]=0,1,0)</f>
        <v>0</v>
      </c>
      <c r="Q5263" t="str">
        <f>IF(tbl_bank[[#This Row],[Balance]]=0,"Zero",IF(tbl_bank[[#This Row],[Balance]]&lt;100000,"1-99k","100k+"))</f>
        <v>1-99k</v>
      </c>
      <c r="R5263" t="str">
        <f>IF(tbl_bank[[#This Row],[Tenure]]&lt;=0,"0-1",IF(tbl_bank[[#This Row],[Tenure]]&lt;=4,"2-4",IF(tbl_bank[[#This Row],[Tenure]]&lt;=7,"5-7","8-10")))</f>
        <v>8-10</v>
      </c>
      <c r="S5263" t="str">
        <f>IF(tbl_bank[[#This Row],[NumOfProducts]]&gt;=3,"3+",TEXT(tbl_bank[[#This Row],[NumOfProducts]],"0"))</f>
        <v>1</v>
      </c>
      <c r="T5263" t="str">
        <f>IF(tbl_bank[[#This Row],[CreditScore]]&lt;580,"&lt;580",IF(tbl_bank[[#This Row],[CreditScore]]&lt;670,"580-669",IF(tbl_bank[[#This Row],[CreditScore]]&lt;740,"670-739","740+")))</f>
        <v>670-739</v>
      </c>
    </row>
    <row r="5264" spans="1:20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>IF(tbl_bank[[#This Row],[Age]]&lt;30,"&lt;30",IF(tbl_bank[[#This Row],[Age]]&lt;40,"30-39",IF(tbl_bank[[#This Row],[Age]]&lt;50,"40-49",IF(tbl_bank[[#This Row],[Age]]&lt;60,"50-59","60+"))))</f>
        <v>30-39</v>
      </c>
      <c r="P5264">
        <f>IF(tbl_bank[[#This Row],[Balance]]=0,1,0)</f>
        <v>0</v>
      </c>
      <c r="Q5264" t="str">
        <f>IF(tbl_bank[[#This Row],[Balance]]=0,"Zero",IF(tbl_bank[[#This Row],[Balance]]&lt;100000,"1-99k","100k+"))</f>
        <v>1-99k</v>
      </c>
      <c r="R5264" t="str">
        <f>IF(tbl_bank[[#This Row],[Tenure]]&lt;=0,"0-1",IF(tbl_bank[[#This Row],[Tenure]]&lt;=4,"2-4",IF(tbl_bank[[#This Row],[Tenure]]&lt;=7,"5-7","8-10")))</f>
        <v>8-10</v>
      </c>
      <c r="S5264" t="str">
        <f>IF(tbl_bank[[#This Row],[NumOfProducts]]&gt;=3,"3+",TEXT(tbl_bank[[#This Row],[NumOfProducts]],"0"))</f>
        <v>1</v>
      </c>
      <c r="T5264" t="str">
        <f>IF(tbl_bank[[#This Row],[CreditScore]]&lt;580,"&lt;580",IF(tbl_bank[[#This Row],[CreditScore]]&lt;670,"580-669",IF(tbl_bank[[#This Row],[CreditScore]]&lt;740,"670-739","740+")))</f>
        <v>580-669</v>
      </c>
    </row>
    <row r="5265" spans="1:20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>IF(tbl_bank[[#This Row],[Age]]&lt;30,"&lt;30",IF(tbl_bank[[#This Row],[Age]]&lt;40,"30-39",IF(tbl_bank[[#This Row],[Age]]&lt;50,"40-49",IF(tbl_bank[[#This Row],[Age]]&lt;60,"50-59","60+"))))</f>
        <v>40-49</v>
      </c>
      <c r="P5265">
        <f>IF(tbl_bank[[#This Row],[Balance]]=0,1,0)</f>
        <v>0</v>
      </c>
      <c r="Q5265" t="str">
        <f>IF(tbl_bank[[#This Row],[Balance]]=0,"Zero",IF(tbl_bank[[#This Row],[Balance]]&lt;100000,"1-99k","100k+"))</f>
        <v>1-99k</v>
      </c>
      <c r="R5265" t="str">
        <f>IF(tbl_bank[[#This Row],[Tenure]]&lt;=0,"0-1",IF(tbl_bank[[#This Row],[Tenure]]&lt;=4,"2-4",IF(tbl_bank[[#This Row],[Tenure]]&lt;=7,"5-7","8-10")))</f>
        <v>2-4</v>
      </c>
      <c r="S5265" t="str">
        <f>IF(tbl_bank[[#This Row],[NumOfProducts]]&gt;=3,"3+",TEXT(tbl_bank[[#This Row],[NumOfProducts]],"0"))</f>
        <v>2</v>
      </c>
      <c r="T5265" t="str">
        <f>IF(tbl_bank[[#This Row],[CreditScore]]&lt;580,"&lt;580",IF(tbl_bank[[#This Row],[CreditScore]]&lt;670,"580-669",IF(tbl_bank[[#This Row],[CreditScore]]&lt;740,"670-739","740+")))</f>
        <v>740+</v>
      </c>
    </row>
    <row r="5266" spans="1:20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>IF(tbl_bank[[#This Row],[Age]]&lt;30,"&lt;30",IF(tbl_bank[[#This Row],[Age]]&lt;40,"30-39",IF(tbl_bank[[#This Row],[Age]]&lt;50,"40-49",IF(tbl_bank[[#This Row],[Age]]&lt;60,"50-59","60+"))))</f>
        <v>40-49</v>
      </c>
      <c r="P5266">
        <f>IF(tbl_bank[[#This Row],[Balance]]=0,1,0)</f>
        <v>1</v>
      </c>
      <c r="Q5266" t="str">
        <f>IF(tbl_bank[[#This Row],[Balance]]=0,"Zero",IF(tbl_bank[[#This Row],[Balance]]&lt;100000,"1-99k","100k+"))</f>
        <v>Zero</v>
      </c>
      <c r="R5266" t="str">
        <f>IF(tbl_bank[[#This Row],[Tenure]]&lt;=0,"0-1",IF(tbl_bank[[#This Row],[Tenure]]&lt;=4,"2-4",IF(tbl_bank[[#This Row],[Tenure]]&lt;=7,"5-7","8-10")))</f>
        <v>5-7</v>
      </c>
      <c r="S5266" t="str">
        <f>IF(tbl_bank[[#This Row],[NumOfProducts]]&gt;=3,"3+",TEXT(tbl_bank[[#This Row],[NumOfProducts]],"0"))</f>
        <v>3+</v>
      </c>
      <c r="T5266" t="str">
        <f>IF(tbl_bank[[#This Row],[CreditScore]]&lt;580,"&lt;580",IF(tbl_bank[[#This Row],[CreditScore]]&lt;670,"580-669",IF(tbl_bank[[#This Row],[CreditScore]]&lt;740,"670-739","740+")))</f>
        <v>&lt;580</v>
      </c>
    </row>
    <row r="5267" spans="1:20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>IF(tbl_bank[[#This Row],[Age]]&lt;30,"&lt;30",IF(tbl_bank[[#This Row],[Age]]&lt;40,"30-39",IF(tbl_bank[[#This Row],[Age]]&lt;50,"40-49",IF(tbl_bank[[#This Row],[Age]]&lt;60,"50-59","60+"))))</f>
        <v>&lt;30</v>
      </c>
      <c r="P5267">
        <f>IF(tbl_bank[[#This Row],[Balance]]=0,1,0)</f>
        <v>1</v>
      </c>
      <c r="Q5267" t="str">
        <f>IF(tbl_bank[[#This Row],[Balance]]=0,"Zero",IF(tbl_bank[[#This Row],[Balance]]&lt;100000,"1-99k","100k+"))</f>
        <v>Zero</v>
      </c>
      <c r="R5267" t="str">
        <f>IF(tbl_bank[[#This Row],[Tenure]]&lt;=0,"0-1",IF(tbl_bank[[#This Row],[Tenure]]&lt;=4,"2-4",IF(tbl_bank[[#This Row],[Tenure]]&lt;=7,"5-7","8-10")))</f>
        <v>5-7</v>
      </c>
      <c r="S5267" t="str">
        <f>IF(tbl_bank[[#This Row],[NumOfProducts]]&gt;=3,"3+",TEXT(tbl_bank[[#This Row],[NumOfProducts]],"0"))</f>
        <v>2</v>
      </c>
      <c r="T5267" t="str">
        <f>IF(tbl_bank[[#This Row],[CreditScore]]&lt;580,"&lt;580",IF(tbl_bank[[#This Row],[CreditScore]]&lt;670,"580-669",IF(tbl_bank[[#This Row],[CreditScore]]&lt;740,"670-739","740+")))</f>
        <v>&lt;580</v>
      </c>
    </row>
    <row r="5268" spans="1:20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>IF(tbl_bank[[#This Row],[Age]]&lt;30,"&lt;30",IF(tbl_bank[[#This Row],[Age]]&lt;40,"30-39",IF(tbl_bank[[#This Row],[Age]]&lt;50,"40-49",IF(tbl_bank[[#This Row],[Age]]&lt;60,"50-59","60+"))))</f>
        <v>30-39</v>
      </c>
      <c r="P5268">
        <f>IF(tbl_bank[[#This Row],[Balance]]=0,1,0)</f>
        <v>0</v>
      </c>
      <c r="Q5268" t="str">
        <f>IF(tbl_bank[[#This Row],[Balance]]=0,"Zero",IF(tbl_bank[[#This Row],[Balance]]&lt;100000,"1-99k","100k+"))</f>
        <v>100k+</v>
      </c>
      <c r="R5268" t="str">
        <f>IF(tbl_bank[[#This Row],[Tenure]]&lt;=0,"0-1",IF(tbl_bank[[#This Row],[Tenure]]&lt;=4,"2-4",IF(tbl_bank[[#This Row],[Tenure]]&lt;=7,"5-7","8-10")))</f>
        <v>5-7</v>
      </c>
      <c r="S5268" t="str">
        <f>IF(tbl_bank[[#This Row],[NumOfProducts]]&gt;=3,"3+",TEXT(tbl_bank[[#This Row],[NumOfProducts]],"0"))</f>
        <v>1</v>
      </c>
      <c r="T5268" t="str">
        <f>IF(tbl_bank[[#This Row],[CreditScore]]&lt;580,"&lt;580",IF(tbl_bank[[#This Row],[CreditScore]]&lt;670,"580-669",IF(tbl_bank[[#This Row],[CreditScore]]&lt;740,"670-739","740+")))</f>
        <v>740+</v>
      </c>
    </row>
    <row r="5269" spans="1:20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>IF(tbl_bank[[#This Row],[Age]]&lt;30,"&lt;30",IF(tbl_bank[[#This Row],[Age]]&lt;40,"30-39",IF(tbl_bank[[#This Row],[Age]]&lt;50,"40-49",IF(tbl_bank[[#This Row],[Age]]&lt;60,"50-59","60+"))))</f>
        <v>&lt;30</v>
      </c>
      <c r="P5269">
        <f>IF(tbl_bank[[#This Row],[Balance]]=0,1,0)</f>
        <v>1</v>
      </c>
      <c r="Q5269" t="str">
        <f>IF(tbl_bank[[#This Row],[Balance]]=0,"Zero",IF(tbl_bank[[#This Row],[Balance]]&lt;100000,"1-99k","100k+"))</f>
        <v>Zero</v>
      </c>
      <c r="R5269" t="str">
        <f>IF(tbl_bank[[#This Row],[Tenure]]&lt;=0,"0-1",IF(tbl_bank[[#This Row],[Tenure]]&lt;=4,"2-4",IF(tbl_bank[[#This Row],[Tenure]]&lt;=7,"5-7","8-10")))</f>
        <v>2-4</v>
      </c>
      <c r="S5269" t="str">
        <f>IF(tbl_bank[[#This Row],[NumOfProducts]]&gt;=3,"3+",TEXT(tbl_bank[[#This Row],[NumOfProducts]],"0"))</f>
        <v>2</v>
      </c>
      <c r="T5269" t="str">
        <f>IF(tbl_bank[[#This Row],[CreditScore]]&lt;580,"&lt;580",IF(tbl_bank[[#This Row],[CreditScore]]&lt;670,"580-669",IF(tbl_bank[[#This Row],[CreditScore]]&lt;740,"670-739","740+")))</f>
        <v>580-669</v>
      </c>
    </row>
    <row r="5270" spans="1:20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>IF(tbl_bank[[#This Row],[Age]]&lt;30,"&lt;30",IF(tbl_bank[[#This Row],[Age]]&lt;40,"30-39",IF(tbl_bank[[#This Row],[Age]]&lt;50,"40-49",IF(tbl_bank[[#This Row],[Age]]&lt;60,"50-59","60+"))))</f>
        <v>&lt;30</v>
      </c>
      <c r="P5270">
        <f>IF(tbl_bank[[#This Row],[Balance]]=0,1,0)</f>
        <v>1</v>
      </c>
      <c r="Q5270" t="str">
        <f>IF(tbl_bank[[#This Row],[Balance]]=0,"Zero",IF(tbl_bank[[#This Row],[Balance]]&lt;100000,"1-99k","100k+"))</f>
        <v>Zero</v>
      </c>
      <c r="R5270" t="str">
        <f>IF(tbl_bank[[#This Row],[Tenure]]&lt;=0,"0-1",IF(tbl_bank[[#This Row],[Tenure]]&lt;=4,"2-4",IF(tbl_bank[[#This Row],[Tenure]]&lt;=7,"5-7","8-10")))</f>
        <v>2-4</v>
      </c>
      <c r="S5270" t="str">
        <f>IF(tbl_bank[[#This Row],[NumOfProducts]]&gt;=3,"3+",TEXT(tbl_bank[[#This Row],[NumOfProducts]],"0"))</f>
        <v>2</v>
      </c>
      <c r="T5270" t="str">
        <f>IF(tbl_bank[[#This Row],[CreditScore]]&lt;580,"&lt;580",IF(tbl_bank[[#This Row],[CreditScore]]&lt;670,"580-669",IF(tbl_bank[[#This Row],[CreditScore]]&lt;740,"670-739","740+")))</f>
        <v>670-739</v>
      </c>
    </row>
    <row r="5271" spans="1:20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>IF(tbl_bank[[#This Row],[Age]]&lt;30,"&lt;30",IF(tbl_bank[[#This Row],[Age]]&lt;40,"30-39",IF(tbl_bank[[#This Row],[Age]]&lt;50,"40-49",IF(tbl_bank[[#This Row],[Age]]&lt;60,"50-59","60+"))))</f>
        <v>30-39</v>
      </c>
      <c r="P5271">
        <f>IF(tbl_bank[[#This Row],[Balance]]=0,1,0)</f>
        <v>0</v>
      </c>
      <c r="Q5271" t="str">
        <f>IF(tbl_bank[[#This Row],[Balance]]=0,"Zero",IF(tbl_bank[[#This Row],[Balance]]&lt;100000,"1-99k","100k+"))</f>
        <v>100k+</v>
      </c>
      <c r="R5271" t="str">
        <f>IF(tbl_bank[[#This Row],[Tenure]]&lt;=0,"0-1",IF(tbl_bank[[#This Row],[Tenure]]&lt;=4,"2-4",IF(tbl_bank[[#This Row],[Tenure]]&lt;=7,"5-7","8-10")))</f>
        <v>5-7</v>
      </c>
      <c r="S5271" t="str">
        <f>IF(tbl_bank[[#This Row],[NumOfProducts]]&gt;=3,"3+",TEXT(tbl_bank[[#This Row],[NumOfProducts]],"0"))</f>
        <v>1</v>
      </c>
      <c r="T5271" t="str">
        <f>IF(tbl_bank[[#This Row],[CreditScore]]&lt;580,"&lt;580",IF(tbl_bank[[#This Row],[CreditScore]]&lt;670,"580-669",IF(tbl_bank[[#This Row],[CreditScore]]&lt;740,"670-739","740+")))</f>
        <v>670-739</v>
      </c>
    </row>
    <row r="5272" spans="1:20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>IF(tbl_bank[[#This Row],[Age]]&lt;30,"&lt;30",IF(tbl_bank[[#This Row],[Age]]&lt;40,"30-39",IF(tbl_bank[[#This Row],[Age]]&lt;50,"40-49",IF(tbl_bank[[#This Row],[Age]]&lt;60,"50-59","60+"))))</f>
        <v>30-39</v>
      </c>
      <c r="P5272">
        <f>IF(tbl_bank[[#This Row],[Balance]]=0,1,0)</f>
        <v>0</v>
      </c>
      <c r="Q5272" t="str">
        <f>IF(tbl_bank[[#This Row],[Balance]]=0,"Zero",IF(tbl_bank[[#This Row],[Balance]]&lt;100000,"1-99k","100k+"))</f>
        <v>100k+</v>
      </c>
      <c r="R5272" t="str">
        <f>IF(tbl_bank[[#This Row],[Tenure]]&lt;=0,"0-1",IF(tbl_bank[[#This Row],[Tenure]]&lt;=4,"2-4",IF(tbl_bank[[#This Row],[Tenure]]&lt;=7,"5-7","8-10")))</f>
        <v>8-10</v>
      </c>
      <c r="S5272" t="str">
        <f>IF(tbl_bank[[#This Row],[NumOfProducts]]&gt;=3,"3+",TEXT(tbl_bank[[#This Row],[NumOfProducts]],"0"))</f>
        <v>2</v>
      </c>
      <c r="T5272" t="str">
        <f>IF(tbl_bank[[#This Row],[CreditScore]]&lt;580,"&lt;580",IF(tbl_bank[[#This Row],[CreditScore]]&lt;670,"580-669",IF(tbl_bank[[#This Row],[CreditScore]]&lt;740,"670-739","740+")))</f>
        <v>580-669</v>
      </c>
    </row>
    <row r="5273" spans="1:20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>IF(tbl_bank[[#This Row],[Age]]&lt;30,"&lt;30",IF(tbl_bank[[#This Row],[Age]]&lt;40,"30-39",IF(tbl_bank[[#This Row],[Age]]&lt;50,"40-49",IF(tbl_bank[[#This Row],[Age]]&lt;60,"50-59","60+"))))</f>
        <v>40-49</v>
      </c>
      <c r="P5273">
        <f>IF(tbl_bank[[#This Row],[Balance]]=0,1,0)</f>
        <v>0</v>
      </c>
      <c r="Q5273" t="str">
        <f>IF(tbl_bank[[#This Row],[Balance]]=0,"Zero",IF(tbl_bank[[#This Row],[Balance]]&lt;100000,"1-99k","100k+"))</f>
        <v>100k+</v>
      </c>
      <c r="R5273" t="str">
        <f>IF(tbl_bank[[#This Row],[Tenure]]&lt;=0,"0-1",IF(tbl_bank[[#This Row],[Tenure]]&lt;=4,"2-4",IF(tbl_bank[[#This Row],[Tenure]]&lt;=7,"5-7","8-10")))</f>
        <v>5-7</v>
      </c>
      <c r="S5273" t="str">
        <f>IF(tbl_bank[[#This Row],[NumOfProducts]]&gt;=3,"3+",TEXT(tbl_bank[[#This Row],[NumOfProducts]],"0"))</f>
        <v>1</v>
      </c>
      <c r="T5273" t="str">
        <f>IF(tbl_bank[[#This Row],[CreditScore]]&lt;580,"&lt;580",IF(tbl_bank[[#This Row],[CreditScore]]&lt;670,"580-669",IF(tbl_bank[[#This Row],[CreditScore]]&lt;740,"670-739","740+")))</f>
        <v>670-739</v>
      </c>
    </row>
    <row r="5274" spans="1:20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>IF(tbl_bank[[#This Row],[Age]]&lt;30,"&lt;30",IF(tbl_bank[[#This Row],[Age]]&lt;40,"30-39",IF(tbl_bank[[#This Row],[Age]]&lt;50,"40-49",IF(tbl_bank[[#This Row],[Age]]&lt;60,"50-59","60+"))))</f>
        <v>40-49</v>
      </c>
      <c r="P5274">
        <f>IF(tbl_bank[[#This Row],[Balance]]=0,1,0)</f>
        <v>1</v>
      </c>
      <c r="Q5274" t="str">
        <f>IF(tbl_bank[[#This Row],[Balance]]=0,"Zero",IF(tbl_bank[[#This Row],[Balance]]&lt;100000,"1-99k","100k+"))</f>
        <v>Zero</v>
      </c>
      <c r="R5274" t="str">
        <f>IF(tbl_bank[[#This Row],[Tenure]]&lt;=0,"0-1",IF(tbl_bank[[#This Row],[Tenure]]&lt;=4,"2-4",IF(tbl_bank[[#This Row],[Tenure]]&lt;=7,"5-7","8-10")))</f>
        <v>5-7</v>
      </c>
      <c r="S5274" t="str">
        <f>IF(tbl_bank[[#This Row],[NumOfProducts]]&gt;=3,"3+",TEXT(tbl_bank[[#This Row],[NumOfProducts]],"0"))</f>
        <v>1</v>
      </c>
      <c r="T5274" t="str">
        <f>IF(tbl_bank[[#This Row],[CreditScore]]&lt;580,"&lt;580",IF(tbl_bank[[#This Row],[CreditScore]]&lt;670,"580-669",IF(tbl_bank[[#This Row],[CreditScore]]&lt;740,"670-739","740+")))</f>
        <v>740+</v>
      </c>
    </row>
    <row r="5275" spans="1:20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>IF(tbl_bank[[#This Row],[Age]]&lt;30,"&lt;30",IF(tbl_bank[[#This Row],[Age]]&lt;40,"30-39",IF(tbl_bank[[#This Row],[Age]]&lt;50,"40-49",IF(tbl_bank[[#This Row],[Age]]&lt;60,"50-59","60+"))))</f>
        <v>30-39</v>
      </c>
      <c r="P5275">
        <f>IF(tbl_bank[[#This Row],[Balance]]=0,1,0)</f>
        <v>0</v>
      </c>
      <c r="Q5275" t="str">
        <f>IF(tbl_bank[[#This Row],[Balance]]=0,"Zero",IF(tbl_bank[[#This Row],[Balance]]&lt;100000,"1-99k","100k+"))</f>
        <v>100k+</v>
      </c>
      <c r="R5275" t="str">
        <f>IF(tbl_bank[[#This Row],[Tenure]]&lt;=0,"0-1",IF(tbl_bank[[#This Row],[Tenure]]&lt;=4,"2-4",IF(tbl_bank[[#This Row],[Tenure]]&lt;=7,"5-7","8-10")))</f>
        <v>8-10</v>
      </c>
      <c r="S5275" t="str">
        <f>IF(tbl_bank[[#This Row],[NumOfProducts]]&gt;=3,"3+",TEXT(tbl_bank[[#This Row],[NumOfProducts]],"0"))</f>
        <v>1</v>
      </c>
      <c r="T5275" t="str">
        <f>IF(tbl_bank[[#This Row],[CreditScore]]&lt;580,"&lt;580",IF(tbl_bank[[#This Row],[CreditScore]]&lt;670,"580-669",IF(tbl_bank[[#This Row],[CreditScore]]&lt;740,"670-739","740+")))</f>
        <v>&lt;580</v>
      </c>
    </row>
    <row r="5276" spans="1:20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>IF(tbl_bank[[#This Row],[Age]]&lt;30,"&lt;30",IF(tbl_bank[[#This Row],[Age]]&lt;40,"30-39",IF(tbl_bank[[#This Row],[Age]]&lt;50,"40-49",IF(tbl_bank[[#This Row],[Age]]&lt;60,"50-59","60+"))))</f>
        <v>40-49</v>
      </c>
      <c r="P5276">
        <f>IF(tbl_bank[[#This Row],[Balance]]=0,1,0)</f>
        <v>1</v>
      </c>
      <c r="Q5276" t="str">
        <f>IF(tbl_bank[[#This Row],[Balance]]=0,"Zero",IF(tbl_bank[[#This Row],[Balance]]&lt;100000,"1-99k","100k+"))</f>
        <v>Zero</v>
      </c>
      <c r="R5276" t="str">
        <f>IF(tbl_bank[[#This Row],[Tenure]]&lt;=0,"0-1",IF(tbl_bank[[#This Row],[Tenure]]&lt;=4,"2-4",IF(tbl_bank[[#This Row],[Tenure]]&lt;=7,"5-7","8-10")))</f>
        <v>8-10</v>
      </c>
      <c r="S5276" t="str">
        <f>IF(tbl_bank[[#This Row],[NumOfProducts]]&gt;=3,"3+",TEXT(tbl_bank[[#This Row],[NumOfProducts]],"0"))</f>
        <v>2</v>
      </c>
      <c r="T5276" t="str">
        <f>IF(tbl_bank[[#This Row],[CreditScore]]&lt;580,"&lt;580",IF(tbl_bank[[#This Row],[CreditScore]]&lt;670,"580-669",IF(tbl_bank[[#This Row],[CreditScore]]&lt;740,"670-739","740+")))</f>
        <v>580-669</v>
      </c>
    </row>
    <row r="5277" spans="1:20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>IF(tbl_bank[[#This Row],[Age]]&lt;30,"&lt;30",IF(tbl_bank[[#This Row],[Age]]&lt;40,"30-39",IF(tbl_bank[[#This Row],[Age]]&lt;50,"40-49",IF(tbl_bank[[#This Row],[Age]]&lt;60,"50-59","60+"))))</f>
        <v>40-49</v>
      </c>
      <c r="P5277">
        <f>IF(tbl_bank[[#This Row],[Balance]]=0,1,0)</f>
        <v>1</v>
      </c>
      <c r="Q5277" t="str">
        <f>IF(tbl_bank[[#This Row],[Balance]]=0,"Zero",IF(tbl_bank[[#This Row],[Balance]]&lt;100000,"1-99k","100k+"))</f>
        <v>Zero</v>
      </c>
      <c r="R5277" t="str">
        <f>IF(tbl_bank[[#This Row],[Tenure]]&lt;=0,"0-1",IF(tbl_bank[[#This Row],[Tenure]]&lt;=4,"2-4",IF(tbl_bank[[#This Row],[Tenure]]&lt;=7,"5-7","8-10")))</f>
        <v>8-10</v>
      </c>
      <c r="S5277" t="str">
        <f>IF(tbl_bank[[#This Row],[NumOfProducts]]&gt;=3,"3+",TEXT(tbl_bank[[#This Row],[NumOfProducts]],"0"))</f>
        <v>2</v>
      </c>
      <c r="T5277" t="str">
        <f>IF(tbl_bank[[#This Row],[CreditScore]]&lt;580,"&lt;580",IF(tbl_bank[[#This Row],[CreditScore]]&lt;670,"580-669",IF(tbl_bank[[#This Row],[CreditScore]]&lt;740,"670-739","740+")))</f>
        <v>670-739</v>
      </c>
    </row>
    <row r="5278" spans="1:20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>IF(tbl_bank[[#This Row],[Age]]&lt;30,"&lt;30",IF(tbl_bank[[#This Row],[Age]]&lt;40,"30-39",IF(tbl_bank[[#This Row],[Age]]&lt;50,"40-49",IF(tbl_bank[[#This Row],[Age]]&lt;60,"50-59","60+"))))</f>
        <v>&lt;30</v>
      </c>
      <c r="P5278">
        <f>IF(tbl_bank[[#This Row],[Balance]]=0,1,0)</f>
        <v>0</v>
      </c>
      <c r="Q5278" t="str">
        <f>IF(tbl_bank[[#This Row],[Balance]]=0,"Zero",IF(tbl_bank[[#This Row],[Balance]]&lt;100000,"1-99k","100k+"))</f>
        <v>100k+</v>
      </c>
      <c r="R5278" t="str">
        <f>IF(tbl_bank[[#This Row],[Tenure]]&lt;=0,"0-1",IF(tbl_bank[[#This Row],[Tenure]]&lt;=4,"2-4",IF(tbl_bank[[#This Row],[Tenure]]&lt;=7,"5-7","8-10")))</f>
        <v>2-4</v>
      </c>
      <c r="S5278" t="str">
        <f>IF(tbl_bank[[#This Row],[NumOfProducts]]&gt;=3,"3+",TEXT(tbl_bank[[#This Row],[NumOfProducts]],"0"))</f>
        <v>2</v>
      </c>
      <c r="T5278" t="str">
        <f>IF(tbl_bank[[#This Row],[CreditScore]]&lt;580,"&lt;580",IF(tbl_bank[[#This Row],[CreditScore]]&lt;670,"580-669",IF(tbl_bank[[#This Row],[CreditScore]]&lt;740,"670-739","740+")))</f>
        <v>&lt;580</v>
      </c>
    </row>
    <row r="5279" spans="1:20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>IF(tbl_bank[[#This Row],[Age]]&lt;30,"&lt;30",IF(tbl_bank[[#This Row],[Age]]&lt;40,"30-39",IF(tbl_bank[[#This Row],[Age]]&lt;50,"40-49",IF(tbl_bank[[#This Row],[Age]]&lt;60,"50-59","60+"))))</f>
        <v>40-49</v>
      </c>
      <c r="P5279">
        <f>IF(tbl_bank[[#This Row],[Balance]]=0,1,0)</f>
        <v>1</v>
      </c>
      <c r="Q5279" t="str">
        <f>IF(tbl_bank[[#This Row],[Balance]]=0,"Zero",IF(tbl_bank[[#This Row],[Balance]]&lt;100000,"1-99k","100k+"))</f>
        <v>Zero</v>
      </c>
      <c r="R5279" t="str">
        <f>IF(tbl_bank[[#This Row],[Tenure]]&lt;=0,"0-1",IF(tbl_bank[[#This Row],[Tenure]]&lt;=4,"2-4",IF(tbl_bank[[#This Row],[Tenure]]&lt;=7,"5-7","8-10")))</f>
        <v>2-4</v>
      </c>
      <c r="S5279" t="str">
        <f>IF(tbl_bank[[#This Row],[NumOfProducts]]&gt;=3,"3+",TEXT(tbl_bank[[#This Row],[NumOfProducts]],"0"))</f>
        <v>2</v>
      </c>
      <c r="T5279" t="str">
        <f>IF(tbl_bank[[#This Row],[CreditScore]]&lt;580,"&lt;580",IF(tbl_bank[[#This Row],[CreditScore]]&lt;670,"580-669",IF(tbl_bank[[#This Row],[CreditScore]]&lt;740,"670-739","740+")))</f>
        <v>&lt;580</v>
      </c>
    </row>
    <row r="5280" spans="1:20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>IF(tbl_bank[[#This Row],[Age]]&lt;30,"&lt;30",IF(tbl_bank[[#This Row],[Age]]&lt;40,"30-39",IF(tbl_bank[[#This Row],[Age]]&lt;50,"40-49",IF(tbl_bank[[#This Row],[Age]]&lt;60,"50-59","60+"))))</f>
        <v>30-39</v>
      </c>
      <c r="P5280">
        <f>IF(tbl_bank[[#This Row],[Balance]]=0,1,0)</f>
        <v>0</v>
      </c>
      <c r="Q5280" t="str">
        <f>IF(tbl_bank[[#This Row],[Balance]]=0,"Zero",IF(tbl_bank[[#This Row],[Balance]]&lt;100000,"1-99k","100k+"))</f>
        <v>100k+</v>
      </c>
      <c r="R5280" t="str">
        <f>IF(tbl_bank[[#This Row],[Tenure]]&lt;=0,"0-1",IF(tbl_bank[[#This Row],[Tenure]]&lt;=4,"2-4",IF(tbl_bank[[#This Row],[Tenure]]&lt;=7,"5-7","8-10")))</f>
        <v>0-1</v>
      </c>
      <c r="S5280" t="str">
        <f>IF(tbl_bank[[#This Row],[NumOfProducts]]&gt;=3,"3+",TEXT(tbl_bank[[#This Row],[NumOfProducts]],"0"))</f>
        <v>1</v>
      </c>
      <c r="T5280" t="str">
        <f>IF(tbl_bank[[#This Row],[CreditScore]]&lt;580,"&lt;580",IF(tbl_bank[[#This Row],[CreditScore]]&lt;670,"580-669",IF(tbl_bank[[#This Row],[CreditScore]]&lt;740,"670-739","740+")))</f>
        <v>&lt;580</v>
      </c>
    </row>
    <row r="5281" spans="1:20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>IF(tbl_bank[[#This Row],[Age]]&lt;30,"&lt;30",IF(tbl_bank[[#This Row],[Age]]&lt;40,"30-39",IF(tbl_bank[[#This Row],[Age]]&lt;50,"40-49",IF(tbl_bank[[#This Row],[Age]]&lt;60,"50-59","60+"))))</f>
        <v>40-49</v>
      </c>
      <c r="P5281">
        <f>IF(tbl_bank[[#This Row],[Balance]]=0,1,0)</f>
        <v>0</v>
      </c>
      <c r="Q5281" t="str">
        <f>IF(tbl_bank[[#This Row],[Balance]]=0,"Zero",IF(tbl_bank[[#This Row],[Balance]]&lt;100000,"1-99k","100k+"))</f>
        <v>100k+</v>
      </c>
      <c r="R5281" t="str">
        <f>IF(tbl_bank[[#This Row],[Tenure]]&lt;=0,"0-1",IF(tbl_bank[[#This Row],[Tenure]]&lt;=4,"2-4",IF(tbl_bank[[#This Row],[Tenure]]&lt;=7,"5-7","8-10")))</f>
        <v>5-7</v>
      </c>
      <c r="S5281" t="str">
        <f>IF(tbl_bank[[#This Row],[NumOfProducts]]&gt;=3,"3+",TEXT(tbl_bank[[#This Row],[NumOfProducts]],"0"))</f>
        <v>1</v>
      </c>
      <c r="T5281" t="str">
        <f>IF(tbl_bank[[#This Row],[CreditScore]]&lt;580,"&lt;580",IF(tbl_bank[[#This Row],[CreditScore]]&lt;670,"580-669",IF(tbl_bank[[#This Row],[CreditScore]]&lt;740,"670-739","740+")))</f>
        <v>580-669</v>
      </c>
    </row>
    <row r="5282" spans="1:20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>IF(tbl_bank[[#This Row],[Age]]&lt;30,"&lt;30",IF(tbl_bank[[#This Row],[Age]]&lt;40,"30-39",IF(tbl_bank[[#This Row],[Age]]&lt;50,"40-49",IF(tbl_bank[[#This Row],[Age]]&lt;60,"50-59","60+"))))</f>
        <v>&lt;30</v>
      </c>
      <c r="P5282">
        <f>IF(tbl_bank[[#This Row],[Balance]]=0,1,0)</f>
        <v>0</v>
      </c>
      <c r="Q5282" t="str">
        <f>IF(tbl_bank[[#This Row],[Balance]]=0,"Zero",IF(tbl_bank[[#This Row],[Balance]]&lt;100000,"1-99k","100k+"))</f>
        <v>100k+</v>
      </c>
      <c r="R5282" t="str">
        <f>IF(tbl_bank[[#This Row],[Tenure]]&lt;=0,"0-1",IF(tbl_bank[[#This Row],[Tenure]]&lt;=4,"2-4",IF(tbl_bank[[#This Row],[Tenure]]&lt;=7,"5-7","8-10")))</f>
        <v>2-4</v>
      </c>
      <c r="S5282" t="str">
        <f>IF(tbl_bank[[#This Row],[NumOfProducts]]&gt;=3,"3+",TEXT(tbl_bank[[#This Row],[NumOfProducts]],"0"))</f>
        <v>1</v>
      </c>
      <c r="T5282" t="str">
        <f>IF(tbl_bank[[#This Row],[CreditScore]]&lt;580,"&lt;580",IF(tbl_bank[[#This Row],[CreditScore]]&lt;670,"580-669",IF(tbl_bank[[#This Row],[CreditScore]]&lt;740,"670-739","740+")))</f>
        <v>&lt;580</v>
      </c>
    </row>
    <row r="5283" spans="1:20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>IF(tbl_bank[[#This Row],[Age]]&lt;30,"&lt;30",IF(tbl_bank[[#This Row],[Age]]&lt;40,"30-39",IF(tbl_bank[[#This Row],[Age]]&lt;50,"40-49",IF(tbl_bank[[#This Row],[Age]]&lt;60,"50-59","60+"))))</f>
        <v>30-39</v>
      </c>
      <c r="P5283">
        <f>IF(tbl_bank[[#This Row],[Balance]]=0,1,0)</f>
        <v>1</v>
      </c>
      <c r="Q5283" t="str">
        <f>IF(tbl_bank[[#This Row],[Balance]]=0,"Zero",IF(tbl_bank[[#This Row],[Balance]]&lt;100000,"1-99k","100k+"))</f>
        <v>Zero</v>
      </c>
      <c r="R5283" t="str">
        <f>IF(tbl_bank[[#This Row],[Tenure]]&lt;=0,"0-1",IF(tbl_bank[[#This Row],[Tenure]]&lt;=4,"2-4",IF(tbl_bank[[#This Row],[Tenure]]&lt;=7,"5-7","8-10")))</f>
        <v>2-4</v>
      </c>
      <c r="S5283" t="str">
        <f>IF(tbl_bank[[#This Row],[NumOfProducts]]&gt;=3,"3+",TEXT(tbl_bank[[#This Row],[NumOfProducts]],"0"))</f>
        <v>2</v>
      </c>
      <c r="T5283" t="str">
        <f>IF(tbl_bank[[#This Row],[CreditScore]]&lt;580,"&lt;580",IF(tbl_bank[[#This Row],[CreditScore]]&lt;670,"580-669",IF(tbl_bank[[#This Row],[CreditScore]]&lt;740,"670-739","740+")))</f>
        <v>670-739</v>
      </c>
    </row>
    <row r="5284" spans="1:20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>IF(tbl_bank[[#This Row],[Age]]&lt;30,"&lt;30",IF(tbl_bank[[#This Row],[Age]]&lt;40,"30-39",IF(tbl_bank[[#This Row],[Age]]&lt;50,"40-49",IF(tbl_bank[[#This Row],[Age]]&lt;60,"50-59","60+"))))</f>
        <v>30-39</v>
      </c>
      <c r="P5284">
        <f>IF(tbl_bank[[#This Row],[Balance]]=0,1,0)</f>
        <v>0</v>
      </c>
      <c r="Q5284" t="str">
        <f>IF(tbl_bank[[#This Row],[Balance]]=0,"Zero",IF(tbl_bank[[#This Row],[Balance]]&lt;100000,"1-99k","100k+"))</f>
        <v>100k+</v>
      </c>
      <c r="R5284" t="str">
        <f>IF(tbl_bank[[#This Row],[Tenure]]&lt;=0,"0-1",IF(tbl_bank[[#This Row],[Tenure]]&lt;=4,"2-4",IF(tbl_bank[[#This Row],[Tenure]]&lt;=7,"5-7","8-10")))</f>
        <v>8-10</v>
      </c>
      <c r="S5284" t="str">
        <f>IF(tbl_bank[[#This Row],[NumOfProducts]]&gt;=3,"3+",TEXT(tbl_bank[[#This Row],[NumOfProducts]],"0"))</f>
        <v>1</v>
      </c>
      <c r="T5284" t="str">
        <f>IF(tbl_bank[[#This Row],[CreditScore]]&lt;580,"&lt;580",IF(tbl_bank[[#This Row],[CreditScore]]&lt;670,"580-669",IF(tbl_bank[[#This Row],[CreditScore]]&lt;740,"670-739","740+")))</f>
        <v>740+</v>
      </c>
    </row>
    <row r="5285" spans="1:20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>IF(tbl_bank[[#This Row],[Age]]&lt;30,"&lt;30",IF(tbl_bank[[#This Row],[Age]]&lt;40,"30-39",IF(tbl_bank[[#This Row],[Age]]&lt;50,"40-49",IF(tbl_bank[[#This Row],[Age]]&lt;60,"50-59","60+"))))</f>
        <v>&lt;30</v>
      </c>
      <c r="P5285">
        <f>IF(tbl_bank[[#This Row],[Balance]]=0,1,0)</f>
        <v>0</v>
      </c>
      <c r="Q5285" t="str">
        <f>IF(tbl_bank[[#This Row],[Balance]]=0,"Zero",IF(tbl_bank[[#This Row],[Balance]]&lt;100000,"1-99k","100k+"))</f>
        <v>100k+</v>
      </c>
      <c r="R5285" t="str">
        <f>IF(tbl_bank[[#This Row],[Tenure]]&lt;=0,"0-1",IF(tbl_bank[[#This Row],[Tenure]]&lt;=4,"2-4",IF(tbl_bank[[#This Row],[Tenure]]&lt;=7,"5-7","8-10")))</f>
        <v>2-4</v>
      </c>
      <c r="S5285" t="str">
        <f>IF(tbl_bank[[#This Row],[NumOfProducts]]&gt;=3,"3+",TEXT(tbl_bank[[#This Row],[NumOfProducts]],"0"))</f>
        <v>1</v>
      </c>
      <c r="T5285" t="str">
        <f>IF(tbl_bank[[#This Row],[CreditScore]]&lt;580,"&lt;580",IF(tbl_bank[[#This Row],[CreditScore]]&lt;670,"580-669",IF(tbl_bank[[#This Row],[CreditScore]]&lt;740,"670-739","740+")))</f>
        <v>580-669</v>
      </c>
    </row>
    <row r="5286" spans="1:20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>IF(tbl_bank[[#This Row],[Age]]&lt;30,"&lt;30",IF(tbl_bank[[#This Row],[Age]]&lt;40,"30-39",IF(tbl_bank[[#This Row],[Age]]&lt;50,"40-49",IF(tbl_bank[[#This Row],[Age]]&lt;60,"50-59","60+"))))</f>
        <v>50-59</v>
      </c>
      <c r="P5286">
        <f>IF(tbl_bank[[#This Row],[Balance]]=0,1,0)</f>
        <v>0</v>
      </c>
      <c r="Q5286" t="str">
        <f>IF(tbl_bank[[#This Row],[Balance]]=0,"Zero",IF(tbl_bank[[#This Row],[Balance]]&lt;100000,"1-99k","100k+"))</f>
        <v>1-99k</v>
      </c>
      <c r="R5286" t="str">
        <f>IF(tbl_bank[[#This Row],[Tenure]]&lt;=0,"0-1",IF(tbl_bank[[#This Row],[Tenure]]&lt;=4,"2-4",IF(tbl_bank[[#This Row],[Tenure]]&lt;=7,"5-7","8-10")))</f>
        <v>2-4</v>
      </c>
      <c r="S5286" t="str">
        <f>IF(tbl_bank[[#This Row],[NumOfProducts]]&gt;=3,"3+",TEXT(tbl_bank[[#This Row],[NumOfProducts]],"0"))</f>
        <v>1</v>
      </c>
      <c r="T5286" t="str">
        <f>IF(tbl_bank[[#This Row],[CreditScore]]&lt;580,"&lt;580",IF(tbl_bank[[#This Row],[CreditScore]]&lt;670,"580-669",IF(tbl_bank[[#This Row],[CreditScore]]&lt;740,"670-739","740+")))</f>
        <v>740+</v>
      </c>
    </row>
    <row r="5287" spans="1:20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>IF(tbl_bank[[#This Row],[Age]]&lt;30,"&lt;30",IF(tbl_bank[[#This Row],[Age]]&lt;40,"30-39",IF(tbl_bank[[#This Row],[Age]]&lt;50,"40-49",IF(tbl_bank[[#This Row],[Age]]&lt;60,"50-59","60+"))))</f>
        <v>50-59</v>
      </c>
      <c r="P5287">
        <f>IF(tbl_bank[[#This Row],[Balance]]=0,1,0)</f>
        <v>0</v>
      </c>
      <c r="Q5287" t="str">
        <f>IF(tbl_bank[[#This Row],[Balance]]=0,"Zero",IF(tbl_bank[[#This Row],[Balance]]&lt;100000,"1-99k","100k+"))</f>
        <v>100k+</v>
      </c>
      <c r="R5287" t="str">
        <f>IF(tbl_bank[[#This Row],[Tenure]]&lt;=0,"0-1",IF(tbl_bank[[#This Row],[Tenure]]&lt;=4,"2-4",IF(tbl_bank[[#This Row],[Tenure]]&lt;=7,"5-7","8-10")))</f>
        <v>2-4</v>
      </c>
      <c r="S5287" t="str">
        <f>IF(tbl_bank[[#This Row],[NumOfProducts]]&gt;=3,"3+",TEXT(tbl_bank[[#This Row],[NumOfProducts]],"0"))</f>
        <v>1</v>
      </c>
      <c r="T5287" t="str">
        <f>IF(tbl_bank[[#This Row],[CreditScore]]&lt;580,"&lt;580",IF(tbl_bank[[#This Row],[CreditScore]]&lt;670,"580-669",IF(tbl_bank[[#This Row],[CreditScore]]&lt;740,"670-739","740+")))</f>
        <v>&lt;580</v>
      </c>
    </row>
    <row r="5288" spans="1:20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>IF(tbl_bank[[#This Row],[Age]]&lt;30,"&lt;30",IF(tbl_bank[[#This Row],[Age]]&lt;40,"30-39",IF(tbl_bank[[#This Row],[Age]]&lt;50,"40-49",IF(tbl_bank[[#This Row],[Age]]&lt;60,"50-59","60+"))))</f>
        <v>40-49</v>
      </c>
      <c r="P5288">
        <f>IF(tbl_bank[[#This Row],[Balance]]=0,1,0)</f>
        <v>0</v>
      </c>
      <c r="Q5288" t="str">
        <f>IF(tbl_bank[[#This Row],[Balance]]=0,"Zero",IF(tbl_bank[[#This Row],[Balance]]&lt;100000,"1-99k","100k+"))</f>
        <v>100k+</v>
      </c>
      <c r="R5288" t="str">
        <f>IF(tbl_bank[[#This Row],[Tenure]]&lt;=0,"0-1",IF(tbl_bank[[#This Row],[Tenure]]&lt;=4,"2-4",IF(tbl_bank[[#This Row],[Tenure]]&lt;=7,"5-7","8-10")))</f>
        <v>2-4</v>
      </c>
      <c r="S5288" t="str">
        <f>IF(tbl_bank[[#This Row],[NumOfProducts]]&gt;=3,"3+",TEXT(tbl_bank[[#This Row],[NumOfProducts]],"0"))</f>
        <v>1</v>
      </c>
      <c r="T5288" t="str">
        <f>IF(tbl_bank[[#This Row],[CreditScore]]&lt;580,"&lt;580",IF(tbl_bank[[#This Row],[CreditScore]]&lt;670,"580-669",IF(tbl_bank[[#This Row],[CreditScore]]&lt;740,"670-739","740+")))</f>
        <v>670-739</v>
      </c>
    </row>
    <row r="5289" spans="1:20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>IF(tbl_bank[[#This Row],[Age]]&lt;30,"&lt;30",IF(tbl_bank[[#This Row],[Age]]&lt;40,"30-39",IF(tbl_bank[[#This Row],[Age]]&lt;50,"40-49",IF(tbl_bank[[#This Row],[Age]]&lt;60,"50-59","60+"))))</f>
        <v>30-39</v>
      </c>
      <c r="P5289">
        <f>IF(tbl_bank[[#This Row],[Balance]]=0,1,0)</f>
        <v>1</v>
      </c>
      <c r="Q5289" t="str">
        <f>IF(tbl_bank[[#This Row],[Balance]]=0,"Zero",IF(tbl_bank[[#This Row],[Balance]]&lt;100000,"1-99k","100k+"))</f>
        <v>Zero</v>
      </c>
      <c r="R5289" t="str">
        <f>IF(tbl_bank[[#This Row],[Tenure]]&lt;=0,"0-1",IF(tbl_bank[[#This Row],[Tenure]]&lt;=4,"2-4",IF(tbl_bank[[#This Row],[Tenure]]&lt;=7,"5-7","8-10")))</f>
        <v>2-4</v>
      </c>
      <c r="S5289" t="str">
        <f>IF(tbl_bank[[#This Row],[NumOfProducts]]&gt;=3,"3+",TEXT(tbl_bank[[#This Row],[NumOfProducts]],"0"))</f>
        <v>2</v>
      </c>
      <c r="T5289" t="str">
        <f>IF(tbl_bank[[#This Row],[CreditScore]]&lt;580,"&lt;580",IF(tbl_bank[[#This Row],[CreditScore]]&lt;670,"580-669",IF(tbl_bank[[#This Row],[CreditScore]]&lt;740,"670-739","740+")))</f>
        <v>580-669</v>
      </c>
    </row>
    <row r="5290" spans="1:20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>IF(tbl_bank[[#This Row],[Age]]&lt;30,"&lt;30",IF(tbl_bank[[#This Row],[Age]]&lt;40,"30-39",IF(tbl_bank[[#This Row],[Age]]&lt;50,"40-49",IF(tbl_bank[[#This Row],[Age]]&lt;60,"50-59","60+"))))</f>
        <v>30-39</v>
      </c>
      <c r="P5290">
        <f>IF(tbl_bank[[#This Row],[Balance]]=0,1,0)</f>
        <v>1</v>
      </c>
      <c r="Q5290" t="str">
        <f>IF(tbl_bank[[#This Row],[Balance]]=0,"Zero",IF(tbl_bank[[#This Row],[Balance]]&lt;100000,"1-99k","100k+"))</f>
        <v>Zero</v>
      </c>
      <c r="R5290" t="str">
        <f>IF(tbl_bank[[#This Row],[Tenure]]&lt;=0,"0-1",IF(tbl_bank[[#This Row],[Tenure]]&lt;=4,"2-4",IF(tbl_bank[[#This Row],[Tenure]]&lt;=7,"5-7","8-10")))</f>
        <v>2-4</v>
      </c>
      <c r="S5290" t="str">
        <f>IF(tbl_bank[[#This Row],[NumOfProducts]]&gt;=3,"3+",TEXT(tbl_bank[[#This Row],[NumOfProducts]],"0"))</f>
        <v>2</v>
      </c>
      <c r="T5290" t="str">
        <f>IF(tbl_bank[[#This Row],[CreditScore]]&lt;580,"&lt;580",IF(tbl_bank[[#This Row],[CreditScore]]&lt;670,"580-669",IF(tbl_bank[[#This Row],[CreditScore]]&lt;740,"670-739","740+")))</f>
        <v>580-669</v>
      </c>
    </row>
    <row r="5291" spans="1:20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>IF(tbl_bank[[#This Row],[Age]]&lt;30,"&lt;30",IF(tbl_bank[[#This Row],[Age]]&lt;40,"30-39",IF(tbl_bank[[#This Row],[Age]]&lt;50,"40-49",IF(tbl_bank[[#This Row],[Age]]&lt;60,"50-59","60+"))))</f>
        <v>&lt;30</v>
      </c>
      <c r="P5291">
        <f>IF(tbl_bank[[#This Row],[Balance]]=0,1,0)</f>
        <v>1</v>
      </c>
      <c r="Q5291" t="str">
        <f>IF(tbl_bank[[#This Row],[Balance]]=0,"Zero",IF(tbl_bank[[#This Row],[Balance]]&lt;100000,"1-99k","100k+"))</f>
        <v>Zero</v>
      </c>
      <c r="R5291" t="str">
        <f>IF(tbl_bank[[#This Row],[Tenure]]&lt;=0,"0-1",IF(tbl_bank[[#This Row],[Tenure]]&lt;=4,"2-4",IF(tbl_bank[[#This Row],[Tenure]]&lt;=7,"5-7","8-10")))</f>
        <v>5-7</v>
      </c>
      <c r="S5291" t="str">
        <f>IF(tbl_bank[[#This Row],[NumOfProducts]]&gt;=3,"3+",TEXT(tbl_bank[[#This Row],[NumOfProducts]],"0"))</f>
        <v>1</v>
      </c>
      <c r="T5291" t="str">
        <f>IF(tbl_bank[[#This Row],[CreditScore]]&lt;580,"&lt;580",IF(tbl_bank[[#This Row],[CreditScore]]&lt;670,"580-669",IF(tbl_bank[[#This Row],[CreditScore]]&lt;740,"670-739","740+")))</f>
        <v>580-669</v>
      </c>
    </row>
    <row r="5292" spans="1:20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>IF(tbl_bank[[#This Row],[Age]]&lt;30,"&lt;30",IF(tbl_bank[[#This Row],[Age]]&lt;40,"30-39",IF(tbl_bank[[#This Row],[Age]]&lt;50,"40-49",IF(tbl_bank[[#This Row],[Age]]&lt;60,"50-59","60+"))))</f>
        <v>50-59</v>
      </c>
      <c r="P5292">
        <f>IF(tbl_bank[[#This Row],[Balance]]=0,1,0)</f>
        <v>0</v>
      </c>
      <c r="Q5292" t="str">
        <f>IF(tbl_bank[[#This Row],[Balance]]=0,"Zero",IF(tbl_bank[[#This Row],[Balance]]&lt;100000,"1-99k","100k+"))</f>
        <v>1-99k</v>
      </c>
      <c r="R5292" t="str">
        <f>IF(tbl_bank[[#This Row],[Tenure]]&lt;=0,"0-1",IF(tbl_bank[[#This Row],[Tenure]]&lt;=4,"2-4",IF(tbl_bank[[#This Row],[Tenure]]&lt;=7,"5-7","8-10")))</f>
        <v>8-10</v>
      </c>
      <c r="S5292" t="str">
        <f>IF(tbl_bank[[#This Row],[NumOfProducts]]&gt;=3,"3+",TEXT(tbl_bank[[#This Row],[NumOfProducts]],"0"))</f>
        <v>1</v>
      </c>
      <c r="T5292" t="str">
        <f>IF(tbl_bank[[#This Row],[CreditScore]]&lt;580,"&lt;580",IF(tbl_bank[[#This Row],[CreditScore]]&lt;670,"580-669",IF(tbl_bank[[#This Row],[CreditScore]]&lt;740,"670-739","740+")))</f>
        <v>740+</v>
      </c>
    </row>
    <row r="5293" spans="1:20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>IF(tbl_bank[[#This Row],[Age]]&lt;30,"&lt;30",IF(tbl_bank[[#This Row],[Age]]&lt;40,"30-39",IF(tbl_bank[[#This Row],[Age]]&lt;50,"40-49",IF(tbl_bank[[#This Row],[Age]]&lt;60,"50-59","60+"))))</f>
        <v>30-39</v>
      </c>
      <c r="P5293">
        <f>IF(tbl_bank[[#This Row],[Balance]]=0,1,0)</f>
        <v>0</v>
      </c>
      <c r="Q5293" t="str">
        <f>IF(tbl_bank[[#This Row],[Balance]]=0,"Zero",IF(tbl_bank[[#This Row],[Balance]]&lt;100000,"1-99k","100k+"))</f>
        <v>100k+</v>
      </c>
      <c r="R5293" t="str">
        <f>IF(tbl_bank[[#This Row],[Tenure]]&lt;=0,"0-1",IF(tbl_bank[[#This Row],[Tenure]]&lt;=4,"2-4",IF(tbl_bank[[#This Row],[Tenure]]&lt;=7,"5-7","8-10")))</f>
        <v>2-4</v>
      </c>
      <c r="S5293" t="str">
        <f>IF(tbl_bank[[#This Row],[NumOfProducts]]&gt;=3,"3+",TEXT(tbl_bank[[#This Row],[NumOfProducts]],"0"))</f>
        <v>1</v>
      </c>
      <c r="T5293" t="str">
        <f>IF(tbl_bank[[#This Row],[CreditScore]]&lt;580,"&lt;580",IF(tbl_bank[[#This Row],[CreditScore]]&lt;670,"580-669",IF(tbl_bank[[#This Row],[CreditScore]]&lt;740,"670-739","740+")))</f>
        <v>580-669</v>
      </c>
    </row>
    <row r="5294" spans="1:20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>IF(tbl_bank[[#This Row],[Age]]&lt;30,"&lt;30",IF(tbl_bank[[#This Row],[Age]]&lt;40,"30-39",IF(tbl_bank[[#This Row],[Age]]&lt;50,"40-49",IF(tbl_bank[[#This Row],[Age]]&lt;60,"50-59","60+"))))</f>
        <v>&lt;30</v>
      </c>
      <c r="P5294">
        <f>IF(tbl_bank[[#This Row],[Balance]]=0,1,0)</f>
        <v>1</v>
      </c>
      <c r="Q5294" t="str">
        <f>IF(tbl_bank[[#This Row],[Balance]]=0,"Zero",IF(tbl_bank[[#This Row],[Balance]]&lt;100000,"1-99k","100k+"))</f>
        <v>Zero</v>
      </c>
      <c r="R5294" t="str">
        <f>IF(tbl_bank[[#This Row],[Tenure]]&lt;=0,"0-1",IF(tbl_bank[[#This Row],[Tenure]]&lt;=4,"2-4",IF(tbl_bank[[#This Row],[Tenure]]&lt;=7,"5-7","8-10")))</f>
        <v>5-7</v>
      </c>
      <c r="S5294" t="str">
        <f>IF(tbl_bank[[#This Row],[NumOfProducts]]&gt;=3,"3+",TEXT(tbl_bank[[#This Row],[NumOfProducts]],"0"))</f>
        <v>2</v>
      </c>
      <c r="T5294" t="str">
        <f>IF(tbl_bank[[#This Row],[CreditScore]]&lt;580,"&lt;580",IF(tbl_bank[[#This Row],[CreditScore]]&lt;670,"580-669",IF(tbl_bank[[#This Row],[CreditScore]]&lt;740,"670-739","740+")))</f>
        <v>740+</v>
      </c>
    </row>
    <row r="5295" spans="1:20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>IF(tbl_bank[[#This Row],[Age]]&lt;30,"&lt;30",IF(tbl_bank[[#This Row],[Age]]&lt;40,"30-39",IF(tbl_bank[[#This Row],[Age]]&lt;50,"40-49",IF(tbl_bank[[#This Row],[Age]]&lt;60,"50-59","60+"))))</f>
        <v>40-49</v>
      </c>
      <c r="P5295">
        <f>IF(tbl_bank[[#This Row],[Balance]]=0,1,0)</f>
        <v>1</v>
      </c>
      <c r="Q5295" t="str">
        <f>IF(tbl_bank[[#This Row],[Balance]]=0,"Zero",IF(tbl_bank[[#This Row],[Balance]]&lt;100000,"1-99k","100k+"))</f>
        <v>Zero</v>
      </c>
      <c r="R5295" t="str">
        <f>IF(tbl_bank[[#This Row],[Tenure]]&lt;=0,"0-1",IF(tbl_bank[[#This Row],[Tenure]]&lt;=4,"2-4",IF(tbl_bank[[#This Row],[Tenure]]&lt;=7,"5-7","8-10")))</f>
        <v>8-10</v>
      </c>
      <c r="S5295" t="str">
        <f>IF(tbl_bank[[#This Row],[NumOfProducts]]&gt;=3,"3+",TEXT(tbl_bank[[#This Row],[NumOfProducts]],"0"))</f>
        <v>2</v>
      </c>
      <c r="T5295" t="str">
        <f>IF(tbl_bank[[#This Row],[CreditScore]]&lt;580,"&lt;580",IF(tbl_bank[[#This Row],[CreditScore]]&lt;670,"580-669",IF(tbl_bank[[#This Row],[CreditScore]]&lt;740,"670-739","740+")))</f>
        <v>580-669</v>
      </c>
    </row>
    <row r="5296" spans="1:20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>IF(tbl_bank[[#This Row],[Age]]&lt;30,"&lt;30",IF(tbl_bank[[#This Row],[Age]]&lt;40,"30-39",IF(tbl_bank[[#This Row],[Age]]&lt;50,"40-49",IF(tbl_bank[[#This Row],[Age]]&lt;60,"50-59","60+"))))</f>
        <v>30-39</v>
      </c>
      <c r="P5296">
        <f>IF(tbl_bank[[#This Row],[Balance]]=0,1,0)</f>
        <v>0</v>
      </c>
      <c r="Q5296" t="str">
        <f>IF(tbl_bank[[#This Row],[Balance]]=0,"Zero",IF(tbl_bank[[#This Row],[Balance]]&lt;100000,"1-99k","100k+"))</f>
        <v>100k+</v>
      </c>
      <c r="R5296" t="str">
        <f>IF(tbl_bank[[#This Row],[Tenure]]&lt;=0,"0-1",IF(tbl_bank[[#This Row],[Tenure]]&lt;=4,"2-4",IF(tbl_bank[[#This Row],[Tenure]]&lt;=7,"5-7","8-10")))</f>
        <v>8-10</v>
      </c>
      <c r="S5296" t="str">
        <f>IF(tbl_bank[[#This Row],[NumOfProducts]]&gt;=3,"3+",TEXT(tbl_bank[[#This Row],[NumOfProducts]],"0"))</f>
        <v>1</v>
      </c>
      <c r="T5296" t="str">
        <f>IF(tbl_bank[[#This Row],[CreditScore]]&lt;580,"&lt;580",IF(tbl_bank[[#This Row],[CreditScore]]&lt;670,"580-669",IF(tbl_bank[[#This Row],[CreditScore]]&lt;740,"670-739","740+")))</f>
        <v>&lt;580</v>
      </c>
    </row>
    <row r="5297" spans="1:20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>IF(tbl_bank[[#This Row],[Age]]&lt;30,"&lt;30",IF(tbl_bank[[#This Row],[Age]]&lt;40,"30-39",IF(tbl_bank[[#This Row],[Age]]&lt;50,"40-49",IF(tbl_bank[[#This Row],[Age]]&lt;60,"50-59","60+"))))</f>
        <v>&lt;30</v>
      </c>
      <c r="P5297">
        <f>IF(tbl_bank[[#This Row],[Balance]]=0,1,0)</f>
        <v>0</v>
      </c>
      <c r="Q5297" t="str">
        <f>IF(tbl_bank[[#This Row],[Balance]]=0,"Zero",IF(tbl_bank[[#This Row],[Balance]]&lt;100000,"1-99k","100k+"))</f>
        <v>100k+</v>
      </c>
      <c r="R5297" t="str">
        <f>IF(tbl_bank[[#This Row],[Tenure]]&lt;=0,"0-1",IF(tbl_bank[[#This Row],[Tenure]]&lt;=4,"2-4",IF(tbl_bank[[#This Row],[Tenure]]&lt;=7,"5-7","8-10")))</f>
        <v>5-7</v>
      </c>
      <c r="S5297" t="str">
        <f>IF(tbl_bank[[#This Row],[NumOfProducts]]&gt;=3,"3+",TEXT(tbl_bank[[#This Row],[NumOfProducts]],"0"))</f>
        <v>1</v>
      </c>
      <c r="T5297" t="str">
        <f>IF(tbl_bank[[#This Row],[CreditScore]]&lt;580,"&lt;580",IF(tbl_bank[[#This Row],[CreditScore]]&lt;670,"580-669",IF(tbl_bank[[#This Row],[CreditScore]]&lt;740,"670-739","740+")))</f>
        <v>670-739</v>
      </c>
    </row>
    <row r="5298" spans="1:20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>IF(tbl_bank[[#This Row],[Age]]&lt;30,"&lt;30",IF(tbl_bank[[#This Row],[Age]]&lt;40,"30-39",IF(tbl_bank[[#This Row],[Age]]&lt;50,"40-49",IF(tbl_bank[[#This Row],[Age]]&lt;60,"50-59","60+"))))</f>
        <v>40-49</v>
      </c>
      <c r="P5298">
        <f>IF(tbl_bank[[#This Row],[Balance]]=0,1,0)</f>
        <v>0</v>
      </c>
      <c r="Q5298" t="str">
        <f>IF(tbl_bank[[#This Row],[Balance]]=0,"Zero",IF(tbl_bank[[#This Row],[Balance]]&lt;100000,"1-99k","100k+"))</f>
        <v>1-99k</v>
      </c>
      <c r="R5298" t="str">
        <f>IF(tbl_bank[[#This Row],[Tenure]]&lt;=0,"0-1",IF(tbl_bank[[#This Row],[Tenure]]&lt;=4,"2-4",IF(tbl_bank[[#This Row],[Tenure]]&lt;=7,"5-7","8-10")))</f>
        <v>5-7</v>
      </c>
      <c r="S5298" t="str">
        <f>IF(tbl_bank[[#This Row],[NumOfProducts]]&gt;=3,"3+",TEXT(tbl_bank[[#This Row],[NumOfProducts]],"0"))</f>
        <v>1</v>
      </c>
      <c r="T5298" t="str">
        <f>IF(tbl_bank[[#This Row],[CreditScore]]&lt;580,"&lt;580",IF(tbl_bank[[#This Row],[CreditScore]]&lt;670,"580-669",IF(tbl_bank[[#This Row],[CreditScore]]&lt;740,"670-739","740+")))</f>
        <v>580-669</v>
      </c>
    </row>
    <row r="5299" spans="1:20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>IF(tbl_bank[[#This Row],[Age]]&lt;30,"&lt;30",IF(tbl_bank[[#This Row],[Age]]&lt;40,"30-39",IF(tbl_bank[[#This Row],[Age]]&lt;50,"40-49",IF(tbl_bank[[#This Row],[Age]]&lt;60,"50-59","60+"))))</f>
        <v>50-59</v>
      </c>
      <c r="P5299">
        <f>IF(tbl_bank[[#This Row],[Balance]]=0,1,0)</f>
        <v>0</v>
      </c>
      <c r="Q5299" t="str">
        <f>IF(tbl_bank[[#This Row],[Balance]]=0,"Zero",IF(tbl_bank[[#This Row],[Balance]]&lt;100000,"1-99k","100k+"))</f>
        <v>1-99k</v>
      </c>
      <c r="R5299" t="str">
        <f>IF(tbl_bank[[#This Row],[Tenure]]&lt;=0,"0-1",IF(tbl_bank[[#This Row],[Tenure]]&lt;=4,"2-4",IF(tbl_bank[[#This Row],[Tenure]]&lt;=7,"5-7","8-10")))</f>
        <v>8-10</v>
      </c>
      <c r="S5299" t="str">
        <f>IF(tbl_bank[[#This Row],[NumOfProducts]]&gt;=3,"3+",TEXT(tbl_bank[[#This Row],[NumOfProducts]],"0"))</f>
        <v>3+</v>
      </c>
      <c r="T5299" t="str">
        <f>IF(tbl_bank[[#This Row],[CreditScore]]&lt;580,"&lt;580",IF(tbl_bank[[#This Row],[CreditScore]]&lt;670,"580-669",IF(tbl_bank[[#This Row],[CreditScore]]&lt;740,"670-739","740+")))</f>
        <v>&lt;580</v>
      </c>
    </row>
    <row r="5300" spans="1:20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>IF(tbl_bank[[#This Row],[Age]]&lt;30,"&lt;30",IF(tbl_bank[[#This Row],[Age]]&lt;40,"30-39",IF(tbl_bank[[#This Row],[Age]]&lt;50,"40-49",IF(tbl_bank[[#This Row],[Age]]&lt;60,"50-59","60+"))))</f>
        <v>30-39</v>
      </c>
      <c r="P5300">
        <f>IF(tbl_bank[[#This Row],[Balance]]=0,1,0)</f>
        <v>0</v>
      </c>
      <c r="Q5300" t="str">
        <f>IF(tbl_bank[[#This Row],[Balance]]=0,"Zero",IF(tbl_bank[[#This Row],[Balance]]&lt;100000,"1-99k","100k+"))</f>
        <v>100k+</v>
      </c>
      <c r="R5300" t="str">
        <f>IF(tbl_bank[[#This Row],[Tenure]]&lt;=0,"0-1",IF(tbl_bank[[#This Row],[Tenure]]&lt;=4,"2-4",IF(tbl_bank[[#This Row],[Tenure]]&lt;=7,"5-7","8-10")))</f>
        <v>5-7</v>
      </c>
      <c r="S5300" t="str">
        <f>IF(tbl_bank[[#This Row],[NumOfProducts]]&gt;=3,"3+",TEXT(tbl_bank[[#This Row],[NumOfProducts]],"0"))</f>
        <v>2</v>
      </c>
      <c r="T5300" t="str">
        <f>IF(tbl_bank[[#This Row],[CreditScore]]&lt;580,"&lt;580",IF(tbl_bank[[#This Row],[CreditScore]]&lt;670,"580-669",IF(tbl_bank[[#This Row],[CreditScore]]&lt;740,"670-739","740+")))</f>
        <v>670-739</v>
      </c>
    </row>
    <row r="5301" spans="1:20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>IF(tbl_bank[[#This Row],[Age]]&lt;30,"&lt;30",IF(tbl_bank[[#This Row],[Age]]&lt;40,"30-39",IF(tbl_bank[[#This Row],[Age]]&lt;50,"40-49",IF(tbl_bank[[#This Row],[Age]]&lt;60,"50-59","60+"))))</f>
        <v>60+</v>
      </c>
      <c r="P5301">
        <f>IF(tbl_bank[[#This Row],[Balance]]=0,1,0)</f>
        <v>0</v>
      </c>
      <c r="Q5301" t="str">
        <f>IF(tbl_bank[[#This Row],[Balance]]=0,"Zero",IF(tbl_bank[[#This Row],[Balance]]&lt;100000,"1-99k","100k+"))</f>
        <v>100k+</v>
      </c>
      <c r="R5301" t="str">
        <f>IF(tbl_bank[[#This Row],[Tenure]]&lt;=0,"0-1",IF(tbl_bank[[#This Row],[Tenure]]&lt;=4,"2-4",IF(tbl_bank[[#This Row],[Tenure]]&lt;=7,"5-7","8-10")))</f>
        <v>2-4</v>
      </c>
      <c r="S5301" t="str">
        <f>IF(tbl_bank[[#This Row],[NumOfProducts]]&gt;=3,"3+",TEXT(tbl_bank[[#This Row],[NumOfProducts]],"0"))</f>
        <v>1</v>
      </c>
      <c r="T5301" t="str">
        <f>IF(tbl_bank[[#This Row],[CreditScore]]&lt;580,"&lt;580",IF(tbl_bank[[#This Row],[CreditScore]]&lt;670,"580-669",IF(tbl_bank[[#This Row],[CreditScore]]&lt;740,"670-739","740+")))</f>
        <v>&lt;580</v>
      </c>
    </row>
    <row r="5302" spans="1:20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>IF(tbl_bank[[#This Row],[Age]]&lt;30,"&lt;30",IF(tbl_bank[[#This Row],[Age]]&lt;40,"30-39",IF(tbl_bank[[#This Row],[Age]]&lt;50,"40-49",IF(tbl_bank[[#This Row],[Age]]&lt;60,"50-59","60+"))))</f>
        <v>30-39</v>
      </c>
      <c r="P5302">
        <f>IF(tbl_bank[[#This Row],[Balance]]=0,1,0)</f>
        <v>0</v>
      </c>
      <c r="Q5302" t="str">
        <f>IF(tbl_bank[[#This Row],[Balance]]=0,"Zero",IF(tbl_bank[[#This Row],[Balance]]&lt;100000,"1-99k","100k+"))</f>
        <v>1-99k</v>
      </c>
      <c r="R5302" t="str">
        <f>IF(tbl_bank[[#This Row],[Tenure]]&lt;=0,"0-1",IF(tbl_bank[[#This Row],[Tenure]]&lt;=4,"2-4",IF(tbl_bank[[#This Row],[Tenure]]&lt;=7,"5-7","8-10")))</f>
        <v>5-7</v>
      </c>
      <c r="S5302" t="str">
        <f>IF(tbl_bank[[#This Row],[NumOfProducts]]&gt;=3,"3+",TEXT(tbl_bank[[#This Row],[NumOfProducts]],"0"))</f>
        <v>2</v>
      </c>
      <c r="T5302" t="str">
        <f>IF(tbl_bank[[#This Row],[CreditScore]]&lt;580,"&lt;580",IF(tbl_bank[[#This Row],[CreditScore]]&lt;670,"580-669",IF(tbl_bank[[#This Row],[CreditScore]]&lt;740,"670-739","740+")))</f>
        <v>580-669</v>
      </c>
    </row>
    <row r="5303" spans="1:20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>IF(tbl_bank[[#This Row],[Age]]&lt;30,"&lt;30",IF(tbl_bank[[#This Row],[Age]]&lt;40,"30-39",IF(tbl_bank[[#This Row],[Age]]&lt;50,"40-49",IF(tbl_bank[[#This Row],[Age]]&lt;60,"50-59","60+"))))</f>
        <v>30-39</v>
      </c>
      <c r="P5303">
        <f>IF(tbl_bank[[#This Row],[Balance]]=0,1,0)</f>
        <v>1</v>
      </c>
      <c r="Q5303" t="str">
        <f>IF(tbl_bank[[#This Row],[Balance]]=0,"Zero",IF(tbl_bank[[#This Row],[Balance]]&lt;100000,"1-99k","100k+"))</f>
        <v>Zero</v>
      </c>
      <c r="R5303" t="str">
        <f>IF(tbl_bank[[#This Row],[Tenure]]&lt;=0,"0-1",IF(tbl_bank[[#This Row],[Tenure]]&lt;=4,"2-4",IF(tbl_bank[[#This Row],[Tenure]]&lt;=7,"5-7","8-10")))</f>
        <v>2-4</v>
      </c>
      <c r="S5303" t="str">
        <f>IF(tbl_bank[[#This Row],[NumOfProducts]]&gt;=3,"3+",TEXT(tbl_bank[[#This Row],[NumOfProducts]],"0"))</f>
        <v>2</v>
      </c>
      <c r="T5303" t="str">
        <f>IF(tbl_bank[[#This Row],[CreditScore]]&lt;580,"&lt;580",IF(tbl_bank[[#This Row],[CreditScore]]&lt;670,"580-669",IF(tbl_bank[[#This Row],[CreditScore]]&lt;740,"670-739","740+")))</f>
        <v>670-739</v>
      </c>
    </row>
    <row r="5304" spans="1:20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>IF(tbl_bank[[#This Row],[Age]]&lt;30,"&lt;30",IF(tbl_bank[[#This Row],[Age]]&lt;40,"30-39",IF(tbl_bank[[#This Row],[Age]]&lt;50,"40-49",IF(tbl_bank[[#This Row],[Age]]&lt;60,"50-59","60+"))))</f>
        <v>30-39</v>
      </c>
      <c r="P5304">
        <f>IF(tbl_bank[[#This Row],[Balance]]=0,1,0)</f>
        <v>0</v>
      </c>
      <c r="Q5304" t="str">
        <f>IF(tbl_bank[[#This Row],[Balance]]=0,"Zero",IF(tbl_bank[[#This Row],[Balance]]&lt;100000,"1-99k","100k+"))</f>
        <v>100k+</v>
      </c>
      <c r="R5304" t="str">
        <f>IF(tbl_bank[[#This Row],[Tenure]]&lt;=0,"0-1",IF(tbl_bank[[#This Row],[Tenure]]&lt;=4,"2-4",IF(tbl_bank[[#This Row],[Tenure]]&lt;=7,"5-7","8-10")))</f>
        <v>8-10</v>
      </c>
      <c r="S5304" t="str">
        <f>IF(tbl_bank[[#This Row],[NumOfProducts]]&gt;=3,"3+",TEXT(tbl_bank[[#This Row],[NumOfProducts]],"0"))</f>
        <v>1</v>
      </c>
      <c r="T5304" t="str">
        <f>IF(tbl_bank[[#This Row],[CreditScore]]&lt;580,"&lt;580",IF(tbl_bank[[#This Row],[CreditScore]]&lt;670,"580-669",IF(tbl_bank[[#This Row],[CreditScore]]&lt;740,"670-739","740+")))</f>
        <v>670-739</v>
      </c>
    </row>
    <row r="5305" spans="1:20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>IF(tbl_bank[[#This Row],[Age]]&lt;30,"&lt;30",IF(tbl_bank[[#This Row],[Age]]&lt;40,"30-39",IF(tbl_bank[[#This Row],[Age]]&lt;50,"40-49",IF(tbl_bank[[#This Row],[Age]]&lt;60,"50-59","60+"))))</f>
        <v>&lt;30</v>
      </c>
      <c r="P5305">
        <f>IF(tbl_bank[[#This Row],[Balance]]=0,1,0)</f>
        <v>1</v>
      </c>
      <c r="Q5305" t="str">
        <f>IF(tbl_bank[[#This Row],[Balance]]=0,"Zero",IF(tbl_bank[[#This Row],[Balance]]&lt;100000,"1-99k","100k+"))</f>
        <v>Zero</v>
      </c>
      <c r="R5305" t="str">
        <f>IF(tbl_bank[[#This Row],[Tenure]]&lt;=0,"0-1",IF(tbl_bank[[#This Row],[Tenure]]&lt;=4,"2-4",IF(tbl_bank[[#This Row],[Tenure]]&lt;=7,"5-7","8-10")))</f>
        <v>8-10</v>
      </c>
      <c r="S5305" t="str">
        <f>IF(tbl_bank[[#This Row],[NumOfProducts]]&gt;=3,"3+",TEXT(tbl_bank[[#This Row],[NumOfProducts]],"0"))</f>
        <v>2</v>
      </c>
      <c r="T5305" t="str">
        <f>IF(tbl_bank[[#This Row],[CreditScore]]&lt;580,"&lt;580",IF(tbl_bank[[#This Row],[CreditScore]]&lt;670,"580-669",IF(tbl_bank[[#This Row],[CreditScore]]&lt;740,"670-739","740+")))</f>
        <v>580-669</v>
      </c>
    </row>
    <row r="5306" spans="1:20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>IF(tbl_bank[[#This Row],[Age]]&lt;30,"&lt;30",IF(tbl_bank[[#This Row],[Age]]&lt;40,"30-39",IF(tbl_bank[[#This Row],[Age]]&lt;50,"40-49",IF(tbl_bank[[#This Row],[Age]]&lt;60,"50-59","60+"))))</f>
        <v>40-49</v>
      </c>
      <c r="P5306">
        <f>IF(tbl_bank[[#This Row],[Balance]]=0,1,0)</f>
        <v>0</v>
      </c>
      <c r="Q5306" t="str">
        <f>IF(tbl_bank[[#This Row],[Balance]]=0,"Zero",IF(tbl_bank[[#This Row],[Balance]]&lt;100000,"1-99k","100k+"))</f>
        <v>1-99k</v>
      </c>
      <c r="R5306" t="str">
        <f>IF(tbl_bank[[#This Row],[Tenure]]&lt;=0,"0-1",IF(tbl_bank[[#This Row],[Tenure]]&lt;=4,"2-4",IF(tbl_bank[[#This Row],[Tenure]]&lt;=7,"5-7","8-10")))</f>
        <v>5-7</v>
      </c>
      <c r="S5306" t="str">
        <f>IF(tbl_bank[[#This Row],[NumOfProducts]]&gt;=3,"3+",TEXT(tbl_bank[[#This Row],[NumOfProducts]],"0"))</f>
        <v>2</v>
      </c>
      <c r="T5306" t="str">
        <f>IF(tbl_bank[[#This Row],[CreditScore]]&lt;580,"&lt;580",IF(tbl_bank[[#This Row],[CreditScore]]&lt;670,"580-669",IF(tbl_bank[[#This Row],[CreditScore]]&lt;740,"670-739","740+")))</f>
        <v>&lt;580</v>
      </c>
    </row>
    <row r="5307" spans="1:20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>IF(tbl_bank[[#This Row],[Age]]&lt;30,"&lt;30",IF(tbl_bank[[#This Row],[Age]]&lt;40,"30-39",IF(tbl_bank[[#This Row],[Age]]&lt;50,"40-49",IF(tbl_bank[[#This Row],[Age]]&lt;60,"50-59","60+"))))</f>
        <v>&lt;30</v>
      </c>
      <c r="P5307">
        <f>IF(tbl_bank[[#This Row],[Balance]]=0,1,0)</f>
        <v>1</v>
      </c>
      <c r="Q5307" t="str">
        <f>IF(tbl_bank[[#This Row],[Balance]]=0,"Zero",IF(tbl_bank[[#This Row],[Balance]]&lt;100000,"1-99k","100k+"))</f>
        <v>Zero</v>
      </c>
      <c r="R5307" t="str">
        <f>IF(tbl_bank[[#This Row],[Tenure]]&lt;=0,"0-1",IF(tbl_bank[[#This Row],[Tenure]]&lt;=4,"2-4",IF(tbl_bank[[#This Row],[Tenure]]&lt;=7,"5-7","8-10")))</f>
        <v>2-4</v>
      </c>
      <c r="S5307" t="str">
        <f>IF(tbl_bank[[#This Row],[NumOfProducts]]&gt;=3,"3+",TEXT(tbl_bank[[#This Row],[NumOfProducts]],"0"))</f>
        <v>2</v>
      </c>
      <c r="T5307" t="str">
        <f>IF(tbl_bank[[#This Row],[CreditScore]]&lt;580,"&lt;580",IF(tbl_bank[[#This Row],[CreditScore]]&lt;670,"580-669",IF(tbl_bank[[#This Row],[CreditScore]]&lt;740,"670-739","740+")))</f>
        <v>670-739</v>
      </c>
    </row>
    <row r="5308" spans="1:20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>IF(tbl_bank[[#This Row],[Age]]&lt;30,"&lt;30",IF(tbl_bank[[#This Row],[Age]]&lt;40,"30-39",IF(tbl_bank[[#This Row],[Age]]&lt;50,"40-49",IF(tbl_bank[[#This Row],[Age]]&lt;60,"50-59","60+"))))</f>
        <v>50-59</v>
      </c>
      <c r="P5308">
        <f>IF(tbl_bank[[#This Row],[Balance]]=0,1,0)</f>
        <v>0</v>
      </c>
      <c r="Q5308" t="str">
        <f>IF(tbl_bank[[#This Row],[Balance]]=0,"Zero",IF(tbl_bank[[#This Row],[Balance]]&lt;100000,"1-99k","100k+"))</f>
        <v>100k+</v>
      </c>
      <c r="R5308" t="str">
        <f>IF(tbl_bank[[#This Row],[Tenure]]&lt;=0,"0-1",IF(tbl_bank[[#This Row],[Tenure]]&lt;=4,"2-4",IF(tbl_bank[[#This Row],[Tenure]]&lt;=7,"5-7","8-10")))</f>
        <v>8-10</v>
      </c>
      <c r="S5308" t="str">
        <f>IF(tbl_bank[[#This Row],[NumOfProducts]]&gt;=3,"3+",TEXT(tbl_bank[[#This Row],[NumOfProducts]],"0"))</f>
        <v>1</v>
      </c>
      <c r="T5308" t="str">
        <f>IF(tbl_bank[[#This Row],[CreditScore]]&lt;580,"&lt;580",IF(tbl_bank[[#This Row],[CreditScore]]&lt;670,"580-669",IF(tbl_bank[[#This Row],[CreditScore]]&lt;740,"670-739","740+")))</f>
        <v>580-669</v>
      </c>
    </row>
    <row r="5309" spans="1:20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>IF(tbl_bank[[#This Row],[Age]]&lt;30,"&lt;30",IF(tbl_bank[[#This Row],[Age]]&lt;40,"30-39",IF(tbl_bank[[#This Row],[Age]]&lt;50,"40-49",IF(tbl_bank[[#This Row],[Age]]&lt;60,"50-59","60+"))))</f>
        <v>40-49</v>
      </c>
      <c r="P5309">
        <f>IF(tbl_bank[[#This Row],[Balance]]=0,1,0)</f>
        <v>1</v>
      </c>
      <c r="Q5309" t="str">
        <f>IF(tbl_bank[[#This Row],[Balance]]=0,"Zero",IF(tbl_bank[[#This Row],[Balance]]&lt;100000,"1-99k","100k+"))</f>
        <v>Zero</v>
      </c>
      <c r="R5309" t="str">
        <f>IF(tbl_bank[[#This Row],[Tenure]]&lt;=0,"0-1",IF(tbl_bank[[#This Row],[Tenure]]&lt;=4,"2-4",IF(tbl_bank[[#This Row],[Tenure]]&lt;=7,"5-7","8-10")))</f>
        <v>5-7</v>
      </c>
      <c r="S5309" t="str">
        <f>IF(tbl_bank[[#This Row],[NumOfProducts]]&gt;=3,"3+",TEXT(tbl_bank[[#This Row],[NumOfProducts]],"0"))</f>
        <v>1</v>
      </c>
      <c r="T5309" t="str">
        <f>IF(tbl_bank[[#This Row],[CreditScore]]&lt;580,"&lt;580",IF(tbl_bank[[#This Row],[CreditScore]]&lt;670,"580-669",IF(tbl_bank[[#This Row],[CreditScore]]&lt;740,"670-739","740+")))</f>
        <v>&lt;580</v>
      </c>
    </row>
    <row r="5310" spans="1:20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>IF(tbl_bank[[#This Row],[Age]]&lt;30,"&lt;30",IF(tbl_bank[[#This Row],[Age]]&lt;40,"30-39",IF(tbl_bank[[#This Row],[Age]]&lt;50,"40-49",IF(tbl_bank[[#This Row],[Age]]&lt;60,"50-59","60+"))))</f>
        <v>30-39</v>
      </c>
      <c r="P5310">
        <f>IF(tbl_bank[[#This Row],[Balance]]=0,1,0)</f>
        <v>0</v>
      </c>
      <c r="Q5310" t="str">
        <f>IF(tbl_bank[[#This Row],[Balance]]=0,"Zero",IF(tbl_bank[[#This Row],[Balance]]&lt;100000,"1-99k","100k+"))</f>
        <v>100k+</v>
      </c>
      <c r="R5310" t="str">
        <f>IF(tbl_bank[[#This Row],[Tenure]]&lt;=0,"0-1",IF(tbl_bank[[#This Row],[Tenure]]&lt;=4,"2-4",IF(tbl_bank[[#This Row],[Tenure]]&lt;=7,"5-7","8-10")))</f>
        <v>2-4</v>
      </c>
      <c r="S5310" t="str">
        <f>IF(tbl_bank[[#This Row],[NumOfProducts]]&gt;=3,"3+",TEXT(tbl_bank[[#This Row],[NumOfProducts]],"0"))</f>
        <v>1</v>
      </c>
      <c r="T5310" t="str">
        <f>IF(tbl_bank[[#This Row],[CreditScore]]&lt;580,"&lt;580",IF(tbl_bank[[#This Row],[CreditScore]]&lt;670,"580-669",IF(tbl_bank[[#This Row],[CreditScore]]&lt;740,"670-739","740+")))</f>
        <v>&lt;580</v>
      </c>
    </row>
    <row r="5311" spans="1:20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>IF(tbl_bank[[#This Row],[Age]]&lt;30,"&lt;30",IF(tbl_bank[[#This Row],[Age]]&lt;40,"30-39",IF(tbl_bank[[#This Row],[Age]]&lt;50,"40-49",IF(tbl_bank[[#This Row],[Age]]&lt;60,"50-59","60+"))))</f>
        <v>30-39</v>
      </c>
      <c r="P5311">
        <f>IF(tbl_bank[[#This Row],[Balance]]=0,1,0)</f>
        <v>0</v>
      </c>
      <c r="Q5311" t="str">
        <f>IF(tbl_bank[[#This Row],[Balance]]=0,"Zero",IF(tbl_bank[[#This Row],[Balance]]&lt;100000,"1-99k","100k+"))</f>
        <v>100k+</v>
      </c>
      <c r="R5311" t="str">
        <f>IF(tbl_bank[[#This Row],[Tenure]]&lt;=0,"0-1",IF(tbl_bank[[#This Row],[Tenure]]&lt;=4,"2-4",IF(tbl_bank[[#This Row],[Tenure]]&lt;=7,"5-7","8-10")))</f>
        <v>5-7</v>
      </c>
      <c r="S5311" t="str">
        <f>IF(tbl_bank[[#This Row],[NumOfProducts]]&gt;=3,"3+",TEXT(tbl_bank[[#This Row],[NumOfProducts]],"0"))</f>
        <v>1</v>
      </c>
      <c r="T5311" t="str">
        <f>IF(tbl_bank[[#This Row],[CreditScore]]&lt;580,"&lt;580",IF(tbl_bank[[#This Row],[CreditScore]]&lt;670,"580-669",IF(tbl_bank[[#This Row],[CreditScore]]&lt;740,"670-739","740+")))</f>
        <v>670-739</v>
      </c>
    </row>
    <row r="5312" spans="1:20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>IF(tbl_bank[[#This Row],[Age]]&lt;30,"&lt;30",IF(tbl_bank[[#This Row],[Age]]&lt;40,"30-39",IF(tbl_bank[[#This Row],[Age]]&lt;50,"40-49",IF(tbl_bank[[#This Row],[Age]]&lt;60,"50-59","60+"))))</f>
        <v>40-49</v>
      </c>
      <c r="P5312">
        <f>IF(tbl_bank[[#This Row],[Balance]]=0,1,0)</f>
        <v>0</v>
      </c>
      <c r="Q5312" t="str">
        <f>IF(tbl_bank[[#This Row],[Balance]]=0,"Zero",IF(tbl_bank[[#This Row],[Balance]]&lt;100000,"1-99k","100k+"))</f>
        <v>100k+</v>
      </c>
      <c r="R5312" t="str">
        <f>IF(tbl_bank[[#This Row],[Tenure]]&lt;=0,"0-1",IF(tbl_bank[[#This Row],[Tenure]]&lt;=4,"2-4",IF(tbl_bank[[#This Row],[Tenure]]&lt;=7,"5-7","8-10")))</f>
        <v>8-10</v>
      </c>
      <c r="S5312" t="str">
        <f>IF(tbl_bank[[#This Row],[NumOfProducts]]&gt;=3,"3+",TEXT(tbl_bank[[#This Row],[NumOfProducts]],"0"))</f>
        <v>1</v>
      </c>
      <c r="T5312" t="str">
        <f>IF(tbl_bank[[#This Row],[CreditScore]]&lt;580,"&lt;580",IF(tbl_bank[[#This Row],[CreditScore]]&lt;670,"580-669",IF(tbl_bank[[#This Row],[CreditScore]]&lt;740,"670-739","740+")))</f>
        <v>580-669</v>
      </c>
    </row>
    <row r="5313" spans="1:20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>IF(tbl_bank[[#This Row],[Age]]&lt;30,"&lt;30",IF(tbl_bank[[#This Row],[Age]]&lt;40,"30-39",IF(tbl_bank[[#This Row],[Age]]&lt;50,"40-49",IF(tbl_bank[[#This Row],[Age]]&lt;60,"50-59","60+"))))</f>
        <v>40-49</v>
      </c>
      <c r="P5313">
        <f>IF(tbl_bank[[#This Row],[Balance]]=0,1,0)</f>
        <v>1</v>
      </c>
      <c r="Q5313" t="str">
        <f>IF(tbl_bank[[#This Row],[Balance]]=0,"Zero",IF(tbl_bank[[#This Row],[Balance]]&lt;100000,"1-99k","100k+"))</f>
        <v>Zero</v>
      </c>
      <c r="R5313" t="str">
        <f>IF(tbl_bank[[#This Row],[Tenure]]&lt;=0,"0-1",IF(tbl_bank[[#This Row],[Tenure]]&lt;=4,"2-4",IF(tbl_bank[[#This Row],[Tenure]]&lt;=7,"5-7","8-10")))</f>
        <v>0-1</v>
      </c>
      <c r="S5313" t="str">
        <f>IF(tbl_bank[[#This Row],[NumOfProducts]]&gt;=3,"3+",TEXT(tbl_bank[[#This Row],[NumOfProducts]],"0"))</f>
        <v>2</v>
      </c>
      <c r="T5313" t="str">
        <f>IF(tbl_bank[[#This Row],[CreditScore]]&lt;580,"&lt;580",IF(tbl_bank[[#This Row],[CreditScore]]&lt;670,"580-669",IF(tbl_bank[[#This Row],[CreditScore]]&lt;740,"670-739","740+")))</f>
        <v>670-739</v>
      </c>
    </row>
    <row r="5314" spans="1:20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>IF(tbl_bank[[#This Row],[Age]]&lt;30,"&lt;30",IF(tbl_bank[[#This Row],[Age]]&lt;40,"30-39",IF(tbl_bank[[#This Row],[Age]]&lt;50,"40-49",IF(tbl_bank[[#This Row],[Age]]&lt;60,"50-59","60+"))))</f>
        <v>40-49</v>
      </c>
      <c r="P5314">
        <f>IF(tbl_bank[[#This Row],[Balance]]=0,1,0)</f>
        <v>1</v>
      </c>
      <c r="Q5314" t="str">
        <f>IF(tbl_bank[[#This Row],[Balance]]=0,"Zero",IF(tbl_bank[[#This Row],[Balance]]&lt;100000,"1-99k","100k+"))</f>
        <v>Zero</v>
      </c>
      <c r="R5314" t="str">
        <f>IF(tbl_bank[[#This Row],[Tenure]]&lt;=0,"0-1",IF(tbl_bank[[#This Row],[Tenure]]&lt;=4,"2-4",IF(tbl_bank[[#This Row],[Tenure]]&lt;=7,"5-7","8-10")))</f>
        <v>8-10</v>
      </c>
      <c r="S5314" t="str">
        <f>IF(tbl_bank[[#This Row],[NumOfProducts]]&gt;=3,"3+",TEXT(tbl_bank[[#This Row],[NumOfProducts]],"0"))</f>
        <v>2</v>
      </c>
      <c r="T5314" t="str">
        <f>IF(tbl_bank[[#This Row],[CreditScore]]&lt;580,"&lt;580",IF(tbl_bank[[#This Row],[CreditScore]]&lt;670,"580-669",IF(tbl_bank[[#This Row],[CreditScore]]&lt;740,"670-739","740+")))</f>
        <v>670-739</v>
      </c>
    </row>
    <row r="5315" spans="1:20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>IF(tbl_bank[[#This Row],[Age]]&lt;30,"&lt;30",IF(tbl_bank[[#This Row],[Age]]&lt;40,"30-39",IF(tbl_bank[[#This Row],[Age]]&lt;50,"40-49",IF(tbl_bank[[#This Row],[Age]]&lt;60,"50-59","60+"))))</f>
        <v>60+</v>
      </c>
      <c r="P5315">
        <f>IF(tbl_bank[[#This Row],[Balance]]=0,1,0)</f>
        <v>0</v>
      </c>
      <c r="Q5315" t="str">
        <f>IF(tbl_bank[[#This Row],[Balance]]=0,"Zero",IF(tbl_bank[[#This Row],[Balance]]&lt;100000,"1-99k","100k+"))</f>
        <v>100k+</v>
      </c>
      <c r="R5315" t="str">
        <f>IF(tbl_bank[[#This Row],[Tenure]]&lt;=0,"0-1",IF(tbl_bank[[#This Row],[Tenure]]&lt;=4,"2-4",IF(tbl_bank[[#This Row],[Tenure]]&lt;=7,"5-7","8-10")))</f>
        <v>5-7</v>
      </c>
      <c r="S5315" t="str">
        <f>IF(tbl_bank[[#This Row],[NumOfProducts]]&gt;=3,"3+",TEXT(tbl_bank[[#This Row],[NumOfProducts]],"0"))</f>
        <v>2</v>
      </c>
      <c r="T5315" t="str">
        <f>IF(tbl_bank[[#This Row],[CreditScore]]&lt;580,"&lt;580",IF(tbl_bank[[#This Row],[CreditScore]]&lt;670,"580-669",IF(tbl_bank[[#This Row],[CreditScore]]&lt;740,"670-739","740+")))</f>
        <v>740+</v>
      </c>
    </row>
    <row r="5316" spans="1:20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>IF(tbl_bank[[#This Row],[Age]]&lt;30,"&lt;30",IF(tbl_bank[[#This Row],[Age]]&lt;40,"30-39",IF(tbl_bank[[#This Row],[Age]]&lt;50,"40-49",IF(tbl_bank[[#This Row],[Age]]&lt;60,"50-59","60+"))))</f>
        <v>40-49</v>
      </c>
      <c r="P5316">
        <f>IF(tbl_bank[[#This Row],[Balance]]=0,1,0)</f>
        <v>0</v>
      </c>
      <c r="Q5316" t="str">
        <f>IF(tbl_bank[[#This Row],[Balance]]=0,"Zero",IF(tbl_bank[[#This Row],[Balance]]&lt;100000,"1-99k","100k+"))</f>
        <v>100k+</v>
      </c>
      <c r="R5316" t="str">
        <f>IF(tbl_bank[[#This Row],[Tenure]]&lt;=0,"0-1",IF(tbl_bank[[#This Row],[Tenure]]&lt;=4,"2-4",IF(tbl_bank[[#This Row],[Tenure]]&lt;=7,"5-7","8-10")))</f>
        <v>8-10</v>
      </c>
      <c r="S5316" t="str">
        <f>IF(tbl_bank[[#This Row],[NumOfProducts]]&gt;=3,"3+",TEXT(tbl_bank[[#This Row],[NumOfProducts]],"0"))</f>
        <v>3+</v>
      </c>
      <c r="T5316" t="str">
        <f>IF(tbl_bank[[#This Row],[CreditScore]]&lt;580,"&lt;580",IF(tbl_bank[[#This Row],[CreditScore]]&lt;670,"580-669",IF(tbl_bank[[#This Row],[CreditScore]]&lt;740,"670-739","740+")))</f>
        <v>740+</v>
      </c>
    </row>
    <row r="5317" spans="1:20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>IF(tbl_bank[[#This Row],[Age]]&lt;30,"&lt;30",IF(tbl_bank[[#This Row],[Age]]&lt;40,"30-39",IF(tbl_bank[[#This Row],[Age]]&lt;50,"40-49",IF(tbl_bank[[#This Row],[Age]]&lt;60,"50-59","60+"))))</f>
        <v>30-39</v>
      </c>
      <c r="P5317">
        <f>IF(tbl_bank[[#This Row],[Balance]]=0,1,0)</f>
        <v>0</v>
      </c>
      <c r="Q5317" t="str">
        <f>IF(tbl_bank[[#This Row],[Balance]]=0,"Zero",IF(tbl_bank[[#This Row],[Balance]]&lt;100000,"1-99k","100k+"))</f>
        <v>100k+</v>
      </c>
      <c r="R5317" t="str">
        <f>IF(tbl_bank[[#This Row],[Tenure]]&lt;=0,"0-1",IF(tbl_bank[[#This Row],[Tenure]]&lt;=4,"2-4",IF(tbl_bank[[#This Row],[Tenure]]&lt;=7,"5-7","8-10")))</f>
        <v>5-7</v>
      </c>
      <c r="S5317" t="str">
        <f>IF(tbl_bank[[#This Row],[NumOfProducts]]&gt;=3,"3+",TEXT(tbl_bank[[#This Row],[NumOfProducts]],"0"))</f>
        <v>1</v>
      </c>
      <c r="T5317" t="str">
        <f>IF(tbl_bank[[#This Row],[CreditScore]]&lt;580,"&lt;580",IF(tbl_bank[[#This Row],[CreditScore]]&lt;670,"580-669",IF(tbl_bank[[#This Row],[CreditScore]]&lt;740,"670-739","740+")))</f>
        <v>670-739</v>
      </c>
    </row>
    <row r="5318" spans="1:20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>IF(tbl_bank[[#This Row],[Age]]&lt;30,"&lt;30",IF(tbl_bank[[#This Row],[Age]]&lt;40,"30-39",IF(tbl_bank[[#This Row],[Age]]&lt;50,"40-49",IF(tbl_bank[[#This Row],[Age]]&lt;60,"50-59","60+"))))</f>
        <v>40-49</v>
      </c>
      <c r="P5318">
        <f>IF(tbl_bank[[#This Row],[Balance]]=0,1,0)</f>
        <v>0</v>
      </c>
      <c r="Q5318" t="str">
        <f>IF(tbl_bank[[#This Row],[Balance]]=0,"Zero",IF(tbl_bank[[#This Row],[Balance]]&lt;100000,"1-99k","100k+"))</f>
        <v>100k+</v>
      </c>
      <c r="R5318" t="str">
        <f>IF(tbl_bank[[#This Row],[Tenure]]&lt;=0,"0-1",IF(tbl_bank[[#This Row],[Tenure]]&lt;=4,"2-4",IF(tbl_bank[[#This Row],[Tenure]]&lt;=7,"5-7","8-10")))</f>
        <v>5-7</v>
      </c>
      <c r="S5318" t="str">
        <f>IF(tbl_bank[[#This Row],[NumOfProducts]]&gt;=3,"3+",TEXT(tbl_bank[[#This Row],[NumOfProducts]],"0"))</f>
        <v>1</v>
      </c>
      <c r="T5318" t="str">
        <f>IF(tbl_bank[[#This Row],[CreditScore]]&lt;580,"&lt;580",IF(tbl_bank[[#This Row],[CreditScore]]&lt;670,"580-669",IF(tbl_bank[[#This Row],[CreditScore]]&lt;740,"670-739","740+")))</f>
        <v>580-669</v>
      </c>
    </row>
    <row r="5319" spans="1:20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>IF(tbl_bank[[#This Row],[Age]]&lt;30,"&lt;30",IF(tbl_bank[[#This Row],[Age]]&lt;40,"30-39",IF(tbl_bank[[#This Row],[Age]]&lt;50,"40-49",IF(tbl_bank[[#This Row],[Age]]&lt;60,"50-59","60+"))))</f>
        <v>30-39</v>
      </c>
      <c r="P5319">
        <f>IF(tbl_bank[[#This Row],[Balance]]=0,1,0)</f>
        <v>0</v>
      </c>
      <c r="Q5319" t="str">
        <f>IF(tbl_bank[[#This Row],[Balance]]=0,"Zero",IF(tbl_bank[[#This Row],[Balance]]&lt;100000,"1-99k","100k+"))</f>
        <v>100k+</v>
      </c>
      <c r="R5319" t="str">
        <f>IF(tbl_bank[[#This Row],[Tenure]]&lt;=0,"0-1",IF(tbl_bank[[#This Row],[Tenure]]&lt;=4,"2-4",IF(tbl_bank[[#This Row],[Tenure]]&lt;=7,"5-7","8-10")))</f>
        <v>2-4</v>
      </c>
      <c r="S5319" t="str">
        <f>IF(tbl_bank[[#This Row],[NumOfProducts]]&gt;=3,"3+",TEXT(tbl_bank[[#This Row],[NumOfProducts]],"0"))</f>
        <v>1</v>
      </c>
      <c r="T5319" t="str">
        <f>IF(tbl_bank[[#This Row],[CreditScore]]&lt;580,"&lt;580",IF(tbl_bank[[#This Row],[CreditScore]]&lt;670,"580-669",IF(tbl_bank[[#This Row],[CreditScore]]&lt;740,"670-739","740+")))</f>
        <v>670-739</v>
      </c>
    </row>
    <row r="5320" spans="1:20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>IF(tbl_bank[[#This Row],[Age]]&lt;30,"&lt;30",IF(tbl_bank[[#This Row],[Age]]&lt;40,"30-39",IF(tbl_bank[[#This Row],[Age]]&lt;50,"40-49",IF(tbl_bank[[#This Row],[Age]]&lt;60,"50-59","60+"))))</f>
        <v>30-39</v>
      </c>
      <c r="P5320">
        <f>IF(tbl_bank[[#This Row],[Balance]]=0,1,0)</f>
        <v>0</v>
      </c>
      <c r="Q5320" t="str">
        <f>IF(tbl_bank[[#This Row],[Balance]]=0,"Zero",IF(tbl_bank[[#This Row],[Balance]]&lt;100000,"1-99k","100k+"))</f>
        <v>100k+</v>
      </c>
      <c r="R5320" t="str">
        <f>IF(tbl_bank[[#This Row],[Tenure]]&lt;=0,"0-1",IF(tbl_bank[[#This Row],[Tenure]]&lt;=4,"2-4",IF(tbl_bank[[#This Row],[Tenure]]&lt;=7,"5-7","8-10")))</f>
        <v>0-1</v>
      </c>
      <c r="S5320" t="str">
        <f>IF(tbl_bank[[#This Row],[NumOfProducts]]&gt;=3,"3+",TEXT(tbl_bank[[#This Row],[NumOfProducts]],"0"))</f>
        <v>1</v>
      </c>
      <c r="T5320" t="str">
        <f>IF(tbl_bank[[#This Row],[CreditScore]]&lt;580,"&lt;580",IF(tbl_bank[[#This Row],[CreditScore]]&lt;670,"580-669",IF(tbl_bank[[#This Row],[CreditScore]]&lt;740,"670-739","740+")))</f>
        <v>740+</v>
      </c>
    </row>
    <row r="5321" spans="1:20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>IF(tbl_bank[[#This Row],[Age]]&lt;30,"&lt;30",IF(tbl_bank[[#This Row],[Age]]&lt;40,"30-39",IF(tbl_bank[[#This Row],[Age]]&lt;50,"40-49",IF(tbl_bank[[#This Row],[Age]]&lt;60,"50-59","60+"))))</f>
        <v>&lt;30</v>
      </c>
      <c r="P5321">
        <f>IF(tbl_bank[[#This Row],[Balance]]=0,1,0)</f>
        <v>0</v>
      </c>
      <c r="Q5321" t="str">
        <f>IF(tbl_bank[[#This Row],[Balance]]=0,"Zero",IF(tbl_bank[[#This Row],[Balance]]&lt;100000,"1-99k","100k+"))</f>
        <v>100k+</v>
      </c>
      <c r="R5321" t="str">
        <f>IF(tbl_bank[[#This Row],[Tenure]]&lt;=0,"0-1",IF(tbl_bank[[#This Row],[Tenure]]&lt;=4,"2-4",IF(tbl_bank[[#This Row],[Tenure]]&lt;=7,"5-7","8-10")))</f>
        <v>2-4</v>
      </c>
      <c r="S5321" t="str">
        <f>IF(tbl_bank[[#This Row],[NumOfProducts]]&gt;=3,"3+",TEXT(tbl_bank[[#This Row],[NumOfProducts]],"0"))</f>
        <v>2</v>
      </c>
      <c r="T5321" t="str">
        <f>IF(tbl_bank[[#This Row],[CreditScore]]&lt;580,"&lt;580",IF(tbl_bank[[#This Row],[CreditScore]]&lt;670,"580-669",IF(tbl_bank[[#This Row],[CreditScore]]&lt;740,"670-739","740+")))</f>
        <v>580-669</v>
      </c>
    </row>
    <row r="5322" spans="1:20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>IF(tbl_bank[[#This Row],[Age]]&lt;30,"&lt;30",IF(tbl_bank[[#This Row],[Age]]&lt;40,"30-39",IF(tbl_bank[[#This Row],[Age]]&lt;50,"40-49",IF(tbl_bank[[#This Row],[Age]]&lt;60,"50-59","60+"))))</f>
        <v>30-39</v>
      </c>
      <c r="P5322">
        <f>IF(tbl_bank[[#This Row],[Balance]]=0,1,0)</f>
        <v>0</v>
      </c>
      <c r="Q5322" t="str">
        <f>IF(tbl_bank[[#This Row],[Balance]]=0,"Zero",IF(tbl_bank[[#This Row],[Balance]]&lt;100000,"1-99k","100k+"))</f>
        <v>1-99k</v>
      </c>
      <c r="R5322" t="str">
        <f>IF(tbl_bank[[#This Row],[Tenure]]&lt;=0,"0-1",IF(tbl_bank[[#This Row],[Tenure]]&lt;=4,"2-4",IF(tbl_bank[[#This Row],[Tenure]]&lt;=7,"5-7","8-10")))</f>
        <v>2-4</v>
      </c>
      <c r="S5322" t="str">
        <f>IF(tbl_bank[[#This Row],[NumOfProducts]]&gt;=3,"3+",TEXT(tbl_bank[[#This Row],[NumOfProducts]],"0"))</f>
        <v>1</v>
      </c>
      <c r="T5322" t="str">
        <f>IF(tbl_bank[[#This Row],[CreditScore]]&lt;580,"&lt;580",IF(tbl_bank[[#This Row],[CreditScore]]&lt;670,"580-669",IF(tbl_bank[[#This Row],[CreditScore]]&lt;740,"670-739","740+")))</f>
        <v>&lt;580</v>
      </c>
    </row>
    <row r="5323" spans="1:20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>IF(tbl_bank[[#This Row],[Age]]&lt;30,"&lt;30",IF(tbl_bank[[#This Row],[Age]]&lt;40,"30-39",IF(tbl_bank[[#This Row],[Age]]&lt;50,"40-49",IF(tbl_bank[[#This Row],[Age]]&lt;60,"50-59","60+"))))</f>
        <v>&lt;30</v>
      </c>
      <c r="P5323">
        <f>IF(tbl_bank[[#This Row],[Balance]]=0,1,0)</f>
        <v>0</v>
      </c>
      <c r="Q5323" t="str">
        <f>IF(tbl_bank[[#This Row],[Balance]]=0,"Zero",IF(tbl_bank[[#This Row],[Balance]]&lt;100000,"1-99k","100k+"))</f>
        <v>100k+</v>
      </c>
      <c r="R5323" t="str">
        <f>IF(tbl_bank[[#This Row],[Tenure]]&lt;=0,"0-1",IF(tbl_bank[[#This Row],[Tenure]]&lt;=4,"2-4",IF(tbl_bank[[#This Row],[Tenure]]&lt;=7,"5-7","8-10")))</f>
        <v>0-1</v>
      </c>
      <c r="S5323" t="str">
        <f>IF(tbl_bank[[#This Row],[NumOfProducts]]&gt;=3,"3+",TEXT(tbl_bank[[#This Row],[NumOfProducts]],"0"))</f>
        <v>1</v>
      </c>
      <c r="T5323" t="str">
        <f>IF(tbl_bank[[#This Row],[CreditScore]]&lt;580,"&lt;580",IF(tbl_bank[[#This Row],[CreditScore]]&lt;670,"580-669",IF(tbl_bank[[#This Row],[CreditScore]]&lt;740,"670-739","740+")))</f>
        <v>670-739</v>
      </c>
    </row>
    <row r="5324" spans="1:20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>IF(tbl_bank[[#This Row],[Age]]&lt;30,"&lt;30",IF(tbl_bank[[#This Row],[Age]]&lt;40,"30-39",IF(tbl_bank[[#This Row],[Age]]&lt;50,"40-49",IF(tbl_bank[[#This Row],[Age]]&lt;60,"50-59","60+"))))</f>
        <v>40-49</v>
      </c>
      <c r="P5324">
        <f>IF(tbl_bank[[#This Row],[Balance]]=0,1,0)</f>
        <v>1</v>
      </c>
      <c r="Q5324" t="str">
        <f>IF(tbl_bank[[#This Row],[Balance]]=0,"Zero",IF(tbl_bank[[#This Row],[Balance]]&lt;100000,"1-99k","100k+"))</f>
        <v>Zero</v>
      </c>
      <c r="R5324" t="str">
        <f>IF(tbl_bank[[#This Row],[Tenure]]&lt;=0,"0-1",IF(tbl_bank[[#This Row],[Tenure]]&lt;=4,"2-4",IF(tbl_bank[[#This Row],[Tenure]]&lt;=7,"5-7","8-10")))</f>
        <v>5-7</v>
      </c>
      <c r="S5324" t="str">
        <f>IF(tbl_bank[[#This Row],[NumOfProducts]]&gt;=3,"3+",TEXT(tbl_bank[[#This Row],[NumOfProducts]],"0"))</f>
        <v>2</v>
      </c>
      <c r="T5324" t="str">
        <f>IF(tbl_bank[[#This Row],[CreditScore]]&lt;580,"&lt;580",IF(tbl_bank[[#This Row],[CreditScore]]&lt;670,"580-669",IF(tbl_bank[[#This Row],[CreditScore]]&lt;740,"670-739","740+")))</f>
        <v>670-739</v>
      </c>
    </row>
    <row r="5325" spans="1:20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>IF(tbl_bank[[#This Row],[Age]]&lt;30,"&lt;30",IF(tbl_bank[[#This Row],[Age]]&lt;40,"30-39",IF(tbl_bank[[#This Row],[Age]]&lt;50,"40-49",IF(tbl_bank[[#This Row],[Age]]&lt;60,"50-59","60+"))))</f>
        <v>30-39</v>
      </c>
      <c r="P5325">
        <f>IF(tbl_bank[[#This Row],[Balance]]=0,1,0)</f>
        <v>0</v>
      </c>
      <c r="Q5325" t="str">
        <f>IF(tbl_bank[[#This Row],[Balance]]=0,"Zero",IF(tbl_bank[[#This Row],[Balance]]&lt;100000,"1-99k","100k+"))</f>
        <v>100k+</v>
      </c>
      <c r="R5325" t="str">
        <f>IF(tbl_bank[[#This Row],[Tenure]]&lt;=0,"0-1",IF(tbl_bank[[#This Row],[Tenure]]&lt;=4,"2-4",IF(tbl_bank[[#This Row],[Tenure]]&lt;=7,"5-7","8-10")))</f>
        <v>5-7</v>
      </c>
      <c r="S5325" t="str">
        <f>IF(tbl_bank[[#This Row],[NumOfProducts]]&gt;=3,"3+",TEXT(tbl_bank[[#This Row],[NumOfProducts]],"0"))</f>
        <v>1</v>
      </c>
      <c r="T5325" t="str">
        <f>IF(tbl_bank[[#This Row],[CreditScore]]&lt;580,"&lt;580",IF(tbl_bank[[#This Row],[CreditScore]]&lt;670,"580-669",IF(tbl_bank[[#This Row],[CreditScore]]&lt;740,"670-739","740+")))</f>
        <v>580-669</v>
      </c>
    </row>
    <row r="5326" spans="1:20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>IF(tbl_bank[[#This Row],[Age]]&lt;30,"&lt;30",IF(tbl_bank[[#This Row],[Age]]&lt;40,"30-39",IF(tbl_bank[[#This Row],[Age]]&lt;50,"40-49",IF(tbl_bank[[#This Row],[Age]]&lt;60,"50-59","60+"))))</f>
        <v>30-39</v>
      </c>
      <c r="P5326">
        <f>IF(tbl_bank[[#This Row],[Balance]]=0,1,0)</f>
        <v>0</v>
      </c>
      <c r="Q5326" t="str">
        <f>IF(tbl_bank[[#This Row],[Balance]]=0,"Zero",IF(tbl_bank[[#This Row],[Balance]]&lt;100000,"1-99k","100k+"))</f>
        <v>100k+</v>
      </c>
      <c r="R5326" t="str">
        <f>IF(tbl_bank[[#This Row],[Tenure]]&lt;=0,"0-1",IF(tbl_bank[[#This Row],[Tenure]]&lt;=4,"2-4",IF(tbl_bank[[#This Row],[Tenure]]&lt;=7,"5-7","8-10")))</f>
        <v>5-7</v>
      </c>
      <c r="S5326" t="str">
        <f>IF(tbl_bank[[#This Row],[NumOfProducts]]&gt;=3,"3+",TEXT(tbl_bank[[#This Row],[NumOfProducts]],"0"))</f>
        <v>2</v>
      </c>
      <c r="T5326" t="str">
        <f>IF(tbl_bank[[#This Row],[CreditScore]]&lt;580,"&lt;580",IF(tbl_bank[[#This Row],[CreditScore]]&lt;670,"580-669",IF(tbl_bank[[#This Row],[CreditScore]]&lt;740,"670-739","740+")))</f>
        <v>580-669</v>
      </c>
    </row>
    <row r="5327" spans="1:20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>IF(tbl_bank[[#This Row],[Age]]&lt;30,"&lt;30",IF(tbl_bank[[#This Row],[Age]]&lt;40,"30-39",IF(tbl_bank[[#This Row],[Age]]&lt;50,"40-49",IF(tbl_bank[[#This Row],[Age]]&lt;60,"50-59","60+"))))</f>
        <v>40-49</v>
      </c>
      <c r="P5327">
        <f>IF(tbl_bank[[#This Row],[Balance]]=0,1,0)</f>
        <v>0</v>
      </c>
      <c r="Q5327" t="str">
        <f>IF(tbl_bank[[#This Row],[Balance]]=0,"Zero",IF(tbl_bank[[#This Row],[Balance]]&lt;100000,"1-99k","100k+"))</f>
        <v>100k+</v>
      </c>
      <c r="R5327" t="str">
        <f>IF(tbl_bank[[#This Row],[Tenure]]&lt;=0,"0-1",IF(tbl_bank[[#This Row],[Tenure]]&lt;=4,"2-4",IF(tbl_bank[[#This Row],[Tenure]]&lt;=7,"5-7","8-10")))</f>
        <v>0-1</v>
      </c>
      <c r="S5327" t="str">
        <f>IF(tbl_bank[[#This Row],[NumOfProducts]]&gt;=3,"3+",TEXT(tbl_bank[[#This Row],[NumOfProducts]],"0"))</f>
        <v>1</v>
      </c>
      <c r="T5327" t="str">
        <f>IF(tbl_bank[[#This Row],[CreditScore]]&lt;580,"&lt;580",IF(tbl_bank[[#This Row],[CreditScore]]&lt;670,"580-669",IF(tbl_bank[[#This Row],[CreditScore]]&lt;740,"670-739","740+")))</f>
        <v>&lt;580</v>
      </c>
    </row>
    <row r="5328" spans="1:20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>IF(tbl_bank[[#This Row],[Age]]&lt;30,"&lt;30",IF(tbl_bank[[#This Row],[Age]]&lt;40,"30-39",IF(tbl_bank[[#This Row],[Age]]&lt;50,"40-49",IF(tbl_bank[[#This Row],[Age]]&lt;60,"50-59","60+"))))</f>
        <v>50-59</v>
      </c>
      <c r="P5328">
        <f>IF(tbl_bank[[#This Row],[Balance]]=0,1,0)</f>
        <v>1</v>
      </c>
      <c r="Q5328" t="str">
        <f>IF(tbl_bank[[#This Row],[Balance]]=0,"Zero",IF(tbl_bank[[#This Row],[Balance]]&lt;100000,"1-99k","100k+"))</f>
        <v>Zero</v>
      </c>
      <c r="R5328" t="str">
        <f>IF(tbl_bank[[#This Row],[Tenure]]&lt;=0,"0-1",IF(tbl_bank[[#This Row],[Tenure]]&lt;=4,"2-4",IF(tbl_bank[[#This Row],[Tenure]]&lt;=7,"5-7","8-10")))</f>
        <v>5-7</v>
      </c>
      <c r="S5328" t="str">
        <f>IF(tbl_bank[[#This Row],[NumOfProducts]]&gt;=3,"3+",TEXT(tbl_bank[[#This Row],[NumOfProducts]],"0"))</f>
        <v>2</v>
      </c>
      <c r="T5328" t="str">
        <f>IF(tbl_bank[[#This Row],[CreditScore]]&lt;580,"&lt;580",IF(tbl_bank[[#This Row],[CreditScore]]&lt;670,"580-669",IF(tbl_bank[[#This Row],[CreditScore]]&lt;740,"670-739","740+")))</f>
        <v>670-739</v>
      </c>
    </row>
    <row r="5329" spans="1:20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>IF(tbl_bank[[#This Row],[Age]]&lt;30,"&lt;30",IF(tbl_bank[[#This Row],[Age]]&lt;40,"30-39",IF(tbl_bank[[#This Row],[Age]]&lt;50,"40-49",IF(tbl_bank[[#This Row],[Age]]&lt;60,"50-59","60+"))))</f>
        <v>&lt;30</v>
      </c>
      <c r="P5329">
        <f>IF(tbl_bank[[#This Row],[Balance]]=0,1,0)</f>
        <v>0</v>
      </c>
      <c r="Q5329" t="str">
        <f>IF(tbl_bank[[#This Row],[Balance]]=0,"Zero",IF(tbl_bank[[#This Row],[Balance]]&lt;100000,"1-99k","100k+"))</f>
        <v>1-99k</v>
      </c>
      <c r="R5329" t="str">
        <f>IF(tbl_bank[[#This Row],[Tenure]]&lt;=0,"0-1",IF(tbl_bank[[#This Row],[Tenure]]&lt;=4,"2-4",IF(tbl_bank[[#This Row],[Tenure]]&lt;=7,"5-7","8-10")))</f>
        <v>8-10</v>
      </c>
      <c r="S5329" t="str">
        <f>IF(tbl_bank[[#This Row],[NumOfProducts]]&gt;=3,"3+",TEXT(tbl_bank[[#This Row],[NumOfProducts]],"0"))</f>
        <v>2</v>
      </c>
      <c r="T5329" t="str">
        <f>IF(tbl_bank[[#This Row],[CreditScore]]&lt;580,"&lt;580",IF(tbl_bank[[#This Row],[CreditScore]]&lt;670,"580-669",IF(tbl_bank[[#This Row],[CreditScore]]&lt;740,"670-739","740+")))</f>
        <v>740+</v>
      </c>
    </row>
    <row r="5330" spans="1:20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>IF(tbl_bank[[#This Row],[Age]]&lt;30,"&lt;30",IF(tbl_bank[[#This Row],[Age]]&lt;40,"30-39",IF(tbl_bank[[#This Row],[Age]]&lt;50,"40-49",IF(tbl_bank[[#This Row],[Age]]&lt;60,"50-59","60+"))))</f>
        <v>&lt;30</v>
      </c>
      <c r="P5330">
        <f>IF(tbl_bank[[#This Row],[Balance]]=0,1,0)</f>
        <v>0</v>
      </c>
      <c r="Q5330" t="str">
        <f>IF(tbl_bank[[#This Row],[Balance]]=0,"Zero",IF(tbl_bank[[#This Row],[Balance]]&lt;100000,"1-99k","100k+"))</f>
        <v>100k+</v>
      </c>
      <c r="R5330" t="str">
        <f>IF(tbl_bank[[#This Row],[Tenure]]&lt;=0,"0-1",IF(tbl_bank[[#This Row],[Tenure]]&lt;=4,"2-4",IF(tbl_bank[[#This Row],[Tenure]]&lt;=7,"5-7","8-10")))</f>
        <v>2-4</v>
      </c>
      <c r="S5330" t="str">
        <f>IF(tbl_bank[[#This Row],[NumOfProducts]]&gt;=3,"3+",TEXT(tbl_bank[[#This Row],[NumOfProducts]],"0"))</f>
        <v>1</v>
      </c>
      <c r="T5330" t="str">
        <f>IF(tbl_bank[[#This Row],[CreditScore]]&lt;580,"&lt;580",IF(tbl_bank[[#This Row],[CreditScore]]&lt;670,"580-669",IF(tbl_bank[[#This Row],[CreditScore]]&lt;740,"670-739","740+")))</f>
        <v>580-669</v>
      </c>
    </row>
    <row r="5331" spans="1:20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>IF(tbl_bank[[#This Row],[Age]]&lt;30,"&lt;30",IF(tbl_bank[[#This Row],[Age]]&lt;40,"30-39",IF(tbl_bank[[#This Row],[Age]]&lt;50,"40-49",IF(tbl_bank[[#This Row],[Age]]&lt;60,"50-59","60+"))))</f>
        <v>40-49</v>
      </c>
      <c r="P5331">
        <f>IF(tbl_bank[[#This Row],[Balance]]=0,1,0)</f>
        <v>1</v>
      </c>
      <c r="Q5331" t="str">
        <f>IF(tbl_bank[[#This Row],[Balance]]=0,"Zero",IF(tbl_bank[[#This Row],[Balance]]&lt;100000,"1-99k","100k+"))</f>
        <v>Zero</v>
      </c>
      <c r="R5331" t="str">
        <f>IF(tbl_bank[[#This Row],[Tenure]]&lt;=0,"0-1",IF(tbl_bank[[#This Row],[Tenure]]&lt;=4,"2-4",IF(tbl_bank[[#This Row],[Tenure]]&lt;=7,"5-7","8-10")))</f>
        <v>2-4</v>
      </c>
      <c r="S5331" t="str">
        <f>IF(tbl_bank[[#This Row],[NumOfProducts]]&gt;=3,"3+",TEXT(tbl_bank[[#This Row],[NumOfProducts]],"0"))</f>
        <v>2</v>
      </c>
      <c r="T5331" t="str">
        <f>IF(tbl_bank[[#This Row],[CreditScore]]&lt;580,"&lt;580",IF(tbl_bank[[#This Row],[CreditScore]]&lt;670,"580-669",IF(tbl_bank[[#This Row],[CreditScore]]&lt;740,"670-739","740+")))</f>
        <v>580-669</v>
      </c>
    </row>
    <row r="5332" spans="1:20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>IF(tbl_bank[[#This Row],[Age]]&lt;30,"&lt;30",IF(tbl_bank[[#This Row],[Age]]&lt;40,"30-39",IF(tbl_bank[[#This Row],[Age]]&lt;50,"40-49",IF(tbl_bank[[#This Row],[Age]]&lt;60,"50-59","60+"))))</f>
        <v>&lt;30</v>
      </c>
      <c r="P5332">
        <f>IF(tbl_bank[[#This Row],[Balance]]=0,1,0)</f>
        <v>1</v>
      </c>
      <c r="Q5332" t="str">
        <f>IF(tbl_bank[[#This Row],[Balance]]=0,"Zero",IF(tbl_bank[[#This Row],[Balance]]&lt;100000,"1-99k","100k+"))</f>
        <v>Zero</v>
      </c>
      <c r="R5332" t="str">
        <f>IF(tbl_bank[[#This Row],[Tenure]]&lt;=0,"0-1",IF(tbl_bank[[#This Row],[Tenure]]&lt;=4,"2-4",IF(tbl_bank[[#This Row],[Tenure]]&lt;=7,"5-7","8-10")))</f>
        <v>8-10</v>
      </c>
      <c r="S5332" t="str">
        <f>IF(tbl_bank[[#This Row],[NumOfProducts]]&gt;=3,"3+",TEXT(tbl_bank[[#This Row],[NumOfProducts]],"0"))</f>
        <v>1</v>
      </c>
      <c r="T5332" t="str">
        <f>IF(tbl_bank[[#This Row],[CreditScore]]&lt;580,"&lt;580",IF(tbl_bank[[#This Row],[CreditScore]]&lt;670,"580-669",IF(tbl_bank[[#This Row],[CreditScore]]&lt;740,"670-739","740+")))</f>
        <v>580-669</v>
      </c>
    </row>
    <row r="5333" spans="1:20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>IF(tbl_bank[[#This Row],[Age]]&lt;30,"&lt;30",IF(tbl_bank[[#This Row],[Age]]&lt;40,"30-39",IF(tbl_bank[[#This Row],[Age]]&lt;50,"40-49",IF(tbl_bank[[#This Row],[Age]]&lt;60,"50-59","60+"))))</f>
        <v>40-49</v>
      </c>
      <c r="P5333">
        <f>IF(tbl_bank[[#This Row],[Balance]]=0,1,0)</f>
        <v>0</v>
      </c>
      <c r="Q5333" t="str">
        <f>IF(tbl_bank[[#This Row],[Balance]]=0,"Zero",IF(tbl_bank[[#This Row],[Balance]]&lt;100000,"1-99k","100k+"))</f>
        <v>100k+</v>
      </c>
      <c r="R5333" t="str">
        <f>IF(tbl_bank[[#This Row],[Tenure]]&lt;=0,"0-1",IF(tbl_bank[[#This Row],[Tenure]]&lt;=4,"2-4",IF(tbl_bank[[#This Row],[Tenure]]&lt;=7,"5-7","8-10")))</f>
        <v>2-4</v>
      </c>
      <c r="S5333" t="str">
        <f>IF(tbl_bank[[#This Row],[NumOfProducts]]&gt;=3,"3+",TEXT(tbl_bank[[#This Row],[NumOfProducts]],"0"))</f>
        <v>1</v>
      </c>
      <c r="T5333" t="str">
        <f>IF(tbl_bank[[#This Row],[CreditScore]]&lt;580,"&lt;580",IF(tbl_bank[[#This Row],[CreditScore]]&lt;670,"580-669",IF(tbl_bank[[#This Row],[CreditScore]]&lt;740,"670-739","740+")))</f>
        <v>580-669</v>
      </c>
    </row>
    <row r="5334" spans="1:20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>IF(tbl_bank[[#This Row],[Age]]&lt;30,"&lt;30",IF(tbl_bank[[#This Row],[Age]]&lt;40,"30-39",IF(tbl_bank[[#This Row],[Age]]&lt;50,"40-49",IF(tbl_bank[[#This Row],[Age]]&lt;60,"50-59","60+"))))</f>
        <v>&lt;30</v>
      </c>
      <c r="P5334">
        <f>IF(tbl_bank[[#This Row],[Balance]]=0,1,0)</f>
        <v>0</v>
      </c>
      <c r="Q5334" t="str">
        <f>IF(tbl_bank[[#This Row],[Balance]]=0,"Zero",IF(tbl_bank[[#This Row],[Balance]]&lt;100000,"1-99k","100k+"))</f>
        <v>100k+</v>
      </c>
      <c r="R5334" t="str">
        <f>IF(tbl_bank[[#This Row],[Tenure]]&lt;=0,"0-1",IF(tbl_bank[[#This Row],[Tenure]]&lt;=4,"2-4",IF(tbl_bank[[#This Row],[Tenure]]&lt;=7,"5-7","8-10")))</f>
        <v>2-4</v>
      </c>
      <c r="S5334" t="str">
        <f>IF(tbl_bank[[#This Row],[NumOfProducts]]&gt;=3,"3+",TEXT(tbl_bank[[#This Row],[NumOfProducts]],"0"))</f>
        <v>1</v>
      </c>
      <c r="T5334" t="str">
        <f>IF(tbl_bank[[#This Row],[CreditScore]]&lt;580,"&lt;580",IF(tbl_bank[[#This Row],[CreditScore]]&lt;670,"580-669",IF(tbl_bank[[#This Row],[CreditScore]]&lt;740,"670-739","740+")))</f>
        <v>670-739</v>
      </c>
    </row>
    <row r="5335" spans="1:20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>IF(tbl_bank[[#This Row],[Age]]&lt;30,"&lt;30",IF(tbl_bank[[#This Row],[Age]]&lt;40,"30-39",IF(tbl_bank[[#This Row],[Age]]&lt;50,"40-49",IF(tbl_bank[[#This Row],[Age]]&lt;60,"50-59","60+"))))</f>
        <v>30-39</v>
      </c>
      <c r="P5335">
        <f>IF(tbl_bank[[#This Row],[Balance]]=0,1,0)</f>
        <v>0</v>
      </c>
      <c r="Q5335" t="str">
        <f>IF(tbl_bank[[#This Row],[Balance]]=0,"Zero",IF(tbl_bank[[#This Row],[Balance]]&lt;100000,"1-99k","100k+"))</f>
        <v>1-99k</v>
      </c>
      <c r="R5335" t="str">
        <f>IF(tbl_bank[[#This Row],[Tenure]]&lt;=0,"0-1",IF(tbl_bank[[#This Row],[Tenure]]&lt;=4,"2-4",IF(tbl_bank[[#This Row],[Tenure]]&lt;=7,"5-7","8-10")))</f>
        <v>2-4</v>
      </c>
      <c r="S5335" t="str">
        <f>IF(tbl_bank[[#This Row],[NumOfProducts]]&gt;=3,"3+",TEXT(tbl_bank[[#This Row],[NumOfProducts]],"0"))</f>
        <v>1</v>
      </c>
      <c r="T5335" t="str">
        <f>IF(tbl_bank[[#This Row],[CreditScore]]&lt;580,"&lt;580",IF(tbl_bank[[#This Row],[CreditScore]]&lt;670,"580-669",IF(tbl_bank[[#This Row],[CreditScore]]&lt;740,"670-739","740+")))</f>
        <v>670-739</v>
      </c>
    </row>
    <row r="5336" spans="1:20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>IF(tbl_bank[[#This Row],[Age]]&lt;30,"&lt;30",IF(tbl_bank[[#This Row],[Age]]&lt;40,"30-39",IF(tbl_bank[[#This Row],[Age]]&lt;50,"40-49",IF(tbl_bank[[#This Row],[Age]]&lt;60,"50-59","60+"))))</f>
        <v>&lt;30</v>
      </c>
      <c r="P5336">
        <f>IF(tbl_bank[[#This Row],[Balance]]=0,1,0)</f>
        <v>0</v>
      </c>
      <c r="Q5336" t="str">
        <f>IF(tbl_bank[[#This Row],[Balance]]=0,"Zero",IF(tbl_bank[[#This Row],[Balance]]&lt;100000,"1-99k","100k+"))</f>
        <v>100k+</v>
      </c>
      <c r="R5336" t="str">
        <f>IF(tbl_bank[[#This Row],[Tenure]]&lt;=0,"0-1",IF(tbl_bank[[#This Row],[Tenure]]&lt;=4,"2-4",IF(tbl_bank[[#This Row],[Tenure]]&lt;=7,"5-7","8-10")))</f>
        <v>2-4</v>
      </c>
      <c r="S5336" t="str">
        <f>IF(tbl_bank[[#This Row],[NumOfProducts]]&gt;=3,"3+",TEXT(tbl_bank[[#This Row],[NumOfProducts]],"0"))</f>
        <v>2</v>
      </c>
      <c r="T5336" t="str">
        <f>IF(tbl_bank[[#This Row],[CreditScore]]&lt;580,"&lt;580",IF(tbl_bank[[#This Row],[CreditScore]]&lt;670,"580-669",IF(tbl_bank[[#This Row],[CreditScore]]&lt;740,"670-739","740+")))</f>
        <v>740+</v>
      </c>
    </row>
    <row r="5337" spans="1:20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>IF(tbl_bank[[#This Row],[Age]]&lt;30,"&lt;30",IF(tbl_bank[[#This Row],[Age]]&lt;40,"30-39",IF(tbl_bank[[#This Row],[Age]]&lt;50,"40-49",IF(tbl_bank[[#This Row],[Age]]&lt;60,"50-59","60+"))))</f>
        <v>30-39</v>
      </c>
      <c r="P5337">
        <f>IF(tbl_bank[[#This Row],[Balance]]=0,1,0)</f>
        <v>1</v>
      </c>
      <c r="Q5337" t="str">
        <f>IF(tbl_bank[[#This Row],[Balance]]=0,"Zero",IF(tbl_bank[[#This Row],[Balance]]&lt;100000,"1-99k","100k+"))</f>
        <v>Zero</v>
      </c>
      <c r="R5337" t="str">
        <f>IF(tbl_bank[[#This Row],[Tenure]]&lt;=0,"0-1",IF(tbl_bank[[#This Row],[Tenure]]&lt;=4,"2-4",IF(tbl_bank[[#This Row],[Tenure]]&lt;=7,"5-7","8-10")))</f>
        <v>8-10</v>
      </c>
      <c r="S5337" t="str">
        <f>IF(tbl_bank[[#This Row],[NumOfProducts]]&gt;=3,"3+",TEXT(tbl_bank[[#This Row],[NumOfProducts]],"0"))</f>
        <v>1</v>
      </c>
      <c r="T5337" t="str">
        <f>IF(tbl_bank[[#This Row],[CreditScore]]&lt;580,"&lt;580",IF(tbl_bank[[#This Row],[CreditScore]]&lt;670,"580-669",IF(tbl_bank[[#This Row],[CreditScore]]&lt;740,"670-739","740+")))</f>
        <v>580-669</v>
      </c>
    </row>
    <row r="5338" spans="1:20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>IF(tbl_bank[[#This Row],[Age]]&lt;30,"&lt;30",IF(tbl_bank[[#This Row],[Age]]&lt;40,"30-39",IF(tbl_bank[[#This Row],[Age]]&lt;50,"40-49",IF(tbl_bank[[#This Row],[Age]]&lt;60,"50-59","60+"))))</f>
        <v>50-59</v>
      </c>
      <c r="P5338">
        <f>IF(tbl_bank[[#This Row],[Balance]]=0,1,0)</f>
        <v>0</v>
      </c>
      <c r="Q5338" t="str">
        <f>IF(tbl_bank[[#This Row],[Balance]]=0,"Zero",IF(tbl_bank[[#This Row],[Balance]]&lt;100000,"1-99k","100k+"))</f>
        <v>100k+</v>
      </c>
      <c r="R5338" t="str">
        <f>IF(tbl_bank[[#This Row],[Tenure]]&lt;=0,"0-1",IF(tbl_bank[[#This Row],[Tenure]]&lt;=4,"2-4",IF(tbl_bank[[#This Row],[Tenure]]&lt;=7,"5-7","8-10")))</f>
        <v>2-4</v>
      </c>
      <c r="S5338" t="str">
        <f>IF(tbl_bank[[#This Row],[NumOfProducts]]&gt;=3,"3+",TEXT(tbl_bank[[#This Row],[NumOfProducts]],"0"))</f>
        <v>1</v>
      </c>
      <c r="T5338" t="str">
        <f>IF(tbl_bank[[#This Row],[CreditScore]]&lt;580,"&lt;580",IF(tbl_bank[[#This Row],[CreditScore]]&lt;670,"580-669",IF(tbl_bank[[#This Row],[CreditScore]]&lt;740,"670-739","740+")))</f>
        <v>&lt;580</v>
      </c>
    </row>
    <row r="5339" spans="1:20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>IF(tbl_bank[[#This Row],[Age]]&lt;30,"&lt;30",IF(tbl_bank[[#This Row],[Age]]&lt;40,"30-39",IF(tbl_bank[[#This Row],[Age]]&lt;50,"40-49",IF(tbl_bank[[#This Row],[Age]]&lt;60,"50-59","60+"))))</f>
        <v>50-59</v>
      </c>
      <c r="P5339">
        <f>IF(tbl_bank[[#This Row],[Balance]]=0,1,0)</f>
        <v>1</v>
      </c>
      <c r="Q5339" t="str">
        <f>IF(tbl_bank[[#This Row],[Balance]]=0,"Zero",IF(tbl_bank[[#This Row],[Balance]]&lt;100000,"1-99k","100k+"))</f>
        <v>Zero</v>
      </c>
      <c r="R5339" t="str">
        <f>IF(tbl_bank[[#This Row],[Tenure]]&lt;=0,"0-1",IF(tbl_bank[[#This Row],[Tenure]]&lt;=4,"2-4",IF(tbl_bank[[#This Row],[Tenure]]&lt;=7,"5-7","8-10")))</f>
        <v>5-7</v>
      </c>
      <c r="S5339" t="str">
        <f>IF(tbl_bank[[#This Row],[NumOfProducts]]&gt;=3,"3+",TEXT(tbl_bank[[#This Row],[NumOfProducts]],"0"))</f>
        <v>3+</v>
      </c>
      <c r="T5339" t="str">
        <f>IF(tbl_bank[[#This Row],[CreditScore]]&lt;580,"&lt;580",IF(tbl_bank[[#This Row],[CreditScore]]&lt;670,"580-669",IF(tbl_bank[[#This Row],[CreditScore]]&lt;740,"670-739","740+")))</f>
        <v>740+</v>
      </c>
    </row>
    <row r="5340" spans="1:20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>IF(tbl_bank[[#This Row],[Age]]&lt;30,"&lt;30",IF(tbl_bank[[#This Row],[Age]]&lt;40,"30-39",IF(tbl_bank[[#This Row],[Age]]&lt;50,"40-49",IF(tbl_bank[[#This Row],[Age]]&lt;60,"50-59","60+"))))</f>
        <v>30-39</v>
      </c>
      <c r="P5340">
        <f>IF(tbl_bank[[#This Row],[Balance]]=0,1,0)</f>
        <v>0</v>
      </c>
      <c r="Q5340" t="str">
        <f>IF(tbl_bank[[#This Row],[Balance]]=0,"Zero",IF(tbl_bank[[#This Row],[Balance]]&lt;100000,"1-99k","100k+"))</f>
        <v>100k+</v>
      </c>
      <c r="R5340" t="str">
        <f>IF(tbl_bank[[#This Row],[Tenure]]&lt;=0,"0-1",IF(tbl_bank[[#This Row],[Tenure]]&lt;=4,"2-4",IF(tbl_bank[[#This Row],[Tenure]]&lt;=7,"5-7","8-10")))</f>
        <v>8-10</v>
      </c>
      <c r="S5340" t="str">
        <f>IF(tbl_bank[[#This Row],[NumOfProducts]]&gt;=3,"3+",TEXT(tbl_bank[[#This Row],[NumOfProducts]],"0"))</f>
        <v>1</v>
      </c>
      <c r="T5340" t="str">
        <f>IF(tbl_bank[[#This Row],[CreditScore]]&lt;580,"&lt;580",IF(tbl_bank[[#This Row],[CreditScore]]&lt;670,"580-669",IF(tbl_bank[[#This Row],[CreditScore]]&lt;740,"670-739","740+")))</f>
        <v>670-739</v>
      </c>
    </row>
    <row r="5341" spans="1:20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>IF(tbl_bank[[#This Row],[Age]]&lt;30,"&lt;30",IF(tbl_bank[[#This Row],[Age]]&lt;40,"30-39",IF(tbl_bank[[#This Row],[Age]]&lt;50,"40-49",IF(tbl_bank[[#This Row],[Age]]&lt;60,"50-59","60+"))))</f>
        <v>50-59</v>
      </c>
      <c r="P5341">
        <f>IF(tbl_bank[[#This Row],[Balance]]=0,1,0)</f>
        <v>0</v>
      </c>
      <c r="Q5341" t="str">
        <f>IF(tbl_bank[[#This Row],[Balance]]=0,"Zero",IF(tbl_bank[[#This Row],[Balance]]&lt;100000,"1-99k","100k+"))</f>
        <v>100k+</v>
      </c>
      <c r="R5341" t="str">
        <f>IF(tbl_bank[[#This Row],[Tenure]]&lt;=0,"0-1",IF(tbl_bank[[#This Row],[Tenure]]&lt;=4,"2-4",IF(tbl_bank[[#This Row],[Tenure]]&lt;=7,"5-7","8-10")))</f>
        <v>2-4</v>
      </c>
      <c r="S5341" t="str">
        <f>IF(tbl_bank[[#This Row],[NumOfProducts]]&gt;=3,"3+",TEXT(tbl_bank[[#This Row],[NumOfProducts]],"0"))</f>
        <v>1</v>
      </c>
      <c r="T5341" t="str">
        <f>IF(tbl_bank[[#This Row],[CreditScore]]&lt;580,"&lt;580",IF(tbl_bank[[#This Row],[CreditScore]]&lt;670,"580-669",IF(tbl_bank[[#This Row],[CreditScore]]&lt;740,"670-739","740+")))</f>
        <v>&lt;580</v>
      </c>
    </row>
    <row r="5342" spans="1:20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>IF(tbl_bank[[#This Row],[Age]]&lt;30,"&lt;30",IF(tbl_bank[[#This Row],[Age]]&lt;40,"30-39",IF(tbl_bank[[#This Row],[Age]]&lt;50,"40-49",IF(tbl_bank[[#This Row],[Age]]&lt;60,"50-59","60+"))))</f>
        <v>40-49</v>
      </c>
      <c r="P5342">
        <f>IF(tbl_bank[[#This Row],[Balance]]=0,1,0)</f>
        <v>1</v>
      </c>
      <c r="Q5342" t="str">
        <f>IF(tbl_bank[[#This Row],[Balance]]=0,"Zero",IF(tbl_bank[[#This Row],[Balance]]&lt;100000,"1-99k","100k+"))</f>
        <v>Zero</v>
      </c>
      <c r="R5342" t="str">
        <f>IF(tbl_bank[[#This Row],[Tenure]]&lt;=0,"0-1",IF(tbl_bank[[#This Row],[Tenure]]&lt;=4,"2-4",IF(tbl_bank[[#This Row],[Tenure]]&lt;=7,"5-7","8-10")))</f>
        <v>0-1</v>
      </c>
      <c r="S5342" t="str">
        <f>IF(tbl_bank[[#This Row],[NumOfProducts]]&gt;=3,"3+",TEXT(tbl_bank[[#This Row],[NumOfProducts]],"0"))</f>
        <v>1</v>
      </c>
      <c r="T5342" t="str">
        <f>IF(tbl_bank[[#This Row],[CreditScore]]&lt;580,"&lt;580",IF(tbl_bank[[#This Row],[CreditScore]]&lt;670,"580-669",IF(tbl_bank[[#This Row],[CreditScore]]&lt;740,"670-739","740+")))</f>
        <v>670-739</v>
      </c>
    </row>
    <row r="5343" spans="1:20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>IF(tbl_bank[[#This Row],[Age]]&lt;30,"&lt;30",IF(tbl_bank[[#This Row],[Age]]&lt;40,"30-39",IF(tbl_bank[[#This Row],[Age]]&lt;50,"40-49",IF(tbl_bank[[#This Row],[Age]]&lt;60,"50-59","60+"))))</f>
        <v>50-59</v>
      </c>
      <c r="P5343">
        <f>IF(tbl_bank[[#This Row],[Balance]]=0,1,0)</f>
        <v>0</v>
      </c>
      <c r="Q5343" t="str">
        <f>IF(tbl_bank[[#This Row],[Balance]]=0,"Zero",IF(tbl_bank[[#This Row],[Balance]]&lt;100000,"1-99k","100k+"))</f>
        <v>100k+</v>
      </c>
      <c r="R5343" t="str">
        <f>IF(tbl_bank[[#This Row],[Tenure]]&lt;=0,"0-1",IF(tbl_bank[[#This Row],[Tenure]]&lt;=4,"2-4",IF(tbl_bank[[#This Row],[Tenure]]&lt;=7,"5-7","8-10")))</f>
        <v>2-4</v>
      </c>
      <c r="S5343" t="str">
        <f>IF(tbl_bank[[#This Row],[NumOfProducts]]&gt;=3,"3+",TEXT(tbl_bank[[#This Row],[NumOfProducts]],"0"))</f>
        <v>1</v>
      </c>
      <c r="T5343" t="str">
        <f>IF(tbl_bank[[#This Row],[CreditScore]]&lt;580,"&lt;580",IF(tbl_bank[[#This Row],[CreditScore]]&lt;670,"580-669",IF(tbl_bank[[#This Row],[CreditScore]]&lt;740,"670-739","740+")))</f>
        <v>580-669</v>
      </c>
    </row>
    <row r="5344" spans="1:20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>IF(tbl_bank[[#This Row],[Age]]&lt;30,"&lt;30",IF(tbl_bank[[#This Row],[Age]]&lt;40,"30-39",IF(tbl_bank[[#This Row],[Age]]&lt;50,"40-49",IF(tbl_bank[[#This Row],[Age]]&lt;60,"50-59","60+"))))</f>
        <v>40-49</v>
      </c>
      <c r="P5344">
        <f>IF(tbl_bank[[#This Row],[Balance]]=0,1,0)</f>
        <v>0</v>
      </c>
      <c r="Q5344" t="str">
        <f>IF(tbl_bank[[#This Row],[Balance]]=0,"Zero",IF(tbl_bank[[#This Row],[Balance]]&lt;100000,"1-99k","100k+"))</f>
        <v>100k+</v>
      </c>
      <c r="R5344" t="str">
        <f>IF(tbl_bank[[#This Row],[Tenure]]&lt;=0,"0-1",IF(tbl_bank[[#This Row],[Tenure]]&lt;=4,"2-4",IF(tbl_bank[[#This Row],[Tenure]]&lt;=7,"5-7","8-10")))</f>
        <v>2-4</v>
      </c>
      <c r="S5344" t="str">
        <f>IF(tbl_bank[[#This Row],[NumOfProducts]]&gt;=3,"3+",TEXT(tbl_bank[[#This Row],[NumOfProducts]],"0"))</f>
        <v>1</v>
      </c>
      <c r="T5344" t="str">
        <f>IF(tbl_bank[[#This Row],[CreditScore]]&lt;580,"&lt;580",IF(tbl_bank[[#This Row],[CreditScore]]&lt;670,"580-669",IF(tbl_bank[[#This Row],[CreditScore]]&lt;740,"670-739","740+")))</f>
        <v>740+</v>
      </c>
    </row>
    <row r="5345" spans="1:20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>IF(tbl_bank[[#This Row],[Age]]&lt;30,"&lt;30",IF(tbl_bank[[#This Row],[Age]]&lt;40,"30-39",IF(tbl_bank[[#This Row],[Age]]&lt;50,"40-49",IF(tbl_bank[[#This Row],[Age]]&lt;60,"50-59","60+"))))</f>
        <v>40-49</v>
      </c>
      <c r="P5345">
        <f>IF(tbl_bank[[#This Row],[Balance]]=0,1,0)</f>
        <v>1</v>
      </c>
      <c r="Q5345" t="str">
        <f>IF(tbl_bank[[#This Row],[Balance]]=0,"Zero",IF(tbl_bank[[#This Row],[Balance]]&lt;100000,"1-99k","100k+"))</f>
        <v>Zero</v>
      </c>
      <c r="R5345" t="str">
        <f>IF(tbl_bank[[#This Row],[Tenure]]&lt;=0,"0-1",IF(tbl_bank[[#This Row],[Tenure]]&lt;=4,"2-4",IF(tbl_bank[[#This Row],[Tenure]]&lt;=7,"5-7","8-10")))</f>
        <v>5-7</v>
      </c>
      <c r="S5345" t="str">
        <f>IF(tbl_bank[[#This Row],[NumOfProducts]]&gt;=3,"3+",TEXT(tbl_bank[[#This Row],[NumOfProducts]],"0"))</f>
        <v>2</v>
      </c>
      <c r="T5345" t="str">
        <f>IF(tbl_bank[[#This Row],[CreditScore]]&lt;580,"&lt;580",IF(tbl_bank[[#This Row],[CreditScore]]&lt;670,"580-669",IF(tbl_bank[[#This Row],[CreditScore]]&lt;740,"670-739","740+")))</f>
        <v>670-739</v>
      </c>
    </row>
    <row r="5346" spans="1:20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>IF(tbl_bank[[#This Row],[Age]]&lt;30,"&lt;30",IF(tbl_bank[[#This Row],[Age]]&lt;40,"30-39",IF(tbl_bank[[#This Row],[Age]]&lt;50,"40-49",IF(tbl_bank[[#This Row],[Age]]&lt;60,"50-59","60+"))))</f>
        <v>&lt;30</v>
      </c>
      <c r="P5346">
        <f>IF(tbl_bank[[#This Row],[Balance]]=0,1,0)</f>
        <v>1</v>
      </c>
      <c r="Q5346" t="str">
        <f>IF(tbl_bank[[#This Row],[Balance]]=0,"Zero",IF(tbl_bank[[#This Row],[Balance]]&lt;100000,"1-99k","100k+"))</f>
        <v>Zero</v>
      </c>
      <c r="R5346" t="str">
        <f>IF(tbl_bank[[#This Row],[Tenure]]&lt;=0,"0-1",IF(tbl_bank[[#This Row],[Tenure]]&lt;=4,"2-4",IF(tbl_bank[[#This Row],[Tenure]]&lt;=7,"5-7","8-10")))</f>
        <v>5-7</v>
      </c>
      <c r="S5346" t="str">
        <f>IF(tbl_bank[[#This Row],[NumOfProducts]]&gt;=3,"3+",TEXT(tbl_bank[[#This Row],[NumOfProducts]],"0"))</f>
        <v>2</v>
      </c>
      <c r="T5346" t="str">
        <f>IF(tbl_bank[[#This Row],[CreditScore]]&lt;580,"&lt;580",IF(tbl_bank[[#This Row],[CreditScore]]&lt;670,"580-669",IF(tbl_bank[[#This Row],[CreditScore]]&lt;740,"670-739","740+")))</f>
        <v>740+</v>
      </c>
    </row>
    <row r="5347" spans="1:20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>IF(tbl_bank[[#This Row],[Age]]&lt;30,"&lt;30",IF(tbl_bank[[#This Row],[Age]]&lt;40,"30-39",IF(tbl_bank[[#This Row],[Age]]&lt;50,"40-49",IF(tbl_bank[[#This Row],[Age]]&lt;60,"50-59","60+"))))</f>
        <v>30-39</v>
      </c>
      <c r="P5347">
        <f>IF(tbl_bank[[#This Row],[Balance]]=0,1,0)</f>
        <v>1</v>
      </c>
      <c r="Q5347" t="str">
        <f>IF(tbl_bank[[#This Row],[Balance]]=0,"Zero",IF(tbl_bank[[#This Row],[Balance]]&lt;100000,"1-99k","100k+"))</f>
        <v>Zero</v>
      </c>
      <c r="R5347" t="str">
        <f>IF(tbl_bank[[#This Row],[Tenure]]&lt;=0,"0-1",IF(tbl_bank[[#This Row],[Tenure]]&lt;=4,"2-4",IF(tbl_bank[[#This Row],[Tenure]]&lt;=7,"5-7","8-10")))</f>
        <v>5-7</v>
      </c>
      <c r="S5347" t="str">
        <f>IF(tbl_bank[[#This Row],[NumOfProducts]]&gt;=3,"3+",TEXT(tbl_bank[[#This Row],[NumOfProducts]],"0"))</f>
        <v>2</v>
      </c>
      <c r="T5347" t="str">
        <f>IF(tbl_bank[[#This Row],[CreditScore]]&lt;580,"&lt;580",IF(tbl_bank[[#This Row],[CreditScore]]&lt;670,"580-669",IF(tbl_bank[[#This Row],[CreditScore]]&lt;740,"670-739","740+")))</f>
        <v>740+</v>
      </c>
    </row>
    <row r="5348" spans="1:20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>IF(tbl_bank[[#This Row],[Age]]&lt;30,"&lt;30",IF(tbl_bank[[#This Row],[Age]]&lt;40,"30-39",IF(tbl_bank[[#This Row],[Age]]&lt;50,"40-49",IF(tbl_bank[[#This Row],[Age]]&lt;60,"50-59","60+"))))</f>
        <v>30-39</v>
      </c>
      <c r="P5348">
        <f>IF(tbl_bank[[#This Row],[Balance]]=0,1,0)</f>
        <v>0</v>
      </c>
      <c r="Q5348" t="str">
        <f>IF(tbl_bank[[#This Row],[Balance]]=0,"Zero",IF(tbl_bank[[#This Row],[Balance]]&lt;100000,"1-99k","100k+"))</f>
        <v>100k+</v>
      </c>
      <c r="R5348" t="str">
        <f>IF(tbl_bank[[#This Row],[Tenure]]&lt;=0,"0-1",IF(tbl_bank[[#This Row],[Tenure]]&lt;=4,"2-4",IF(tbl_bank[[#This Row],[Tenure]]&lt;=7,"5-7","8-10")))</f>
        <v>2-4</v>
      </c>
      <c r="S5348" t="str">
        <f>IF(tbl_bank[[#This Row],[NumOfProducts]]&gt;=3,"3+",TEXT(tbl_bank[[#This Row],[NumOfProducts]],"0"))</f>
        <v>1</v>
      </c>
      <c r="T5348" t="str">
        <f>IF(tbl_bank[[#This Row],[CreditScore]]&lt;580,"&lt;580",IF(tbl_bank[[#This Row],[CreditScore]]&lt;670,"580-669",IF(tbl_bank[[#This Row],[CreditScore]]&lt;740,"670-739","740+")))</f>
        <v>580-669</v>
      </c>
    </row>
    <row r="5349" spans="1:20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>IF(tbl_bank[[#This Row],[Age]]&lt;30,"&lt;30",IF(tbl_bank[[#This Row],[Age]]&lt;40,"30-39",IF(tbl_bank[[#This Row],[Age]]&lt;50,"40-49",IF(tbl_bank[[#This Row],[Age]]&lt;60,"50-59","60+"))))</f>
        <v>30-39</v>
      </c>
      <c r="P5349">
        <f>IF(tbl_bank[[#This Row],[Balance]]=0,1,0)</f>
        <v>1</v>
      </c>
      <c r="Q5349" t="str">
        <f>IF(tbl_bank[[#This Row],[Balance]]=0,"Zero",IF(tbl_bank[[#This Row],[Balance]]&lt;100000,"1-99k","100k+"))</f>
        <v>Zero</v>
      </c>
      <c r="R5349" t="str">
        <f>IF(tbl_bank[[#This Row],[Tenure]]&lt;=0,"0-1",IF(tbl_bank[[#This Row],[Tenure]]&lt;=4,"2-4",IF(tbl_bank[[#This Row],[Tenure]]&lt;=7,"5-7","8-10")))</f>
        <v>2-4</v>
      </c>
      <c r="S5349" t="str">
        <f>IF(tbl_bank[[#This Row],[NumOfProducts]]&gt;=3,"3+",TEXT(tbl_bank[[#This Row],[NumOfProducts]],"0"))</f>
        <v>1</v>
      </c>
      <c r="T5349" t="str">
        <f>IF(tbl_bank[[#This Row],[CreditScore]]&lt;580,"&lt;580",IF(tbl_bank[[#This Row],[CreditScore]]&lt;670,"580-669",IF(tbl_bank[[#This Row],[CreditScore]]&lt;740,"670-739","740+")))</f>
        <v>580-669</v>
      </c>
    </row>
    <row r="5350" spans="1:20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>IF(tbl_bank[[#This Row],[Age]]&lt;30,"&lt;30",IF(tbl_bank[[#This Row],[Age]]&lt;40,"30-39",IF(tbl_bank[[#This Row],[Age]]&lt;50,"40-49",IF(tbl_bank[[#This Row],[Age]]&lt;60,"50-59","60+"))))</f>
        <v>40-49</v>
      </c>
      <c r="P5350">
        <f>IF(tbl_bank[[#This Row],[Balance]]=0,1,0)</f>
        <v>0</v>
      </c>
      <c r="Q5350" t="str">
        <f>IF(tbl_bank[[#This Row],[Balance]]=0,"Zero",IF(tbl_bank[[#This Row],[Balance]]&lt;100000,"1-99k","100k+"))</f>
        <v>100k+</v>
      </c>
      <c r="R5350" t="str">
        <f>IF(tbl_bank[[#This Row],[Tenure]]&lt;=0,"0-1",IF(tbl_bank[[#This Row],[Tenure]]&lt;=4,"2-4",IF(tbl_bank[[#This Row],[Tenure]]&lt;=7,"5-7","8-10")))</f>
        <v>2-4</v>
      </c>
      <c r="S5350" t="str">
        <f>IF(tbl_bank[[#This Row],[NumOfProducts]]&gt;=3,"3+",TEXT(tbl_bank[[#This Row],[NumOfProducts]],"0"))</f>
        <v>1</v>
      </c>
      <c r="T5350" t="str">
        <f>IF(tbl_bank[[#This Row],[CreditScore]]&lt;580,"&lt;580",IF(tbl_bank[[#This Row],[CreditScore]]&lt;670,"580-669",IF(tbl_bank[[#This Row],[CreditScore]]&lt;740,"670-739","740+")))</f>
        <v>&lt;580</v>
      </c>
    </row>
    <row r="5351" spans="1:20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>IF(tbl_bank[[#This Row],[Age]]&lt;30,"&lt;30",IF(tbl_bank[[#This Row],[Age]]&lt;40,"30-39",IF(tbl_bank[[#This Row],[Age]]&lt;50,"40-49",IF(tbl_bank[[#This Row],[Age]]&lt;60,"50-59","60+"))))</f>
        <v>30-39</v>
      </c>
      <c r="P5351">
        <f>IF(tbl_bank[[#This Row],[Balance]]=0,1,0)</f>
        <v>0</v>
      </c>
      <c r="Q5351" t="str">
        <f>IF(tbl_bank[[#This Row],[Balance]]=0,"Zero",IF(tbl_bank[[#This Row],[Balance]]&lt;100000,"1-99k","100k+"))</f>
        <v>100k+</v>
      </c>
      <c r="R5351" t="str">
        <f>IF(tbl_bank[[#This Row],[Tenure]]&lt;=0,"0-1",IF(tbl_bank[[#This Row],[Tenure]]&lt;=4,"2-4",IF(tbl_bank[[#This Row],[Tenure]]&lt;=7,"5-7","8-10")))</f>
        <v>2-4</v>
      </c>
      <c r="S5351" t="str">
        <f>IF(tbl_bank[[#This Row],[NumOfProducts]]&gt;=3,"3+",TEXT(tbl_bank[[#This Row],[NumOfProducts]],"0"))</f>
        <v>2</v>
      </c>
      <c r="T5351" t="str">
        <f>IF(tbl_bank[[#This Row],[CreditScore]]&lt;580,"&lt;580",IF(tbl_bank[[#This Row],[CreditScore]]&lt;670,"580-669",IF(tbl_bank[[#This Row],[CreditScore]]&lt;740,"670-739","740+")))</f>
        <v>670-739</v>
      </c>
    </row>
    <row r="5352" spans="1:20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>IF(tbl_bank[[#This Row],[Age]]&lt;30,"&lt;30",IF(tbl_bank[[#This Row],[Age]]&lt;40,"30-39",IF(tbl_bank[[#This Row],[Age]]&lt;50,"40-49",IF(tbl_bank[[#This Row],[Age]]&lt;60,"50-59","60+"))))</f>
        <v>50-59</v>
      </c>
      <c r="P5352">
        <f>IF(tbl_bank[[#This Row],[Balance]]=0,1,0)</f>
        <v>0</v>
      </c>
      <c r="Q5352" t="str">
        <f>IF(tbl_bank[[#This Row],[Balance]]=0,"Zero",IF(tbl_bank[[#This Row],[Balance]]&lt;100000,"1-99k","100k+"))</f>
        <v>100k+</v>
      </c>
      <c r="R5352" t="str">
        <f>IF(tbl_bank[[#This Row],[Tenure]]&lt;=0,"0-1",IF(tbl_bank[[#This Row],[Tenure]]&lt;=4,"2-4",IF(tbl_bank[[#This Row],[Tenure]]&lt;=7,"5-7","8-10")))</f>
        <v>8-10</v>
      </c>
      <c r="S5352" t="str">
        <f>IF(tbl_bank[[#This Row],[NumOfProducts]]&gt;=3,"3+",TEXT(tbl_bank[[#This Row],[NumOfProducts]],"0"))</f>
        <v>2</v>
      </c>
      <c r="T5352" t="str">
        <f>IF(tbl_bank[[#This Row],[CreditScore]]&lt;580,"&lt;580",IF(tbl_bank[[#This Row],[CreditScore]]&lt;670,"580-669",IF(tbl_bank[[#This Row],[CreditScore]]&lt;740,"670-739","740+")))</f>
        <v>&lt;580</v>
      </c>
    </row>
    <row r="5353" spans="1:20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>IF(tbl_bank[[#This Row],[Age]]&lt;30,"&lt;30",IF(tbl_bank[[#This Row],[Age]]&lt;40,"30-39",IF(tbl_bank[[#This Row],[Age]]&lt;50,"40-49",IF(tbl_bank[[#This Row],[Age]]&lt;60,"50-59","60+"))))</f>
        <v>40-49</v>
      </c>
      <c r="P5353">
        <f>IF(tbl_bank[[#This Row],[Balance]]=0,1,0)</f>
        <v>0</v>
      </c>
      <c r="Q5353" t="str">
        <f>IF(tbl_bank[[#This Row],[Balance]]=0,"Zero",IF(tbl_bank[[#This Row],[Balance]]&lt;100000,"1-99k","100k+"))</f>
        <v>100k+</v>
      </c>
      <c r="R5353" t="str">
        <f>IF(tbl_bank[[#This Row],[Tenure]]&lt;=0,"0-1",IF(tbl_bank[[#This Row],[Tenure]]&lt;=4,"2-4",IF(tbl_bank[[#This Row],[Tenure]]&lt;=7,"5-7","8-10")))</f>
        <v>2-4</v>
      </c>
      <c r="S5353" t="str">
        <f>IF(tbl_bank[[#This Row],[NumOfProducts]]&gt;=3,"3+",TEXT(tbl_bank[[#This Row],[NumOfProducts]],"0"))</f>
        <v>1</v>
      </c>
      <c r="T5353" t="str">
        <f>IF(tbl_bank[[#This Row],[CreditScore]]&lt;580,"&lt;580",IF(tbl_bank[[#This Row],[CreditScore]]&lt;670,"580-669",IF(tbl_bank[[#This Row],[CreditScore]]&lt;740,"670-739","740+")))</f>
        <v>&lt;580</v>
      </c>
    </row>
    <row r="5354" spans="1:20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>IF(tbl_bank[[#This Row],[Age]]&lt;30,"&lt;30",IF(tbl_bank[[#This Row],[Age]]&lt;40,"30-39",IF(tbl_bank[[#This Row],[Age]]&lt;50,"40-49",IF(tbl_bank[[#This Row],[Age]]&lt;60,"50-59","60+"))))</f>
        <v>&lt;30</v>
      </c>
      <c r="P5354">
        <f>IF(tbl_bank[[#This Row],[Balance]]=0,1,0)</f>
        <v>1</v>
      </c>
      <c r="Q5354" t="str">
        <f>IF(tbl_bank[[#This Row],[Balance]]=0,"Zero",IF(tbl_bank[[#This Row],[Balance]]&lt;100000,"1-99k","100k+"))</f>
        <v>Zero</v>
      </c>
      <c r="R5354" t="str">
        <f>IF(tbl_bank[[#This Row],[Tenure]]&lt;=0,"0-1",IF(tbl_bank[[#This Row],[Tenure]]&lt;=4,"2-4",IF(tbl_bank[[#This Row],[Tenure]]&lt;=7,"5-7","8-10")))</f>
        <v>2-4</v>
      </c>
      <c r="S5354" t="str">
        <f>IF(tbl_bank[[#This Row],[NumOfProducts]]&gt;=3,"3+",TEXT(tbl_bank[[#This Row],[NumOfProducts]],"0"))</f>
        <v>2</v>
      </c>
      <c r="T5354" t="str">
        <f>IF(tbl_bank[[#This Row],[CreditScore]]&lt;580,"&lt;580",IF(tbl_bank[[#This Row],[CreditScore]]&lt;670,"580-669",IF(tbl_bank[[#This Row],[CreditScore]]&lt;740,"670-739","740+")))</f>
        <v>670-739</v>
      </c>
    </row>
    <row r="5355" spans="1:20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>IF(tbl_bank[[#This Row],[Age]]&lt;30,"&lt;30",IF(tbl_bank[[#This Row],[Age]]&lt;40,"30-39",IF(tbl_bank[[#This Row],[Age]]&lt;50,"40-49",IF(tbl_bank[[#This Row],[Age]]&lt;60,"50-59","60+"))))</f>
        <v>30-39</v>
      </c>
      <c r="P5355">
        <f>IF(tbl_bank[[#This Row],[Balance]]=0,1,0)</f>
        <v>0</v>
      </c>
      <c r="Q5355" t="str">
        <f>IF(tbl_bank[[#This Row],[Balance]]=0,"Zero",IF(tbl_bank[[#This Row],[Balance]]&lt;100000,"1-99k","100k+"))</f>
        <v>1-99k</v>
      </c>
      <c r="R5355" t="str">
        <f>IF(tbl_bank[[#This Row],[Tenure]]&lt;=0,"0-1",IF(tbl_bank[[#This Row],[Tenure]]&lt;=4,"2-4",IF(tbl_bank[[#This Row],[Tenure]]&lt;=7,"5-7","8-10")))</f>
        <v>5-7</v>
      </c>
      <c r="S5355" t="str">
        <f>IF(tbl_bank[[#This Row],[NumOfProducts]]&gt;=3,"3+",TEXT(tbl_bank[[#This Row],[NumOfProducts]],"0"))</f>
        <v>1</v>
      </c>
      <c r="T5355" t="str">
        <f>IF(tbl_bank[[#This Row],[CreditScore]]&lt;580,"&lt;580",IF(tbl_bank[[#This Row],[CreditScore]]&lt;670,"580-669",IF(tbl_bank[[#This Row],[CreditScore]]&lt;740,"670-739","740+")))</f>
        <v>580-669</v>
      </c>
    </row>
    <row r="5356" spans="1:20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>IF(tbl_bank[[#This Row],[Age]]&lt;30,"&lt;30",IF(tbl_bank[[#This Row],[Age]]&lt;40,"30-39",IF(tbl_bank[[#This Row],[Age]]&lt;50,"40-49",IF(tbl_bank[[#This Row],[Age]]&lt;60,"50-59","60+"))))</f>
        <v>30-39</v>
      </c>
      <c r="P5356">
        <f>IF(tbl_bank[[#This Row],[Balance]]=0,1,0)</f>
        <v>0</v>
      </c>
      <c r="Q5356" t="str">
        <f>IF(tbl_bank[[#This Row],[Balance]]=0,"Zero",IF(tbl_bank[[#This Row],[Balance]]&lt;100000,"1-99k","100k+"))</f>
        <v>100k+</v>
      </c>
      <c r="R5356" t="str">
        <f>IF(tbl_bank[[#This Row],[Tenure]]&lt;=0,"0-1",IF(tbl_bank[[#This Row],[Tenure]]&lt;=4,"2-4",IF(tbl_bank[[#This Row],[Tenure]]&lt;=7,"5-7","8-10")))</f>
        <v>2-4</v>
      </c>
      <c r="S5356" t="str">
        <f>IF(tbl_bank[[#This Row],[NumOfProducts]]&gt;=3,"3+",TEXT(tbl_bank[[#This Row],[NumOfProducts]],"0"))</f>
        <v>1</v>
      </c>
      <c r="T5356" t="str">
        <f>IF(tbl_bank[[#This Row],[CreditScore]]&lt;580,"&lt;580",IF(tbl_bank[[#This Row],[CreditScore]]&lt;670,"580-669",IF(tbl_bank[[#This Row],[CreditScore]]&lt;740,"670-739","740+")))</f>
        <v>740+</v>
      </c>
    </row>
    <row r="5357" spans="1:20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>IF(tbl_bank[[#This Row],[Age]]&lt;30,"&lt;30",IF(tbl_bank[[#This Row],[Age]]&lt;40,"30-39",IF(tbl_bank[[#This Row],[Age]]&lt;50,"40-49",IF(tbl_bank[[#This Row],[Age]]&lt;60,"50-59","60+"))))</f>
        <v>&lt;30</v>
      </c>
      <c r="P5357">
        <f>IF(tbl_bank[[#This Row],[Balance]]=0,1,0)</f>
        <v>0</v>
      </c>
      <c r="Q5357" t="str">
        <f>IF(tbl_bank[[#This Row],[Balance]]=0,"Zero",IF(tbl_bank[[#This Row],[Balance]]&lt;100000,"1-99k","100k+"))</f>
        <v>100k+</v>
      </c>
      <c r="R5357" t="str">
        <f>IF(tbl_bank[[#This Row],[Tenure]]&lt;=0,"0-1",IF(tbl_bank[[#This Row],[Tenure]]&lt;=4,"2-4",IF(tbl_bank[[#This Row],[Tenure]]&lt;=7,"5-7","8-10")))</f>
        <v>2-4</v>
      </c>
      <c r="S5357" t="str">
        <f>IF(tbl_bank[[#This Row],[NumOfProducts]]&gt;=3,"3+",TEXT(tbl_bank[[#This Row],[NumOfProducts]],"0"))</f>
        <v>1</v>
      </c>
      <c r="T5357" t="str">
        <f>IF(tbl_bank[[#This Row],[CreditScore]]&lt;580,"&lt;580",IF(tbl_bank[[#This Row],[CreditScore]]&lt;670,"580-669",IF(tbl_bank[[#This Row],[CreditScore]]&lt;740,"670-739","740+")))</f>
        <v>580-669</v>
      </c>
    </row>
    <row r="5358" spans="1:20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>IF(tbl_bank[[#This Row],[Age]]&lt;30,"&lt;30",IF(tbl_bank[[#This Row],[Age]]&lt;40,"30-39",IF(tbl_bank[[#This Row],[Age]]&lt;50,"40-49",IF(tbl_bank[[#This Row],[Age]]&lt;60,"50-59","60+"))))</f>
        <v>40-49</v>
      </c>
      <c r="P5358">
        <f>IF(tbl_bank[[#This Row],[Balance]]=0,1,0)</f>
        <v>0</v>
      </c>
      <c r="Q5358" t="str">
        <f>IF(tbl_bank[[#This Row],[Balance]]=0,"Zero",IF(tbl_bank[[#This Row],[Balance]]&lt;100000,"1-99k","100k+"))</f>
        <v>100k+</v>
      </c>
      <c r="R5358" t="str">
        <f>IF(tbl_bank[[#This Row],[Tenure]]&lt;=0,"0-1",IF(tbl_bank[[#This Row],[Tenure]]&lt;=4,"2-4",IF(tbl_bank[[#This Row],[Tenure]]&lt;=7,"5-7","8-10")))</f>
        <v>2-4</v>
      </c>
      <c r="S5358" t="str">
        <f>IF(tbl_bank[[#This Row],[NumOfProducts]]&gt;=3,"3+",TEXT(tbl_bank[[#This Row],[NumOfProducts]],"0"))</f>
        <v>1</v>
      </c>
      <c r="T5358" t="str">
        <f>IF(tbl_bank[[#This Row],[CreditScore]]&lt;580,"&lt;580",IF(tbl_bank[[#This Row],[CreditScore]]&lt;670,"580-669",IF(tbl_bank[[#This Row],[CreditScore]]&lt;740,"670-739","740+")))</f>
        <v>740+</v>
      </c>
    </row>
    <row r="5359" spans="1:20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>IF(tbl_bank[[#This Row],[Age]]&lt;30,"&lt;30",IF(tbl_bank[[#This Row],[Age]]&lt;40,"30-39",IF(tbl_bank[[#This Row],[Age]]&lt;50,"40-49",IF(tbl_bank[[#This Row],[Age]]&lt;60,"50-59","60+"))))</f>
        <v>30-39</v>
      </c>
      <c r="P5359">
        <f>IF(tbl_bank[[#This Row],[Balance]]=0,1,0)</f>
        <v>0</v>
      </c>
      <c r="Q5359" t="str">
        <f>IF(tbl_bank[[#This Row],[Balance]]=0,"Zero",IF(tbl_bank[[#This Row],[Balance]]&lt;100000,"1-99k","100k+"))</f>
        <v>100k+</v>
      </c>
      <c r="R5359" t="str">
        <f>IF(tbl_bank[[#This Row],[Tenure]]&lt;=0,"0-1",IF(tbl_bank[[#This Row],[Tenure]]&lt;=4,"2-4",IF(tbl_bank[[#This Row],[Tenure]]&lt;=7,"5-7","8-10")))</f>
        <v>5-7</v>
      </c>
      <c r="S5359" t="str">
        <f>IF(tbl_bank[[#This Row],[NumOfProducts]]&gt;=3,"3+",TEXT(tbl_bank[[#This Row],[NumOfProducts]],"0"))</f>
        <v>2</v>
      </c>
      <c r="T5359" t="str">
        <f>IF(tbl_bank[[#This Row],[CreditScore]]&lt;580,"&lt;580",IF(tbl_bank[[#This Row],[CreditScore]]&lt;670,"580-669",IF(tbl_bank[[#This Row],[CreditScore]]&lt;740,"670-739","740+")))</f>
        <v>&lt;580</v>
      </c>
    </row>
    <row r="5360" spans="1:20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>IF(tbl_bank[[#This Row],[Age]]&lt;30,"&lt;30",IF(tbl_bank[[#This Row],[Age]]&lt;40,"30-39",IF(tbl_bank[[#This Row],[Age]]&lt;50,"40-49",IF(tbl_bank[[#This Row],[Age]]&lt;60,"50-59","60+"))))</f>
        <v>30-39</v>
      </c>
      <c r="P5360">
        <f>IF(tbl_bank[[#This Row],[Balance]]=0,1,0)</f>
        <v>1</v>
      </c>
      <c r="Q5360" t="str">
        <f>IF(tbl_bank[[#This Row],[Balance]]=0,"Zero",IF(tbl_bank[[#This Row],[Balance]]&lt;100000,"1-99k","100k+"))</f>
        <v>Zero</v>
      </c>
      <c r="R5360" t="str">
        <f>IF(tbl_bank[[#This Row],[Tenure]]&lt;=0,"0-1",IF(tbl_bank[[#This Row],[Tenure]]&lt;=4,"2-4",IF(tbl_bank[[#This Row],[Tenure]]&lt;=7,"5-7","8-10")))</f>
        <v>5-7</v>
      </c>
      <c r="S5360" t="str">
        <f>IF(tbl_bank[[#This Row],[NumOfProducts]]&gt;=3,"3+",TEXT(tbl_bank[[#This Row],[NumOfProducts]],"0"))</f>
        <v>2</v>
      </c>
      <c r="T5360" t="str">
        <f>IF(tbl_bank[[#This Row],[CreditScore]]&lt;580,"&lt;580",IF(tbl_bank[[#This Row],[CreditScore]]&lt;670,"580-669",IF(tbl_bank[[#This Row],[CreditScore]]&lt;740,"670-739","740+")))</f>
        <v>580-669</v>
      </c>
    </row>
    <row r="5361" spans="1:20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>IF(tbl_bank[[#This Row],[Age]]&lt;30,"&lt;30",IF(tbl_bank[[#This Row],[Age]]&lt;40,"30-39",IF(tbl_bank[[#This Row],[Age]]&lt;50,"40-49",IF(tbl_bank[[#This Row],[Age]]&lt;60,"50-59","60+"))))</f>
        <v>40-49</v>
      </c>
      <c r="P5361">
        <f>IF(tbl_bank[[#This Row],[Balance]]=0,1,0)</f>
        <v>0</v>
      </c>
      <c r="Q5361" t="str">
        <f>IF(tbl_bank[[#This Row],[Balance]]=0,"Zero",IF(tbl_bank[[#This Row],[Balance]]&lt;100000,"1-99k","100k+"))</f>
        <v>100k+</v>
      </c>
      <c r="R5361" t="str">
        <f>IF(tbl_bank[[#This Row],[Tenure]]&lt;=0,"0-1",IF(tbl_bank[[#This Row],[Tenure]]&lt;=4,"2-4",IF(tbl_bank[[#This Row],[Tenure]]&lt;=7,"5-7","8-10")))</f>
        <v>2-4</v>
      </c>
      <c r="S5361" t="str">
        <f>IF(tbl_bank[[#This Row],[NumOfProducts]]&gt;=3,"3+",TEXT(tbl_bank[[#This Row],[NumOfProducts]],"0"))</f>
        <v>1</v>
      </c>
      <c r="T5361" t="str">
        <f>IF(tbl_bank[[#This Row],[CreditScore]]&lt;580,"&lt;580",IF(tbl_bank[[#This Row],[CreditScore]]&lt;670,"580-669",IF(tbl_bank[[#This Row],[CreditScore]]&lt;740,"670-739","740+")))</f>
        <v>670-739</v>
      </c>
    </row>
    <row r="5362" spans="1:20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>IF(tbl_bank[[#This Row],[Age]]&lt;30,"&lt;30",IF(tbl_bank[[#This Row],[Age]]&lt;40,"30-39",IF(tbl_bank[[#This Row],[Age]]&lt;50,"40-49",IF(tbl_bank[[#This Row],[Age]]&lt;60,"50-59","60+"))))</f>
        <v>30-39</v>
      </c>
      <c r="P5362">
        <f>IF(tbl_bank[[#This Row],[Balance]]=0,1,0)</f>
        <v>1</v>
      </c>
      <c r="Q5362" t="str">
        <f>IF(tbl_bank[[#This Row],[Balance]]=0,"Zero",IF(tbl_bank[[#This Row],[Balance]]&lt;100000,"1-99k","100k+"))</f>
        <v>Zero</v>
      </c>
      <c r="R5362" t="str">
        <f>IF(tbl_bank[[#This Row],[Tenure]]&lt;=0,"0-1",IF(tbl_bank[[#This Row],[Tenure]]&lt;=4,"2-4",IF(tbl_bank[[#This Row],[Tenure]]&lt;=7,"5-7","8-10")))</f>
        <v>8-10</v>
      </c>
      <c r="S5362" t="str">
        <f>IF(tbl_bank[[#This Row],[NumOfProducts]]&gt;=3,"3+",TEXT(tbl_bank[[#This Row],[NumOfProducts]],"0"))</f>
        <v>2</v>
      </c>
      <c r="T5362" t="str">
        <f>IF(tbl_bank[[#This Row],[CreditScore]]&lt;580,"&lt;580",IF(tbl_bank[[#This Row],[CreditScore]]&lt;670,"580-669",IF(tbl_bank[[#This Row],[CreditScore]]&lt;740,"670-739","740+")))</f>
        <v>580-669</v>
      </c>
    </row>
    <row r="5363" spans="1:20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>IF(tbl_bank[[#This Row],[Age]]&lt;30,"&lt;30",IF(tbl_bank[[#This Row],[Age]]&lt;40,"30-39",IF(tbl_bank[[#This Row],[Age]]&lt;50,"40-49",IF(tbl_bank[[#This Row],[Age]]&lt;60,"50-59","60+"))))</f>
        <v>40-49</v>
      </c>
      <c r="P5363">
        <f>IF(tbl_bank[[#This Row],[Balance]]=0,1,0)</f>
        <v>1</v>
      </c>
      <c r="Q5363" t="str">
        <f>IF(tbl_bank[[#This Row],[Balance]]=0,"Zero",IF(tbl_bank[[#This Row],[Balance]]&lt;100000,"1-99k","100k+"))</f>
        <v>Zero</v>
      </c>
      <c r="R5363" t="str">
        <f>IF(tbl_bank[[#This Row],[Tenure]]&lt;=0,"0-1",IF(tbl_bank[[#This Row],[Tenure]]&lt;=4,"2-4",IF(tbl_bank[[#This Row],[Tenure]]&lt;=7,"5-7","8-10")))</f>
        <v>8-10</v>
      </c>
      <c r="S5363" t="str">
        <f>IF(tbl_bank[[#This Row],[NumOfProducts]]&gt;=3,"3+",TEXT(tbl_bank[[#This Row],[NumOfProducts]],"0"))</f>
        <v>2</v>
      </c>
      <c r="T5363" t="str">
        <f>IF(tbl_bank[[#This Row],[CreditScore]]&lt;580,"&lt;580",IF(tbl_bank[[#This Row],[CreditScore]]&lt;670,"580-669",IF(tbl_bank[[#This Row],[CreditScore]]&lt;740,"670-739","740+")))</f>
        <v>580-669</v>
      </c>
    </row>
    <row r="5364" spans="1:20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>IF(tbl_bank[[#This Row],[Age]]&lt;30,"&lt;30",IF(tbl_bank[[#This Row],[Age]]&lt;40,"30-39",IF(tbl_bank[[#This Row],[Age]]&lt;50,"40-49",IF(tbl_bank[[#This Row],[Age]]&lt;60,"50-59","60+"))))</f>
        <v>30-39</v>
      </c>
      <c r="P5364">
        <f>IF(tbl_bank[[#This Row],[Balance]]=0,1,0)</f>
        <v>0</v>
      </c>
      <c r="Q5364" t="str">
        <f>IF(tbl_bank[[#This Row],[Balance]]=0,"Zero",IF(tbl_bank[[#This Row],[Balance]]&lt;100000,"1-99k","100k+"))</f>
        <v>100k+</v>
      </c>
      <c r="R5364" t="str">
        <f>IF(tbl_bank[[#This Row],[Tenure]]&lt;=0,"0-1",IF(tbl_bank[[#This Row],[Tenure]]&lt;=4,"2-4",IF(tbl_bank[[#This Row],[Tenure]]&lt;=7,"5-7","8-10")))</f>
        <v>2-4</v>
      </c>
      <c r="S5364" t="str">
        <f>IF(tbl_bank[[#This Row],[NumOfProducts]]&gt;=3,"3+",TEXT(tbl_bank[[#This Row],[NumOfProducts]],"0"))</f>
        <v>2</v>
      </c>
      <c r="T5364" t="str">
        <f>IF(tbl_bank[[#This Row],[CreditScore]]&lt;580,"&lt;580",IF(tbl_bank[[#This Row],[CreditScore]]&lt;670,"580-669",IF(tbl_bank[[#This Row],[CreditScore]]&lt;740,"670-739","740+")))</f>
        <v>740+</v>
      </c>
    </row>
    <row r="5365" spans="1:20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>IF(tbl_bank[[#This Row],[Age]]&lt;30,"&lt;30",IF(tbl_bank[[#This Row],[Age]]&lt;40,"30-39",IF(tbl_bank[[#This Row],[Age]]&lt;50,"40-49",IF(tbl_bank[[#This Row],[Age]]&lt;60,"50-59","60+"))))</f>
        <v>50-59</v>
      </c>
      <c r="P5365">
        <f>IF(tbl_bank[[#This Row],[Balance]]=0,1,0)</f>
        <v>0</v>
      </c>
      <c r="Q5365" t="str">
        <f>IF(tbl_bank[[#This Row],[Balance]]=0,"Zero",IF(tbl_bank[[#This Row],[Balance]]&lt;100000,"1-99k","100k+"))</f>
        <v>100k+</v>
      </c>
      <c r="R5365" t="str">
        <f>IF(tbl_bank[[#This Row],[Tenure]]&lt;=0,"0-1",IF(tbl_bank[[#This Row],[Tenure]]&lt;=4,"2-4",IF(tbl_bank[[#This Row],[Tenure]]&lt;=7,"5-7","8-10")))</f>
        <v>5-7</v>
      </c>
      <c r="S5365" t="str">
        <f>IF(tbl_bank[[#This Row],[NumOfProducts]]&gt;=3,"3+",TEXT(tbl_bank[[#This Row],[NumOfProducts]],"0"))</f>
        <v>3+</v>
      </c>
      <c r="T5365" t="str">
        <f>IF(tbl_bank[[#This Row],[CreditScore]]&lt;580,"&lt;580",IF(tbl_bank[[#This Row],[CreditScore]]&lt;670,"580-669",IF(tbl_bank[[#This Row],[CreditScore]]&lt;740,"670-739","740+")))</f>
        <v>740+</v>
      </c>
    </row>
    <row r="5366" spans="1:20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>IF(tbl_bank[[#This Row],[Age]]&lt;30,"&lt;30",IF(tbl_bank[[#This Row],[Age]]&lt;40,"30-39",IF(tbl_bank[[#This Row],[Age]]&lt;50,"40-49",IF(tbl_bank[[#This Row],[Age]]&lt;60,"50-59","60+"))))</f>
        <v>30-39</v>
      </c>
      <c r="P5366">
        <f>IF(tbl_bank[[#This Row],[Balance]]=0,1,0)</f>
        <v>0</v>
      </c>
      <c r="Q5366" t="str">
        <f>IF(tbl_bank[[#This Row],[Balance]]=0,"Zero",IF(tbl_bank[[#This Row],[Balance]]&lt;100000,"1-99k","100k+"))</f>
        <v>100k+</v>
      </c>
      <c r="R5366" t="str">
        <f>IF(tbl_bank[[#This Row],[Tenure]]&lt;=0,"0-1",IF(tbl_bank[[#This Row],[Tenure]]&lt;=4,"2-4",IF(tbl_bank[[#This Row],[Tenure]]&lt;=7,"5-7","8-10")))</f>
        <v>2-4</v>
      </c>
      <c r="S5366" t="str">
        <f>IF(tbl_bank[[#This Row],[NumOfProducts]]&gt;=3,"3+",TEXT(tbl_bank[[#This Row],[NumOfProducts]],"0"))</f>
        <v>2</v>
      </c>
      <c r="T5366" t="str">
        <f>IF(tbl_bank[[#This Row],[CreditScore]]&lt;580,"&lt;580",IF(tbl_bank[[#This Row],[CreditScore]]&lt;670,"580-669",IF(tbl_bank[[#This Row],[CreditScore]]&lt;740,"670-739","740+")))</f>
        <v>740+</v>
      </c>
    </row>
    <row r="5367" spans="1:20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>IF(tbl_bank[[#This Row],[Age]]&lt;30,"&lt;30",IF(tbl_bank[[#This Row],[Age]]&lt;40,"30-39",IF(tbl_bank[[#This Row],[Age]]&lt;50,"40-49",IF(tbl_bank[[#This Row],[Age]]&lt;60,"50-59","60+"))))</f>
        <v>30-39</v>
      </c>
      <c r="P5367">
        <f>IF(tbl_bank[[#This Row],[Balance]]=0,1,0)</f>
        <v>1</v>
      </c>
      <c r="Q5367" t="str">
        <f>IF(tbl_bank[[#This Row],[Balance]]=0,"Zero",IF(tbl_bank[[#This Row],[Balance]]&lt;100000,"1-99k","100k+"))</f>
        <v>Zero</v>
      </c>
      <c r="R5367" t="str">
        <f>IF(tbl_bank[[#This Row],[Tenure]]&lt;=0,"0-1",IF(tbl_bank[[#This Row],[Tenure]]&lt;=4,"2-4",IF(tbl_bank[[#This Row],[Tenure]]&lt;=7,"5-7","8-10")))</f>
        <v>2-4</v>
      </c>
      <c r="S5367" t="str">
        <f>IF(tbl_bank[[#This Row],[NumOfProducts]]&gt;=3,"3+",TEXT(tbl_bank[[#This Row],[NumOfProducts]],"0"))</f>
        <v>2</v>
      </c>
      <c r="T5367" t="str">
        <f>IF(tbl_bank[[#This Row],[CreditScore]]&lt;580,"&lt;580",IF(tbl_bank[[#This Row],[CreditScore]]&lt;670,"580-669",IF(tbl_bank[[#This Row],[CreditScore]]&lt;740,"670-739","740+")))</f>
        <v>&lt;580</v>
      </c>
    </row>
    <row r="5368" spans="1:20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>IF(tbl_bank[[#This Row],[Age]]&lt;30,"&lt;30",IF(tbl_bank[[#This Row],[Age]]&lt;40,"30-39",IF(tbl_bank[[#This Row],[Age]]&lt;50,"40-49",IF(tbl_bank[[#This Row],[Age]]&lt;60,"50-59","60+"))))</f>
        <v>40-49</v>
      </c>
      <c r="P5368">
        <f>IF(tbl_bank[[#This Row],[Balance]]=0,1,0)</f>
        <v>0</v>
      </c>
      <c r="Q5368" t="str">
        <f>IF(tbl_bank[[#This Row],[Balance]]=0,"Zero",IF(tbl_bank[[#This Row],[Balance]]&lt;100000,"1-99k","100k+"))</f>
        <v>1-99k</v>
      </c>
      <c r="R5368" t="str">
        <f>IF(tbl_bank[[#This Row],[Tenure]]&lt;=0,"0-1",IF(tbl_bank[[#This Row],[Tenure]]&lt;=4,"2-4",IF(tbl_bank[[#This Row],[Tenure]]&lt;=7,"5-7","8-10")))</f>
        <v>5-7</v>
      </c>
      <c r="S5368" t="str">
        <f>IF(tbl_bank[[#This Row],[NumOfProducts]]&gt;=3,"3+",TEXT(tbl_bank[[#This Row],[NumOfProducts]],"0"))</f>
        <v>3+</v>
      </c>
      <c r="T5368" t="str">
        <f>IF(tbl_bank[[#This Row],[CreditScore]]&lt;580,"&lt;580",IF(tbl_bank[[#This Row],[CreditScore]]&lt;670,"580-669",IF(tbl_bank[[#This Row],[CreditScore]]&lt;740,"670-739","740+")))</f>
        <v>670-739</v>
      </c>
    </row>
    <row r="5369" spans="1:20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>IF(tbl_bank[[#This Row],[Age]]&lt;30,"&lt;30",IF(tbl_bank[[#This Row],[Age]]&lt;40,"30-39",IF(tbl_bank[[#This Row],[Age]]&lt;50,"40-49",IF(tbl_bank[[#This Row],[Age]]&lt;60,"50-59","60+"))))</f>
        <v>40-49</v>
      </c>
      <c r="P5369">
        <f>IF(tbl_bank[[#This Row],[Balance]]=0,1,0)</f>
        <v>1</v>
      </c>
      <c r="Q5369" t="str">
        <f>IF(tbl_bank[[#This Row],[Balance]]=0,"Zero",IF(tbl_bank[[#This Row],[Balance]]&lt;100000,"1-99k","100k+"))</f>
        <v>Zero</v>
      </c>
      <c r="R5369" t="str">
        <f>IF(tbl_bank[[#This Row],[Tenure]]&lt;=0,"0-1",IF(tbl_bank[[#This Row],[Tenure]]&lt;=4,"2-4",IF(tbl_bank[[#This Row],[Tenure]]&lt;=7,"5-7","8-10")))</f>
        <v>5-7</v>
      </c>
      <c r="S5369" t="str">
        <f>IF(tbl_bank[[#This Row],[NumOfProducts]]&gt;=3,"3+",TEXT(tbl_bank[[#This Row],[NumOfProducts]],"0"))</f>
        <v>1</v>
      </c>
      <c r="T5369" t="str">
        <f>IF(tbl_bank[[#This Row],[CreditScore]]&lt;580,"&lt;580",IF(tbl_bank[[#This Row],[CreditScore]]&lt;670,"580-669",IF(tbl_bank[[#This Row],[CreditScore]]&lt;740,"670-739","740+")))</f>
        <v>670-739</v>
      </c>
    </row>
    <row r="5370" spans="1:20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>IF(tbl_bank[[#This Row],[Age]]&lt;30,"&lt;30",IF(tbl_bank[[#This Row],[Age]]&lt;40,"30-39",IF(tbl_bank[[#This Row],[Age]]&lt;50,"40-49",IF(tbl_bank[[#This Row],[Age]]&lt;60,"50-59","60+"))))</f>
        <v>60+</v>
      </c>
      <c r="P5370">
        <f>IF(tbl_bank[[#This Row],[Balance]]=0,1,0)</f>
        <v>0</v>
      </c>
      <c r="Q5370" t="str">
        <f>IF(tbl_bank[[#This Row],[Balance]]=0,"Zero",IF(tbl_bank[[#This Row],[Balance]]&lt;100000,"1-99k","100k+"))</f>
        <v>1-99k</v>
      </c>
      <c r="R5370" t="str">
        <f>IF(tbl_bank[[#This Row],[Tenure]]&lt;=0,"0-1",IF(tbl_bank[[#This Row],[Tenure]]&lt;=4,"2-4",IF(tbl_bank[[#This Row],[Tenure]]&lt;=7,"5-7","8-10")))</f>
        <v>2-4</v>
      </c>
      <c r="S5370" t="str">
        <f>IF(tbl_bank[[#This Row],[NumOfProducts]]&gt;=3,"3+",TEXT(tbl_bank[[#This Row],[NumOfProducts]],"0"))</f>
        <v>1</v>
      </c>
      <c r="T5370" t="str">
        <f>IF(tbl_bank[[#This Row],[CreditScore]]&lt;580,"&lt;580",IF(tbl_bank[[#This Row],[CreditScore]]&lt;670,"580-669",IF(tbl_bank[[#This Row],[CreditScore]]&lt;740,"670-739","740+")))</f>
        <v>&lt;580</v>
      </c>
    </row>
    <row r="5371" spans="1:20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>IF(tbl_bank[[#This Row],[Age]]&lt;30,"&lt;30",IF(tbl_bank[[#This Row],[Age]]&lt;40,"30-39",IF(tbl_bank[[#This Row],[Age]]&lt;50,"40-49",IF(tbl_bank[[#This Row],[Age]]&lt;60,"50-59","60+"))))</f>
        <v>50-59</v>
      </c>
      <c r="P5371">
        <f>IF(tbl_bank[[#This Row],[Balance]]=0,1,0)</f>
        <v>0</v>
      </c>
      <c r="Q5371" t="str">
        <f>IF(tbl_bank[[#This Row],[Balance]]=0,"Zero",IF(tbl_bank[[#This Row],[Balance]]&lt;100000,"1-99k","100k+"))</f>
        <v>100k+</v>
      </c>
      <c r="R5371" t="str">
        <f>IF(tbl_bank[[#This Row],[Tenure]]&lt;=0,"0-1",IF(tbl_bank[[#This Row],[Tenure]]&lt;=4,"2-4",IF(tbl_bank[[#This Row],[Tenure]]&lt;=7,"5-7","8-10")))</f>
        <v>8-10</v>
      </c>
      <c r="S5371" t="str">
        <f>IF(tbl_bank[[#This Row],[NumOfProducts]]&gt;=3,"3+",TEXT(tbl_bank[[#This Row],[NumOfProducts]],"0"))</f>
        <v>1</v>
      </c>
      <c r="T5371" t="str">
        <f>IF(tbl_bank[[#This Row],[CreditScore]]&lt;580,"&lt;580",IF(tbl_bank[[#This Row],[CreditScore]]&lt;670,"580-669",IF(tbl_bank[[#This Row],[CreditScore]]&lt;740,"670-739","740+")))</f>
        <v>&lt;580</v>
      </c>
    </row>
    <row r="5372" spans="1:20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>IF(tbl_bank[[#This Row],[Age]]&lt;30,"&lt;30",IF(tbl_bank[[#This Row],[Age]]&lt;40,"30-39",IF(tbl_bank[[#This Row],[Age]]&lt;50,"40-49",IF(tbl_bank[[#This Row],[Age]]&lt;60,"50-59","60+"))))</f>
        <v>40-49</v>
      </c>
      <c r="P5372">
        <f>IF(tbl_bank[[#This Row],[Balance]]=0,1,0)</f>
        <v>1</v>
      </c>
      <c r="Q5372" t="str">
        <f>IF(tbl_bank[[#This Row],[Balance]]=0,"Zero",IF(tbl_bank[[#This Row],[Balance]]&lt;100000,"1-99k","100k+"))</f>
        <v>Zero</v>
      </c>
      <c r="R5372" t="str">
        <f>IF(tbl_bank[[#This Row],[Tenure]]&lt;=0,"0-1",IF(tbl_bank[[#This Row],[Tenure]]&lt;=4,"2-4",IF(tbl_bank[[#This Row],[Tenure]]&lt;=7,"5-7","8-10")))</f>
        <v>5-7</v>
      </c>
      <c r="S5372" t="str">
        <f>IF(tbl_bank[[#This Row],[NumOfProducts]]&gt;=3,"3+",TEXT(tbl_bank[[#This Row],[NumOfProducts]],"0"))</f>
        <v>2</v>
      </c>
      <c r="T5372" t="str">
        <f>IF(tbl_bank[[#This Row],[CreditScore]]&lt;580,"&lt;580",IF(tbl_bank[[#This Row],[CreditScore]]&lt;670,"580-669",IF(tbl_bank[[#This Row],[CreditScore]]&lt;740,"670-739","740+")))</f>
        <v>670-739</v>
      </c>
    </row>
    <row r="5373" spans="1:20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>IF(tbl_bank[[#This Row],[Age]]&lt;30,"&lt;30",IF(tbl_bank[[#This Row],[Age]]&lt;40,"30-39",IF(tbl_bank[[#This Row],[Age]]&lt;50,"40-49",IF(tbl_bank[[#This Row],[Age]]&lt;60,"50-59","60+"))))</f>
        <v>30-39</v>
      </c>
      <c r="P5373">
        <f>IF(tbl_bank[[#This Row],[Balance]]=0,1,0)</f>
        <v>0</v>
      </c>
      <c r="Q5373" t="str">
        <f>IF(tbl_bank[[#This Row],[Balance]]=0,"Zero",IF(tbl_bank[[#This Row],[Balance]]&lt;100000,"1-99k","100k+"))</f>
        <v>100k+</v>
      </c>
      <c r="R5373" t="str">
        <f>IF(tbl_bank[[#This Row],[Tenure]]&lt;=0,"0-1",IF(tbl_bank[[#This Row],[Tenure]]&lt;=4,"2-4",IF(tbl_bank[[#This Row],[Tenure]]&lt;=7,"5-7","8-10")))</f>
        <v>2-4</v>
      </c>
      <c r="S5373" t="str">
        <f>IF(tbl_bank[[#This Row],[NumOfProducts]]&gt;=3,"3+",TEXT(tbl_bank[[#This Row],[NumOfProducts]],"0"))</f>
        <v>1</v>
      </c>
      <c r="T5373" t="str">
        <f>IF(tbl_bank[[#This Row],[CreditScore]]&lt;580,"&lt;580",IF(tbl_bank[[#This Row],[CreditScore]]&lt;670,"580-669",IF(tbl_bank[[#This Row],[CreditScore]]&lt;740,"670-739","740+")))</f>
        <v>670-739</v>
      </c>
    </row>
    <row r="5374" spans="1:20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>IF(tbl_bank[[#This Row],[Age]]&lt;30,"&lt;30",IF(tbl_bank[[#This Row],[Age]]&lt;40,"30-39",IF(tbl_bank[[#This Row],[Age]]&lt;50,"40-49",IF(tbl_bank[[#This Row],[Age]]&lt;60,"50-59","60+"))))</f>
        <v>30-39</v>
      </c>
      <c r="P5374">
        <f>IF(tbl_bank[[#This Row],[Balance]]=0,1,0)</f>
        <v>1</v>
      </c>
      <c r="Q5374" t="str">
        <f>IF(tbl_bank[[#This Row],[Balance]]=0,"Zero",IF(tbl_bank[[#This Row],[Balance]]&lt;100000,"1-99k","100k+"))</f>
        <v>Zero</v>
      </c>
      <c r="R5374" t="str">
        <f>IF(tbl_bank[[#This Row],[Tenure]]&lt;=0,"0-1",IF(tbl_bank[[#This Row],[Tenure]]&lt;=4,"2-4",IF(tbl_bank[[#This Row],[Tenure]]&lt;=7,"5-7","8-10")))</f>
        <v>5-7</v>
      </c>
      <c r="S5374" t="str">
        <f>IF(tbl_bank[[#This Row],[NumOfProducts]]&gt;=3,"3+",TEXT(tbl_bank[[#This Row],[NumOfProducts]],"0"))</f>
        <v>2</v>
      </c>
      <c r="T5374" t="str">
        <f>IF(tbl_bank[[#This Row],[CreditScore]]&lt;580,"&lt;580",IF(tbl_bank[[#This Row],[CreditScore]]&lt;670,"580-669",IF(tbl_bank[[#This Row],[CreditScore]]&lt;740,"670-739","740+")))</f>
        <v>580-669</v>
      </c>
    </row>
    <row r="5375" spans="1:20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>IF(tbl_bank[[#This Row],[Age]]&lt;30,"&lt;30",IF(tbl_bank[[#This Row],[Age]]&lt;40,"30-39",IF(tbl_bank[[#This Row],[Age]]&lt;50,"40-49",IF(tbl_bank[[#This Row],[Age]]&lt;60,"50-59","60+"))))</f>
        <v>30-39</v>
      </c>
      <c r="P5375">
        <f>IF(tbl_bank[[#This Row],[Balance]]=0,1,0)</f>
        <v>1</v>
      </c>
      <c r="Q5375" t="str">
        <f>IF(tbl_bank[[#This Row],[Balance]]=0,"Zero",IF(tbl_bank[[#This Row],[Balance]]&lt;100000,"1-99k","100k+"))</f>
        <v>Zero</v>
      </c>
      <c r="R5375" t="str">
        <f>IF(tbl_bank[[#This Row],[Tenure]]&lt;=0,"0-1",IF(tbl_bank[[#This Row],[Tenure]]&lt;=4,"2-4",IF(tbl_bank[[#This Row],[Tenure]]&lt;=7,"5-7","8-10")))</f>
        <v>5-7</v>
      </c>
      <c r="S5375" t="str">
        <f>IF(tbl_bank[[#This Row],[NumOfProducts]]&gt;=3,"3+",TEXT(tbl_bank[[#This Row],[NumOfProducts]],"0"))</f>
        <v>2</v>
      </c>
      <c r="T5375" t="str">
        <f>IF(tbl_bank[[#This Row],[CreditScore]]&lt;580,"&lt;580",IF(tbl_bank[[#This Row],[CreditScore]]&lt;670,"580-669",IF(tbl_bank[[#This Row],[CreditScore]]&lt;740,"670-739","740+")))</f>
        <v>740+</v>
      </c>
    </row>
    <row r="5376" spans="1:20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>IF(tbl_bank[[#This Row],[Age]]&lt;30,"&lt;30",IF(tbl_bank[[#This Row],[Age]]&lt;40,"30-39",IF(tbl_bank[[#This Row],[Age]]&lt;50,"40-49",IF(tbl_bank[[#This Row],[Age]]&lt;60,"50-59","60+"))))</f>
        <v>&lt;30</v>
      </c>
      <c r="P5376">
        <f>IF(tbl_bank[[#This Row],[Balance]]=0,1,0)</f>
        <v>0</v>
      </c>
      <c r="Q5376" t="str">
        <f>IF(tbl_bank[[#This Row],[Balance]]=0,"Zero",IF(tbl_bank[[#This Row],[Balance]]&lt;100000,"1-99k","100k+"))</f>
        <v>1-99k</v>
      </c>
      <c r="R5376" t="str">
        <f>IF(tbl_bank[[#This Row],[Tenure]]&lt;=0,"0-1",IF(tbl_bank[[#This Row],[Tenure]]&lt;=4,"2-4",IF(tbl_bank[[#This Row],[Tenure]]&lt;=7,"5-7","8-10")))</f>
        <v>8-10</v>
      </c>
      <c r="S5376" t="str">
        <f>IF(tbl_bank[[#This Row],[NumOfProducts]]&gt;=3,"3+",TEXT(tbl_bank[[#This Row],[NumOfProducts]],"0"))</f>
        <v>1</v>
      </c>
      <c r="T5376" t="str">
        <f>IF(tbl_bank[[#This Row],[CreditScore]]&lt;580,"&lt;580",IF(tbl_bank[[#This Row],[CreditScore]]&lt;670,"580-669",IF(tbl_bank[[#This Row],[CreditScore]]&lt;740,"670-739","740+")))</f>
        <v>580-669</v>
      </c>
    </row>
    <row r="5377" spans="1:20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>IF(tbl_bank[[#This Row],[Age]]&lt;30,"&lt;30",IF(tbl_bank[[#This Row],[Age]]&lt;40,"30-39",IF(tbl_bank[[#This Row],[Age]]&lt;50,"40-49",IF(tbl_bank[[#This Row],[Age]]&lt;60,"50-59","60+"))))</f>
        <v>30-39</v>
      </c>
      <c r="P5377">
        <f>IF(tbl_bank[[#This Row],[Balance]]=0,1,0)</f>
        <v>0</v>
      </c>
      <c r="Q5377" t="str">
        <f>IF(tbl_bank[[#This Row],[Balance]]=0,"Zero",IF(tbl_bank[[#This Row],[Balance]]&lt;100000,"1-99k","100k+"))</f>
        <v>100k+</v>
      </c>
      <c r="R5377" t="str">
        <f>IF(tbl_bank[[#This Row],[Tenure]]&lt;=0,"0-1",IF(tbl_bank[[#This Row],[Tenure]]&lt;=4,"2-4",IF(tbl_bank[[#This Row],[Tenure]]&lt;=7,"5-7","8-10")))</f>
        <v>5-7</v>
      </c>
      <c r="S5377" t="str">
        <f>IF(tbl_bank[[#This Row],[NumOfProducts]]&gt;=3,"3+",TEXT(tbl_bank[[#This Row],[NumOfProducts]],"0"))</f>
        <v>1</v>
      </c>
      <c r="T5377" t="str">
        <f>IF(tbl_bank[[#This Row],[CreditScore]]&lt;580,"&lt;580",IF(tbl_bank[[#This Row],[CreditScore]]&lt;670,"580-669",IF(tbl_bank[[#This Row],[CreditScore]]&lt;740,"670-739","740+")))</f>
        <v>670-739</v>
      </c>
    </row>
    <row r="5378" spans="1:20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>IF(tbl_bank[[#This Row],[Age]]&lt;30,"&lt;30",IF(tbl_bank[[#This Row],[Age]]&lt;40,"30-39",IF(tbl_bank[[#This Row],[Age]]&lt;50,"40-49",IF(tbl_bank[[#This Row],[Age]]&lt;60,"50-59","60+"))))</f>
        <v>30-39</v>
      </c>
      <c r="P5378">
        <f>IF(tbl_bank[[#This Row],[Balance]]=0,1,0)</f>
        <v>0</v>
      </c>
      <c r="Q5378" t="str">
        <f>IF(tbl_bank[[#This Row],[Balance]]=0,"Zero",IF(tbl_bank[[#This Row],[Balance]]&lt;100000,"1-99k","100k+"))</f>
        <v>100k+</v>
      </c>
      <c r="R5378" t="str">
        <f>IF(tbl_bank[[#This Row],[Tenure]]&lt;=0,"0-1",IF(tbl_bank[[#This Row],[Tenure]]&lt;=4,"2-4",IF(tbl_bank[[#This Row],[Tenure]]&lt;=7,"5-7","8-10")))</f>
        <v>2-4</v>
      </c>
      <c r="S5378" t="str">
        <f>IF(tbl_bank[[#This Row],[NumOfProducts]]&gt;=3,"3+",TEXT(tbl_bank[[#This Row],[NumOfProducts]],"0"))</f>
        <v>1</v>
      </c>
      <c r="T5378" t="str">
        <f>IF(tbl_bank[[#This Row],[CreditScore]]&lt;580,"&lt;580",IF(tbl_bank[[#This Row],[CreditScore]]&lt;670,"580-669",IF(tbl_bank[[#This Row],[CreditScore]]&lt;740,"670-739","740+")))</f>
        <v>740+</v>
      </c>
    </row>
    <row r="5379" spans="1:20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>IF(tbl_bank[[#This Row],[Age]]&lt;30,"&lt;30",IF(tbl_bank[[#This Row],[Age]]&lt;40,"30-39",IF(tbl_bank[[#This Row],[Age]]&lt;50,"40-49",IF(tbl_bank[[#This Row],[Age]]&lt;60,"50-59","60+"))))</f>
        <v>60+</v>
      </c>
      <c r="P5379">
        <f>IF(tbl_bank[[#This Row],[Balance]]=0,1,0)</f>
        <v>0</v>
      </c>
      <c r="Q5379" t="str">
        <f>IF(tbl_bank[[#This Row],[Balance]]=0,"Zero",IF(tbl_bank[[#This Row],[Balance]]&lt;100000,"1-99k","100k+"))</f>
        <v>100k+</v>
      </c>
      <c r="R5379" t="str">
        <f>IF(tbl_bank[[#This Row],[Tenure]]&lt;=0,"0-1",IF(tbl_bank[[#This Row],[Tenure]]&lt;=4,"2-4",IF(tbl_bank[[#This Row],[Tenure]]&lt;=7,"5-7","8-10")))</f>
        <v>2-4</v>
      </c>
      <c r="S5379" t="str">
        <f>IF(tbl_bank[[#This Row],[NumOfProducts]]&gt;=3,"3+",TEXT(tbl_bank[[#This Row],[NumOfProducts]],"0"))</f>
        <v>2</v>
      </c>
      <c r="T5379" t="str">
        <f>IF(tbl_bank[[#This Row],[CreditScore]]&lt;580,"&lt;580",IF(tbl_bank[[#This Row],[CreditScore]]&lt;670,"580-669",IF(tbl_bank[[#This Row],[CreditScore]]&lt;740,"670-739","740+")))</f>
        <v>580-669</v>
      </c>
    </row>
    <row r="5380" spans="1:20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>IF(tbl_bank[[#This Row],[Age]]&lt;30,"&lt;30",IF(tbl_bank[[#This Row],[Age]]&lt;40,"30-39",IF(tbl_bank[[#This Row],[Age]]&lt;50,"40-49",IF(tbl_bank[[#This Row],[Age]]&lt;60,"50-59","60+"))))</f>
        <v>&lt;30</v>
      </c>
      <c r="P5380">
        <f>IF(tbl_bank[[#This Row],[Balance]]=0,1,0)</f>
        <v>0</v>
      </c>
      <c r="Q5380" t="str">
        <f>IF(tbl_bank[[#This Row],[Balance]]=0,"Zero",IF(tbl_bank[[#This Row],[Balance]]&lt;100000,"1-99k","100k+"))</f>
        <v>100k+</v>
      </c>
      <c r="R5380" t="str">
        <f>IF(tbl_bank[[#This Row],[Tenure]]&lt;=0,"0-1",IF(tbl_bank[[#This Row],[Tenure]]&lt;=4,"2-4",IF(tbl_bank[[#This Row],[Tenure]]&lt;=7,"5-7","8-10")))</f>
        <v>2-4</v>
      </c>
      <c r="S5380" t="str">
        <f>IF(tbl_bank[[#This Row],[NumOfProducts]]&gt;=3,"3+",TEXT(tbl_bank[[#This Row],[NumOfProducts]],"0"))</f>
        <v>2</v>
      </c>
      <c r="T5380" t="str">
        <f>IF(tbl_bank[[#This Row],[CreditScore]]&lt;580,"&lt;580",IF(tbl_bank[[#This Row],[CreditScore]]&lt;670,"580-669",IF(tbl_bank[[#This Row],[CreditScore]]&lt;740,"670-739","740+")))</f>
        <v>580-669</v>
      </c>
    </row>
    <row r="5381" spans="1:20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>IF(tbl_bank[[#This Row],[Age]]&lt;30,"&lt;30",IF(tbl_bank[[#This Row],[Age]]&lt;40,"30-39",IF(tbl_bank[[#This Row],[Age]]&lt;50,"40-49",IF(tbl_bank[[#This Row],[Age]]&lt;60,"50-59","60+"))))</f>
        <v>&lt;30</v>
      </c>
      <c r="P5381">
        <f>IF(tbl_bank[[#This Row],[Balance]]=0,1,0)</f>
        <v>0</v>
      </c>
      <c r="Q5381" t="str">
        <f>IF(tbl_bank[[#This Row],[Balance]]=0,"Zero",IF(tbl_bank[[#This Row],[Balance]]&lt;100000,"1-99k","100k+"))</f>
        <v>1-99k</v>
      </c>
      <c r="R5381" t="str">
        <f>IF(tbl_bank[[#This Row],[Tenure]]&lt;=0,"0-1",IF(tbl_bank[[#This Row],[Tenure]]&lt;=4,"2-4",IF(tbl_bank[[#This Row],[Tenure]]&lt;=7,"5-7","8-10")))</f>
        <v>5-7</v>
      </c>
      <c r="S5381" t="str">
        <f>IF(tbl_bank[[#This Row],[NumOfProducts]]&gt;=3,"3+",TEXT(tbl_bank[[#This Row],[NumOfProducts]],"0"))</f>
        <v>1</v>
      </c>
      <c r="T5381" t="str">
        <f>IF(tbl_bank[[#This Row],[CreditScore]]&lt;580,"&lt;580",IF(tbl_bank[[#This Row],[CreditScore]]&lt;670,"580-669",IF(tbl_bank[[#This Row],[CreditScore]]&lt;740,"670-739","740+")))</f>
        <v>580-669</v>
      </c>
    </row>
    <row r="5382" spans="1:20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>IF(tbl_bank[[#This Row],[Age]]&lt;30,"&lt;30",IF(tbl_bank[[#This Row],[Age]]&lt;40,"30-39",IF(tbl_bank[[#This Row],[Age]]&lt;50,"40-49",IF(tbl_bank[[#This Row],[Age]]&lt;60,"50-59","60+"))))</f>
        <v>30-39</v>
      </c>
      <c r="P5382">
        <f>IF(tbl_bank[[#This Row],[Balance]]=0,1,0)</f>
        <v>1</v>
      </c>
      <c r="Q5382" t="str">
        <f>IF(tbl_bank[[#This Row],[Balance]]=0,"Zero",IF(tbl_bank[[#This Row],[Balance]]&lt;100000,"1-99k","100k+"))</f>
        <v>Zero</v>
      </c>
      <c r="R5382" t="str">
        <f>IF(tbl_bank[[#This Row],[Tenure]]&lt;=0,"0-1",IF(tbl_bank[[#This Row],[Tenure]]&lt;=4,"2-4",IF(tbl_bank[[#This Row],[Tenure]]&lt;=7,"5-7","8-10")))</f>
        <v>0-1</v>
      </c>
      <c r="S5382" t="str">
        <f>IF(tbl_bank[[#This Row],[NumOfProducts]]&gt;=3,"3+",TEXT(tbl_bank[[#This Row],[NumOfProducts]],"0"))</f>
        <v>2</v>
      </c>
      <c r="T5382" t="str">
        <f>IF(tbl_bank[[#This Row],[CreditScore]]&lt;580,"&lt;580",IF(tbl_bank[[#This Row],[CreditScore]]&lt;670,"580-669",IF(tbl_bank[[#This Row],[CreditScore]]&lt;740,"670-739","740+")))</f>
        <v>740+</v>
      </c>
    </row>
    <row r="5383" spans="1:20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>IF(tbl_bank[[#This Row],[Age]]&lt;30,"&lt;30",IF(tbl_bank[[#This Row],[Age]]&lt;40,"30-39",IF(tbl_bank[[#This Row],[Age]]&lt;50,"40-49",IF(tbl_bank[[#This Row],[Age]]&lt;60,"50-59","60+"))))</f>
        <v>30-39</v>
      </c>
      <c r="P5383">
        <f>IF(tbl_bank[[#This Row],[Balance]]=0,1,0)</f>
        <v>0</v>
      </c>
      <c r="Q5383" t="str">
        <f>IF(tbl_bank[[#This Row],[Balance]]=0,"Zero",IF(tbl_bank[[#This Row],[Balance]]&lt;100000,"1-99k","100k+"))</f>
        <v>100k+</v>
      </c>
      <c r="R5383" t="str">
        <f>IF(tbl_bank[[#This Row],[Tenure]]&lt;=0,"0-1",IF(tbl_bank[[#This Row],[Tenure]]&lt;=4,"2-4",IF(tbl_bank[[#This Row],[Tenure]]&lt;=7,"5-7","8-10")))</f>
        <v>8-10</v>
      </c>
      <c r="S5383" t="str">
        <f>IF(tbl_bank[[#This Row],[NumOfProducts]]&gt;=3,"3+",TEXT(tbl_bank[[#This Row],[NumOfProducts]],"0"))</f>
        <v>2</v>
      </c>
      <c r="T5383" t="str">
        <f>IF(tbl_bank[[#This Row],[CreditScore]]&lt;580,"&lt;580",IF(tbl_bank[[#This Row],[CreditScore]]&lt;670,"580-669",IF(tbl_bank[[#This Row],[CreditScore]]&lt;740,"670-739","740+")))</f>
        <v>740+</v>
      </c>
    </row>
    <row r="5384" spans="1:20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>IF(tbl_bank[[#This Row],[Age]]&lt;30,"&lt;30",IF(tbl_bank[[#This Row],[Age]]&lt;40,"30-39",IF(tbl_bank[[#This Row],[Age]]&lt;50,"40-49",IF(tbl_bank[[#This Row],[Age]]&lt;60,"50-59","60+"))))</f>
        <v>40-49</v>
      </c>
      <c r="P5384">
        <f>IF(tbl_bank[[#This Row],[Balance]]=0,1,0)</f>
        <v>0</v>
      </c>
      <c r="Q5384" t="str">
        <f>IF(tbl_bank[[#This Row],[Balance]]=0,"Zero",IF(tbl_bank[[#This Row],[Balance]]&lt;100000,"1-99k","100k+"))</f>
        <v>100k+</v>
      </c>
      <c r="R5384" t="str">
        <f>IF(tbl_bank[[#This Row],[Tenure]]&lt;=0,"0-1",IF(tbl_bank[[#This Row],[Tenure]]&lt;=4,"2-4",IF(tbl_bank[[#This Row],[Tenure]]&lt;=7,"5-7","8-10")))</f>
        <v>5-7</v>
      </c>
      <c r="S5384" t="str">
        <f>IF(tbl_bank[[#This Row],[NumOfProducts]]&gt;=3,"3+",TEXT(tbl_bank[[#This Row],[NumOfProducts]],"0"))</f>
        <v>1</v>
      </c>
      <c r="T5384" t="str">
        <f>IF(tbl_bank[[#This Row],[CreditScore]]&lt;580,"&lt;580",IF(tbl_bank[[#This Row],[CreditScore]]&lt;670,"580-669",IF(tbl_bank[[#This Row],[CreditScore]]&lt;740,"670-739","740+")))</f>
        <v>670-739</v>
      </c>
    </row>
    <row r="5385" spans="1:20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>IF(tbl_bank[[#This Row],[Age]]&lt;30,"&lt;30",IF(tbl_bank[[#This Row],[Age]]&lt;40,"30-39",IF(tbl_bank[[#This Row],[Age]]&lt;50,"40-49",IF(tbl_bank[[#This Row],[Age]]&lt;60,"50-59","60+"))))</f>
        <v>&lt;30</v>
      </c>
      <c r="P5385">
        <f>IF(tbl_bank[[#This Row],[Balance]]=0,1,0)</f>
        <v>1</v>
      </c>
      <c r="Q5385" t="str">
        <f>IF(tbl_bank[[#This Row],[Balance]]=0,"Zero",IF(tbl_bank[[#This Row],[Balance]]&lt;100000,"1-99k","100k+"))</f>
        <v>Zero</v>
      </c>
      <c r="R5385" t="str">
        <f>IF(tbl_bank[[#This Row],[Tenure]]&lt;=0,"0-1",IF(tbl_bank[[#This Row],[Tenure]]&lt;=4,"2-4",IF(tbl_bank[[#This Row],[Tenure]]&lt;=7,"5-7","8-10")))</f>
        <v>2-4</v>
      </c>
      <c r="S5385" t="str">
        <f>IF(tbl_bank[[#This Row],[NumOfProducts]]&gt;=3,"3+",TEXT(tbl_bank[[#This Row],[NumOfProducts]],"0"))</f>
        <v>2</v>
      </c>
      <c r="T5385" t="str">
        <f>IF(tbl_bank[[#This Row],[CreditScore]]&lt;580,"&lt;580",IF(tbl_bank[[#This Row],[CreditScore]]&lt;670,"580-669",IF(tbl_bank[[#This Row],[CreditScore]]&lt;740,"670-739","740+")))</f>
        <v>&lt;580</v>
      </c>
    </row>
    <row r="5386" spans="1:20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>IF(tbl_bank[[#This Row],[Age]]&lt;30,"&lt;30",IF(tbl_bank[[#This Row],[Age]]&lt;40,"30-39",IF(tbl_bank[[#This Row],[Age]]&lt;50,"40-49",IF(tbl_bank[[#This Row],[Age]]&lt;60,"50-59","60+"))))</f>
        <v>&lt;30</v>
      </c>
      <c r="P5386">
        <f>IF(tbl_bank[[#This Row],[Balance]]=0,1,0)</f>
        <v>1</v>
      </c>
      <c r="Q5386" t="str">
        <f>IF(tbl_bank[[#This Row],[Balance]]=0,"Zero",IF(tbl_bank[[#This Row],[Balance]]&lt;100000,"1-99k","100k+"))</f>
        <v>Zero</v>
      </c>
      <c r="R5386" t="str">
        <f>IF(tbl_bank[[#This Row],[Tenure]]&lt;=0,"0-1",IF(tbl_bank[[#This Row],[Tenure]]&lt;=4,"2-4",IF(tbl_bank[[#This Row],[Tenure]]&lt;=7,"5-7","8-10")))</f>
        <v>2-4</v>
      </c>
      <c r="S5386" t="str">
        <f>IF(tbl_bank[[#This Row],[NumOfProducts]]&gt;=3,"3+",TEXT(tbl_bank[[#This Row],[NumOfProducts]],"0"))</f>
        <v>1</v>
      </c>
      <c r="T5386" t="str">
        <f>IF(tbl_bank[[#This Row],[CreditScore]]&lt;580,"&lt;580",IF(tbl_bank[[#This Row],[CreditScore]]&lt;670,"580-669",IF(tbl_bank[[#This Row],[CreditScore]]&lt;740,"670-739","740+")))</f>
        <v>670-739</v>
      </c>
    </row>
    <row r="5387" spans="1:20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>IF(tbl_bank[[#This Row],[Age]]&lt;30,"&lt;30",IF(tbl_bank[[#This Row],[Age]]&lt;40,"30-39",IF(tbl_bank[[#This Row],[Age]]&lt;50,"40-49",IF(tbl_bank[[#This Row],[Age]]&lt;60,"50-59","60+"))))</f>
        <v>30-39</v>
      </c>
      <c r="P5387">
        <f>IF(tbl_bank[[#This Row],[Balance]]=0,1,0)</f>
        <v>0</v>
      </c>
      <c r="Q5387" t="str">
        <f>IF(tbl_bank[[#This Row],[Balance]]=0,"Zero",IF(tbl_bank[[#This Row],[Balance]]&lt;100000,"1-99k","100k+"))</f>
        <v>1-99k</v>
      </c>
      <c r="R5387" t="str">
        <f>IF(tbl_bank[[#This Row],[Tenure]]&lt;=0,"0-1",IF(tbl_bank[[#This Row],[Tenure]]&lt;=4,"2-4",IF(tbl_bank[[#This Row],[Tenure]]&lt;=7,"5-7","8-10")))</f>
        <v>5-7</v>
      </c>
      <c r="S5387" t="str">
        <f>IF(tbl_bank[[#This Row],[NumOfProducts]]&gt;=3,"3+",TEXT(tbl_bank[[#This Row],[NumOfProducts]],"0"))</f>
        <v>1</v>
      </c>
      <c r="T5387" t="str">
        <f>IF(tbl_bank[[#This Row],[CreditScore]]&lt;580,"&lt;580",IF(tbl_bank[[#This Row],[CreditScore]]&lt;670,"580-669",IF(tbl_bank[[#This Row],[CreditScore]]&lt;740,"670-739","740+")))</f>
        <v>740+</v>
      </c>
    </row>
    <row r="5388" spans="1:20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>IF(tbl_bank[[#This Row],[Age]]&lt;30,"&lt;30",IF(tbl_bank[[#This Row],[Age]]&lt;40,"30-39",IF(tbl_bank[[#This Row],[Age]]&lt;50,"40-49",IF(tbl_bank[[#This Row],[Age]]&lt;60,"50-59","60+"))))</f>
        <v>40-49</v>
      </c>
      <c r="P5388">
        <f>IF(tbl_bank[[#This Row],[Balance]]=0,1,0)</f>
        <v>0</v>
      </c>
      <c r="Q5388" t="str">
        <f>IF(tbl_bank[[#This Row],[Balance]]=0,"Zero",IF(tbl_bank[[#This Row],[Balance]]&lt;100000,"1-99k","100k+"))</f>
        <v>100k+</v>
      </c>
      <c r="R5388" t="str">
        <f>IF(tbl_bank[[#This Row],[Tenure]]&lt;=0,"0-1",IF(tbl_bank[[#This Row],[Tenure]]&lt;=4,"2-4",IF(tbl_bank[[#This Row],[Tenure]]&lt;=7,"5-7","8-10")))</f>
        <v>8-10</v>
      </c>
      <c r="S5388" t="str">
        <f>IF(tbl_bank[[#This Row],[NumOfProducts]]&gt;=3,"3+",TEXT(tbl_bank[[#This Row],[NumOfProducts]],"0"))</f>
        <v>3+</v>
      </c>
      <c r="T5388" t="str">
        <f>IF(tbl_bank[[#This Row],[CreditScore]]&lt;580,"&lt;580",IF(tbl_bank[[#This Row],[CreditScore]]&lt;670,"580-669",IF(tbl_bank[[#This Row],[CreditScore]]&lt;740,"670-739","740+")))</f>
        <v>580-669</v>
      </c>
    </row>
    <row r="5389" spans="1:20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>IF(tbl_bank[[#This Row],[Age]]&lt;30,"&lt;30",IF(tbl_bank[[#This Row],[Age]]&lt;40,"30-39",IF(tbl_bank[[#This Row],[Age]]&lt;50,"40-49",IF(tbl_bank[[#This Row],[Age]]&lt;60,"50-59","60+"))))</f>
        <v>&lt;30</v>
      </c>
      <c r="P5389">
        <f>IF(tbl_bank[[#This Row],[Balance]]=0,1,0)</f>
        <v>1</v>
      </c>
      <c r="Q5389" t="str">
        <f>IF(tbl_bank[[#This Row],[Balance]]=0,"Zero",IF(tbl_bank[[#This Row],[Balance]]&lt;100000,"1-99k","100k+"))</f>
        <v>Zero</v>
      </c>
      <c r="R5389" t="str">
        <f>IF(tbl_bank[[#This Row],[Tenure]]&lt;=0,"0-1",IF(tbl_bank[[#This Row],[Tenure]]&lt;=4,"2-4",IF(tbl_bank[[#This Row],[Tenure]]&lt;=7,"5-7","8-10")))</f>
        <v>8-10</v>
      </c>
      <c r="S5389" t="str">
        <f>IF(tbl_bank[[#This Row],[NumOfProducts]]&gt;=3,"3+",TEXT(tbl_bank[[#This Row],[NumOfProducts]],"0"))</f>
        <v>2</v>
      </c>
      <c r="T5389" t="str">
        <f>IF(tbl_bank[[#This Row],[CreditScore]]&lt;580,"&lt;580",IF(tbl_bank[[#This Row],[CreditScore]]&lt;670,"580-669",IF(tbl_bank[[#This Row],[CreditScore]]&lt;740,"670-739","740+")))</f>
        <v>580-669</v>
      </c>
    </row>
    <row r="5390" spans="1:20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>IF(tbl_bank[[#This Row],[Age]]&lt;30,"&lt;30",IF(tbl_bank[[#This Row],[Age]]&lt;40,"30-39",IF(tbl_bank[[#This Row],[Age]]&lt;50,"40-49",IF(tbl_bank[[#This Row],[Age]]&lt;60,"50-59","60+"))))</f>
        <v>50-59</v>
      </c>
      <c r="P5390">
        <f>IF(tbl_bank[[#This Row],[Balance]]=0,1,0)</f>
        <v>0</v>
      </c>
      <c r="Q5390" t="str">
        <f>IF(tbl_bank[[#This Row],[Balance]]=0,"Zero",IF(tbl_bank[[#This Row],[Balance]]&lt;100000,"1-99k","100k+"))</f>
        <v>1-99k</v>
      </c>
      <c r="R5390" t="str">
        <f>IF(tbl_bank[[#This Row],[Tenure]]&lt;=0,"0-1",IF(tbl_bank[[#This Row],[Tenure]]&lt;=4,"2-4",IF(tbl_bank[[#This Row],[Tenure]]&lt;=7,"5-7","8-10")))</f>
        <v>2-4</v>
      </c>
      <c r="S5390" t="str">
        <f>IF(tbl_bank[[#This Row],[NumOfProducts]]&gt;=3,"3+",TEXT(tbl_bank[[#This Row],[NumOfProducts]],"0"))</f>
        <v>1</v>
      </c>
      <c r="T5390" t="str">
        <f>IF(tbl_bank[[#This Row],[CreditScore]]&lt;580,"&lt;580",IF(tbl_bank[[#This Row],[CreditScore]]&lt;670,"580-669",IF(tbl_bank[[#This Row],[CreditScore]]&lt;740,"670-739","740+")))</f>
        <v>&lt;580</v>
      </c>
    </row>
    <row r="5391" spans="1:20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>IF(tbl_bank[[#This Row],[Age]]&lt;30,"&lt;30",IF(tbl_bank[[#This Row],[Age]]&lt;40,"30-39",IF(tbl_bank[[#This Row],[Age]]&lt;50,"40-49",IF(tbl_bank[[#This Row],[Age]]&lt;60,"50-59","60+"))))</f>
        <v>30-39</v>
      </c>
      <c r="P5391">
        <f>IF(tbl_bank[[#This Row],[Balance]]=0,1,0)</f>
        <v>1</v>
      </c>
      <c r="Q5391" t="str">
        <f>IF(tbl_bank[[#This Row],[Balance]]=0,"Zero",IF(tbl_bank[[#This Row],[Balance]]&lt;100000,"1-99k","100k+"))</f>
        <v>Zero</v>
      </c>
      <c r="R5391" t="str">
        <f>IF(tbl_bank[[#This Row],[Tenure]]&lt;=0,"0-1",IF(tbl_bank[[#This Row],[Tenure]]&lt;=4,"2-4",IF(tbl_bank[[#This Row],[Tenure]]&lt;=7,"5-7","8-10")))</f>
        <v>2-4</v>
      </c>
      <c r="S5391" t="str">
        <f>IF(tbl_bank[[#This Row],[NumOfProducts]]&gt;=3,"3+",TEXT(tbl_bank[[#This Row],[NumOfProducts]],"0"))</f>
        <v>2</v>
      </c>
      <c r="T5391" t="str">
        <f>IF(tbl_bank[[#This Row],[CreditScore]]&lt;580,"&lt;580",IF(tbl_bank[[#This Row],[CreditScore]]&lt;670,"580-669",IF(tbl_bank[[#This Row],[CreditScore]]&lt;740,"670-739","740+")))</f>
        <v>740+</v>
      </c>
    </row>
    <row r="5392" spans="1:20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>IF(tbl_bank[[#This Row],[Age]]&lt;30,"&lt;30",IF(tbl_bank[[#This Row],[Age]]&lt;40,"30-39",IF(tbl_bank[[#This Row],[Age]]&lt;50,"40-49",IF(tbl_bank[[#This Row],[Age]]&lt;60,"50-59","60+"))))</f>
        <v>30-39</v>
      </c>
      <c r="P5392">
        <f>IF(tbl_bank[[#This Row],[Balance]]=0,1,0)</f>
        <v>1</v>
      </c>
      <c r="Q5392" t="str">
        <f>IF(tbl_bank[[#This Row],[Balance]]=0,"Zero",IF(tbl_bank[[#This Row],[Balance]]&lt;100000,"1-99k","100k+"))</f>
        <v>Zero</v>
      </c>
      <c r="R5392" t="str">
        <f>IF(tbl_bank[[#This Row],[Tenure]]&lt;=0,"0-1",IF(tbl_bank[[#This Row],[Tenure]]&lt;=4,"2-4",IF(tbl_bank[[#This Row],[Tenure]]&lt;=7,"5-7","8-10")))</f>
        <v>2-4</v>
      </c>
      <c r="S5392" t="str">
        <f>IF(tbl_bank[[#This Row],[NumOfProducts]]&gt;=3,"3+",TEXT(tbl_bank[[#This Row],[NumOfProducts]],"0"))</f>
        <v>3+</v>
      </c>
      <c r="T5392" t="str">
        <f>IF(tbl_bank[[#This Row],[CreditScore]]&lt;580,"&lt;580",IF(tbl_bank[[#This Row],[CreditScore]]&lt;670,"580-669",IF(tbl_bank[[#This Row],[CreditScore]]&lt;740,"670-739","740+")))</f>
        <v>670-739</v>
      </c>
    </row>
    <row r="5393" spans="1:20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>IF(tbl_bank[[#This Row],[Age]]&lt;30,"&lt;30",IF(tbl_bank[[#This Row],[Age]]&lt;40,"30-39",IF(tbl_bank[[#This Row],[Age]]&lt;50,"40-49",IF(tbl_bank[[#This Row],[Age]]&lt;60,"50-59","60+"))))</f>
        <v>&lt;30</v>
      </c>
      <c r="P5393">
        <f>IF(tbl_bank[[#This Row],[Balance]]=0,1,0)</f>
        <v>0</v>
      </c>
      <c r="Q5393" t="str">
        <f>IF(tbl_bank[[#This Row],[Balance]]=0,"Zero",IF(tbl_bank[[#This Row],[Balance]]&lt;100000,"1-99k","100k+"))</f>
        <v>100k+</v>
      </c>
      <c r="R5393" t="str">
        <f>IF(tbl_bank[[#This Row],[Tenure]]&lt;=0,"0-1",IF(tbl_bank[[#This Row],[Tenure]]&lt;=4,"2-4",IF(tbl_bank[[#This Row],[Tenure]]&lt;=7,"5-7","8-10")))</f>
        <v>8-10</v>
      </c>
      <c r="S5393" t="str">
        <f>IF(tbl_bank[[#This Row],[NumOfProducts]]&gt;=3,"3+",TEXT(tbl_bank[[#This Row],[NumOfProducts]],"0"))</f>
        <v>2</v>
      </c>
      <c r="T5393" t="str">
        <f>IF(tbl_bank[[#This Row],[CreditScore]]&lt;580,"&lt;580",IF(tbl_bank[[#This Row],[CreditScore]]&lt;670,"580-669",IF(tbl_bank[[#This Row],[CreditScore]]&lt;740,"670-739","740+")))</f>
        <v>580-669</v>
      </c>
    </row>
    <row r="5394" spans="1:20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>IF(tbl_bank[[#This Row],[Age]]&lt;30,"&lt;30",IF(tbl_bank[[#This Row],[Age]]&lt;40,"30-39",IF(tbl_bank[[#This Row],[Age]]&lt;50,"40-49",IF(tbl_bank[[#This Row],[Age]]&lt;60,"50-59","60+"))))</f>
        <v>40-49</v>
      </c>
      <c r="P5394">
        <f>IF(tbl_bank[[#This Row],[Balance]]=0,1,0)</f>
        <v>1</v>
      </c>
      <c r="Q5394" t="str">
        <f>IF(tbl_bank[[#This Row],[Balance]]=0,"Zero",IF(tbl_bank[[#This Row],[Balance]]&lt;100000,"1-99k","100k+"))</f>
        <v>Zero</v>
      </c>
      <c r="R5394" t="str">
        <f>IF(tbl_bank[[#This Row],[Tenure]]&lt;=0,"0-1",IF(tbl_bank[[#This Row],[Tenure]]&lt;=4,"2-4",IF(tbl_bank[[#This Row],[Tenure]]&lt;=7,"5-7","8-10")))</f>
        <v>2-4</v>
      </c>
      <c r="S5394" t="str">
        <f>IF(tbl_bank[[#This Row],[NumOfProducts]]&gt;=3,"3+",TEXT(tbl_bank[[#This Row],[NumOfProducts]],"0"))</f>
        <v>2</v>
      </c>
      <c r="T5394" t="str">
        <f>IF(tbl_bank[[#This Row],[CreditScore]]&lt;580,"&lt;580",IF(tbl_bank[[#This Row],[CreditScore]]&lt;670,"580-669",IF(tbl_bank[[#This Row],[CreditScore]]&lt;740,"670-739","740+")))</f>
        <v>670-739</v>
      </c>
    </row>
    <row r="5395" spans="1:20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>IF(tbl_bank[[#This Row],[Age]]&lt;30,"&lt;30",IF(tbl_bank[[#This Row],[Age]]&lt;40,"30-39",IF(tbl_bank[[#This Row],[Age]]&lt;50,"40-49",IF(tbl_bank[[#This Row],[Age]]&lt;60,"50-59","60+"))))</f>
        <v>30-39</v>
      </c>
      <c r="P5395">
        <f>IF(tbl_bank[[#This Row],[Balance]]=0,1,0)</f>
        <v>0</v>
      </c>
      <c r="Q5395" t="str">
        <f>IF(tbl_bank[[#This Row],[Balance]]=0,"Zero",IF(tbl_bank[[#This Row],[Balance]]&lt;100000,"1-99k","100k+"))</f>
        <v>100k+</v>
      </c>
      <c r="R5395" t="str">
        <f>IF(tbl_bank[[#This Row],[Tenure]]&lt;=0,"0-1",IF(tbl_bank[[#This Row],[Tenure]]&lt;=4,"2-4",IF(tbl_bank[[#This Row],[Tenure]]&lt;=7,"5-7","8-10")))</f>
        <v>8-10</v>
      </c>
      <c r="S5395" t="str">
        <f>IF(tbl_bank[[#This Row],[NumOfProducts]]&gt;=3,"3+",TEXT(tbl_bank[[#This Row],[NumOfProducts]],"0"))</f>
        <v>2</v>
      </c>
      <c r="T5395" t="str">
        <f>IF(tbl_bank[[#This Row],[CreditScore]]&lt;580,"&lt;580",IF(tbl_bank[[#This Row],[CreditScore]]&lt;670,"580-669",IF(tbl_bank[[#This Row],[CreditScore]]&lt;740,"670-739","740+")))</f>
        <v>740+</v>
      </c>
    </row>
    <row r="5396" spans="1:20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>IF(tbl_bank[[#This Row],[Age]]&lt;30,"&lt;30",IF(tbl_bank[[#This Row],[Age]]&lt;40,"30-39",IF(tbl_bank[[#This Row],[Age]]&lt;50,"40-49",IF(tbl_bank[[#This Row],[Age]]&lt;60,"50-59","60+"))))</f>
        <v>40-49</v>
      </c>
      <c r="P5396">
        <f>IF(tbl_bank[[#This Row],[Balance]]=0,1,0)</f>
        <v>0</v>
      </c>
      <c r="Q5396" t="str">
        <f>IF(tbl_bank[[#This Row],[Balance]]=0,"Zero",IF(tbl_bank[[#This Row],[Balance]]&lt;100000,"1-99k","100k+"))</f>
        <v>100k+</v>
      </c>
      <c r="R5396" t="str">
        <f>IF(tbl_bank[[#This Row],[Tenure]]&lt;=0,"0-1",IF(tbl_bank[[#This Row],[Tenure]]&lt;=4,"2-4",IF(tbl_bank[[#This Row],[Tenure]]&lt;=7,"5-7","8-10")))</f>
        <v>0-1</v>
      </c>
      <c r="S5396" t="str">
        <f>IF(tbl_bank[[#This Row],[NumOfProducts]]&gt;=3,"3+",TEXT(tbl_bank[[#This Row],[NumOfProducts]],"0"))</f>
        <v>1</v>
      </c>
      <c r="T5396" t="str">
        <f>IF(tbl_bank[[#This Row],[CreditScore]]&lt;580,"&lt;580",IF(tbl_bank[[#This Row],[CreditScore]]&lt;670,"580-669",IF(tbl_bank[[#This Row],[CreditScore]]&lt;740,"670-739","740+")))</f>
        <v>580-669</v>
      </c>
    </row>
    <row r="5397" spans="1:20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>IF(tbl_bank[[#This Row],[Age]]&lt;30,"&lt;30",IF(tbl_bank[[#This Row],[Age]]&lt;40,"30-39",IF(tbl_bank[[#This Row],[Age]]&lt;50,"40-49",IF(tbl_bank[[#This Row],[Age]]&lt;60,"50-59","60+"))))</f>
        <v>40-49</v>
      </c>
      <c r="P5397">
        <f>IF(tbl_bank[[#This Row],[Balance]]=0,1,0)</f>
        <v>0</v>
      </c>
      <c r="Q5397" t="str">
        <f>IF(tbl_bank[[#This Row],[Balance]]=0,"Zero",IF(tbl_bank[[#This Row],[Balance]]&lt;100000,"1-99k","100k+"))</f>
        <v>100k+</v>
      </c>
      <c r="R5397" t="str">
        <f>IF(tbl_bank[[#This Row],[Tenure]]&lt;=0,"0-1",IF(tbl_bank[[#This Row],[Tenure]]&lt;=4,"2-4",IF(tbl_bank[[#This Row],[Tenure]]&lt;=7,"5-7","8-10")))</f>
        <v>5-7</v>
      </c>
      <c r="S5397" t="str">
        <f>IF(tbl_bank[[#This Row],[NumOfProducts]]&gt;=3,"3+",TEXT(tbl_bank[[#This Row],[NumOfProducts]],"0"))</f>
        <v>1</v>
      </c>
      <c r="T5397" t="str">
        <f>IF(tbl_bank[[#This Row],[CreditScore]]&lt;580,"&lt;580",IF(tbl_bank[[#This Row],[CreditScore]]&lt;670,"580-669",IF(tbl_bank[[#This Row],[CreditScore]]&lt;740,"670-739","740+")))</f>
        <v>580-669</v>
      </c>
    </row>
    <row r="5398" spans="1:20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>IF(tbl_bank[[#This Row],[Age]]&lt;30,"&lt;30",IF(tbl_bank[[#This Row],[Age]]&lt;40,"30-39",IF(tbl_bank[[#This Row],[Age]]&lt;50,"40-49",IF(tbl_bank[[#This Row],[Age]]&lt;60,"50-59","60+"))))</f>
        <v>40-49</v>
      </c>
      <c r="P5398">
        <f>IF(tbl_bank[[#This Row],[Balance]]=0,1,0)</f>
        <v>0</v>
      </c>
      <c r="Q5398" t="str">
        <f>IF(tbl_bank[[#This Row],[Balance]]=0,"Zero",IF(tbl_bank[[#This Row],[Balance]]&lt;100000,"1-99k","100k+"))</f>
        <v>100k+</v>
      </c>
      <c r="R5398" t="str">
        <f>IF(tbl_bank[[#This Row],[Tenure]]&lt;=0,"0-1",IF(tbl_bank[[#This Row],[Tenure]]&lt;=4,"2-4",IF(tbl_bank[[#This Row],[Tenure]]&lt;=7,"5-7","8-10")))</f>
        <v>8-10</v>
      </c>
      <c r="S5398" t="str">
        <f>IF(tbl_bank[[#This Row],[NumOfProducts]]&gt;=3,"3+",TEXT(tbl_bank[[#This Row],[NumOfProducts]],"0"))</f>
        <v>2</v>
      </c>
      <c r="T5398" t="str">
        <f>IF(tbl_bank[[#This Row],[CreditScore]]&lt;580,"&lt;580",IF(tbl_bank[[#This Row],[CreditScore]]&lt;670,"580-669",IF(tbl_bank[[#This Row],[CreditScore]]&lt;740,"670-739","740+")))</f>
        <v>580-669</v>
      </c>
    </row>
    <row r="5399" spans="1:20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>IF(tbl_bank[[#This Row],[Age]]&lt;30,"&lt;30",IF(tbl_bank[[#This Row],[Age]]&lt;40,"30-39",IF(tbl_bank[[#This Row],[Age]]&lt;50,"40-49",IF(tbl_bank[[#This Row],[Age]]&lt;60,"50-59","60+"))))</f>
        <v>40-49</v>
      </c>
      <c r="P5399">
        <f>IF(tbl_bank[[#This Row],[Balance]]=0,1,0)</f>
        <v>0</v>
      </c>
      <c r="Q5399" t="str">
        <f>IF(tbl_bank[[#This Row],[Balance]]=0,"Zero",IF(tbl_bank[[#This Row],[Balance]]&lt;100000,"1-99k","100k+"))</f>
        <v>100k+</v>
      </c>
      <c r="R5399" t="str">
        <f>IF(tbl_bank[[#This Row],[Tenure]]&lt;=0,"0-1",IF(tbl_bank[[#This Row],[Tenure]]&lt;=4,"2-4",IF(tbl_bank[[#This Row],[Tenure]]&lt;=7,"5-7","8-10")))</f>
        <v>5-7</v>
      </c>
      <c r="S5399" t="str">
        <f>IF(tbl_bank[[#This Row],[NumOfProducts]]&gt;=3,"3+",TEXT(tbl_bank[[#This Row],[NumOfProducts]],"0"))</f>
        <v>2</v>
      </c>
      <c r="T5399" t="str">
        <f>IF(tbl_bank[[#This Row],[CreditScore]]&lt;580,"&lt;580",IF(tbl_bank[[#This Row],[CreditScore]]&lt;670,"580-669",IF(tbl_bank[[#This Row],[CreditScore]]&lt;740,"670-739","740+")))</f>
        <v>670-739</v>
      </c>
    </row>
    <row r="5400" spans="1:20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>IF(tbl_bank[[#This Row],[Age]]&lt;30,"&lt;30",IF(tbl_bank[[#This Row],[Age]]&lt;40,"30-39",IF(tbl_bank[[#This Row],[Age]]&lt;50,"40-49",IF(tbl_bank[[#This Row],[Age]]&lt;60,"50-59","60+"))))</f>
        <v>40-49</v>
      </c>
      <c r="P5400">
        <f>IF(tbl_bank[[#This Row],[Balance]]=0,1,0)</f>
        <v>0</v>
      </c>
      <c r="Q5400" t="str">
        <f>IF(tbl_bank[[#This Row],[Balance]]=0,"Zero",IF(tbl_bank[[#This Row],[Balance]]&lt;100000,"1-99k","100k+"))</f>
        <v>100k+</v>
      </c>
      <c r="R5400" t="str">
        <f>IF(tbl_bank[[#This Row],[Tenure]]&lt;=0,"0-1",IF(tbl_bank[[#This Row],[Tenure]]&lt;=4,"2-4",IF(tbl_bank[[#This Row],[Tenure]]&lt;=7,"5-7","8-10")))</f>
        <v>2-4</v>
      </c>
      <c r="S5400" t="str">
        <f>IF(tbl_bank[[#This Row],[NumOfProducts]]&gt;=3,"3+",TEXT(tbl_bank[[#This Row],[NumOfProducts]],"0"))</f>
        <v>1</v>
      </c>
      <c r="T5400" t="str">
        <f>IF(tbl_bank[[#This Row],[CreditScore]]&lt;580,"&lt;580",IF(tbl_bank[[#This Row],[CreditScore]]&lt;670,"580-669",IF(tbl_bank[[#This Row],[CreditScore]]&lt;740,"670-739","740+")))</f>
        <v>740+</v>
      </c>
    </row>
    <row r="5401" spans="1:20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>IF(tbl_bank[[#This Row],[Age]]&lt;30,"&lt;30",IF(tbl_bank[[#This Row],[Age]]&lt;40,"30-39",IF(tbl_bank[[#This Row],[Age]]&lt;50,"40-49",IF(tbl_bank[[#This Row],[Age]]&lt;60,"50-59","60+"))))</f>
        <v>30-39</v>
      </c>
      <c r="P5401">
        <f>IF(tbl_bank[[#This Row],[Balance]]=0,1,0)</f>
        <v>0</v>
      </c>
      <c r="Q5401" t="str">
        <f>IF(tbl_bank[[#This Row],[Balance]]=0,"Zero",IF(tbl_bank[[#This Row],[Balance]]&lt;100000,"1-99k","100k+"))</f>
        <v>100k+</v>
      </c>
      <c r="R5401" t="str">
        <f>IF(tbl_bank[[#This Row],[Tenure]]&lt;=0,"0-1",IF(tbl_bank[[#This Row],[Tenure]]&lt;=4,"2-4",IF(tbl_bank[[#This Row],[Tenure]]&lt;=7,"5-7","8-10")))</f>
        <v>8-10</v>
      </c>
      <c r="S5401" t="str">
        <f>IF(tbl_bank[[#This Row],[NumOfProducts]]&gt;=3,"3+",TEXT(tbl_bank[[#This Row],[NumOfProducts]],"0"))</f>
        <v>1</v>
      </c>
      <c r="T5401" t="str">
        <f>IF(tbl_bank[[#This Row],[CreditScore]]&lt;580,"&lt;580",IF(tbl_bank[[#This Row],[CreditScore]]&lt;670,"580-669",IF(tbl_bank[[#This Row],[CreditScore]]&lt;740,"670-739","740+")))</f>
        <v>670-739</v>
      </c>
    </row>
    <row r="5402" spans="1:20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>IF(tbl_bank[[#This Row],[Age]]&lt;30,"&lt;30",IF(tbl_bank[[#This Row],[Age]]&lt;40,"30-39",IF(tbl_bank[[#This Row],[Age]]&lt;50,"40-49",IF(tbl_bank[[#This Row],[Age]]&lt;60,"50-59","60+"))))</f>
        <v>30-39</v>
      </c>
      <c r="P5402">
        <f>IF(tbl_bank[[#This Row],[Balance]]=0,1,0)</f>
        <v>1</v>
      </c>
      <c r="Q5402" t="str">
        <f>IF(tbl_bank[[#This Row],[Balance]]=0,"Zero",IF(tbl_bank[[#This Row],[Balance]]&lt;100000,"1-99k","100k+"))</f>
        <v>Zero</v>
      </c>
      <c r="R5402" t="str">
        <f>IF(tbl_bank[[#This Row],[Tenure]]&lt;=0,"0-1",IF(tbl_bank[[#This Row],[Tenure]]&lt;=4,"2-4",IF(tbl_bank[[#This Row],[Tenure]]&lt;=7,"5-7","8-10")))</f>
        <v>5-7</v>
      </c>
      <c r="S5402" t="str">
        <f>IF(tbl_bank[[#This Row],[NumOfProducts]]&gt;=3,"3+",TEXT(tbl_bank[[#This Row],[NumOfProducts]],"0"))</f>
        <v>2</v>
      </c>
      <c r="T5402" t="str">
        <f>IF(tbl_bank[[#This Row],[CreditScore]]&lt;580,"&lt;580",IF(tbl_bank[[#This Row],[CreditScore]]&lt;670,"580-669",IF(tbl_bank[[#This Row],[CreditScore]]&lt;740,"670-739","740+")))</f>
        <v>670-739</v>
      </c>
    </row>
    <row r="5403" spans="1:20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>IF(tbl_bank[[#This Row],[Age]]&lt;30,"&lt;30",IF(tbl_bank[[#This Row],[Age]]&lt;40,"30-39",IF(tbl_bank[[#This Row],[Age]]&lt;50,"40-49",IF(tbl_bank[[#This Row],[Age]]&lt;60,"50-59","60+"))))</f>
        <v>40-49</v>
      </c>
      <c r="P5403">
        <f>IF(tbl_bank[[#This Row],[Balance]]=0,1,0)</f>
        <v>1</v>
      </c>
      <c r="Q5403" t="str">
        <f>IF(tbl_bank[[#This Row],[Balance]]=0,"Zero",IF(tbl_bank[[#This Row],[Balance]]&lt;100000,"1-99k","100k+"))</f>
        <v>Zero</v>
      </c>
      <c r="R5403" t="str">
        <f>IF(tbl_bank[[#This Row],[Tenure]]&lt;=0,"0-1",IF(tbl_bank[[#This Row],[Tenure]]&lt;=4,"2-4",IF(tbl_bank[[#This Row],[Tenure]]&lt;=7,"5-7","8-10")))</f>
        <v>8-10</v>
      </c>
      <c r="S5403" t="str">
        <f>IF(tbl_bank[[#This Row],[NumOfProducts]]&gt;=3,"3+",TEXT(tbl_bank[[#This Row],[NumOfProducts]],"0"))</f>
        <v>2</v>
      </c>
      <c r="T5403" t="str">
        <f>IF(tbl_bank[[#This Row],[CreditScore]]&lt;580,"&lt;580",IF(tbl_bank[[#This Row],[CreditScore]]&lt;670,"580-669",IF(tbl_bank[[#This Row],[CreditScore]]&lt;740,"670-739","740+")))</f>
        <v>580-669</v>
      </c>
    </row>
    <row r="5404" spans="1:20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>IF(tbl_bank[[#This Row],[Age]]&lt;30,"&lt;30",IF(tbl_bank[[#This Row],[Age]]&lt;40,"30-39",IF(tbl_bank[[#This Row],[Age]]&lt;50,"40-49",IF(tbl_bank[[#This Row],[Age]]&lt;60,"50-59","60+"))))</f>
        <v>30-39</v>
      </c>
      <c r="P5404">
        <f>IF(tbl_bank[[#This Row],[Balance]]=0,1,0)</f>
        <v>1</v>
      </c>
      <c r="Q5404" t="str">
        <f>IF(tbl_bank[[#This Row],[Balance]]=0,"Zero",IF(tbl_bank[[#This Row],[Balance]]&lt;100000,"1-99k","100k+"))</f>
        <v>Zero</v>
      </c>
      <c r="R5404" t="str">
        <f>IF(tbl_bank[[#This Row],[Tenure]]&lt;=0,"0-1",IF(tbl_bank[[#This Row],[Tenure]]&lt;=4,"2-4",IF(tbl_bank[[#This Row],[Tenure]]&lt;=7,"5-7","8-10")))</f>
        <v>2-4</v>
      </c>
      <c r="S5404" t="str">
        <f>IF(tbl_bank[[#This Row],[NumOfProducts]]&gt;=3,"3+",TEXT(tbl_bank[[#This Row],[NumOfProducts]],"0"))</f>
        <v>2</v>
      </c>
      <c r="T5404" t="str">
        <f>IF(tbl_bank[[#This Row],[CreditScore]]&lt;580,"&lt;580",IF(tbl_bank[[#This Row],[CreditScore]]&lt;670,"580-669",IF(tbl_bank[[#This Row],[CreditScore]]&lt;740,"670-739","740+")))</f>
        <v>740+</v>
      </c>
    </row>
    <row r="5405" spans="1:20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>IF(tbl_bank[[#This Row],[Age]]&lt;30,"&lt;30",IF(tbl_bank[[#This Row],[Age]]&lt;40,"30-39",IF(tbl_bank[[#This Row],[Age]]&lt;50,"40-49",IF(tbl_bank[[#This Row],[Age]]&lt;60,"50-59","60+"))))</f>
        <v>&lt;30</v>
      </c>
      <c r="P5405">
        <f>IF(tbl_bank[[#This Row],[Balance]]=0,1,0)</f>
        <v>0</v>
      </c>
      <c r="Q5405" t="str">
        <f>IF(tbl_bank[[#This Row],[Balance]]=0,"Zero",IF(tbl_bank[[#This Row],[Balance]]&lt;100000,"1-99k","100k+"))</f>
        <v>100k+</v>
      </c>
      <c r="R5405" t="str">
        <f>IF(tbl_bank[[#This Row],[Tenure]]&lt;=0,"0-1",IF(tbl_bank[[#This Row],[Tenure]]&lt;=4,"2-4",IF(tbl_bank[[#This Row],[Tenure]]&lt;=7,"5-7","8-10")))</f>
        <v>5-7</v>
      </c>
      <c r="S5405" t="str">
        <f>IF(tbl_bank[[#This Row],[NumOfProducts]]&gt;=3,"3+",TEXT(tbl_bank[[#This Row],[NumOfProducts]],"0"))</f>
        <v>1</v>
      </c>
      <c r="T5405" t="str">
        <f>IF(tbl_bank[[#This Row],[CreditScore]]&lt;580,"&lt;580",IF(tbl_bank[[#This Row],[CreditScore]]&lt;670,"580-669",IF(tbl_bank[[#This Row],[CreditScore]]&lt;740,"670-739","740+")))</f>
        <v>580-669</v>
      </c>
    </row>
    <row r="5406" spans="1:20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>IF(tbl_bank[[#This Row],[Age]]&lt;30,"&lt;30",IF(tbl_bank[[#This Row],[Age]]&lt;40,"30-39",IF(tbl_bank[[#This Row],[Age]]&lt;50,"40-49",IF(tbl_bank[[#This Row],[Age]]&lt;60,"50-59","60+"))))</f>
        <v>30-39</v>
      </c>
      <c r="P5406">
        <f>IF(tbl_bank[[#This Row],[Balance]]=0,1,0)</f>
        <v>0</v>
      </c>
      <c r="Q5406" t="str">
        <f>IF(tbl_bank[[#This Row],[Balance]]=0,"Zero",IF(tbl_bank[[#This Row],[Balance]]&lt;100000,"1-99k","100k+"))</f>
        <v>1-99k</v>
      </c>
      <c r="R5406" t="str">
        <f>IF(tbl_bank[[#This Row],[Tenure]]&lt;=0,"0-1",IF(tbl_bank[[#This Row],[Tenure]]&lt;=4,"2-4",IF(tbl_bank[[#This Row],[Tenure]]&lt;=7,"5-7","8-10")))</f>
        <v>2-4</v>
      </c>
      <c r="S5406" t="str">
        <f>IF(tbl_bank[[#This Row],[NumOfProducts]]&gt;=3,"3+",TEXT(tbl_bank[[#This Row],[NumOfProducts]],"0"))</f>
        <v>1</v>
      </c>
      <c r="T5406" t="str">
        <f>IF(tbl_bank[[#This Row],[CreditScore]]&lt;580,"&lt;580",IF(tbl_bank[[#This Row],[CreditScore]]&lt;670,"580-669",IF(tbl_bank[[#This Row],[CreditScore]]&lt;740,"670-739","740+")))</f>
        <v>580-669</v>
      </c>
    </row>
    <row r="5407" spans="1:20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>IF(tbl_bank[[#This Row],[Age]]&lt;30,"&lt;30",IF(tbl_bank[[#This Row],[Age]]&lt;40,"30-39",IF(tbl_bank[[#This Row],[Age]]&lt;50,"40-49",IF(tbl_bank[[#This Row],[Age]]&lt;60,"50-59","60+"))))</f>
        <v>60+</v>
      </c>
      <c r="P5407">
        <f>IF(tbl_bank[[#This Row],[Balance]]=0,1,0)</f>
        <v>0</v>
      </c>
      <c r="Q5407" t="str">
        <f>IF(tbl_bank[[#This Row],[Balance]]=0,"Zero",IF(tbl_bank[[#This Row],[Balance]]&lt;100000,"1-99k","100k+"))</f>
        <v>100k+</v>
      </c>
      <c r="R5407" t="str">
        <f>IF(tbl_bank[[#This Row],[Tenure]]&lt;=0,"0-1",IF(tbl_bank[[#This Row],[Tenure]]&lt;=4,"2-4",IF(tbl_bank[[#This Row],[Tenure]]&lt;=7,"5-7","8-10")))</f>
        <v>2-4</v>
      </c>
      <c r="S5407" t="str">
        <f>IF(tbl_bank[[#This Row],[NumOfProducts]]&gt;=3,"3+",TEXT(tbl_bank[[#This Row],[NumOfProducts]],"0"))</f>
        <v>2</v>
      </c>
      <c r="T5407" t="str">
        <f>IF(tbl_bank[[#This Row],[CreditScore]]&lt;580,"&lt;580",IF(tbl_bank[[#This Row],[CreditScore]]&lt;670,"580-669",IF(tbl_bank[[#This Row],[CreditScore]]&lt;740,"670-739","740+")))</f>
        <v>&lt;580</v>
      </c>
    </row>
    <row r="5408" spans="1:20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>IF(tbl_bank[[#This Row],[Age]]&lt;30,"&lt;30",IF(tbl_bank[[#This Row],[Age]]&lt;40,"30-39",IF(tbl_bank[[#This Row],[Age]]&lt;50,"40-49",IF(tbl_bank[[#This Row],[Age]]&lt;60,"50-59","60+"))))</f>
        <v>40-49</v>
      </c>
      <c r="P5408">
        <f>IF(tbl_bank[[#This Row],[Balance]]=0,1,0)</f>
        <v>0</v>
      </c>
      <c r="Q5408" t="str">
        <f>IF(tbl_bank[[#This Row],[Balance]]=0,"Zero",IF(tbl_bank[[#This Row],[Balance]]&lt;100000,"1-99k","100k+"))</f>
        <v>100k+</v>
      </c>
      <c r="R5408" t="str">
        <f>IF(tbl_bank[[#This Row],[Tenure]]&lt;=0,"0-1",IF(tbl_bank[[#This Row],[Tenure]]&lt;=4,"2-4",IF(tbl_bank[[#This Row],[Tenure]]&lt;=7,"5-7","8-10")))</f>
        <v>5-7</v>
      </c>
      <c r="S5408" t="str">
        <f>IF(tbl_bank[[#This Row],[NumOfProducts]]&gt;=3,"3+",TEXT(tbl_bank[[#This Row],[NumOfProducts]],"0"))</f>
        <v>1</v>
      </c>
      <c r="T5408" t="str">
        <f>IF(tbl_bank[[#This Row],[CreditScore]]&lt;580,"&lt;580",IF(tbl_bank[[#This Row],[CreditScore]]&lt;670,"580-669",IF(tbl_bank[[#This Row],[CreditScore]]&lt;740,"670-739","740+")))</f>
        <v>&lt;580</v>
      </c>
    </row>
    <row r="5409" spans="1:20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>IF(tbl_bank[[#This Row],[Age]]&lt;30,"&lt;30",IF(tbl_bank[[#This Row],[Age]]&lt;40,"30-39",IF(tbl_bank[[#This Row],[Age]]&lt;50,"40-49",IF(tbl_bank[[#This Row],[Age]]&lt;60,"50-59","60+"))))</f>
        <v>30-39</v>
      </c>
      <c r="P5409">
        <f>IF(tbl_bank[[#This Row],[Balance]]=0,1,0)</f>
        <v>0</v>
      </c>
      <c r="Q5409" t="str">
        <f>IF(tbl_bank[[#This Row],[Balance]]=0,"Zero",IF(tbl_bank[[#This Row],[Balance]]&lt;100000,"1-99k","100k+"))</f>
        <v>100k+</v>
      </c>
      <c r="R5409" t="str">
        <f>IF(tbl_bank[[#This Row],[Tenure]]&lt;=0,"0-1",IF(tbl_bank[[#This Row],[Tenure]]&lt;=4,"2-4",IF(tbl_bank[[#This Row],[Tenure]]&lt;=7,"5-7","8-10")))</f>
        <v>2-4</v>
      </c>
      <c r="S5409" t="str">
        <f>IF(tbl_bank[[#This Row],[NumOfProducts]]&gt;=3,"3+",TEXT(tbl_bank[[#This Row],[NumOfProducts]],"0"))</f>
        <v>2</v>
      </c>
      <c r="T5409" t="str">
        <f>IF(tbl_bank[[#This Row],[CreditScore]]&lt;580,"&lt;580",IF(tbl_bank[[#This Row],[CreditScore]]&lt;670,"580-669",IF(tbl_bank[[#This Row],[CreditScore]]&lt;740,"670-739","740+")))</f>
        <v>&lt;580</v>
      </c>
    </row>
    <row r="5410" spans="1:20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>IF(tbl_bank[[#This Row],[Age]]&lt;30,"&lt;30",IF(tbl_bank[[#This Row],[Age]]&lt;40,"30-39",IF(tbl_bank[[#This Row],[Age]]&lt;50,"40-49",IF(tbl_bank[[#This Row],[Age]]&lt;60,"50-59","60+"))))</f>
        <v>50-59</v>
      </c>
      <c r="P5410">
        <f>IF(tbl_bank[[#This Row],[Balance]]=0,1,0)</f>
        <v>0</v>
      </c>
      <c r="Q5410" t="str">
        <f>IF(tbl_bank[[#This Row],[Balance]]=0,"Zero",IF(tbl_bank[[#This Row],[Balance]]&lt;100000,"1-99k","100k+"))</f>
        <v>1-99k</v>
      </c>
      <c r="R5410" t="str">
        <f>IF(tbl_bank[[#This Row],[Tenure]]&lt;=0,"0-1",IF(tbl_bank[[#This Row],[Tenure]]&lt;=4,"2-4",IF(tbl_bank[[#This Row],[Tenure]]&lt;=7,"5-7","8-10")))</f>
        <v>0-1</v>
      </c>
      <c r="S5410" t="str">
        <f>IF(tbl_bank[[#This Row],[NumOfProducts]]&gt;=3,"3+",TEXT(tbl_bank[[#This Row],[NumOfProducts]],"0"))</f>
        <v>2</v>
      </c>
      <c r="T5410" t="str">
        <f>IF(tbl_bank[[#This Row],[CreditScore]]&lt;580,"&lt;580",IF(tbl_bank[[#This Row],[CreditScore]]&lt;670,"580-669",IF(tbl_bank[[#This Row],[CreditScore]]&lt;740,"670-739","740+")))</f>
        <v>670-739</v>
      </c>
    </row>
    <row r="5411" spans="1:20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>IF(tbl_bank[[#This Row],[Age]]&lt;30,"&lt;30",IF(tbl_bank[[#This Row],[Age]]&lt;40,"30-39",IF(tbl_bank[[#This Row],[Age]]&lt;50,"40-49",IF(tbl_bank[[#This Row],[Age]]&lt;60,"50-59","60+"))))</f>
        <v>&lt;30</v>
      </c>
      <c r="P5411">
        <f>IF(tbl_bank[[#This Row],[Balance]]=0,1,0)</f>
        <v>1</v>
      </c>
      <c r="Q5411" t="str">
        <f>IF(tbl_bank[[#This Row],[Balance]]=0,"Zero",IF(tbl_bank[[#This Row],[Balance]]&lt;100000,"1-99k","100k+"))</f>
        <v>Zero</v>
      </c>
      <c r="R5411" t="str">
        <f>IF(tbl_bank[[#This Row],[Tenure]]&lt;=0,"0-1",IF(tbl_bank[[#This Row],[Tenure]]&lt;=4,"2-4",IF(tbl_bank[[#This Row],[Tenure]]&lt;=7,"5-7","8-10")))</f>
        <v>5-7</v>
      </c>
      <c r="S5411" t="str">
        <f>IF(tbl_bank[[#This Row],[NumOfProducts]]&gt;=3,"3+",TEXT(tbl_bank[[#This Row],[NumOfProducts]],"0"))</f>
        <v>1</v>
      </c>
      <c r="T5411" t="str">
        <f>IF(tbl_bank[[#This Row],[CreditScore]]&lt;580,"&lt;580",IF(tbl_bank[[#This Row],[CreditScore]]&lt;670,"580-669",IF(tbl_bank[[#This Row],[CreditScore]]&lt;740,"670-739","740+")))</f>
        <v>&lt;580</v>
      </c>
    </row>
    <row r="5412" spans="1:20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>IF(tbl_bank[[#This Row],[Age]]&lt;30,"&lt;30",IF(tbl_bank[[#This Row],[Age]]&lt;40,"30-39",IF(tbl_bank[[#This Row],[Age]]&lt;50,"40-49",IF(tbl_bank[[#This Row],[Age]]&lt;60,"50-59","60+"))))</f>
        <v>&lt;30</v>
      </c>
      <c r="P5412">
        <f>IF(tbl_bank[[#This Row],[Balance]]=0,1,0)</f>
        <v>1</v>
      </c>
      <c r="Q5412" t="str">
        <f>IF(tbl_bank[[#This Row],[Balance]]=0,"Zero",IF(tbl_bank[[#This Row],[Balance]]&lt;100000,"1-99k","100k+"))</f>
        <v>Zero</v>
      </c>
      <c r="R5412" t="str">
        <f>IF(tbl_bank[[#This Row],[Tenure]]&lt;=0,"0-1",IF(tbl_bank[[#This Row],[Tenure]]&lt;=4,"2-4",IF(tbl_bank[[#This Row],[Tenure]]&lt;=7,"5-7","8-10")))</f>
        <v>2-4</v>
      </c>
      <c r="S5412" t="str">
        <f>IF(tbl_bank[[#This Row],[NumOfProducts]]&gt;=3,"3+",TEXT(tbl_bank[[#This Row],[NumOfProducts]],"0"))</f>
        <v>2</v>
      </c>
      <c r="T5412" t="str">
        <f>IF(tbl_bank[[#This Row],[CreditScore]]&lt;580,"&lt;580",IF(tbl_bank[[#This Row],[CreditScore]]&lt;670,"580-669",IF(tbl_bank[[#This Row],[CreditScore]]&lt;740,"670-739","740+")))</f>
        <v>580-669</v>
      </c>
    </row>
    <row r="5413" spans="1:20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>IF(tbl_bank[[#This Row],[Age]]&lt;30,"&lt;30",IF(tbl_bank[[#This Row],[Age]]&lt;40,"30-39",IF(tbl_bank[[#This Row],[Age]]&lt;50,"40-49",IF(tbl_bank[[#This Row],[Age]]&lt;60,"50-59","60+"))))</f>
        <v>40-49</v>
      </c>
      <c r="P5413">
        <f>IF(tbl_bank[[#This Row],[Balance]]=0,1,0)</f>
        <v>1</v>
      </c>
      <c r="Q5413" t="str">
        <f>IF(tbl_bank[[#This Row],[Balance]]=0,"Zero",IF(tbl_bank[[#This Row],[Balance]]&lt;100000,"1-99k","100k+"))</f>
        <v>Zero</v>
      </c>
      <c r="R5413" t="str">
        <f>IF(tbl_bank[[#This Row],[Tenure]]&lt;=0,"0-1",IF(tbl_bank[[#This Row],[Tenure]]&lt;=4,"2-4",IF(tbl_bank[[#This Row],[Tenure]]&lt;=7,"5-7","8-10")))</f>
        <v>5-7</v>
      </c>
      <c r="S5413" t="str">
        <f>IF(tbl_bank[[#This Row],[NumOfProducts]]&gt;=3,"3+",TEXT(tbl_bank[[#This Row],[NumOfProducts]],"0"))</f>
        <v>2</v>
      </c>
      <c r="T5413" t="str">
        <f>IF(tbl_bank[[#This Row],[CreditScore]]&lt;580,"&lt;580",IF(tbl_bank[[#This Row],[CreditScore]]&lt;670,"580-669",IF(tbl_bank[[#This Row],[CreditScore]]&lt;740,"670-739","740+")))</f>
        <v>580-669</v>
      </c>
    </row>
    <row r="5414" spans="1:20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>IF(tbl_bank[[#This Row],[Age]]&lt;30,"&lt;30",IF(tbl_bank[[#This Row],[Age]]&lt;40,"30-39",IF(tbl_bank[[#This Row],[Age]]&lt;50,"40-49",IF(tbl_bank[[#This Row],[Age]]&lt;60,"50-59","60+"))))</f>
        <v>40-49</v>
      </c>
      <c r="P5414">
        <f>IF(tbl_bank[[#This Row],[Balance]]=0,1,0)</f>
        <v>0</v>
      </c>
      <c r="Q5414" t="str">
        <f>IF(tbl_bank[[#This Row],[Balance]]=0,"Zero",IF(tbl_bank[[#This Row],[Balance]]&lt;100000,"1-99k","100k+"))</f>
        <v>100k+</v>
      </c>
      <c r="R5414" t="str">
        <f>IF(tbl_bank[[#This Row],[Tenure]]&lt;=0,"0-1",IF(tbl_bank[[#This Row],[Tenure]]&lt;=4,"2-4",IF(tbl_bank[[#This Row],[Tenure]]&lt;=7,"5-7","8-10")))</f>
        <v>2-4</v>
      </c>
      <c r="S5414" t="str">
        <f>IF(tbl_bank[[#This Row],[NumOfProducts]]&gt;=3,"3+",TEXT(tbl_bank[[#This Row],[NumOfProducts]],"0"))</f>
        <v>1</v>
      </c>
      <c r="T5414" t="str">
        <f>IF(tbl_bank[[#This Row],[CreditScore]]&lt;580,"&lt;580",IF(tbl_bank[[#This Row],[CreditScore]]&lt;670,"580-669",IF(tbl_bank[[#This Row],[CreditScore]]&lt;740,"670-739","740+")))</f>
        <v>740+</v>
      </c>
    </row>
    <row r="5415" spans="1:20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>IF(tbl_bank[[#This Row],[Age]]&lt;30,"&lt;30",IF(tbl_bank[[#This Row],[Age]]&lt;40,"30-39",IF(tbl_bank[[#This Row],[Age]]&lt;50,"40-49",IF(tbl_bank[[#This Row],[Age]]&lt;60,"50-59","60+"))))</f>
        <v>40-49</v>
      </c>
      <c r="P5415">
        <f>IF(tbl_bank[[#This Row],[Balance]]=0,1,0)</f>
        <v>1</v>
      </c>
      <c r="Q5415" t="str">
        <f>IF(tbl_bank[[#This Row],[Balance]]=0,"Zero",IF(tbl_bank[[#This Row],[Balance]]&lt;100000,"1-99k","100k+"))</f>
        <v>Zero</v>
      </c>
      <c r="R5415" t="str">
        <f>IF(tbl_bank[[#This Row],[Tenure]]&lt;=0,"0-1",IF(tbl_bank[[#This Row],[Tenure]]&lt;=4,"2-4",IF(tbl_bank[[#This Row],[Tenure]]&lt;=7,"5-7","8-10")))</f>
        <v>5-7</v>
      </c>
      <c r="S5415" t="str">
        <f>IF(tbl_bank[[#This Row],[NumOfProducts]]&gt;=3,"3+",TEXT(tbl_bank[[#This Row],[NumOfProducts]],"0"))</f>
        <v>2</v>
      </c>
      <c r="T5415" t="str">
        <f>IF(tbl_bank[[#This Row],[CreditScore]]&lt;580,"&lt;580",IF(tbl_bank[[#This Row],[CreditScore]]&lt;670,"580-669",IF(tbl_bank[[#This Row],[CreditScore]]&lt;740,"670-739","740+")))</f>
        <v>670-739</v>
      </c>
    </row>
    <row r="5416" spans="1:20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>IF(tbl_bank[[#This Row],[Age]]&lt;30,"&lt;30",IF(tbl_bank[[#This Row],[Age]]&lt;40,"30-39",IF(tbl_bank[[#This Row],[Age]]&lt;50,"40-49",IF(tbl_bank[[#This Row],[Age]]&lt;60,"50-59","60+"))))</f>
        <v>40-49</v>
      </c>
      <c r="P5416">
        <f>IF(tbl_bank[[#This Row],[Balance]]=0,1,0)</f>
        <v>0</v>
      </c>
      <c r="Q5416" t="str">
        <f>IF(tbl_bank[[#This Row],[Balance]]=0,"Zero",IF(tbl_bank[[#This Row],[Balance]]&lt;100000,"1-99k","100k+"))</f>
        <v>100k+</v>
      </c>
      <c r="R5416" t="str">
        <f>IF(tbl_bank[[#This Row],[Tenure]]&lt;=0,"0-1",IF(tbl_bank[[#This Row],[Tenure]]&lt;=4,"2-4",IF(tbl_bank[[#This Row],[Tenure]]&lt;=7,"5-7","8-10")))</f>
        <v>2-4</v>
      </c>
      <c r="S5416" t="str">
        <f>IF(tbl_bank[[#This Row],[NumOfProducts]]&gt;=3,"3+",TEXT(tbl_bank[[#This Row],[NumOfProducts]],"0"))</f>
        <v>2</v>
      </c>
      <c r="T5416" t="str">
        <f>IF(tbl_bank[[#This Row],[CreditScore]]&lt;580,"&lt;580",IF(tbl_bank[[#This Row],[CreditScore]]&lt;670,"580-669",IF(tbl_bank[[#This Row],[CreditScore]]&lt;740,"670-739","740+")))</f>
        <v>&lt;580</v>
      </c>
    </row>
    <row r="5417" spans="1:20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>IF(tbl_bank[[#This Row],[Age]]&lt;30,"&lt;30",IF(tbl_bank[[#This Row],[Age]]&lt;40,"30-39",IF(tbl_bank[[#This Row],[Age]]&lt;50,"40-49",IF(tbl_bank[[#This Row],[Age]]&lt;60,"50-59","60+"))))</f>
        <v>&lt;30</v>
      </c>
      <c r="P5417">
        <f>IF(tbl_bank[[#This Row],[Balance]]=0,1,0)</f>
        <v>0</v>
      </c>
      <c r="Q5417" t="str">
        <f>IF(tbl_bank[[#This Row],[Balance]]=0,"Zero",IF(tbl_bank[[#This Row],[Balance]]&lt;100000,"1-99k","100k+"))</f>
        <v>100k+</v>
      </c>
      <c r="R5417" t="str">
        <f>IF(tbl_bank[[#This Row],[Tenure]]&lt;=0,"0-1",IF(tbl_bank[[#This Row],[Tenure]]&lt;=4,"2-4",IF(tbl_bank[[#This Row],[Tenure]]&lt;=7,"5-7","8-10")))</f>
        <v>2-4</v>
      </c>
      <c r="S5417" t="str">
        <f>IF(tbl_bank[[#This Row],[NumOfProducts]]&gt;=3,"3+",TEXT(tbl_bank[[#This Row],[NumOfProducts]],"0"))</f>
        <v>1</v>
      </c>
      <c r="T5417" t="str">
        <f>IF(tbl_bank[[#This Row],[CreditScore]]&lt;580,"&lt;580",IF(tbl_bank[[#This Row],[CreditScore]]&lt;670,"580-669",IF(tbl_bank[[#This Row],[CreditScore]]&lt;740,"670-739","740+")))</f>
        <v>740+</v>
      </c>
    </row>
    <row r="5418" spans="1:20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>IF(tbl_bank[[#This Row],[Age]]&lt;30,"&lt;30",IF(tbl_bank[[#This Row],[Age]]&lt;40,"30-39",IF(tbl_bank[[#This Row],[Age]]&lt;50,"40-49",IF(tbl_bank[[#This Row],[Age]]&lt;60,"50-59","60+"))))</f>
        <v>50-59</v>
      </c>
      <c r="P5418">
        <f>IF(tbl_bank[[#This Row],[Balance]]=0,1,0)</f>
        <v>1</v>
      </c>
      <c r="Q5418" t="str">
        <f>IF(tbl_bank[[#This Row],[Balance]]=0,"Zero",IF(tbl_bank[[#This Row],[Balance]]&lt;100000,"1-99k","100k+"))</f>
        <v>Zero</v>
      </c>
      <c r="R5418" t="str">
        <f>IF(tbl_bank[[#This Row],[Tenure]]&lt;=0,"0-1",IF(tbl_bank[[#This Row],[Tenure]]&lt;=4,"2-4",IF(tbl_bank[[#This Row],[Tenure]]&lt;=7,"5-7","8-10")))</f>
        <v>8-10</v>
      </c>
      <c r="S5418" t="str">
        <f>IF(tbl_bank[[#This Row],[NumOfProducts]]&gt;=3,"3+",TEXT(tbl_bank[[#This Row],[NumOfProducts]],"0"))</f>
        <v>2</v>
      </c>
      <c r="T5418" t="str">
        <f>IF(tbl_bank[[#This Row],[CreditScore]]&lt;580,"&lt;580",IF(tbl_bank[[#This Row],[CreditScore]]&lt;670,"580-669",IF(tbl_bank[[#This Row],[CreditScore]]&lt;740,"670-739","740+")))</f>
        <v>580-669</v>
      </c>
    </row>
    <row r="5419" spans="1:20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>IF(tbl_bank[[#This Row],[Age]]&lt;30,"&lt;30",IF(tbl_bank[[#This Row],[Age]]&lt;40,"30-39",IF(tbl_bank[[#This Row],[Age]]&lt;50,"40-49",IF(tbl_bank[[#This Row],[Age]]&lt;60,"50-59","60+"))))</f>
        <v>30-39</v>
      </c>
      <c r="P5419">
        <f>IF(tbl_bank[[#This Row],[Balance]]=0,1,0)</f>
        <v>1</v>
      </c>
      <c r="Q5419" t="str">
        <f>IF(tbl_bank[[#This Row],[Balance]]=0,"Zero",IF(tbl_bank[[#This Row],[Balance]]&lt;100000,"1-99k","100k+"))</f>
        <v>Zero</v>
      </c>
      <c r="R5419" t="str">
        <f>IF(tbl_bank[[#This Row],[Tenure]]&lt;=0,"0-1",IF(tbl_bank[[#This Row],[Tenure]]&lt;=4,"2-4",IF(tbl_bank[[#This Row],[Tenure]]&lt;=7,"5-7","8-10")))</f>
        <v>2-4</v>
      </c>
      <c r="S5419" t="str">
        <f>IF(tbl_bank[[#This Row],[NumOfProducts]]&gt;=3,"3+",TEXT(tbl_bank[[#This Row],[NumOfProducts]],"0"))</f>
        <v>2</v>
      </c>
      <c r="T5419" t="str">
        <f>IF(tbl_bank[[#This Row],[CreditScore]]&lt;580,"&lt;580",IF(tbl_bank[[#This Row],[CreditScore]]&lt;670,"580-669",IF(tbl_bank[[#This Row],[CreditScore]]&lt;740,"670-739","740+")))</f>
        <v>580-669</v>
      </c>
    </row>
    <row r="5420" spans="1:20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>IF(tbl_bank[[#This Row],[Age]]&lt;30,"&lt;30",IF(tbl_bank[[#This Row],[Age]]&lt;40,"30-39",IF(tbl_bank[[#This Row],[Age]]&lt;50,"40-49",IF(tbl_bank[[#This Row],[Age]]&lt;60,"50-59","60+"))))</f>
        <v>30-39</v>
      </c>
      <c r="P5420">
        <f>IF(tbl_bank[[#This Row],[Balance]]=0,1,0)</f>
        <v>0</v>
      </c>
      <c r="Q5420" t="str">
        <f>IF(tbl_bank[[#This Row],[Balance]]=0,"Zero",IF(tbl_bank[[#This Row],[Balance]]&lt;100000,"1-99k","100k+"))</f>
        <v>100k+</v>
      </c>
      <c r="R5420" t="str">
        <f>IF(tbl_bank[[#This Row],[Tenure]]&lt;=0,"0-1",IF(tbl_bank[[#This Row],[Tenure]]&lt;=4,"2-4",IF(tbl_bank[[#This Row],[Tenure]]&lt;=7,"5-7","8-10")))</f>
        <v>2-4</v>
      </c>
      <c r="S5420" t="str">
        <f>IF(tbl_bank[[#This Row],[NumOfProducts]]&gt;=3,"3+",TEXT(tbl_bank[[#This Row],[NumOfProducts]],"0"))</f>
        <v>1</v>
      </c>
      <c r="T5420" t="str">
        <f>IF(tbl_bank[[#This Row],[CreditScore]]&lt;580,"&lt;580",IF(tbl_bank[[#This Row],[CreditScore]]&lt;670,"580-669",IF(tbl_bank[[#This Row],[CreditScore]]&lt;740,"670-739","740+")))</f>
        <v>&lt;580</v>
      </c>
    </row>
    <row r="5421" spans="1:20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>IF(tbl_bank[[#This Row],[Age]]&lt;30,"&lt;30",IF(tbl_bank[[#This Row],[Age]]&lt;40,"30-39",IF(tbl_bank[[#This Row],[Age]]&lt;50,"40-49",IF(tbl_bank[[#This Row],[Age]]&lt;60,"50-59","60+"))))</f>
        <v>50-59</v>
      </c>
      <c r="P5421">
        <f>IF(tbl_bank[[#This Row],[Balance]]=0,1,0)</f>
        <v>0</v>
      </c>
      <c r="Q5421" t="str">
        <f>IF(tbl_bank[[#This Row],[Balance]]=0,"Zero",IF(tbl_bank[[#This Row],[Balance]]&lt;100000,"1-99k","100k+"))</f>
        <v>1-99k</v>
      </c>
      <c r="R5421" t="str">
        <f>IF(tbl_bank[[#This Row],[Tenure]]&lt;=0,"0-1",IF(tbl_bank[[#This Row],[Tenure]]&lt;=4,"2-4",IF(tbl_bank[[#This Row],[Tenure]]&lt;=7,"5-7","8-10")))</f>
        <v>2-4</v>
      </c>
      <c r="S5421" t="str">
        <f>IF(tbl_bank[[#This Row],[NumOfProducts]]&gt;=3,"3+",TEXT(tbl_bank[[#This Row],[NumOfProducts]],"0"))</f>
        <v>1</v>
      </c>
      <c r="T5421" t="str">
        <f>IF(tbl_bank[[#This Row],[CreditScore]]&lt;580,"&lt;580",IF(tbl_bank[[#This Row],[CreditScore]]&lt;670,"580-669",IF(tbl_bank[[#This Row],[CreditScore]]&lt;740,"670-739","740+")))</f>
        <v>740+</v>
      </c>
    </row>
    <row r="5422" spans="1:20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>IF(tbl_bank[[#This Row],[Age]]&lt;30,"&lt;30",IF(tbl_bank[[#This Row],[Age]]&lt;40,"30-39",IF(tbl_bank[[#This Row],[Age]]&lt;50,"40-49",IF(tbl_bank[[#This Row],[Age]]&lt;60,"50-59","60+"))))</f>
        <v>&lt;30</v>
      </c>
      <c r="P5422">
        <f>IF(tbl_bank[[#This Row],[Balance]]=0,1,0)</f>
        <v>0</v>
      </c>
      <c r="Q5422" t="str">
        <f>IF(tbl_bank[[#This Row],[Balance]]=0,"Zero",IF(tbl_bank[[#This Row],[Balance]]&lt;100000,"1-99k","100k+"))</f>
        <v>100k+</v>
      </c>
      <c r="R5422" t="str">
        <f>IF(tbl_bank[[#This Row],[Tenure]]&lt;=0,"0-1",IF(tbl_bank[[#This Row],[Tenure]]&lt;=4,"2-4",IF(tbl_bank[[#This Row],[Tenure]]&lt;=7,"5-7","8-10")))</f>
        <v>5-7</v>
      </c>
      <c r="S5422" t="str">
        <f>IF(tbl_bank[[#This Row],[NumOfProducts]]&gt;=3,"3+",TEXT(tbl_bank[[#This Row],[NumOfProducts]],"0"))</f>
        <v>2</v>
      </c>
      <c r="T5422" t="str">
        <f>IF(tbl_bank[[#This Row],[CreditScore]]&lt;580,"&lt;580",IF(tbl_bank[[#This Row],[CreditScore]]&lt;670,"580-669",IF(tbl_bank[[#This Row],[CreditScore]]&lt;740,"670-739","740+")))</f>
        <v>670-739</v>
      </c>
    </row>
    <row r="5423" spans="1:20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>IF(tbl_bank[[#This Row],[Age]]&lt;30,"&lt;30",IF(tbl_bank[[#This Row],[Age]]&lt;40,"30-39",IF(tbl_bank[[#This Row],[Age]]&lt;50,"40-49",IF(tbl_bank[[#This Row],[Age]]&lt;60,"50-59","60+"))))</f>
        <v>30-39</v>
      </c>
      <c r="P5423">
        <f>IF(tbl_bank[[#This Row],[Balance]]=0,1,0)</f>
        <v>1</v>
      </c>
      <c r="Q5423" t="str">
        <f>IF(tbl_bank[[#This Row],[Balance]]=0,"Zero",IF(tbl_bank[[#This Row],[Balance]]&lt;100000,"1-99k","100k+"))</f>
        <v>Zero</v>
      </c>
      <c r="R5423" t="str">
        <f>IF(tbl_bank[[#This Row],[Tenure]]&lt;=0,"0-1",IF(tbl_bank[[#This Row],[Tenure]]&lt;=4,"2-4",IF(tbl_bank[[#This Row],[Tenure]]&lt;=7,"5-7","8-10")))</f>
        <v>5-7</v>
      </c>
      <c r="S5423" t="str">
        <f>IF(tbl_bank[[#This Row],[NumOfProducts]]&gt;=3,"3+",TEXT(tbl_bank[[#This Row],[NumOfProducts]],"0"))</f>
        <v>2</v>
      </c>
      <c r="T5423" t="str">
        <f>IF(tbl_bank[[#This Row],[CreditScore]]&lt;580,"&lt;580",IF(tbl_bank[[#This Row],[CreditScore]]&lt;670,"580-669",IF(tbl_bank[[#This Row],[CreditScore]]&lt;740,"670-739","740+")))</f>
        <v>580-669</v>
      </c>
    </row>
    <row r="5424" spans="1:20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>IF(tbl_bank[[#This Row],[Age]]&lt;30,"&lt;30",IF(tbl_bank[[#This Row],[Age]]&lt;40,"30-39",IF(tbl_bank[[#This Row],[Age]]&lt;50,"40-49",IF(tbl_bank[[#This Row],[Age]]&lt;60,"50-59","60+"))))</f>
        <v>30-39</v>
      </c>
      <c r="P5424">
        <f>IF(tbl_bank[[#This Row],[Balance]]=0,1,0)</f>
        <v>0</v>
      </c>
      <c r="Q5424" t="str">
        <f>IF(tbl_bank[[#This Row],[Balance]]=0,"Zero",IF(tbl_bank[[#This Row],[Balance]]&lt;100000,"1-99k","100k+"))</f>
        <v>100k+</v>
      </c>
      <c r="R5424" t="str">
        <f>IF(tbl_bank[[#This Row],[Tenure]]&lt;=0,"0-1",IF(tbl_bank[[#This Row],[Tenure]]&lt;=4,"2-4",IF(tbl_bank[[#This Row],[Tenure]]&lt;=7,"5-7","8-10")))</f>
        <v>2-4</v>
      </c>
      <c r="S5424" t="str">
        <f>IF(tbl_bank[[#This Row],[NumOfProducts]]&gt;=3,"3+",TEXT(tbl_bank[[#This Row],[NumOfProducts]],"0"))</f>
        <v>1</v>
      </c>
      <c r="T5424" t="str">
        <f>IF(tbl_bank[[#This Row],[CreditScore]]&lt;580,"&lt;580",IF(tbl_bank[[#This Row],[CreditScore]]&lt;670,"580-669",IF(tbl_bank[[#This Row],[CreditScore]]&lt;740,"670-739","740+")))</f>
        <v>580-669</v>
      </c>
    </row>
    <row r="5425" spans="1:20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>IF(tbl_bank[[#This Row],[Age]]&lt;30,"&lt;30",IF(tbl_bank[[#This Row],[Age]]&lt;40,"30-39",IF(tbl_bank[[#This Row],[Age]]&lt;50,"40-49",IF(tbl_bank[[#This Row],[Age]]&lt;60,"50-59","60+"))))</f>
        <v>30-39</v>
      </c>
      <c r="P5425">
        <f>IF(tbl_bank[[#This Row],[Balance]]=0,1,0)</f>
        <v>1</v>
      </c>
      <c r="Q5425" t="str">
        <f>IF(tbl_bank[[#This Row],[Balance]]=0,"Zero",IF(tbl_bank[[#This Row],[Balance]]&lt;100000,"1-99k","100k+"))</f>
        <v>Zero</v>
      </c>
      <c r="R5425" t="str">
        <f>IF(tbl_bank[[#This Row],[Tenure]]&lt;=0,"0-1",IF(tbl_bank[[#This Row],[Tenure]]&lt;=4,"2-4",IF(tbl_bank[[#This Row],[Tenure]]&lt;=7,"5-7","8-10")))</f>
        <v>5-7</v>
      </c>
      <c r="S5425" t="str">
        <f>IF(tbl_bank[[#This Row],[NumOfProducts]]&gt;=3,"3+",TEXT(tbl_bank[[#This Row],[NumOfProducts]],"0"))</f>
        <v>2</v>
      </c>
      <c r="T5425" t="str">
        <f>IF(tbl_bank[[#This Row],[CreditScore]]&lt;580,"&lt;580",IF(tbl_bank[[#This Row],[CreditScore]]&lt;670,"580-669",IF(tbl_bank[[#This Row],[CreditScore]]&lt;740,"670-739","740+")))</f>
        <v>740+</v>
      </c>
    </row>
    <row r="5426" spans="1:20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>IF(tbl_bank[[#This Row],[Age]]&lt;30,"&lt;30",IF(tbl_bank[[#This Row],[Age]]&lt;40,"30-39",IF(tbl_bank[[#This Row],[Age]]&lt;50,"40-49",IF(tbl_bank[[#This Row],[Age]]&lt;60,"50-59","60+"))))</f>
        <v>40-49</v>
      </c>
      <c r="P5426">
        <f>IF(tbl_bank[[#This Row],[Balance]]=0,1,0)</f>
        <v>0</v>
      </c>
      <c r="Q5426" t="str">
        <f>IF(tbl_bank[[#This Row],[Balance]]=0,"Zero",IF(tbl_bank[[#This Row],[Balance]]&lt;100000,"1-99k","100k+"))</f>
        <v>100k+</v>
      </c>
      <c r="R5426" t="str">
        <f>IF(tbl_bank[[#This Row],[Tenure]]&lt;=0,"0-1",IF(tbl_bank[[#This Row],[Tenure]]&lt;=4,"2-4",IF(tbl_bank[[#This Row],[Tenure]]&lt;=7,"5-7","8-10")))</f>
        <v>8-10</v>
      </c>
      <c r="S5426" t="str">
        <f>IF(tbl_bank[[#This Row],[NumOfProducts]]&gt;=3,"3+",TEXT(tbl_bank[[#This Row],[NumOfProducts]],"0"))</f>
        <v>1</v>
      </c>
      <c r="T5426" t="str">
        <f>IF(tbl_bank[[#This Row],[CreditScore]]&lt;580,"&lt;580",IF(tbl_bank[[#This Row],[CreditScore]]&lt;670,"580-669",IF(tbl_bank[[#This Row],[CreditScore]]&lt;740,"670-739","740+")))</f>
        <v>580-669</v>
      </c>
    </row>
    <row r="5427" spans="1:20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>IF(tbl_bank[[#This Row],[Age]]&lt;30,"&lt;30",IF(tbl_bank[[#This Row],[Age]]&lt;40,"30-39",IF(tbl_bank[[#This Row],[Age]]&lt;50,"40-49",IF(tbl_bank[[#This Row],[Age]]&lt;60,"50-59","60+"))))</f>
        <v>40-49</v>
      </c>
      <c r="P5427">
        <f>IF(tbl_bank[[#This Row],[Balance]]=0,1,0)</f>
        <v>0</v>
      </c>
      <c r="Q5427" t="str">
        <f>IF(tbl_bank[[#This Row],[Balance]]=0,"Zero",IF(tbl_bank[[#This Row],[Balance]]&lt;100000,"1-99k","100k+"))</f>
        <v>100k+</v>
      </c>
      <c r="R5427" t="str">
        <f>IF(tbl_bank[[#This Row],[Tenure]]&lt;=0,"0-1",IF(tbl_bank[[#This Row],[Tenure]]&lt;=4,"2-4",IF(tbl_bank[[#This Row],[Tenure]]&lt;=7,"5-7","8-10")))</f>
        <v>8-10</v>
      </c>
      <c r="S5427" t="str">
        <f>IF(tbl_bank[[#This Row],[NumOfProducts]]&gt;=3,"3+",TEXT(tbl_bank[[#This Row],[NumOfProducts]],"0"))</f>
        <v>2</v>
      </c>
      <c r="T5427" t="str">
        <f>IF(tbl_bank[[#This Row],[CreditScore]]&lt;580,"&lt;580",IF(tbl_bank[[#This Row],[CreditScore]]&lt;670,"580-669",IF(tbl_bank[[#This Row],[CreditScore]]&lt;740,"670-739","740+")))</f>
        <v>580-669</v>
      </c>
    </row>
    <row r="5428" spans="1:20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>IF(tbl_bank[[#This Row],[Age]]&lt;30,"&lt;30",IF(tbl_bank[[#This Row],[Age]]&lt;40,"30-39",IF(tbl_bank[[#This Row],[Age]]&lt;50,"40-49",IF(tbl_bank[[#This Row],[Age]]&lt;60,"50-59","60+"))))</f>
        <v>30-39</v>
      </c>
      <c r="P5428">
        <f>IF(tbl_bank[[#This Row],[Balance]]=0,1,0)</f>
        <v>1</v>
      </c>
      <c r="Q5428" t="str">
        <f>IF(tbl_bank[[#This Row],[Balance]]=0,"Zero",IF(tbl_bank[[#This Row],[Balance]]&lt;100000,"1-99k","100k+"))</f>
        <v>Zero</v>
      </c>
      <c r="R5428" t="str">
        <f>IF(tbl_bank[[#This Row],[Tenure]]&lt;=0,"0-1",IF(tbl_bank[[#This Row],[Tenure]]&lt;=4,"2-4",IF(tbl_bank[[#This Row],[Tenure]]&lt;=7,"5-7","8-10")))</f>
        <v>2-4</v>
      </c>
      <c r="S5428" t="str">
        <f>IF(tbl_bank[[#This Row],[NumOfProducts]]&gt;=3,"3+",TEXT(tbl_bank[[#This Row],[NumOfProducts]],"0"))</f>
        <v>1</v>
      </c>
      <c r="T5428" t="str">
        <f>IF(tbl_bank[[#This Row],[CreditScore]]&lt;580,"&lt;580",IF(tbl_bank[[#This Row],[CreditScore]]&lt;670,"580-669",IF(tbl_bank[[#This Row],[CreditScore]]&lt;740,"670-739","740+")))</f>
        <v>580-669</v>
      </c>
    </row>
    <row r="5429" spans="1:20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>IF(tbl_bank[[#This Row],[Age]]&lt;30,"&lt;30",IF(tbl_bank[[#This Row],[Age]]&lt;40,"30-39",IF(tbl_bank[[#This Row],[Age]]&lt;50,"40-49",IF(tbl_bank[[#This Row],[Age]]&lt;60,"50-59","60+"))))</f>
        <v>30-39</v>
      </c>
      <c r="P5429">
        <f>IF(tbl_bank[[#This Row],[Balance]]=0,1,0)</f>
        <v>0</v>
      </c>
      <c r="Q5429" t="str">
        <f>IF(tbl_bank[[#This Row],[Balance]]=0,"Zero",IF(tbl_bank[[#This Row],[Balance]]&lt;100000,"1-99k","100k+"))</f>
        <v>100k+</v>
      </c>
      <c r="R5429" t="str">
        <f>IF(tbl_bank[[#This Row],[Tenure]]&lt;=0,"0-1",IF(tbl_bank[[#This Row],[Tenure]]&lt;=4,"2-4",IF(tbl_bank[[#This Row],[Tenure]]&lt;=7,"5-7","8-10")))</f>
        <v>2-4</v>
      </c>
      <c r="S5429" t="str">
        <f>IF(tbl_bank[[#This Row],[NumOfProducts]]&gt;=3,"3+",TEXT(tbl_bank[[#This Row],[NumOfProducts]],"0"))</f>
        <v>2</v>
      </c>
      <c r="T5429" t="str">
        <f>IF(tbl_bank[[#This Row],[CreditScore]]&lt;580,"&lt;580",IF(tbl_bank[[#This Row],[CreditScore]]&lt;670,"580-669",IF(tbl_bank[[#This Row],[CreditScore]]&lt;740,"670-739","740+")))</f>
        <v>580-669</v>
      </c>
    </row>
    <row r="5430" spans="1:20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>IF(tbl_bank[[#This Row],[Age]]&lt;30,"&lt;30",IF(tbl_bank[[#This Row],[Age]]&lt;40,"30-39",IF(tbl_bank[[#This Row],[Age]]&lt;50,"40-49",IF(tbl_bank[[#This Row],[Age]]&lt;60,"50-59","60+"))))</f>
        <v>30-39</v>
      </c>
      <c r="P5430">
        <f>IF(tbl_bank[[#This Row],[Balance]]=0,1,0)</f>
        <v>1</v>
      </c>
      <c r="Q5430" t="str">
        <f>IF(tbl_bank[[#This Row],[Balance]]=0,"Zero",IF(tbl_bank[[#This Row],[Balance]]&lt;100000,"1-99k","100k+"))</f>
        <v>Zero</v>
      </c>
      <c r="R5430" t="str">
        <f>IF(tbl_bank[[#This Row],[Tenure]]&lt;=0,"0-1",IF(tbl_bank[[#This Row],[Tenure]]&lt;=4,"2-4",IF(tbl_bank[[#This Row],[Tenure]]&lt;=7,"5-7","8-10")))</f>
        <v>2-4</v>
      </c>
      <c r="S5430" t="str">
        <f>IF(tbl_bank[[#This Row],[NumOfProducts]]&gt;=3,"3+",TEXT(tbl_bank[[#This Row],[NumOfProducts]],"0"))</f>
        <v>2</v>
      </c>
      <c r="T5430" t="str">
        <f>IF(tbl_bank[[#This Row],[CreditScore]]&lt;580,"&lt;580",IF(tbl_bank[[#This Row],[CreditScore]]&lt;670,"580-669",IF(tbl_bank[[#This Row],[CreditScore]]&lt;740,"670-739","740+")))</f>
        <v>&lt;580</v>
      </c>
    </row>
    <row r="5431" spans="1:20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>IF(tbl_bank[[#This Row],[Age]]&lt;30,"&lt;30",IF(tbl_bank[[#This Row],[Age]]&lt;40,"30-39",IF(tbl_bank[[#This Row],[Age]]&lt;50,"40-49",IF(tbl_bank[[#This Row],[Age]]&lt;60,"50-59","60+"))))</f>
        <v>40-49</v>
      </c>
      <c r="P5431">
        <f>IF(tbl_bank[[#This Row],[Balance]]=0,1,0)</f>
        <v>1</v>
      </c>
      <c r="Q5431" t="str">
        <f>IF(tbl_bank[[#This Row],[Balance]]=0,"Zero",IF(tbl_bank[[#This Row],[Balance]]&lt;100000,"1-99k","100k+"))</f>
        <v>Zero</v>
      </c>
      <c r="R5431" t="str">
        <f>IF(tbl_bank[[#This Row],[Tenure]]&lt;=0,"0-1",IF(tbl_bank[[#This Row],[Tenure]]&lt;=4,"2-4",IF(tbl_bank[[#This Row],[Tenure]]&lt;=7,"5-7","8-10")))</f>
        <v>5-7</v>
      </c>
      <c r="S5431" t="str">
        <f>IF(tbl_bank[[#This Row],[NumOfProducts]]&gt;=3,"3+",TEXT(tbl_bank[[#This Row],[NumOfProducts]],"0"))</f>
        <v>2</v>
      </c>
      <c r="T5431" t="str">
        <f>IF(tbl_bank[[#This Row],[CreditScore]]&lt;580,"&lt;580",IF(tbl_bank[[#This Row],[CreditScore]]&lt;670,"580-669",IF(tbl_bank[[#This Row],[CreditScore]]&lt;740,"670-739","740+")))</f>
        <v>670-739</v>
      </c>
    </row>
    <row r="5432" spans="1:20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>IF(tbl_bank[[#This Row],[Age]]&lt;30,"&lt;30",IF(tbl_bank[[#This Row],[Age]]&lt;40,"30-39",IF(tbl_bank[[#This Row],[Age]]&lt;50,"40-49",IF(tbl_bank[[#This Row],[Age]]&lt;60,"50-59","60+"))))</f>
        <v>&lt;30</v>
      </c>
      <c r="P5432">
        <f>IF(tbl_bank[[#This Row],[Balance]]=0,1,0)</f>
        <v>1</v>
      </c>
      <c r="Q5432" t="str">
        <f>IF(tbl_bank[[#This Row],[Balance]]=0,"Zero",IF(tbl_bank[[#This Row],[Balance]]&lt;100000,"1-99k","100k+"))</f>
        <v>Zero</v>
      </c>
      <c r="R5432" t="str">
        <f>IF(tbl_bank[[#This Row],[Tenure]]&lt;=0,"0-1",IF(tbl_bank[[#This Row],[Tenure]]&lt;=4,"2-4",IF(tbl_bank[[#This Row],[Tenure]]&lt;=7,"5-7","8-10")))</f>
        <v>5-7</v>
      </c>
      <c r="S5432" t="str">
        <f>IF(tbl_bank[[#This Row],[NumOfProducts]]&gt;=3,"3+",TEXT(tbl_bank[[#This Row],[NumOfProducts]],"0"))</f>
        <v>2</v>
      </c>
      <c r="T5432" t="str">
        <f>IF(tbl_bank[[#This Row],[CreditScore]]&lt;580,"&lt;580",IF(tbl_bank[[#This Row],[CreditScore]]&lt;670,"580-669",IF(tbl_bank[[#This Row],[CreditScore]]&lt;740,"670-739","740+")))</f>
        <v>670-739</v>
      </c>
    </row>
    <row r="5433" spans="1:20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>IF(tbl_bank[[#This Row],[Age]]&lt;30,"&lt;30",IF(tbl_bank[[#This Row],[Age]]&lt;40,"30-39",IF(tbl_bank[[#This Row],[Age]]&lt;50,"40-49",IF(tbl_bank[[#This Row],[Age]]&lt;60,"50-59","60+"))))</f>
        <v>&lt;30</v>
      </c>
      <c r="P5433">
        <f>IF(tbl_bank[[#This Row],[Balance]]=0,1,0)</f>
        <v>0</v>
      </c>
      <c r="Q5433" t="str">
        <f>IF(tbl_bank[[#This Row],[Balance]]=0,"Zero",IF(tbl_bank[[#This Row],[Balance]]&lt;100000,"1-99k","100k+"))</f>
        <v>100k+</v>
      </c>
      <c r="R5433" t="str">
        <f>IF(tbl_bank[[#This Row],[Tenure]]&lt;=0,"0-1",IF(tbl_bank[[#This Row],[Tenure]]&lt;=4,"2-4",IF(tbl_bank[[#This Row],[Tenure]]&lt;=7,"5-7","8-10")))</f>
        <v>8-10</v>
      </c>
      <c r="S5433" t="str">
        <f>IF(tbl_bank[[#This Row],[NumOfProducts]]&gt;=3,"3+",TEXT(tbl_bank[[#This Row],[NumOfProducts]],"0"))</f>
        <v>1</v>
      </c>
      <c r="T5433" t="str">
        <f>IF(tbl_bank[[#This Row],[CreditScore]]&lt;580,"&lt;580",IF(tbl_bank[[#This Row],[CreditScore]]&lt;670,"580-669",IF(tbl_bank[[#This Row],[CreditScore]]&lt;740,"670-739","740+")))</f>
        <v>670-739</v>
      </c>
    </row>
    <row r="5434" spans="1:20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>IF(tbl_bank[[#This Row],[Age]]&lt;30,"&lt;30",IF(tbl_bank[[#This Row],[Age]]&lt;40,"30-39",IF(tbl_bank[[#This Row],[Age]]&lt;50,"40-49",IF(tbl_bank[[#This Row],[Age]]&lt;60,"50-59","60+"))))</f>
        <v>50-59</v>
      </c>
      <c r="P5434">
        <f>IF(tbl_bank[[#This Row],[Balance]]=0,1,0)</f>
        <v>1</v>
      </c>
      <c r="Q5434" t="str">
        <f>IF(tbl_bank[[#This Row],[Balance]]=0,"Zero",IF(tbl_bank[[#This Row],[Balance]]&lt;100000,"1-99k","100k+"))</f>
        <v>Zero</v>
      </c>
      <c r="R5434" t="str">
        <f>IF(tbl_bank[[#This Row],[Tenure]]&lt;=0,"0-1",IF(tbl_bank[[#This Row],[Tenure]]&lt;=4,"2-4",IF(tbl_bank[[#This Row],[Tenure]]&lt;=7,"5-7","8-10")))</f>
        <v>0-1</v>
      </c>
      <c r="S5434" t="str">
        <f>IF(tbl_bank[[#This Row],[NumOfProducts]]&gt;=3,"3+",TEXT(tbl_bank[[#This Row],[NumOfProducts]],"0"))</f>
        <v>1</v>
      </c>
      <c r="T5434" t="str">
        <f>IF(tbl_bank[[#This Row],[CreditScore]]&lt;580,"&lt;580",IF(tbl_bank[[#This Row],[CreditScore]]&lt;670,"580-669",IF(tbl_bank[[#This Row],[CreditScore]]&lt;740,"670-739","740+")))</f>
        <v>580-669</v>
      </c>
    </row>
    <row r="5435" spans="1:20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>IF(tbl_bank[[#This Row],[Age]]&lt;30,"&lt;30",IF(tbl_bank[[#This Row],[Age]]&lt;40,"30-39",IF(tbl_bank[[#This Row],[Age]]&lt;50,"40-49",IF(tbl_bank[[#This Row],[Age]]&lt;60,"50-59","60+"))))</f>
        <v>30-39</v>
      </c>
      <c r="P5435">
        <f>IF(tbl_bank[[#This Row],[Balance]]=0,1,0)</f>
        <v>0</v>
      </c>
      <c r="Q5435" t="str">
        <f>IF(tbl_bank[[#This Row],[Balance]]=0,"Zero",IF(tbl_bank[[#This Row],[Balance]]&lt;100000,"1-99k","100k+"))</f>
        <v>100k+</v>
      </c>
      <c r="R5435" t="str">
        <f>IF(tbl_bank[[#This Row],[Tenure]]&lt;=0,"0-1",IF(tbl_bank[[#This Row],[Tenure]]&lt;=4,"2-4",IF(tbl_bank[[#This Row],[Tenure]]&lt;=7,"5-7","8-10")))</f>
        <v>2-4</v>
      </c>
      <c r="S5435" t="str">
        <f>IF(tbl_bank[[#This Row],[NumOfProducts]]&gt;=3,"3+",TEXT(tbl_bank[[#This Row],[NumOfProducts]],"0"))</f>
        <v>1</v>
      </c>
      <c r="T5435" t="str">
        <f>IF(tbl_bank[[#This Row],[CreditScore]]&lt;580,"&lt;580",IF(tbl_bank[[#This Row],[CreditScore]]&lt;670,"580-669",IF(tbl_bank[[#This Row],[CreditScore]]&lt;740,"670-739","740+")))</f>
        <v>&lt;580</v>
      </c>
    </row>
    <row r="5436" spans="1:20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>IF(tbl_bank[[#This Row],[Age]]&lt;30,"&lt;30",IF(tbl_bank[[#This Row],[Age]]&lt;40,"30-39",IF(tbl_bank[[#This Row],[Age]]&lt;50,"40-49",IF(tbl_bank[[#This Row],[Age]]&lt;60,"50-59","60+"))))</f>
        <v>30-39</v>
      </c>
      <c r="P5436">
        <f>IF(tbl_bank[[#This Row],[Balance]]=0,1,0)</f>
        <v>1</v>
      </c>
      <c r="Q5436" t="str">
        <f>IF(tbl_bank[[#This Row],[Balance]]=0,"Zero",IF(tbl_bank[[#This Row],[Balance]]&lt;100000,"1-99k","100k+"))</f>
        <v>Zero</v>
      </c>
      <c r="R5436" t="str">
        <f>IF(tbl_bank[[#This Row],[Tenure]]&lt;=0,"0-1",IF(tbl_bank[[#This Row],[Tenure]]&lt;=4,"2-4",IF(tbl_bank[[#This Row],[Tenure]]&lt;=7,"5-7","8-10")))</f>
        <v>5-7</v>
      </c>
      <c r="S5436" t="str">
        <f>IF(tbl_bank[[#This Row],[NumOfProducts]]&gt;=3,"3+",TEXT(tbl_bank[[#This Row],[NumOfProducts]],"0"))</f>
        <v>2</v>
      </c>
      <c r="T5436" t="str">
        <f>IF(tbl_bank[[#This Row],[CreditScore]]&lt;580,"&lt;580",IF(tbl_bank[[#This Row],[CreditScore]]&lt;670,"580-669",IF(tbl_bank[[#This Row],[CreditScore]]&lt;740,"670-739","740+")))</f>
        <v>670-739</v>
      </c>
    </row>
    <row r="5437" spans="1:20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>IF(tbl_bank[[#This Row],[Age]]&lt;30,"&lt;30",IF(tbl_bank[[#This Row],[Age]]&lt;40,"30-39",IF(tbl_bank[[#This Row],[Age]]&lt;50,"40-49",IF(tbl_bank[[#This Row],[Age]]&lt;60,"50-59","60+"))))</f>
        <v>30-39</v>
      </c>
      <c r="P5437">
        <f>IF(tbl_bank[[#This Row],[Balance]]=0,1,0)</f>
        <v>1</v>
      </c>
      <c r="Q5437" t="str">
        <f>IF(tbl_bank[[#This Row],[Balance]]=0,"Zero",IF(tbl_bank[[#This Row],[Balance]]&lt;100000,"1-99k","100k+"))</f>
        <v>Zero</v>
      </c>
      <c r="R5437" t="str">
        <f>IF(tbl_bank[[#This Row],[Tenure]]&lt;=0,"0-1",IF(tbl_bank[[#This Row],[Tenure]]&lt;=4,"2-4",IF(tbl_bank[[#This Row],[Tenure]]&lt;=7,"5-7","8-10")))</f>
        <v>2-4</v>
      </c>
      <c r="S5437" t="str">
        <f>IF(tbl_bank[[#This Row],[NumOfProducts]]&gt;=3,"3+",TEXT(tbl_bank[[#This Row],[NumOfProducts]],"0"))</f>
        <v>1</v>
      </c>
      <c r="T5437" t="str">
        <f>IF(tbl_bank[[#This Row],[CreditScore]]&lt;580,"&lt;580",IF(tbl_bank[[#This Row],[CreditScore]]&lt;670,"580-669",IF(tbl_bank[[#This Row],[CreditScore]]&lt;740,"670-739","740+")))</f>
        <v>580-669</v>
      </c>
    </row>
    <row r="5438" spans="1:20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>IF(tbl_bank[[#This Row],[Age]]&lt;30,"&lt;30",IF(tbl_bank[[#This Row],[Age]]&lt;40,"30-39",IF(tbl_bank[[#This Row],[Age]]&lt;50,"40-49",IF(tbl_bank[[#This Row],[Age]]&lt;60,"50-59","60+"))))</f>
        <v>30-39</v>
      </c>
      <c r="P5438">
        <f>IF(tbl_bank[[#This Row],[Balance]]=0,1,0)</f>
        <v>1</v>
      </c>
      <c r="Q5438" t="str">
        <f>IF(tbl_bank[[#This Row],[Balance]]=0,"Zero",IF(tbl_bank[[#This Row],[Balance]]&lt;100000,"1-99k","100k+"))</f>
        <v>Zero</v>
      </c>
      <c r="R5438" t="str">
        <f>IF(tbl_bank[[#This Row],[Tenure]]&lt;=0,"0-1",IF(tbl_bank[[#This Row],[Tenure]]&lt;=4,"2-4",IF(tbl_bank[[#This Row],[Tenure]]&lt;=7,"5-7","8-10")))</f>
        <v>2-4</v>
      </c>
      <c r="S5438" t="str">
        <f>IF(tbl_bank[[#This Row],[NumOfProducts]]&gt;=3,"3+",TEXT(tbl_bank[[#This Row],[NumOfProducts]],"0"))</f>
        <v>2</v>
      </c>
      <c r="T5438" t="str">
        <f>IF(tbl_bank[[#This Row],[CreditScore]]&lt;580,"&lt;580",IF(tbl_bank[[#This Row],[CreditScore]]&lt;670,"580-669",IF(tbl_bank[[#This Row],[CreditScore]]&lt;740,"670-739","740+")))</f>
        <v>740+</v>
      </c>
    </row>
    <row r="5439" spans="1:20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>IF(tbl_bank[[#This Row],[Age]]&lt;30,"&lt;30",IF(tbl_bank[[#This Row],[Age]]&lt;40,"30-39",IF(tbl_bank[[#This Row],[Age]]&lt;50,"40-49",IF(tbl_bank[[#This Row],[Age]]&lt;60,"50-59","60+"))))</f>
        <v>30-39</v>
      </c>
      <c r="P5439">
        <f>IF(tbl_bank[[#This Row],[Balance]]=0,1,0)</f>
        <v>0</v>
      </c>
      <c r="Q5439" t="str">
        <f>IF(tbl_bank[[#This Row],[Balance]]=0,"Zero",IF(tbl_bank[[#This Row],[Balance]]&lt;100000,"1-99k","100k+"))</f>
        <v>1-99k</v>
      </c>
      <c r="R5439" t="str">
        <f>IF(tbl_bank[[#This Row],[Tenure]]&lt;=0,"0-1",IF(tbl_bank[[#This Row],[Tenure]]&lt;=4,"2-4",IF(tbl_bank[[#This Row],[Tenure]]&lt;=7,"5-7","8-10")))</f>
        <v>5-7</v>
      </c>
      <c r="S5439" t="str">
        <f>IF(tbl_bank[[#This Row],[NumOfProducts]]&gt;=3,"3+",TEXT(tbl_bank[[#This Row],[NumOfProducts]],"0"))</f>
        <v>1</v>
      </c>
      <c r="T5439" t="str">
        <f>IF(tbl_bank[[#This Row],[CreditScore]]&lt;580,"&lt;580",IF(tbl_bank[[#This Row],[CreditScore]]&lt;670,"580-669",IF(tbl_bank[[#This Row],[CreditScore]]&lt;740,"670-739","740+")))</f>
        <v>&lt;580</v>
      </c>
    </row>
    <row r="5440" spans="1:20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>IF(tbl_bank[[#This Row],[Age]]&lt;30,"&lt;30",IF(tbl_bank[[#This Row],[Age]]&lt;40,"30-39",IF(tbl_bank[[#This Row],[Age]]&lt;50,"40-49",IF(tbl_bank[[#This Row],[Age]]&lt;60,"50-59","60+"))))</f>
        <v>30-39</v>
      </c>
      <c r="P5440">
        <f>IF(tbl_bank[[#This Row],[Balance]]=0,1,0)</f>
        <v>0</v>
      </c>
      <c r="Q5440" t="str">
        <f>IF(tbl_bank[[#This Row],[Balance]]=0,"Zero",IF(tbl_bank[[#This Row],[Balance]]&lt;100000,"1-99k","100k+"))</f>
        <v>100k+</v>
      </c>
      <c r="R5440" t="str">
        <f>IF(tbl_bank[[#This Row],[Tenure]]&lt;=0,"0-1",IF(tbl_bank[[#This Row],[Tenure]]&lt;=4,"2-4",IF(tbl_bank[[#This Row],[Tenure]]&lt;=7,"5-7","8-10")))</f>
        <v>5-7</v>
      </c>
      <c r="S5440" t="str">
        <f>IF(tbl_bank[[#This Row],[NumOfProducts]]&gt;=3,"3+",TEXT(tbl_bank[[#This Row],[NumOfProducts]],"0"))</f>
        <v>1</v>
      </c>
      <c r="T5440" t="str">
        <f>IF(tbl_bank[[#This Row],[CreditScore]]&lt;580,"&lt;580",IF(tbl_bank[[#This Row],[CreditScore]]&lt;670,"580-669",IF(tbl_bank[[#This Row],[CreditScore]]&lt;740,"670-739","740+")))</f>
        <v>670-739</v>
      </c>
    </row>
    <row r="5441" spans="1:20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>IF(tbl_bank[[#This Row],[Age]]&lt;30,"&lt;30",IF(tbl_bank[[#This Row],[Age]]&lt;40,"30-39",IF(tbl_bank[[#This Row],[Age]]&lt;50,"40-49",IF(tbl_bank[[#This Row],[Age]]&lt;60,"50-59","60+"))))</f>
        <v>60+</v>
      </c>
      <c r="P5441">
        <f>IF(tbl_bank[[#This Row],[Balance]]=0,1,0)</f>
        <v>0</v>
      </c>
      <c r="Q5441" t="str">
        <f>IF(tbl_bank[[#This Row],[Balance]]=0,"Zero",IF(tbl_bank[[#This Row],[Balance]]&lt;100000,"1-99k","100k+"))</f>
        <v>100k+</v>
      </c>
      <c r="R5441" t="str">
        <f>IF(tbl_bank[[#This Row],[Tenure]]&lt;=0,"0-1",IF(tbl_bank[[#This Row],[Tenure]]&lt;=4,"2-4",IF(tbl_bank[[#This Row],[Tenure]]&lt;=7,"5-7","8-10")))</f>
        <v>2-4</v>
      </c>
      <c r="S5441" t="str">
        <f>IF(tbl_bank[[#This Row],[NumOfProducts]]&gt;=3,"3+",TEXT(tbl_bank[[#This Row],[NumOfProducts]],"0"))</f>
        <v>2</v>
      </c>
      <c r="T5441" t="str">
        <f>IF(tbl_bank[[#This Row],[CreditScore]]&lt;580,"&lt;580",IF(tbl_bank[[#This Row],[CreditScore]]&lt;670,"580-669",IF(tbl_bank[[#This Row],[CreditScore]]&lt;740,"670-739","740+")))</f>
        <v>670-739</v>
      </c>
    </row>
    <row r="5442" spans="1:20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>IF(tbl_bank[[#This Row],[Age]]&lt;30,"&lt;30",IF(tbl_bank[[#This Row],[Age]]&lt;40,"30-39",IF(tbl_bank[[#This Row],[Age]]&lt;50,"40-49",IF(tbl_bank[[#This Row],[Age]]&lt;60,"50-59","60+"))))</f>
        <v>40-49</v>
      </c>
      <c r="P5442">
        <f>IF(tbl_bank[[#This Row],[Balance]]=0,1,0)</f>
        <v>0</v>
      </c>
      <c r="Q5442" t="str">
        <f>IF(tbl_bank[[#This Row],[Balance]]=0,"Zero",IF(tbl_bank[[#This Row],[Balance]]&lt;100000,"1-99k","100k+"))</f>
        <v>100k+</v>
      </c>
      <c r="R5442" t="str">
        <f>IF(tbl_bank[[#This Row],[Tenure]]&lt;=0,"0-1",IF(tbl_bank[[#This Row],[Tenure]]&lt;=4,"2-4",IF(tbl_bank[[#This Row],[Tenure]]&lt;=7,"5-7","8-10")))</f>
        <v>2-4</v>
      </c>
      <c r="S5442" t="str">
        <f>IF(tbl_bank[[#This Row],[NumOfProducts]]&gt;=3,"3+",TEXT(tbl_bank[[#This Row],[NumOfProducts]],"0"))</f>
        <v>1</v>
      </c>
      <c r="T5442" t="str">
        <f>IF(tbl_bank[[#This Row],[CreditScore]]&lt;580,"&lt;580",IF(tbl_bank[[#This Row],[CreditScore]]&lt;670,"580-669",IF(tbl_bank[[#This Row],[CreditScore]]&lt;740,"670-739","740+")))</f>
        <v>670-739</v>
      </c>
    </row>
    <row r="5443" spans="1:20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>IF(tbl_bank[[#This Row],[Age]]&lt;30,"&lt;30",IF(tbl_bank[[#This Row],[Age]]&lt;40,"30-39",IF(tbl_bank[[#This Row],[Age]]&lt;50,"40-49",IF(tbl_bank[[#This Row],[Age]]&lt;60,"50-59","60+"))))</f>
        <v>&lt;30</v>
      </c>
      <c r="P5443">
        <f>IF(tbl_bank[[#This Row],[Balance]]=0,1,0)</f>
        <v>0</v>
      </c>
      <c r="Q5443" t="str">
        <f>IF(tbl_bank[[#This Row],[Balance]]=0,"Zero",IF(tbl_bank[[#This Row],[Balance]]&lt;100000,"1-99k","100k+"))</f>
        <v>100k+</v>
      </c>
      <c r="R5443" t="str">
        <f>IF(tbl_bank[[#This Row],[Tenure]]&lt;=0,"0-1",IF(tbl_bank[[#This Row],[Tenure]]&lt;=4,"2-4",IF(tbl_bank[[#This Row],[Tenure]]&lt;=7,"5-7","8-10")))</f>
        <v>2-4</v>
      </c>
      <c r="S5443" t="str">
        <f>IF(tbl_bank[[#This Row],[NumOfProducts]]&gt;=3,"3+",TEXT(tbl_bank[[#This Row],[NumOfProducts]],"0"))</f>
        <v>1</v>
      </c>
      <c r="T5443" t="str">
        <f>IF(tbl_bank[[#This Row],[CreditScore]]&lt;580,"&lt;580",IF(tbl_bank[[#This Row],[CreditScore]]&lt;670,"580-669",IF(tbl_bank[[#This Row],[CreditScore]]&lt;740,"670-739","740+")))</f>
        <v>740+</v>
      </c>
    </row>
    <row r="5444" spans="1:20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>IF(tbl_bank[[#This Row],[Age]]&lt;30,"&lt;30",IF(tbl_bank[[#This Row],[Age]]&lt;40,"30-39",IF(tbl_bank[[#This Row],[Age]]&lt;50,"40-49",IF(tbl_bank[[#This Row],[Age]]&lt;60,"50-59","60+"))))</f>
        <v>40-49</v>
      </c>
      <c r="P5444">
        <f>IF(tbl_bank[[#This Row],[Balance]]=0,1,0)</f>
        <v>0</v>
      </c>
      <c r="Q5444" t="str">
        <f>IF(tbl_bank[[#This Row],[Balance]]=0,"Zero",IF(tbl_bank[[#This Row],[Balance]]&lt;100000,"1-99k","100k+"))</f>
        <v>100k+</v>
      </c>
      <c r="R5444" t="str">
        <f>IF(tbl_bank[[#This Row],[Tenure]]&lt;=0,"0-1",IF(tbl_bank[[#This Row],[Tenure]]&lt;=4,"2-4",IF(tbl_bank[[#This Row],[Tenure]]&lt;=7,"5-7","8-10")))</f>
        <v>8-10</v>
      </c>
      <c r="S5444" t="str">
        <f>IF(tbl_bank[[#This Row],[NumOfProducts]]&gt;=3,"3+",TEXT(tbl_bank[[#This Row],[NumOfProducts]],"0"))</f>
        <v>1</v>
      </c>
      <c r="T5444" t="str">
        <f>IF(tbl_bank[[#This Row],[CreditScore]]&lt;580,"&lt;580",IF(tbl_bank[[#This Row],[CreditScore]]&lt;670,"580-669",IF(tbl_bank[[#This Row],[CreditScore]]&lt;740,"670-739","740+")))</f>
        <v>580-669</v>
      </c>
    </row>
    <row r="5445" spans="1:20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>IF(tbl_bank[[#This Row],[Age]]&lt;30,"&lt;30",IF(tbl_bank[[#This Row],[Age]]&lt;40,"30-39",IF(tbl_bank[[#This Row],[Age]]&lt;50,"40-49",IF(tbl_bank[[#This Row],[Age]]&lt;60,"50-59","60+"))))</f>
        <v>&lt;30</v>
      </c>
      <c r="P5445">
        <f>IF(tbl_bank[[#This Row],[Balance]]=0,1,0)</f>
        <v>0</v>
      </c>
      <c r="Q5445" t="str">
        <f>IF(tbl_bank[[#This Row],[Balance]]=0,"Zero",IF(tbl_bank[[#This Row],[Balance]]&lt;100000,"1-99k","100k+"))</f>
        <v>100k+</v>
      </c>
      <c r="R5445" t="str">
        <f>IF(tbl_bank[[#This Row],[Tenure]]&lt;=0,"0-1",IF(tbl_bank[[#This Row],[Tenure]]&lt;=4,"2-4",IF(tbl_bank[[#This Row],[Tenure]]&lt;=7,"5-7","8-10")))</f>
        <v>2-4</v>
      </c>
      <c r="S5445" t="str">
        <f>IF(tbl_bank[[#This Row],[NumOfProducts]]&gt;=3,"3+",TEXT(tbl_bank[[#This Row],[NumOfProducts]],"0"))</f>
        <v>1</v>
      </c>
      <c r="T5445" t="str">
        <f>IF(tbl_bank[[#This Row],[CreditScore]]&lt;580,"&lt;580",IF(tbl_bank[[#This Row],[CreditScore]]&lt;670,"580-669",IF(tbl_bank[[#This Row],[CreditScore]]&lt;740,"670-739","740+")))</f>
        <v>670-739</v>
      </c>
    </row>
    <row r="5446" spans="1:20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>IF(tbl_bank[[#This Row],[Age]]&lt;30,"&lt;30",IF(tbl_bank[[#This Row],[Age]]&lt;40,"30-39",IF(tbl_bank[[#This Row],[Age]]&lt;50,"40-49",IF(tbl_bank[[#This Row],[Age]]&lt;60,"50-59","60+"))))</f>
        <v>30-39</v>
      </c>
      <c r="P5446">
        <f>IF(tbl_bank[[#This Row],[Balance]]=0,1,0)</f>
        <v>0</v>
      </c>
      <c r="Q5446" t="str">
        <f>IF(tbl_bank[[#This Row],[Balance]]=0,"Zero",IF(tbl_bank[[#This Row],[Balance]]&lt;100000,"1-99k","100k+"))</f>
        <v>100k+</v>
      </c>
      <c r="R5446" t="str">
        <f>IF(tbl_bank[[#This Row],[Tenure]]&lt;=0,"0-1",IF(tbl_bank[[#This Row],[Tenure]]&lt;=4,"2-4",IF(tbl_bank[[#This Row],[Tenure]]&lt;=7,"5-7","8-10")))</f>
        <v>5-7</v>
      </c>
      <c r="S5446" t="str">
        <f>IF(tbl_bank[[#This Row],[NumOfProducts]]&gt;=3,"3+",TEXT(tbl_bank[[#This Row],[NumOfProducts]],"0"))</f>
        <v>2</v>
      </c>
      <c r="T5446" t="str">
        <f>IF(tbl_bank[[#This Row],[CreditScore]]&lt;580,"&lt;580",IF(tbl_bank[[#This Row],[CreditScore]]&lt;670,"580-669",IF(tbl_bank[[#This Row],[CreditScore]]&lt;740,"670-739","740+")))</f>
        <v>670-739</v>
      </c>
    </row>
    <row r="5447" spans="1:20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>IF(tbl_bank[[#This Row],[Age]]&lt;30,"&lt;30",IF(tbl_bank[[#This Row],[Age]]&lt;40,"30-39",IF(tbl_bank[[#This Row],[Age]]&lt;50,"40-49",IF(tbl_bank[[#This Row],[Age]]&lt;60,"50-59","60+"))))</f>
        <v>30-39</v>
      </c>
      <c r="P5447">
        <f>IF(tbl_bank[[#This Row],[Balance]]=0,1,0)</f>
        <v>1</v>
      </c>
      <c r="Q5447" t="str">
        <f>IF(tbl_bank[[#This Row],[Balance]]=0,"Zero",IF(tbl_bank[[#This Row],[Balance]]&lt;100000,"1-99k","100k+"))</f>
        <v>Zero</v>
      </c>
      <c r="R5447" t="str">
        <f>IF(tbl_bank[[#This Row],[Tenure]]&lt;=0,"0-1",IF(tbl_bank[[#This Row],[Tenure]]&lt;=4,"2-4",IF(tbl_bank[[#This Row],[Tenure]]&lt;=7,"5-7","8-10")))</f>
        <v>2-4</v>
      </c>
      <c r="S5447" t="str">
        <f>IF(tbl_bank[[#This Row],[NumOfProducts]]&gt;=3,"3+",TEXT(tbl_bank[[#This Row],[NumOfProducts]],"0"))</f>
        <v>2</v>
      </c>
      <c r="T5447" t="str">
        <f>IF(tbl_bank[[#This Row],[CreditScore]]&lt;580,"&lt;580",IF(tbl_bank[[#This Row],[CreditScore]]&lt;670,"580-669",IF(tbl_bank[[#This Row],[CreditScore]]&lt;740,"670-739","740+")))</f>
        <v>&lt;580</v>
      </c>
    </row>
    <row r="5448" spans="1:20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>IF(tbl_bank[[#This Row],[Age]]&lt;30,"&lt;30",IF(tbl_bank[[#This Row],[Age]]&lt;40,"30-39",IF(tbl_bank[[#This Row],[Age]]&lt;50,"40-49",IF(tbl_bank[[#This Row],[Age]]&lt;60,"50-59","60+"))))</f>
        <v>&lt;30</v>
      </c>
      <c r="P5448">
        <f>IF(tbl_bank[[#This Row],[Balance]]=0,1,0)</f>
        <v>0</v>
      </c>
      <c r="Q5448" t="str">
        <f>IF(tbl_bank[[#This Row],[Balance]]=0,"Zero",IF(tbl_bank[[#This Row],[Balance]]&lt;100000,"1-99k","100k+"))</f>
        <v>100k+</v>
      </c>
      <c r="R5448" t="str">
        <f>IF(tbl_bank[[#This Row],[Tenure]]&lt;=0,"0-1",IF(tbl_bank[[#This Row],[Tenure]]&lt;=4,"2-4",IF(tbl_bank[[#This Row],[Tenure]]&lt;=7,"5-7","8-10")))</f>
        <v>8-10</v>
      </c>
      <c r="S5448" t="str">
        <f>IF(tbl_bank[[#This Row],[NumOfProducts]]&gt;=3,"3+",TEXT(tbl_bank[[#This Row],[NumOfProducts]],"0"))</f>
        <v>2</v>
      </c>
      <c r="T5448" t="str">
        <f>IF(tbl_bank[[#This Row],[CreditScore]]&lt;580,"&lt;580",IF(tbl_bank[[#This Row],[CreditScore]]&lt;670,"580-669",IF(tbl_bank[[#This Row],[CreditScore]]&lt;740,"670-739","740+")))</f>
        <v>580-669</v>
      </c>
    </row>
    <row r="5449" spans="1:20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>IF(tbl_bank[[#This Row],[Age]]&lt;30,"&lt;30",IF(tbl_bank[[#This Row],[Age]]&lt;40,"30-39",IF(tbl_bank[[#This Row],[Age]]&lt;50,"40-49",IF(tbl_bank[[#This Row],[Age]]&lt;60,"50-59","60+"))))</f>
        <v>50-59</v>
      </c>
      <c r="P5449">
        <f>IF(tbl_bank[[#This Row],[Balance]]=0,1,0)</f>
        <v>0</v>
      </c>
      <c r="Q5449" t="str">
        <f>IF(tbl_bank[[#This Row],[Balance]]=0,"Zero",IF(tbl_bank[[#This Row],[Balance]]&lt;100000,"1-99k","100k+"))</f>
        <v>1-99k</v>
      </c>
      <c r="R5449" t="str">
        <f>IF(tbl_bank[[#This Row],[Tenure]]&lt;=0,"0-1",IF(tbl_bank[[#This Row],[Tenure]]&lt;=4,"2-4",IF(tbl_bank[[#This Row],[Tenure]]&lt;=7,"5-7","8-10")))</f>
        <v>8-10</v>
      </c>
      <c r="S5449" t="str">
        <f>IF(tbl_bank[[#This Row],[NumOfProducts]]&gt;=3,"3+",TEXT(tbl_bank[[#This Row],[NumOfProducts]],"0"))</f>
        <v>1</v>
      </c>
      <c r="T5449" t="str">
        <f>IF(tbl_bank[[#This Row],[CreditScore]]&lt;580,"&lt;580",IF(tbl_bank[[#This Row],[CreditScore]]&lt;670,"580-669",IF(tbl_bank[[#This Row],[CreditScore]]&lt;740,"670-739","740+")))</f>
        <v>670-739</v>
      </c>
    </row>
    <row r="5450" spans="1:20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>IF(tbl_bank[[#This Row],[Age]]&lt;30,"&lt;30",IF(tbl_bank[[#This Row],[Age]]&lt;40,"30-39",IF(tbl_bank[[#This Row],[Age]]&lt;50,"40-49",IF(tbl_bank[[#This Row],[Age]]&lt;60,"50-59","60+"))))</f>
        <v>40-49</v>
      </c>
      <c r="P5450">
        <f>IF(tbl_bank[[#This Row],[Balance]]=0,1,0)</f>
        <v>0</v>
      </c>
      <c r="Q5450" t="str">
        <f>IF(tbl_bank[[#This Row],[Balance]]=0,"Zero",IF(tbl_bank[[#This Row],[Balance]]&lt;100000,"1-99k","100k+"))</f>
        <v>100k+</v>
      </c>
      <c r="R5450" t="str">
        <f>IF(tbl_bank[[#This Row],[Tenure]]&lt;=0,"0-1",IF(tbl_bank[[#This Row],[Tenure]]&lt;=4,"2-4",IF(tbl_bank[[#This Row],[Tenure]]&lt;=7,"5-7","8-10")))</f>
        <v>5-7</v>
      </c>
      <c r="S5450" t="str">
        <f>IF(tbl_bank[[#This Row],[NumOfProducts]]&gt;=3,"3+",TEXT(tbl_bank[[#This Row],[NumOfProducts]],"0"))</f>
        <v>1</v>
      </c>
      <c r="T5450" t="str">
        <f>IF(tbl_bank[[#This Row],[CreditScore]]&lt;580,"&lt;580",IF(tbl_bank[[#This Row],[CreditScore]]&lt;670,"580-669",IF(tbl_bank[[#This Row],[CreditScore]]&lt;740,"670-739","740+")))</f>
        <v>580-669</v>
      </c>
    </row>
    <row r="5451" spans="1:20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>IF(tbl_bank[[#This Row],[Age]]&lt;30,"&lt;30",IF(tbl_bank[[#This Row],[Age]]&lt;40,"30-39",IF(tbl_bank[[#This Row],[Age]]&lt;50,"40-49",IF(tbl_bank[[#This Row],[Age]]&lt;60,"50-59","60+"))))</f>
        <v>40-49</v>
      </c>
      <c r="P5451">
        <f>IF(tbl_bank[[#This Row],[Balance]]=0,1,0)</f>
        <v>1</v>
      </c>
      <c r="Q5451" t="str">
        <f>IF(tbl_bank[[#This Row],[Balance]]=0,"Zero",IF(tbl_bank[[#This Row],[Balance]]&lt;100000,"1-99k","100k+"))</f>
        <v>Zero</v>
      </c>
      <c r="R5451" t="str">
        <f>IF(tbl_bank[[#This Row],[Tenure]]&lt;=0,"0-1",IF(tbl_bank[[#This Row],[Tenure]]&lt;=4,"2-4",IF(tbl_bank[[#This Row],[Tenure]]&lt;=7,"5-7","8-10")))</f>
        <v>5-7</v>
      </c>
      <c r="S5451" t="str">
        <f>IF(tbl_bank[[#This Row],[NumOfProducts]]&gt;=3,"3+",TEXT(tbl_bank[[#This Row],[NumOfProducts]],"0"))</f>
        <v>1</v>
      </c>
      <c r="T5451" t="str">
        <f>IF(tbl_bank[[#This Row],[CreditScore]]&lt;580,"&lt;580",IF(tbl_bank[[#This Row],[CreditScore]]&lt;670,"580-669",IF(tbl_bank[[#This Row],[CreditScore]]&lt;740,"670-739","740+")))</f>
        <v>&lt;580</v>
      </c>
    </row>
    <row r="5452" spans="1:20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>IF(tbl_bank[[#This Row],[Age]]&lt;30,"&lt;30",IF(tbl_bank[[#This Row],[Age]]&lt;40,"30-39",IF(tbl_bank[[#This Row],[Age]]&lt;50,"40-49",IF(tbl_bank[[#This Row],[Age]]&lt;60,"50-59","60+"))))</f>
        <v>30-39</v>
      </c>
      <c r="P5452">
        <f>IF(tbl_bank[[#This Row],[Balance]]=0,1,0)</f>
        <v>1</v>
      </c>
      <c r="Q5452" t="str">
        <f>IF(tbl_bank[[#This Row],[Balance]]=0,"Zero",IF(tbl_bank[[#This Row],[Balance]]&lt;100000,"1-99k","100k+"))</f>
        <v>Zero</v>
      </c>
      <c r="R5452" t="str">
        <f>IF(tbl_bank[[#This Row],[Tenure]]&lt;=0,"0-1",IF(tbl_bank[[#This Row],[Tenure]]&lt;=4,"2-4",IF(tbl_bank[[#This Row],[Tenure]]&lt;=7,"5-7","8-10")))</f>
        <v>5-7</v>
      </c>
      <c r="S5452" t="str">
        <f>IF(tbl_bank[[#This Row],[NumOfProducts]]&gt;=3,"3+",TEXT(tbl_bank[[#This Row],[NumOfProducts]],"0"))</f>
        <v>2</v>
      </c>
      <c r="T5452" t="str">
        <f>IF(tbl_bank[[#This Row],[CreditScore]]&lt;580,"&lt;580",IF(tbl_bank[[#This Row],[CreditScore]]&lt;670,"580-669",IF(tbl_bank[[#This Row],[CreditScore]]&lt;740,"670-739","740+")))</f>
        <v>740+</v>
      </c>
    </row>
    <row r="5453" spans="1:20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>IF(tbl_bank[[#This Row],[Age]]&lt;30,"&lt;30",IF(tbl_bank[[#This Row],[Age]]&lt;40,"30-39",IF(tbl_bank[[#This Row],[Age]]&lt;50,"40-49",IF(tbl_bank[[#This Row],[Age]]&lt;60,"50-59","60+"))))</f>
        <v>40-49</v>
      </c>
      <c r="P5453">
        <f>IF(tbl_bank[[#This Row],[Balance]]=0,1,0)</f>
        <v>0</v>
      </c>
      <c r="Q5453" t="str">
        <f>IF(tbl_bank[[#This Row],[Balance]]=0,"Zero",IF(tbl_bank[[#This Row],[Balance]]&lt;100000,"1-99k","100k+"))</f>
        <v>1-99k</v>
      </c>
      <c r="R5453" t="str">
        <f>IF(tbl_bank[[#This Row],[Tenure]]&lt;=0,"0-1",IF(tbl_bank[[#This Row],[Tenure]]&lt;=4,"2-4",IF(tbl_bank[[#This Row],[Tenure]]&lt;=7,"5-7","8-10")))</f>
        <v>2-4</v>
      </c>
      <c r="S5453" t="str">
        <f>IF(tbl_bank[[#This Row],[NumOfProducts]]&gt;=3,"3+",TEXT(tbl_bank[[#This Row],[NumOfProducts]],"0"))</f>
        <v>2</v>
      </c>
      <c r="T5453" t="str">
        <f>IF(tbl_bank[[#This Row],[CreditScore]]&lt;580,"&lt;580",IF(tbl_bank[[#This Row],[CreditScore]]&lt;670,"580-669",IF(tbl_bank[[#This Row],[CreditScore]]&lt;740,"670-739","740+")))</f>
        <v>580-669</v>
      </c>
    </row>
    <row r="5454" spans="1:20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>IF(tbl_bank[[#This Row],[Age]]&lt;30,"&lt;30",IF(tbl_bank[[#This Row],[Age]]&lt;40,"30-39",IF(tbl_bank[[#This Row],[Age]]&lt;50,"40-49",IF(tbl_bank[[#This Row],[Age]]&lt;60,"50-59","60+"))))</f>
        <v>40-49</v>
      </c>
      <c r="P5454">
        <f>IF(tbl_bank[[#This Row],[Balance]]=0,1,0)</f>
        <v>0</v>
      </c>
      <c r="Q5454" t="str">
        <f>IF(tbl_bank[[#This Row],[Balance]]=0,"Zero",IF(tbl_bank[[#This Row],[Balance]]&lt;100000,"1-99k","100k+"))</f>
        <v>100k+</v>
      </c>
      <c r="R5454" t="str">
        <f>IF(tbl_bank[[#This Row],[Tenure]]&lt;=0,"0-1",IF(tbl_bank[[#This Row],[Tenure]]&lt;=4,"2-4",IF(tbl_bank[[#This Row],[Tenure]]&lt;=7,"5-7","8-10")))</f>
        <v>2-4</v>
      </c>
      <c r="S5454" t="str">
        <f>IF(tbl_bank[[#This Row],[NumOfProducts]]&gt;=3,"3+",TEXT(tbl_bank[[#This Row],[NumOfProducts]],"0"))</f>
        <v>2</v>
      </c>
      <c r="T5454" t="str">
        <f>IF(tbl_bank[[#This Row],[CreditScore]]&lt;580,"&lt;580",IF(tbl_bank[[#This Row],[CreditScore]]&lt;670,"580-669",IF(tbl_bank[[#This Row],[CreditScore]]&lt;740,"670-739","740+")))</f>
        <v>&lt;580</v>
      </c>
    </row>
    <row r="5455" spans="1:20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>IF(tbl_bank[[#This Row],[Age]]&lt;30,"&lt;30",IF(tbl_bank[[#This Row],[Age]]&lt;40,"30-39",IF(tbl_bank[[#This Row],[Age]]&lt;50,"40-49",IF(tbl_bank[[#This Row],[Age]]&lt;60,"50-59","60+"))))</f>
        <v>&lt;30</v>
      </c>
      <c r="P5455">
        <f>IF(tbl_bank[[#This Row],[Balance]]=0,1,0)</f>
        <v>1</v>
      </c>
      <c r="Q5455" t="str">
        <f>IF(tbl_bank[[#This Row],[Balance]]=0,"Zero",IF(tbl_bank[[#This Row],[Balance]]&lt;100000,"1-99k","100k+"))</f>
        <v>Zero</v>
      </c>
      <c r="R5455" t="str">
        <f>IF(tbl_bank[[#This Row],[Tenure]]&lt;=0,"0-1",IF(tbl_bank[[#This Row],[Tenure]]&lt;=4,"2-4",IF(tbl_bank[[#This Row],[Tenure]]&lt;=7,"5-7","8-10")))</f>
        <v>2-4</v>
      </c>
      <c r="S5455" t="str">
        <f>IF(tbl_bank[[#This Row],[NumOfProducts]]&gt;=3,"3+",TEXT(tbl_bank[[#This Row],[NumOfProducts]],"0"))</f>
        <v>2</v>
      </c>
      <c r="T5455" t="str">
        <f>IF(tbl_bank[[#This Row],[CreditScore]]&lt;580,"&lt;580",IF(tbl_bank[[#This Row],[CreditScore]]&lt;670,"580-669",IF(tbl_bank[[#This Row],[CreditScore]]&lt;740,"670-739","740+")))</f>
        <v>670-739</v>
      </c>
    </row>
    <row r="5456" spans="1:20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>IF(tbl_bank[[#This Row],[Age]]&lt;30,"&lt;30",IF(tbl_bank[[#This Row],[Age]]&lt;40,"30-39",IF(tbl_bank[[#This Row],[Age]]&lt;50,"40-49",IF(tbl_bank[[#This Row],[Age]]&lt;60,"50-59","60+"))))</f>
        <v>30-39</v>
      </c>
      <c r="P5456">
        <f>IF(tbl_bank[[#This Row],[Balance]]=0,1,0)</f>
        <v>1</v>
      </c>
      <c r="Q5456" t="str">
        <f>IF(tbl_bank[[#This Row],[Balance]]=0,"Zero",IF(tbl_bank[[#This Row],[Balance]]&lt;100000,"1-99k","100k+"))</f>
        <v>Zero</v>
      </c>
      <c r="R5456" t="str">
        <f>IF(tbl_bank[[#This Row],[Tenure]]&lt;=0,"0-1",IF(tbl_bank[[#This Row],[Tenure]]&lt;=4,"2-4",IF(tbl_bank[[#This Row],[Tenure]]&lt;=7,"5-7","8-10")))</f>
        <v>5-7</v>
      </c>
      <c r="S5456" t="str">
        <f>IF(tbl_bank[[#This Row],[NumOfProducts]]&gt;=3,"3+",TEXT(tbl_bank[[#This Row],[NumOfProducts]],"0"))</f>
        <v>1</v>
      </c>
      <c r="T5456" t="str">
        <f>IF(tbl_bank[[#This Row],[CreditScore]]&lt;580,"&lt;580",IF(tbl_bank[[#This Row],[CreditScore]]&lt;670,"580-669",IF(tbl_bank[[#This Row],[CreditScore]]&lt;740,"670-739","740+")))</f>
        <v>670-739</v>
      </c>
    </row>
    <row r="5457" spans="1:20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>IF(tbl_bank[[#This Row],[Age]]&lt;30,"&lt;30",IF(tbl_bank[[#This Row],[Age]]&lt;40,"30-39",IF(tbl_bank[[#This Row],[Age]]&lt;50,"40-49",IF(tbl_bank[[#This Row],[Age]]&lt;60,"50-59","60+"))))</f>
        <v>40-49</v>
      </c>
      <c r="P5457">
        <f>IF(tbl_bank[[#This Row],[Balance]]=0,1,0)</f>
        <v>0</v>
      </c>
      <c r="Q5457" t="str">
        <f>IF(tbl_bank[[#This Row],[Balance]]=0,"Zero",IF(tbl_bank[[#This Row],[Balance]]&lt;100000,"1-99k","100k+"))</f>
        <v>100k+</v>
      </c>
      <c r="R5457" t="str">
        <f>IF(tbl_bank[[#This Row],[Tenure]]&lt;=0,"0-1",IF(tbl_bank[[#This Row],[Tenure]]&lt;=4,"2-4",IF(tbl_bank[[#This Row],[Tenure]]&lt;=7,"5-7","8-10")))</f>
        <v>8-10</v>
      </c>
      <c r="S5457" t="str">
        <f>IF(tbl_bank[[#This Row],[NumOfProducts]]&gt;=3,"3+",TEXT(tbl_bank[[#This Row],[NumOfProducts]],"0"))</f>
        <v>1</v>
      </c>
      <c r="T5457" t="str">
        <f>IF(tbl_bank[[#This Row],[CreditScore]]&lt;580,"&lt;580",IF(tbl_bank[[#This Row],[CreditScore]]&lt;670,"580-669",IF(tbl_bank[[#This Row],[CreditScore]]&lt;740,"670-739","740+")))</f>
        <v>740+</v>
      </c>
    </row>
    <row r="5458" spans="1:20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>IF(tbl_bank[[#This Row],[Age]]&lt;30,"&lt;30",IF(tbl_bank[[#This Row],[Age]]&lt;40,"30-39",IF(tbl_bank[[#This Row],[Age]]&lt;50,"40-49",IF(tbl_bank[[#This Row],[Age]]&lt;60,"50-59","60+"))))</f>
        <v>30-39</v>
      </c>
      <c r="P5458">
        <f>IF(tbl_bank[[#This Row],[Balance]]=0,1,0)</f>
        <v>0</v>
      </c>
      <c r="Q5458" t="str">
        <f>IF(tbl_bank[[#This Row],[Balance]]=0,"Zero",IF(tbl_bank[[#This Row],[Balance]]&lt;100000,"1-99k","100k+"))</f>
        <v>100k+</v>
      </c>
      <c r="R5458" t="str">
        <f>IF(tbl_bank[[#This Row],[Tenure]]&lt;=0,"0-1",IF(tbl_bank[[#This Row],[Tenure]]&lt;=4,"2-4",IF(tbl_bank[[#This Row],[Tenure]]&lt;=7,"5-7","8-10")))</f>
        <v>8-10</v>
      </c>
      <c r="S5458" t="str">
        <f>IF(tbl_bank[[#This Row],[NumOfProducts]]&gt;=3,"3+",TEXT(tbl_bank[[#This Row],[NumOfProducts]],"0"))</f>
        <v>2</v>
      </c>
      <c r="T5458" t="str">
        <f>IF(tbl_bank[[#This Row],[CreditScore]]&lt;580,"&lt;580",IF(tbl_bank[[#This Row],[CreditScore]]&lt;670,"580-669",IF(tbl_bank[[#This Row],[CreditScore]]&lt;740,"670-739","740+")))</f>
        <v>580-669</v>
      </c>
    </row>
    <row r="5459" spans="1:20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>IF(tbl_bank[[#This Row],[Age]]&lt;30,"&lt;30",IF(tbl_bank[[#This Row],[Age]]&lt;40,"30-39",IF(tbl_bank[[#This Row],[Age]]&lt;50,"40-49",IF(tbl_bank[[#This Row],[Age]]&lt;60,"50-59","60+"))))</f>
        <v>60+</v>
      </c>
      <c r="P5459">
        <f>IF(tbl_bank[[#This Row],[Balance]]=0,1,0)</f>
        <v>0</v>
      </c>
      <c r="Q5459" t="str">
        <f>IF(tbl_bank[[#This Row],[Balance]]=0,"Zero",IF(tbl_bank[[#This Row],[Balance]]&lt;100000,"1-99k","100k+"))</f>
        <v>1-99k</v>
      </c>
      <c r="R5459" t="str">
        <f>IF(tbl_bank[[#This Row],[Tenure]]&lt;=0,"0-1",IF(tbl_bank[[#This Row],[Tenure]]&lt;=4,"2-4",IF(tbl_bank[[#This Row],[Tenure]]&lt;=7,"5-7","8-10")))</f>
        <v>8-10</v>
      </c>
      <c r="S5459" t="str">
        <f>IF(tbl_bank[[#This Row],[NumOfProducts]]&gt;=3,"3+",TEXT(tbl_bank[[#This Row],[NumOfProducts]],"0"))</f>
        <v>1</v>
      </c>
      <c r="T5459" t="str">
        <f>IF(tbl_bank[[#This Row],[CreditScore]]&lt;580,"&lt;580",IF(tbl_bank[[#This Row],[CreditScore]]&lt;670,"580-669",IF(tbl_bank[[#This Row],[CreditScore]]&lt;740,"670-739","740+")))</f>
        <v>670-739</v>
      </c>
    </row>
    <row r="5460" spans="1:20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>IF(tbl_bank[[#This Row],[Age]]&lt;30,"&lt;30",IF(tbl_bank[[#This Row],[Age]]&lt;40,"30-39",IF(tbl_bank[[#This Row],[Age]]&lt;50,"40-49",IF(tbl_bank[[#This Row],[Age]]&lt;60,"50-59","60+"))))</f>
        <v>30-39</v>
      </c>
      <c r="P5460">
        <f>IF(tbl_bank[[#This Row],[Balance]]=0,1,0)</f>
        <v>0</v>
      </c>
      <c r="Q5460" t="str">
        <f>IF(tbl_bank[[#This Row],[Balance]]=0,"Zero",IF(tbl_bank[[#This Row],[Balance]]&lt;100000,"1-99k","100k+"))</f>
        <v>100k+</v>
      </c>
      <c r="R5460" t="str">
        <f>IF(tbl_bank[[#This Row],[Tenure]]&lt;=0,"0-1",IF(tbl_bank[[#This Row],[Tenure]]&lt;=4,"2-4",IF(tbl_bank[[#This Row],[Tenure]]&lt;=7,"5-7","8-10")))</f>
        <v>2-4</v>
      </c>
      <c r="S5460" t="str">
        <f>IF(tbl_bank[[#This Row],[NumOfProducts]]&gt;=3,"3+",TEXT(tbl_bank[[#This Row],[NumOfProducts]],"0"))</f>
        <v>1</v>
      </c>
      <c r="T5460" t="str">
        <f>IF(tbl_bank[[#This Row],[CreditScore]]&lt;580,"&lt;580",IF(tbl_bank[[#This Row],[CreditScore]]&lt;670,"580-669",IF(tbl_bank[[#This Row],[CreditScore]]&lt;740,"670-739","740+")))</f>
        <v>580-669</v>
      </c>
    </row>
    <row r="5461" spans="1:20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>IF(tbl_bank[[#This Row],[Age]]&lt;30,"&lt;30",IF(tbl_bank[[#This Row],[Age]]&lt;40,"30-39",IF(tbl_bank[[#This Row],[Age]]&lt;50,"40-49",IF(tbl_bank[[#This Row],[Age]]&lt;60,"50-59","60+"))))</f>
        <v>30-39</v>
      </c>
      <c r="P5461">
        <f>IF(tbl_bank[[#This Row],[Balance]]=0,1,0)</f>
        <v>1</v>
      </c>
      <c r="Q5461" t="str">
        <f>IF(tbl_bank[[#This Row],[Balance]]=0,"Zero",IF(tbl_bank[[#This Row],[Balance]]&lt;100000,"1-99k","100k+"))</f>
        <v>Zero</v>
      </c>
      <c r="R5461" t="str">
        <f>IF(tbl_bank[[#This Row],[Tenure]]&lt;=0,"0-1",IF(tbl_bank[[#This Row],[Tenure]]&lt;=4,"2-4",IF(tbl_bank[[#This Row],[Tenure]]&lt;=7,"5-7","8-10")))</f>
        <v>5-7</v>
      </c>
      <c r="S5461" t="str">
        <f>IF(tbl_bank[[#This Row],[NumOfProducts]]&gt;=3,"3+",TEXT(tbl_bank[[#This Row],[NumOfProducts]],"0"))</f>
        <v>2</v>
      </c>
      <c r="T5461" t="str">
        <f>IF(tbl_bank[[#This Row],[CreditScore]]&lt;580,"&lt;580",IF(tbl_bank[[#This Row],[CreditScore]]&lt;670,"580-669",IF(tbl_bank[[#This Row],[CreditScore]]&lt;740,"670-739","740+")))</f>
        <v>&lt;580</v>
      </c>
    </row>
    <row r="5462" spans="1:20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>IF(tbl_bank[[#This Row],[Age]]&lt;30,"&lt;30",IF(tbl_bank[[#This Row],[Age]]&lt;40,"30-39",IF(tbl_bank[[#This Row],[Age]]&lt;50,"40-49",IF(tbl_bank[[#This Row],[Age]]&lt;60,"50-59","60+"))))</f>
        <v>40-49</v>
      </c>
      <c r="P5462">
        <f>IF(tbl_bank[[#This Row],[Balance]]=0,1,0)</f>
        <v>0</v>
      </c>
      <c r="Q5462" t="str">
        <f>IF(tbl_bank[[#This Row],[Balance]]=0,"Zero",IF(tbl_bank[[#This Row],[Balance]]&lt;100000,"1-99k","100k+"))</f>
        <v>100k+</v>
      </c>
      <c r="R5462" t="str">
        <f>IF(tbl_bank[[#This Row],[Tenure]]&lt;=0,"0-1",IF(tbl_bank[[#This Row],[Tenure]]&lt;=4,"2-4",IF(tbl_bank[[#This Row],[Tenure]]&lt;=7,"5-7","8-10")))</f>
        <v>5-7</v>
      </c>
      <c r="S5462" t="str">
        <f>IF(tbl_bank[[#This Row],[NumOfProducts]]&gt;=3,"3+",TEXT(tbl_bank[[#This Row],[NumOfProducts]],"0"))</f>
        <v>2</v>
      </c>
      <c r="T5462" t="str">
        <f>IF(tbl_bank[[#This Row],[CreditScore]]&lt;580,"&lt;580",IF(tbl_bank[[#This Row],[CreditScore]]&lt;670,"580-669",IF(tbl_bank[[#This Row],[CreditScore]]&lt;740,"670-739","740+")))</f>
        <v>580-669</v>
      </c>
    </row>
    <row r="5463" spans="1:20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>IF(tbl_bank[[#This Row],[Age]]&lt;30,"&lt;30",IF(tbl_bank[[#This Row],[Age]]&lt;40,"30-39",IF(tbl_bank[[#This Row],[Age]]&lt;50,"40-49",IF(tbl_bank[[#This Row],[Age]]&lt;60,"50-59","60+"))))</f>
        <v>30-39</v>
      </c>
      <c r="P5463">
        <f>IF(tbl_bank[[#This Row],[Balance]]=0,1,0)</f>
        <v>0</v>
      </c>
      <c r="Q5463" t="str">
        <f>IF(tbl_bank[[#This Row],[Balance]]=0,"Zero",IF(tbl_bank[[#This Row],[Balance]]&lt;100000,"1-99k","100k+"))</f>
        <v>100k+</v>
      </c>
      <c r="R5463" t="str">
        <f>IF(tbl_bank[[#This Row],[Tenure]]&lt;=0,"0-1",IF(tbl_bank[[#This Row],[Tenure]]&lt;=4,"2-4",IF(tbl_bank[[#This Row],[Tenure]]&lt;=7,"5-7","8-10")))</f>
        <v>2-4</v>
      </c>
      <c r="S5463" t="str">
        <f>IF(tbl_bank[[#This Row],[NumOfProducts]]&gt;=3,"3+",TEXT(tbl_bank[[#This Row],[NumOfProducts]],"0"))</f>
        <v>2</v>
      </c>
      <c r="T5463" t="str">
        <f>IF(tbl_bank[[#This Row],[CreditScore]]&lt;580,"&lt;580",IF(tbl_bank[[#This Row],[CreditScore]]&lt;670,"580-669",IF(tbl_bank[[#This Row],[CreditScore]]&lt;740,"670-739","740+")))</f>
        <v>&lt;580</v>
      </c>
    </row>
    <row r="5464" spans="1:20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>IF(tbl_bank[[#This Row],[Age]]&lt;30,"&lt;30",IF(tbl_bank[[#This Row],[Age]]&lt;40,"30-39",IF(tbl_bank[[#This Row],[Age]]&lt;50,"40-49",IF(tbl_bank[[#This Row],[Age]]&lt;60,"50-59","60+"))))</f>
        <v>&lt;30</v>
      </c>
      <c r="P5464">
        <f>IF(tbl_bank[[#This Row],[Balance]]=0,1,0)</f>
        <v>0</v>
      </c>
      <c r="Q5464" t="str">
        <f>IF(tbl_bank[[#This Row],[Balance]]=0,"Zero",IF(tbl_bank[[#This Row],[Balance]]&lt;100000,"1-99k","100k+"))</f>
        <v>1-99k</v>
      </c>
      <c r="R5464" t="str">
        <f>IF(tbl_bank[[#This Row],[Tenure]]&lt;=0,"0-1",IF(tbl_bank[[#This Row],[Tenure]]&lt;=4,"2-4",IF(tbl_bank[[#This Row],[Tenure]]&lt;=7,"5-7","8-10")))</f>
        <v>5-7</v>
      </c>
      <c r="S5464" t="str">
        <f>IF(tbl_bank[[#This Row],[NumOfProducts]]&gt;=3,"3+",TEXT(tbl_bank[[#This Row],[NumOfProducts]],"0"))</f>
        <v>1</v>
      </c>
      <c r="T5464" t="str">
        <f>IF(tbl_bank[[#This Row],[CreditScore]]&lt;580,"&lt;580",IF(tbl_bank[[#This Row],[CreditScore]]&lt;670,"580-669",IF(tbl_bank[[#This Row],[CreditScore]]&lt;740,"670-739","740+")))</f>
        <v>670-739</v>
      </c>
    </row>
    <row r="5465" spans="1:20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>IF(tbl_bank[[#This Row],[Age]]&lt;30,"&lt;30",IF(tbl_bank[[#This Row],[Age]]&lt;40,"30-39",IF(tbl_bank[[#This Row],[Age]]&lt;50,"40-49",IF(tbl_bank[[#This Row],[Age]]&lt;60,"50-59","60+"))))</f>
        <v>30-39</v>
      </c>
      <c r="P5465">
        <f>IF(tbl_bank[[#This Row],[Balance]]=0,1,0)</f>
        <v>1</v>
      </c>
      <c r="Q5465" t="str">
        <f>IF(tbl_bank[[#This Row],[Balance]]=0,"Zero",IF(tbl_bank[[#This Row],[Balance]]&lt;100000,"1-99k","100k+"))</f>
        <v>Zero</v>
      </c>
      <c r="R5465" t="str">
        <f>IF(tbl_bank[[#This Row],[Tenure]]&lt;=0,"0-1",IF(tbl_bank[[#This Row],[Tenure]]&lt;=4,"2-4",IF(tbl_bank[[#This Row],[Tenure]]&lt;=7,"5-7","8-10")))</f>
        <v>5-7</v>
      </c>
      <c r="S5465" t="str">
        <f>IF(tbl_bank[[#This Row],[NumOfProducts]]&gt;=3,"3+",TEXT(tbl_bank[[#This Row],[NumOfProducts]],"0"))</f>
        <v>1</v>
      </c>
      <c r="T5465" t="str">
        <f>IF(tbl_bank[[#This Row],[CreditScore]]&lt;580,"&lt;580",IF(tbl_bank[[#This Row],[CreditScore]]&lt;670,"580-669",IF(tbl_bank[[#This Row],[CreditScore]]&lt;740,"670-739","740+")))</f>
        <v>670-739</v>
      </c>
    </row>
    <row r="5466" spans="1:20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>IF(tbl_bank[[#This Row],[Age]]&lt;30,"&lt;30",IF(tbl_bank[[#This Row],[Age]]&lt;40,"30-39",IF(tbl_bank[[#This Row],[Age]]&lt;50,"40-49",IF(tbl_bank[[#This Row],[Age]]&lt;60,"50-59","60+"))))</f>
        <v>30-39</v>
      </c>
      <c r="P5466">
        <f>IF(tbl_bank[[#This Row],[Balance]]=0,1,0)</f>
        <v>0</v>
      </c>
      <c r="Q5466" t="str">
        <f>IF(tbl_bank[[#This Row],[Balance]]=0,"Zero",IF(tbl_bank[[#This Row],[Balance]]&lt;100000,"1-99k","100k+"))</f>
        <v>100k+</v>
      </c>
      <c r="R5466" t="str">
        <f>IF(tbl_bank[[#This Row],[Tenure]]&lt;=0,"0-1",IF(tbl_bank[[#This Row],[Tenure]]&lt;=4,"2-4",IF(tbl_bank[[#This Row],[Tenure]]&lt;=7,"5-7","8-10")))</f>
        <v>2-4</v>
      </c>
      <c r="S5466" t="str">
        <f>IF(tbl_bank[[#This Row],[NumOfProducts]]&gt;=3,"3+",TEXT(tbl_bank[[#This Row],[NumOfProducts]],"0"))</f>
        <v>1</v>
      </c>
      <c r="T5466" t="str">
        <f>IF(tbl_bank[[#This Row],[CreditScore]]&lt;580,"&lt;580",IF(tbl_bank[[#This Row],[CreditScore]]&lt;670,"580-669",IF(tbl_bank[[#This Row],[CreditScore]]&lt;740,"670-739","740+")))</f>
        <v>&lt;580</v>
      </c>
    </row>
    <row r="5467" spans="1:20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>IF(tbl_bank[[#This Row],[Age]]&lt;30,"&lt;30",IF(tbl_bank[[#This Row],[Age]]&lt;40,"30-39",IF(tbl_bank[[#This Row],[Age]]&lt;50,"40-49",IF(tbl_bank[[#This Row],[Age]]&lt;60,"50-59","60+"))))</f>
        <v>40-49</v>
      </c>
      <c r="P5467">
        <f>IF(tbl_bank[[#This Row],[Balance]]=0,1,0)</f>
        <v>0</v>
      </c>
      <c r="Q5467" t="str">
        <f>IF(tbl_bank[[#This Row],[Balance]]=0,"Zero",IF(tbl_bank[[#This Row],[Balance]]&lt;100000,"1-99k","100k+"))</f>
        <v>1-99k</v>
      </c>
      <c r="R5467" t="str">
        <f>IF(tbl_bank[[#This Row],[Tenure]]&lt;=0,"0-1",IF(tbl_bank[[#This Row],[Tenure]]&lt;=4,"2-4",IF(tbl_bank[[#This Row],[Tenure]]&lt;=7,"5-7","8-10")))</f>
        <v>2-4</v>
      </c>
      <c r="S5467" t="str">
        <f>IF(tbl_bank[[#This Row],[NumOfProducts]]&gt;=3,"3+",TEXT(tbl_bank[[#This Row],[NumOfProducts]],"0"))</f>
        <v>3+</v>
      </c>
      <c r="T5467" t="str">
        <f>IF(tbl_bank[[#This Row],[CreditScore]]&lt;580,"&lt;580",IF(tbl_bank[[#This Row],[CreditScore]]&lt;670,"580-669",IF(tbl_bank[[#This Row],[CreditScore]]&lt;740,"670-739","740+")))</f>
        <v>580-669</v>
      </c>
    </row>
    <row r="5468" spans="1:20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>IF(tbl_bank[[#This Row],[Age]]&lt;30,"&lt;30",IF(tbl_bank[[#This Row],[Age]]&lt;40,"30-39",IF(tbl_bank[[#This Row],[Age]]&lt;50,"40-49",IF(tbl_bank[[#This Row],[Age]]&lt;60,"50-59","60+"))))</f>
        <v>30-39</v>
      </c>
      <c r="P5468">
        <f>IF(tbl_bank[[#This Row],[Balance]]=0,1,0)</f>
        <v>0</v>
      </c>
      <c r="Q5468" t="str">
        <f>IF(tbl_bank[[#This Row],[Balance]]=0,"Zero",IF(tbl_bank[[#This Row],[Balance]]&lt;100000,"1-99k","100k+"))</f>
        <v>100k+</v>
      </c>
      <c r="R5468" t="str">
        <f>IF(tbl_bank[[#This Row],[Tenure]]&lt;=0,"0-1",IF(tbl_bank[[#This Row],[Tenure]]&lt;=4,"2-4",IF(tbl_bank[[#This Row],[Tenure]]&lt;=7,"5-7","8-10")))</f>
        <v>2-4</v>
      </c>
      <c r="S5468" t="str">
        <f>IF(tbl_bank[[#This Row],[NumOfProducts]]&gt;=3,"3+",TEXT(tbl_bank[[#This Row],[NumOfProducts]],"0"))</f>
        <v>1</v>
      </c>
      <c r="T5468" t="str">
        <f>IF(tbl_bank[[#This Row],[CreditScore]]&lt;580,"&lt;580",IF(tbl_bank[[#This Row],[CreditScore]]&lt;670,"580-669",IF(tbl_bank[[#This Row],[CreditScore]]&lt;740,"670-739","740+")))</f>
        <v>740+</v>
      </c>
    </row>
    <row r="5469" spans="1:20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>IF(tbl_bank[[#This Row],[Age]]&lt;30,"&lt;30",IF(tbl_bank[[#This Row],[Age]]&lt;40,"30-39",IF(tbl_bank[[#This Row],[Age]]&lt;50,"40-49",IF(tbl_bank[[#This Row],[Age]]&lt;60,"50-59","60+"))))</f>
        <v>30-39</v>
      </c>
      <c r="P5469">
        <f>IF(tbl_bank[[#This Row],[Balance]]=0,1,0)</f>
        <v>0</v>
      </c>
      <c r="Q5469" t="str">
        <f>IF(tbl_bank[[#This Row],[Balance]]=0,"Zero",IF(tbl_bank[[#This Row],[Balance]]&lt;100000,"1-99k","100k+"))</f>
        <v>100k+</v>
      </c>
      <c r="R5469" t="str">
        <f>IF(tbl_bank[[#This Row],[Tenure]]&lt;=0,"0-1",IF(tbl_bank[[#This Row],[Tenure]]&lt;=4,"2-4",IF(tbl_bank[[#This Row],[Tenure]]&lt;=7,"5-7","8-10")))</f>
        <v>2-4</v>
      </c>
      <c r="S5469" t="str">
        <f>IF(tbl_bank[[#This Row],[NumOfProducts]]&gt;=3,"3+",TEXT(tbl_bank[[#This Row],[NumOfProducts]],"0"))</f>
        <v>1</v>
      </c>
      <c r="T5469" t="str">
        <f>IF(tbl_bank[[#This Row],[CreditScore]]&lt;580,"&lt;580",IF(tbl_bank[[#This Row],[CreditScore]]&lt;670,"580-669",IF(tbl_bank[[#This Row],[CreditScore]]&lt;740,"670-739","740+")))</f>
        <v>&lt;580</v>
      </c>
    </row>
    <row r="5470" spans="1:20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>IF(tbl_bank[[#This Row],[Age]]&lt;30,"&lt;30",IF(tbl_bank[[#This Row],[Age]]&lt;40,"30-39",IF(tbl_bank[[#This Row],[Age]]&lt;50,"40-49",IF(tbl_bank[[#This Row],[Age]]&lt;60,"50-59","60+"))))</f>
        <v>40-49</v>
      </c>
      <c r="P5470">
        <f>IF(tbl_bank[[#This Row],[Balance]]=0,1,0)</f>
        <v>1</v>
      </c>
      <c r="Q5470" t="str">
        <f>IF(tbl_bank[[#This Row],[Balance]]=0,"Zero",IF(tbl_bank[[#This Row],[Balance]]&lt;100000,"1-99k","100k+"))</f>
        <v>Zero</v>
      </c>
      <c r="R5470" t="str">
        <f>IF(tbl_bank[[#This Row],[Tenure]]&lt;=0,"0-1",IF(tbl_bank[[#This Row],[Tenure]]&lt;=4,"2-4",IF(tbl_bank[[#This Row],[Tenure]]&lt;=7,"5-7","8-10")))</f>
        <v>5-7</v>
      </c>
      <c r="S5470" t="str">
        <f>IF(tbl_bank[[#This Row],[NumOfProducts]]&gt;=3,"3+",TEXT(tbl_bank[[#This Row],[NumOfProducts]],"0"))</f>
        <v>2</v>
      </c>
      <c r="T5470" t="str">
        <f>IF(tbl_bank[[#This Row],[CreditScore]]&lt;580,"&lt;580",IF(tbl_bank[[#This Row],[CreditScore]]&lt;670,"580-669",IF(tbl_bank[[#This Row],[CreditScore]]&lt;740,"670-739","740+")))</f>
        <v>580-669</v>
      </c>
    </row>
    <row r="5471" spans="1:20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>IF(tbl_bank[[#This Row],[Age]]&lt;30,"&lt;30",IF(tbl_bank[[#This Row],[Age]]&lt;40,"30-39",IF(tbl_bank[[#This Row],[Age]]&lt;50,"40-49",IF(tbl_bank[[#This Row],[Age]]&lt;60,"50-59","60+"))))</f>
        <v>&lt;30</v>
      </c>
      <c r="P5471">
        <f>IF(tbl_bank[[#This Row],[Balance]]=0,1,0)</f>
        <v>1</v>
      </c>
      <c r="Q5471" t="str">
        <f>IF(tbl_bank[[#This Row],[Balance]]=0,"Zero",IF(tbl_bank[[#This Row],[Balance]]&lt;100000,"1-99k","100k+"))</f>
        <v>Zero</v>
      </c>
      <c r="R5471" t="str">
        <f>IF(tbl_bank[[#This Row],[Tenure]]&lt;=0,"0-1",IF(tbl_bank[[#This Row],[Tenure]]&lt;=4,"2-4",IF(tbl_bank[[#This Row],[Tenure]]&lt;=7,"5-7","8-10")))</f>
        <v>2-4</v>
      </c>
      <c r="S5471" t="str">
        <f>IF(tbl_bank[[#This Row],[NumOfProducts]]&gt;=3,"3+",TEXT(tbl_bank[[#This Row],[NumOfProducts]],"0"))</f>
        <v>2</v>
      </c>
      <c r="T5471" t="str">
        <f>IF(tbl_bank[[#This Row],[CreditScore]]&lt;580,"&lt;580",IF(tbl_bank[[#This Row],[CreditScore]]&lt;670,"580-669",IF(tbl_bank[[#This Row],[CreditScore]]&lt;740,"670-739","740+")))</f>
        <v>670-739</v>
      </c>
    </row>
    <row r="5472" spans="1:20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>IF(tbl_bank[[#This Row],[Age]]&lt;30,"&lt;30",IF(tbl_bank[[#This Row],[Age]]&lt;40,"30-39",IF(tbl_bank[[#This Row],[Age]]&lt;50,"40-49",IF(tbl_bank[[#This Row],[Age]]&lt;60,"50-59","60+"))))</f>
        <v>&lt;30</v>
      </c>
      <c r="P5472">
        <f>IF(tbl_bank[[#This Row],[Balance]]=0,1,0)</f>
        <v>0</v>
      </c>
      <c r="Q5472" t="str">
        <f>IF(tbl_bank[[#This Row],[Balance]]=0,"Zero",IF(tbl_bank[[#This Row],[Balance]]&lt;100000,"1-99k","100k+"))</f>
        <v>100k+</v>
      </c>
      <c r="R5472" t="str">
        <f>IF(tbl_bank[[#This Row],[Tenure]]&lt;=0,"0-1",IF(tbl_bank[[#This Row],[Tenure]]&lt;=4,"2-4",IF(tbl_bank[[#This Row],[Tenure]]&lt;=7,"5-7","8-10")))</f>
        <v>2-4</v>
      </c>
      <c r="S5472" t="str">
        <f>IF(tbl_bank[[#This Row],[NumOfProducts]]&gt;=3,"3+",TEXT(tbl_bank[[#This Row],[NumOfProducts]],"0"))</f>
        <v>2</v>
      </c>
      <c r="T5472" t="str">
        <f>IF(tbl_bank[[#This Row],[CreditScore]]&lt;580,"&lt;580",IF(tbl_bank[[#This Row],[CreditScore]]&lt;670,"580-669",IF(tbl_bank[[#This Row],[CreditScore]]&lt;740,"670-739","740+")))</f>
        <v>580-669</v>
      </c>
    </row>
    <row r="5473" spans="1:20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>IF(tbl_bank[[#This Row],[Age]]&lt;30,"&lt;30",IF(tbl_bank[[#This Row],[Age]]&lt;40,"30-39",IF(tbl_bank[[#This Row],[Age]]&lt;50,"40-49",IF(tbl_bank[[#This Row],[Age]]&lt;60,"50-59","60+"))))</f>
        <v>30-39</v>
      </c>
      <c r="P5473">
        <f>IF(tbl_bank[[#This Row],[Balance]]=0,1,0)</f>
        <v>0</v>
      </c>
      <c r="Q5473" t="str">
        <f>IF(tbl_bank[[#This Row],[Balance]]=0,"Zero",IF(tbl_bank[[#This Row],[Balance]]&lt;100000,"1-99k","100k+"))</f>
        <v>100k+</v>
      </c>
      <c r="R5473" t="str">
        <f>IF(tbl_bank[[#This Row],[Tenure]]&lt;=0,"0-1",IF(tbl_bank[[#This Row],[Tenure]]&lt;=4,"2-4",IF(tbl_bank[[#This Row],[Tenure]]&lt;=7,"5-7","8-10")))</f>
        <v>8-10</v>
      </c>
      <c r="S5473" t="str">
        <f>IF(tbl_bank[[#This Row],[NumOfProducts]]&gt;=3,"3+",TEXT(tbl_bank[[#This Row],[NumOfProducts]],"0"))</f>
        <v>2</v>
      </c>
      <c r="T5473" t="str">
        <f>IF(tbl_bank[[#This Row],[CreditScore]]&lt;580,"&lt;580",IF(tbl_bank[[#This Row],[CreditScore]]&lt;670,"580-669",IF(tbl_bank[[#This Row],[CreditScore]]&lt;740,"670-739","740+")))</f>
        <v>670-739</v>
      </c>
    </row>
    <row r="5474" spans="1:20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>IF(tbl_bank[[#This Row],[Age]]&lt;30,"&lt;30",IF(tbl_bank[[#This Row],[Age]]&lt;40,"30-39",IF(tbl_bank[[#This Row],[Age]]&lt;50,"40-49",IF(tbl_bank[[#This Row],[Age]]&lt;60,"50-59","60+"))))</f>
        <v>40-49</v>
      </c>
      <c r="P5474">
        <f>IF(tbl_bank[[#This Row],[Balance]]=0,1,0)</f>
        <v>0</v>
      </c>
      <c r="Q5474" t="str">
        <f>IF(tbl_bank[[#This Row],[Balance]]=0,"Zero",IF(tbl_bank[[#This Row],[Balance]]&lt;100000,"1-99k","100k+"))</f>
        <v>100k+</v>
      </c>
      <c r="R5474" t="str">
        <f>IF(tbl_bank[[#This Row],[Tenure]]&lt;=0,"0-1",IF(tbl_bank[[#This Row],[Tenure]]&lt;=4,"2-4",IF(tbl_bank[[#This Row],[Tenure]]&lt;=7,"5-7","8-10")))</f>
        <v>2-4</v>
      </c>
      <c r="S5474" t="str">
        <f>IF(tbl_bank[[#This Row],[NumOfProducts]]&gt;=3,"3+",TEXT(tbl_bank[[#This Row],[NumOfProducts]],"0"))</f>
        <v>1</v>
      </c>
      <c r="T5474" t="str">
        <f>IF(tbl_bank[[#This Row],[CreditScore]]&lt;580,"&lt;580",IF(tbl_bank[[#This Row],[CreditScore]]&lt;670,"580-669",IF(tbl_bank[[#This Row],[CreditScore]]&lt;740,"670-739","740+")))</f>
        <v>&lt;580</v>
      </c>
    </row>
    <row r="5475" spans="1:20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>IF(tbl_bank[[#This Row],[Age]]&lt;30,"&lt;30",IF(tbl_bank[[#This Row],[Age]]&lt;40,"30-39",IF(tbl_bank[[#This Row],[Age]]&lt;50,"40-49",IF(tbl_bank[[#This Row],[Age]]&lt;60,"50-59","60+"))))</f>
        <v>30-39</v>
      </c>
      <c r="P5475">
        <f>IF(tbl_bank[[#This Row],[Balance]]=0,1,0)</f>
        <v>0</v>
      </c>
      <c r="Q5475" t="str">
        <f>IF(tbl_bank[[#This Row],[Balance]]=0,"Zero",IF(tbl_bank[[#This Row],[Balance]]&lt;100000,"1-99k","100k+"))</f>
        <v>100k+</v>
      </c>
      <c r="R5475" t="str">
        <f>IF(tbl_bank[[#This Row],[Tenure]]&lt;=0,"0-1",IF(tbl_bank[[#This Row],[Tenure]]&lt;=4,"2-4",IF(tbl_bank[[#This Row],[Tenure]]&lt;=7,"5-7","8-10")))</f>
        <v>2-4</v>
      </c>
      <c r="S5475" t="str">
        <f>IF(tbl_bank[[#This Row],[NumOfProducts]]&gt;=3,"3+",TEXT(tbl_bank[[#This Row],[NumOfProducts]],"0"))</f>
        <v>1</v>
      </c>
      <c r="T5475" t="str">
        <f>IF(tbl_bank[[#This Row],[CreditScore]]&lt;580,"&lt;580",IF(tbl_bank[[#This Row],[CreditScore]]&lt;670,"580-669",IF(tbl_bank[[#This Row],[CreditScore]]&lt;740,"670-739","740+")))</f>
        <v>740+</v>
      </c>
    </row>
    <row r="5476" spans="1:20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>IF(tbl_bank[[#This Row],[Age]]&lt;30,"&lt;30",IF(tbl_bank[[#This Row],[Age]]&lt;40,"30-39",IF(tbl_bank[[#This Row],[Age]]&lt;50,"40-49",IF(tbl_bank[[#This Row],[Age]]&lt;60,"50-59","60+"))))</f>
        <v>30-39</v>
      </c>
      <c r="P5476">
        <f>IF(tbl_bank[[#This Row],[Balance]]=0,1,0)</f>
        <v>1</v>
      </c>
      <c r="Q5476" t="str">
        <f>IF(tbl_bank[[#This Row],[Balance]]=0,"Zero",IF(tbl_bank[[#This Row],[Balance]]&lt;100000,"1-99k","100k+"))</f>
        <v>Zero</v>
      </c>
      <c r="R5476" t="str">
        <f>IF(tbl_bank[[#This Row],[Tenure]]&lt;=0,"0-1",IF(tbl_bank[[#This Row],[Tenure]]&lt;=4,"2-4",IF(tbl_bank[[#This Row],[Tenure]]&lt;=7,"5-7","8-10")))</f>
        <v>8-10</v>
      </c>
      <c r="S5476" t="str">
        <f>IF(tbl_bank[[#This Row],[NumOfProducts]]&gt;=3,"3+",TEXT(tbl_bank[[#This Row],[NumOfProducts]],"0"))</f>
        <v>2</v>
      </c>
      <c r="T5476" t="str">
        <f>IF(tbl_bank[[#This Row],[CreditScore]]&lt;580,"&lt;580",IF(tbl_bank[[#This Row],[CreditScore]]&lt;670,"580-669",IF(tbl_bank[[#This Row],[CreditScore]]&lt;740,"670-739","740+")))</f>
        <v>580-669</v>
      </c>
    </row>
    <row r="5477" spans="1:20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>IF(tbl_bank[[#This Row],[Age]]&lt;30,"&lt;30",IF(tbl_bank[[#This Row],[Age]]&lt;40,"30-39",IF(tbl_bank[[#This Row],[Age]]&lt;50,"40-49",IF(tbl_bank[[#This Row],[Age]]&lt;60,"50-59","60+"))))</f>
        <v>40-49</v>
      </c>
      <c r="P5477">
        <f>IF(tbl_bank[[#This Row],[Balance]]=0,1,0)</f>
        <v>0</v>
      </c>
      <c r="Q5477" t="str">
        <f>IF(tbl_bank[[#This Row],[Balance]]=0,"Zero",IF(tbl_bank[[#This Row],[Balance]]&lt;100000,"1-99k","100k+"))</f>
        <v>100k+</v>
      </c>
      <c r="R5477" t="str">
        <f>IF(tbl_bank[[#This Row],[Tenure]]&lt;=0,"0-1",IF(tbl_bank[[#This Row],[Tenure]]&lt;=4,"2-4",IF(tbl_bank[[#This Row],[Tenure]]&lt;=7,"5-7","8-10")))</f>
        <v>5-7</v>
      </c>
      <c r="S5477" t="str">
        <f>IF(tbl_bank[[#This Row],[NumOfProducts]]&gt;=3,"3+",TEXT(tbl_bank[[#This Row],[NumOfProducts]],"0"))</f>
        <v>1</v>
      </c>
      <c r="T5477" t="str">
        <f>IF(tbl_bank[[#This Row],[CreditScore]]&lt;580,"&lt;580",IF(tbl_bank[[#This Row],[CreditScore]]&lt;670,"580-669",IF(tbl_bank[[#This Row],[CreditScore]]&lt;740,"670-739","740+")))</f>
        <v>580-669</v>
      </c>
    </row>
    <row r="5478" spans="1:20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>IF(tbl_bank[[#This Row],[Age]]&lt;30,"&lt;30",IF(tbl_bank[[#This Row],[Age]]&lt;40,"30-39",IF(tbl_bank[[#This Row],[Age]]&lt;50,"40-49",IF(tbl_bank[[#This Row],[Age]]&lt;60,"50-59","60+"))))</f>
        <v>40-49</v>
      </c>
      <c r="P5478">
        <f>IF(tbl_bank[[#This Row],[Balance]]=0,1,0)</f>
        <v>0</v>
      </c>
      <c r="Q5478" t="str">
        <f>IF(tbl_bank[[#This Row],[Balance]]=0,"Zero",IF(tbl_bank[[#This Row],[Balance]]&lt;100000,"1-99k","100k+"))</f>
        <v>100k+</v>
      </c>
      <c r="R5478" t="str">
        <f>IF(tbl_bank[[#This Row],[Tenure]]&lt;=0,"0-1",IF(tbl_bank[[#This Row],[Tenure]]&lt;=4,"2-4",IF(tbl_bank[[#This Row],[Tenure]]&lt;=7,"5-7","8-10")))</f>
        <v>2-4</v>
      </c>
      <c r="S5478" t="str">
        <f>IF(tbl_bank[[#This Row],[NumOfProducts]]&gt;=3,"3+",TEXT(tbl_bank[[#This Row],[NumOfProducts]],"0"))</f>
        <v>2</v>
      </c>
      <c r="T5478" t="str">
        <f>IF(tbl_bank[[#This Row],[CreditScore]]&lt;580,"&lt;580",IF(tbl_bank[[#This Row],[CreditScore]]&lt;670,"580-669",IF(tbl_bank[[#This Row],[CreditScore]]&lt;740,"670-739","740+")))</f>
        <v>740+</v>
      </c>
    </row>
    <row r="5479" spans="1:20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>IF(tbl_bank[[#This Row],[Age]]&lt;30,"&lt;30",IF(tbl_bank[[#This Row],[Age]]&lt;40,"30-39",IF(tbl_bank[[#This Row],[Age]]&lt;50,"40-49",IF(tbl_bank[[#This Row],[Age]]&lt;60,"50-59","60+"))))</f>
        <v>30-39</v>
      </c>
      <c r="P5479">
        <f>IF(tbl_bank[[#This Row],[Balance]]=0,1,0)</f>
        <v>1</v>
      </c>
      <c r="Q5479" t="str">
        <f>IF(tbl_bank[[#This Row],[Balance]]=0,"Zero",IF(tbl_bank[[#This Row],[Balance]]&lt;100000,"1-99k","100k+"))</f>
        <v>Zero</v>
      </c>
      <c r="R5479" t="str">
        <f>IF(tbl_bank[[#This Row],[Tenure]]&lt;=0,"0-1",IF(tbl_bank[[#This Row],[Tenure]]&lt;=4,"2-4",IF(tbl_bank[[#This Row],[Tenure]]&lt;=7,"5-7","8-10")))</f>
        <v>2-4</v>
      </c>
      <c r="S5479" t="str">
        <f>IF(tbl_bank[[#This Row],[NumOfProducts]]&gt;=3,"3+",TEXT(tbl_bank[[#This Row],[NumOfProducts]],"0"))</f>
        <v>2</v>
      </c>
      <c r="T5479" t="str">
        <f>IF(tbl_bank[[#This Row],[CreditScore]]&lt;580,"&lt;580",IF(tbl_bank[[#This Row],[CreditScore]]&lt;670,"580-669",IF(tbl_bank[[#This Row],[CreditScore]]&lt;740,"670-739","740+")))</f>
        <v>670-739</v>
      </c>
    </row>
    <row r="5480" spans="1:20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>IF(tbl_bank[[#This Row],[Age]]&lt;30,"&lt;30",IF(tbl_bank[[#This Row],[Age]]&lt;40,"30-39",IF(tbl_bank[[#This Row],[Age]]&lt;50,"40-49",IF(tbl_bank[[#This Row],[Age]]&lt;60,"50-59","60+"))))</f>
        <v>40-49</v>
      </c>
      <c r="P5480">
        <f>IF(tbl_bank[[#This Row],[Balance]]=0,1,0)</f>
        <v>0</v>
      </c>
      <c r="Q5480" t="str">
        <f>IF(tbl_bank[[#This Row],[Balance]]=0,"Zero",IF(tbl_bank[[#This Row],[Balance]]&lt;100000,"1-99k","100k+"))</f>
        <v>100k+</v>
      </c>
      <c r="R5480" t="str">
        <f>IF(tbl_bank[[#This Row],[Tenure]]&lt;=0,"0-1",IF(tbl_bank[[#This Row],[Tenure]]&lt;=4,"2-4",IF(tbl_bank[[#This Row],[Tenure]]&lt;=7,"5-7","8-10")))</f>
        <v>8-10</v>
      </c>
      <c r="S5480" t="str">
        <f>IF(tbl_bank[[#This Row],[NumOfProducts]]&gt;=3,"3+",TEXT(tbl_bank[[#This Row],[NumOfProducts]],"0"))</f>
        <v>2</v>
      </c>
      <c r="T5480" t="str">
        <f>IF(tbl_bank[[#This Row],[CreditScore]]&lt;580,"&lt;580",IF(tbl_bank[[#This Row],[CreditScore]]&lt;670,"580-669",IF(tbl_bank[[#This Row],[CreditScore]]&lt;740,"670-739","740+")))</f>
        <v>580-669</v>
      </c>
    </row>
    <row r="5481" spans="1:20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>IF(tbl_bank[[#This Row],[Age]]&lt;30,"&lt;30",IF(tbl_bank[[#This Row],[Age]]&lt;40,"30-39",IF(tbl_bank[[#This Row],[Age]]&lt;50,"40-49",IF(tbl_bank[[#This Row],[Age]]&lt;60,"50-59","60+"))))</f>
        <v>30-39</v>
      </c>
      <c r="P5481">
        <f>IF(tbl_bank[[#This Row],[Balance]]=0,1,0)</f>
        <v>0</v>
      </c>
      <c r="Q5481" t="str">
        <f>IF(tbl_bank[[#This Row],[Balance]]=0,"Zero",IF(tbl_bank[[#This Row],[Balance]]&lt;100000,"1-99k","100k+"))</f>
        <v>100k+</v>
      </c>
      <c r="R5481" t="str">
        <f>IF(tbl_bank[[#This Row],[Tenure]]&lt;=0,"0-1",IF(tbl_bank[[#This Row],[Tenure]]&lt;=4,"2-4",IF(tbl_bank[[#This Row],[Tenure]]&lt;=7,"5-7","8-10")))</f>
        <v>2-4</v>
      </c>
      <c r="S5481" t="str">
        <f>IF(tbl_bank[[#This Row],[NumOfProducts]]&gt;=3,"3+",TEXT(tbl_bank[[#This Row],[NumOfProducts]],"0"))</f>
        <v>1</v>
      </c>
      <c r="T5481" t="str">
        <f>IF(tbl_bank[[#This Row],[CreditScore]]&lt;580,"&lt;580",IF(tbl_bank[[#This Row],[CreditScore]]&lt;670,"580-669",IF(tbl_bank[[#This Row],[CreditScore]]&lt;740,"670-739","740+")))</f>
        <v>&lt;580</v>
      </c>
    </row>
    <row r="5482" spans="1:20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>IF(tbl_bank[[#This Row],[Age]]&lt;30,"&lt;30",IF(tbl_bank[[#This Row],[Age]]&lt;40,"30-39",IF(tbl_bank[[#This Row],[Age]]&lt;50,"40-49",IF(tbl_bank[[#This Row],[Age]]&lt;60,"50-59","60+"))))</f>
        <v>30-39</v>
      </c>
      <c r="P5482">
        <f>IF(tbl_bank[[#This Row],[Balance]]=0,1,0)</f>
        <v>0</v>
      </c>
      <c r="Q5482" t="str">
        <f>IF(tbl_bank[[#This Row],[Balance]]=0,"Zero",IF(tbl_bank[[#This Row],[Balance]]&lt;100000,"1-99k","100k+"))</f>
        <v>100k+</v>
      </c>
      <c r="R5482" t="str">
        <f>IF(tbl_bank[[#This Row],[Tenure]]&lt;=0,"0-1",IF(tbl_bank[[#This Row],[Tenure]]&lt;=4,"2-4",IF(tbl_bank[[#This Row],[Tenure]]&lt;=7,"5-7","8-10")))</f>
        <v>8-10</v>
      </c>
      <c r="S5482" t="str">
        <f>IF(tbl_bank[[#This Row],[NumOfProducts]]&gt;=3,"3+",TEXT(tbl_bank[[#This Row],[NumOfProducts]],"0"))</f>
        <v>2</v>
      </c>
      <c r="T5482" t="str">
        <f>IF(tbl_bank[[#This Row],[CreditScore]]&lt;580,"&lt;580",IF(tbl_bank[[#This Row],[CreditScore]]&lt;670,"580-669",IF(tbl_bank[[#This Row],[CreditScore]]&lt;740,"670-739","740+")))</f>
        <v>740+</v>
      </c>
    </row>
    <row r="5483" spans="1:20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>IF(tbl_bank[[#This Row],[Age]]&lt;30,"&lt;30",IF(tbl_bank[[#This Row],[Age]]&lt;40,"30-39",IF(tbl_bank[[#This Row],[Age]]&lt;50,"40-49",IF(tbl_bank[[#This Row],[Age]]&lt;60,"50-59","60+"))))</f>
        <v>40-49</v>
      </c>
      <c r="P5483">
        <f>IF(tbl_bank[[#This Row],[Balance]]=0,1,0)</f>
        <v>0</v>
      </c>
      <c r="Q5483" t="str">
        <f>IF(tbl_bank[[#This Row],[Balance]]=0,"Zero",IF(tbl_bank[[#This Row],[Balance]]&lt;100000,"1-99k","100k+"))</f>
        <v>100k+</v>
      </c>
      <c r="R5483" t="str">
        <f>IF(tbl_bank[[#This Row],[Tenure]]&lt;=0,"0-1",IF(tbl_bank[[#This Row],[Tenure]]&lt;=4,"2-4",IF(tbl_bank[[#This Row],[Tenure]]&lt;=7,"5-7","8-10")))</f>
        <v>2-4</v>
      </c>
      <c r="S5483" t="str">
        <f>IF(tbl_bank[[#This Row],[NumOfProducts]]&gt;=3,"3+",TEXT(tbl_bank[[#This Row],[NumOfProducts]],"0"))</f>
        <v>1</v>
      </c>
      <c r="T5483" t="str">
        <f>IF(tbl_bank[[#This Row],[CreditScore]]&lt;580,"&lt;580",IF(tbl_bank[[#This Row],[CreditScore]]&lt;670,"580-669",IF(tbl_bank[[#This Row],[CreditScore]]&lt;740,"670-739","740+")))</f>
        <v>&lt;580</v>
      </c>
    </row>
    <row r="5484" spans="1:20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>IF(tbl_bank[[#This Row],[Age]]&lt;30,"&lt;30",IF(tbl_bank[[#This Row],[Age]]&lt;40,"30-39",IF(tbl_bank[[#This Row],[Age]]&lt;50,"40-49",IF(tbl_bank[[#This Row],[Age]]&lt;60,"50-59","60+"))))</f>
        <v>40-49</v>
      </c>
      <c r="P5484">
        <f>IF(tbl_bank[[#This Row],[Balance]]=0,1,0)</f>
        <v>1</v>
      </c>
      <c r="Q5484" t="str">
        <f>IF(tbl_bank[[#This Row],[Balance]]=0,"Zero",IF(tbl_bank[[#This Row],[Balance]]&lt;100000,"1-99k","100k+"))</f>
        <v>Zero</v>
      </c>
      <c r="R5484" t="str">
        <f>IF(tbl_bank[[#This Row],[Tenure]]&lt;=0,"0-1",IF(tbl_bank[[#This Row],[Tenure]]&lt;=4,"2-4",IF(tbl_bank[[#This Row],[Tenure]]&lt;=7,"5-7","8-10")))</f>
        <v>2-4</v>
      </c>
      <c r="S5484" t="str">
        <f>IF(tbl_bank[[#This Row],[NumOfProducts]]&gt;=3,"3+",TEXT(tbl_bank[[#This Row],[NumOfProducts]],"0"))</f>
        <v>2</v>
      </c>
      <c r="T5484" t="str">
        <f>IF(tbl_bank[[#This Row],[CreditScore]]&lt;580,"&lt;580",IF(tbl_bank[[#This Row],[CreditScore]]&lt;670,"580-669",IF(tbl_bank[[#This Row],[CreditScore]]&lt;740,"670-739","740+")))</f>
        <v>580-669</v>
      </c>
    </row>
    <row r="5485" spans="1:20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>IF(tbl_bank[[#This Row],[Age]]&lt;30,"&lt;30",IF(tbl_bank[[#This Row],[Age]]&lt;40,"30-39",IF(tbl_bank[[#This Row],[Age]]&lt;50,"40-49",IF(tbl_bank[[#This Row],[Age]]&lt;60,"50-59","60+"))))</f>
        <v>&lt;30</v>
      </c>
      <c r="P5485">
        <f>IF(tbl_bank[[#This Row],[Balance]]=0,1,0)</f>
        <v>0</v>
      </c>
      <c r="Q5485" t="str">
        <f>IF(tbl_bank[[#This Row],[Balance]]=0,"Zero",IF(tbl_bank[[#This Row],[Balance]]&lt;100000,"1-99k","100k+"))</f>
        <v>100k+</v>
      </c>
      <c r="R5485" t="str">
        <f>IF(tbl_bank[[#This Row],[Tenure]]&lt;=0,"0-1",IF(tbl_bank[[#This Row],[Tenure]]&lt;=4,"2-4",IF(tbl_bank[[#This Row],[Tenure]]&lt;=7,"5-7","8-10")))</f>
        <v>2-4</v>
      </c>
      <c r="S5485" t="str">
        <f>IF(tbl_bank[[#This Row],[NumOfProducts]]&gt;=3,"3+",TEXT(tbl_bank[[#This Row],[NumOfProducts]],"0"))</f>
        <v>1</v>
      </c>
      <c r="T5485" t="str">
        <f>IF(tbl_bank[[#This Row],[CreditScore]]&lt;580,"&lt;580",IF(tbl_bank[[#This Row],[CreditScore]]&lt;670,"580-669",IF(tbl_bank[[#This Row],[CreditScore]]&lt;740,"670-739","740+")))</f>
        <v>&lt;580</v>
      </c>
    </row>
    <row r="5486" spans="1:20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>IF(tbl_bank[[#This Row],[Age]]&lt;30,"&lt;30",IF(tbl_bank[[#This Row],[Age]]&lt;40,"30-39",IF(tbl_bank[[#This Row],[Age]]&lt;50,"40-49",IF(tbl_bank[[#This Row],[Age]]&lt;60,"50-59","60+"))))</f>
        <v>40-49</v>
      </c>
      <c r="P5486">
        <f>IF(tbl_bank[[#This Row],[Balance]]=0,1,0)</f>
        <v>0</v>
      </c>
      <c r="Q5486" t="str">
        <f>IF(tbl_bank[[#This Row],[Balance]]=0,"Zero",IF(tbl_bank[[#This Row],[Balance]]&lt;100000,"1-99k","100k+"))</f>
        <v>100k+</v>
      </c>
      <c r="R5486" t="str">
        <f>IF(tbl_bank[[#This Row],[Tenure]]&lt;=0,"0-1",IF(tbl_bank[[#This Row],[Tenure]]&lt;=4,"2-4",IF(tbl_bank[[#This Row],[Tenure]]&lt;=7,"5-7","8-10")))</f>
        <v>2-4</v>
      </c>
      <c r="S5486" t="str">
        <f>IF(tbl_bank[[#This Row],[NumOfProducts]]&gt;=3,"3+",TEXT(tbl_bank[[#This Row],[NumOfProducts]],"0"))</f>
        <v>1</v>
      </c>
      <c r="T5486" t="str">
        <f>IF(tbl_bank[[#This Row],[CreditScore]]&lt;580,"&lt;580",IF(tbl_bank[[#This Row],[CreditScore]]&lt;670,"580-669",IF(tbl_bank[[#This Row],[CreditScore]]&lt;740,"670-739","740+")))</f>
        <v>740+</v>
      </c>
    </row>
    <row r="5487" spans="1:20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>IF(tbl_bank[[#This Row],[Age]]&lt;30,"&lt;30",IF(tbl_bank[[#This Row],[Age]]&lt;40,"30-39",IF(tbl_bank[[#This Row],[Age]]&lt;50,"40-49",IF(tbl_bank[[#This Row],[Age]]&lt;60,"50-59","60+"))))</f>
        <v>30-39</v>
      </c>
      <c r="P5487">
        <f>IF(tbl_bank[[#This Row],[Balance]]=0,1,0)</f>
        <v>1</v>
      </c>
      <c r="Q5487" t="str">
        <f>IF(tbl_bank[[#This Row],[Balance]]=0,"Zero",IF(tbl_bank[[#This Row],[Balance]]&lt;100000,"1-99k","100k+"))</f>
        <v>Zero</v>
      </c>
      <c r="R5487" t="str">
        <f>IF(tbl_bank[[#This Row],[Tenure]]&lt;=0,"0-1",IF(tbl_bank[[#This Row],[Tenure]]&lt;=4,"2-4",IF(tbl_bank[[#This Row],[Tenure]]&lt;=7,"5-7","8-10")))</f>
        <v>2-4</v>
      </c>
      <c r="S5487" t="str">
        <f>IF(tbl_bank[[#This Row],[NumOfProducts]]&gt;=3,"3+",TEXT(tbl_bank[[#This Row],[NumOfProducts]],"0"))</f>
        <v>2</v>
      </c>
      <c r="T5487" t="str">
        <f>IF(tbl_bank[[#This Row],[CreditScore]]&lt;580,"&lt;580",IF(tbl_bank[[#This Row],[CreditScore]]&lt;670,"580-669",IF(tbl_bank[[#This Row],[CreditScore]]&lt;740,"670-739","740+")))</f>
        <v>&lt;580</v>
      </c>
    </row>
    <row r="5488" spans="1:20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>IF(tbl_bank[[#This Row],[Age]]&lt;30,"&lt;30",IF(tbl_bank[[#This Row],[Age]]&lt;40,"30-39",IF(tbl_bank[[#This Row],[Age]]&lt;50,"40-49",IF(tbl_bank[[#This Row],[Age]]&lt;60,"50-59","60+"))))</f>
        <v>40-49</v>
      </c>
      <c r="P5488">
        <f>IF(tbl_bank[[#This Row],[Balance]]=0,1,0)</f>
        <v>1</v>
      </c>
      <c r="Q5488" t="str">
        <f>IF(tbl_bank[[#This Row],[Balance]]=0,"Zero",IF(tbl_bank[[#This Row],[Balance]]&lt;100000,"1-99k","100k+"))</f>
        <v>Zero</v>
      </c>
      <c r="R5488" t="str">
        <f>IF(tbl_bank[[#This Row],[Tenure]]&lt;=0,"0-1",IF(tbl_bank[[#This Row],[Tenure]]&lt;=4,"2-4",IF(tbl_bank[[#This Row],[Tenure]]&lt;=7,"5-7","8-10")))</f>
        <v>5-7</v>
      </c>
      <c r="S5488" t="str">
        <f>IF(tbl_bank[[#This Row],[NumOfProducts]]&gt;=3,"3+",TEXT(tbl_bank[[#This Row],[NumOfProducts]],"0"))</f>
        <v>2</v>
      </c>
      <c r="T5488" t="str">
        <f>IF(tbl_bank[[#This Row],[CreditScore]]&lt;580,"&lt;580",IF(tbl_bank[[#This Row],[CreditScore]]&lt;670,"580-669",IF(tbl_bank[[#This Row],[CreditScore]]&lt;740,"670-739","740+")))</f>
        <v>740+</v>
      </c>
    </row>
    <row r="5489" spans="1:20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>IF(tbl_bank[[#This Row],[Age]]&lt;30,"&lt;30",IF(tbl_bank[[#This Row],[Age]]&lt;40,"30-39",IF(tbl_bank[[#This Row],[Age]]&lt;50,"40-49",IF(tbl_bank[[#This Row],[Age]]&lt;60,"50-59","60+"))))</f>
        <v>30-39</v>
      </c>
      <c r="P5489">
        <f>IF(tbl_bank[[#This Row],[Balance]]=0,1,0)</f>
        <v>1</v>
      </c>
      <c r="Q5489" t="str">
        <f>IF(tbl_bank[[#This Row],[Balance]]=0,"Zero",IF(tbl_bank[[#This Row],[Balance]]&lt;100000,"1-99k","100k+"))</f>
        <v>Zero</v>
      </c>
      <c r="R5489" t="str">
        <f>IF(tbl_bank[[#This Row],[Tenure]]&lt;=0,"0-1",IF(tbl_bank[[#This Row],[Tenure]]&lt;=4,"2-4",IF(tbl_bank[[#This Row],[Tenure]]&lt;=7,"5-7","8-10")))</f>
        <v>8-10</v>
      </c>
      <c r="S5489" t="str">
        <f>IF(tbl_bank[[#This Row],[NumOfProducts]]&gt;=3,"3+",TEXT(tbl_bank[[#This Row],[NumOfProducts]],"0"))</f>
        <v>1</v>
      </c>
      <c r="T5489" t="str">
        <f>IF(tbl_bank[[#This Row],[CreditScore]]&lt;580,"&lt;580",IF(tbl_bank[[#This Row],[CreditScore]]&lt;670,"580-669",IF(tbl_bank[[#This Row],[CreditScore]]&lt;740,"670-739","740+")))</f>
        <v>740+</v>
      </c>
    </row>
    <row r="5490" spans="1:20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>IF(tbl_bank[[#This Row],[Age]]&lt;30,"&lt;30",IF(tbl_bank[[#This Row],[Age]]&lt;40,"30-39",IF(tbl_bank[[#This Row],[Age]]&lt;50,"40-49",IF(tbl_bank[[#This Row],[Age]]&lt;60,"50-59","60+"))))</f>
        <v>30-39</v>
      </c>
      <c r="P5490">
        <f>IF(tbl_bank[[#This Row],[Balance]]=0,1,0)</f>
        <v>0</v>
      </c>
      <c r="Q5490" t="str">
        <f>IF(tbl_bank[[#This Row],[Balance]]=0,"Zero",IF(tbl_bank[[#This Row],[Balance]]&lt;100000,"1-99k","100k+"))</f>
        <v>100k+</v>
      </c>
      <c r="R5490" t="str">
        <f>IF(tbl_bank[[#This Row],[Tenure]]&lt;=0,"0-1",IF(tbl_bank[[#This Row],[Tenure]]&lt;=4,"2-4",IF(tbl_bank[[#This Row],[Tenure]]&lt;=7,"5-7","8-10")))</f>
        <v>5-7</v>
      </c>
      <c r="S5490" t="str">
        <f>IF(tbl_bank[[#This Row],[NumOfProducts]]&gt;=3,"3+",TEXT(tbl_bank[[#This Row],[NumOfProducts]],"0"))</f>
        <v>1</v>
      </c>
      <c r="T5490" t="str">
        <f>IF(tbl_bank[[#This Row],[CreditScore]]&lt;580,"&lt;580",IF(tbl_bank[[#This Row],[CreditScore]]&lt;670,"580-669",IF(tbl_bank[[#This Row],[CreditScore]]&lt;740,"670-739","740+")))</f>
        <v>&lt;580</v>
      </c>
    </row>
    <row r="5491" spans="1:20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>IF(tbl_bank[[#This Row],[Age]]&lt;30,"&lt;30",IF(tbl_bank[[#This Row],[Age]]&lt;40,"30-39",IF(tbl_bank[[#This Row],[Age]]&lt;50,"40-49",IF(tbl_bank[[#This Row],[Age]]&lt;60,"50-59","60+"))))</f>
        <v>30-39</v>
      </c>
      <c r="P5491">
        <f>IF(tbl_bank[[#This Row],[Balance]]=0,1,0)</f>
        <v>0</v>
      </c>
      <c r="Q5491" t="str">
        <f>IF(tbl_bank[[#This Row],[Balance]]=0,"Zero",IF(tbl_bank[[#This Row],[Balance]]&lt;100000,"1-99k","100k+"))</f>
        <v>100k+</v>
      </c>
      <c r="R5491" t="str">
        <f>IF(tbl_bank[[#This Row],[Tenure]]&lt;=0,"0-1",IF(tbl_bank[[#This Row],[Tenure]]&lt;=4,"2-4",IF(tbl_bank[[#This Row],[Tenure]]&lt;=7,"5-7","8-10")))</f>
        <v>8-10</v>
      </c>
      <c r="S5491" t="str">
        <f>IF(tbl_bank[[#This Row],[NumOfProducts]]&gt;=3,"3+",TEXT(tbl_bank[[#This Row],[NumOfProducts]],"0"))</f>
        <v>1</v>
      </c>
      <c r="T5491" t="str">
        <f>IF(tbl_bank[[#This Row],[CreditScore]]&lt;580,"&lt;580",IF(tbl_bank[[#This Row],[CreditScore]]&lt;670,"580-669",IF(tbl_bank[[#This Row],[CreditScore]]&lt;740,"670-739","740+")))</f>
        <v>670-739</v>
      </c>
    </row>
    <row r="5492" spans="1:20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>IF(tbl_bank[[#This Row],[Age]]&lt;30,"&lt;30",IF(tbl_bank[[#This Row],[Age]]&lt;40,"30-39",IF(tbl_bank[[#This Row],[Age]]&lt;50,"40-49",IF(tbl_bank[[#This Row],[Age]]&lt;60,"50-59","60+"))))</f>
        <v>60+</v>
      </c>
      <c r="P5492">
        <f>IF(tbl_bank[[#This Row],[Balance]]=0,1,0)</f>
        <v>1</v>
      </c>
      <c r="Q5492" t="str">
        <f>IF(tbl_bank[[#This Row],[Balance]]=0,"Zero",IF(tbl_bank[[#This Row],[Balance]]&lt;100000,"1-99k","100k+"))</f>
        <v>Zero</v>
      </c>
      <c r="R5492" t="str">
        <f>IF(tbl_bank[[#This Row],[Tenure]]&lt;=0,"0-1",IF(tbl_bank[[#This Row],[Tenure]]&lt;=4,"2-4",IF(tbl_bank[[#This Row],[Tenure]]&lt;=7,"5-7","8-10")))</f>
        <v>2-4</v>
      </c>
      <c r="S5492" t="str">
        <f>IF(tbl_bank[[#This Row],[NumOfProducts]]&gt;=3,"3+",TEXT(tbl_bank[[#This Row],[NumOfProducts]],"0"))</f>
        <v>2</v>
      </c>
      <c r="T5492" t="str">
        <f>IF(tbl_bank[[#This Row],[CreditScore]]&lt;580,"&lt;580",IF(tbl_bank[[#This Row],[CreditScore]]&lt;670,"580-669",IF(tbl_bank[[#This Row],[CreditScore]]&lt;740,"670-739","740+")))</f>
        <v>580-669</v>
      </c>
    </row>
    <row r="5493" spans="1:20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>IF(tbl_bank[[#This Row],[Age]]&lt;30,"&lt;30",IF(tbl_bank[[#This Row],[Age]]&lt;40,"30-39",IF(tbl_bank[[#This Row],[Age]]&lt;50,"40-49",IF(tbl_bank[[#This Row],[Age]]&lt;60,"50-59","60+"))))</f>
        <v>30-39</v>
      </c>
      <c r="P5493">
        <f>IF(tbl_bank[[#This Row],[Balance]]=0,1,0)</f>
        <v>0</v>
      </c>
      <c r="Q5493" t="str">
        <f>IF(tbl_bank[[#This Row],[Balance]]=0,"Zero",IF(tbl_bank[[#This Row],[Balance]]&lt;100000,"1-99k","100k+"))</f>
        <v>100k+</v>
      </c>
      <c r="R5493" t="str">
        <f>IF(tbl_bank[[#This Row],[Tenure]]&lt;=0,"0-1",IF(tbl_bank[[#This Row],[Tenure]]&lt;=4,"2-4",IF(tbl_bank[[#This Row],[Tenure]]&lt;=7,"5-7","8-10")))</f>
        <v>5-7</v>
      </c>
      <c r="S5493" t="str">
        <f>IF(tbl_bank[[#This Row],[NumOfProducts]]&gt;=3,"3+",TEXT(tbl_bank[[#This Row],[NumOfProducts]],"0"))</f>
        <v>2</v>
      </c>
      <c r="T5493" t="str">
        <f>IF(tbl_bank[[#This Row],[CreditScore]]&lt;580,"&lt;580",IF(tbl_bank[[#This Row],[CreditScore]]&lt;670,"580-669",IF(tbl_bank[[#This Row],[CreditScore]]&lt;740,"670-739","740+")))</f>
        <v>580-669</v>
      </c>
    </row>
    <row r="5494" spans="1:20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>IF(tbl_bank[[#This Row],[Age]]&lt;30,"&lt;30",IF(tbl_bank[[#This Row],[Age]]&lt;40,"30-39",IF(tbl_bank[[#This Row],[Age]]&lt;50,"40-49",IF(tbl_bank[[#This Row],[Age]]&lt;60,"50-59","60+"))))</f>
        <v>30-39</v>
      </c>
      <c r="P5494">
        <f>IF(tbl_bank[[#This Row],[Balance]]=0,1,0)</f>
        <v>0</v>
      </c>
      <c r="Q5494" t="str">
        <f>IF(tbl_bank[[#This Row],[Balance]]=0,"Zero",IF(tbl_bank[[#This Row],[Balance]]&lt;100000,"1-99k","100k+"))</f>
        <v>100k+</v>
      </c>
      <c r="R5494" t="str">
        <f>IF(tbl_bank[[#This Row],[Tenure]]&lt;=0,"0-1",IF(tbl_bank[[#This Row],[Tenure]]&lt;=4,"2-4",IF(tbl_bank[[#This Row],[Tenure]]&lt;=7,"5-7","8-10")))</f>
        <v>5-7</v>
      </c>
      <c r="S5494" t="str">
        <f>IF(tbl_bank[[#This Row],[NumOfProducts]]&gt;=3,"3+",TEXT(tbl_bank[[#This Row],[NumOfProducts]],"0"))</f>
        <v>1</v>
      </c>
      <c r="T5494" t="str">
        <f>IF(tbl_bank[[#This Row],[CreditScore]]&lt;580,"&lt;580",IF(tbl_bank[[#This Row],[CreditScore]]&lt;670,"580-669",IF(tbl_bank[[#This Row],[CreditScore]]&lt;740,"670-739","740+")))</f>
        <v>670-739</v>
      </c>
    </row>
    <row r="5495" spans="1:20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>IF(tbl_bank[[#This Row],[Age]]&lt;30,"&lt;30",IF(tbl_bank[[#This Row],[Age]]&lt;40,"30-39",IF(tbl_bank[[#This Row],[Age]]&lt;50,"40-49",IF(tbl_bank[[#This Row],[Age]]&lt;60,"50-59","60+"))))</f>
        <v>30-39</v>
      </c>
      <c r="P5495">
        <f>IF(tbl_bank[[#This Row],[Balance]]=0,1,0)</f>
        <v>1</v>
      </c>
      <c r="Q5495" t="str">
        <f>IF(tbl_bank[[#This Row],[Balance]]=0,"Zero",IF(tbl_bank[[#This Row],[Balance]]&lt;100000,"1-99k","100k+"))</f>
        <v>Zero</v>
      </c>
      <c r="R5495" t="str">
        <f>IF(tbl_bank[[#This Row],[Tenure]]&lt;=0,"0-1",IF(tbl_bank[[#This Row],[Tenure]]&lt;=4,"2-4",IF(tbl_bank[[#This Row],[Tenure]]&lt;=7,"5-7","8-10")))</f>
        <v>8-10</v>
      </c>
      <c r="S5495" t="str">
        <f>IF(tbl_bank[[#This Row],[NumOfProducts]]&gt;=3,"3+",TEXT(tbl_bank[[#This Row],[NumOfProducts]],"0"))</f>
        <v>2</v>
      </c>
      <c r="T5495" t="str">
        <f>IF(tbl_bank[[#This Row],[CreditScore]]&lt;580,"&lt;580",IF(tbl_bank[[#This Row],[CreditScore]]&lt;670,"580-669",IF(tbl_bank[[#This Row],[CreditScore]]&lt;740,"670-739","740+")))</f>
        <v>670-739</v>
      </c>
    </row>
    <row r="5496" spans="1:20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>IF(tbl_bank[[#This Row],[Age]]&lt;30,"&lt;30",IF(tbl_bank[[#This Row],[Age]]&lt;40,"30-39",IF(tbl_bank[[#This Row],[Age]]&lt;50,"40-49",IF(tbl_bank[[#This Row],[Age]]&lt;60,"50-59","60+"))))</f>
        <v>40-49</v>
      </c>
      <c r="P5496">
        <f>IF(tbl_bank[[#This Row],[Balance]]=0,1,0)</f>
        <v>0</v>
      </c>
      <c r="Q5496" t="str">
        <f>IF(tbl_bank[[#This Row],[Balance]]=0,"Zero",IF(tbl_bank[[#This Row],[Balance]]&lt;100000,"1-99k","100k+"))</f>
        <v>1-99k</v>
      </c>
      <c r="R5496" t="str">
        <f>IF(tbl_bank[[#This Row],[Tenure]]&lt;=0,"0-1",IF(tbl_bank[[#This Row],[Tenure]]&lt;=4,"2-4",IF(tbl_bank[[#This Row],[Tenure]]&lt;=7,"5-7","8-10")))</f>
        <v>8-10</v>
      </c>
      <c r="S5496" t="str">
        <f>IF(tbl_bank[[#This Row],[NumOfProducts]]&gt;=3,"3+",TEXT(tbl_bank[[#This Row],[NumOfProducts]],"0"))</f>
        <v>1</v>
      </c>
      <c r="T5496" t="str">
        <f>IF(tbl_bank[[#This Row],[CreditScore]]&lt;580,"&lt;580",IF(tbl_bank[[#This Row],[CreditScore]]&lt;670,"580-669",IF(tbl_bank[[#This Row],[CreditScore]]&lt;740,"670-739","740+")))</f>
        <v>&lt;580</v>
      </c>
    </row>
    <row r="5497" spans="1:20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>IF(tbl_bank[[#This Row],[Age]]&lt;30,"&lt;30",IF(tbl_bank[[#This Row],[Age]]&lt;40,"30-39",IF(tbl_bank[[#This Row],[Age]]&lt;50,"40-49",IF(tbl_bank[[#This Row],[Age]]&lt;60,"50-59","60+"))))</f>
        <v>30-39</v>
      </c>
      <c r="P5497">
        <f>IF(tbl_bank[[#This Row],[Balance]]=0,1,0)</f>
        <v>1</v>
      </c>
      <c r="Q5497" t="str">
        <f>IF(tbl_bank[[#This Row],[Balance]]=0,"Zero",IF(tbl_bank[[#This Row],[Balance]]&lt;100000,"1-99k","100k+"))</f>
        <v>Zero</v>
      </c>
      <c r="R5497" t="str">
        <f>IF(tbl_bank[[#This Row],[Tenure]]&lt;=0,"0-1",IF(tbl_bank[[#This Row],[Tenure]]&lt;=4,"2-4",IF(tbl_bank[[#This Row],[Tenure]]&lt;=7,"5-7","8-10")))</f>
        <v>8-10</v>
      </c>
      <c r="S5497" t="str">
        <f>IF(tbl_bank[[#This Row],[NumOfProducts]]&gt;=3,"3+",TEXT(tbl_bank[[#This Row],[NumOfProducts]],"0"))</f>
        <v>2</v>
      </c>
      <c r="T5497" t="str">
        <f>IF(tbl_bank[[#This Row],[CreditScore]]&lt;580,"&lt;580",IF(tbl_bank[[#This Row],[CreditScore]]&lt;670,"580-669",IF(tbl_bank[[#This Row],[CreditScore]]&lt;740,"670-739","740+")))</f>
        <v>670-739</v>
      </c>
    </row>
    <row r="5498" spans="1:20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>IF(tbl_bank[[#This Row],[Age]]&lt;30,"&lt;30",IF(tbl_bank[[#This Row],[Age]]&lt;40,"30-39",IF(tbl_bank[[#This Row],[Age]]&lt;50,"40-49",IF(tbl_bank[[#This Row],[Age]]&lt;60,"50-59","60+"))))</f>
        <v>40-49</v>
      </c>
      <c r="P5498">
        <f>IF(tbl_bank[[#This Row],[Balance]]=0,1,0)</f>
        <v>1</v>
      </c>
      <c r="Q5498" t="str">
        <f>IF(tbl_bank[[#This Row],[Balance]]=0,"Zero",IF(tbl_bank[[#This Row],[Balance]]&lt;100000,"1-99k","100k+"))</f>
        <v>Zero</v>
      </c>
      <c r="R5498" t="str">
        <f>IF(tbl_bank[[#This Row],[Tenure]]&lt;=0,"0-1",IF(tbl_bank[[#This Row],[Tenure]]&lt;=4,"2-4",IF(tbl_bank[[#This Row],[Tenure]]&lt;=7,"5-7","8-10")))</f>
        <v>2-4</v>
      </c>
      <c r="S5498" t="str">
        <f>IF(tbl_bank[[#This Row],[NumOfProducts]]&gt;=3,"3+",TEXT(tbl_bank[[#This Row],[NumOfProducts]],"0"))</f>
        <v>2</v>
      </c>
      <c r="T5498" t="str">
        <f>IF(tbl_bank[[#This Row],[CreditScore]]&lt;580,"&lt;580",IF(tbl_bank[[#This Row],[CreditScore]]&lt;670,"580-669",IF(tbl_bank[[#This Row],[CreditScore]]&lt;740,"670-739","740+")))</f>
        <v>580-669</v>
      </c>
    </row>
    <row r="5499" spans="1:20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>IF(tbl_bank[[#This Row],[Age]]&lt;30,"&lt;30",IF(tbl_bank[[#This Row],[Age]]&lt;40,"30-39",IF(tbl_bank[[#This Row],[Age]]&lt;50,"40-49",IF(tbl_bank[[#This Row],[Age]]&lt;60,"50-59","60+"))))</f>
        <v>30-39</v>
      </c>
      <c r="P5499">
        <f>IF(tbl_bank[[#This Row],[Balance]]=0,1,0)</f>
        <v>0</v>
      </c>
      <c r="Q5499" t="str">
        <f>IF(tbl_bank[[#This Row],[Balance]]=0,"Zero",IF(tbl_bank[[#This Row],[Balance]]&lt;100000,"1-99k","100k+"))</f>
        <v>100k+</v>
      </c>
      <c r="R5499" t="str">
        <f>IF(tbl_bank[[#This Row],[Tenure]]&lt;=0,"0-1",IF(tbl_bank[[#This Row],[Tenure]]&lt;=4,"2-4",IF(tbl_bank[[#This Row],[Tenure]]&lt;=7,"5-7","8-10")))</f>
        <v>8-10</v>
      </c>
      <c r="S5499" t="str">
        <f>IF(tbl_bank[[#This Row],[NumOfProducts]]&gt;=3,"3+",TEXT(tbl_bank[[#This Row],[NumOfProducts]],"0"))</f>
        <v>1</v>
      </c>
      <c r="T5499" t="str">
        <f>IF(tbl_bank[[#This Row],[CreditScore]]&lt;580,"&lt;580",IF(tbl_bank[[#This Row],[CreditScore]]&lt;670,"580-669",IF(tbl_bank[[#This Row],[CreditScore]]&lt;740,"670-739","740+")))</f>
        <v>740+</v>
      </c>
    </row>
    <row r="5500" spans="1:20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>IF(tbl_bank[[#This Row],[Age]]&lt;30,"&lt;30",IF(tbl_bank[[#This Row],[Age]]&lt;40,"30-39",IF(tbl_bank[[#This Row],[Age]]&lt;50,"40-49",IF(tbl_bank[[#This Row],[Age]]&lt;60,"50-59","60+"))))</f>
        <v>30-39</v>
      </c>
      <c r="P5500">
        <f>IF(tbl_bank[[#This Row],[Balance]]=0,1,0)</f>
        <v>0</v>
      </c>
      <c r="Q5500" t="str">
        <f>IF(tbl_bank[[#This Row],[Balance]]=0,"Zero",IF(tbl_bank[[#This Row],[Balance]]&lt;100000,"1-99k","100k+"))</f>
        <v>100k+</v>
      </c>
      <c r="R5500" t="str">
        <f>IF(tbl_bank[[#This Row],[Tenure]]&lt;=0,"0-1",IF(tbl_bank[[#This Row],[Tenure]]&lt;=4,"2-4",IF(tbl_bank[[#This Row],[Tenure]]&lt;=7,"5-7","8-10")))</f>
        <v>2-4</v>
      </c>
      <c r="S5500" t="str">
        <f>IF(tbl_bank[[#This Row],[NumOfProducts]]&gt;=3,"3+",TEXT(tbl_bank[[#This Row],[NumOfProducts]],"0"))</f>
        <v>1</v>
      </c>
      <c r="T5500" t="str">
        <f>IF(tbl_bank[[#This Row],[CreditScore]]&lt;580,"&lt;580",IF(tbl_bank[[#This Row],[CreditScore]]&lt;670,"580-669",IF(tbl_bank[[#This Row],[CreditScore]]&lt;740,"670-739","740+")))</f>
        <v>&lt;580</v>
      </c>
    </row>
    <row r="5501" spans="1:20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>IF(tbl_bank[[#This Row],[Age]]&lt;30,"&lt;30",IF(tbl_bank[[#This Row],[Age]]&lt;40,"30-39",IF(tbl_bank[[#This Row],[Age]]&lt;50,"40-49",IF(tbl_bank[[#This Row],[Age]]&lt;60,"50-59","60+"))))</f>
        <v>&lt;30</v>
      </c>
      <c r="P5501">
        <f>IF(tbl_bank[[#This Row],[Balance]]=0,1,0)</f>
        <v>0</v>
      </c>
      <c r="Q5501" t="str">
        <f>IF(tbl_bank[[#This Row],[Balance]]=0,"Zero",IF(tbl_bank[[#This Row],[Balance]]&lt;100000,"1-99k","100k+"))</f>
        <v>100k+</v>
      </c>
      <c r="R5501" t="str">
        <f>IF(tbl_bank[[#This Row],[Tenure]]&lt;=0,"0-1",IF(tbl_bank[[#This Row],[Tenure]]&lt;=4,"2-4",IF(tbl_bank[[#This Row],[Tenure]]&lt;=7,"5-7","8-10")))</f>
        <v>8-10</v>
      </c>
      <c r="S5501" t="str">
        <f>IF(tbl_bank[[#This Row],[NumOfProducts]]&gt;=3,"3+",TEXT(tbl_bank[[#This Row],[NumOfProducts]],"0"))</f>
        <v>2</v>
      </c>
      <c r="T5501" t="str">
        <f>IF(tbl_bank[[#This Row],[CreditScore]]&lt;580,"&lt;580",IF(tbl_bank[[#This Row],[CreditScore]]&lt;670,"580-669",IF(tbl_bank[[#This Row],[CreditScore]]&lt;740,"670-739","740+")))</f>
        <v>740+</v>
      </c>
    </row>
    <row r="5502" spans="1:20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>IF(tbl_bank[[#This Row],[Age]]&lt;30,"&lt;30",IF(tbl_bank[[#This Row],[Age]]&lt;40,"30-39",IF(tbl_bank[[#This Row],[Age]]&lt;50,"40-49",IF(tbl_bank[[#This Row],[Age]]&lt;60,"50-59","60+"))))</f>
        <v>40-49</v>
      </c>
      <c r="P5502">
        <f>IF(tbl_bank[[#This Row],[Balance]]=0,1,0)</f>
        <v>0</v>
      </c>
      <c r="Q5502" t="str">
        <f>IF(tbl_bank[[#This Row],[Balance]]=0,"Zero",IF(tbl_bank[[#This Row],[Balance]]&lt;100000,"1-99k","100k+"))</f>
        <v>1-99k</v>
      </c>
      <c r="R5502" t="str">
        <f>IF(tbl_bank[[#This Row],[Tenure]]&lt;=0,"0-1",IF(tbl_bank[[#This Row],[Tenure]]&lt;=4,"2-4",IF(tbl_bank[[#This Row],[Tenure]]&lt;=7,"5-7","8-10")))</f>
        <v>8-10</v>
      </c>
      <c r="S5502" t="str">
        <f>IF(tbl_bank[[#This Row],[NumOfProducts]]&gt;=3,"3+",TEXT(tbl_bank[[#This Row],[NumOfProducts]],"0"))</f>
        <v>1</v>
      </c>
      <c r="T5502" t="str">
        <f>IF(tbl_bank[[#This Row],[CreditScore]]&lt;580,"&lt;580",IF(tbl_bank[[#This Row],[CreditScore]]&lt;670,"580-669",IF(tbl_bank[[#This Row],[CreditScore]]&lt;740,"670-739","740+")))</f>
        <v>670-739</v>
      </c>
    </row>
    <row r="5503" spans="1:20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>IF(tbl_bank[[#This Row],[Age]]&lt;30,"&lt;30",IF(tbl_bank[[#This Row],[Age]]&lt;40,"30-39",IF(tbl_bank[[#This Row],[Age]]&lt;50,"40-49",IF(tbl_bank[[#This Row],[Age]]&lt;60,"50-59","60+"))))</f>
        <v>30-39</v>
      </c>
      <c r="P5503">
        <f>IF(tbl_bank[[#This Row],[Balance]]=0,1,0)</f>
        <v>0</v>
      </c>
      <c r="Q5503" t="str">
        <f>IF(tbl_bank[[#This Row],[Balance]]=0,"Zero",IF(tbl_bank[[#This Row],[Balance]]&lt;100000,"1-99k","100k+"))</f>
        <v>100k+</v>
      </c>
      <c r="R5503" t="str">
        <f>IF(tbl_bank[[#This Row],[Tenure]]&lt;=0,"0-1",IF(tbl_bank[[#This Row],[Tenure]]&lt;=4,"2-4",IF(tbl_bank[[#This Row],[Tenure]]&lt;=7,"5-7","8-10")))</f>
        <v>8-10</v>
      </c>
      <c r="S5503" t="str">
        <f>IF(tbl_bank[[#This Row],[NumOfProducts]]&gt;=3,"3+",TEXT(tbl_bank[[#This Row],[NumOfProducts]],"0"))</f>
        <v>1</v>
      </c>
      <c r="T5503" t="str">
        <f>IF(tbl_bank[[#This Row],[CreditScore]]&lt;580,"&lt;580",IF(tbl_bank[[#This Row],[CreditScore]]&lt;670,"580-669",IF(tbl_bank[[#This Row],[CreditScore]]&lt;740,"670-739","740+")))</f>
        <v>580-669</v>
      </c>
    </row>
    <row r="5504" spans="1:20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>IF(tbl_bank[[#This Row],[Age]]&lt;30,"&lt;30",IF(tbl_bank[[#This Row],[Age]]&lt;40,"30-39",IF(tbl_bank[[#This Row],[Age]]&lt;50,"40-49",IF(tbl_bank[[#This Row],[Age]]&lt;60,"50-59","60+"))))</f>
        <v>40-49</v>
      </c>
      <c r="P5504">
        <f>IF(tbl_bank[[#This Row],[Balance]]=0,1,0)</f>
        <v>0</v>
      </c>
      <c r="Q5504" t="str">
        <f>IF(tbl_bank[[#This Row],[Balance]]=0,"Zero",IF(tbl_bank[[#This Row],[Balance]]&lt;100000,"1-99k","100k+"))</f>
        <v>100k+</v>
      </c>
      <c r="R5504" t="str">
        <f>IF(tbl_bank[[#This Row],[Tenure]]&lt;=0,"0-1",IF(tbl_bank[[#This Row],[Tenure]]&lt;=4,"2-4",IF(tbl_bank[[#This Row],[Tenure]]&lt;=7,"5-7","8-10")))</f>
        <v>2-4</v>
      </c>
      <c r="S5504" t="str">
        <f>IF(tbl_bank[[#This Row],[NumOfProducts]]&gt;=3,"3+",TEXT(tbl_bank[[#This Row],[NumOfProducts]],"0"))</f>
        <v>1</v>
      </c>
      <c r="T5504" t="str">
        <f>IF(tbl_bank[[#This Row],[CreditScore]]&lt;580,"&lt;580",IF(tbl_bank[[#This Row],[CreditScore]]&lt;670,"580-669",IF(tbl_bank[[#This Row],[CreditScore]]&lt;740,"670-739","740+")))</f>
        <v>580-669</v>
      </c>
    </row>
    <row r="5505" spans="1:20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>IF(tbl_bank[[#This Row],[Age]]&lt;30,"&lt;30",IF(tbl_bank[[#This Row],[Age]]&lt;40,"30-39",IF(tbl_bank[[#This Row],[Age]]&lt;50,"40-49",IF(tbl_bank[[#This Row],[Age]]&lt;60,"50-59","60+"))))</f>
        <v>&lt;30</v>
      </c>
      <c r="P5505">
        <f>IF(tbl_bank[[#This Row],[Balance]]=0,1,0)</f>
        <v>0</v>
      </c>
      <c r="Q5505" t="str">
        <f>IF(tbl_bank[[#This Row],[Balance]]=0,"Zero",IF(tbl_bank[[#This Row],[Balance]]&lt;100000,"1-99k","100k+"))</f>
        <v>100k+</v>
      </c>
      <c r="R5505" t="str">
        <f>IF(tbl_bank[[#This Row],[Tenure]]&lt;=0,"0-1",IF(tbl_bank[[#This Row],[Tenure]]&lt;=4,"2-4",IF(tbl_bank[[#This Row],[Tenure]]&lt;=7,"5-7","8-10")))</f>
        <v>8-10</v>
      </c>
      <c r="S5505" t="str">
        <f>IF(tbl_bank[[#This Row],[NumOfProducts]]&gt;=3,"3+",TEXT(tbl_bank[[#This Row],[NumOfProducts]],"0"))</f>
        <v>1</v>
      </c>
      <c r="T5505" t="str">
        <f>IF(tbl_bank[[#This Row],[CreditScore]]&lt;580,"&lt;580",IF(tbl_bank[[#This Row],[CreditScore]]&lt;670,"580-669",IF(tbl_bank[[#This Row],[CreditScore]]&lt;740,"670-739","740+")))</f>
        <v>670-739</v>
      </c>
    </row>
    <row r="5506" spans="1:20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>IF(tbl_bank[[#This Row],[Age]]&lt;30,"&lt;30",IF(tbl_bank[[#This Row],[Age]]&lt;40,"30-39",IF(tbl_bank[[#This Row],[Age]]&lt;50,"40-49",IF(tbl_bank[[#This Row],[Age]]&lt;60,"50-59","60+"))))</f>
        <v>30-39</v>
      </c>
      <c r="P5506">
        <f>IF(tbl_bank[[#This Row],[Balance]]=0,1,0)</f>
        <v>0</v>
      </c>
      <c r="Q5506" t="str">
        <f>IF(tbl_bank[[#This Row],[Balance]]=0,"Zero",IF(tbl_bank[[#This Row],[Balance]]&lt;100000,"1-99k","100k+"))</f>
        <v>100k+</v>
      </c>
      <c r="R5506" t="str">
        <f>IF(tbl_bank[[#This Row],[Tenure]]&lt;=0,"0-1",IF(tbl_bank[[#This Row],[Tenure]]&lt;=4,"2-4",IF(tbl_bank[[#This Row],[Tenure]]&lt;=7,"5-7","8-10")))</f>
        <v>2-4</v>
      </c>
      <c r="S5506" t="str">
        <f>IF(tbl_bank[[#This Row],[NumOfProducts]]&gt;=3,"3+",TEXT(tbl_bank[[#This Row],[NumOfProducts]],"0"))</f>
        <v>2</v>
      </c>
      <c r="T5506" t="str">
        <f>IF(tbl_bank[[#This Row],[CreditScore]]&lt;580,"&lt;580",IF(tbl_bank[[#This Row],[CreditScore]]&lt;670,"580-669",IF(tbl_bank[[#This Row],[CreditScore]]&lt;740,"670-739","740+")))</f>
        <v>740+</v>
      </c>
    </row>
    <row r="5507" spans="1:20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>IF(tbl_bank[[#This Row],[Age]]&lt;30,"&lt;30",IF(tbl_bank[[#This Row],[Age]]&lt;40,"30-39",IF(tbl_bank[[#This Row],[Age]]&lt;50,"40-49",IF(tbl_bank[[#This Row],[Age]]&lt;60,"50-59","60+"))))</f>
        <v>50-59</v>
      </c>
      <c r="P5507">
        <f>IF(tbl_bank[[#This Row],[Balance]]=0,1,0)</f>
        <v>1</v>
      </c>
      <c r="Q5507" t="str">
        <f>IF(tbl_bank[[#This Row],[Balance]]=0,"Zero",IF(tbl_bank[[#This Row],[Balance]]&lt;100000,"1-99k","100k+"))</f>
        <v>Zero</v>
      </c>
      <c r="R5507" t="str">
        <f>IF(tbl_bank[[#This Row],[Tenure]]&lt;=0,"0-1",IF(tbl_bank[[#This Row],[Tenure]]&lt;=4,"2-4",IF(tbl_bank[[#This Row],[Tenure]]&lt;=7,"5-7","8-10")))</f>
        <v>5-7</v>
      </c>
      <c r="S5507" t="str">
        <f>IF(tbl_bank[[#This Row],[NumOfProducts]]&gt;=3,"3+",TEXT(tbl_bank[[#This Row],[NumOfProducts]],"0"))</f>
        <v>2</v>
      </c>
      <c r="T5507" t="str">
        <f>IF(tbl_bank[[#This Row],[CreditScore]]&lt;580,"&lt;580",IF(tbl_bank[[#This Row],[CreditScore]]&lt;670,"580-669",IF(tbl_bank[[#This Row],[CreditScore]]&lt;740,"670-739","740+")))</f>
        <v>&lt;580</v>
      </c>
    </row>
    <row r="5508" spans="1:20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>IF(tbl_bank[[#This Row],[Age]]&lt;30,"&lt;30",IF(tbl_bank[[#This Row],[Age]]&lt;40,"30-39",IF(tbl_bank[[#This Row],[Age]]&lt;50,"40-49",IF(tbl_bank[[#This Row],[Age]]&lt;60,"50-59","60+"))))</f>
        <v>30-39</v>
      </c>
      <c r="P5508">
        <f>IF(tbl_bank[[#This Row],[Balance]]=0,1,0)</f>
        <v>0</v>
      </c>
      <c r="Q5508" t="str">
        <f>IF(tbl_bank[[#This Row],[Balance]]=0,"Zero",IF(tbl_bank[[#This Row],[Balance]]&lt;100000,"1-99k","100k+"))</f>
        <v>1-99k</v>
      </c>
      <c r="R5508" t="str">
        <f>IF(tbl_bank[[#This Row],[Tenure]]&lt;=0,"0-1",IF(tbl_bank[[#This Row],[Tenure]]&lt;=4,"2-4",IF(tbl_bank[[#This Row],[Tenure]]&lt;=7,"5-7","8-10")))</f>
        <v>0-1</v>
      </c>
      <c r="S5508" t="str">
        <f>IF(tbl_bank[[#This Row],[NumOfProducts]]&gt;=3,"3+",TEXT(tbl_bank[[#This Row],[NumOfProducts]],"0"))</f>
        <v>2</v>
      </c>
      <c r="T5508" t="str">
        <f>IF(tbl_bank[[#This Row],[CreditScore]]&lt;580,"&lt;580",IF(tbl_bank[[#This Row],[CreditScore]]&lt;670,"580-669",IF(tbl_bank[[#This Row],[CreditScore]]&lt;740,"670-739","740+")))</f>
        <v>580-669</v>
      </c>
    </row>
    <row r="5509" spans="1:20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>IF(tbl_bank[[#This Row],[Age]]&lt;30,"&lt;30",IF(tbl_bank[[#This Row],[Age]]&lt;40,"30-39",IF(tbl_bank[[#This Row],[Age]]&lt;50,"40-49",IF(tbl_bank[[#This Row],[Age]]&lt;60,"50-59","60+"))))</f>
        <v>40-49</v>
      </c>
      <c r="P5509">
        <f>IF(tbl_bank[[#This Row],[Balance]]=0,1,0)</f>
        <v>0</v>
      </c>
      <c r="Q5509" t="str">
        <f>IF(tbl_bank[[#This Row],[Balance]]=0,"Zero",IF(tbl_bank[[#This Row],[Balance]]&lt;100000,"1-99k","100k+"))</f>
        <v>1-99k</v>
      </c>
      <c r="R5509" t="str">
        <f>IF(tbl_bank[[#This Row],[Tenure]]&lt;=0,"0-1",IF(tbl_bank[[#This Row],[Tenure]]&lt;=4,"2-4",IF(tbl_bank[[#This Row],[Tenure]]&lt;=7,"5-7","8-10")))</f>
        <v>2-4</v>
      </c>
      <c r="S5509" t="str">
        <f>IF(tbl_bank[[#This Row],[NumOfProducts]]&gt;=3,"3+",TEXT(tbl_bank[[#This Row],[NumOfProducts]],"0"))</f>
        <v>1</v>
      </c>
      <c r="T5509" t="str">
        <f>IF(tbl_bank[[#This Row],[CreditScore]]&lt;580,"&lt;580",IF(tbl_bank[[#This Row],[CreditScore]]&lt;670,"580-669",IF(tbl_bank[[#This Row],[CreditScore]]&lt;740,"670-739","740+")))</f>
        <v>580-669</v>
      </c>
    </row>
    <row r="5510" spans="1:20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>IF(tbl_bank[[#This Row],[Age]]&lt;30,"&lt;30",IF(tbl_bank[[#This Row],[Age]]&lt;40,"30-39",IF(tbl_bank[[#This Row],[Age]]&lt;50,"40-49",IF(tbl_bank[[#This Row],[Age]]&lt;60,"50-59","60+"))))</f>
        <v>60+</v>
      </c>
      <c r="P5510">
        <f>IF(tbl_bank[[#This Row],[Balance]]=0,1,0)</f>
        <v>1</v>
      </c>
      <c r="Q5510" t="str">
        <f>IF(tbl_bank[[#This Row],[Balance]]=0,"Zero",IF(tbl_bank[[#This Row],[Balance]]&lt;100000,"1-99k","100k+"))</f>
        <v>Zero</v>
      </c>
      <c r="R5510" t="str">
        <f>IF(tbl_bank[[#This Row],[Tenure]]&lt;=0,"0-1",IF(tbl_bank[[#This Row],[Tenure]]&lt;=4,"2-4",IF(tbl_bank[[#This Row],[Tenure]]&lt;=7,"5-7","8-10")))</f>
        <v>2-4</v>
      </c>
      <c r="S5510" t="str">
        <f>IF(tbl_bank[[#This Row],[NumOfProducts]]&gt;=3,"3+",TEXT(tbl_bank[[#This Row],[NumOfProducts]],"0"))</f>
        <v>2</v>
      </c>
      <c r="T5510" t="str">
        <f>IF(tbl_bank[[#This Row],[CreditScore]]&lt;580,"&lt;580",IF(tbl_bank[[#This Row],[CreditScore]]&lt;670,"580-669",IF(tbl_bank[[#This Row],[CreditScore]]&lt;740,"670-739","740+")))</f>
        <v>580-669</v>
      </c>
    </row>
    <row r="5511" spans="1:20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>IF(tbl_bank[[#This Row],[Age]]&lt;30,"&lt;30",IF(tbl_bank[[#This Row],[Age]]&lt;40,"30-39",IF(tbl_bank[[#This Row],[Age]]&lt;50,"40-49",IF(tbl_bank[[#This Row],[Age]]&lt;60,"50-59","60+"))))</f>
        <v>30-39</v>
      </c>
      <c r="P5511">
        <f>IF(tbl_bank[[#This Row],[Balance]]=0,1,0)</f>
        <v>1</v>
      </c>
      <c r="Q5511" t="str">
        <f>IF(tbl_bank[[#This Row],[Balance]]=0,"Zero",IF(tbl_bank[[#This Row],[Balance]]&lt;100000,"1-99k","100k+"))</f>
        <v>Zero</v>
      </c>
      <c r="R5511" t="str">
        <f>IF(tbl_bank[[#This Row],[Tenure]]&lt;=0,"0-1",IF(tbl_bank[[#This Row],[Tenure]]&lt;=4,"2-4",IF(tbl_bank[[#This Row],[Tenure]]&lt;=7,"5-7","8-10")))</f>
        <v>8-10</v>
      </c>
      <c r="S5511" t="str">
        <f>IF(tbl_bank[[#This Row],[NumOfProducts]]&gt;=3,"3+",TEXT(tbl_bank[[#This Row],[NumOfProducts]],"0"))</f>
        <v>2</v>
      </c>
      <c r="T5511" t="str">
        <f>IF(tbl_bank[[#This Row],[CreditScore]]&lt;580,"&lt;580",IF(tbl_bank[[#This Row],[CreditScore]]&lt;670,"580-669",IF(tbl_bank[[#This Row],[CreditScore]]&lt;740,"670-739","740+")))</f>
        <v>580-669</v>
      </c>
    </row>
    <row r="5512" spans="1:20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>IF(tbl_bank[[#This Row],[Age]]&lt;30,"&lt;30",IF(tbl_bank[[#This Row],[Age]]&lt;40,"30-39",IF(tbl_bank[[#This Row],[Age]]&lt;50,"40-49",IF(tbl_bank[[#This Row],[Age]]&lt;60,"50-59","60+"))))</f>
        <v>40-49</v>
      </c>
      <c r="P5512">
        <f>IF(tbl_bank[[#This Row],[Balance]]=0,1,0)</f>
        <v>0</v>
      </c>
      <c r="Q5512" t="str">
        <f>IF(tbl_bank[[#This Row],[Balance]]=0,"Zero",IF(tbl_bank[[#This Row],[Balance]]&lt;100000,"1-99k","100k+"))</f>
        <v>100k+</v>
      </c>
      <c r="R5512" t="str">
        <f>IF(tbl_bank[[#This Row],[Tenure]]&lt;=0,"0-1",IF(tbl_bank[[#This Row],[Tenure]]&lt;=4,"2-4",IF(tbl_bank[[#This Row],[Tenure]]&lt;=7,"5-7","8-10")))</f>
        <v>2-4</v>
      </c>
      <c r="S5512" t="str">
        <f>IF(tbl_bank[[#This Row],[NumOfProducts]]&gt;=3,"3+",TEXT(tbl_bank[[#This Row],[NumOfProducts]],"0"))</f>
        <v>2</v>
      </c>
      <c r="T5512" t="str">
        <f>IF(tbl_bank[[#This Row],[CreditScore]]&lt;580,"&lt;580",IF(tbl_bank[[#This Row],[CreditScore]]&lt;670,"580-669",IF(tbl_bank[[#This Row],[CreditScore]]&lt;740,"670-739","740+")))</f>
        <v>580-669</v>
      </c>
    </row>
    <row r="5513" spans="1:20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>IF(tbl_bank[[#This Row],[Age]]&lt;30,"&lt;30",IF(tbl_bank[[#This Row],[Age]]&lt;40,"30-39",IF(tbl_bank[[#This Row],[Age]]&lt;50,"40-49",IF(tbl_bank[[#This Row],[Age]]&lt;60,"50-59","60+"))))</f>
        <v>30-39</v>
      </c>
      <c r="P5513">
        <f>IF(tbl_bank[[#This Row],[Balance]]=0,1,0)</f>
        <v>0</v>
      </c>
      <c r="Q5513" t="str">
        <f>IF(tbl_bank[[#This Row],[Balance]]=0,"Zero",IF(tbl_bank[[#This Row],[Balance]]&lt;100000,"1-99k","100k+"))</f>
        <v>100k+</v>
      </c>
      <c r="R5513" t="str">
        <f>IF(tbl_bank[[#This Row],[Tenure]]&lt;=0,"0-1",IF(tbl_bank[[#This Row],[Tenure]]&lt;=4,"2-4",IF(tbl_bank[[#This Row],[Tenure]]&lt;=7,"5-7","8-10")))</f>
        <v>0-1</v>
      </c>
      <c r="S5513" t="str">
        <f>IF(tbl_bank[[#This Row],[NumOfProducts]]&gt;=3,"3+",TEXT(tbl_bank[[#This Row],[NumOfProducts]],"0"))</f>
        <v>1</v>
      </c>
      <c r="T5513" t="str">
        <f>IF(tbl_bank[[#This Row],[CreditScore]]&lt;580,"&lt;580",IF(tbl_bank[[#This Row],[CreditScore]]&lt;670,"580-669",IF(tbl_bank[[#This Row],[CreditScore]]&lt;740,"670-739","740+")))</f>
        <v>580-669</v>
      </c>
    </row>
    <row r="5514" spans="1:20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>IF(tbl_bank[[#This Row],[Age]]&lt;30,"&lt;30",IF(tbl_bank[[#This Row],[Age]]&lt;40,"30-39",IF(tbl_bank[[#This Row],[Age]]&lt;50,"40-49",IF(tbl_bank[[#This Row],[Age]]&lt;60,"50-59","60+"))))</f>
        <v>30-39</v>
      </c>
      <c r="P5514">
        <f>IF(tbl_bank[[#This Row],[Balance]]=0,1,0)</f>
        <v>0</v>
      </c>
      <c r="Q5514" t="str">
        <f>IF(tbl_bank[[#This Row],[Balance]]=0,"Zero",IF(tbl_bank[[#This Row],[Balance]]&lt;100000,"1-99k","100k+"))</f>
        <v>100k+</v>
      </c>
      <c r="R5514" t="str">
        <f>IF(tbl_bank[[#This Row],[Tenure]]&lt;=0,"0-1",IF(tbl_bank[[#This Row],[Tenure]]&lt;=4,"2-4",IF(tbl_bank[[#This Row],[Tenure]]&lt;=7,"5-7","8-10")))</f>
        <v>2-4</v>
      </c>
      <c r="S5514" t="str">
        <f>IF(tbl_bank[[#This Row],[NumOfProducts]]&gt;=3,"3+",TEXT(tbl_bank[[#This Row],[NumOfProducts]],"0"))</f>
        <v>1</v>
      </c>
      <c r="T5514" t="str">
        <f>IF(tbl_bank[[#This Row],[CreditScore]]&lt;580,"&lt;580",IF(tbl_bank[[#This Row],[CreditScore]]&lt;670,"580-669",IF(tbl_bank[[#This Row],[CreditScore]]&lt;740,"670-739","740+")))</f>
        <v>580-669</v>
      </c>
    </row>
    <row r="5515" spans="1:20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>IF(tbl_bank[[#This Row],[Age]]&lt;30,"&lt;30",IF(tbl_bank[[#This Row],[Age]]&lt;40,"30-39",IF(tbl_bank[[#This Row],[Age]]&lt;50,"40-49",IF(tbl_bank[[#This Row],[Age]]&lt;60,"50-59","60+"))))</f>
        <v>30-39</v>
      </c>
      <c r="P5515">
        <f>IF(tbl_bank[[#This Row],[Balance]]=0,1,0)</f>
        <v>1</v>
      </c>
      <c r="Q5515" t="str">
        <f>IF(tbl_bank[[#This Row],[Balance]]=0,"Zero",IF(tbl_bank[[#This Row],[Balance]]&lt;100000,"1-99k","100k+"))</f>
        <v>Zero</v>
      </c>
      <c r="R5515" t="str">
        <f>IF(tbl_bank[[#This Row],[Tenure]]&lt;=0,"0-1",IF(tbl_bank[[#This Row],[Tenure]]&lt;=4,"2-4",IF(tbl_bank[[#This Row],[Tenure]]&lt;=7,"5-7","8-10")))</f>
        <v>8-10</v>
      </c>
      <c r="S5515" t="str">
        <f>IF(tbl_bank[[#This Row],[NumOfProducts]]&gt;=3,"3+",TEXT(tbl_bank[[#This Row],[NumOfProducts]],"0"))</f>
        <v>2</v>
      </c>
      <c r="T5515" t="str">
        <f>IF(tbl_bank[[#This Row],[CreditScore]]&lt;580,"&lt;580",IF(tbl_bank[[#This Row],[CreditScore]]&lt;670,"580-669",IF(tbl_bank[[#This Row],[CreditScore]]&lt;740,"670-739","740+")))</f>
        <v>670-739</v>
      </c>
    </row>
    <row r="5516" spans="1:20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>IF(tbl_bank[[#This Row],[Age]]&lt;30,"&lt;30",IF(tbl_bank[[#This Row],[Age]]&lt;40,"30-39",IF(tbl_bank[[#This Row],[Age]]&lt;50,"40-49",IF(tbl_bank[[#This Row],[Age]]&lt;60,"50-59","60+"))))</f>
        <v>60+</v>
      </c>
      <c r="P5516">
        <f>IF(tbl_bank[[#This Row],[Balance]]=0,1,0)</f>
        <v>0</v>
      </c>
      <c r="Q5516" t="str">
        <f>IF(tbl_bank[[#This Row],[Balance]]=0,"Zero",IF(tbl_bank[[#This Row],[Balance]]&lt;100000,"1-99k","100k+"))</f>
        <v>1-99k</v>
      </c>
      <c r="R5516" t="str">
        <f>IF(tbl_bank[[#This Row],[Tenure]]&lt;=0,"0-1",IF(tbl_bank[[#This Row],[Tenure]]&lt;=4,"2-4",IF(tbl_bank[[#This Row],[Tenure]]&lt;=7,"5-7","8-10")))</f>
        <v>5-7</v>
      </c>
      <c r="S5516" t="str">
        <f>IF(tbl_bank[[#This Row],[NumOfProducts]]&gt;=3,"3+",TEXT(tbl_bank[[#This Row],[NumOfProducts]],"0"))</f>
        <v>1</v>
      </c>
      <c r="T5516" t="str">
        <f>IF(tbl_bank[[#This Row],[CreditScore]]&lt;580,"&lt;580",IF(tbl_bank[[#This Row],[CreditScore]]&lt;670,"580-669",IF(tbl_bank[[#This Row],[CreditScore]]&lt;740,"670-739","740+")))</f>
        <v>580-669</v>
      </c>
    </row>
    <row r="5517" spans="1:20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>IF(tbl_bank[[#This Row],[Age]]&lt;30,"&lt;30",IF(tbl_bank[[#This Row],[Age]]&lt;40,"30-39",IF(tbl_bank[[#This Row],[Age]]&lt;50,"40-49",IF(tbl_bank[[#This Row],[Age]]&lt;60,"50-59","60+"))))</f>
        <v>&lt;30</v>
      </c>
      <c r="P5517">
        <f>IF(tbl_bank[[#This Row],[Balance]]=0,1,0)</f>
        <v>0</v>
      </c>
      <c r="Q5517" t="str">
        <f>IF(tbl_bank[[#This Row],[Balance]]=0,"Zero",IF(tbl_bank[[#This Row],[Balance]]&lt;100000,"1-99k","100k+"))</f>
        <v>100k+</v>
      </c>
      <c r="R5517" t="str">
        <f>IF(tbl_bank[[#This Row],[Tenure]]&lt;=0,"0-1",IF(tbl_bank[[#This Row],[Tenure]]&lt;=4,"2-4",IF(tbl_bank[[#This Row],[Tenure]]&lt;=7,"5-7","8-10")))</f>
        <v>2-4</v>
      </c>
      <c r="S5517" t="str">
        <f>IF(tbl_bank[[#This Row],[NumOfProducts]]&gt;=3,"3+",TEXT(tbl_bank[[#This Row],[NumOfProducts]],"0"))</f>
        <v>2</v>
      </c>
      <c r="T5517" t="str">
        <f>IF(tbl_bank[[#This Row],[CreditScore]]&lt;580,"&lt;580",IF(tbl_bank[[#This Row],[CreditScore]]&lt;670,"580-669",IF(tbl_bank[[#This Row],[CreditScore]]&lt;740,"670-739","740+")))</f>
        <v>&lt;580</v>
      </c>
    </row>
    <row r="5518" spans="1:20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>IF(tbl_bank[[#This Row],[Age]]&lt;30,"&lt;30",IF(tbl_bank[[#This Row],[Age]]&lt;40,"30-39",IF(tbl_bank[[#This Row],[Age]]&lt;50,"40-49",IF(tbl_bank[[#This Row],[Age]]&lt;60,"50-59","60+"))))</f>
        <v>30-39</v>
      </c>
      <c r="P5518">
        <f>IF(tbl_bank[[#This Row],[Balance]]=0,1,0)</f>
        <v>0</v>
      </c>
      <c r="Q5518" t="str">
        <f>IF(tbl_bank[[#This Row],[Balance]]=0,"Zero",IF(tbl_bank[[#This Row],[Balance]]&lt;100000,"1-99k","100k+"))</f>
        <v>1-99k</v>
      </c>
      <c r="R5518" t="str">
        <f>IF(tbl_bank[[#This Row],[Tenure]]&lt;=0,"0-1",IF(tbl_bank[[#This Row],[Tenure]]&lt;=4,"2-4",IF(tbl_bank[[#This Row],[Tenure]]&lt;=7,"5-7","8-10")))</f>
        <v>2-4</v>
      </c>
      <c r="S5518" t="str">
        <f>IF(tbl_bank[[#This Row],[NumOfProducts]]&gt;=3,"3+",TEXT(tbl_bank[[#This Row],[NumOfProducts]],"0"))</f>
        <v>1</v>
      </c>
      <c r="T5518" t="str">
        <f>IF(tbl_bank[[#This Row],[CreditScore]]&lt;580,"&lt;580",IF(tbl_bank[[#This Row],[CreditScore]]&lt;670,"580-669",IF(tbl_bank[[#This Row],[CreditScore]]&lt;740,"670-739","740+")))</f>
        <v>580-669</v>
      </c>
    </row>
    <row r="5519" spans="1:20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>IF(tbl_bank[[#This Row],[Age]]&lt;30,"&lt;30",IF(tbl_bank[[#This Row],[Age]]&lt;40,"30-39",IF(tbl_bank[[#This Row],[Age]]&lt;50,"40-49",IF(tbl_bank[[#This Row],[Age]]&lt;60,"50-59","60+"))))</f>
        <v>30-39</v>
      </c>
      <c r="P5519">
        <f>IF(tbl_bank[[#This Row],[Balance]]=0,1,0)</f>
        <v>1</v>
      </c>
      <c r="Q5519" t="str">
        <f>IF(tbl_bank[[#This Row],[Balance]]=0,"Zero",IF(tbl_bank[[#This Row],[Balance]]&lt;100000,"1-99k","100k+"))</f>
        <v>Zero</v>
      </c>
      <c r="R5519" t="str">
        <f>IF(tbl_bank[[#This Row],[Tenure]]&lt;=0,"0-1",IF(tbl_bank[[#This Row],[Tenure]]&lt;=4,"2-4",IF(tbl_bank[[#This Row],[Tenure]]&lt;=7,"5-7","8-10")))</f>
        <v>8-10</v>
      </c>
      <c r="S5519" t="str">
        <f>IF(tbl_bank[[#This Row],[NumOfProducts]]&gt;=3,"3+",TEXT(tbl_bank[[#This Row],[NumOfProducts]],"0"))</f>
        <v>2</v>
      </c>
      <c r="T5519" t="str">
        <f>IF(tbl_bank[[#This Row],[CreditScore]]&lt;580,"&lt;580",IF(tbl_bank[[#This Row],[CreditScore]]&lt;670,"580-669",IF(tbl_bank[[#This Row],[CreditScore]]&lt;740,"670-739","740+")))</f>
        <v>&lt;580</v>
      </c>
    </row>
    <row r="5520" spans="1:20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>IF(tbl_bank[[#This Row],[Age]]&lt;30,"&lt;30",IF(tbl_bank[[#This Row],[Age]]&lt;40,"30-39",IF(tbl_bank[[#This Row],[Age]]&lt;50,"40-49",IF(tbl_bank[[#This Row],[Age]]&lt;60,"50-59","60+"))))</f>
        <v>30-39</v>
      </c>
      <c r="P5520">
        <f>IF(tbl_bank[[#This Row],[Balance]]=0,1,0)</f>
        <v>1</v>
      </c>
      <c r="Q5520" t="str">
        <f>IF(tbl_bank[[#This Row],[Balance]]=0,"Zero",IF(tbl_bank[[#This Row],[Balance]]&lt;100000,"1-99k","100k+"))</f>
        <v>Zero</v>
      </c>
      <c r="R5520" t="str">
        <f>IF(tbl_bank[[#This Row],[Tenure]]&lt;=0,"0-1",IF(tbl_bank[[#This Row],[Tenure]]&lt;=4,"2-4",IF(tbl_bank[[#This Row],[Tenure]]&lt;=7,"5-7","8-10")))</f>
        <v>5-7</v>
      </c>
      <c r="S5520" t="str">
        <f>IF(tbl_bank[[#This Row],[NumOfProducts]]&gt;=3,"3+",TEXT(tbl_bank[[#This Row],[NumOfProducts]],"0"))</f>
        <v>2</v>
      </c>
      <c r="T5520" t="str">
        <f>IF(tbl_bank[[#This Row],[CreditScore]]&lt;580,"&lt;580",IF(tbl_bank[[#This Row],[CreditScore]]&lt;670,"580-669",IF(tbl_bank[[#This Row],[CreditScore]]&lt;740,"670-739","740+")))</f>
        <v>580-669</v>
      </c>
    </row>
    <row r="5521" spans="1:20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>IF(tbl_bank[[#This Row],[Age]]&lt;30,"&lt;30",IF(tbl_bank[[#This Row],[Age]]&lt;40,"30-39",IF(tbl_bank[[#This Row],[Age]]&lt;50,"40-49",IF(tbl_bank[[#This Row],[Age]]&lt;60,"50-59","60+"))))</f>
        <v>40-49</v>
      </c>
      <c r="P5521">
        <f>IF(tbl_bank[[#This Row],[Balance]]=0,1,0)</f>
        <v>0</v>
      </c>
      <c r="Q5521" t="str">
        <f>IF(tbl_bank[[#This Row],[Balance]]=0,"Zero",IF(tbl_bank[[#This Row],[Balance]]&lt;100000,"1-99k","100k+"))</f>
        <v>100k+</v>
      </c>
      <c r="R5521" t="str">
        <f>IF(tbl_bank[[#This Row],[Tenure]]&lt;=0,"0-1",IF(tbl_bank[[#This Row],[Tenure]]&lt;=4,"2-4",IF(tbl_bank[[#This Row],[Tenure]]&lt;=7,"5-7","8-10")))</f>
        <v>2-4</v>
      </c>
      <c r="S5521" t="str">
        <f>IF(tbl_bank[[#This Row],[NumOfProducts]]&gt;=3,"3+",TEXT(tbl_bank[[#This Row],[NumOfProducts]],"0"))</f>
        <v>1</v>
      </c>
      <c r="T5521" t="str">
        <f>IF(tbl_bank[[#This Row],[CreditScore]]&lt;580,"&lt;580",IF(tbl_bank[[#This Row],[CreditScore]]&lt;670,"580-669",IF(tbl_bank[[#This Row],[CreditScore]]&lt;740,"670-739","740+")))</f>
        <v>670-739</v>
      </c>
    </row>
    <row r="5522" spans="1:20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>IF(tbl_bank[[#This Row],[Age]]&lt;30,"&lt;30",IF(tbl_bank[[#This Row],[Age]]&lt;40,"30-39",IF(tbl_bank[[#This Row],[Age]]&lt;50,"40-49",IF(tbl_bank[[#This Row],[Age]]&lt;60,"50-59","60+"))))</f>
        <v>60+</v>
      </c>
      <c r="P5522">
        <f>IF(tbl_bank[[#This Row],[Balance]]=0,1,0)</f>
        <v>0</v>
      </c>
      <c r="Q5522" t="str">
        <f>IF(tbl_bank[[#This Row],[Balance]]=0,"Zero",IF(tbl_bank[[#This Row],[Balance]]&lt;100000,"1-99k","100k+"))</f>
        <v>100k+</v>
      </c>
      <c r="R5522" t="str">
        <f>IF(tbl_bank[[#This Row],[Tenure]]&lt;=0,"0-1",IF(tbl_bank[[#This Row],[Tenure]]&lt;=4,"2-4",IF(tbl_bank[[#This Row],[Tenure]]&lt;=7,"5-7","8-10")))</f>
        <v>5-7</v>
      </c>
      <c r="S5522" t="str">
        <f>IF(tbl_bank[[#This Row],[NumOfProducts]]&gt;=3,"3+",TEXT(tbl_bank[[#This Row],[NumOfProducts]],"0"))</f>
        <v>1</v>
      </c>
      <c r="T5522" t="str">
        <f>IF(tbl_bank[[#This Row],[CreditScore]]&lt;580,"&lt;580",IF(tbl_bank[[#This Row],[CreditScore]]&lt;670,"580-669",IF(tbl_bank[[#This Row],[CreditScore]]&lt;740,"670-739","740+")))</f>
        <v>&lt;580</v>
      </c>
    </row>
    <row r="5523" spans="1:20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>IF(tbl_bank[[#This Row],[Age]]&lt;30,"&lt;30",IF(tbl_bank[[#This Row],[Age]]&lt;40,"30-39",IF(tbl_bank[[#This Row],[Age]]&lt;50,"40-49",IF(tbl_bank[[#This Row],[Age]]&lt;60,"50-59","60+"))))</f>
        <v>30-39</v>
      </c>
      <c r="P5523">
        <f>IF(tbl_bank[[#This Row],[Balance]]=0,1,0)</f>
        <v>0</v>
      </c>
      <c r="Q5523" t="str">
        <f>IF(tbl_bank[[#This Row],[Balance]]=0,"Zero",IF(tbl_bank[[#This Row],[Balance]]&lt;100000,"1-99k","100k+"))</f>
        <v>100k+</v>
      </c>
      <c r="R5523" t="str">
        <f>IF(tbl_bank[[#This Row],[Tenure]]&lt;=0,"0-1",IF(tbl_bank[[#This Row],[Tenure]]&lt;=4,"2-4",IF(tbl_bank[[#This Row],[Tenure]]&lt;=7,"5-7","8-10")))</f>
        <v>2-4</v>
      </c>
      <c r="S5523" t="str">
        <f>IF(tbl_bank[[#This Row],[NumOfProducts]]&gt;=3,"3+",TEXT(tbl_bank[[#This Row],[NumOfProducts]],"0"))</f>
        <v>1</v>
      </c>
      <c r="T5523" t="str">
        <f>IF(tbl_bank[[#This Row],[CreditScore]]&lt;580,"&lt;580",IF(tbl_bank[[#This Row],[CreditScore]]&lt;670,"580-669",IF(tbl_bank[[#This Row],[CreditScore]]&lt;740,"670-739","740+")))</f>
        <v>740+</v>
      </c>
    </row>
    <row r="5524" spans="1:20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>IF(tbl_bank[[#This Row],[Age]]&lt;30,"&lt;30",IF(tbl_bank[[#This Row],[Age]]&lt;40,"30-39",IF(tbl_bank[[#This Row],[Age]]&lt;50,"40-49",IF(tbl_bank[[#This Row],[Age]]&lt;60,"50-59","60+"))))</f>
        <v>30-39</v>
      </c>
      <c r="P5524">
        <f>IF(tbl_bank[[#This Row],[Balance]]=0,1,0)</f>
        <v>0</v>
      </c>
      <c r="Q5524" t="str">
        <f>IF(tbl_bank[[#This Row],[Balance]]=0,"Zero",IF(tbl_bank[[#This Row],[Balance]]&lt;100000,"1-99k","100k+"))</f>
        <v>1-99k</v>
      </c>
      <c r="R5524" t="str">
        <f>IF(tbl_bank[[#This Row],[Tenure]]&lt;=0,"0-1",IF(tbl_bank[[#This Row],[Tenure]]&lt;=4,"2-4",IF(tbl_bank[[#This Row],[Tenure]]&lt;=7,"5-7","8-10")))</f>
        <v>5-7</v>
      </c>
      <c r="S5524" t="str">
        <f>IF(tbl_bank[[#This Row],[NumOfProducts]]&gt;=3,"3+",TEXT(tbl_bank[[#This Row],[NumOfProducts]],"0"))</f>
        <v>2</v>
      </c>
      <c r="T5524" t="str">
        <f>IF(tbl_bank[[#This Row],[CreditScore]]&lt;580,"&lt;580",IF(tbl_bank[[#This Row],[CreditScore]]&lt;670,"580-669",IF(tbl_bank[[#This Row],[CreditScore]]&lt;740,"670-739","740+")))</f>
        <v>740+</v>
      </c>
    </row>
    <row r="5525" spans="1:20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>IF(tbl_bank[[#This Row],[Age]]&lt;30,"&lt;30",IF(tbl_bank[[#This Row],[Age]]&lt;40,"30-39",IF(tbl_bank[[#This Row],[Age]]&lt;50,"40-49",IF(tbl_bank[[#This Row],[Age]]&lt;60,"50-59","60+"))))</f>
        <v>30-39</v>
      </c>
      <c r="P5525">
        <f>IF(tbl_bank[[#This Row],[Balance]]=0,1,0)</f>
        <v>1</v>
      </c>
      <c r="Q5525" t="str">
        <f>IF(tbl_bank[[#This Row],[Balance]]=0,"Zero",IF(tbl_bank[[#This Row],[Balance]]&lt;100000,"1-99k","100k+"))</f>
        <v>Zero</v>
      </c>
      <c r="R5525" t="str">
        <f>IF(tbl_bank[[#This Row],[Tenure]]&lt;=0,"0-1",IF(tbl_bank[[#This Row],[Tenure]]&lt;=4,"2-4",IF(tbl_bank[[#This Row],[Tenure]]&lt;=7,"5-7","8-10")))</f>
        <v>2-4</v>
      </c>
      <c r="S5525" t="str">
        <f>IF(tbl_bank[[#This Row],[NumOfProducts]]&gt;=3,"3+",TEXT(tbl_bank[[#This Row],[NumOfProducts]],"0"))</f>
        <v>1</v>
      </c>
      <c r="T5525" t="str">
        <f>IF(tbl_bank[[#This Row],[CreditScore]]&lt;580,"&lt;580",IF(tbl_bank[[#This Row],[CreditScore]]&lt;670,"580-669",IF(tbl_bank[[#This Row],[CreditScore]]&lt;740,"670-739","740+")))</f>
        <v>670-739</v>
      </c>
    </row>
    <row r="5526" spans="1:20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>IF(tbl_bank[[#This Row],[Age]]&lt;30,"&lt;30",IF(tbl_bank[[#This Row],[Age]]&lt;40,"30-39",IF(tbl_bank[[#This Row],[Age]]&lt;50,"40-49",IF(tbl_bank[[#This Row],[Age]]&lt;60,"50-59","60+"))))</f>
        <v>50-59</v>
      </c>
      <c r="P5526">
        <f>IF(tbl_bank[[#This Row],[Balance]]=0,1,0)</f>
        <v>0</v>
      </c>
      <c r="Q5526" t="str">
        <f>IF(tbl_bank[[#This Row],[Balance]]=0,"Zero",IF(tbl_bank[[#This Row],[Balance]]&lt;100000,"1-99k","100k+"))</f>
        <v>100k+</v>
      </c>
      <c r="R5526" t="str">
        <f>IF(tbl_bank[[#This Row],[Tenure]]&lt;=0,"0-1",IF(tbl_bank[[#This Row],[Tenure]]&lt;=4,"2-4",IF(tbl_bank[[#This Row],[Tenure]]&lt;=7,"5-7","8-10")))</f>
        <v>0-1</v>
      </c>
      <c r="S5526" t="str">
        <f>IF(tbl_bank[[#This Row],[NumOfProducts]]&gt;=3,"3+",TEXT(tbl_bank[[#This Row],[NumOfProducts]],"0"))</f>
        <v>2</v>
      </c>
      <c r="T5526" t="str">
        <f>IF(tbl_bank[[#This Row],[CreditScore]]&lt;580,"&lt;580",IF(tbl_bank[[#This Row],[CreditScore]]&lt;670,"580-669",IF(tbl_bank[[#This Row],[CreditScore]]&lt;740,"670-739","740+")))</f>
        <v>580-669</v>
      </c>
    </row>
    <row r="5527" spans="1:20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>IF(tbl_bank[[#This Row],[Age]]&lt;30,"&lt;30",IF(tbl_bank[[#This Row],[Age]]&lt;40,"30-39",IF(tbl_bank[[#This Row],[Age]]&lt;50,"40-49",IF(tbl_bank[[#This Row],[Age]]&lt;60,"50-59","60+"))))</f>
        <v>50-59</v>
      </c>
      <c r="P5527">
        <f>IF(tbl_bank[[#This Row],[Balance]]=0,1,0)</f>
        <v>0</v>
      </c>
      <c r="Q5527" t="str">
        <f>IF(tbl_bank[[#This Row],[Balance]]=0,"Zero",IF(tbl_bank[[#This Row],[Balance]]&lt;100000,"1-99k","100k+"))</f>
        <v>100k+</v>
      </c>
      <c r="R5527" t="str">
        <f>IF(tbl_bank[[#This Row],[Tenure]]&lt;=0,"0-1",IF(tbl_bank[[#This Row],[Tenure]]&lt;=4,"2-4",IF(tbl_bank[[#This Row],[Tenure]]&lt;=7,"5-7","8-10")))</f>
        <v>8-10</v>
      </c>
      <c r="S5527" t="str">
        <f>IF(tbl_bank[[#This Row],[NumOfProducts]]&gt;=3,"3+",TEXT(tbl_bank[[#This Row],[NumOfProducts]],"0"))</f>
        <v>2</v>
      </c>
      <c r="T5527" t="str">
        <f>IF(tbl_bank[[#This Row],[CreditScore]]&lt;580,"&lt;580",IF(tbl_bank[[#This Row],[CreditScore]]&lt;670,"580-669",IF(tbl_bank[[#This Row],[CreditScore]]&lt;740,"670-739","740+")))</f>
        <v>580-669</v>
      </c>
    </row>
    <row r="5528" spans="1:20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>IF(tbl_bank[[#This Row],[Age]]&lt;30,"&lt;30",IF(tbl_bank[[#This Row],[Age]]&lt;40,"30-39",IF(tbl_bank[[#This Row],[Age]]&lt;50,"40-49",IF(tbl_bank[[#This Row],[Age]]&lt;60,"50-59","60+"))))</f>
        <v>40-49</v>
      </c>
      <c r="P5528">
        <f>IF(tbl_bank[[#This Row],[Balance]]=0,1,0)</f>
        <v>0</v>
      </c>
      <c r="Q5528" t="str">
        <f>IF(tbl_bank[[#This Row],[Balance]]=0,"Zero",IF(tbl_bank[[#This Row],[Balance]]&lt;100000,"1-99k","100k+"))</f>
        <v>100k+</v>
      </c>
      <c r="R5528" t="str">
        <f>IF(tbl_bank[[#This Row],[Tenure]]&lt;=0,"0-1",IF(tbl_bank[[#This Row],[Tenure]]&lt;=4,"2-4",IF(tbl_bank[[#This Row],[Tenure]]&lt;=7,"5-7","8-10")))</f>
        <v>2-4</v>
      </c>
      <c r="S5528" t="str">
        <f>IF(tbl_bank[[#This Row],[NumOfProducts]]&gt;=3,"3+",TEXT(tbl_bank[[#This Row],[NumOfProducts]],"0"))</f>
        <v>1</v>
      </c>
      <c r="T5528" t="str">
        <f>IF(tbl_bank[[#This Row],[CreditScore]]&lt;580,"&lt;580",IF(tbl_bank[[#This Row],[CreditScore]]&lt;670,"580-669",IF(tbl_bank[[#This Row],[CreditScore]]&lt;740,"670-739","740+")))</f>
        <v>&lt;580</v>
      </c>
    </row>
    <row r="5529" spans="1:20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>IF(tbl_bank[[#This Row],[Age]]&lt;30,"&lt;30",IF(tbl_bank[[#This Row],[Age]]&lt;40,"30-39",IF(tbl_bank[[#This Row],[Age]]&lt;50,"40-49",IF(tbl_bank[[#This Row],[Age]]&lt;60,"50-59","60+"))))</f>
        <v>30-39</v>
      </c>
      <c r="P5529">
        <f>IF(tbl_bank[[#This Row],[Balance]]=0,1,0)</f>
        <v>0</v>
      </c>
      <c r="Q5529" t="str">
        <f>IF(tbl_bank[[#This Row],[Balance]]=0,"Zero",IF(tbl_bank[[#This Row],[Balance]]&lt;100000,"1-99k","100k+"))</f>
        <v>100k+</v>
      </c>
      <c r="R5529" t="str">
        <f>IF(tbl_bank[[#This Row],[Tenure]]&lt;=0,"0-1",IF(tbl_bank[[#This Row],[Tenure]]&lt;=4,"2-4",IF(tbl_bank[[#This Row],[Tenure]]&lt;=7,"5-7","8-10")))</f>
        <v>2-4</v>
      </c>
      <c r="S5529" t="str">
        <f>IF(tbl_bank[[#This Row],[NumOfProducts]]&gt;=3,"3+",TEXT(tbl_bank[[#This Row],[NumOfProducts]],"0"))</f>
        <v>1</v>
      </c>
      <c r="T5529" t="str">
        <f>IF(tbl_bank[[#This Row],[CreditScore]]&lt;580,"&lt;580",IF(tbl_bank[[#This Row],[CreditScore]]&lt;670,"580-669",IF(tbl_bank[[#This Row],[CreditScore]]&lt;740,"670-739","740+")))</f>
        <v>670-739</v>
      </c>
    </row>
    <row r="5530" spans="1:20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>IF(tbl_bank[[#This Row],[Age]]&lt;30,"&lt;30",IF(tbl_bank[[#This Row],[Age]]&lt;40,"30-39",IF(tbl_bank[[#This Row],[Age]]&lt;50,"40-49",IF(tbl_bank[[#This Row],[Age]]&lt;60,"50-59","60+"))))</f>
        <v>30-39</v>
      </c>
      <c r="P5530">
        <f>IF(tbl_bank[[#This Row],[Balance]]=0,1,0)</f>
        <v>1</v>
      </c>
      <c r="Q5530" t="str">
        <f>IF(tbl_bank[[#This Row],[Balance]]=0,"Zero",IF(tbl_bank[[#This Row],[Balance]]&lt;100000,"1-99k","100k+"))</f>
        <v>Zero</v>
      </c>
      <c r="R5530" t="str">
        <f>IF(tbl_bank[[#This Row],[Tenure]]&lt;=0,"0-1",IF(tbl_bank[[#This Row],[Tenure]]&lt;=4,"2-4",IF(tbl_bank[[#This Row],[Tenure]]&lt;=7,"5-7","8-10")))</f>
        <v>2-4</v>
      </c>
      <c r="S5530" t="str">
        <f>IF(tbl_bank[[#This Row],[NumOfProducts]]&gt;=3,"3+",TEXT(tbl_bank[[#This Row],[NumOfProducts]],"0"))</f>
        <v>2</v>
      </c>
      <c r="T5530" t="str">
        <f>IF(tbl_bank[[#This Row],[CreditScore]]&lt;580,"&lt;580",IF(tbl_bank[[#This Row],[CreditScore]]&lt;670,"580-669",IF(tbl_bank[[#This Row],[CreditScore]]&lt;740,"670-739","740+")))</f>
        <v>580-669</v>
      </c>
    </row>
    <row r="5531" spans="1:20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>IF(tbl_bank[[#This Row],[Age]]&lt;30,"&lt;30",IF(tbl_bank[[#This Row],[Age]]&lt;40,"30-39",IF(tbl_bank[[#This Row],[Age]]&lt;50,"40-49",IF(tbl_bank[[#This Row],[Age]]&lt;60,"50-59","60+"))))</f>
        <v>30-39</v>
      </c>
      <c r="P5531">
        <f>IF(tbl_bank[[#This Row],[Balance]]=0,1,0)</f>
        <v>0</v>
      </c>
      <c r="Q5531" t="str">
        <f>IF(tbl_bank[[#This Row],[Balance]]=0,"Zero",IF(tbl_bank[[#This Row],[Balance]]&lt;100000,"1-99k","100k+"))</f>
        <v>100k+</v>
      </c>
      <c r="R5531" t="str">
        <f>IF(tbl_bank[[#This Row],[Tenure]]&lt;=0,"0-1",IF(tbl_bank[[#This Row],[Tenure]]&lt;=4,"2-4",IF(tbl_bank[[#This Row],[Tenure]]&lt;=7,"5-7","8-10")))</f>
        <v>8-10</v>
      </c>
      <c r="S5531" t="str">
        <f>IF(tbl_bank[[#This Row],[NumOfProducts]]&gt;=3,"3+",TEXT(tbl_bank[[#This Row],[NumOfProducts]],"0"))</f>
        <v>2</v>
      </c>
      <c r="T5531" t="str">
        <f>IF(tbl_bank[[#This Row],[CreditScore]]&lt;580,"&lt;580",IF(tbl_bank[[#This Row],[CreditScore]]&lt;670,"580-669",IF(tbl_bank[[#This Row],[CreditScore]]&lt;740,"670-739","740+")))</f>
        <v>670-739</v>
      </c>
    </row>
    <row r="5532" spans="1:20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>IF(tbl_bank[[#This Row],[Age]]&lt;30,"&lt;30",IF(tbl_bank[[#This Row],[Age]]&lt;40,"30-39",IF(tbl_bank[[#This Row],[Age]]&lt;50,"40-49",IF(tbl_bank[[#This Row],[Age]]&lt;60,"50-59","60+"))))</f>
        <v>30-39</v>
      </c>
      <c r="P5532">
        <f>IF(tbl_bank[[#This Row],[Balance]]=0,1,0)</f>
        <v>0</v>
      </c>
      <c r="Q5532" t="str">
        <f>IF(tbl_bank[[#This Row],[Balance]]=0,"Zero",IF(tbl_bank[[#This Row],[Balance]]&lt;100000,"1-99k","100k+"))</f>
        <v>100k+</v>
      </c>
      <c r="R5532" t="str">
        <f>IF(tbl_bank[[#This Row],[Tenure]]&lt;=0,"0-1",IF(tbl_bank[[#This Row],[Tenure]]&lt;=4,"2-4",IF(tbl_bank[[#This Row],[Tenure]]&lt;=7,"5-7","8-10")))</f>
        <v>5-7</v>
      </c>
      <c r="S5532" t="str">
        <f>IF(tbl_bank[[#This Row],[NumOfProducts]]&gt;=3,"3+",TEXT(tbl_bank[[#This Row],[NumOfProducts]],"0"))</f>
        <v>1</v>
      </c>
      <c r="T5532" t="str">
        <f>IF(tbl_bank[[#This Row],[CreditScore]]&lt;580,"&lt;580",IF(tbl_bank[[#This Row],[CreditScore]]&lt;670,"580-669",IF(tbl_bank[[#This Row],[CreditScore]]&lt;740,"670-739","740+")))</f>
        <v>580-669</v>
      </c>
    </row>
    <row r="5533" spans="1:20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>IF(tbl_bank[[#This Row],[Age]]&lt;30,"&lt;30",IF(tbl_bank[[#This Row],[Age]]&lt;40,"30-39",IF(tbl_bank[[#This Row],[Age]]&lt;50,"40-49",IF(tbl_bank[[#This Row],[Age]]&lt;60,"50-59","60+"))))</f>
        <v>30-39</v>
      </c>
      <c r="P5533">
        <f>IF(tbl_bank[[#This Row],[Balance]]=0,1,0)</f>
        <v>0</v>
      </c>
      <c r="Q5533" t="str">
        <f>IF(tbl_bank[[#This Row],[Balance]]=0,"Zero",IF(tbl_bank[[#This Row],[Balance]]&lt;100000,"1-99k","100k+"))</f>
        <v>100k+</v>
      </c>
      <c r="R5533" t="str">
        <f>IF(tbl_bank[[#This Row],[Tenure]]&lt;=0,"0-1",IF(tbl_bank[[#This Row],[Tenure]]&lt;=4,"2-4",IF(tbl_bank[[#This Row],[Tenure]]&lt;=7,"5-7","8-10")))</f>
        <v>2-4</v>
      </c>
      <c r="S5533" t="str">
        <f>IF(tbl_bank[[#This Row],[NumOfProducts]]&gt;=3,"3+",TEXT(tbl_bank[[#This Row],[NumOfProducts]],"0"))</f>
        <v>1</v>
      </c>
      <c r="T5533" t="str">
        <f>IF(tbl_bank[[#This Row],[CreditScore]]&lt;580,"&lt;580",IF(tbl_bank[[#This Row],[CreditScore]]&lt;670,"580-669",IF(tbl_bank[[#This Row],[CreditScore]]&lt;740,"670-739","740+")))</f>
        <v>670-739</v>
      </c>
    </row>
    <row r="5534" spans="1:20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>IF(tbl_bank[[#This Row],[Age]]&lt;30,"&lt;30",IF(tbl_bank[[#This Row],[Age]]&lt;40,"30-39",IF(tbl_bank[[#This Row],[Age]]&lt;50,"40-49",IF(tbl_bank[[#This Row],[Age]]&lt;60,"50-59","60+"))))</f>
        <v>30-39</v>
      </c>
      <c r="P5534">
        <f>IF(tbl_bank[[#This Row],[Balance]]=0,1,0)</f>
        <v>1</v>
      </c>
      <c r="Q5534" t="str">
        <f>IF(tbl_bank[[#This Row],[Balance]]=0,"Zero",IF(tbl_bank[[#This Row],[Balance]]&lt;100000,"1-99k","100k+"))</f>
        <v>Zero</v>
      </c>
      <c r="R5534" t="str">
        <f>IF(tbl_bank[[#This Row],[Tenure]]&lt;=0,"0-1",IF(tbl_bank[[#This Row],[Tenure]]&lt;=4,"2-4",IF(tbl_bank[[#This Row],[Tenure]]&lt;=7,"5-7","8-10")))</f>
        <v>8-10</v>
      </c>
      <c r="S5534" t="str">
        <f>IF(tbl_bank[[#This Row],[NumOfProducts]]&gt;=3,"3+",TEXT(tbl_bank[[#This Row],[NumOfProducts]],"0"))</f>
        <v>2</v>
      </c>
      <c r="T5534" t="str">
        <f>IF(tbl_bank[[#This Row],[CreditScore]]&lt;580,"&lt;580",IF(tbl_bank[[#This Row],[CreditScore]]&lt;670,"580-669",IF(tbl_bank[[#This Row],[CreditScore]]&lt;740,"670-739","740+")))</f>
        <v>670-739</v>
      </c>
    </row>
    <row r="5535" spans="1:20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>IF(tbl_bank[[#This Row],[Age]]&lt;30,"&lt;30",IF(tbl_bank[[#This Row],[Age]]&lt;40,"30-39",IF(tbl_bank[[#This Row],[Age]]&lt;50,"40-49",IF(tbl_bank[[#This Row],[Age]]&lt;60,"50-59","60+"))))</f>
        <v>40-49</v>
      </c>
      <c r="P5535">
        <f>IF(tbl_bank[[#This Row],[Balance]]=0,1,0)</f>
        <v>1</v>
      </c>
      <c r="Q5535" t="str">
        <f>IF(tbl_bank[[#This Row],[Balance]]=0,"Zero",IF(tbl_bank[[#This Row],[Balance]]&lt;100000,"1-99k","100k+"))</f>
        <v>Zero</v>
      </c>
      <c r="R5535" t="str">
        <f>IF(tbl_bank[[#This Row],[Tenure]]&lt;=0,"0-1",IF(tbl_bank[[#This Row],[Tenure]]&lt;=4,"2-4",IF(tbl_bank[[#This Row],[Tenure]]&lt;=7,"5-7","8-10")))</f>
        <v>2-4</v>
      </c>
      <c r="S5535" t="str">
        <f>IF(tbl_bank[[#This Row],[NumOfProducts]]&gt;=3,"3+",TEXT(tbl_bank[[#This Row],[NumOfProducts]],"0"))</f>
        <v>1</v>
      </c>
      <c r="T5535" t="str">
        <f>IF(tbl_bank[[#This Row],[CreditScore]]&lt;580,"&lt;580",IF(tbl_bank[[#This Row],[CreditScore]]&lt;670,"580-669",IF(tbl_bank[[#This Row],[CreditScore]]&lt;740,"670-739","740+")))</f>
        <v>&lt;580</v>
      </c>
    </row>
    <row r="5536" spans="1:20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>IF(tbl_bank[[#This Row],[Age]]&lt;30,"&lt;30",IF(tbl_bank[[#This Row],[Age]]&lt;40,"30-39",IF(tbl_bank[[#This Row],[Age]]&lt;50,"40-49",IF(tbl_bank[[#This Row],[Age]]&lt;60,"50-59","60+"))))</f>
        <v>&lt;30</v>
      </c>
      <c r="P5536">
        <f>IF(tbl_bank[[#This Row],[Balance]]=0,1,0)</f>
        <v>1</v>
      </c>
      <c r="Q5536" t="str">
        <f>IF(tbl_bank[[#This Row],[Balance]]=0,"Zero",IF(tbl_bank[[#This Row],[Balance]]&lt;100000,"1-99k","100k+"))</f>
        <v>Zero</v>
      </c>
      <c r="R5536" t="str">
        <f>IF(tbl_bank[[#This Row],[Tenure]]&lt;=0,"0-1",IF(tbl_bank[[#This Row],[Tenure]]&lt;=4,"2-4",IF(tbl_bank[[#This Row],[Tenure]]&lt;=7,"5-7","8-10")))</f>
        <v>8-10</v>
      </c>
      <c r="S5536" t="str">
        <f>IF(tbl_bank[[#This Row],[NumOfProducts]]&gt;=3,"3+",TEXT(tbl_bank[[#This Row],[NumOfProducts]],"0"))</f>
        <v>2</v>
      </c>
      <c r="T5536" t="str">
        <f>IF(tbl_bank[[#This Row],[CreditScore]]&lt;580,"&lt;580",IF(tbl_bank[[#This Row],[CreditScore]]&lt;670,"580-669",IF(tbl_bank[[#This Row],[CreditScore]]&lt;740,"670-739","740+")))</f>
        <v>580-669</v>
      </c>
    </row>
    <row r="5537" spans="1:20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>IF(tbl_bank[[#This Row],[Age]]&lt;30,"&lt;30",IF(tbl_bank[[#This Row],[Age]]&lt;40,"30-39",IF(tbl_bank[[#This Row],[Age]]&lt;50,"40-49",IF(tbl_bank[[#This Row],[Age]]&lt;60,"50-59","60+"))))</f>
        <v>30-39</v>
      </c>
      <c r="P5537">
        <f>IF(tbl_bank[[#This Row],[Balance]]=0,1,0)</f>
        <v>0</v>
      </c>
      <c r="Q5537" t="str">
        <f>IF(tbl_bank[[#This Row],[Balance]]=0,"Zero",IF(tbl_bank[[#This Row],[Balance]]&lt;100000,"1-99k","100k+"))</f>
        <v>100k+</v>
      </c>
      <c r="R5537" t="str">
        <f>IF(tbl_bank[[#This Row],[Tenure]]&lt;=0,"0-1",IF(tbl_bank[[#This Row],[Tenure]]&lt;=4,"2-4",IF(tbl_bank[[#This Row],[Tenure]]&lt;=7,"5-7","8-10")))</f>
        <v>8-10</v>
      </c>
      <c r="S5537" t="str">
        <f>IF(tbl_bank[[#This Row],[NumOfProducts]]&gt;=3,"3+",TEXT(tbl_bank[[#This Row],[NumOfProducts]],"0"))</f>
        <v>3+</v>
      </c>
      <c r="T5537" t="str">
        <f>IF(tbl_bank[[#This Row],[CreditScore]]&lt;580,"&lt;580",IF(tbl_bank[[#This Row],[CreditScore]]&lt;670,"580-669",IF(tbl_bank[[#This Row],[CreditScore]]&lt;740,"670-739","740+")))</f>
        <v>580-669</v>
      </c>
    </row>
    <row r="5538" spans="1:20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>IF(tbl_bank[[#This Row],[Age]]&lt;30,"&lt;30",IF(tbl_bank[[#This Row],[Age]]&lt;40,"30-39",IF(tbl_bank[[#This Row],[Age]]&lt;50,"40-49",IF(tbl_bank[[#This Row],[Age]]&lt;60,"50-59","60+"))))</f>
        <v>40-49</v>
      </c>
      <c r="P5538">
        <f>IF(tbl_bank[[#This Row],[Balance]]=0,1,0)</f>
        <v>1</v>
      </c>
      <c r="Q5538" t="str">
        <f>IF(tbl_bank[[#This Row],[Balance]]=0,"Zero",IF(tbl_bank[[#This Row],[Balance]]&lt;100000,"1-99k","100k+"))</f>
        <v>Zero</v>
      </c>
      <c r="R5538" t="str">
        <f>IF(tbl_bank[[#This Row],[Tenure]]&lt;=0,"0-1",IF(tbl_bank[[#This Row],[Tenure]]&lt;=4,"2-4",IF(tbl_bank[[#This Row],[Tenure]]&lt;=7,"5-7","8-10")))</f>
        <v>2-4</v>
      </c>
      <c r="S5538" t="str">
        <f>IF(tbl_bank[[#This Row],[NumOfProducts]]&gt;=3,"3+",TEXT(tbl_bank[[#This Row],[NumOfProducts]],"0"))</f>
        <v>2</v>
      </c>
      <c r="T5538" t="str">
        <f>IF(tbl_bank[[#This Row],[CreditScore]]&lt;580,"&lt;580",IF(tbl_bank[[#This Row],[CreditScore]]&lt;670,"580-669",IF(tbl_bank[[#This Row],[CreditScore]]&lt;740,"670-739","740+")))</f>
        <v>580-669</v>
      </c>
    </row>
    <row r="5539" spans="1:20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>IF(tbl_bank[[#This Row],[Age]]&lt;30,"&lt;30",IF(tbl_bank[[#This Row],[Age]]&lt;40,"30-39",IF(tbl_bank[[#This Row],[Age]]&lt;50,"40-49",IF(tbl_bank[[#This Row],[Age]]&lt;60,"50-59","60+"))))</f>
        <v>40-49</v>
      </c>
      <c r="P5539">
        <f>IF(tbl_bank[[#This Row],[Balance]]=0,1,0)</f>
        <v>0</v>
      </c>
      <c r="Q5539" t="str">
        <f>IF(tbl_bank[[#This Row],[Balance]]=0,"Zero",IF(tbl_bank[[#This Row],[Balance]]&lt;100000,"1-99k","100k+"))</f>
        <v>100k+</v>
      </c>
      <c r="R5539" t="str">
        <f>IF(tbl_bank[[#This Row],[Tenure]]&lt;=0,"0-1",IF(tbl_bank[[#This Row],[Tenure]]&lt;=4,"2-4",IF(tbl_bank[[#This Row],[Tenure]]&lt;=7,"5-7","8-10")))</f>
        <v>8-10</v>
      </c>
      <c r="S5539" t="str">
        <f>IF(tbl_bank[[#This Row],[NumOfProducts]]&gt;=3,"3+",TEXT(tbl_bank[[#This Row],[NumOfProducts]],"0"))</f>
        <v>1</v>
      </c>
      <c r="T5539" t="str">
        <f>IF(tbl_bank[[#This Row],[CreditScore]]&lt;580,"&lt;580",IF(tbl_bank[[#This Row],[CreditScore]]&lt;670,"580-669",IF(tbl_bank[[#This Row],[CreditScore]]&lt;740,"670-739","740+")))</f>
        <v>&lt;580</v>
      </c>
    </row>
    <row r="5540" spans="1:20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>IF(tbl_bank[[#This Row],[Age]]&lt;30,"&lt;30",IF(tbl_bank[[#This Row],[Age]]&lt;40,"30-39",IF(tbl_bank[[#This Row],[Age]]&lt;50,"40-49",IF(tbl_bank[[#This Row],[Age]]&lt;60,"50-59","60+"))))</f>
        <v>&lt;30</v>
      </c>
      <c r="P5540">
        <f>IF(tbl_bank[[#This Row],[Balance]]=0,1,0)</f>
        <v>0</v>
      </c>
      <c r="Q5540" t="str">
        <f>IF(tbl_bank[[#This Row],[Balance]]=0,"Zero",IF(tbl_bank[[#This Row],[Balance]]&lt;100000,"1-99k","100k+"))</f>
        <v>1-99k</v>
      </c>
      <c r="R5540" t="str">
        <f>IF(tbl_bank[[#This Row],[Tenure]]&lt;=0,"0-1",IF(tbl_bank[[#This Row],[Tenure]]&lt;=4,"2-4",IF(tbl_bank[[#This Row],[Tenure]]&lt;=7,"5-7","8-10")))</f>
        <v>8-10</v>
      </c>
      <c r="S5540" t="str">
        <f>IF(tbl_bank[[#This Row],[NumOfProducts]]&gt;=3,"3+",TEXT(tbl_bank[[#This Row],[NumOfProducts]],"0"))</f>
        <v>2</v>
      </c>
      <c r="T5540" t="str">
        <f>IF(tbl_bank[[#This Row],[CreditScore]]&lt;580,"&lt;580",IF(tbl_bank[[#This Row],[CreditScore]]&lt;670,"580-669",IF(tbl_bank[[#This Row],[CreditScore]]&lt;740,"670-739","740+")))</f>
        <v>670-739</v>
      </c>
    </row>
    <row r="5541" spans="1:20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>IF(tbl_bank[[#This Row],[Age]]&lt;30,"&lt;30",IF(tbl_bank[[#This Row],[Age]]&lt;40,"30-39",IF(tbl_bank[[#This Row],[Age]]&lt;50,"40-49",IF(tbl_bank[[#This Row],[Age]]&lt;60,"50-59","60+"))))</f>
        <v>30-39</v>
      </c>
      <c r="P5541">
        <f>IF(tbl_bank[[#This Row],[Balance]]=0,1,0)</f>
        <v>0</v>
      </c>
      <c r="Q5541" t="str">
        <f>IF(tbl_bank[[#This Row],[Balance]]=0,"Zero",IF(tbl_bank[[#This Row],[Balance]]&lt;100000,"1-99k","100k+"))</f>
        <v>100k+</v>
      </c>
      <c r="R5541" t="str">
        <f>IF(tbl_bank[[#This Row],[Tenure]]&lt;=0,"0-1",IF(tbl_bank[[#This Row],[Tenure]]&lt;=4,"2-4",IF(tbl_bank[[#This Row],[Tenure]]&lt;=7,"5-7","8-10")))</f>
        <v>2-4</v>
      </c>
      <c r="S5541" t="str">
        <f>IF(tbl_bank[[#This Row],[NumOfProducts]]&gt;=3,"3+",TEXT(tbl_bank[[#This Row],[NumOfProducts]],"0"))</f>
        <v>1</v>
      </c>
      <c r="T5541" t="str">
        <f>IF(tbl_bank[[#This Row],[CreditScore]]&lt;580,"&lt;580",IF(tbl_bank[[#This Row],[CreditScore]]&lt;670,"580-669",IF(tbl_bank[[#This Row],[CreditScore]]&lt;740,"670-739","740+")))</f>
        <v>580-669</v>
      </c>
    </row>
    <row r="5542" spans="1:20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>IF(tbl_bank[[#This Row],[Age]]&lt;30,"&lt;30",IF(tbl_bank[[#This Row],[Age]]&lt;40,"30-39",IF(tbl_bank[[#This Row],[Age]]&lt;50,"40-49",IF(tbl_bank[[#This Row],[Age]]&lt;60,"50-59","60+"))))</f>
        <v>40-49</v>
      </c>
      <c r="P5542">
        <f>IF(tbl_bank[[#This Row],[Balance]]=0,1,0)</f>
        <v>0</v>
      </c>
      <c r="Q5542" t="str">
        <f>IF(tbl_bank[[#This Row],[Balance]]=0,"Zero",IF(tbl_bank[[#This Row],[Balance]]&lt;100000,"1-99k","100k+"))</f>
        <v>1-99k</v>
      </c>
      <c r="R5542" t="str">
        <f>IF(tbl_bank[[#This Row],[Tenure]]&lt;=0,"0-1",IF(tbl_bank[[#This Row],[Tenure]]&lt;=4,"2-4",IF(tbl_bank[[#This Row],[Tenure]]&lt;=7,"5-7","8-10")))</f>
        <v>0-1</v>
      </c>
      <c r="S5542" t="str">
        <f>IF(tbl_bank[[#This Row],[NumOfProducts]]&gt;=3,"3+",TEXT(tbl_bank[[#This Row],[NumOfProducts]],"0"))</f>
        <v>1</v>
      </c>
      <c r="T5542" t="str">
        <f>IF(tbl_bank[[#This Row],[CreditScore]]&lt;580,"&lt;580",IF(tbl_bank[[#This Row],[CreditScore]]&lt;670,"580-669",IF(tbl_bank[[#This Row],[CreditScore]]&lt;740,"670-739","740+")))</f>
        <v>670-739</v>
      </c>
    </row>
    <row r="5543" spans="1:20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>IF(tbl_bank[[#This Row],[Age]]&lt;30,"&lt;30",IF(tbl_bank[[#This Row],[Age]]&lt;40,"30-39",IF(tbl_bank[[#This Row],[Age]]&lt;50,"40-49",IF(tbl_bank[[#This Row],[Age]]&lt;60,"50-59","60+"))))</f>
        <v>50-59</v>
      </c>
      <c r="P5543">
        <f>IF(tbl_bank[[#This Row],[Balance]]=0,1,0)</f>
        <v>0</v>
      </c>
      <c r="Q5543" t="str">
        <f>IF(tbl_bank[[#This Row],[Balance]]=0,"Zero",IF(tbl_bank[[#This Row],[Balance]]&lt;100000,"1-99k","100k+"))</f>
        <v>1-99k</v>
      </c>
      <c r="R5543" t="str">
        <f>IF(tbl_bank[[#This Row],[Tenure]]&lt;=0,"0-1",IF(tbl_bank[[#This Row],[Tenure]]&lt;=4,"2-4",IF(tbl_bank[[#This Row],[Tenure]]&lt;=7,"5-7","8-10")))</f>
        <v>2-4</v>
      </c>
      <c r="S5543" t="str">
        <f>IF(tbl_bank[[#This Row],[NumOfProducts]]&gt;=3,"3+",TEXT(tbl_bank[[#This Row],[NumOfProducts]],"0"))</f>
        <v>1</v>
      </c>
      <c r="T5543" t="str">
        <f>IF(tbl_bank[[#This Row],[CreditScore]]&lt;580,"&lt;580",IF(tbl_bank[[#This Row],[CreditScore]]&lt;670,"580-669",IF(tbl_bank[[#This Row],[CreditScore]]&lt;740,"670-739","740+")))</f>
        <v>580-669</v>
      </c>
    </row>
    <row r="5544" spans="1:20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>IF(tbl_bank[[#This Row],[Age]]&lt;30,"&lt;30",IF(tbl_bank[[#This Row],[Age]]&lt;40,"30-39",IF(tbl_bank[[#This Row],[Age]]&lt;50,"40-49",IF(tbl_bank[[#This Row],[Age]]&lt;60,"50-59","60+"))))</f>
        <v>30-39</v>
      </c>
      <c r="P5544">
        <f>IF(tbl_bank[[#This Row],[Balance]]=0,1,0)</f>
        <v>0</v>
      </c>
      <c r="Q5544" t="str">
        <f>IF(tbl_bank[[#This Row],[Balance]]=0,"Zero",IF(tbl_bank[[#This Row],[Balance]]&lt;100000,"1-99k","100k+"))</f>
        <v>100k+</v>
      </c>
      <c r="R5544" t="str">
        <f>IF(tbl_bank[[#This Row],[Tenure]]&lt;=0,"0-1",IF(tbl_bank[[#This Row],[Tenure]]&lt;=4,"2-4",IF(tbl_bank[[#This Row],[Tenure]]&lt;=7,"5-7","8-10")))</f>
        <v>2-4</v>
      </c>
      <c r="S5544" t="str">
        <f>IF(tbl_bank[[#This Row],[NumOfProducts]]&gt;=3,"3+",TEXT(tbl_bank[[#This Row],[NumOfProducts]],"0"))</f>
        <v>1</v>
      </c>
      <c r="T5544" t="str">
        <f>IF(tbl_bank[[#This Row],[CreditScore]]&lt;580,"&lt;580",IF(tbl_bank[[#This Row],[CreditScore]]&lt;670,"580-669",IF(tbl_bank[[#This Row],[CreditScore]]&lt;740,"670-739","740+")))</f>
        <v>670-739</v>
      </c>
    </row>
    <row r="5545" spans="1:20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>IF(tbl_bank[[#This Row],[Age]]&lt;30,"&lt;30",IF(tbl_bank[[#This Row],[Age]]&lt;40,"30-39",IF(tbl_bank[[#This Row],[Age]]&lt;50,"40-49",IF(tbl_bank[[#This Row],[Age]]&lt;60,"50-59","60+"))))</f>
        <v>30-39</v>
      </c>
      <c r="P5545">
        <f>IF(tbl_bank[[#This Row],[Balance]]=0,1,0)</f>
        <v>0</v>
      </c>
      <c r="Q5545" t="str">
        <f>IF(tbl_bank[[#This Row],[Balance]]=0,"Zero",IF(tbl_bank[[#This Row],[Balance]]&lt;100000,"1-99k","100k+"))</f>
        <v>100k+</v>
      </c>
      <c r="R5545" t="str">
        <f>IF(tbl_bank[[#This Row],[Tenure]]&lt;=0,"0-1",IF(tbl_bank[[#This Row],[Tenure]]&lt;=4,"2-4",IF(tbl_bank[[#This Row],[Tenure]]&lt;=7,"5-7","8-10")))</f>
        <v>2-4</v>
      </c>
      <c r="S5545" t="str">
        <f>IF(tbl_bank[[#This Row],[NumOfProducts]]&gt;=3,"3+",TEXT(tbl_bank[[#This Row],[NumOfProducts]],"0"))</f>
        <v>1</v>
      </c>
      <c r="T5545" t="str">
        <f>IF(tbl_bank[[#This Row],[CreditScore]]&lt;580,"&lt;580",IF(tbl_bank[[#This Row],[CreditScore]]&lt;670,"580-669",IF(tbl_bank[[#This Row],[CreditScore]]&lt;740,"670-739","740+")))</f>
        <v>670-739</v>
      </c>
    </row>
    <row r="5546" spans="1:20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>IF(tbl_bank[[#This Row],[Age]]&lt;30,"&lt;30",IF(tbl_bank[[#This Row],[Age]]&lt;40,"30-39",IF(tbl_bank[[#This Row],[Age]]&lt;50,"40-49",IF(tbl_bank[[#This Row],[Age]]&lt;60,"50-59","60+"))))</f>
        <v>40-49</v>
      </c>
      <c r="P5546">
        <f>IF(tbl_bank[[#This Row],[Balance]]=0,1,0)</f>
        <v>1</v>
      </c>
      <c r="Q5546" t="str">
        <f>IF(tbl_bank[[#This Row],[Balance]]=0,"Zero",IF(tbl_bank[[#This Row],[Balance]]&lt;100000,"1-99k","100k+"))</f>
        <v>Zero</v>
      </c>
      <c r="R5546" t="str">
        <f>IF(tbl_bank[[#This Row],[Tenure]]&lt;=0,"0-1",IF(tbl_bank[[#This Row],[Tenure]]&lt;=4,"2-4",IF(tbl_bank[[#This Row],[Tenure]]&lt;=7,"5-7","8-10")))</f>
        <v>5-7</v>
      </c>
      <c r="S5546" t="str">
        <f>IF(tbl_bank[[#This Row],[NumOfProducts]]&gt;=3,"3+",TEXT(tbl_bank[[#This Row],[NumOfProducts]],"0"))</f>
        <v>2</v>
      </c>
      <c r="T5546" t="str">
        <f>IF(tbl_bank[[#This Row],[CreditScore]]&lt;580,"&lt;580",IF(tbl_bank[[#This Row],[CreditScore]]&lt;670,"580-669",IF(tbl_bank[[#This Row],[CreditScore]]&lt;740,"670-739","740+")))</f>
        <v>&lt;580</v>
      </c>
    </row>
    <row r="5547" spans="1:20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>IF(tbl_bank[[#This Row],[Age]]&lt;30,"&lt;30",IF(tbl_bank[[#This Row],[Age]]&lt;40,"30-39",IF(tbl_bank[[#This Row],[Age]]&lt;50,"40-49",IF(tbl_bank[[#This Row],[Age]]&lt;60,"50-59","60+"))))</f>
        <v>30-39</v>
      </c>
      <c r="P5547">
        <f>IF(tbl_bank[[#This Row],[Balance]]=0,1,0)</f>
        <v>0</v>
      </c>
      <c r="Q5547" t="str">
        <f>IF(tbl_bank[[#This Row],[Balance]]=0,"Zero",IF(tbl_bank[[#This Row],[Balance]]&lt;100000,"1-99k","100k+"))</f>
        <v>1-99k</v>
      </c>
      <c r="R5547" t="str">
        <f>IF(tbl_bank[[#This Row],[Tenure]]&lt;=0,"0-1",IF(tbl_bank[[#This Row],[Tenure]]&lt;=4,"2-4",IF(tbl_bank[[#This Row],[Tenure]]&lt;=7,"5-7","8-10")))</f>
        <v>5-7</v>
      </c>
      <c r="S5547" t="str">
        <f>IF(tbl_bank[[#This Row],[NumOfProducts]]&gt;=3,"3+",TEXT(tbl_bank[[#This Row],[NumOfProducts]],"0"))</f>
        <v>1</v>
      </c>
      <c r="T5547" t="str">
        <f>IF(tbl_bank[[#This Row],[CreditScore]]&lt;580,"&lt;580",IF(tbl_bank[[#This Row],[CreditScore]]&lt;670,"580-669",IF(tbl_bank[[#This Row],[CreditScore]]&lt;740,"670-739","740+")))</f>
        <v>580-669</v>
      </c>
    </row>
    <row r="5548" spans="1:20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>IF(tbl_bank[[#This Row],[Age]]&lt;30,"&lt;30",IF(tbl_bank[[#This Row],[Age]]&lt;40,"30-39",IF(tbl_bank[[#This Row],[Age]]&lt;50,"40-49",IF(tbl_bank[[#This Row],[Age]]&lt;60,"50-59","60+"))))</f>
        <v>30-39</v>
      </c>
      <c r="P5548">
        <f>IF(tbl_bank[[#This Row],[Balance]]=0,1,0)</f>
        <v>1</v>
      </c>
      <c r="Q5548" t="str">
        <f>IF(tbl_bank[[#This Row],[Balance]]=0,"Zero",IF(tbl_bank[[#This Row],[Balance]]&lt;100000,"1-99k","100k+"))</f>
        <v>Zero</v>
      </c>
      <c r="R5548" t="str">
        <f>IF(tbl_bank[[#This Row],[Tenure]]&lt;=0,"0-1",IF(tbl_bank[[#This Row],[Tenure]]&lt;=4,"2-4",IF(tbl_bank[[#This Row],[Tenure]]&lt;=7,"5-7","8-10")))</f>
        <v>8-10</v>
      </c>
      <c r="S5548" t="str">
        <f>IF(tbl_bank[[#This Row],[NumOfProducts]]&gt;=3,"3+",TEXT(tbl_bank[[#This Row],[NumOfProducts]],"0"))</f>
        <v>2</v>
      </c>
      <c r="T5548" t="str">
        <f>IF(tbl_bank[[#This Row],[CreditScore]]&lt;580,"&lt;580",IF(tbl_bank[[#This Row],[CreditScore]]&lt;670,"580-669",IF(tbl_bank[[#This Row],[CreditScore]]&lt;740,"670-739","740+")))</f>
        <v>740+</v>
      </c>
    </row>
    <row r="5549" spans="1:20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>IF(tbl_bank[[#This Row],[Age]]&lt;30,"&lt;30",IF(tbl_bank[[#This Row],[Age]]&lt;40,"30-39",IF(tbl_bank[[#This Row],[Age]]&lt;50,"40-49",IF(tbl_bank[[#This Row],[Age]]&lt;60,"50-59","60+"))))</f>
        <v>30-39</v>
      </c>
      <c r="P5549">
        <f>IF(tbl_bank[[#This Row],[Balance]]=0,1,0)</f>
        <v>0</v>
      </c>
      <c r="Q5549" t="str">
        <f>IF(tbl_bank[[#This Row],[Balance]]=0,"Zero",IF(tbl_bank[[#This Row],[Balance]]&lt;100000,"1-99k","100k+"))</f>
        <v>100k+</v>
      </c>
      <c r="R5549" t="str">
        <f>IF(tbl_bank[[#This Row],[Tenure]]&lt;=0,"0-1",IF(tbl_bank[[#This Row],[Tenure]]&lt;=4,"2-4",IF(tbl_bank[[#This Row],[Tenure]]&lt;=7,"5-7","8-10")))</f>
        <v>5-7</v>
      </c>
      <c r="S5549" t="str">
        <f>IF(tbl_bank[[#This Row],[NumOfProducts]]&gt;=3,"3+",TEXT(tbl_bank[[#This Row],[NumOfProducts]],"0"))</f>
        <v>1</v>
      </c>
      <c r="T5549" t="str">
        <f>IF(tbl_bank[[#This Row],[CreditScore]]&lt;580,"&lt;580",IF(tbl_bank[[#This Row],[CreditScore]]&lt;670,"580-669",IF(tbl_bank[[#This Row],[CreditScore]]&lt;740,"670-739","740+")))</f>
        <v>670-739</v>
      </c>
    </row>
    <row r="5550" spans="1:20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>IF(tbl_bank[[#This Row],[Age]]&lt;30,"&lt;30",IF(tbl_bank[[#This Row],[Age]]&lt;40,"30-39",IF(tbl_bank[[#This Row],[Age]]&lt;50,"40-49",IF(tbl_bank[[#This Row],[Age]]&lt;60,"50-59","60+"))))</f>
        <v>30-39</v>
      </c>
      <c r="P5550">
        <f>IF(tbl_bank[[#This Row],[Balance]]=0,1,0)</f>
        <v>1</v>
      </c>
      <c r="Q5550" t="str">
        <f>IF(tbl_bank[[#This Row],[Balance]]=0,"Zero",IF(tbl_bank[[#This Row],[Balance]]&lt;100000,"1-99k","100k+"))</f>
        <v>Zero</v>
      </c>
      <c r="R5550" t="str">
        <f>IF(tbl_bank[[#This Row],[Tenure]]&lt;=0,"0-1",IF(tbl_bank[[#This Row],[Tenure]]&lt;=4,"2-4",IF(tbl_bank[[#This Row],[Tenure]]&lt;=7,"5-7","8-10")))</f>
        <v>2-4</v>
      </c>
      <c r="S5550" t="str">
        <f>IF(tbl_bank[[#This Row],[NumOfProducts]]&gt;=3,"3+",TEXT(tbl_bank[[#This Row],[NumOfProducts]],"0"))</f>
        <v>2</v>
      </c>
      <c r="T5550" t="str">
        <f>IF(tbl_bank[[#This Row],[CreditScore]]&lt;580,"&lt;580",IF(tbl_bank[[#This Row],[CreditScore]]&lt;670,"580-669",IF(tbl_bank[[#This Row],[CreditScore]]&lt;740,"670-739","740+")))</f>
        <v>670-739</v>
      </c>
    </row>
    <row r="5551" spans="1:20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>IF(tbl_bank[[#This Row],[Age]]&lt;30,"&lt;30",IF(tbl_bank[[#This Row],[Age]]&lt;40,"30-39",IF(tbl_bank[[#This Row],[Age]]&lt;50,"40-49",IF(tbl_bank[[#This Row],[Age]]&lt;60,"50-59","60+"))))</f>
        <v>30-39</v>
      </c>
      <c r="P5551">
        <f>IF(tbl_bank[[#This Row],[Balance]]=0,1,0)</f>
        <v>1</v>
      </c>
      <c r="Q5551" t="str">
        <f>IF(tbl_bank[[#This Row],[Balance]]=0,"Zero",IF(tbl_bank[[#This Row],[Balance]]&lt;100000,"1-99k","100k+"))</f>
        <v>Zero</v>
      </c>
      <c r="R5551" t="str">
        <f>IF(tbl_bank[[#This Row],[Tenure]]&lt;=0,"0-1",IF(tbl_bank[[#This Row],[Tenure]]&lt;=4,"2-4",IF(tbl_bank[[#This Row],[Tenure]]&lt;=7,"5-7","8-10")))</f>
        <v>2-4</v>
      </c>
      <c r="S5551" t="str">
        <f>IF(tbl_bank[[#This Row],[NumOfProducts]]&gt;=3,"3+",TEXT(tbl_bank[[#This Row],[NumOfProducts]],"0"))</f>
        <v>2</v>
      </c>
      <c r="T5551" t="str">
        <f>IF(tbl_bank[[#This Row],[CreditScore]]&lt;580,"&lt;580",IF(tbl_bank[[#This Row],[CreditScore]]&lt;670,"580-669",IF(tbl_bank[[#This Row],[CreditScore]]&lt;740,"670-739","740+")))</f>
        <v>740+</v>
      </c>
    </row>
    <row r="5552" spans="1:20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>IF(tbl_bank[[#This Row],[Age]]&lt;30,"&lt;30",IF(tbl_bank[[#This Row],[Age]]&lt;40,"30-39",IF(tbl_bank[[#This Row],[Age]]&lt;50,"40-49",IF(tbl_bank[[#This Row],[Age]]&lt;60,"50-59","60+"))))</f>
        <v>40-49</v>
      </c>
      <c r="P5552">
        <f>IF(tbl_bank[[#This Row],[Balance]]=0,1,0)</f>
        <v>0</v>
      </c>
      <c r="Q5552" t="str">
        <f>IF(tbl_bank[[#This Row],[Balance]]=0,"Zero",IF(tbl_bank[[#This Row],[Balance]]&lt;100000,"1-99k","100k+"))</f>
        <v>100k+</v>
      </c>
      <c r="R5552" t="str">
        <f>IF(tbl_bank[[#This Row],[Tenure]]&lt;=0,"0-1",IF(tbl_bank[[#This Row],[Tenure]]&lt;=4,"2-4",IF(tbl_bank[[#This Row],[Tenure]]&lt;=7,"5-7","8-10")))</f>
        <v>5-7</v>
      </c>
      <c r="S5552" t="str">
        <f>IF(tbl_bank[[#This Row],[NumOfProducts]]&gt;=3,"3+",TEXT(tbl_bank[[#This Row],[NumOfProducts]],"0"))</f>
        <v>1</v>
      </c>
      <c r="T5552" t="str">
        <f>IF(tbl_bank[[#This Row],[CreditScore]]&lt;580,"&lt;580",IF(tbl_bank[[#This Row],[CreditScore]]&lt;670,"580-669",IF(tbl_bank[[#This Row],[CreditScore]]&lt;740,"670-739","740+")))</f>
        <v>670-739</v>
      </c>
    </row>
    <row r="5553" spans="1:20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>IF(tbl_bank[[#This Row],[Age]]&lt;30,"&lt;30",IF(tbl_bank[[#This Row],[Age]]&lt;40,"30-39",IF(tbl_bank[[#This Row],[Age]]&lt;50,"40-49",IF(tbl_bank[[#This Row],[Age]]&lt;60,"50-59","60+"))))</f>
        <v>&lt;30</v>
      </c>
      <c r="P5553">
        <f>IF(tbl_bank[[#This Row],[Balance]]=0,1,0)</f>
        <v>0</v>
      </c>
      <c r="Q5553" t="str">
        <f>IF(tbl_bank[[#This Row],[Balance]]=0,"Zero",IF(tbl_bank[[#This Row],[Balance]]&lt;100000,"1-99k","100k+"))</f>
        <v>1-99k</v>
      </c>
      <c r="R5553" t="str">
        <f>IF(tbl_bank[[#This Row],[Tenure]]&lt;=0,"0-1",IF(tbl_bank[[#This Row],[Tenure]]&lt;=4,"2-4",IF(tbl_bank[[#This Row],[Tenure]]&lt;=7,"5-7","8-10")))</f>
        <v>8-10</v>
      </c>
      <c r="S5553" t="str">
        <f>IF(tbl_bank[[#This Row],[NumOfProducts]]&gt;=3,"3+",TEXT(tbl_bank[[#This Row],[NumOfProducts]],"0"))</f>
        <v>2</v>
      </c>
      <c r="T5553" t="str">
        <f>IF(tbl_bank[[#This Row],[CreditScore]]&lt;580,"&lt;580",IF(tbl_bank[[#This Row],[CreditScore]]&lt;670,"580-669",IF(tbl_bank[[#This Row],[CreditScore]]&lt;740,"670-739","740+")))</f>
        <v>580-669</v>
      </c>
    </row>
    <row r="5554" spans="1:20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>IF(tbl_bank[[#This Row],[Age]]&lt;30,"&lt;30",IF(tbl_bank[[#This Row],[Age]]&lt;40,"30-39",IF(tbl_bank[[#This Row],[Age]]&lt;50,"40-49",IF(tbl_bank[[#This Row],[Age]]&lt;60,"50-59","60+"))))</f>
        <v>40-49</v>
      </c>
      <c r="P5554">
        <f>IF(tbl_bank[[#This Row],[Balance]]=0,1,0)</f>
        <v>1</v>
      </c>
      <c r="Q5554" t="str">
        <f>IF(tbl_bank[[#This Row],[Balance]]=0,"Zero",IF(tbl_bank[[#This Row],[Balance]]&lt;100000,"1-99k","100k+"))</f>
        <v>Zero</v>
      </c>
      <c r="R5554" t="str">
        <f>IF(tbl_bank[[#This Row],[Tenure]]&lt;=0,"0-1",IF(tbl_bank[[#This Row],[Tenure]]&lt;=4,"2-4",IF(tbl_bank[[#This Row],[Tenure]]&lt;=7,"5-7","8-10")))</f>
        <v>2-4</v>
      </c>
      <c r="S5554" t="str">
        <f>IF(tbl_bank[[#This Row],[NumOfProducts]]&gt;=3,"3+",TEXT(tbl_bank[[#This Row],[NumOfProducts]],"0"))</f>
        <v>2</v>
      </c>
      <c r="T5554" t="str">
        <f>IF(tbl_bank[[#This Row],[CreditScore]]&lt;580,"&lt;580",IF(tbl_bank[[#This Row],[CreditScore]]&lt;670,"580-669",IF(tbl_bank[[#This Row],[CreditScore]]&lt;740,"670-739","740+")))</f>
        <v>580-669</v>
      </c>
    </row>
    <row r="5555" spans="1:20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>IF(tbl_bank[[#This Row],[Age]]&lt;30,"&lt;30",IF(tbl_bank[[#This Row],[Age]]&lt;40,"30-39",IF(tbl_bank[[#This Row],[Age]]&lt;50,"40-49",IF(tbl_bank[[#This Row],[Age]]&lt;60,"50-59","60+"))))</f>
        <v>30-39</v>
      </c>
      <c r="P5555">
        <f>IF(tbl_bank[[#This Row],[Balance]]=0,1,0)</f>
        <v>0</v>
      </c>
      <c r="Q5555" t="str">
        <f>IF(tbl_bank[[#This Row],[Balance]]=0,"Zero",IF(tbl_bank[[#This Row],[Balance]]&lt;100000,"1-99k","100k+"))</f>
        <v>100k+</v>
      </c>
      <c r="R5555" t="str">
        <f>IF(tbl_bank[[#This Row],[Tenure]]&lt;=0,"0-1",IF(tbl_bank[[#This Row],[Tenure]]&lt;=4,"2-4",IF(tbl_bank[[#This Row],[Tenure]]&lt;=7,"5-7","8-10")))</f>
        <v>2-4</v>
      </c>
      <c r="S5555" t="str">
        <f>IF(tbl_bank[[#This Row],[NumOfProducts]]&gt;=3,"3+",TEXT(tbl_bank[[#This Row],[NumOfProducts]],"0"))</f>
        <v>2</v>
      </c>
      <c r="T5555" t="str">
        <f>IF(tbl_bank[[#This Row],[CreditScore]]&lt;580,"&lt;580",IF(tbl_bank[[#This Row],[CreditScore]]&lt;670,"580-669",IF(tbl_bank[[#This Row],[CreditScore]]&lt;740,"670-739","740+")))</f>
        <v>580-669</v>
      </c>
    </row>
    <row r="5556" spans="1:20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>IF(tbl_bank[[#This Row],[Age]]&lt;30,"&lt;30",IF(tbl_bank[[#This Row],[Age]]&lt;40,"30-39",IF(tbl_bank[[#This Row],[Age]]&lt;50,"40-49",IF(tbl_bank[[#This Row],[Age]]&lt;60,"50-59","60+"))))</f>
        <v>30-39</v>
      </c>
      <c r="P5556">
        <f>IF(tbl_bank[[#This Row],[Balance]]=0,1,0)</f>
        <v>1</v>
      </c>
      <c r="Q5556" t="str">
        <f>IF(tbl_bank[[#This Row],[Balance]]=0,"Zero",IF(tbl_bank[[#This Row],[Balance]]&lt;100000,"1-99k","100k+"))</f>
        <v>Zero</v>
      </c>
      <c r="R5556" t="str">
        <f>IF(tbl_bank[[#This Row],[Tenure]]&lt;=0,"0-1",IF(tbl_bank[[#This Row],[Tenure]]&lt;=4,"2-4",IF(tbl_bank[[#This Row],[Tenure]]&lt;=7,"5-7","8-10")))</f>
        <v>0-1</v>
      </c>
      <c r="S5556" t="str">
        <f>IF(tbl_bank[[#This Row],[NumOfProducts]]&gt;=3,"3+",TEXT(tbl_bank[[#This Row],[NumOfProducts]],"0"))</f>
        <v>2</v>
      </c>
      <c r="T5556" t="str">
        <f>IF(tbl_bank[[#This Row],[CreditScore]]&lt;580,"&lt;580",IF(tbl_bank[[#This Row],[CreditScore]]&lt;670,"580-669",IF(tbl_bank[[#This Row],[CreditScore]]&lt;740,"670-739","740+")))</f>
        <v>580-669</v>
      </c>
    </row>
    <row r="5557" spans="1:20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>IF(tbl_bank[[#This Row],[Age]]&lt;30,"&lt;30",IF(tbl_bank[[#This Row],[Age]]&lt;40,"30-39",IF(tbl_bank[[#This Row],[Age]]&lt;50,"40-49",IF(tbl_bank[[#This Row],[Age]]&lt;60,"50-59","60+"))))</f>
        <v>30-39</v>
      </c>
      <c r="P5557">
        <f>IF(tbl_bank[[#This Row],[Balance]]=0,1,0)</f>
        <v>1</v>
      </c>
      <c r="Q5557" t="str">
        <f>IF(tbl_bank[[#This Row],[Balance]]=0,"Zero",IF(tbl_bank[[#This Row],[Balance]]&lt;100000,"1-99k","100k+"))</f>
        <v>Zero</v>
      </c>
      <c r="R5557" t="str">
        <f>IF(tbl_bank[[#This Row],[Tenure]]&lt;=0,"0-1",IF(tbl_bank[[#This Row],[Tenure]]&lt;=4,"2-4",IF(tbl_bank[[#This Row],[Tenure]]&lt;=7,"5-7","8-10")))</f>
        <v>5-7</v>
      </c>
      <c r="S5557" t="str">
        <f>IF(tbl_bank[[#This Row],[NumOfProducts]]&gt;=3,"3+",TEXT(tbl_bank[[#This Row],[NumOfProducts]],"0"))</f>
        <v>2</v>
      </c>
      <c r="T5557" t="str">
        <f>IF(tbl_bank[[#This Row],[CreditScore]]&lt;580,"&lt;580",IF(tbl_bank[[#This Row],[CreditScore]]&lt;670,"580-669",IF(tbl_bank[[#This Row],[CreditScore]]&lt;740,"670-739","740+")))</f>
        <v>580-669</v>
      </c>
    </row>
    <row r="5558" spans="1:20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>IF(tbl_bank[[#This Row],[Age]]&lt;30,"&lt;30",IF(tbl_bank[[#This Row],[Age]]&lt;40,"30-39",IF(tbl_bank[[#This Row],[Age]]&lt;50,"40-49",IF(tbl_bank[[#This Row],[Age]]&lt;60,"50-59","60+"))))</f>
        <v>40-49</v>
      </c>
      <c r="P5558">
        <f>IF(tbl_bank[[#This Row],[Balance]]=0,1,0)</f>
        <v>0</v>
      </c>
      <c r="Q5558" t="str">
        <f>IF(tbl_bank[[#This Row],[Balance]]=0,"Zero",IF(tbl_bank[[#This Row],[Balance]]&lt;100000,"1-99k","100k+"))</f>
        <v>100k+</v>
      </c>
      <c r="R5558" t="str">
        <f>IF(tbl_bank[[#This Row],[Tenure]]&lt;=0,"0-1",IF(tbl_bank[[#This Row],[Tenure]]&lt;=4,"2-4",IF(tbl_bank[[#This Row],[Tenure]]&lt;=7,"5-7","8-10")))</f>
        <v>5-7</v>
      </c>
      <c r="S5558" t="str">
        <f>IF(tbl_bank[[#This Row],[NumOfProducts]]&gt;=3,"3+",TEXT(tbl_bank[[#This Row],[NumOfProducts]],"0"))</f>
        <v>2</v>
      </c>
      <c r="T5558" t="str">
        <f>IF(tbl_bank[[#This Row],[CreditScore]]&lt;580,"&lt;580",IF(tbl_bank[[#This Row],[CreditScore]]&lt;670,"580-669",IF(tbl_bank[[#This Row],[CreditScore]]&lt;740,"670-739","740+")))</f>
        <v>580-669</v>
      </c>
    </row>
    <row r="5559" spans="1:20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>IF(tbl_bank[[#This Row],[Age]]&lt;30,"&lt;30",IF(tbl_bank[[#This Row],[Age]]&lt;40,"30-39",IF(tbl_bank[[#This Row],[Age]]&lt;50,"40-49",IF(tbl_bank[[#This Row],[Age]]&lt;60,"50-59","60+"))))</f>
        <v>30-39</v>
      </c>
      <c r="P5559">
        <f>IF(tbl_bank[[#This Row],[Balance]]=0,1,0)</f>
        <v>0</v>
      </c>
      <c r="Q5559" t="str">
        <f>IF(tbl_bank[[#This Row],[Balance]]=0,"Zero",IF(tbl_bank[[#This Row],[Balance]]&lt;100000,"1-99k","100k+"))</f>
        <v>100k+</v>
      </c>
      <c r="R5559" t="str">
        <f>IF(tbl_bank[[#This Row],[Tenure]]&lt;=0,"0-1",IF(tbl_bank[[#This Row],[Tenure]]&lt;=4,"2-4",IF(tbl_bank[[#This Row],[Tenure]]&lt;=7,"5-7","8-10")))</f>
        <v>5-7</v>
      </c>
      <c r="S5559" t="str">
        <f>IF(tbl_bank[[#This Row],[NumOfProducts]]&gt;=3,"3+",TEXT(tbl_bank[[#This Row],[NumOfProducts]],"0"))</f>
        <v>2</v>
      </c>
      <c r="T5559" t="str">
        <f>IF(tbl_bank[[#This Row],[CreditScore]]&lt;580,"&lt;580",IF(tbl_bank[[#This Row],[CreditScore]]&lt;670,"580-669",IF(tbl_bank[[#This Row],[CreditScore]]&lt;740,"670-739","740+")))</f>
        <v>670-739</v>
      </c>
    </row>
    <row r="5560" spans="1:20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>IF(tbl_bank[[#This Row],[Age]]&lt;30,"&lt;30",IF(tbl_bank[[#This Row],[Age]]&lt;40,"30-39",IF(tbl_bank[[#This Row],[Age]]&lt;50,"40-49",IF(tbl_bank[[#This Row],[Age]]&lt;60,"50-59","60+"))))</f>
        <v>30-39</v>
      </c>
      <c r="P5560">
        <f>IF(tbl_bank[[#This Row],[Balance]]=0,1,0)</f>
        <v>0</v>
      </c>
      <c r="Q5560" t="str">
        <f>IF(tbl_bank[[#This Row],[Balance]]=0,"Zero",IF(tbl_bank[[#This Row],[Balance]]&lt;100000,"1-99k","100k+"))</f>
        <v>100k+</v>
      </c>
      <c r="R5560" t="str">
        <f>IF(tbl_bank[[#This Row],[Tenure]]&lt;=0,"0-1",IF(tbl_bank[[#This Row],[Tenure]]&lt;=4,"2-4",IF(tbl_bank[[#This Row],[Tenure]]&lt;=7,"5-7","8-10")))</f>
        <v>2-4</v>
      </c>
      <c r="S5560" t="str">
        <f>IF(tbl_bank[[#This Row],[NumOfProducts]]&gt;=3,"3+",TEXT(tbl_bank[[#This Row],[NumOfProducts]],"0"))</f>
        <v>1</v>
      </c>
      <c r="T5560" t="str">
        <f>IF(tbl_bank[[#This Row],[CreditScore]]&lt;580,"&lt;580",IF(tbl_bank[[#This Row],[CreditScore]]&lt;670,"580-669",IF(tbl_bank[[#This Row],[CreditScore]]&lt;740,"670-739","740+")))</f>
        <v>670-739</v>
      </c>
    </row>
    <row r="5561" spans="1:20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>IF(tbl_bank[[#This Row],[Age]]&lt;30,"&lt;30",IF(tbl_bank[[#This Row],[Age]]&lt;40,"30-39",IF(tbl_bank[[#This Row],[Age]]&lt;50,"40-49",IF(tbl_bank[[#This Row],[Age]]&lt;60,"50-59","60+"))))</f>
        <v>30-39</v>
      </c>
      <c r="P5561">
        <f>IF(tbl_bank[[#This Row],[Balance]]=0,1,0)</f>
        <v>0</v>
      </c>
      <c r="Q5561" t="str">
        <f>IF(tbl_bank[[#This Row],[Balance]]=0,"Zero",IF(tbl_bank[[#This Row],[Balance]]&lt;100000,"1-99k","100k+"))</f>
        <v>100k+</v>
      </c>
      <c r="R5561" t="str">
        <f>IF(tbl_bank[[#This Row],[Tenure]]&lt;=0,"0-1",IF(tbl_bank[[#This Row],[Tenure]]&lt;=4,"2-4",IF(tbl_bank[[#This Row],[Tenure]]&lt;=7,"5-7","8-10")))</f>
        <v>5-7</v>
      </c>
      <c r="S5561" t="str">
        <f>IF(tbl_bank[[#This Row],[NumOfProducts]]&gt;=3,"3+",TEXT(tbl_bank[[#This Row],[NumOfProducts]],"0"))</f>
        <v>1</v>
      </c>
      <c r="T5561" t="str">
        <f>IF(tbl_bank[[#This Row],[CreditScore]]&lt;580,"&lt;580",IF(tbl_bank[[#This Row],[CreditScore]]&lt;670,"580-669",IF(tbl_bank[[#This Row],[CreditScore]]&lt;740,"670-739","740+")))</f>
        <v>740+</v>
      </c>
    </row>
    <row r="5562" spans="1:20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>IF(tbl_bank[[#This Row],[Age]]&lt;30,"&lt;30",IF(tbl_bank[[#This Row],[Age]]&lt;40,"30-39",IF(tbl_bank[[#This Row],[Age]]&lt;50,"40-49",IF(tbl_bank[[#This Row],[Age]]&lt;60,"50-59","60+"))))</f>
        <v>30-39</v>
      </c>
      <c r="P5562">
        <f>IF(tbl_bank[[#This Row],[Balance]]=0,1,0)</f>
        <v>1</v>
      </c>
      <c r="Q5562" t="str">
        <f>IF(tbl_bank[[#This Row],[Balance]]=0,"Zero",IF(tbl_bank[[#This Row],[Balance]]&lt;100000,"1-99k","100k+"))</f>
        <v>Zero</v>
      </c>
      <c r="R5562" t="str">
        <f>IF(tbl_bank[[#This Row],[Tenure]]&lt;=0,"0-1",IF(tbl_bank[[#This Row],[Tenure]]&lt;=4,"2-4",IF(tbl_bank[[#This Row],[Tenure]]&lt;=7,"5-7","8-10")))</f>
        <v>2-4</v>
      </c>
      <c r="S5562" t="str">
        <f>IF(tbl_bank[[#This Row],[NumOfProducts]]&gt;=3,"3+",TEXT(tbl_bank[[#This Row],[NumOfProducts]],"0"))</f>
        <v>1</v>
      </c>
      <c r="T5562" t="str">
        <f>IF(tbl_bank[[#This Row],[CreditScore]]&lt;580,"&lt;580",IF(tbl_bank[[#This Row],[CreditScore]]&lt;670,"580-669",IF(tbl_bank[[#This Row],[CreditScore]]&lt;740,"670-739","740+")))</f>
        <v>&lt;580</v>
      </c>
    </row>
    <row r="5563" spans="1:20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>IF(tbl_bank[[#This Row],[Age]]&lt;30,"&lt;30",IF(tbl_bank[[#This Row],[Age]]&lt;40,"30-39",IF(tbl_bank[[#This Row],[Age]]&lt;50,"40-49",IF(tbl_bank[[#This Row],[Age]]&lt;60,"50-59","60+"))))</f>
        <v>50-59</v>
      </c>
      <c r="P5563">
        <f>IF(tbl_bank[[#This Row],[Balance]]=0,1,0)</f>
        <v>1</v>
      </c>
      <c r="Q5563" t="str">
        <f>IF(tbl_bank[[#This Row],[Balance]]=0,"Zero",IF(tbl_bank[[#This Row],[Balance]]&lt;100000,"1-99k","100k+"))</f>
        <v>Zero</v>
      </c>
      <c r="R5563" t="str">
        <f>IF(tbl_bank[[#This Row],[Tenure]]&lt;=0,"0-1",IF(tbl_bank[[#This Row],[Tenure]]&lt;=4,"2-4",IF(tbl_bank[[#This Row],[Tenure]]&lt;=7,"5-7","8-10")))</f>
        <v>2-4</v>
      </c>
      <c r="S5563" t="str">
        <f>IF(tbl_bank[[#This Row],[NumOfProducts]]&gt;=3,"3+",TEXT(tbl_bank[[#This Row],[NumOfProducts]],"0"))</f>
        <v>1</v>
      </c>
      <c r="T5563" t="str">
        <f>IF(tbl_bank[[#This Row],[CreditScore]]&lt;580,"&lt;580",IF(tbl_bank[[#This Row],[CreditScore]]&lt;670,"580-669",IF(tbl_bank[[#This Row],[CreditScore]]&lt;740,"670-739","740+")))</f>
        <v>740+</v>
      </c>
    </row>
    <row r="5564" spans="1:20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>IF(tbl_bank[[#This Row],[Age]]&lt;30,"&lt;30",IF(tbl_bank[[#This Row],[Age]]&lt;40,"30-39",IF(tbl_bank[[#This Row],[Age]]&lt;50,"40-49",IF(tbl_bank[[#This Row],[Age]]&lt;60,"50-59","60+"))))</f>
        <v>40-49</v>
      </c>
      <c r="P5564">
        <f>IF(tbl_bank[[#This Row],[Balance]]=0,1,0)</f>
        <v>0</v>
      </c>
      <c r="Q5564" t="str">
        <f>IF(tbl_bank[[#This Row],[Balance]]=0,"Zero",IF(tbl_bank[[#This Row],[Balance]]&lt;100000,"1-99k","100k+"))</f>
        <v>100k+</v>
      </c>
      <c r="R5564" t="str">
        <f>IF(tbl_bank[[#This Row],[Tenure]]&lt;=0,"0-1",IF(tbl_bank[[#This Row],[Tenure]]&lt;=4,"2-4",IF(tbl_bank[[#This Row],[Tenure]]&lt;=7,"5-7","8-10")))</f>
        <v>8-10</v>
      </c>
      <c r="S5564" t="str">
        <f>IF(tbl_bank[[#This Row],[NumOfProducts]]&gt;=3,"3+",TEXT(tbl_bank[[#This Row],[NumOfProducts]],"0"))</f>
        <v>1</v>
      </c>
      <c r="T5564" t="str">
        <f>IF(tbl_bank[[#This Row],[CreditScore]]&lt;580,"&lt;580",IF(tbl_bank[[#This Row],[CreditScore]]&lt;670,"580-669",IF(tbl_bank[[#This Row],[CreditScore]]&lt;740,"670-739","740+")))</f>
        <v>580-669</v>
      </c>
    </row>
    <row r="5565" spans="1:20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>IF(tbl_bank[[#This Row],[Age]]&lt;30,"&lt;30",IF(tbl_bank[[#This Row],[Age]]&lt;40,"30-39",IF(tbl_bank[[#This Row],[Age]]&lt;50,"40-49",IF(tbl_bank[[#This Row],[Age]]&lt;60,"50-59","60+"))))</f>
        <v>40-49</v>
      </c>
      <c r="P5565">
        <f>IF(tbl_bank[[#This Row],[Balance]]=0,1,0)</f>
        <v>0</v>
      </c>
      <c r="Q5565" t="str">
        <f>IF(tbl_bank[[#This Row],[Balance]]=0,"Zero",IF(tbl_bank[[#This Row],[Balance]]&lt;100000,"1-99k","100k+"))</f>
        <v>1-99k</v>
      </c>
      <c r="R5565" t="str">
        <f>IF(tbl_bank[[#This Row],[Tenure]]&lt;=0,"0-1",IF(tbl_bank[[#This Row],[Tenure]]&lt;=4,"2-4",IF(tbl_bank[[#This Row],[Tenure]]&lt;=7,"5-7","8-10")))</f>
        <v>5-7</v>
      </c>
      <c r="S5565" t="str">
        <f>IF(tbl_bank[[#This Row],[NumOfProducts]]&gt;=3,"3+",TEXT(tbl_bank[[#This Row],[NumOfProducts]],"0"))</f>
        <v>1</v>
      </c>
      <c r="T5565" t="str">
        <f>IF(tbl_bank[[#This Row],[CreditScore]]&lt;580,"&lt;580",IF(tbl_bank[[#This Row],[CreditScore]]&lt;670,"580-669",IF(tbl_bank[[#This Row],[CreditScore]]&lt;740,"670-739","740+")))</f>
        <v>580-669</v>
      </c>
    </row>
    <row r="5566" spans="1:20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>IF(tbl_bank[[#This Row],[Age]]&lt;30,"&lt;30",IF(tbl_bank[[#This Row],[Age]]&lt;40,"30-39",IF(tbl_bank[[#This Row],[Age]]&lt;50,"40-49",IF(tbl_bank[[#This Row],[Age]]&lt;60,"50-59","60+"))))</f>
        <v>30-39</v>
      </c>
      <c r="P5566">
        <f>IF(tbl_bank[[#This Row],[Balance]]=0,1,0)</f>
        <v>0</v>
      </c>
      <c r="Q5566" t="str">
        <f>IF(tbl_bank[[#This Row],[Balance]]=0,"Zero",IF(tbl_bank[[#This Row],[Balance]]&lt;100000,"1-99k","100k+"))</f>
        <v>100k+</v>
      </c>
      <c r="R5566" t="str">
        <f>IF(tbl_bank[[#This Row],[Tenure]]&lt;=0,"0-1",IF(tbl_bank[[#This Row],[Tenure]]&lt;=4,"2-4",IF(tbl_bank[[#This Row],[Tenure]]&lt;=7,"5-7","8-10")))</f>
        <v>2-4</v>
      </c>
      <c r="S5566" t="str">
        <f>IF(tbl_bank[[#This Row],[NumOfProducts]]&gt;=3,"3+",TEXT(tbl_bank[[#This Row],[NumOfProducts]],"0"))</f>
        <v>2</v>
      </c>
      <c r="T5566" t="str">
        <f>IF(tbl_bank[[#This Row],[CreditScore]]&lt;580,"&lt;580",IF(tbl_bank[[#This Row],[CreditScore]]&lt;670,"580-669",IF(tbl_bank[[#This Row],[CreditScore]]&lt;740,"670-739","740+")))</f>
        <v>580-669</v>
      </c>
    </row>
    <row r="5567" spans="1:20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>IF(tbl_bank[[#This Row],[Age]]&lt;30,"&lt;30",IF(tbl_bank[[#This Row],[Age]]&lt;40,"30-39",IF(tbl_bank[[#This Row],[Age]]&lt;50,"40-49",IF(tbl_bank[[#This Row],[Age]]&lt;60,"50-59","60+"))))</f>
        <v>30-39</v>
      </c>
      <c r="P5567">
        <f>IF(tbl_bank[[#This Row],[Balance]]=0,1,0)</f>
        <v>0</v>
      </c>
      <c r="Q5567" t="str">
        <f>IF(tbl_bank[[#This Row],[Balance]]=0,"Zero",IF(tbl_bank[[#This Row],[Balance]]&lt;100000,"1-99k","100k+"))</f>
        <v>100k+</v>
      </c>
      <c r="R5567" t="str">
        <f>IF(tbl_bank[[#This Row],[Tenure]]&lt;=0,"0-1",IF(tbl_bank[[#This Row],[Tenure]]&lt;=4,"2-4",IF(tbl_bank[[#This Row],[Tenure]]&lt;=7,"5-7","8-10")))</f>
        <v>5-7</v>
      </c>
      <c r="S5567" t="str">
        <f>IF(tbl_bank[[#This Row],[NumOfProducts]]&gt;=3,"3+",TEXT(tbl_bank[[#This Row],[NumOfProducts]],"0"))</f>
        <v>1</v>
      </c>
      <c r="T5567" t="str">
        <f>IF(tbl_bank[[#This Row],[CreditScore]]&lt;580,"&lt;580",IF(tbl_bank[[#This Row],[CreditScore]]&lt;670,"580-669",IF(tbl_bank[[#This Row],[CreditScore]]&lt;740,"670-739","740+")))</f>
        <v>670-739</v>
      </c>
    </row>
    <row r="5568" spans="1:20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>IF(tbl_bank[[#This Row],[Age]]&lt;30,"&lt;30",IF(tbl_bank[[#This Row],[Age]]&lt;40,"30-39",IF(tbl_bank[[#This Row],[Age]]&lt;50,"40-49",IF(tbl_bank[[#This Row],[Age]]&lt;60,"50-59","60+"))))</f>
        <v>40-49</v>
      </c>
      <c r="P5568">
        <f>IF(tbl_bank[[#This Row],[Balance]]=0,1,0)</f>
        <v>0</v>
      </c>
      <c r="Q5568" t="str">
        <f>IF(tbl_bank[[#This Row],[Balance]]=0,"Zero",IF(tbl_bank[[#This Row],[Balance]]&lt;100000,"1-99k","100k+"))</f>
        <v>100k+</v>
      </c>
      <c r="R5568" t="str">
        <f>IF(tbl_bank[[#This Row],[Tenure]]&lt;=0,"0-1",IF(tbl_bank[[#This Row],[Tenure]]&lt;=4,"2-4",IF(tbl_bank[[#This Row],[Tenure]]&lt;=7,"5-7","8-10")))</f>
        <v>2-4</v>
      </c>
      <c r="S5568" t="str">
        <f>IF(tbl_bank[[#This Row],[NumOfProducts]]&gt;=3,"3+",TEXT(tbl_bank[[#This Row],[NumOfProducts]],"0"))</f>
        <v>1</v>
      </c>
      <c r="T5568" t="str">
        <f>IF(tbl_bank[[#This Row],[CreditScore]]&lt;580,"&lt;580",IF(tbl_bank[[#This Row],[CreditScore]]&lt;670,"580-669",IF(tbl_bank[[#This Row],[CreditScore]]&lt;740,"670-739","740+")))</f>
        <v>580-669</v>
      </c>
    </row>
    <row r="5569" spans="1:20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>IF(tbl_bank[[#This Row],[Age]]&lt;30,"&lt;30",IF(tbl_bank[[#This Row],[Age]]&lt;40,"30-39",IF(tbl_bank[[#This Row],[Age]]&lt;50,"40-49",IF(tbl_bank[[#This Row],[Age]]&lt;60,"50-59","60+"))))</f>
        <v>&lt;30</v>
      </c>
      <c r="P5569">
        <f>IF(tbl_bank[[#This Row],[Balance]]=0,1,0)</f>
        <v>0</v>
      </c>
      <c r="Q5569" t="str">
        <f>IF(tbl_bank[[#This Row],[Balance]]=0,"Zero",IF(tbl_bank[[#This Row],[Balance]]&lt;100000,"1-99k","100k+"))</f>
        <v>1-99k</v>
      </c>
      <c r="R5569" t="str">
        <f>IF(tbl_bank[[#This Row],[Tenure]]&lt;=0,"0-1",IF(tbl_bank[[#This Row],[Tenure]]&lt;=4,"2-4",IF(tbl_bank[[#This Row],[Tenure]]&lt;=7,"5-7","8-10")))</f>
        <v>2-4</v>
      </c>
      <c r="S5569" t="str">
        <f>IF(tbl_bank[[#This Row],[NumOfProducts]]&gt;=3,"3+",TEXT(tbl_bank[[#This Row],[NumOfProducts]],"0"))</f>
        <v>2</v>
      </c>
      <c r="T5569" t="str">
        <f>IF(tbl_bank[[#This Row],[CreditScore]]&lt;580,"&lt;580",IF(tbl_bank[[#This Row],[CreditScore]]&lt;670,"580-669",IF(tbl_bank[[#This Row],[CreditScore]]&lt;740,"670-739","740+")))</f>
        <v>670-739</v>
      </c>
    </row>
    <row r="5570" spans="1:20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>IF(tbl_bank[[#This Row],[Age]]&lt;30,"&lt;30",IF(tbl_bank[[#This Row],[Age]]&lt;40,"30-39",IF(tbl_bank[[#This Row],[Age]]&lt;50,"40-49",IF(tbl_bank[[#This Row],[Age]]&lt;60,"50-59","60+"))))</f>
        <v>30-39</v>
      </c>
      <c r="P5570">
        <f>IF(tbl_bank[[#This Row],[Balance]]=0,1,0)</f>
        <v>0</v>
      </c>
      <c r="Q5570" t="str">
        <f>IF(tbl_bank[[#This Row],[Balance]]=0,"Zero",IF(tbl_bank[[#This Row],[Balance]]&lt;100000,"1-99k","100k+"))</f>
        <v>100k+</v>
      </c>
      <c r="R5570" t="str">
        <f>IF(tbl_bank[[#This Row],[Tenure]]&lt;=0,"0-1",IF(tbl_bank[[#This Row],[Tenure]]&lt;=4,"2-4",IF(tbl_bank[[#This Row],[Tenure]]&lt;=7,"5-7","8-10")))</f>
        <v>5-7</v>
      </c>
      <c r="S5570" t="str">
        <f>IF(tbl_bank[[#This Row],[NumOfProducts]]&gt;=3,"3+",TEXT(tbl_bank[[#This Row],[NumOfProducts]],"0"))</f>
        <v>2</v>
      </c>
      <c r="T5570" t="str">
        <f>IF(tbl_bank[[#This Row],[CreditScore]]&lt;580,"&lt;580",IF(tbl_bank[[#This Row],[CreditScore]]&lt;670,"580-669",IF(tbl_bank[[#This Row],[CreditScore]]&lt;740,"670-739","740+")))</f>
        <v>670-739</v>
      </c>
    </row>
    <row r="5571" spans="1:20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>IF(tbl_bank[[#This Row],[Age]]&lt;30,"&lt;30",IF(tbl_bank[[#This Row],[Age]]&lt;40,"30-39",IF(tbl_bank[[#This Row],[Age]]&lt;50,"40-49",IF(tbl_bank[[#This Row],[Age]]&lt;60,"50-59","60+"))))</f>
        <v>30-39</v>
      </c>
      <c r="P5571">
        <f>IF(tbl_bank[[#This Row],[Balance]]=0,1,0)</f>
        <v>1</v>
      </c>
      <c r="Q5571" t="str">
        <f>IF(tbl_bank[[#This Row],[Balance]]=0,"Zero",IF(tbl_bank[[#This Row],[Balance]]&lt;100000,"1-99k","100k+"))</f>
        <v>Zero</v>
      </c>
      <c r="R5571" t="str">
        <f>IF(tbl_bank[[#This Row],[Tenure]]&lt;=0,"0-1",IF(tbl_bank[[#This Row],[Tenure]]&lt;=4,"2-4",IF(tbl_bank[[#This Row],[Tenure]]&lt;=7,"5-7","8-10")))</f>
        <v>0-1</v>
      </c>
      <c r="S5571" t="str">
        <f>IF(tbl_bank[[#This Row],[NumOfProducts]]&gt;=3,"3+",TEXT(tbl_bank[[#This Row],[NumOfProducts]],"0"))</f>
        <v>2</v>
      </c>
      <c r="T5571" t="str">
        <f>IF(tbl_bank[[#This Row],[CreditScore]]&lt;580,"&lt;580",IF(tbl_bank[[#This Row],[CreditScore]]&lt;670,"580-669",IF(tbl_bank[[#This Row],[CreditScore]]&lt;740,"670-739","740+")))</f>
        <v>670-739</v>
      </c>
    </row>
    <row r="5572" spans="1:20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>IF(tbl_bank[[#This Row],[Age]]&lt;30,"&lt;30",IF(tbl_bank[[#This Row],[Age]]&lt;40,"30-39",IF(tbl_bank[[#This Row],[Age]]&lt;50,"40-49",IF(tbl_bank[[#This Row],[Age]]&lt;60,"50-59","60+"))))</f>
        <v>30-39</v>
      </c>
      <c r="P5572">
        <f>IF(tbl_bank[[#This Row],[Balance]]=0,1,0)</f>
        <v>0</v>
      </c>
      <c r="Q5572" t="str">
        <f>IF(tbl_bank[[#This Row],[Balance]]=0,"Zero",IF(tbl_bank[[#This Row],[Balance]]&lt;100000,"1-99k","100k+"))</f>
        <v>100k+</v>
      </c>
      <c r="R5572" t="str">
        <f>IF(tbl_bank[[#This Row],[Tenure]]&lt;=0,"0-1",IF(tbl_bank[[#This Row],[Tenure]]&lt;=4,"2-4",IF(tbl_bank[[#This Row],[Tenure]]&lt;=7,"5-7","8-10")))</f>
        <v>2-4</v>
      </c>
      <c r="S5572" t="str">
        <f>IF(tbl_bank[[#This Row],[NumOfProducts]]&gt;=3,"3+",TEXT(tbl_bank[[#This Row],[NumOfProducts]],"0"))</f>
        <v>3+</v>
      </c>
      <c r="T5572" t="str">
        <f>IF(tbl_bank[[#This Row],[CreditScore]]&lt;580,"&lt;580",IF(tbl_bank[[#This Row],[CreditScore]]&lt;670,"580-669",IF(tbl_bank[[#This Row],[CreditScore]]&lt;740,"670-739","740+")))</f>
        <v>&lt;580</v>
      </c>
    </row>
    <row r="5573" spans="1:20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>IF(tbl_bank[[#This Row],[Age]]&lt;30,"&lt;30",IF(tbl_bank[[#This Row],[Age]]&lt;40,"30-39",IF(tbl_bank[[#This Row],[Age]]&lt;50,"40-49",IF(tbl_bank[[#This Row],[Age]]&lt;60,"50-59","60+"))))</f>
        <v>30-39</v>
      </c>
      <c r="P5573">
        <f>IF(tbl_bank[[#This Row],[Balance]]=0,1,0)</f>
        <v>0</v>
      </c>
      <c r="Q5573" t="str">
        <f>IF(tbl_bank[[#This Row],[Balance]]=0,"Zero",IF(tbl_bank[[#This Row],[Balance]]&lt;100000,"1-99k","100k+"))</f>
        <v>100k+</v>
      </c>
      <c r="R5573" t="str">
        <f>IF(tbl_bank[[#This Row],[Tenure]]&lt;=0,"0-1",IF(tbl_bank[[#This Row],[Tenure]]&lt;=4,"2-4",IF(tbl_bank[[#This Row],[Tenure]]&lt;=7,"5-7","8-10")))</f>
        <v>2-4</v>
      </c>
      <c r="S5573" t="str">
        <f>IF(tbl_bank[[#This Row],[NumOfProducts]]&gt;=3,"3+",TEXT(tbl_bank[[#This Row],[NumOfProducts]],"0"))</f>
        <v>3+</v>
      </c>
      <c r="T5573" t="str">
        <f>IF(tbl_bank[[#This Row],[CreditScore]]&lt;580,"&lt;580",IF(tbl_bank[[#This Row],[CreditScore]]&lt;670,"580-669",IF(tbl_bank[[#This Row],[CreditScore]]&lt;740,"670-739","740+")))</f>
        <v>670-739</v>
      </c>
    </row>
    <row r="5574" spans="1:20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>IF(tbl_bank[[#This Row],[Age]]&lt;30,"&lt;30",IF(tbl_bank[[#This Row],[Age]]&lt;40,"30-39",IF(tbl_bank[[#This Row],[Age]]&lt;50,"40-49",IF(tbl_bank[[#This Row],[Age]]&lt;60,"50-59","60+"))))</f>
        <v>30-39</v>
      </c>
      <c r="P5574">
        <f>IF(tbl_bank[[#This Row],[Balance]]=0,1,0)</f>
        <v>1</v>
      </c>
      <c r="Q5574" t="str">
        <f>IF(tbl_bank[[#This Row],[Balance]]=0,"Zero",IF(tbl_bank[[#This Row],[Balance]]&lt;100000,"1-99k","100k+"))</f>
        <v>Zero</v>
      </c>
      <c r="R5574" t="str">
        <f>IF(tbl_bank[[#This Row],[Tenure]]&lt;=0,"0-1",IF(tbl_bank[[#This Row],[Tenure]]&lt;=4,"2-4",IF(tbl_bank[[#This Row],[Tenure]]&lt;=7,"5-7","8-10")))</f>
        <v>5-7</v>
      </c>
      <c r="S5574" t="str">
        <f>IF(tbl_bank[[#This Row],[NumOfProducts]]&gt;=3,"3+",TEXT(tbl_bank[[#This Row],[NumOfProducts]],"0"))</f>
        <v>1</v>
      </c>
      <c r="T5574" t="str">
        <f>IF(tbl_bank[[#This Row],[CreditScore]]&lt;580,"&lt;580",IF(tbl_bank[[#This Row],[CreditScore]]&lt;670,"580-669",IF(tbl_bank[[#This Row],[CreditScore]]&lt;740,"670-739","740+")))</f>
        <v>&lt;580</v>
      </c>
    </row>
    <row r="5575" spans="1:20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>IF(tbl_bank[[#This Row],[Age]]&lt;30,"&lt;30",IF(tbl_bank[[#This Row],[Age]]&lt;40,"30-39",IF(tbl_bank[[#This Row],[Age]]&lt;50,"40-49",IF(tbl_bank[[#This Row],[Age]]&lt;60,"50-59","60+"))))</f>
        <v>&lt;30</v>
      </c>
      <c r="P5575">
        <f>IF(tbl_bank[[#This Row],[Balance]]=0,1,0)</f>
        <v>1</v>
      </c>
      <c r="Q5575" t="str">
        <f>IF(tbl_bank[[#This Row],[Balance]]=0,"Zero",IF(tbl_bank[[#This Row],[Balance]]&lt;100000,"1-99k","100k+"))</f>
        <v>Zero</v>
      </c>
      <c r="R5575" t="str">
        <f>IF(tbl_bank[[#This Row],[Tenure]]&lt;=0,"0-1",IF(tbl_bank[[#This Row],[Tenure]]&lt;=4,"2-4",IF(tbl_bank[[#This Row],[Tenure]]&lt;=7,"5-7","8-10")))</f>
        <v>8-10</v>
      </c>
      <c r="S5575" t="str">
        <f>IF(tbl_bank[[#This Row],[NumOfProducts]]&gt;=3,"3+",TEXT(tbl_bank[[#This Row],[NumOfProducts]],"0"))</f>
        <v>1</v>
      </c>
      <c r="T5575" t="str">
        <f>IF(tbl_bank[[#This Row],[CreditScore]]&lt;580,"&lt;580",IF(tbl_bank[[#This Row],[CreditScore]]&lt;670,"580-669",IF(tbl_bank[[#This Row],[CreditScore]]&lt;740,"670-739","740+")))</f>
        <v>670-739</v>
      </c>
    </row>
    <row r="5576" spans="1:20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>IF(tbl_bank[[#This Row],[Age]]&lt;30,"&lt;30",IF(tbl_bank[[#This Row],[Age]]&lt;40,"30-39",IF(tbl_bank[[#This Row],[Age]]&lt;50,"40-49",IF(tbl_bank[[#This Row],[Age]]&lt;60,"50-59","60+"))))</f>
        <v>30-39</v>
      </c>
      <c r="P5576">
        <f>IF(tbl_bank[[#This Row],[Balance]]=0,1,0)</f>
        <v>1</v>
      </c>
      <c r="Q5576" t="str">
        <f>IF(tbl_bank[[#This Row],[Balance]]=0,"Zero",IF(tbl_bank[[#This Row],[Balance]]&lt;100000,"1-99k","100k+"))</f>
        <v>Zero</v>
      </c>
      <c r="R5576" t="str">
        <f>IF(tbl_bank[[#This Row],[Tenure]]&lt;=0,"0-1",IF(tbl_bank[[#This Row],[Tenure]]&lt;=4,"2-4",IF(tbl_bank[[#This Row],[Tenure]]&lt;=7,"5-7","8-10")))</f>
        <v>8-10</v>
      </c>
      <c r="S5576" t="str">
        <f>IF(tbl_bank[[#This Row],[NumOfProducts]]&gt;=3,"3+",TEXT(tbl_bank[[#This Row],[NumOfProducts]],"0"))</f>
        <v>2</v>
      </c>
      <c r="T5576" t="str">
        <f>IF(tbl_bank[[#This Row],[CreditScore]]&lt;580,"&lt;580",IF(tbl_bank[[#This Row],[CreditScore]]&lt;670,"580-669",IF(tbl_bank[[#This Row],[CreditScore]]&lt;740,"670-739","740+")))</f>
        <v>&lt;580</v>
      </c>
    </row>
    <row r="5577" spans="1:20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>IF(tbl_bank[[#This Row],[Age]]&lt;30,"&lt;30",IF(tbl_bank[[#This Row],[Age]]&lt;40,"30-39",IF(tbl_bank[[#This Row],[Age]]&lt;50,"40-49",IF(tbl_bank[[#This Row],[Age]]&lt;60,"50-59","60+"))))</f>
        <v>40-49</v>
      </c>
      <c r="P5577">
        <f>IF(tbl_bank[[#This Row],[Balance]]=0,1,0)</f>
        <v>1</v>
      </c>
      <c r="Q5577" t="str">
        <f>IF(tbl_bank[[#This Row],[Balance]]=0,"Zero",IF(tbl_bank[[#This Row],[Balance]]&lt;100000,"1-99k","100k+"))</f>
        <v>Zero</v>
      </c>
      <c r="R5577" t="str">
        <f>IF(tbl_bank[[#This Row],[Tenure]]&lt;=0,"0-1",IF(tbl_bank[[#This Row],[Tenure]]&lt;=4,"2-4",IF(tbl_bank[[#This Row],[Tenure]]&lt;=7,"5-7","8-10")))</f>
        <v>2-4</v>
      </c>
      <c r="S5577" t="str">
        <f>IF(tbl_bank[[#This Row],[NumOfProducts]]&gt;=3,"3+",TEXT(tbl_bank[[#This Row],[NumOfProducts]],"0"))</f>
        <v>2</v>
      </c>
      <c r="T5577" t="str">
        <f>IF(tbl_bank[[#This Row],[CreditScore]]&lt;580,"&lt;580",IF(tbl_bank[[#This Row],[CreditScore]]&lt;670,"580-669",IF(tbl_bank[[#This Row],[CreditScore]]&lt;740,"670-739","740+")))</f>
        <v>580-669</v>
      </c>
    </row>
    <row r="5578" spans="1:20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>IF(tbl_bank[[#This Row],[Age]]&lt;30,"&lt;30",IF(tbl_bank[[#This Row],[Age]]&lt;40,"30-39",IF(tbl_bank[[#This Row],[Age]]&lt;50,"40-49",IF(tbl_bank[[#This Row],[Age]]&lt;60,"50-59","60+"))))</f>
        <v>60+</v>
      </c>
      <c r="P5578">
        <f>IF(tbl_bank[[#This Row],[Balance]]=0,1,0)</f>
        <v>0</v>
      </c>
      <c r="Q5578" t="str">
        <f>IF(tbl_bank[[#This Row],[Balance]]=0,"Zero",IF(tbl_bank[[#This Row],[Balance]]&lt;100000,"1-99k","100k+"))</f>
        <v>100k+</v>
      </c>
      <c r="R5578" t="str">
        <f>IF(tbl_bank[[#This Row],[Tenure]]&lt;=0,"0-1",IF(tbl_bank[[#This Row],[Tenure]]&lt;=4,"2-4",IF(tbl_bank[[#This Row],[Tenure]]&lt;=7,"5-7","8-10")))</f>
        <v>2-4</v>
      </c>
      <c r="S5578" t="str">
        <f>IF(tbl_bank[[#This Row],[NumOfProducts]]&gt;=3,"3+",TEXT(tbl_bank[[#This Row],[NumOfProducts]],"0"))</f>
        <v>1</v>
      </c>
      <c r="T5578" t="str">
        <f>IF(tbl_bank[[#This Row],[CreditScore]]&lt;580,"&lt;580",IF(tbl_bank[[#This Row],[CreditScore]]&lt;670,"580-669",IF(tbl_bank[[#This Row],[CreditScore]]&lt;740,"670-739","740+")))</f>
        <v>&lt;580</v>
      </c>
    </row>
    <row r="5579" spans="1:20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>IF(tbl_bank[[#This Row],[Age]]&lt;30,"&lt;30",IF(tbl_bank[[#This Row],[Age]]&lt;40,"30-39",IF(tbl_bank[[#This Row],[Age]]&lt;50,"40-49",IF(tbl_bank[[#This Row],[Age]]&lt;60,"50-59","60+"))))</f>
        <v>60+</v>
      </c>
      <c r="P5579">
        <f>IF(tbl_bank[[#This Row],[Balance]]=0,1,0)</f>
        <v>1</v>
      </c>
      <c r="Q5579" t="str">
        <f>IF(tbl_bank[[#This Row],[Balance]]=0,"Zero",IF(tbl_bank[[#This Row],[Balance]]&lt;100000,"1-99k","100k+"))</f>
        <v>Zero</v>
      </c>
      <c r="R5579" t="str">
        <f>IF(tbl_bank[[#This Row],[Tenure]]&lt;=0,"0-1",IF(tbl_bank[[#This Row],[Tenure]]&lt;=4,"2-4",IF(tbl_bank[[#This Row],[Tenure]]&lt;=7,"5-7","8-10")))</f>
        <v>5-7</v>
      </c>
      <c r="S5579" t="str">
        <f>IF(tbl_bank[[#This Row],[NumOfProducts]]&gt;=3,"3+",TEXT(tbl_bank[[#This Row],[NumOfProducts]],"0"))</f>
        <v>1</v>
      </c>
      <c r="T5579" t="str">
        <f>IF(tbl_bank[[#This Row],[CreditScore]]&lt;580,"&lt;580",IF(tbl_bank[[#This Row],[CreditScore]]&lt;670,"580-669",IF(tbl_bank[[#This Row],[CreditScore]]&lt;740,"670-739","740+")))</f>
        <v>580-669</v>
      </c>
    </row>
    <row r="5580" spans="1:20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>IF(tbl_bank[[#This Row],[Age]]&lt;30,"&lt;30",IF(tbl_bank[[#This Row],[Age]]&lt;40,"30-39",IF(tbl_bank[[#This Row],[Age]]&lt;50,"40-49",IF(tbl_bank[[#This Row],[Age]]&lt;60,"50-59","60+"))))</f>
        <v>50-59</v>
      </c>
      <c r="P5580">
        <f>IF(tbl_bank[[#This Row],[Balance]]=0,1,0)</f>
        <v>1</v>
      </c>
      <c r="Q5580" t="str">
        <f>IF(tbl_bank[[#This Row],[Balance]]=0,"Zero",IF(tbl_bank[[#This Row],[Balance]]&lt;100000,"1-99k","100k+"))</f>
        <v>Zero</v>
      </c>
      <c r="R5580" t="str">
        <f>IF(tbl_bank[[#This Row],[Tenure]]&lt;=0,"0-1",IF(tbl_bank[[#This Row],[Tenure]]&lt;=4,"2-4",IF(tbl_bank[[#This Row],[Tenure]]&lt;=7,"5-7","8-10")))</f>
        <v>5-7</v>
      </c>
      <c r="S5580" t="str">
        <f>IF(tbl_bank[[#This Row],[NumOfProducts]]&gt;=3,"3+",TEXT(tbl_bank[[#This Row],[NumOfProducts]],"0"))</f>
        <v>2</v>
      </c>
      <c r="T5580" t="str">
        <f>IF(tbl_bank[[#This Row],[CreditScore]]&lt;580,"&lt;580",IF(tbl_bank[[#This Row],[CreditScore]]&lt;670,"580-669",IF(tbl_bank[[#This Row],[CreditScore]]&lt;740,"670-739","740+")))</f>
        <v>670-739</v>
      </c>
    </row>
    <row r="5581" spans="1:20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>IF(tbl_bank[[#This Row],[Age]]&lt;30,"&lt;30",IF(tbl_bank[[#This Row],[Age]]&lt;40,"30-39",IF(tbl_bank[[#This Row],[Age]]&lt;50,"40-49",IF(tbl_bank[[#This Row],[Age]]&lt;60,"50-59","60+"))))</f>
        <v>&lt;30</v>
      </c>
      <c r="P5581">
        <f>IF(tbl_bank[[#This Row],[Balance]]=0,1,0)</f>
        <v>1</v>
      </c>
      <c r="Q5581" t="str">
        <f>IF(tbl_bank[[#This Row],[Balance]]=0,"Zero",IF(tbl_bank[[#This Row],[Balance]]&lt;100000,"1-99k","100k+"))</f>
        <v>Zero</v>
      </c>
      <c r="R5581" t="str">
        <f>IF(tbl_bank[[#This Row],[Tenure]]&lt;=0,"0-1",IF(tbl_bank[[#This Row],[Tenure]]&lt;=4,"2-4",IF(tbl_bank[[#This Row],[Tenure]]&lt;=7,"5-7","8-10")))</f>
        <v>8-10</v>
      </c>
      <c r="S5581" t="str">
        <f>IF(tbl_bank[[#This Row],[NumOfProducts]]&gt;=3,"3+",TEXT(tbl_bank[[#This Row],[NumOfProducts]],"0"))</f>
        <v>2</v>
      </c>
      <c r="T5581" t="str">
        <f>IF(tbl_bank[[#This Row],[CreditScore]]&lt;580,"&lt;580",IF(tbl_bank[[#This Row],[CreditScore]]&lt;670,"580-669",IF(tbl_bank[[#This Row],[CreditScore]]&lt;740,"670-739","740+")))</f>
        <v>670-739</v>
      </c>
    </row>
    <row r="5582" spans="1:20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>IF(tbl_bank[[#This Row],[Age]]&lt;30,"&lt;30",IF(tbl_bank[[#This Row],[Age]]&lt;40,"30-39",IF(tbl_bank[[#This Row],[Age]]&lt;50,"40-49",IF(tbl_bank[[#This Row],[Age]]&lt;60,"50-59","60+"))))</f>
        <v>30-39</v>
      </c>
      <c r="P5582">
        <f>IF(tbl_bank[[#This Row],[Balance]]=0,1,0)</f>
        <v>1</v>
      </c>
      <c r="Q5582" t="str">
        <f>IF(tbl_bank[[#This Row],[Balance]]=0,"Zero",IF(tbl_bank[[#This Row],[Balance]]&lt;100000,"1-99k","100k+"))</f>
        <v>Zero</v>
      </c>
      <c r="R5582" t="str">
        <f>IF(tbl_bank[[#This Row],[Tenure]]&lt;=0,"0-1",IF(tbl_bank[[#This Row],[Tenure]]&lt;=4,"2-4",IF(tbl_bank[[#This Row],[Tenure]]&lt;=7,"5-7","8-10")))</f>
        <v>2-4</v>
      </c>
      <c r="S5582" t="str">
        <f>IF(tbl_bank[[#This Row],[NumOfProducts]]&gt;=3,"3+",TEXT(tbl_bank[[#This Row],[NumOfProducts]],"0"))</f>
        <v>2</v>
      </c>
      <c r="T5582" t="str">
        <f>IF(tbl_bank[[#This Row],[CreditScore]]&lt;580,"&lt;580",IF(tbl_bank[[#This Row],[CreditScore]]&lt;670,"580-669",IF(tbl_bank[[#This Row],[CreditScore]]&lt;740,"670-739","740+")))</f>
        <v>580-669</v>
      </c>
    </row>
    <row r="5583" spans="1:20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>IF(tbl_bank[[#This Row],[Age]]&lt;30,"&lt;30",IF(tbl_bank[[#This Row],[Age]]&lt;40,"30-39",IF(tbl_bank[[#This Row],[Age]]&lt;50,"40-49",IF(tbl_bank[[#This Row],[Age]]&lt;60,"50-59","60+"))))</f>
        <v>60+</v>
      </c>
      <c r="P5583">
        <f>IF(tbl_bank[[#This Row],[Balance]]=0,1,0)</f>
        <v>1</v>
      </c>
      <c r="Q5583" t="str">
        <f>IF(tbl_bank[[#This Row],[Balance]]=0,"Zero",IF(tbl_bank[[#This Row],[Balance]]&lt;100000,"1-99k","100k+"))</f>
        <v>Zero</v>
      </c>
      <c r="R5583" t="str">
        <f>IF(tbl_bank[[#This Row],[Tenure]]&lt;=0,"0-1",IF(tbl_bank[[#This Row],[Tenure]]&lt;=4,"2-4",IF(tbl_bank[[#This Row],[Tenure]]&lt;=7,"5-7","8-10")))</f>
        <v>5-7</v>
      </c>
      <c r="S5583" t="str">
        <f>IF(tbl_bank[[#This Row],[NumOfProducts]]&gt;=3,"3+",TEXT(tbl_bank[[#This Row],[NumOfProducts]],"0"))</f>
        <v>2</v>
      </c>
      <c r="T5583" t="str">
        <f>IF(tbl_bank[[#This Row],[CreditScore]]&lt;580,"&lt;580",IF(tbl_bank[[#This Row],[CreditScore]]&lt;670,"580-669",IF(tbl_bank[[#This Row],[CreditScore]]&lt;740,"670-739","740+")))</f>
        <v>&lt;580</v>
      </c>
    </row>
    <row r="5584" spans="1:20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>IF(tbl_bank[[#This Row],[Age]]&lt;30,"&lt;30",IF(tbl_bank[[#This Row],[Age]]&lt;40,"30-39",IF(tbl_bank[[#This Row],[Age]]&lt;50,"40-49",IF(tbl_bank[[#This Row],[Age]]&lt;60,"50-59","60+"))))</f>
        <v>30-39</v>
      </c>
      <c r="P5584">
        <f>IF(tbl_bank[[#This Row],[Balance]]=0,1,0)</f>
        <v>1</v>
      </c>
      <c r="Q5584" t="str">
        <f>IF(tbl_bank[[#This Row],[Balance]]=0,"Zero",IF(tbl_bank[[#This Row],[Balance]]&lt;100000,"1-99k","100k+"))</f>
        <v>Zero</v>
      </c>
      <c r="R5584" t="str">
        <f>IF(tbl_bank[[#This Row],[Tenure]]&lt;=0,"0-1",IF(tbl_bank[[#This Row],[Tenure]]&lt;=4,"2-4",IF(tbl_bank[[#This Row],[Tenure]]&lt;=7,"5-7","8-10")))</f>
        <v>2-4</v>
      </c>
      <c r="S5584" t="str">
        <f>IF(tbl_bank[[#This Row],[NumOfProducts]]&gt;=3,"3+",TEXT(tbl_bank[[#This Row],[NumOfProducts]],"0"))</f>
        <v>1</v>
      </c>
      <c r="T5584" t="str">
        <f>IF(tbl_bank[[#This Row],[CreditScore]]&lt;580,"&lt;580",IF(tbl_bank[[#This Row],[CreditScore]]&lt;670,"580-669",IF(tbl_bank[[#This Row],[CreditScore]]&lt;740,"670-739","740+")))</f>
        <v>&lt;580</v>
      </c>
    </row>
    <row r="5585" spans="1:20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>IF(tbl_bank[[#This Row],[Age]]&lt;30,"&lt;30",IF(tbl_bank[[#This Row],[Age]]&lt;40,"30-39",IF(tbl_bank[[#This Row],[Age]]&lt;50,"40-49",IF(tbl_bank[[#This Row],[Age]]&lt;60,"50-59","60+"))))</f>
        <v>30-39</v>
      </c>
      <c r="P5585">
        <f>IF(tbl_bank[[#This Row],[Balance]]=0,1,0)</f>
        <v>1</v>
      </c>
      <c r="Q5585" t="str">
        <f>IF(tbl_bank[[#This Row],[Balance]]=0,"Zero",IF(tbl_bank[[#This Row],[Balance]]&lt;100000,"1-99k","100k+"))</f>
        <v>Zero</v>
      </c>
      <c r="R5585" t="str">
        <f>IF(tbl_bank[[#This Row],[Tenure]]&lt;=0,"0-1",IF(tbl_bank[[#This Row],[Tenure]]&lt;=4,"2-4",IF(tbl_bank[[#This Row],[Tenure]]&lt;=7,"5-7","8-10")))</f>
        <v>8-10</v>
      </c>
      <c r="S5585" t="str">
        <f>IF(tbl_bank[[#This Row],[NumOfProducts]]&gt;=3,"3+",TEXT(tbl_bank[[#This Row],[NumOfProducts]],"0"))</f>
        <v>2</v>
      </c>
      <c r="T5585" t="str">
        <f>IF(tbl_bank[[#This Row],[CreditScore]]&lt;580,"&lt;580",IF(tbl_bank[[#This Row],[CreditScore]]&lt;670,"580-669",IF(tbl_bank[[#This Row],[CreditScore]]&lt;740,"670-739","740+")))</f>
        <v>670-739</v>
      </c>
    </row>
    <row r="5586" spans="1:20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>IF(tbl_bank[[#This Row],[Age]]&lt;30,"&lt;30",IF(tbl_bank[[#This Row],[Age]]&lt;40,"30-39",IF(tbl_bank[[#This Row],[Age]]&lt;50,"40-49",IF(tbl_bank[[#This Row],[Age]]&lt;60,"50-59","60+"))))</f>
        <v>30-39</v>
      </c>
      <c r="P5586">
        <f>IF(tbl_bank[[#This Row],[Balance]]=0,1,0)</f>
        <v>1</v>
      </c>
      <c r="Q5586" t="str">
        <f>IF(tbl_bank[[#This Row],[Balance]]=0,"Zero",IF(tbl_bank[[#This Row],[Balance]]&lt;100000,"1-99k","100k+"))</f>
        <v>Zero</v>
      </c>
      <c r="R5586" t="str">
        <f>IF(tbl_bank[[#This Row],[Tenure]]&lt;=0,"0-1",IF(tbl_bank[[#This Row],[Tenure]]&lt;=4,"2-4",IF(tbl_bank[[#This Row],[Tenure]]&lt;=7,"5-7","8-10")))</f>
        <v>8-10</v>
      </c>
      <c r="S5586" t="str">
        <f>IF(tbl_bank[[#This Row],[NumOfProducts]]&gt;=3,"3+",TEXT(tbl_bank[[#This Row],[NumOfProducts]],"0"))</f>
        <v>2</v>
      </c>
      <c r="T5586" t="str">
        <f>IF(tbl_bank[[#This Row],[CreditScore]]&lt;580,"&lt;580",IF(tbl_bank[[#This Row],[CreditScore]]&lt;670,"580-669",IF(tbl_bank[[#This Row],[CreditScore]]&lt;740,"670-739","740+")))</f>
        <v>&lt;580</v>
      </c>
    </row>
    <row r="5587" spans="1:20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>IF(tbl_bank[[#This Row],[Age]]&lt;30,"&lt;30",IF(tbl_bank[[#This Row],[Age]]&lt;40,"30-39",IF(tbl_bank[[#This Row],[Age]]&lt;50,"40-49",IF(tbl_bank[[#This Row],[Age]]&lt;60,"50-59","60+"))))</f>
        <v>30-39</v>
      </c>
      <c r="P5587">
        <f>IF(tbl_bank[[#This Row],[Balance]]=0,1,0)</f>
        <v>0</v>
      </c>
      <c r="Q5587" t="str">
        <f>IF(tbl_bank[[#This Row],[Balance]]=0,"Zero",IF(tbl_bank[[#This Row],[Balance]]&lt;100000,"1-99k","100k+"))</f>
        <v>100k+</v>
      </c>
      <c r="R5587" t="str">
        <f>IF(tbl_bank[[#This Row],[Tenure]]&lt;=0,"0-1",IF(tbl_bank[[#This Row],[Tenure]]&lt;=4,"2-4",IF(tbl_bank[[#This Row],[Tenure]]&lt;=7,"5-7","8-10")))</f>
        <v>2-4</v>
      </c>
      <c r="S5587" t="str">
        <f>IF(tbl_bank[[#This Row],[NumOfProducts]]&gt;=3,"3+",TEXT(tbl_bank[[#This Row],[NumOfProducts]],"0"))</f>
        <v>2</v>
      </c>
      <c r="T5587" t="str">
        <f>IF(tbl_bank[[#This Row],[CreditScore]]&lt;580,"&lt;580",IF(tbl_bank[[#This Row],[CreditScore]]&lt;670,"580-669",IF(tbl_bank[[#This Row],[CreditScore]]&lt;740,"670-739","740+")))</f>
        <v>&lt;580</v>
      </c>
    </row>
    <row r="5588" spans="1:20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>IF(tbl_bank[[#This Row],[Age]]&lt;30,"&lt;30",IF(tbl_bank[[#This Row],[Age]]&lt;40,"30-39",IF(tbl_bank[[#This Row],[Age]]&lt;50,"40-49",IF(tbl_bank[[#This Row],[Age]]&lt;60,"50-59","60+"))))</f>
        <v>&lt;30</v>
      </c>
      <c r="P5588">
        <f>IF(tbl_bank[[#This Row],[Balance]]=0,1,0)</f>
        <v>0</v>
      </c>
      <c r="Q5588" t="str">
        <f>IF(tbl_bank[[#This Row],[Balance]]=0,"Zero",IF(tbl_bank[[#This Row],[Balance]]&lt;100000,"1-99k","100k+"))</f>
        <v>100k+</v>
      </c>
      <c r="R5588" t="str">
        <f>IF(tbl_bank[[#This Row],[Tenure]]&lt;=0,"0-1",IF(tbl_bank[[#This Row],[Tenure]]&lt;=4,"2-4",IF(tbl_bank[[#This Row],[Tenure]]&lt;=7,"5-7","8-10")))</f>
        <v>2-4</v>
      </c>
      <c r="S5588" t="str">
        <f>IF(tbl_bank[[#This Row],[NumOfProducts]]&gt;=3,"3+",TEXT(tbl_bank[[#This Row],[NumOfProducts]],"0"))</f>
        <v>2</v>
      </c>
      <c r="T5588" t="str">
        <f>IF(tbl_bank[[#This Row],[CreditScore]]&lt;580,"&lt;580",IF(tbl_bank[[#This Row],[CreditScore]]&lt;670,"580-669",IF(tbl_bank[[#This Row],[CreditScore]]&lt;740,"670-739","740+")))</f>
        <v>740+</v>
      </c>
    </row>
    <row r="5589" spans="1:20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>IF(tbl_bank[[#This Row],[Age]]&lt;30,"&lt;30",IF(tbl_bank[[#This Row],[Age]]&lt;40,"30-39",IF(tbl_bank[[#This Row],[Age]]&lt;50,"40-49",IF(tbl_bank[[#This Row],[Age]]&lt;60,"50-59","60+"))))</f>
        <v>30-39</v>
      </c>
      <c r="P5589">
        <f>IF(tbl_bank[[#This Row],[Balance]]=0,1,0)</f>
        <v>1</v>
      </c>
      <c r="Q5589" t="str">
        <f>IF(tbl_bank[[#This Row],[Balance]]=0,"Zero",IF(tbl_bank[[#This Row],[Balance]]&lt;100000,"1-99k","100k+"))</f>
        <v>Zero</v>
      </c>
      <c r="R5589" t="str">
        <f>IF(tbl_bank[[#This Row],[Tenure]]&lt;=0,"0-1",IF(tbl_bank[[#This Row],[Tenure]]&lt;=4,"2-4",IF(tbl_bank[[#This Row],[Tenure]]&lt;=7,"5-7","8-10")))</f>
        <v>2-4</v>
      </c>
      <c r="S5589" t="str">
        <f>IF(tbl_bank[[#This Row],[NumOfProducts]]&gt;=3,"3+",TEXT(tbl_bank[[#This Row],[NumOfProducts]],"0"))</f>
        <v>2</v>
      </c>
      <c r="T5589" t="str">
        <f>IF(tbl_bank[[#This Row],[CreditScore]]&lt;580,"&lt;580",IF(tbl_bank[[#This Row],[CreditScore]]&lt;670,"580-669",IF(tbl_bank[[#This Row],[CreditScore]]&lt;740,"670-739","740+")))</f>
        <v>670-739</v>
      </c>
    </row>
    <row r="5590" spans="1:20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>IF(tbl_bank[[#This Row],[Age]]&lt;30,"&lt;30",IF(tbl_bank[[#This Row],[Age]]&lt;40,"30-39",IF(tbl_bank[[#This Row],[Age]]&lt;50,"40-49",IF(tbl_bank[[#This Row],[Age]]&lt;60,"50-59","60+"))))</f>
        <v>30-39</v>
      </c>
      <c r="P5590">
        <f>IF(tbl_bank[[#This Row],[Balance]]=0,1,0)</f>
        <v>0</v>
      </c>
      <c r="Q5590" t="str">
        <f>IF(tbl_bank[[#This Row],[Balance]]=0,"Zero",IF(tbl_bank[[#This Row],[Balance]]&lt;100000,"1-99k","100k+"))</f>
        <v>100k+</v>
      </c>
      <c r="R5590" t="str">
        <f>IF(tbl_bank[[#This Row],[Tenure]]&lt;=0,"0-1",IF(tbl_bank[[#This Row],[Tenure]]&lt;=4,"2-4",IF(tbl_bank[[#This Row],[Tenure]]&lt;=7,"5-7","8-10")))</f>
        <v>5-7</v>
      </c>
      <c r="S5590" t="str">
        <f>IF(tbl_bank[[#This Row],[NumOfProducts]]&gt;=3,"3+",TEXT(tbl_bank[[#This Row],[NumOfProducts]],"0"))</f>
        <v>2</v>
      </c>
      <c r="T5590" t="str">
        <f>IF(tbl_bank[[#This Row],[CreditScore]]&lt;580,"&lt;580",IF(tbl_bank[[#This Row],[CreditScore]]&lt;670,"580-669",IF(tbl_bank[[#This Row],[CreditScore]]&lt;740,"670-739","740+")))</f>
        <v>580-669</v>
      </c>
    </row>
    <row r="5591" spans="1:20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>IF(tbl_bank[[#This Row],[Age]]&lt;30,"&lt;30",IF(tbl_bank[[#This Row],[Age]]&lt;40,"30-39",IF(tbl_bank[[#This Row],[Age]]&lt;50,"40-49",IF(tbl_bank[[#This Row],[Age]]&lt;60,"50-59","60+"))))</f>
        <v>30-39</v>
      </c>
      <c r="P5591">
        <f>IF(tbl_bank[[#This Row],[Balance]]=0,1,0)</f>
        <v>0</v>
      </c>
      <c r="Q5591" t="str">
        <f>IF(tbl_bank[[#This Row],[Balance]]=0,"Zero",IF(tbl_bank[[#This Row],[Balance]]&lt;100000,"1-99k","100k+"))</f>
        <v>100k+</v>
      </c>
      <c r="R5591" t="str">
        <f>IF(tbl_bank[[#This Row],[Tenure]]&lt;=0,"0-1",IF(tbl_bank[[#This Row],[Tenure]]&lt;=4,"2-4",IF(tbl_bank[[#This Row],[Tenure]]&lt;=7,"5-7","8-10")))</f>
        <v>8-10</v>
      </c>
      <c r="S5591" t="str">
        <f>IF(tbl_bank[[#This Row],[NumOfProducts]]&gt;=3,"3+",TEXT(tbl_bank[[#This Row],[NumOfProducts]],"0"))</f>
        <v>1</v>
      </c>
      <c r="T5591" t="str">
        <f>IF(tbl_bank[[#This Row],[CreditScore]]&lt;580,"&lt;580",IF(tbl_bank[[#This Row],[CreditScore]]&lt;670,"580-669",IF(tbl_bank[[#This Row],[CreditScore]]&lt;740,"670-739","740+")))</f>
        <v>670-739</v>
      </c>
    </row>
    <row r="5592" spans="1:20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>IF(tbl_bank[[#This Row],[Age]]&lt;30,"&lt;30",IF(tbl_bank[[#This Row],[Age]]&lt;40,"30-39",IF(tbl_bank[[#This Row],[Age]]&lt;50,"40-49",IF(tbl_bank[[#This Row],[Age]]&lt;60,"50-59","60+"))))</f>
        <v>&lt;30</v>
      </c>
      <c r="P5592">
        <f>IF(tbl_bank[[#This Row],[Balance]]=0,1,0)</f>
        <v>0</v>
      </c>
      <c r="Q5592" t="str">
        <f>IF(tbl_bank[[#This Row],[Balance]]=0,"Zero",IF(tbl_bank[[#This Row],[Balance]]&lt;100000,"1-99k","100k+"))</f>
        <v>1-99k</v>
      </c>
      <c r="R5592" t="str">
        <f>IF(tbl_bank[[#This Row],[Tenure]]&lt;=0,"0-1",IF(tbl_bank[[#This Row],[Tenure]]&lt;=4,"2-4",IF(tbl_bank[[#This Row],[Tenure]]&lt;=7,"5-7","8-10")))</f>
        <v>8-10</v>
      </c>
      <c r="S5592" t="str">
        <f>IF(tbl_bank[[#This Row],[NumOfProducts]]&gt;=3,"3+",TEXT(tbl_bank[[#This Row],[NumOfProducts]],"0"))</f>
        <v>2</v>
      </c>
      <c r="T5592" t="str">
        <f>IF(tbl_bank[[#This Row],[CreditScore]]&lt;580,"&lt;580",IF(tbl_bank[[#This Row],[CreditScore]]&lt;670,"580-669",IF(tbl_bank[[#This Row],[CreditScore]]&lt;740,"670-739","740+")))</f>
        <v>740+</v>
      </c>
    </row>
    <row r="5593" spans="1:20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>IF(tbl_bank[[#This Row],[Age]]&lt;30,"&lt;30",IF(tbl_bank[[#This Row],[Age]]&lt;40,"30-39",IF(tbl_bank[[#This Row],[Age]]&lt;50,"40-49",IF(tbl_bank[[#This Row],[Age]]&lt;60,"50-59","60+"))))</f>
        <v>30-39</v>
      </c>
      <c r="P5593">
        <f>IF(tbl_bank[[#This Row],[Balance]]=0,1,0)</f>
        <v>1</v>
      </c>
      <c r="Q5593" t="str">
        <f>IF(tbl_bank[[#This Row],[Balance]]=0,"Zero",IF(tbl_bank[[#This Row],[Balance]]&lt;100000,"1-99k","100k+"))</f>
        <v>Zero</v>
      </c>
      <c r="R5593" t="str">
        <f>IF(tbl_bank[[#This Row],[Tenure]]&lt;=0,"0-1",IF(tbl_bank[[#This Row],[Tenure]]&lt;=4,"2-4",IF(tbl_bank[[#This Row],[Tenure]]&lt;=7,"5-7","8-10")))</f>
        <v>5-7</v>
      </c>
      <c r="S5593" t="str">
        <f>IF(tbl_bank[[#This Row],[NumOfProducts]]&gt;=3,"3+",TEXT(tbl_bank[[#This Row],[NumOfProducts]],"0"))</f>
        <v>2</v>
      </c>
      <c r="T5593" t="str">
        <f>IF(tbl_bank[[#This Row],[CreditScore]]&lt;580,"&lt;580",IF(tbl_bank[[#This Row],[CreditScore]]&lt;670,"580-669",IF(tbl_bank[[#This Row],[CreditScore]]&lt;740,"670-739","740+")))</f>
        <v>&lt;580</v>
      </c>
    </row>
    <row r="5594" spans="1:20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>IF(tbl_bank[[#This Row],[Age]]&lt;30,"&lt;30",IF(tbl_bank[[#This Row],[Age]]&lt;40,"30-39",IF(tbl_bank[[#This Row],[Age]]&lt;50,"40-49",IF(tbl_bank[[#This Row],[Age]]&lt;60,"50-59","60+"))))</f>
        <v>&lt;30</v>
      </c>
      <c r="P5594">
        <f>IF(tbl_bank[[#This Row],[Balance]]=0,1,0)</f>
        <v>1</v>
      </c>
      <c r="Q5594" t="str">
        <f>IF(tbl_bank[[#This Row],[Balance]]=0,"Zero",IF(tbl_bank[[#This Row],[Balance]]&lt;100000,"1-99k","100k+"))</f>
        <v>Zero</v>
      </c>
      <c r="R5594" t="str">
        <f>IF(tbl_bank[[#This Row],[Tenure]]&lt;=0,"0-1",IF(tbl_bank[[#This Row],[Tenure]]&lt;=4,"2-4",IF(tbl_bank[[#This Row],[Tenure]]&lt;=7,"5-7","8-10")))</f>
        <v>5-7</v>
      </c>
      <c r="S5594" t="str">
        <f>IF(tbl_bank[[#This Row],[NumOfProducts]]&gt;=3,"3+",TEXT(tbl_bank[[#This Row],[NumOfProducts]],"0"))</f>
        <v>2</v>
      </c>
      <c r="T5594" t="str">
        <f>IF(tbl_bank[[#This Row],[CreditScore]]&lt;580,"&lt;580",IF(tbl_bank[[#This Row],[CreditScore]]&lt;670,"580-669",IF(tbl_bank[[#This Row],[CreditScore]]&lt;740,"670-739","740+")))</f>
        <v>&lt;580</v>
      </c>
    </row>
    <row r="5595" spans="1:20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>IF(tbl_bank[[#This Row],[Age]]&lt;30,"&lt;30",IF(tbl_bank[[#This Row],[Age]]&lt;40,"30-39",IF(tbl_bank[[#This Row],[Age]]&lt;50,"40-49",IF(tbl_bank[[#This Row],[Age]]&lt;60,"50-59","60+"))))</f>
        <v>50-59</v>
      </c>
      <c r="P5595">
        <f>IF(tbl_bank[[#This Row],[Balance]]=0,1,0)</f>
        <v>1</v>
      </c>
      <c r="Q5595" t="str">
        <f>IF(tbl_bank[[#This Row],[Balance]]=0,"Zero",IF(tbl_bank[[#This Row],[Balance]]&lt;100000,"1-99k","100k+"))</f>
        <v>Zero</v>
      </c>
      <c r="R5595" t="str">
        <f>IF(tbl_bank[[#This Row],[Tenure]]&lt;=0,"0-1",IF(tbl_bank[[#This Row],[Tenure]]&lt;=4,"2-4",IF(tbl_bank[[#This Row],[Tenure]]&lt;=7,"5-7","8-10")))</f>
        <v>5-7</v>
      </c>
      <c r="S5595" t="str">
        <f>IF(tbl_bank[[#This Row],[NumOfProducts]]&gt;=3,"3+",TEXT(tbl_bank[[#This Row],[NumOfProducts]],"0"))</f>
        <v>1</v>
      </c>
      <c r="T5595" t="str">
        <f>IF(tbl_bank[[#This Row],[CreditScore]]&lt;580,"&lt;580",IF(tbl_bank[[#This Row],[CreditScore]]&lt;670,"580-669",IF(tbl_bank[[#This Row],[CreditScore]]&lt;740,"670-739","740+")))</f>
        <v>580-669</v>
      </c>
    </row>
    <row r="5596" spans="1:20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>IF(tbl_bank[[#This Row],[Age]]&lt;30,"&lt;30",IF(tbl_bank[[#This Row],[Age]]&lt;40,"30-39",IF(tbl_bank[[#This Row],[Age]]&lt;50,"40-49",IF(tbl_bank[[#This Row],[Age]]&lt;60,"50-59","60+"))))</f>
        <v>40-49</v>
      </c>
      <c r="P5596">
        <f>IF(tbl_bank[[#This Row],[Balance]]=0,1,0)</f>
        <v>1</v>
      </c>
      <c r="Q5596" t="str">
        <f>IF(tbl_bank[[#This Row],[Balance]]=0,"Zero",IF(tbl_bank[[#This Row],[Balance]]&lt;100000,"1-99k","100k+"))</f>
        <v>Zero</v>
      </c>
      <c r="R5596" t="str">
        <f>IF(tbl_bank[[#This Row],[Tenure]]&lt;=0,"0-1",IF(tbl_bank[[#This Row],[Tenure]]&lt;=4,"2-4",IF(tbl_bank[[#This Row],[Tenure]]&lt;=7,"5-7","8-10")))</f>
        <v>5-7</v>
      </c>
      <c r="S5596" t="str">
        <f>IF(tbl_bank[[#This Row],[NumOfProducts]]&gt;=3,"3+",TEXT(tbl_bank[[#This Row],[NumOfProducts]],"0"))</f>
        <v>1</v>
      </c>
      <c r="T5596" t="str">
        <f>IF(tbl_bank[[#This Row],[CreditScore]]&lt;580,"&lt;580",IF(tbl_bank[[#This Row],[CreditScore]]&lt;670,"580-669",IF(tbl_bank[[#This Row],[CreditScore]]&lt;740,"670-739","740+")))</f>
        <v>670-739</v>
      </c>
    </row>
    <row r="5597" spans="1:20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>IF(tbl_bank[[#This Row],[Age]]&lt;30,"&lt;30",IF(tbl_bank[[#This Row],[Age]]&lt;40,"30-39",IF(tbl_bank[[#This Row],[Age]]&lt;50,"40-49",IF(tbl_bank[[#This Row],[Age]]&lt;60,"50-59","60+"))))</f>
        <v>30-39</v>
      </c>
      <c r="P5597">
        <f>IF(tbl_bank[[#This Row],[Balance]]=0,1,0)</f>
        <v>1</v>
      </c>
      <c r="Q5597" t="str">
        <f>IF(tbl_bank[[#This Row],[Balance]]=0,"Zero",IF(tbl_bank[[#This Row],[Balance]]&lt;100000,"1-99k","100k+"))</f>
        <v>Zero</v>
      </c>
      <c r="R5597" t="str">
        <f>IF(tbl_bank[[#This Row],[Tenure]]&lt;=0,"0-1",IF(tbl_bank[[#This Row],[Tenure]]&lt;=4,"2-4",IF(tbl_bank[[#This Row],[Tenure]]&lt;=7,"5-7","8-10")))</f>
        <v>2-4</v>
      </c>
      <c r="S5597" t="str">
        <f>IF(tbl_bank[[#This Row],[NumOfProducts]]&gt;=3,"3+",TEXT(tbl_bank[[#This Row],[NumOfProducts]],"0"))</f>
        <v>1</v>
      </c>
      <c r="T5597" t="str">
        <f>IF(tbl_bank[[#This Row],[CreditScore]]&lt;580,"&lt;580",IF(tbl_bank[[#This Row],[CreditScore]]&lt;670,"580-669",IF(tbl_bank[[#This Row],[CreditScore]]&lt;740,"670-739","740+")))</f>
        <v>580-669</v>
      </c>
    </row>
    <row r="5598" spans="1:20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>IF(tbl_bank[[#This Row],[Age]]&lt;30,"&lt;30",IF(tbl_bank[[#This Row],[Age]]&lt;40,"30-39",IF(tbl_bank[[#This Row],[Age]]&lt;50,"40-49",IF(tbl_bank[[#This Row],[Age]]&lt;60,"50-59","60+"))))</f>
        <v>30-39</v>
      </c>
      <c r="P5598">
        <f>IF(tbl_bank[[#This Row],[Balance]]=0,1,0)</f>
        <v>1</v>
      </c>
      <c r="Q5598" t="str">
        <f>IF(tbl_bank[[#This Row],[Balance]]=0,"Zero",IF(tbl_bank[[#This Row],[Balance]]&lt;100000,"1-99k","100k+"))</f>
        <v>Zero</v>
      </c>
      <c r="R5598" t="str">
        <f>IF(tbl_bank[[#This Row],[Tenure]]&lt;=0,"0-1",IF(tbl_bank[[#This Row],[Tenure]]&lt;=4,"2-4",IF(tbl_bank[[#This Row],[Tenure]]&lt;=7,"5-7","8-10")))</f>
        <v>8-10</v>
      </c>
      <c r="S5598" t="str">
        <f>IF(tbl_bank[[#This Row],[NumOfProducts]]&gt;=3,"3+",TEXT(tbl_bank[[#This Row],[NumOfProducts]],"0"))</f>
        <v>3+</v>
      </c>
      <c r="T5598" t="str">
        <f>IF(tbl_bank[[#This Row],[CreditScore]]&lt;580,"&lt;580",IF(tbl_bank[[#This Row],[CreditScore]]&lt;670,"580-669",IF(tbl_bank[[#This Row],[CreditScore]]&lt;740,"670-739","740+")))</f>
        <v>580-669</v>
      </c>
    </row>
    <row r="5599" spans="1:20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>IF(tbl_bank[[#This Row],[Age]]&lt;30,"&lt;30",IF(tbl_bank[[#This Row],[Age]]&lt;40,"30-39",IF(tbl_bank[[#This Row],[Age]]&lt;50,"40-49",IF(tbl_bank[[#This Row],[Age]]&lt;60,"50-59","60+"))))</f>
        <v>40-49</v>
      </c>
      <c r="P5599">
        <f>IF(tbl_bank[[#This Row],[Balance]]=0,1,0)</f>
        <v>0</v>
      </c>
      <c r="Q5599" t="str">
        <f>IF(tbl_bank[[#This Row],[Balance]]=0,"Zero",IF(tbl_bank[[#This Row],[Balance]]&lt;100000,"1-99k","100k+"))</f>
        <v>100k+</v>
      </c>
      <c r="R5599" t="str">
        <f>IF(tbl_bank[[#This Row],[Tenure]]&lt;=0,"0-1",IF(tbl_bank[[#This Row],[Tenure]]&lt;=4,"2-4",IF(tbl_bank[[#This Row],[Tenure]]&lt;=7,"5-7","8-10")))</f>
        <v>5-7</v>
      </c>
      <c r="S5599" t="str">
        <f>IF(tbl_bank[[#This Row],[NumOfProducts]]&gt;=3,"3+",TEXT(tbl_bank[[#This Row],[NumOfProducts]],"0"))</f>
        <v>1</v>
      </c>
      <c r="T5599" t="str">
        <f>IF(tbl_bank[[#This Row],[CreditScore]]&lt;580,"&lt;580",IF(tbl_bank[[#This Row],[CreditScore]]&lt;670,"580-669",IF(tbl_bank[[#This Row],[CreditScore]]&lt;740,"670-739","740+")))</f>
        <v>670-739</v>
      </c>
    </row>
    <row r="5600" spans="1:20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>IF(tbl_bank[[#This Row],[Age]]&lt;30,"&lt;30",IF(tbl_bank[[#This Row],[Age]]&lt;40,"30-39",IF(tbl_bank[[#This Row],[Age]]&lt;50,"40-49",IF(tbl_bank[[#This Row],[Age]]&lt;60,"50-59","60+"))))</f>
        <v>50-59</v>
      </c>
      <c r="P5600">
        <f>IF(tbl_bank[[#This Row],[Balance]]=0,1,0)</f>
        <v>0</v>
      </c>
      <c r="Q5600" t="str">
        <f>IF(tbl_bank[[#This Row],[Balance]]=0,"Zero",IF(tbl_bank[[#This Row],[Balance]]&lt;100000,"1-99k","100k+"))</f>
        <v>100k+</v>
      </c>
      <c r="R5600" t="str">
        <f>IF(tbl_bank[[#This Row],[Tenure]]&lt;=0,"0-1",IF(tbl_bank[[#This Row],[Tenure]]&lt;=4,"2-4",IF(tbl_bank[[#This Row],[Tenure]]&lt;=7,"5-7","8-10")))</f>
        <v>5-7</v>
      </c>
      <c r="S5600" t="str">
        <f>IF(tbl_bank[[#This Row],[NumOfProducts]]&gt;=3,"3+",TEXT(tbl_bank[[#This Row],[NumOfProducts]],"0"))</f>
        <v>1</v>
      </c>
      <c r="T5600" t="str">
        <f>IF(tbl_bank[[#This Row],[CreditScore]]&lt;580,"&lt;580",IF(tbl_bank[[#This Row],[CreditScore]]&lt;670,"580-669",IF(tbl_bank[[#This Row],[CreditScore]]&lt;740,"670-739","740+")))</f>
        <v>580-669</v>
      </c>
    </row>
    <row r="5601" spans="1:20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>IF(tbl_bank[[#This Row],[Age]]&lt;30,"&lt;30",IF(tbl_bank[[#This Row],[Age]]&lt;40,"30-39",IF(tbl_bank[[#This Row],[Age]]&lt;50,"40-49",IF(tbl_bank[[#This Row],[Age]]&lt;60,"50-59","60+"))))</f>
        <v>50-59</v>
      </c>
      <c r="P5601">
        <f>IF(tbl_bank[[#This Row],[Balance]]=0,1,0)</f>
        <v>0</v>
      </c>
      <c r="Q5601" t="str">
        <f>IF(tbl_bank[[#This Row],[Balance]]=0,"Zero",IF(tbl_bank[[#This Row],[Balance]]&lt;100000,"1-99k","100k+"))</f>
        <v>100k+</v>
      </c>
      <c r="R5601" t="str">
        <f>IF(tbl_bank[[#This Row],[Tenure]]&lt;=0,"0-1",IF(tbl_bank[[#This Row],[Tenure]]&lt;=4,"2-4",IF(tbl_bank[[#This Row],[Tenure]]&lt;=7,"5-7","8-10")))</f>
        <v>5-7</v>
      </c>
      <c r="S5601" t="str">
        <f>IF(tbl_bank[[#This Row],[NumOfProducts]]&gt;=3,"3+",TEXT(tbl_bank[[#This Row],[NumOfProducts]],"0"))</f>
        <v>1</v>
      </c>
      <c r="T5601" t="str">
        <f>IF(tbl_bank[[#This Row],[CreditScore]]&lt;580,"&lt;580",IF(tbl_bank[[#This Row],[CreditScore]]&lt;670,"580-669",IF(tbl_bank[[#This Row],[CreditScore]]&lt;740,"670-739","740+")))</f>
        <v>&lt;580</v>
      </c>
    </row>
    <row r="5602" spans="1:20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>IF(tbl_bank[[#This Row],[Age]]&lt;30,"&lt;30",IF(tbl_bank[[#This Row],[Age]]&lt;40,"30-39",IF(tbl_bank[[#This Row],[Age]]&lt;50,"40-49",IF(tbl_bank[[#This Row],[Age]]&lt;60,"50-59","60+"))))</f>
        <v>30-39</v>
      </c>
      <c r="P5602">
        <f>IF(tbl_bank[[#This Row],[Balance]]=0,1,0)</f>
        <v>0</v>
      </c>
      <c r="Q5602" t="str">
        <f>IF(tbl_bank[[#This Row],[Balance]]=0,"Zero",IF(tbl_bank[[#This Row],[Balance]]&lt;100000,"1-99k","100k+"))</f>
        <v>100k+</v>
      </c>
      <c r="R5602" t="str">
        <f>IF(tbl_bank[[#This Row],[Tenure]]&lt;=0,"0-1",IF(tbl_bank[[#This Row],[Tenure]]&lt;=4,"2-4",IF(tbl_bank[[#This Row],[Tenure]]&lt;=7,"5-7","8-10")))</f>
        <v>5-7</v>
      </c>
      <c r="S5602" t="str">
        <f>IF(tbl_bank[[#This Row],[NumOfProducts]]&gt;=3,"3+",TEXT(tbl_bank[[#This Row],[NumOfProducts]],"0"))</f>
        <v>2</v>
      </c>
      <c r="T5602" t="str">
        <f>IF(tbl_bank[[#This Row],[CreditScore]]&lt;580,"&lt;580",IF(tbl_bank[[#This Row],[CreditScore]]&lt;670,"580-669",IF(tbl_bank[[#This Row],[CreditScore]]&lt;740,"670-739","740+")))</f>
        <v>740+</v>
      </c>
    </row>
    <row r="5603" spans="1:20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>IF(tbl_bank[[#This Row],[Age]]&lt;30,"&lt;30",IF(tbl_bank[[#This Row],[Age]]&lt;40,"30-39",IF(tbl_bank[[#This Row],[Age]]&lt;50,"40-49",IF(tbl_bank[[#This Row],[Age]]&lt;60,"50-59","60+"))))</f>
        <v>40-49</v>
      </c>
      <c r="P5603">
        <f>IF(tbl_bank[[#This Row],[Balance]]=0,1,0)</f>
        <v>0</v>
      </c>
      <c r="Q5603" t="str">
        <f>IF(tbl_bank[[#This Row],[Balance]]=0,"Zero",IF(tbl_bank[[#This Row],[Balance]]&lt;100000,"1-99k","100k+"))</f>
        <v>100k+</v>
      </c>
      <c r="R5603" t="str">
        <f>IF(tbl_bank[[#This Row],[Tenure]]&lt;=0,"0-1",IF(tbl_bank[[#This Row],[Tenure]]&lt;=4,"2-4",IF(tbl_bank[[#This Row],[Tenure]]&lt;=7,"5-7","8-10")))</f>
        <v>8-10</v>
      </c>
      <c r="S5603" t="str">
        <f>IF(tbl_bank[[#This Row],[NumOfProducts]]&gt;=3,"3+",TEXT(tbl_bank[[#This Row],[NumOfProducts]],"0"))</f>
        <v>1</v>
      </c>
      <c r="T5603" t="str">
        <f>IF(tbl_bank[[#This Row],[CreditScore]]&lt;580,"&lt;580",IF(tbl_bank[[#This Row],[CreditScore]]&lt;670,"580-669",IF(tbl_bank[[#This Row],[CreditScore]]&lt;740,"670-739","740+")))</f>
        <v>670-739</v>
      </c>
    </row>
    <row r="5604" spans="1:20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>IF(tbl_bank[[#This Row],[Age]]&lt;30,"&lt;30",IF(tbl_bank[[#This Row],[Age]]&lt;40,"30-39",IF(tbl_bank[[#This Row],[Age]]&lt;50,"40-49",IF(tbl_bank[[#This Row],[Age]]&lt;60,"50-59","60+"))))</f>
        <v>50-59</v>
      </c>
      <c r="P5604">
        <f>IF(tbl_bank[[#This Row],[Balance]]=0,1,0)</f>
        <v>0</v>
      </c>
      <c r="Q5604" t="str">
        <f>IF(tbl_bank[[#This Row],[Balance]]=0,"Zero",IF(tbl_bank[[#This Row],[Balance]]&lt;100000,"1-99k","100k+"))</f>
        <v>1-99k</v>
      </c>
      <c r="R5604" t="str">
        <f>IF(tbl_bank[[#This Row],[Tenure]]&lt;=0,"0-1",IF(tbl_bank[[#This Row],[Tenure]]&lt;=4,"2-4",IF(tbl_bank[[#This Row],[Tenure]]&lt;=7,"5-7","8-10")))</f>
        <v>2-4</v>
      </c>
      <c r="S5604" t="str">
        <f>IF(tbl_bank[[#This Row],[NumOfProducts]]&gt;=3,"3+",TEXT(tbl_bank[[#This Row],[NumOfProducts]],"0"))</f>
        <v>1</v>
      </c>
      <c r="T5604" t="str">
        <f>IF(tbl_bank[[#This Row],[CreditScore]]&lt;580,"&lt;580",IF(tbl_bank[[#This Row],[CreditScore]]&lt;670,"580-669",IF(tbl_bank[[#This Row],[CreditScore]]&lt;740,"670-739","740+")))</f>
        <v>740+</v>
      </c>
    </row>
    <row r="5605" spans="1:20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>IF(tbl_bank[[#This Row],[Age]]&lt;30,"&lt;30",IF(tbl_bank[[#This Row],[Age]]&lt;40,"30-39",IF(tbl_bank[[#This Row],[Age]]&lt;50,"40-49",IF(tbl_bank[[#This Row],[Age]]&lt;60,"50-59","60+"))))</f>
        <v>30-39</v>
      </c>
      <c r="P5605">
        <f>IF(tbl_bank[[#This Row],[Balance]]=0,1,0)</f>
        <v>1</v>
      </c>
      <c r="Q5605" t="str">
        <f>IF(tbl_bank[[#This Row],[Balance]]=0,"Zero",IF(tbl_bank[[#This Row],[Balance]]&lt;100000,"1-99k","100k+"))</f>
        <v>Zero</v>
      </c>
      <c r="R5605" t="str">
        <f>IF(tbl_bank[[#This Row],[Tenure]]&lt;=0,"0-1",IF(tbl_bank[[#This Row],[Tenure]]&lt;=4,"2-4",IF(tbl_bank[[#This Row],[Tenure]]&lt;=7,"5-7","8-10")))</f>
        <v>2-4</v>
      </c>
      <c r="S5605" t="str">
        <f>IF(tbl_bank[[#This Row],[NumOfProducts]]&gt;=3,"3+",TEXT(tbl_bank[[#This Row],[NumOfProducts]],"0"))</f>
        <v>2</v>
      </c>
      <c r="T5605" t="str">
        <f>IF(tbl_bank[[#This Row],[CreditScore]]&lt;580,"&lt;580",IF(tbl_bank[[#This Row],[CreditScore]]&lt;670,"580-669",IF(tbl_bank[[#This Row],[CreditScore]]&lt;740,"670-739","740+")))</f>
        <v>580-669</v>
      </c>
    </row>
    <row r="5606" spans="1:20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>IF(tbl_bank[[#This Row],[Age]]&lt;30,"&lt;30",IF(tbl_bank[[#This Row],[Age]]&lt;40,"30-39",IF(tbl_bank[[#This Row],[Age]]&lt;50,"40-49",IF(tbl_bank[[#This Row],[Age]]&lt;60,"50-59","60+"))))</f>
        <v>40-49</v>
      </c>
      <c r="P5606">
        <f>IF(tbl_bank[[#This Row],[Balance]]=0,1,0)</f>
        <v>0</v>
      </c>
      <c r="Q5606" t="str">
        <f>IF(tbl_bank[[#This Row],[Balance]]=0,"Zero",IF(tbl_bank[[#This Row],[Balance]]&lt;100000,"1-99k","100k+"))</f>
        <v>100k+</v>
      </c>
      <c r="R5606" t="str">
        <f>IF(tbl_bank[[#This Row],[Tenure]]&lt;=0,"0-1",IF(tbl_bank[[#This Row],[Tenure]]&lt;=4,"2-4",IF(tbl_bank[[#This Row],[Tenure]]&lt;=7,"5-7","8-10")))</f>
        <v>0-1</v>
      </c>
      <c r="S5606" t="str">
        <f>IF(tbl_bank[[#This Row],[NumOfProducts]]&gt;=3,"3+",TEXT(tbl_bank[[#This Row],[NumOfProducts]],"0"))</f>
        <v>1</v>
      </c>
      <c r="T5606" t="str">
        <f>IF(tbl_bank[[#This Row],[CreditScore]]&lt;580,"&lt;580",IF(tbl_bank[[#This Row],[CreditScore]]&lt;670,"580-669",IF(tbl_bank[[#This Row],[CreditScore]]&lt;740,"670-739","740+")))</f>
        <v>580-669</v>
      </c>
    </row>
    <row r="5607" spans="1:20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>IF(tbl_bank[[#This Row],[Age]]&lt;30,"&lt;30",IF(tbl_bank[[#This Row],[Age]]&lt;40,"30-39",IF(tbl_bank[[#This Row],[Age]]&lt;50,"40-49",IF(tbl_bank[[#This Row],[Age]]&lt;60,"50-59","60+"))))</f>
        <v>50-59</v>
      </c>
      <c r="P5607">
        <f>IF(tbl_bank[[#This Row],[Balance]]=0,1,0)</f>
        <v>0</v>
      </c>
      <c r="Q5607" t="str">
        <f>IF(tbl_bank[[#This Row],[Balance]]=0,"Zero",IF(tbl_bank[[#This Row],[Balance]]&lt;100000,"1-99k","100k+"))</f>
        <v>100k+</v>
      </c>
      <c r="R5607" t="str">
        <f>IF(tbl_bank[[#This Row],[Tenure]]&lt;=0,"0-1",IF(tbl_bank[[#This Row],[Tenure]]&lt;=4,"2-4",IF(tbl_bank[[#This Row],[Tenure]]&lt;=7,"5-7","8-10")))</f>
        <v>5-7</v>
      </c>
      <c r="S5607" t="str">
        <f>IF(tbl_bank[[#This Row],[NumOfProducts]]&gt;=3,"3+",TEXT(tbl_bank[[#This Row],[NumOfProducts]],"0"))</f>
        <v>1</v>
      </c>
      <c r="T5607" t="str">
        <f>IF(tbl_bank[[#This Row],[CreditScore]]&lt;580,"&lt;580",IF(tbl_bank[[#This Row],[CreditScore]]&lt;670,"580-669",IF(tbl_bank[[#This Row],[CreditScore]]&lt;740,"670-739","740+")))</f>
        <v>580-669</v>
      </c>
    </row>
    <row r="5608" spans="1:20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>IF(tbl_bank[[#This Row],[Age]]&lt;30,"&lt;30",IF(tbl_bank[[#This Row],[Age]]&lt;40,"30-39",IF(tbl_bank[[#This Row],[Age]]&lt;50,"40-49",IF(tbl_bank[[#This Row],[Age]]&lt;60,"50-59","60+"))))</f>
        <v>50-59</v>
      </c>
      <c r="P5608">
        <f>IF(tbl_bank[[#This Row],[Balance]]=0,1,0)</f>
        <v>0</v>
      </c>
      <c r="Q5608" t="str">
        <f>IF(tbl_bank[[#This Row],[Balance]]=0,"Zero",IF(tbl_bank[[#This Row],[Balance]]&lt;100000,"1-99k","100k+"))</f>
        <v>100k+</v>
      </c>
      <c r="R5608" t="str">
        <f>IF(tbl_bank[[#This Row],[Tenure]]&lt;=0,"0-1",IF(tbl_bank[[#This Row],[Tenure]]&lt;=4,"2-4",IF(tbl_bank[[#This Row],[Tenure]]&lt;=7,"5-7","8-10")))</f>
        <v>8-10</v>
      </c>
      <c r="S5608" t="str">
        <f>IF(tbl_bank[[#This Row],[NumOfProducts]]&gt;=3,"3+",TEXT(tbl_bank[[#This Row],[NumOfProducts]],"0"))</f>
        <v>1</v>
      </c>
      <c r="T5608" t="str">
        <f>IF(tbl_bank[[#This Row],[CreditScore]]&lt;580,"&lt;580",IF(tbl_bank[[#This Row],[CreditScore]]&lt;670,"580-669",IF(tbl_bank[[#This Row],[CreditScore]]&lt;740,"670-739","740+")))</f>
        <v>&lt;580</v>
      </c>
    </row>
    <row r="5609" spans="1:20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>IF(tbl_bank[[#This Row],[Age]]&lt;30,"&lt;30",IF(tbl_bank[[#This Row],[Age]]&lt;40,"30-39",IF(tbl_bank[[#This Row],[Age]]&lt;50,"40-49",IF(tbl_bank[[#This Row],[Age]]&lt;60,"50-59","60+"))))</f>
        <v>40-49</v>
      </c>
      <c r="P5609">
        <f>IF(tbl_bank[[#This Row],[Balance]]=0,1,0)</f>
        <v>0</v>
      </c>
      <c r="Q5609" t="str">
        <f>IF(tbl_bank[[#This Row],[Balance]]=0,"Zero",IF(tbl_bank[[#This Row],[Balance]]&lt;100000,"1-99k","100k+"))</f>
        <v>100k+</v>
      </c>
      <c r="R5609" t="str">
        <f>IF(tbl_bank[[#This Row],[Tenure]]&lt;=0,"0-1",IF(tbl_bank[[#This Row],[Tenure]]&lt;=4,"2-4",IF(tbl_bank[[#This Row],[Tenure]]&lt;=7,"5-7","8-10")))</f>
        <v>5-7</v>
      </c>
      <c r="S5609" t="str">
        <f>IF(tbl_bank[[#This Row],[NumOfProducts]]&gt;=3,"3+",TEXT(tbl_bank[[#This Row],[NumOfProducts]],"0"))</f>
        <v>3+</v>
      </c>
      <c r="T5609" t="str">
        <f>IF(tbl_bank[[#This Row],[CreditScore]]&lt;580,"&lt;580",IF(tbl_bank[[#This Row],[CreditScore]]&lt;670,"580-669",IF(tbl_bank[[#This Row],[CreditScore]]&lt;740,"670-739","740+")))</f>
        <v>580-669</v>
      </c>
    </row>
    <row r="5610" spans="1:20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>IF(tbl_bank[[#This Row],[Age]]&lt;30,"&lt;30",IF(tbl_bank[[#This Row],[Age]]&lt;40,"30-39",IF(tbl_bank[[#This Row],[Age]]&lt;50,"40-49",IF(tbl_bank[[#This Row],[Age]]&lt;60,"50-59","60+"))))</f>
        <v>&lt;30</v>
      </c>
      <c r="P5610">
        <f>IF(tbl_bank[[#This Row],[Balance]]=0,1,0)</f>
        <v>0</v>
      </c>
      <c r="Q5610" t="str">
        <f>IF(tbl_bank[[#This Row],[Balance]]=0,"Zero",IF(tbl_bank[[#This Row],[Balance]]&lt;100000,"1-99k","100k+"))</f>
        <v>100k+</v>
      </c>
      <c r="R5610" t="str">
        <f>IF(tbl_bank[[#This Row],[Tenure]]&lt;=0,"0-1",IF(tbl_bank[[#This Row],[Tenure]]&lt;=4,"2-4",IF(tbl_bank[[#This Row],[Tenure]]&lt;=7,"5-7","8-10")))</f>
        <v>2-4</v>
      </c>
      <c r="S5610" t="str">
        <f>IF(tbl_bank[[#This Row],[NumOfProducts]]&gt;=3,"3+",TEXT(tbl_bank[[#This Row],[NumOfProducts]],"0"))</f>
        <v>1</v>
      </c>
      <c r="T5610" t="str">
        <f>IF(tbl_bank[[#This Row],[CreditScore]]&lt;580,"&lt;580",IF(tbl_bank[[#This Row],[CreditScore]]&lt;670,"580-669",IF(tbl_bank[[#This Row],[CreditScore]]&lt;740,"670-739","740+")))</f>
        <v>&lt;580</v>
      </c>
    </row>
    <row r="5611" spans="1:20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>IF(tbl_bank[[#This Row],[Age]]&lt;30,"&lt;30",IF(tbl_bank[[#This Row],[Age]]&lt;40,"30-39",IF(tbl_bank[[#This Row],[Age]]&lt;50,"40-49",IF(tbl_bank[[#This Row],[Age]]&lt;60,"50-59","60+"))))</f>
        <v>40-49</v>
      </c>
      <c r="P5611">
        <f>IF(tbl_bank[[#This Row],[Balance]]=0,1,0)</f>
        <v>1</v>
      </c>
      <c r="Q5611" t="str">
        <f>IF(tbl_bank[[#This Row],[Balance]]=0,"Zero",IF(tbl_bank[[#This Row],[Balance]]&lt;100000,"1-99k","100k+"))</f>
        <v>Zero</v>
      </c>
      <c r="R5611" t="str">
        <f>IF(tbl_bank[[#This Row],[Tenure]]&lt;=0,"0-1",IF(tbl_bank[[#This Row],[Tenure]]&lt;=4,"2-4",IF(tbl_bank[[#This Row],[Tenure]]&lt;=7,"5-7","8-10")))</f>
        <v>2-4</v>
      </c>
      <c r="S5611" t="str">
        <f>IF(tbl_bank[[#This Row],[NumOfProducts]]&gt;=3,"3+",TEXT(tbl_bank[[#This Row],[NumOfProducts]],"0"))</f>
        <v>3+</v>
      </c>
      <c r="T5611" t="str">
        <f>IF(tbl_bank[[#This Row],[CreditScore]]&lt;580,"&lt;580",IF(tbl_bank[[#This Row],[CreditScore]]&lt;670,"580-669",IF(tbl_bank[[#This Row],[CreditScore]]&lt;740,"670-739","740+")))</f>
        <v>580-669</v>
      </c>
    </row>
    <row r="5612" spans="1:20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>IF(tbl_bank[[#This Row],[Age]]&lt;30,"&lt;30",IF(tbl_bank[[#This Row],[Age]]&lt;40,"30-39",IF(tbl_bank[[#This Row],[Age]]&lt;50,"40-49",IF(tbl_bank[[#This Row],[Age]]&lt;60,"50-59","60+"))))</f>
        <v>&lt;30</v>
      </c>
      <c r="P5612">
        <f>IF(tbl_bank[[#This Row],[Balance]]=0,1,0)</f>
        <v>1</v>
      </c>
      <c r="Q5612" t="str">
        <f>IF(tbl_bank[[#This Row],[Balance]]=0,"Zero",IF(tbl_bank[[#This Row],[Balance]]&lt;100000,"1-99k","100k+"))</f>
        <v>Zero</v>
      </c>
      <c r="R5612" t="str">
        <f>IF(tbl_bank[[#This Row],[Tenure]]&lt;=0,"0-1",IF(tbl_bank[[#This Row],[Tenure]]&lt;=4,"2-4",IF(tbl_bank[[#This Row],[Tenure]]&lt;=7,"5-7","8-10")))</f>
        <v>5-7</v>
      </c>
      <c r="S5612" t="str">
        <f>IF(tbl_bank[[#This Row],[NumOfProducts]]&gt;=3,"3+",TEXT(tbl_bank[[#This Row],[NumOfProducts]],"0"))</f>
        <v>2</v>
      </c>
      <c r="T5612" t="str">
        <f>IF(tbl_bank[[#This Row],[CreditScore]]&lt;580,"&lt;580",IF(tbl_bank[[#This Row],[CreditScore]]&lt;670,"580-669",IF(tbl_bank[[#This Row],[CreditScore]]&lt;740,"670-739","740+")))</f>
        <v>670-739</v>
      </c>
    </row>
    <row r="5613" spans="1:20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>IF(tbl_bank[[#This Row],[Age]]&lt;30,"&lt;30",IF(tbl_bank[[#This Row],[Age]]&lt;40,"30-39",IF(tbl_bank[[#This Row],[Age]]&lt;50,"40-49",IF(tbl_bank[[#This Row],[Age]]&lt;60,"50-59","60+"))))</f>
        <v>40-49</v>
      </c>
      <c r="P5613">
        <f>IF(tbl_bank[[#This Row],[Balance]]=0,1,0)</f>
        <v>0</v>
      </c>
      <c r="Q5613" t="str">
        <f>IF(tbl_bank[[#This Row],[Balance]]=0,"Zero",IF(tbl_bank[[#This Row],[Balance]]&lt;100000,"1-99k","100k+"))</f>
        <v>100k+</v>
      </c>
      <c r="R5613" t="str">
        <f>IF(tbl_bank[[#This Row],[Tenure]]&lt;=0,"0-1",IF(tbl_bank[[#This Row],[Tenure]]&lt;=4,"2-4",IF(tbl_bank[[#This Row],[Tenure]]&lt;=7,"5-7","8-10")))</f>
        <v>5-7</v>
      </c>
      <c r="S5613" t="str">
        <f>IF(tbl_bank[[#This Row],[NumOfProducts]]&gt;=3,"3+",TEXT(tbl_bank[[#This Row],[NumOfProducts]],"0"))</f>
        <v>1</v>
      </c>
      <c r="T5613" t="str">
        <f>IF(tbl_bank[[#This Row],[CreditScore]]&lt;580,"&lt;580",IF(tbl_bank[[#This Row],[CreditScore]]&lt;670,"580-669",IF(tbl_bank[[#This Row],[CreditScore]]&lt;740,"670-739","740+")))</f>
        <v>580-669</v>
      </c>
    </row>
    <row r="5614" spans="1:20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>IF(tbl_bank[[#This Row],[Age]]&lt;30,"&lt;30",IF(tbl_bank[[#This Row],[Age]]&lt;40,"30-39",IF(tbl_bank[[#This Row],[Age]]&lt;50,"40-49",IF(tbl_bank[[#This Row],[Age]]&lt;60,"50-59","60+"))))</f>
        <v>30-39</v>
      </c>
      <c r="P5614">
        <f>IF(tbl_bank[[#This Row],[Balance]]=0,1,0)</f>
        <v>0</v>
      </c>
      <c r="Q5614" t="str">
        <f>IF(tbl_bank[[#This Row],[Balance]]=0,"Zero",IF(tbl_bank[[#This Row],[Balance]]&lt;100000,"1-99k","100k+"))</f>
        <v>100k+</v>
      </c>
      <c r="R5614" t="str">
        <f>IF(tbl_bank[[#This Row],[Tenure]]&lt;=0,"0-1",IF(tbl_bank[[#This Row],[Tenure]]&lt;=4,"2-4",IF(tbl_bank[[#This Row],[Tenure]]&lt;=7,"5-7","8-10")))</f>
        <v>2-4</v>
      </c>
      <c r="S5614" t="str">
        <f>IF(tbl_bank[[#This Row],[NumOfProducts]]&gt;=3,"3+",TEXT(tbl_bank[[#This Row],[NumOfProducts]],"0"))</f>
        <v>1</v>
      </c>
      <c r="T5614" t="str">
        <f>IF(tbl_bank[[#This Row],[CreditScore]]&lt;580,"&lt;580",IF(tbl_bank[[#This Row],[CreditScore]]&lt;670,"580-669",IF(tbl_bank[[#This Row],[CreditScore]]&lt;740,"670-739","740+")))</f>
        <v>740+</v>
      </c>
    </row>
    <row r="5615" spans="1:20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>IF(tbl_bank[[#This Row],[Age]]&lt;30,"&lt;30",IF(tbl_bank[[#This Row],[Age]]&lt;40,"30-39",IF(tbl_bank[[#This Row],[Age]]&lt;50,"40-49",IF(tbl_bank[[#This Row],[Age]]&lt;60,"50-59","60+"))))</f>
        <v>30-39</v>
      </c>
      <c r="P5615">
        <f>IF(tbl_bank[[#This Row],[Balance]]=0,1,0)</f>
        <v>0</v>
      </c>
      <c r="Q5615" t="str">
        <f>IF(tbl_bank[[#This Row],[Balance]]=0,"Zero",IF(tbl_bank[[#This Row],[Balance]]&lt;100000,"1-99k","100k+"))</f>
        <v>100k+</v>
      </c>
      <c r="R5615" t="str">
        <f>IF(tbl_bank[[#This Row],[Tenure]]&lt;=0,"0-1",IF(tbl_bank[[#This Row],[Tenure]]&lt;=4,"2-4",IF(tbl_bank[[#This Row],[Tenure]]&lt;=7,"5-7","8-10")))</f>
        <v>5-7</v>
      </c>
      <c r="S5615" t="str">
        <f>IF(tbl_bank[[#This Row],[NumOfProducts]]&gt;=3,"3+",TEXT(tbl_bank[[#This Row],[NumOfProducts]],"0"))</f>
        <v>1</v>
      </c>
      <c r="T5615" t="str">
        <f>IF(tbl_bank[[#This Row],[CreditScore]]&lt;580,"&lt;580",IF(tbl_bank[[#This Row],[CreditScore]]&lt;670,"580-669",IF(tbl_bank[[#This Row],[CreditScore]]&lt;740,"670-739","740+")))</f>
        <v>580-669</v>
      </c>
    </row>
    <row r="5616" spans="1:20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>IF(tbl_bank[[#This Row],[Age]]&lt;30,"&lt;30",IF(tbl_bank[[#This Row],[Age]]&lt;40,"30-39",IF(tbl_bank[[#This Row],[Age]]&lt;50,"40-49",IF(tbl_bank[[#This Row],[Age]]&lt;60,"50-59","60+"))))</f>
        <v>40-49</v>
      </c>
      <c r="P5616">
        <f>IF(tbl_bank[[#This Row],[Balance]]=0,1,0)</f>
        <v>1</v>
      </c>
      <c r="Q5616" t="str">
        <f>IF(tbl_bank[[#This Row],[Balance]]=0,"Zero",IF(tbl_bank[[#This Row],[Balance]]&lt;100000,"1-99k","100k+"))</f>
        <v>Zero</v>
      </c>
      <c r="R5616" t="str">
        <f>IF(tbl_bank[[#This Row],[Tenure]]&lt;=0,"0-1",IF(tbl_bank[[#This Row],[Tenure]]&lt;=4,"2-4",IF(tbl_bank[[#This Row],[Tenure]]&lt;=7,"5-7","8-10")))</f>
        <v>2-4</v>
      </c>
      <c r="S5616" t="str">
        <f>IF(tbl_bank[[#This Row],[NumOfProducts]]&gt;=3,"3+",TEXT(tbl_bank[[#This Row],[NumOfProducts]],"0"))</f>
        <v>2</v>
      </c>
      <c r="T5616" t="str">
        <f>IF(tbl_bank[[#This Row],[CreditScore]]&lt;580,"&lt;580",IF(tbl_bank[[#This Row],[CreditScore]]&lt;670,"580-669",IF(tbl_bank[[#This Row],[CreditScore]]&lt;740,"670-739","740+")))</f>
        <v>&lt;580</v>
      </c>
    </row>
    <row r="5617" spans="1:20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>IF(tbl_bank[[#This Row],[Age]]&lt;30,"&lt;30",IF(tbl_bank[[#This Row],[Age]]&lt;40,"30-39",IF(tbl_bank[[#This Row],[Age]]&lt;50,"40-49",IF(tbl_bank[[#This Row],[Age]]&lt;60,"50-59","60+"))))</f>
        <v>&lt;30</v>
      </c>
      <c r="P5617">
        <f>IF(tbl_bank[[#This Row],[Balance]]=0,1,0)</f>
        <v>0</v>
      </c>
      <c r="Q5617" t="str">
        <f>IF(tbl_bank[[#This Row],[Balance]]=0,"Zero",IF(tbl_bank[[#This Row],[Balance]]&lt;100000,"1-99k","100k+"))</f>
        <v>1-99k</v>
      </c>
      <c r="R5617" t="str">
        <f>IF(tbl_bank[[#This Row],[Tenure]]&lt;=0,"0-1",IF(tbl_bank[[#This Row],[Tenure]]&lt;=4,"2-4",IF(tbl_bank[[#This Row],[Tenure]]&lt;=7,"5-7","8-10")))</f>
        <v>8-10</v>
      </c>
      <c r="S5617" t="str">
        <f>IF(tbl_bank[[#This Row],[NumOfProducts]]&gt;=3,"3+",TEXT(tbl_bank[[#This Row],[NumOfProducts]],"0"))</f>
        <v>1</v>
      </c>
      <c r="T5617" t="str">
        <f>IF(tbl_bank[[#This Row],[CreditScore]]&lt;580,"&lt;580",IF(tbl_bank[[#This Row],[CreditScore]]&lt;670,"580-669",IF(tbl_bank[[#This Row],[CreditScore]]&lt;740,"670-739","740+")))</f>
        <v>&lt;580</v>
      </c>
    </row>
    <row r="5618" spans="1:20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>IF(tbl_bank[[#This Row],[Age]]&lt;30,"&lt;30",IF(tbl_bank[[#This Row],[Age]]&lt;40,"30-39",IF(tbl_bank[[#This Row],[Age]]&lt;50,"40-49",IF(tbl_bank[[#This Row],[Age]]&lt;60,"50-59","60+"))))</f>
        <v>&lt;30</v>
      </c>
      <c r="P5618">
        <f>IF(tbl_bank[[#This Row],[Balance]]=0,1,0)</f>
        <v>1</v>
      </c>
      <c r="Q5618" t="str">
        <f>IF(tbl_bank[[#This Row],[Balance]]=0,"Zero",IF(tbl_bank[[#This Row],[Balance]]&lt;100000,"1-99k","100k+"))</f>
        <v>Zero</v>
      </c>
      <c r="R5618" t="str">
        <f>IF(tbl_bank[[#This Row],[Tenure]]&lt;=0,"0-1",IF(tbl_bank[[#This Row],[Tenure]]&lt;=4,"2-4",IF(tbl_bank[[#This Row],[Tenure]]&lt;=7,"5-7","8-10")))</f>
        <v>2-4</v>
      </c>
      <c r="S5618" t="str">
        <f>IF(tbl_bank[[#This Row],[NumOfProducts]]&gt;=3,"3+",TEXT(tbl_bank[[#This Row],[NumOfProducts]],"0"))</f>
        <v>2</v>
      </c>
      <c r="T5618" t="str">
        <f>IF(tbl_bank[[#This Row],[CreditScore]]&lt;580,"&lt;580",IF(tbl_bank[[#This Row],[CreditScore]]&lt;670,"580-669",IF(tbl_bank[[#This Row],[CreditScore]]&lt;740,"670-739","740+")))</f>
        <v>740+</v>
      </c>
    </row>
    <row r="5619" spans="1:20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>IF(tbl_bank[[#This Row],[Age]]&lt;30,"&lt;30",IF(tbl_bank[[#This Row],[Age]]&lt;40,"30-39",IF(tbl_bank[[#This Row],[Age]]&lt;50,"40-49",IF(tbl_bank[[#This Row],[Age]]&lt;60,"50-59","60+"))))</f>
        <v>40-49</v>
      </c>
      <c r="P5619">
        <f>IF(tbl_bank[[#This Row],[Balance]]=0,1,0)</f>
        <v>0</v>
      </c>
      <c r="Q5619" t="str">
        <f>IF(tbl_bank[[#This Row],[Balance]]=0,"Zero",IF(tbl_bank[[#This Row],[Balance]]&lt;100000,"1-99k","100k+"))</f>
        <v>100k+</v>
      </c>
      <c r="R5619" t="str">
        <f>IF(tbl_bank[[#This Row],[Tenure]]&lt;=0,"0-1",IF(tbl_bank[[#This Row],[Tenure]]&lt;=4,"2-4",IF(tbl_bank[[#This Row],[Tenure]]&lt;=7,"5-7","8-10")))</f>
        <v>2-4</v>
      </c>
      <c r="S5619" t="str">
        <f>IF(tbl_bank[[#This Row],[NumOfProducts]]&gt;=3,"3+",TEXT(tbl_bank[[#This Row],[NumOfProducts]],"0"))</f>
        <v>1</v>
      </c>
      <c r="T5619" t="str">
        <f>IF(tbl_bank[[#This Row],[CreditScore]]&lt;580,"&lt;580",IF(tbl_bank[[#This Row],[CreditScore]]&lt;670,"580-669",IF(tbl_bank[[#This Row],[CreditScore]]&lt;740,"670-739","740+")))</f>
        <v>580-669</v>
      </c>
    </row>
    <row r="5620" spans="1:20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>IF(tbl_bank[[#This Row],[Age]]&lt;30,"&lt;30",IF(tbl_bank[[#This Row],[Age]]&lt;40,"30-39",IF(tbl_bank[[#This Row],[Age]]&lt;50,"40-49",IF(tbl_bank[[#This Row],[Age]]&lt;60,"50-59","60+"))))</f>
        <v>30-39</v>
      </c>
      <c r="P5620">
        <f>IF(tbl_bank[[#This Row],[Balance]]=0,1,0)</f>
        <v>1</v>
      </c>
      <c r="Q5620" t="str">
        <f>IF(tbl_bank[[#This Row],[Balance]]=0,"Zero",IF(tbl_bank[[#This Row],[Balance]]&lt;100000,"1-99k","100k+"))</f>
        <v>Zero</v>
      </c>
      <c r="R5620" t="str">
        <f>IF(tbl_bank[[#This Row],[Tenure]]&lt;=0,"0-1",IF(tbl_bank[[#This Row],[Tenure]]&lt;=4,"2-4",IF(tbl_bank[[#This Row],[Tenure]]&lt;=7,"5-7","8-10")))</f>
        <v>8-10</v>
      </c>
      <c r="S5620" t="str">
        <f>IF(tbl_bank[[#This Row],[NumOfProducts]]&gt;=3,"3+",TEXT(tbl_bank[[#This Row],[NumOfProducts]],"0"))</f>
        <v>1</v>
      </c>
      <c r="T5620" t="str">
        <f>IF(tbl_bank[[#This Row],[CreditScore]]&lt;580,"&lt;580",IF(tbl_bank[[#This Row],[CreditScore]]&lt;670,"580-669",IF(tbl_bank[[#This Row],[CreditScore]]&lt;740,"670-739","740+")))</f>
        <v>580-669</v>
      </c>
    </row>
    <row r="5621" spans="1:20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>IF(tbl_bank[[#This Row],[Age]]&lt;30,"&lt;30",IF(tbl_bank[[#This Row],[Age]]&lt;40,"30-39",IF(tbl_bank[[#This Row],[Age]]&lt;50,"40-49",IF(tbl_bank[[#This Row],[Age]]&lt;60,"50-59","60+"))))</f>
        <v>40-49</v>
      </c>
      <c r="P5621">
        <f>IF(tbl_bank[[#This Row],[Balance]]=0,1,0)</f>
        <v>1</v>
      </c>
      <c r="Q5621" t="str">
        <f>IF(tbl_bank[[#This Row],[Balance]]=0,"Zero",IF(tbl_bank[[#This Row],[Balance]]&lt;100000,"1-99k","100k+"))</f>
        <v>Zero</v>
      </c>
      <c r="R5621" t="str">
        <f>IF(tbl_bank[[#This Row],[Tenure]]&lt;=0,"0-1",IF(tbl_bank[[#This Row],[Tenure]]&lt;=4,"2-4",IF(tbl_bank[[#This Row],[Tenure]]&lt;=7,"5-7","8-10")))</f>
        <v>5-7</v>
      </c>
      <c r="S5621" t="str">
        <f>IF(tbl_bank[[#This Row],[NumOfProducts]]&gt;=3,"3+",TEXT(tbl_bank[[#This Row],[NumOfProducts]],"0"))</f>
        <v>2</v>
      </c>
      <c r="T5621" t="str">
        <f>IF(tbl_bank[[#This Row],[CreditScore]]&lt;580,"&lt;580",IF(tbl_bank[[#This Row],[CreditScore]]&lt;670,"580-669",IF(tbl_bank[[#This Row],[CreditScore]]&lt;740,"670-739","740+")))</f>
        <v>740+</v>
      </c>
    </row>
    <row r="5622" spans="1:20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>IF(tbl_bank[[#This Row],[Age]]&lt;30,"&lt;30",IF(tbl_bank[[#This Row],[Age]]&lt;40,"30-39",IF(tbl_bank[[#This Row],[Age]]&lt;50,"40-49",IF(tbl_bank[[#This Row],[Age]]&lt;60,"50-59","60+"))))</f>
        <v>30-39</v>
      </c>
      <c r="P5622">
        <f>IF(tbl_bank[[#This Row],[Balance]]=0,1,0)</f>
        <v>1</v>
      </c>
      <c r="Q5622" t="str">
        <f>IF(tbl_bank[[#This Row],[Balance]]=0,"Zero",IF(tbl_bank[[#This Row],[Balance]]&lt;100000,"1-99k","100k+"))</f>
        <v>Zero</v>
      </c>
      <c r="R5622" t="str">
        <f>IF(tbl_bank[[#This Row],[Tenure]]&lt;=0,"0-1",IF(tbl_bank[[#This Row],[Tenure]]&lt;=4,"2-4",IF(tbl_bank[[#This Row],[Tenure]]&lt;=7,"5-7","8-10")))</f>
        <v>5-7</v>
      </c>
      <c r="S5622" t="str">
        <f>IF(tbl_bank[[#This Row],[NumOfProducts]]&gt;=3,"3+",TEXT(tbl_bank[[#This Row],[NumOfProducts]],"0"))</f>
        <v>2</v>
      </c>
      <c r="T5622" t="str">
        <f>IF(tbl_bank[[#This Row],[CreditScore]]&lt;580,"&lt;580",IF(tbl_bank[[#This Row],[CreditScore]]&lt;670,"580-669",IF(tbl_bank[[#This Row],[CreditScore]]&lt;740,"670-739","740+")))</f>
        <v>&lt;580</v>
      </c>
    </row>
    <row r="5623" spans="1:20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>IF(tbl_bank[[#This Row],[Age]]&lt;30,"&lt;30",IF(tbl_bank[[#This Row],[Age]]&lt;40,"30-39",IF(tbl_bank[[#This Row],[Age]]&lt;50,"40-49",IF(tbl_bank[[#This Row],[Age]]&lt;60,"50-59","60+"))))</f>
        <v>40-49</v>
      </c>
      <c r="P5623">
        <f>IF(tbl_bank[[#This Row],[Balance]]=0,1,0)</f>
        <v>1</v>
      </c>
      <c r="Q5623" t="str">
        <f>IF(tbl_bank[[#This Row],[Balance]]=0,"Zero",IF(tbl_bank[[#This Row],[Balance]]&lt;100000,"1-99k","100k+"))</f>
        <v>Zero</v>
      </c>
      <c r="R5623" t="str">
        <f>IF(tbl_bank[[#This Row],[Tenure]]&lt;=0,"0-1",IF(tbl_bank[[#This Row],[Tenure]]&lt;=4,"2-4",IF(tbl_bank[[#This Row],[Tenure]]&lt;=7,"5-7","8-10")))</f>
        <v>2-4</v>
      </c>
      <c r="S5623" t="str">
        <f>IF(tbl_bank[[#This Row],[NumOfProducts]]&gt;=3,"3+",TEXT(tbl_bank[[#This Row],[NumOfProducts]],"0"))</f>
        <v>2</v>
      </c>
      <c r="T5623" t="str">
        <f>IF(tbl_bank[[#This Row],[CreditScore]]&lt;580,"&lt;580",IF(tbl_bank[[#This Row],[CreditScore]]&lt;670,"580-669",IF(tbl_bank[[#This Row],[CreditScore]]&lt;740,"670-739","740+")))</f>
        <v>&lt;580</v>
      </c>
    </row>
    <row r="5624" spans="1:20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>IF(tbl_bank[[#This Row],[Age]]&lt;30,"&lt;30",IF(tbl_bank[[#This Row],[Age]]&lt;40,"30-39",IF(tbl_bank[[#This Row],[Age]]&lt;50,"40-49",IF(tbl_bank[[#This Row],[Age]]&lt;60,"50-59","60+"))))</f>
        <v>30-39</v>
      </c>
      <c r="P5624">
        <f>IF(tbl_bank[[#This Row],[Balance]]=0,1,0)</f>
        <v>0</v>
      </c>
      <c r="Q5624" t="str">
        <f>IF(tbl_bank[[#This Row],[Balance]]=0,"Zero",IF(tbl_bank[[#This Row],[Balance]]&lt;100000,"1-99k","100k+"))</f>
        <v>1-99k</v>
      </c>
      <c r="R5624" t="str">
        <f>IF(tbl_bank[[#This Row],[Tenure]]&lt;=0,"0-1",IF(tbl_bank[[#This Row],[Tenure]]&lt;=4,"2-4",IF(tbl_bank[[#This Row],[Tenure]]&lt;=7,"5-7","8-10")))</f>
        <v>8-10</v>
      </c>
      <c r="S5624" t="str">
        <f>IF(tbl_bank[[#This Row],[NumOfProducts]]&gt;=3,"3+",TEXT(tbl_bank[[#This Row],[NumOfProducts]],"0"))</f>
        <v>1</v>
      </c>
      <c r="T5624" t="str">
        <f>IF(tbl_bank[[#This Row],[CreditScore]]&lt;580,"&lt;580",IF(tbl_bank[[#This Row],[CreditScore]]&lt;670,"580-669",IF(tbl_bank[[#This Row],[CreditScore]]&lt;740,"670-739","740+")))</f>
        <v>670-739</v>
      </c>
    </row>
    <row r="5625" spans="1:20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>IF(tbl_bank[[#This Row],[Age]]&lt;30,"&lt;30",IF(tbl_bank[[#This Row],[Age]]&lt;40,"30-39",IF(tbl_bank[[#This Row],[Age]]&lt;50,"40-49",IF(tbl_bank[[#This Row],[Age]]&lt;60,"50-59","60+"))))</f>
        <v>40-49</v>
      </c>
      <c r="P5625">
        <f>IF(tbl_bank[[#This Row],[Balance]]=0,1,0)</f>
        <v>1</v>
      </c>
      <c r="Q5625" t="str">
        <f>IF(tbl_bank[[#This Row],[Balance]]=0,"Zero",IF(tbl_bank[[#This Row],[Balance]]&lt;100000,"1-99k","100k+"))</f>
        <v>Zero</v>
      </c>
      <c r="R5625" t="str">
        <f>IF(tbl_bank[[#This Row],[Tenure]]&lt;=0,"0-1",IF(tbl_bank[[#This Row],[Tenure]]&lt;=4,"2-4",IF(tbl_bank[[#This Row],[Tenure]]&lt;=7,"5-7","8-10")))</f>
        <v>5-7</v>
      </c>
      <c r="S5625" t="str">
        <f>IF(tbl_bank[[#This Row],[NumOfProducts]]&gt;=3,"3+",TEXT(tbl_bank[[#This Row],[NumOfProducts]],"0"))</f>
        <v>2</v>
      </c>
      <c r="T5625" t="str">
        <f>IF(tbl_bank[[#This Row],[CreditScore]]&lt;580,"&lt;580",IF(tbl_bank[[#This Row],[CreditScore]]&lt;670,"580-669",IF(tbl_bank[[#This Row],[CreditScore]]&lt;740,"670-739","740+")))</f>
        <v>580-669</v>
      </c>
    </row>
    <row r="5626" spans="1:20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>IF(tbl_bank[[#This Row],[Age]]&lt;30,"&lt;30",IF(tbl_bank[[#This Row],[Age]]&lt;40,"30-39",IF(tbl_bank[[#This Row],[Age]]&lt;50,"40-49",IF(tbl_bank[[#This Row],[Age]]&lt;60,"50-59","60+"))))</f>
        <v>40-49</v>
      </c>
      <c r="P5626">
        <f>IF(tbl_bank[[#This Row],[Balance]]=0,1,0)</f>
        <v>1</v>
      </c>
      <c r="Q5626" t="str">
        <f>IF(tbl_bank[[#This Row],[Balance]]=0,"Zero",IF(tbl_bank[[#This Row],[Balance]]&lt;100000,"1-99k","100k+"))</f>
        <v>Zero</v>
      </c>
      <c r="R5626" t="str">
        <f>IF(tbl_bank[[#This Row],[Tenure]]&lt;=0,"0-1",IF(tbl_bank[[#This Row],[Tenure]]&lt;=4,"2-4",IF(tbl_bank[[#This Row],[Tenure]]&lt;=7,"5-7","8-10")))</f>
        <v>2-4</v>
      </c>
      <c r="S5626" t="str">
        <f>IF(tbl_bank[[#This Row],[NumOfProducts]]&gt;=3,"3+",TEXT(tbl_bank[[#This Row],[NumOfProducts]],"0"))</f>
        <v>1</v>
      </c>
      <c r="T5626" t="str">
        <f>IF(tbl_bank[[#This Row],[CreditScore]]&lt;580,"&lt;580",IF(tbl_bank[[#This Row],[CreditScore]]&lt;670,"580-669",IF(tbl_bank[[#This Row],[CreditScore]]&lt;740,"670-739","740+")))</f>
        <v>580-669</v>
      </c>
    </row>
    <row r="5627" spans="1:20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>IF(tbl_bank[[#This Row],[Age]]&lt;30,"&lt;30",IF(tbl_bank[[#This Row],[Age]]&lt;40,"30-39",IF(tbl_bank[[#This Row],[Age]]&lt;50,"40-49",IF(tbl_bank[[#This Row],[Age]]&lt;60,"50-59","60+"))))</f>
        <v>60+</v>
      </c>
      <c r="P5627">
        <f>IF(tbl_bank[[#This Row],[Balance]]=0,1,0)</f>
        <v>0</v>
      </c>
      <c r="Q5627" t="str">
        <f>IF(tbl_bank[[#This Row],[Balance]]=0,"Zero",IF(tbl_bank[[#This Row],[Balance]]&lt;100000,"1-99k","100k+"))</f>
        <v>100k+</v>
      </c>
      <c r="R5627" t="str">
        <f>IF(tbl_bank[[#This Row],[Tenure]]&lt;=0,"0-1",IF(tbl_bank[[#This Row],[Tenure]]&lt;=4,"2-4",IF(tbl_bank[[#This Row],[Tenure]]&lt;=7,"5-7","8-10")))</f>
        <v>5-7</v>
      </c>
      <c r="S5627" t="str">
        <f>IF(tbl_bank[[#This Row],[NumOfProducts]]&gt;=3,"3+",TEXT(tbl_bank[[#This Row],[NumOfProducts]],"0"))</f>
        <v>1</v>
      </c>
      <c r="T5627" t="str">
        <f>IF(tbl_bank[[#This Row],[CreditScore]]&lt;580,"&lt;580",IF(tbl_bank[[#This Row],[CreditScore]]&lt;670,"580-669",IF(tbl_bank[[#This Row],[CreditScore]]&lt;740,"670-739","740+")))</f>
        <v>&lt;580</v>
      </c>
    </row>
    <row r="5628" spans="1:20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>IF(tbl_bank[[#This Row],[Age]]&lt;30,"&lt;30",IF(tbl_bank[[#This Row],[Age]]&lt;40,"30-39",IF(tbl_bank[[#This Row],[Age]]&lt;50,"40-49",IF(tbl_bank[[#This Row],[Age]]&lt;60,"50-59","60+"))))</f>
        <v>30-39</v>
      </c>
      <c r="P5628">
        <f>IF(tbl_bank[[#This Row],[Balance]]=0,1,0)</f>
        <v>0</v>
      </c>
      <c r="Q5628" t="str">
        <f>IF(tbl_bank[[#This Row],[Balance]]=0,"Zero",IF(tbl_bank[[#This Row],[Balance]]&lt;100000,"1-99k","100k+"))</f>
        <v>100k+</v>
      </c>
      <c r="R5628" t="str">
        <f>IF(tbl_bank[[#This Row],[Tenure]]&lt;=0,"0-1",IF(tbl_bank[[#This Row],[Tenure]]&lt;=4,"2-4",IF(tbl_bank[[#This Row],[Tenure]]&lt;=7,"5-7","8-10")))</f>
        <v>5-7</v>
      </c>
      <c r="S5628" t="str">
        <f>IF(tbl_bank[[#This Row],[NumOfProducts]]&gt;=3,"3+",TEXT(tbl_bank[[#This Row],[NumOfProducts]],"0"))</f>
        <v>2</v>
      </c>
      <c r="T5628" t="str">
        <f>IF(tbl_bank[[#This Row],[CreditScore]]&lt;580,"&lt;580",IF(tbl_bank[[#This Row],[CreditScore]]&lt;670,"580-669",IF(tbl_bank[[#This Row],[CreditScore]]&lt;740,"670-739","740+")))</f>
        <v>580-669</v>
      </c>
    </row>
    <row r="5629" spans="1:20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>IF(tbl_bank[[#This Row],[Age]]&lt;30,"&lt;30",IF(tbl_bank[[#This Row],[Age]]&lt;40,"30-39",IF(tbl_bank[[#This Row],[Age]]&lt;50,"40-49",IF(tbl_bank[[#This Row],[Age]]&lt;60,"50-59","60+"))))</f>
        <v>&lt;30</v>
      </c>
      <c r="P5629">
        <f>IF(tbl_bank[[#This Row],[Balance]]=0,1,0)</f>
        <v>0</v>
      </c>
      <c r="Q5629" t="str">
        <f>IF(tbl_bank[[#This Row],[Balance]]=0,"Zero",IF(tbl_bank[[#This Row],[Balance]]&lt;100000,"1-99k","100k+"))</f>
        <v>100k+</v>
      </c>
      <c r="R5629" t="str">
        <f>IF(tbl_bank[[#This Row],[Tenure]]&lt;=0,"0-1",IF(tbl_bank[[#This Row],[Tenure]]&lt;=4,"2-4",IF(tbl_bank[[#This Row],[Tenure]]&lt;=7,"5-7","8-10")))</f>
        <v>2-4</v>
      </c>
      <c r="S5629" t="str">
        <f>IF(tbl_bank[[#This Row],[NumOfProducts]]&gt;=3,"3+",TEXT(tbl_bank[[#This Row],[NumOfProducts]],"0"))</f>
        <v>1</v>
      </c>
      <c r="T5629" t="str">
        <f>IF(tbl_bank[[#This Row],[CreditScore]]&lt;580,"&lt;580",IF(tbl_bank[[#This Row],[CreditScore]]&lt;670,"580-669",IF(tbl_bank[[#This Row],[CreditScore]]&lt;740,"670-739","740+")))</f>
        <v>580-669</v>
      </c>
    </row>
    <row r="5630" spans="1:20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>IF(tbl_bank[[#This Row],[Age]]&lt;30,"&lt;30",IF(tbl_bank[[#This Row],[Age]]&lt;40,"30-39",IF(tbl_bank[[#This Row],[Age]]&lt;50,"40-49",IF(tbl_bank[[#This Row],[Age]]&lt;60,"50-59","60+"))))</f>
        <v>40-49</v>
      </c>
      <c r="P5630">
        <f>IF(tbl_bank[[#This Row],[Balance]]=0,1,0)</f>
        <v>0</v>
      </c>
      <c r="Q5630" t="str">
        <f>IF(tbl_bank[[#This Row],[Balance]]=0,"Zero",IF(tbl_bank[[#This Row],[Balance]]&lt;100000,"1-99k","100k+"))</f>
        <v>100k+</v>
      </c>
      <c r="R5630" t="str">
        <f>IF(tbl_bank[[#This Row],[Tenure]]&lt;=0,"0-1",IF(tbl_bank[[#This Row],[Tenure]]&lt;=4,"2-4",IF(tbl_bank[[#This Row],[Tenure]]&lt;=7,"5-7","8-10")))</f>
        <v>2-4</v>
      </c>
      <c r="S5630" t="str">
        <f>IF(tbl_bank[[#This Row],[NumOfProducts]]&gt;=3,"3+",TEXT(tbl_bank[[#This Row],[NumOfProducts]],"0"))</f>
        <v>2</v>
      </c>
      <c r="T5630" t="str">
        <f>IF(tbl_bank[[#This Row],[CreditScore]]&lt;580,"&lt;580",IF(tbl_bank[[#This Row],[CreditScore]]&lt;670,"580-669",IF(tbl_bank[[#This Row],[CreditScore]]&lt;740,"670-739","740+")))</f>
        <v>670-739</v>
      </c>
    </row>
    <row r="5631" spans="1:20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>IF(tbl_bank[[#This Row],[Age]]&lt;30,"&lt;30",IF(tbl_bank[[#This Row],[Age]]&lt;40,"30-39",IF(tbl_bank[[#This Row],[Age]]&lt;50,"40-49",IF(tbl_bank[[#This Row],[Age]]&lt;60,"50-59","60+"))))</f>
        <v>&lt;30</v>
      </c>
      <c r="P5631">
        <f>IF(tbl_bank[[#This Row],[Balance]]=0,1,0)</f>
        <v>1</v>
      </c>
      <c r="Q5631" t="str">
        <f>IF(tbl_bank[[#This Row],[Balance]]=0,"Zero",IF(tbl_bank[[#This Row],[Balance]]&lt;100000,"1-99k","100k+"))</f>
        <v>Zero</v>
      </c>
      <c r="R5631" t="str">
        <f>IF(tbl_bank[[#This Row],[Tenure]]&lt;=0,"0-1",IF(tbl_bank[[#This Row],[Tenure]]&lt;=4,"2-4",IF(tbl_bank[[#This Row],[Tenure]]&lt;=7,"5-7","8-10")))</f>
        <v>2-4</v>
      </c>
      <c r="S5631" t="str">
        <f>IF(tbl_bank[[#This Row],[NumOfProducts]]&gt;=3,"3+",TEXT(tbl_bank[[#This Row],[NumOfProducts]],"0"))</f>
        <v>2</v>
      </c>
      <c r="T5631" t="str">
        <f>IF(tbl_bank[[#This Row],[CreditScore]]&lt;580,"&lt;580",IF(tbl_bank[[#This Row],[CreditScore]]&lt;670,"580-669",IF(tbl_bank[[#This Row],[CreditScore]]&lt;740,"670-739","740+")))</f>
        <v>&lt;580</v>
      </c>
    </row>
    <row r="5632" spans="1:20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>IF(tbl_bank[[#This Row],[Age]]&lt;30,"&lt;30",IF(tbl_bank[[#This Row],[Age]]&lt;40,"30-39",IF(tbl_bank[[#This Row],[Age]]&lt;50,"40-49",IF(tbl_bank[[#This Row],[Age]]&lt;60,"50-59","60+"))))</f>
        <v>30-39</v>
      </c>
      <c r="P5632">
        <f>IF(tbl_bank[[#This Row],[Balance]]=0,1,0)</f>
        <v>0</v>
      </c>
      <c r="Q5632" t="str">
        <f>IF(tbl_bank[[#This Row],[Balance]]=0,"Zero",IF(tbl_bank[[#This Row],[Balance]]&lt;100000,"1-99k","100k+"))</f>
        <v>1-99k</v>
      </c>
      <c r="R5632" t="str">
        <f>IF(tbl_bank[[#This Row],[Tenure]]&lt;=0,"0-1",IF(tbl_bank[[#This Row],[Tenure]]&lt;=4,"2-4",IF(tbl_bank[[#This Row],[Tenure]]&lt;=7,"5-7","8-10")))</f>
        <v>8-10</v>
      </c>
      <c r="S5632" t="str">
        <f>IF(tbl_bank[[#This Row],[NumOfProducts]]&gt;=3,"3+",TEXT(tbl_bank[[#This Row],[NumOfProducts]],"0"))</f>
        <v>2</v>
      </c>
      <c r="T5632" t="str">
        <f>IF(tbl_bank[[#This Row],[CreditScore]]&lt;580,"&lt;580",IF(tbl_bank[[#This Row],[CreditScore]]&lt;670,"580-669",IF(tbl_bank[[#This Row],[CreditScore]]&lt;740,"670-739","740+")))</f>
        <v>580-669</v>
      </c>
    </row>
    <row r="5633" spans="1:20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>IF(tbl_bank[[#This Row],[Age]]&lt;30,"&lt;30",IF(tbl_bank[[#This Row],[Age]]&lt;40,"30-39",IF(tbl_bank[[#This Row],[Age]]&lt;50,"40-49",IF(tbl_bank[[#This Row],[Age]]&lt;60,"50-59","60+"))))</f>
        <v>40-49</v>
      </c>
      <c r="P5633">
        <f>IF(tbl_bank[[#This Row],[Balance]]=0,1,0)</f>
        <v>0</v>
      </c>
      <c r="Q5633" t="str">
        <f>IF(tbl_bank[[#This Row],[Balance]]=0,"Zero",IF(tbl_bank[[#This Row],[Balance]]&lt;100000,"1-99k","100k+"))</f>
        <v>100k+</v>
      </c>
      <c r="R5633" t="str">
        <f>IF(tbl_bank[[#This Row],[Tenure]]&lt;=0,"0-1",IF(tbl_bank[[#This Row],[Tenure]]&lt;=4,"2-4",IF(tbl_bank[[#This Row],[Tenure]]&lt;=7,"5-7","8-10")))</f>
        <v>5-7</v>
      </c>
      <c r="S5633" t="str">
        <f>IF(tbl_bank[[#This Row],[NumOfProducts]]&gt;=3,"3+",TEXT(tbl_bank[[#This Row],[NumOfProducts]],"0"))</f>
        <v>1</v>
      </c>
      <c r="T5633" t="str">
        <f>IF(tbl_bank[[#This Row],[CreditScore]]&lt;580,"&lt;580",IF(tbl_bank[[#This Row],[CreditScore]]&lt;670,"580-669",IF(tbl_bank[[#This Row],[CreditScore]]&lt;740,"670-739","740+")))</f>
        <v>580-669</v>
      </c>
    </row>
    <row r="5634" spans="1:20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>IF(tbl_bank[[#This Row],[Age]]&lt;30,"&lt;30",IF(tbl_bank[[#This Row],[Age]]&lt;40,"30-39",IF(tbl_bank[[#This Row],[Age]]&lt;50,"40-49",IF(tbl_bank[[#This Row],[Age]]&lt;60,"50-59","60+"))))</f>
        <v>40-49</v>
      </c>
      <c r="P5634">
        <f>IF(tbl_bank[[#This Row],[Balance]]=0,1,0)</f>
        <v>0</v>
      </c>
      <c r="Q5634" t="str">
        <f>IF(tbl_bank[[#This Row],[Balance]]=0,"Zero",IF(tbl_bank[[#This Row],[Balance]]&lt;100000,"1-99k","100k+"))</f>
        <v>1-99k</v>
      </c>
      <c r="R5634" t="str">
        <f>IF(tbl_bank[[#This Row],[Tenure]]&lt;=0,"0-1",IF(tbl_bank[[#This Row],[Tenure]]&lt;=4,"2-4",IF(tbl_bank[[#This Row],[Tenure]]&lt;=7,"5-7","8-10")))</f>
        <v>5-7</v>
      </c>
      <c r="S5634" t="str">
        <f>IF(tbl_bank[[#This Row],[NumOfProducts]]&gt;=3,"3+",TEXT(tbl_bank[[#This Row],[NumOfProducts]],"0"))</f>
        <v>1</v>
      </c>
      <c r="T5634" t="str">
        <f>IF(tbl_bank[[#This Row],[CreditScore]]&lt;580,"&lt;580",IF(tbl_bank[[#This Row],[CreditScore]]&lt;670,"580-669",IF(tbl_bank[[#This Row],[CreditScore]]&lt;740,"670-739","740+")))</f>
        <v>580-669</v>
      </c>
    </row>
    <row r="5635" spans="1:20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>IF(tbl_bank[[#This Row],[Age]]&lt;30,"&lt;30",IF(tbl_bank[[#This Row],[Age]]&lt;40,"30-39",IF(tbl_bank[[#This Row],[Age]]&lt;50,"40-49",IF(tbl_bank[[#This Row],[Age]]&lt;60,"50-59","60+"))))</f>
        <v>&lt;30</v>
      </c>
      <c r="P5635">
        <f>IF(tbl_bank[[#This Row],[Balance]]=0,1,0)</f>
        <v>1</v>
      </c>
      <c r="Q5635" t="str">
        <f>IF(tbl_bank[[#This Row],[Balance]]=0,"Zero",IF(tbl_bank[[#This Row],[Balance]]&lt;100000,"1-99k","100k+"))</f>
        <v>Zero</v>
      </c>
      <c r="R5635" t="str">
        <f>IF(tbl_bank[[#This Row],[Tenure]]&lt;=0,"0-1",IF(tbl_bank[[#This Row],[Tenure]]&lt;=4,"2-4",IF(tbl_bank[[#This Row],[Tenure]]&lt;=7,"5-7","8-10")))</f>
        <v>2-4</v>
      </c>
      <c r="S5635" t="str">
        <f>IF(tbl_bank[[#This Row],[NumOfProducts]]&gt;=3,"3+",TEXT(tbl_bank[[#This Row],[NumOfProducts]],"0"))</f>
        <v>2</v>
      </c>
      <c r="T5635" t="str">
        <f>IF(tbl_bank[[#This Row],[CreditScore]]&lt;580,"&lt;580",IF(tbl_bank[[#This Row],[CreditScore]]&lt;670,"580-669",IF(tbl_bank[[#This Row],[CreditScore]]&lt;740,"670-739","740+")))</f>
        <v>740+</v>
      </c>
    </row>
    <row r="5636" spans="1:20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>IF(tbl_bank[[#This Row],[Age]]&lt;30,"&lt;30",IF(tbl_bank[[#This Row],[Age]]&lt;40,"30-39",IF(tbl_bank[[#This Row],[Age]]&lt;50,"40-49",IF(tbl_bank[[#This Row],[Age]]&lt;60,"50-59","60+"))))</f>
        <v>30-39</v>
      </c>
      <c r="P5636">
        <f>IF(tbl_bank[[#This Row],[Balance]]=0,1,0)</f>
        <v>1</v>
      </c>
      <c r="Q5636" t="str">
        <f>IF(tbl_bank[[#This Row],[Balance]]=0,"Zero",IF(tbl_bank[[#This Row],[Balance]]&lt;100000,"1-99k","100k+"))</f>
        <v>Zero</v>
      </c>
      <c r="R5636" t="str">
        <f>IF(tbl_bank[[#This Row],[Tenure]]&lt;=0,"0-1",IF(tbl_bank[[#This Row],[Tenure]]&lt;=4,"2-4",IF(tbl_bank[[#This Row],[Tenure]]&lt;=7,"5-7","8-10")))</f>
        <v>2-4</v>
      </c>
      <c r="S5636" t="str">
        <f>IF(tbl_bank[[#This Row],[NumOfProducts]]&gt;=3,"3+",TEXT(tbl_bank[[#This Row],[NumOfProducts]],"0"))</f>
        <v>2</v>
      </c>
      <c r="T5636" t="str">
        <f>IF(tbl_bank[[#This Row],[CreditScore]]&lt;580,"&lt;580",IF(tbl_bank[[#This Row],[CreditScore]]&lt;670,"580-669",IF(tbl_bank[[#This Row],[CreditScore]]&lt;740,"670-739","740+")))</f>
        <v>740+</v>
      </c>
    </row>
    <row r="5637" spans="1:20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>IF(tbl_bank[[#This Row],[Age]]&lt;30,"&lt;30",IF(tbl_bank[[#This Row],[Age]]&lt;40,"30-39",IF(tbl_bank[[#This Row],[Age]]&lt;50,"40-49",IF(tbl_bank[[#This Row],[Age]]&lt;60,"50-59","60+"))))</f>
        <v>&lt;30</v>
      </c>
      <c r="P5637">
        <f>IF(tbl_bank[[#This Row],[Balance]]=0,1,0)</f>
        <v>0</v>
      </c>
      <c r="Q5637" t="str">
        <f>IF(tbl_bank[[#This Row],[Balance]]=0,"Zero",IF(tbl_bank[[#This Row],[Balance]]&lt;100000,"1-99k","100k+"))</f>
        <v>100k+</v>
      </c>
      <c r="R5637" t="str">
        <f>IF(tbl_bank[[#This Row],[Tenure]]&lt;=0,"0-1",IF(tbl_bank[[#This Row],[Tenure]]&lt;=4,"2-4",IF(tbl_bank[[#This Row],[Tenure]]&lt;=7,"5-7","8-10")))</f>
        <v>2-4</v>
      </c>
      <c r="S5637" t="str">
        <f>IF(tbl_bank[[#This Row],[NumOfProducts]]&gt;=3,"3+",TEXT(tbl_bank[[#This Row],[NumOfProducts]],"0"))</f>
        <v>1</v>
      </c>
      <c r="T5637" t="str">
        <f>IF(tbl_bank[[#This Row],[CreditScore]]&lt;580,"&lt;580",IF(tbl_bank[[#This Row],[CreditScore]]&lt;670,"580-669",IF(tbl_bank[[#This Row],[CreditScore]]&lt;740,"670-739","740+")))</f>
        <v>&lt;580</v>
      </c>
    </row>
    <row r="5638" spans="1:20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>IF(tbl_bank[[#This Row],[Age]]&lt;30,"&lt;30",IF(tbl_bank[[#This Row],[Age]]&lt;40,"30-39",IF(tbl_bank[[#This Row],[Age]]&lt;50,"40-49",IF(tbl_bank[[#This Row],[Age]]&lt;60,"50-59","60+"))))</f>
        <v>30-39</v>
      </c>
      <c r="P5638">
        <f>IF(tbl_bank[[#This Row],[Balance]]=0,1,0)</f>
        <v>1</v>
      </c>
      <c r="Q5638" t="str">
        <f>IF(tbl_bank[[#This Row],[Balance]]=0,"Zero",IF(tbl_bank[[#This Row],[Balance]]&lt;100000,"1-99k","100k+"))</f>
        <v>Zero</v>
      </c>
      <c r="R5638" t="str">
        <f>IF(tbl_bank[[#This Row],[Tenure]]&lt;=0,"0-1",IF(tbl_bank[[#This Row],[Tenure]]&lt;=4,"2-4",IF(tbl_bank[[#This Row],[Tenure]]&lt;=7,"5-7","8-10")))</f>
        <v>2-4</v>
      </c>
      <c r="S5638" t="str">
        <f>IF(tbl_bank[[#This Row],[NumOfProducts]]&gt;=3,"3+",TEXT(tbl_bank[[#This Row],[NumOfProducts]],"0"))</f>
        <v>2</v>
      </c>
      <c r="T5638" t="str">
        <f>IF(tbl_bank[[#This Row],[CreditScore]]&lt;580,"&lt;580",IF(tbl_bank[[#This Row],[CreditScore]]&lt;670,"580-669",IF(tbl_bank[[#This Row],[CreditScore]]&lt;740,"670-739","740+")))</f>
        <v>580-669</v>
      </c>
    </row>
    <row r="5639" spans="1:20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>IF(tbl_bank[[#This Row],[Age]]&lt;30,"&lt;30",IF(tbl_bank[[#This Row],[Age]]&lt;40,"30-39",IF(tbl_bank[[#This Row],[Age]]&lt;50,"40-49",IF(tbl_bank[[#This Row],[Age]]&lt;60,"50-59","60+"))))</f>
        <v>&lt;30</v>
      </c>
      <c r="P5639">
        <f>IF(tbl_bank[[#This Row],[Balance]]=0,1,0)</f>
        <v>1</v>
      </c>
      <c r="Q5639" t="str">
        <f>IF(tbl_bank[[#This Row],[Balance]]=0,"Zero",IF(tbl_bank[[#This Row],[Balance]]&lt;100000,"1-99k","100k+"))</f>
        <v>Zero</v>
      </c>
      <c r="R5639" t="str">
        <f>IF(tbl_bank[[#This Row],[Tenure]]&lt;=0,"0-1",IF(tbl_bank[[#This Row],[Tenure]]&lt;=4,"2-4",IF(tbl_bank[[#This Row],[Tenure]]&lt;=7,"5-7","8-10")))</f>
        <v>8-10</v>
      </c>
      <c r="S5639" t="str">
        <f>IF(tbl_bank[[#This Row],[NumOfProducts]]&gt;=3,"3+",TEXT(tbl_bank[[#This Row],[NumOfProducts]],"0"))</f>
        <v>2</v>
      </c>
      <c r="T5639" t="str">
        <f>IF(tbl_bank[[#This Row],[CreditScore]]&lt;580,"&lt;580",IF(tbl_bank[[#This Row],[CreditScore]]&lt;670,"580-669",IF(tbl_bank[[#This Row],[CreditScore]]&lt;740,"670-739","740+")))</f>
        <v>&lt;580</v>
      </c>
    </row>
    <row r="5640" spans="1:20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>IF(tbl_bank[[#This Row],[Age]]&lt;30,"&lt;30",IF(tbl_bank[[#This Row],[Age]]&lt;40,"30-39",IF(tbl_bank[[#This Row],[Age]]&lt;50,"40-49",IF(tbl_bank[[#This Row],[Age]]&lt;60,"50-59","60+"))))</f>
        <v>30-39</v>
      </c>
      <c r="P5640">
        <f>IF(tbl_bank[[#This Row],[Balance]]=0,1,0)</f>
        <v>1</v>
      </c>
      <c r="Q5640" t="str">
        <f>IF(tbl_bank[[#This Row],[Balance]]=0,"Zero",IF(tbl_bank[[#This Row],[Balance]]&lt;100000,"1-99k","100k+"))</f>
        <v>Zero</v>
      </c>
      <c r="R5640" t="str">
        <f>IF(tbl_bank[[#This Row],[Tenure]]&lt;=0,"0-1",IF(tbl_bank[[#This Row],[Tenure]]&lt;=4,"2-4",IF(tbl_bank[[#This Row],[Tenure]]&lt;=7,"5-7","8-10")))</f>
        <v>5-7</v>
      </c>
      <c r="S5640" t="str">
        <f>IF(tbl_bank[[#This Row],[NumOfProducts]]&gt;=3,"3+",TEXT(tbl_bank[[#This Row],[NumOfProducts]],"0"))</f>
        <v>2</v>
      </c>
      <c r="T5640" t="str">
        <f>IF(tbl_bank[[#This Row],[CreditScore]]&lt;580,"&lt;580",IF(tbl_bank[[#This Row],[CreditScore]]&lt;670,"580-669",IF(tbl_bank[[#This Row],[CreditScore]]&lt;740,"670-739","740+")))</f>
        <v>670-739</v>
      </c>
    </row>
    <row r="5641" spans="1:20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>IF(tbl_bank[[#This Row],[Age]]&lt;30,"&lt;30",IF(tbl_bank[[#This Row],[Age]]&lt;40,"30-39",IF(tbl_bank[[#This Row],[Age]]&lt;50,"40-49",IF(tbl_bank[[#This Row],[Age]]&lt;60,"50-59","60+"))))</f>
        <v>60+</v>
      </c>
      <c r="P5641">
        <f>IF(tbl_bank[[#This Row],[Balance]]=0,1,0)</f>
        <v>0</v>
      </c>
      <c r="Q5641" t="str">
        <f>IF(tbl_bank[[#This Row],[Balance]]=0,"Zero",IF(tbl_bank[[#This Row],[Balance]]&lt;100000,"1-99k","100k+"))</f>
        <v>1-99k</v>
      </c>
      <c r="R5641" t="str">
        <f>IF(tbl_bank[[#This Row],[Tenure]]&lt;=0,"0-1",IF(tbl_bank[[#This Row],[Tenure]]&lt;=4,"2-4",IF(tbl_bank[[#This Row],[Tenure]]&lt;=7,"5-7","8-10")))</f>
        <v>8-10</v>
      </c>
      <c r="S5641" t="str">
        <f>IF(tbl_bank[[#This Row],[NumOfProducts]]&gt;=3,"3+",TEXT(tbl_bank[[#This Row],[NumOfProducts]],"0"))</f>
        <v>1</v>
      </c>
      <c r="T5641" t="str">
        <f>IF(tbl_bank[[#This Row],[CreditScore]]&lt;580,"&lt;580",IF(tbl_bank[[#This Row],[CreditScore]]&lt;670,"580-669",IF(tbl_bank[[#This Row],[CreditScore]]&lt;740,"670-739","740+")))</f>
        <v>&lt;580</v>
      </c>
    </row>
    <row r="5642" spans="1:20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>IF(tbl_bank[[#This Row],[Age]]&lt;30,"&lt;30",IF(tbl_bank[[#This Row],[Age]]&lt;40,"30-39",IF(tbl_bank[[#This Row],[Age]]&lt;50,"40-49",IF(tbl_bank[[#This Row],[Age]]&lt;60,"50-59","60+"))))</f>
        <v>&lt;30</v>
      </c>
      <c r="P5642">
        <f>IF(tbl_bank[[#This Row],[Balance]]=0,1,0)</f>
        <v>0</v>
      </c>
      <c r="Q5642" t="str">
        <f>IF(tbl_bank[[#This Row],[Balance]]=0,"Zero",IF(tbl_bank[[#This Row],[Balance]]&lt;100000,"1-99k","100k+"))</f>
        <v>1-99k</v>
      </c>
      <c r="R5642" t="str">
        <f>IF(tbl_bank[[#This Row],[Tenure]]&lt;=0,"0-1",IF(tbl_bank[[#This Row],[Tenure]]&lt;=4,"2-4",IF(tbl_bank[[#This Row],[Tenure]]&lt;=7,"5-7","8-10")))</f>
        <v>2-4</v>
      </c>
      <c r="S5642" t="str">
        <f>IF(tbl_bank[[#This Row],[NumOfProducts]]&gt;=3,"3+",TEXT(tbl_bank[[#This Row],[NumOfProducts]],"0"))</f>
        <v>2</v>
      </c>
      <c r="T5642" t="str">
        <f>IF(tbl_bank[[#This Row],[CreditScore]]&lt;580,"&lt;580",IF(tbl_bank[[#This Row],[CreditScore]]&lt;670,"580-669",IF(tbl_bank[[#This Row],[CreditScore]]&lt;740,"670-739","740+")))</f>
        <v>&lt;580</v>
      </c>
    </row>
    <row r="5643" spans="1:20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>IF(tbl_bank[[#This Row],[Age]]&lt;30,"&lt;30",IF(tbl_bank[[#This Row],[Age]]&lt;40,"30-39",IF(tbl_bank[[#This Row],[Age]]&lt;50,"40-49",IF(tbl_bank[[#This Row],[Age]]&lt;60,"50-59","60+"))))</f>
        <v>40-49</v>
      </c>
      <c r="P5643">
        <f>IF(tbl_bank[[#This Row],[Balance]]=0,1,0)</f>
        <v>0</v>
      </c>
      <c r="Q5643" t="str">
        <f>IF(tbl_bank[[#This Row],[Balance]]=0,"Zero",IF(tbl_bank[[#This Row],[Balance]]&lt;100000,"1-99k","100k+"))</f>
        <v>1-99k</v>
      </c>
      <c r="R5643" t="str">
        <f>IF(tbl_bank[[#This Row],[Tenure]]&lt;=0,"0-1",IF(tbl_bank[[#This Row],[Tenure]]&lt;=4,"2-4",IF(tbl_bank[[#This Row],[Tenure]]&lt;=7,"5-7","8-10")))</f>
        <v>2-4</v>
      </c>
      <c r="S5643" t="str">
        <f>IF(tbl_bank[[#This Row],[NumOfProducts]]&gt;=3,"3+",TEXT(tbl_bank[[#This Row],[NumOfProducts]],"0"))</f>
        <v>2</v>
      </c>
      <c r="T5643" t="str">
        <f>IF(tbl_bank[[#This Row],[CreditScore]]&lt;580,"&lt;580",IF(tbl_bank[[#This Row],[CreditScore]]&lt;670,"580-669",IF(tbl_bank[[#This Row],[CreditScore]]&lt;740,"670-739","740+")))</f>
        <v>670-739</v>
      </c>
    </row>
    <row r="5644" spans="1:20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>IF(tbl_bank[[#This Row],[Age]]&lt;30,"&lt;30",IF(tbl_bank[[#This Row],[Age]]&lt;40,"30-39",IF(tbl_bank[[#This Row],[Age]]&lt;50,"40-49",IF(tbl_bank[[#This Row],[Age]]&lt;60,"50-59","60+"))))</f>
        <v>40-49</v>
      </c>
      <c r="P5644">
        <f>IF(tbl_bank[[#This Row],[Balance]]=0,1,0)</f>
        <v>1</v>
      </c>
      <c r="Q5644" t="str">
        <f>IF(tbl_bank[[#This Row],[Balance]]=0,"Zero",IF(tbl_bank[[#This Row],[Balance]]&lt;100000,"1-99k","100k+"))</f>
        <v>Zero</v>
      </c>
      <c r="R5644" t="str">
        <f>IF(tbl_bank[[#This Row],[Tenure]]&lt;=0,"0-1",IF(tbl_bank[[#This Row],[Tenure]]&lt;=4,"2-4",IF(tbl_bank[[#This Row],[Tenure]]&lt;=7,"5-7","8-10")))</f>
        <v>2-4</v>
      </c>
      <c r="S5644" t="str">
        <f>IF(tbl_bank[[#This Row],[NumOfProducts]]&gt;=3,"3+",TEXT(tbl_bank[[#This Row],[NumOfProducts]],"0"))</f>
        <v>1</v>
      </c>
      <c r="T5644" t="str">
        <f>IF(tbl_bank[[#This Row],[CreditScore]]&lt;580,"&lt;580",IF(tbl_bank[[#This Row],[CreditScore]]&lt;670,"580-669",IF(tbl_bank[[#This Row],[CreditScore]]&lt;740,"670-739","740+")))</f>
        <v>740+</v>
      </c>
    </row>
    <row r="5645" spans="1:20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>IF(tbl_bank[[#This Row],[Age]]&lt;30,"&lt;30",IF(tbl_bank[[#This Row],[Age]]&lt;40,"30-39",IF(tbl_bank[[#This Row],[Age]]&lt;50,"40-49",IF(tbl_bank[[#This Row],[Age]]&lt;60,"50-59","60+"))))</f>
        <v>30-39</v>
      </c>
      <c r="P5645">
        <f>IF(tbl_bank[[#This Row],[Balance]]=0,1,0)</f>
        <v>1</v>
      </c>
      <c r="Q5645" t="str">
        <f>IF(tbl_bank[[#This Row],[Balance]]=0,"Zero",IF(tbl_bank[[#This Row],[Balance]]&lt;100000,"1-99k","100k+"))</f>
        <v>Zero</v>
      </c>
      <c r="R5645" t="str">
        <f>IF(tbl_bank[[#This Row],[Tenure]]&lt;=0,"0-1",IF(tbl_bank[[#This Row],[Tenure]]&lt;=4,"2-4",IF(tbl_bank[[#This Row],[Tenure]]&lt;=7,"5-7","8-10")))</f>
        <v>5-7</v>
      </c>
      <c r="S5645" t="str">
        <f>IF(tbl_bank[[#This Row],[NumOfProducts]]&gt;=3,"3+",TEXT(tbl_bank[[#This Row],[NumOfProducts]],"0"))</f>
        <v>1</v>
      </c>
      <c r="T5645" t="str">
        <f>IF(tbl_bank[[#This Row],[CreditScore]]&lt;580,"&lt;580",IF(tbl_bank[[#This Row],[CreditScore]]&lt;670,"580-669",IF(tbl_bank[[#This Row],[CreditScore]]&lt;740,"670-739","740+")))</f>
        <v>580-669</v>
      </c>
    </row>
    <row r="5646" spans="1:20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>IF(tbl_bank[[#This Row],[Age]]&lt;30,"&lt;30",IF(tbl_bank[[#This Row],[Age]]&lt;40,"30-39",IF(tbl_bank[[#This Row],[Age]]&lt;50,"40-49",IF(tbl_bank[[#This Row],[Age]]&lt;60,"50-59","60+"))))</f>
        <v>30-39</v>
      </c>
      <c r="P5646">
        <f>IF(tbl_bank[[#This Row],[Balance]]=0,1,0)</f>
        <v>0</v>
      </c>
      <c r="Q5646" t="str">
        <f>IF(tbl_bank[[#This Row],[Balance]]=0,"Zero",IF(tbl_bank[[#This Row],[Balance]]&lt;100000,"1-99k","100k+"))</f>
        <v>100k+</v>
      </c>
      <c r="R5646" t="str">
        <f>IF(tbl_bank[[#This Row],[Tenure]]&lt;=0,"0-1",IF(tbl_bank[[#This Row],[Tenure]]&lt;=4,"2-4",IF(tbl_bank[[#This Row],[Tenure]]&lt;=7,"5-7","8-10")))</f>
        <v>8-10</v>
      </c>
      <c r="S5646" t="str">
        <f>IF(tbl_bank[[#This Row],[NumOfProducts]]&gt;=3,"3+",TEXT(tbl_bank[[#This Row],[NumOfProducts]],"0"))</f>
        <v>1</v>
      </c>
      <c r="T5646" t="str">
        <f>IF(tbl_bank[[#This Row],[CreditScore]]&lt;580,"&lt;580",IF(tbl_bank[[#This Row],[CreditScore]]&lt;670,"580-669",IF(tbl_bank[[#This Row],[CreditScore]]&lt;740,"670-739","740+")))</f>
        <v>670-739</v>
      </c>
    </row>
    <row r="5647" spans="1:20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>IF(tbl_bank[[#This Row],[Age]]&lt;30,"&lt;30",IF(tbl_bank[[#This Row],[Age]]&lt;40,"30-39",IF(tbl_bank[[#This Row],[Age]]&lt;50,"40-49",IF(tbl_bank[[#This Row],[Age]]&lt;60,"50-59","60+"))))</f>
        <v>40-49</v>
      </c>
      <c r="P5647">
        <f>IF(tbl_bank[[#This Row],[Balance]]=0,1,0)</f>
        <v>0</v>
      </c>
      <c r="Q5647" t="str">
        <f>IF(tbl_bank[[#This Row],[Balance]]=0,"Zero",IF(tbl_bank[[#This Row],[Balance]]&lt;100000,"1-99k","100k+"))</f>
        <v>100k+</v>
      </c>
      <c r="R5647" t="str">
        <f>IF(tbl_bank[[#This Row],[Tenure]]&lt;=0,"0-1",IF(tbl_bank[[#This Row],[Tenure]]&lt;=4,"2-4",IF(tbl_bank[[#This Row],[Tenure]]&lt;=7,"5-7","8-10")))</f>
        <v>5-7</v>
      </c>
      <c r="S5647" t="str">
        <f>IF(tbl_bank[[#This Row],[NumOfProducts]]&gt;=3,"3+",TEXT(tbl_bank[[#This Row],[NumOfProducts]],"0"))</f>
        <v>1</v>
      </c>
      <c r="T5647" t="str">
        <f>IF(tbl_bank[[#This Row],[CreditScore]]&lt;580,"&lt;580",IF(tbl_bank[[#This Row],[CreditScore]]&lt;670,"580-669",IF(tbl_bank[[#This Row],[CreditScore]]&lt;740,"670-739","740+")))</f>
        <v>670-739</v>
      </c>
    </row>
    <row r="5648" spans="1:20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>IF(tbl_bank[[#This Row],[Age]]&lt;30,"&lt;30",IF(tbl_bank[[#This Row],[Age]]&lt;40,"30-39",IF(tbl_bank[[#This Row],[Age]]&lt;50,"40-49",IF(tbl_bank[[#This Row],[Age]]&lt;60,"50-59","60+"))))</f>
        <v>30-39</v>
      </c>
      <c r="P5648">
        <f>IF(tbl_bank[[#This Row],[Balance]]=0,1,0)</f>
        <v>0</v>
      </c>
      <c r="Q5648" t="str">
        <f>IF(tbl_bank[[#This Row],[Balance]]=0,"Zero",IF(tbl_bank[[#This Row],[Balance]]&lt;100000,"1-99k","100k+"))</f>
        <v>100k+</v>
      </c>
      <c r="R5648" t="str">
        <f>IF(tbl_bank[[#This Row],[Tenure]]&lt;=0,"0-1",IF(tbl_bank[[#This Row],[Tenure]]&lt;=4,"2-4",IF(tbl_bank[[#This Row],[Tenure]]&lt;=7,"5-7","8-10")))</f>
        <v>8-10</v>
      </c>
      <c r="S5648" t="str">
        <f>IF(tbl_bank[[#This Row],[NumOfProducts]]&gt;=3,"3+",TEXT(tbl_bank[[#This Row],[NumOfProducts]],"0"))</f>
        <v>1</v>
      </c>
      <c r="T5648" t="str">
        <f>IF(tbl_bank[[#This Row],[CreditScore]]&lt;580,"&lt;580",IF(tbl_bank[[#This Row],[CreditScore]]&lt;670,"580-669",IF(tbl_bank[[#This Row],[CreditScore]]&lt;740,"670-739","740+")))</f>
        <v>&lt;580</v>
      </c>
    </row>
    <row r="5649" spans="1:20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>IF(tbl_bank[[#This Row],[Age]]&lt;30,"&lt;30",IF(tbl_bank[[#This Row],[Age]]&lt;40,"30-39",IF(tbl_bank[[#This Row],[Age]]&lt;50,"40-49",IF(tbl_bank[[#This Row],[Age]]&lt;60,"50-59","60+"))))</f>
        <v>&lt;30</v>
      </c>
      <c r="P5649">
        <f>IF(tbl_bank[[#This Row],[Balance]]=0,1,0)</f>
        <v>0</v>
      </c>
      <c r="Q5649" t="str">
        <f>IF(tbl_bank[[#This Row],[Balance]]=0,"Zero",IF(tbl_bank[[#This Row],[Balance]]&lt;100000,"1-99k","100k+"))</f>
        <v>100k+</v>
      </c>
      <c r="R5649" t="str">
        <f>IF(tbl_bank[[#This Row],[Tenure]]&lt;=0,"0-1",IF(tbl_bank[[#This Row],[Tenure]]&lt;=4,"2-4",IF(tbl_bank[[#This Row],[Tenure]]&lt;=7,"5-7","8-10")))</f>
        <v>5-7</v>
      </c>
      <c r="S5649" t="str">
        <f>IF(tbl_bank[[#This Row],[NumOfProducts]]&gt;=3,"3+",TEXT(tbl_bank[[#This Row],[NumOfProducts]],"0"))</f>
        <v>1</v>
      </c>
      <c r="T5649" t="str">
        <f>IF(tbl_bank[[#This Row],[CreditScore]]&lt;580,"&lt;580",IF(tbl_bank[[#This Row],[CreditScore]]&lt;670,"580-669",IF(tbl_bank[[#This Row],[CreditScore]]&lt;740,"670-739","740+")))</f>
        <v>580-669</v>
      </c>
    </row>
    <row r="5650" spans="1:20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>IF(tbl_bank[[#This Row],[Age]]&lt;30,"&lt;30",IF(tbl_bank[[#This Row],[Age]]&lt;40,"30-39",IF(tbl_bank[[#This Row],[Age]]&lt;50,"40-49",IF(tbl_bank[[#This Row],[Age]]&lt;60,"50-59","60+"))))</f>
        <v>30-39</v>
      </c>
      <c r="P5650">
        <f>IF(tbl_bank[[#This Row],[Balance]]=0,1,0)</f>
        <v>0</v>
      </c>
      <c r="Q5650" t="str">
        <f>IF(tbl_bank[[#This Row],[Balance]]=0,"Zero",IF(tbl_bank[[#This Row],[Balance]]&lt;100000,"1-99k","100k+"))</f>
        <v>100k+</v>
      </c>
      <c r="R5650" t="str">
        <f>IF(tbl_bank[[#This Row],[Tenure]]&lt;=0,"0-1",IF(tbl_bank[[#This Row],[Tenure]]&lt;=4,"2-4",IF(tbl_bank[[#This Row],[Tenure]]&lt;=7,"5-7","8-10")))</f>
        <v>5-7</v>
      </c>
      <c r="S5650" t="str">
        <f>IF(tbl_bank[[#This Row],[NumOfProducts]]&gt;=3,"3+",TEXT(tbl_bank[[#This Row],[NumOfProducts]],"0"))</f>
        <v>1</v>
      </c>
      <c r="T5650" t="str">
        <f>IF(tbl_bank[[#This Row],[CreditScore]]&lt;580,"&lt;580",IF(tbl_bank[[#This Row],[CreditScore]]&lt;670,"580-669",IF(tbl_bank[[#This Row],[CreditScore]]&lt;740,"670-739","740+")))</f>
        <v>&lt;580</v>
      </c>
    </row>
    <row r="5651" spans="1:20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>IF(tbl_bank[[#This Row],[Age]]&lt;30,"&lt;30",IF(tbl_bank[[#This Row],[Age]]&lt;40,"30-39",IF(tbl_bank[[#This Row],[Age]]&lt;50,"40-49",IF(tbl_bank[[#This Row],[Age]]&lt;60,"50-59","60+"))))</f>
        <v>&lt;30</v>
      </c>
      <c r="P5651">
        <f>IF(tbl_bank[[#This Row],[Balance]]=0,1,0)</f>
        <v>1</v>
      </c>
      <c r="Q5651" t="str">
        <f>IF(tbl_bank[[#This Row],[Balance]]=0,"Zero",IF(tbl_bank[[#This Row],[Balance]]&lt;100000,"1-99k","100k+"))</f>
        <v>Zero</v>
      </c>
      <c r="R5651" t="str">
        <f>IF(tbl_bank[[#This Row],[Tenure]]&lt;=0,"0-1",IF(tbl_bank[[#This Row],[Tenure]]&lt;=4,"2-4",IF(tbl_bank[[#This Row],[Tenure]]&lt;=7,"5-7","8-10")))</f>
        <v>5-7</v>
      </c>
      <c r="S5651" t="str">
        <f>IF(tbl_bank[[#This Row],[NumOfProducts]]&gt;=3,"3+",TEXT(tbl_bank[[#This Row],[NumOfProducts]],"0"))</f>
        <v>2</v>
      </c>
      <c r="T5651" t="str">
        <f>IF(tbl_bank[[#This Row],[CreditScore]]&lt;580,"&lt;580",IF(tbl_bank[[#This Row],[CreditScore]]&lt;670,"580-669",IF(tbl_bank[[#This Row],[CreditScore]]&lt;740,"670-739","740+")))</f>
        <v>580-669</v>
      </c>
    </row>
    <row r="5652" spans="1:20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>IF(tbl_bank[[#This Row],[Age]]&lt;30,"&lt;30",IF(tbl_bank[[#This Row],[Age]]&lt;40,"30-39",IF(tbl_bank[[#This Row],[Age]]&lt;50,"40-49",IF(tbl_bank[[#This Row],[Age]]&lt;60,"50-59","60+"))))</f>
        <v>30-39</v>
      </c>
      <c r="P5652">
        <f>IF(tbl_bank[[#This Row],[Balance]]=0,1,0)</f>
        <v>0</v>
      </c>
      <c r="Q5652" t="str">
        <f>IF(tbl_bank[[#This Row],[Balance]]=0,"Zero",IF(tbl_bank[[#This Row],[Balance]]&lt;100000,"1-99k","100k+"))</f>
        <v>1-99k</v>
      </c>
      <c r="R5652" t="str">
        <f>IF(tbl_bank[[#This Row],[Tenure]]&lt;=0,"0-1",IF(tbl_bank[[#This Row],[Tenure]]&lt;=4,"2-4",IF(tbl_bank[[#This Row],[Tenure]]&lt;=7,"5-7","8-10")))</f>
        <v>8-10</v>
      </c>
      <c r="S5652" t="str">
        <f>IF(tbl_bank[[#This Row],[NumOfProducts]]&gt;=3,"3+",TEXT(tbl_bank[[#This Row],[NumOfProducts]],"0"))</f>
        <v>1</v>
      </c>
      <c r="T5652" t="str">
        <f>IF(tbl_bank[[#This Row],[CreditScore]]&lt;580,"&lt;580",IF(tbl_bank[[#This Row],[CreditScore]]&lt;670,"580-669",IF(tbl_bank[[#This Row],[CreditScore]]&lt;740,"670-739","740+")))</f>
        <v>580-669</v>
      </c>
    </row>
    <row r="5653" spans="1:20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>IF(tbl_bank[[#This Row],[Age]]&lt;30,"&lt;30",IF(tbl_bank[[#This Row],[Age]]&lt;40,"30-39",IF(tbl_bank[[#This Row],[Age]]&lt;50,"40-49",IF(tbl_bank[[#This Row],[Age]]&lt;60,"50-59","60+"))))</f>
        <v>60+</v>
      </c>
      <c r="P5653">
        <f>IF(tbl_bank[[#This Row],[Balance]]=0,1,0)</f>
        <v>0</v>
      </c>
      <c r="Q5653" t="str">
        <f>IF(tbl_bank[[#This Row],[Balance]]=0,"Zero",IF(tbl_bank[[#This Row],[Balance]]&lt;100000,"1-99k","100k+"))</f>
        <v>100k+</v>
      </c>
      <c r="R5653" t="str">
        <f>IF(tbl_bank[[#This Row],[Tenure]]&lt;=0,"0-1",IF(tbl_bank[[#This Row],[Tenure]]&lt;=4,"2-4",IF(tbl_bank[[#This Row],[Tenure]]&lt;=7,"5-7","8-10")))</f>
        <v>0-1</v>
      </c>
      <c r="S5653" t="str">
        <f>IF(tbl_bank[[#This Row],[NumOfProducts]]&gt;=3,"3+",TEXT(tbl_bank[[#This Row],[NumOfProducts]],"0"))</f>
        <v>1</v>
      </c>
      <c r="T5653" t="str">
        <f>IF(tbl_bank[[#This Row],[CreditScore]]&lt;580,"&lt;580",IF(tbl_bank[[#This Row],[CreditScore]]&lt;670,"580-669",IF(tbl_bank[[#This Row],[CreditScore]]&lt;740,"670-739","740+")))</f>
        <v>&lt;580</v>
      </c>
    </row>
    <row r="5654" spans="1:20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>IF(tbl_bank[[#This Row],[Age]]&lt;30,"&lt;30",IF(tbl_bank[[#This Row],[Age]]&lt;40,"30-39",IF(tbl_bank[[#This Row],[Age]]&lt;50,"40-49",IF(tbl_bank[[#This Row],[Age]]&lt;60,"50-59","60+"))))</f>
        <v>&lt;30</v>
      </c>
      <c r="P5654">
        <f>IF(tbl_bank[[#This Row],[Balance]]=0,1,0)</f>
        <v>1</v>
      </c>
      <c r="Q5654" t="str">
        <f>IF(tbl_bank[[#This Row],[Balance]]=0,"Zero",IF(tbl_bank[[#This Row],[Balance]]&lt;100000,"1-99k","100k+"))</f>
        <v>Zero</v>
      </c>
      <c r="R5654" t="str">
        <f>IF(tbl_bank[[#This Row],[Tenure]]&lt;=0,"0-1",IF(tbl_bank[[#This Row],[Tenure]]&lt;=4,"2-4",IF(tbl_bank[[#This Row],[Tenure]]&lt;=7,"5-7","8-10")))</f>
        <v>8-10</v>
      </c>
      <c r="S5654" t="str">
        <f>IF(tbl_bank[[#This Row],[NumOfProducts]]&gt;=3,"3+",TEXT(tbl_bank[[#This Row],[NumOfProducts]],"0"))</f>
        <v>2</v>
      </c>
      <c r="T5654" t="str">
        <f>IF(tbl_bank[[#This Row],[CreditScore]]&lt;580,"&lt;580",IF(tbl_bank[[#This Row],[CreditScore]]&lt;670,"580-669",IF(tbl_bank[[#This Row],[CreditScore]]&lt;740,"670-739","740+")))</f>
        <v>670-739</v>
      </c>
    </row>
    <row r="5655" spans="1:20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>IF(tbl_bank[[#This Row],[Age]]&lt;30,"&lt;30",IF(tbl_bank[[#This Row],[Age]]&lt;40,"30-39",IF(tbl_bank[[#This Row],[Age]]&lt;50,"40-49",IF(tbl_bank[[#This Row],[Age]]&lt;60,"50-59","60+"))))</f>
        <v>40-49</v>
      </c>
      <c r="P5655">
        <f>IF(tbl_bank[[#This Row],[Balance]]=0,1,0)</f>
        <v>0</v>
      </c>
      <c r="Q5655" t="str">
        <f>IF(tbl_bank[[#This Row],[Balance]]=0,"Zero",IF(tbl_bank[[#This Row],[Balance]]&lt;100000,"1-99k","100k+"))</f>
        <v>100k+</v>
      </c>
      <c r="R5655" t="str">
        <f>IF(tbl_bank[[#This Row],[Tenure]]&lt;=0,"0-1",IF(tbl_bank[[#This Row],[Tenure]]&lt;=4,"2-4",IF(tbl_bank[[#This Row],[Tenure]]&lt;=7,"5-7","8-10")))</f>
        <v>2-4</v>
      </c>
      <c r="S5655" t="str">
        <f>IF(tbl_bank[[#This Row],[NumOfProducts]]&gt;=3,"3+",TEXT(tbl_bank[[#This Row],[NumOfProducts]],"0"))</f>
        <v>1</v>
      </c>
      <c r="T5655" t="str">
        <f>IF(tbl_bank[[#This Row],[CreditScore]]&lt;580,"&lt;580",IF(tbl_bank[[#This Row],[CreditScore]]&lt;670,"580-669",IF(tbl_bank[[#This Row],[CreditScore]]&lt;740,"670-739","740+")))</f>
        <v>670-739</v>
      </c>
    </row>
    <row r="5656" spans="1:20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>IF(tbl_bank[[#This Row],[Age]]&lt;30,"&lt;30",IF(tbl_bank[[#This Row],[Age]]&lt;40,"30-39",IF(tbl_bank[[#This Row],[Age]]&lt;50,"40-49",IF(tbl_bank[[#This Row],[Age]]&lt;60,"50-59","60+"))))</f>
        <v>40-49</v>
      </c>
      <c r="P5656">
        <f>IF(tbl_bank[[#This Row],[Balance]]=0,1,0)</f>
        <v>0</v>
      </c>
      <c r="Q5656" t="str">
        <f>IF(tbl_bank[[#This Row],[Balance]]=0,"Zero",IF(tbl_bank[[#This Row],[Balance]]&lt;100000,"1-99k","100k+"))</f>
        <v>100k+</v>
      </c>
      <c r="R5656" t="str">
        <f>IF(tbl_bank[[#This Row],[Tenure]]&lt;=0,"0-1",IF(tbl_bank[[#This Row],[Tenure]]&lt;=4,"2-4",IF(tbl_bank[[#This Row],[Tenure]]&lt;=7,"5-7","8-10")))</f>
        <v>2-4</v>
      </c>
      <c r="S5656" t="str">
        <f>IF(tbl_bank[[#This Row],[NumOfProducts]]&gt;=3,"3+",TEXT(tbl_bank[[#This Row],[NumOfProducts]],"0"))</f>
        <v>2</v>
      </c>
      <c r="T5656" t="str">
        <f>IF(tbl_bank[[#This Row],[CreditScore]]&lt;580,"&lt;580",IF(tbl_bank[[#This Row],[CreditScore]]&lt;670,"580-669",IF(tbl_bank[[#This Row],[CreditScore]]&lt;740,"670-739","740+")))</f>
        <v>670-739</v>
      </c>
    </row>
    <row r="5657" spans="1:20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>IF(tbl_bank[[#This Row],[Age]]&lt;30,"&lt;30",IF(tbl_bank[[#This Row],[Age]]&lt;40,"30-39",IF(tbl_bank[[#This Row],[Age]]&lt;50,"40-49",IF(tbl_bank[[#This Row],[Age]]&lt;60,"50-59","60+"))))</f>
        <v>60+</v>
      </c>
      <c r="P5657">
        <f>IF(tbl_bank[[#This Row],[Balance]]=0,1,0)</f>
        <v>0</v>
      </c>
      <c r="Q5657" t="str">
        <f>IF(tbl_bank[[#This Row],[Balance]]=0,"Zero",IF(tbl_bank[[#This Row],[Balance]]&lt;100000,"1-99k","100k+"))</f>
        <v>100k+</v>
      </c>
      <c r="R5657" t="str">
        <f>IF(tbl_bank[[#This Row],[Tenure]]&lt;=0,"0-1",IF(tbl_bank[[#This Row],[Tenure]]&lt;=4,"2-4",IF(tbl_bank[[#This Row],[Tenure]]&lt;=7,"5-7","8-10")))</f>
        <v>2-4</v>
      </c>
      <c r="S5657" t="str">
        <f>IF(tbl_bank[[#This Row],[NumOfProducts]]&gt;=3,"3+",TEXT(tbl_bank[[#This Row],[NumOfProducts]],"0"))</f>
        <v>1</v>
      </c>
      <c r="T5657" t="str">
        <f>IF(tbl_bank[[#This Row],[CreditScore]]&lt;580,"&lt;580",IF(tbl_bank[[#This Row],[CreditScore]]&lt;670,"580-669",IF(tbl_bank[[#This Row],[CreditScore]]&lt;740,"670-739","740+")))</f>
        <v>670-739</v>
      </c>
    </row>
    <row r="5658" spans="1:20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>IF(tbl_bank[[#This Row],[Age]]&lt;30,"&lt;30",IF(tbl_bank[[#This Row],[Age]]&lt;40,"30-39",IF(tbl_bank[[#This Row],[Age]]&lt;50,"40-49",IF(tbl_bank[[#This Row],[Age]]&lt;60,"50-59","60+"))))</f>
        <v>&lt;30</v>
      </c>
      <c r="P5658">
        <f>IF(tbl_bank[[#This Row],[Balance]]=0,1,0)</f>
        <v>1</v>
      </c>
      <c r="Q5658" t="str">
        <f>IF(tbl_bank[[#This Row],[Balance]]=0,"Zero",IF(tbl_bank[[#This Row],[Balance]]&lt;100000,"1-99k","100k+"))</f>
        <v>Zero</v>
      </c>
      <c r="R5658" t="str">
        <f>IF(tbl_bank[[#This Row],[Tenure]]&lt;=0,"0-1",IF(tbl_bank[[#This Row],[Tenure]]&lt;=4,"2-4",IF(tbl_bank[[#This Row],[Tenure]]&lt;=7,"5-7","8-10")))</f>
        <v>8-10</v>
      </c>
      <c r="S5658" t="str">
        <f>IF(tbl_bank[[#This Row],[NumOfProducts]]&gt;=3,"3+",TEXT(tbl_bank[[#This Row],[NumOfProducts]],"0"))</f>
        <v>2</v>
      </c>
      <c r="T5658" t="str">
        <f>IF(tbl_bank[[#This Row],[CreditScore]]&lt;580,"&lt;580",IF(tbl_bank[[#This Row],[CreditScore]]&lt;670,"580-669",IF(tbl_bank[[#This Row],[CreditScore]]&lt;740,"670-739","740+")))</f>
        <v>580-669</v>
      </c>
    </row>
    <row r="5659" spans="1:20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>IF(tbl_bank[[#This Row],[Age]]&lt;30,"&lt;30",IF(tbl_bank[[#This Row],[Age]]&lt;40,"30-39",IF(tbl_bank[[#This Row],[Age]]&lt;50,"40-49",IF(tbl_bank[[#This Row],[Age]]&lt;60,"50-59","60+"))))</f>
        <v>30-39</v>
      </c>
      <c r="P5659">
        <f>IF(tbl_bank[[#This Row],[Balance]]=0,1,0)</f>
        <v>0</v>
      </c>
      <c r="Q5659" t="str">
        <f>IF(tbl_bank[[#This Row],[Balance]]=0,"Zero",IF(tbl_bank[[#This Row],[Balance]]&lt;100000,"1-99k","100k+"))</f>
        <v>1-99k</v>
      </c>
      <c r="R5659" t="str">
        <f>IF(tbl_bank[[#This Row],[Tenure]]&lt;=0,"0-1",IF(tbl_bank[[#This Row],[Tenure]]&lt;=4,"2-4",IF(tbl_bank[[#This Row],[Tenure]]&lt;=7,"5-7","8-10")))</f>
        <v>0-1</v>
      </c>
      <c r="S5659" t="str">
        <f>IF(tbl_bank[[#This Row],[NumOfProducts]]&gt;=3,"3+",TEXT(tbl_bank[[#This Row],[NumOfProducts]],"0"))</f>
        <v>1</v>
      </c>
      <c r="T5659" t="str">
        <f>IF(tbl_bank[[#This Row],[CreditScore]]&lt;580,"&lt;580",IF(tbl_bank[[#This Row],[CreditScore]]&lt;670,"580-669",IF(tbl_bank[[#This Row],[CreditScore]]&lt;740,"670-739","740+")))</f>
        <v>&lt;580</v>
      </c>
    </row>
    <row r="5660" spans="1:20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>IF(tbl_bank[[#This Row],[Age]]&lt;30,"&lt;30",IF(tbl_bank[[#This Row],[Age]]&lt;40,"30-39",IF(tbl_bank[[#This Row],[Age]]&lt;50,"40-49",IF(tbl_bank[[#This Row],[Age]]&lt;60,"50-59","60+"))))</f>
        <v>40-49</v>
      </c>
      <c r="P5660">
        <f>IF(tbl_bank[[#This Row],[Balance]]=0,1,0)</f>
        <v>1</v>
      </c>
      <c r="Q5660" t="str">
        <f>IF(tbl_bank[[#This Row],[Balance]]=0,"Zero",IF(tbl_bank[[#This Row],[Balance]]&lt;100000,"1-99k","100k+"))</f>
        <v>Zero</v>
      </c>
      <c r="R5660" t="str">
        <f>IF(tbl_bank[[#This Row],[Tenure]]&lt;=0,"0-1",IF(tbl_bank[[#This Row],[Tenure]]&lt;=4,"2-4",IF(tbl_bank[[#This Row],[Tenure]]&lt;=7,"5-7","8-10")))</f>
        <v>8-10</v>
      </c>
      <c r="S5660" t="str">
        <f>IF(tbl_bank[[#This Row],[NumOfProducts]]&gt;=3,"3+",TEXT(tbl_bank[[#This Row],[NumOfProducts]],"0"))</f>
        <v>1</v>
      </c>
      <c r="T5660" t="str">
        <f>IF(tbl_bank[[#This Row],[CreditScore]]&lt;580,"&lt;580",IF(tbl_bank[[#This Row],[CreditScore]]&lt;670,"580-669",IF(tbl_bank[[#This Row],[CreditScore]]&lt;740,"670-739","740+")))</f>
        <v>740+</v>
      </c>
    </row>
    <row r="5661" spans="1:20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>IF(tbl_bank[[#This Row],[Age]]&lt;30,"&lt;30",IF(tbl_bank[[#This Row],[Age]]&lt;40,"30-39",IF(tbl_bank[[#This Row],[Age]]&lt;50,"40-49",IF(tbl_bank[[#This Row],[Age]]&lt;60,"50-59","60+"))))</f>
        <v>50-59</v>
      </c>
      <c r="P5661">
        <f>IF(tbl_bank[[#This Row],[Balance]]=0,1,0)</f>
        <v>1</v>
      </c>
      <c r="Q5661" t="str">
        <f>IF(tbl_bank[[#This Row],[Balance]]=0,"Zero",IF(tbl_bank[[#This Row],[Balance]]&lt;100000,"1-99k","100k+"))</f>
        <v>Zero</v>
      </c>
      <c r="R5661" t="str">
        <f>IF(tbl_bank[[#This Row],[Tenure]]&lt;=0,"0-1",IF(tbl_bank[[#This Row],[Tenure]]&lt;=4,"2-4",IF(tbl_bank[[#This Row],[Tenure]]&lt;=7,"5-7","8-10")))</f>
        <v>2-4</v>
      </c>
      <c r="S5661" t="str">
        <f>IF(tbl_bank[[#This Row],[NumOfProducts]]&gt;=3,"3+",TEXT(tbl_bank[[#This Row],[NumOfProducts]],"0"))</f>
        <v>1</v>
      </c>
      <c r="T5661" t="str">
        <f>IF(tbl_bank[[#This Row],[CreditScore]]&lt;580,"&lt;580",IF(tbl_bank[[#This Row],[CreditScore]]&lt;670,"580-669",IF(tbl_bank[[#This Row],[CreditScore]]&lt;740,"670-739","740+")))</f>
        <v>&lt;580</v>
      </c>
    </row>
    <row r="5662" spans="1:20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>IF(tbl_bank[[#This Row],[Age]]&lt;30,"&lt;30",IF(tbl_bank[[#This Row],[Age]]&lt;40,"30-39",IF(tbl_bank[[#This Row],[Age]]&lt;50,"40-49",IF(tbl_bank[[#This Row],[Age]]&lt;60,"50-59","60+"))))</f>
        <v>60+</v>
      </c>
      <c r="P5662">
        <f>IF(tbl_bank[[#This Row],[Balance]]=0,1,0)</f>
        <v>0</v>
      </c>
      <c r="Q5662" t="str">
        <f>IF(tbl_bank[[#This Row],[Balance]]=0,"Zero",IF(tbl_bank[[#This Row],[Balance]]&lt;100000,"1-99k","100k+"))</f>
        <v>100k+</v>
      </c>
      <c r="R5662" t="str">
        <f>IF(tbl_bank[[#This Row],[Tenure]]&lt;=0,"0-1",IF(tbl_bank[[#This Row],[Tenure]]&lt;=4,"2-4",IF(tbl_bank[[#This Row],[Tenure]]&lt;=7,"5-7","8-10")))</f>
        <v>2-4</v>
      </c>
      <c r="S5662" t="str">
        <f>IF(tbl_bank[[#This Row],[NumOfProducts]]&gt;=3,"3+",TEXT(tbl_bank[[#This Row],[NumOfProducts]],"0"))</f>
        <v>1</v>
      </c>
      <c r="T5662" t="str">
        <f>IF(tbl_bank[[#This Row],[CreditScore]]&lt;580,"&lt;580",IF(tbl_bank[[#This Row],[CreditScore]]&lt;670,"580-669",IF(tbl_bank[[#This Row],[CreditScore]]&lt;740,"670-739","740+")))</f>
        <v>670-739</v>
      </c>
    </row>
    <row r="5663" spans="1:20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>IF(tbl_bank[[#This Row],[Age]]&lt;30,"&lt;30",IF(tbl_bank[[#This Row],[Age]]&lt;40,"30-39",IF(tbl_bank[[#This Row],[Age]]&lt;50,"40-49",IF(tbl_bank[[#This Row],[Age]]&lt;60,"50-59","60+"))))</f>
        <v>&lt;30</v>
      </c>
      <c r="P5663">
        <f>IF(tbl_bank[[#This Row],[Balance]]=0,1,0)</f>
        <v>1</v>
      </c>
      <c r="Q5663" t="str">
        <f>IF(tbl_bank[[#This Row],[Balance]]=0,"Zero",IF(tbl_bank[[#This Row],[Balance]]&lt;100000,"1-99k","100k+"))</f>
        <v>Zero</v>
      </c>
      <c r="R5663" t="str">
        <f>IF(tbl_bank[[#This Row],[Tenure]]&lt;=0,"0-1",IF(tbl_bank[[#This Row],[Tenure]]&lt;=4,"2-4",IF(tbl_bank[[#This Row],[Tenure]]&lt;=7,"5-7","8-10")))</f>
        <v>5-7</v>
      </c>
      <c r="S5663" t="str">
        <f>IF(tbl_bank[[#This Row],[NumOfProducts]]&gt;=3,"3+",TEXT(tbl_bank[[#This Row],[NumOfProducts]],"0"))</f>
        <v>2</v>
      </c>
      <c r="T5663" t="str">
        <f>IF(tbl_bank[[#This Row],[CreditScore]]&lt;580,"&lt;580",IF(tbl_bank[[#This Row],[CreditScore]]&lt;670,"580-669",IF(tbl_bank[[#This Row],[CreditScore]]&lt;740,"670-739","740+")))</f>
        <v>&lt;580</v>
      </c>
    </row>
    <row r="5664" spans="1:20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>IF(tbl_bank[[#This Row],[Age]]&lt;30,"&lt;30",IF(tbl_bank[[#This Row],[Age]]&lt;40,"30-39",IF(tbl_bank[[#This Row],[Age]]&lt;50,"40-49",IF(tbl_bank[[#This Row],[Age]]&lt;60,"50-59","60+"))))</f>
        <v>40-49</v>
      </c>
      <c r="P5664">
        <f>IF(tbl_bank[[#This Row],[Balance]]=0,1,0)</f>
        <v>1</v>
      </c>
      <c r="Q5664" t="str">
        <f>IF(tbl_bank[[#This Row],[Balance]]=0,"Zero",IF(tbl_bank[[#This Row],[Balance]]&lt;100000,"1-99k","100k+"))</f>
        <v>Zero</v>
      </c>
      <c r="R5664" t="str">
        <f>IF(tbl_bank[[#This Row],[Tenure]]&lt;=0,"0-1",IF(tbl_bank[[#This Row],[Tenure]]&lt;=4,"2-4",IF(tbl_bank[[#This Row],[Tenure]]&lt;=7,"5-7","8-10")))</f>
        <v>5-7</v>
      </c>
      <c r="S5664" t="str">
        <f>IF(tbl_bank[[#This Row],[NumOfProducts]]&gt;=3,"3+",TEXT(tbl_bank[[#This Row],[NumOfProducts]],"0"))</f>
        <v>2</v>
      </c>
      <c r="T5664" t="str">
        <f>IF(tbl_bank[[#This Row],[CreditScore]]&lt;580,"&lt;580",IF(tbl_bank[[#This Row],[CreditScore]]&lt;670,"580-669",IF(tbl_bank[[#This Row],[CreditScore]]&lt;740,"670-739","740+")))</f>
        <v>670-739</v>
      </c>
    </row>
    <row r="5665" spans="1:20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>IF(tbl_bank[[#This Row],[Age]]&lt;30,"&lt;30",IF(tbl_bank[[#This Row],[Age]]&lt;40,"30-39",IF(tbl_bank[[#This Row],[Age]]&lt;50,"40-49",IF(tbl_bank[[#This Row],[Age]]&lt;60,"50-59","60+"))))</f>
        <v>30-39</v>
      </c>
      <c r="P5665">
        <f>IF(tbl_bank[[#This Row],[Balance]]=0,1,0)</f>
        <v>1</v>
      </c>
      <c r="Q5665" t="str">
        <f>IF(tbl_bank[[#This Row],[Balance]]=0,"Zero",IF(tbl_bank[[#This Row],[Balance]]&lt;100000,"1-99k","100k+"))</f>
        <v>Zero</v>
      </c>
      <c r="R5665" t="str">
        <f>IF(tbl_bank[[#This Row],[Tenure]]&lt;=0,"0-1",IF(tbl_bank[[#This Row],[Tenure]]&lt;=4,"2-4",IF(tbl_bank[[#This Row],[Tenure]]&lt;=7,"5-7","8-10")))</f>
        <v>2-4</v>
      </c>
      <c r="S5665" t="str">
        <f>IF(tbl_bank[[#This Row],[NumOfProducts]]&gt;=3,"3+",TEXT(tbl_bank[[#This Row],[NumOfProducts]],"0"))</f>
        <v>2</v>
      </c>
      <c r="T5665" t="str">
        <f>IF(tbl_bank[[#This Row],[CreditScore]]&lt;580,"&lt;580",IF(tbl_bank[[#This Row],[CreditScore]]&lt;670,"580-669",IF(tbl_bank[[#This Row],[CreditScore]]&lt;740,"670-739","740+")))</f>
        <v>740+</v>
      </c>
    </row>
    <row r="5666" spans="1:20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>IF(tbl_bank[[#This Row],[Age]]&lt;30,"&lt;30",IF(tbl_bank[[#This Row],[Age]]&lt;40,"30-39",IF(tbl_bank[[#This Row],[Age]]&lt;50,"40-49",IF(tbl_bank[[#This Row],[Age]]&lt;60,"50-59","60+"))))</f>
        <v>60+</v>
      </c>
      <c r="P5666">
        <f>IF(tbl_bank[[#This Row],[Balance]]=0,1,0)</f>
        <v>0</v>
      </c>
      <c r="Q5666" t="str">
        <f>IF(tbl_bank[[#This Row],[Balance]]=0,"Zero",IF(tbl_bank[[#This Row],[Balance]]&lt;100000,"1-99k","100k+"))</f>
        <v>100k+</v>
      </c>
      <c r="R5666" t="str">
        <f>IF(tbl_bank[[#This Row],[Tenure]]&lt;=0,"0-1",IF(tbl_bank[[#This Row],[Tenure]]&lt;=4,"2-4",IF(tbl_bank[[#This Row],[Tenure]]&lt;=7,"5-7","8-10")))</f>
        <v>2-4</v>
      </c>
      <c r="S5666" t="str">
        <f>IF(tbl_bank[[#This Row],[NumOfProducts]]&gt;=3,"3+",TEXT(tbl_bank[[#This Row],[NumOfProducts]],"0"))</f>
        <v>1</v>
      </c>
      <c r="T5666" t="str">
        <f>IF(tbl_bank[[#This Row],[CreditScore]]&lt;580,"&lt;580",IF(tbl_bank[[#This Row],[CreditScore]]&lt;670,"580-669",IF(tbl_bank[[#This Row],[CreditScore]]&lt;740,"670-739","740+")))</f>
        <v>580-669</v>
      </c>
    </row>
    <row r="5667" spans="1:20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>IF(tbl_bank[[#This Row],[Age]]&lt;30,"&lt;30",IF(tbl_bank[[#This Row],[Age]]&lt;40,"30-39",IF(tbl_bank[[#This Row],[Age]]&lt;50,"40-49",IF(tbl_bank[[#This Row],[Age]]&lt;60,"50-59","60+"))))</f>
        <v>30-39</v>
      </c>
      <c r="P5667">
        <f>IF(tbl_bank[[#This Row],[Balance]]=0,1,0)</f>
        <v>0</v>
      </c>
      <c r="Q5667" t="str">
        <f>IF(tbl_bank[[#This Row],[Balance]]=0,"Zero",IF(tbl_bank[[#This Row],[Balance]]&lt;100000,"1-99k","100k+"))</f>
        <v>100k+</v>
      </c>
      <c r="R5667" t="str">
        <f>IF(tbl_bank[[#This Row],[Tenure]]&lt;=0,"0-1",IF(tbl_bank[[#This Row],[Tenure]]&lt;=4,"2-4",IF(tbl_bank[[#This Row],[Tenure]]&lt;=7,"5-7","8-10")))</f>
        <v>8-10</v>
      </c>
      <c r="S5667" t="str">
        <f>IF(tbl_bank[[#This Row],[NumOfProducts]]&gt;=3,"3+",TEXT(tbl_bank[[#This Row],[NumOfProducts]],"0"))</f>
        <v>2</v>
      </c>
      <c r="T5667" t="str">
        <f>IF(tbl_bank[[#This Row],[CreditScore]]&lt;580,"&lt;580",IF(tbl_bank[[#This Row],[CreditScore]]&lt;670,"580-669",IF(tbl_bank[[#This Row],[CreditScore]]&lt;740,"670-739","740+")))</f>
        <v>&lt;580</v>
      </c>
    </row>
    <row r="5668" spans="1:20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>IF(tbl_bank[[#This Row],[Age]]&lt;30,"&lt;30",IF(tbl_bank[[#This Row],[Age]]&lt;40,"30-39",IF(tbl_bank[[#This Row],[Age]]&lt;50,"40-49",IF(tbl_bank[[#This Row],[Age]]&lt;60,"50-59","60+"))))</f>
        <v>60+</v>
      </c>
      <c r="P5668">
        <f>IF(tbl_bank[[#This Row],[Balance]]=0,1,0)</f>
        <v>0</v>
      </c>
      <c r="Q5668" t="str">
        <f>IF(tbl_bank[[#This Row],[Balance]]=0,"Zero",IF(tbl_bank[[#This Row],[Balance]]&lt;100000,"1-99k","100k+"))</f>
        <v>100k+</v>
      </c>
      <c r="R5668" t="str">
        <f>IF(tbl_bank[[#This Row],[Tenure]]&lt;=0,"0-1",IF(tbl_bank[[#This Row],[Tenure]]&lt;=4,"2-4",IF(tbl_bank[[#This Row],[Tenure]]&lt;=7,"5-7","8-10")))</f>
        <v>5-7</v>
      </c>
      <c r="S5668" t="str">
        <f>IF(tbl_bank[[#This Row],[NumOfProducts]]&gt;=3,"3+",TEXT(tbl_bank[[#This Row],[NumOfProducts]],"0"))</f>
        <v>1</v>
      </c>
      <c r="T5668" t="str">
        <f>IF(tbl_bank[[#This Row],[CreditScore]]&lt;580,"&lt;580",IF(tbl_bank[[#This Row],[CreditScore]]&lt;670,"580-669",IF(tbl_bank[[#This Row],[CreditScore]]&lt;740,"670-739","740+")))</f>
        <v>580-669</v>
      </c>
    </row>
    <row r="5669" spans="1:20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>IF(tbl_bank[[#This Row],[Age]]&lt;30,"&lt;30",IF(tbl_bank[[#This Row],[Age]]&lt;40,"30-39",IF(tbl_bank[[#This Row],[Age]]&lt;50,"40-49",IF(tbl_bank[[#This Row],[Age]]&lt;60,"50-59","60+"))))</f>
        <v>30-39</v>
      </c>
      <c r="P5669">
        <f>IF(tbl_bank[[#This Row],[Balance]]=0,1,0)</f>
        <v>1</v>
      </c>
      <c r="Q5669" t="str">
        <f>IF(tbl_bank[[#This Row],[Balance]]=0,"Zero",IF(tbl_bank[[#This Row],[Balance]]&lt;100000,"1-99k","100k+"))</f>
        <v>Zero</v>
      </c>
      <c r="R5669" t="str">
        <f>IF(tbl_bank[[#This Row],[Tenure]]&lt;=0,"0-1",IF(tbl_bank[[#This Row],[Tenure]]&lt;=4,"2-4",IF(tbl_bank[[#This Row],[Tenure]]&lt;=7,"5-7","8-10")))</f>
        <v>8-10</v>
      </c>
      <c r="S5669" t="str">
        <f>IF(tbl_bank[[#This Row],[NumOfProducts]]&gt;=3,"3+",TEXT(tbl_bank[[#This Row],[NumOfProducts]],"0"))</f>
        <v>2</v>
      </c>
      <c r="T5669" t="str">
        <f>IF(tbl_bank[[#This Row],[CreditScore]]&lt;580,"&lt;580",IF(tbl_bank[[#This Row],[CreditScore]]&lt;670,"580-669",IF(tbl_bank[[#This Row],[CreditScore]]&lt;740,"670-739","740+")))</f>
        <v>670-739</v>
      </c>
    </row>
    <row r="5670" spans="1:20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>IF(tbl_bank[[#This Row],[Age]]&lt;30,"&lt;30",IF(tbl_bank[[#This Row],[Age]]&lt;40,"30-39",IF(tbl_bank[[#This Row],[Age]]&lt;50,"40-49",IF(tbl_bank[[#This Row],[Age]]&lt;60,"50-59","60+"))))</f>
        <v>40-49</v>
      </c>
      <c r="P5670">
        <f>IF(tbl_bank[[#This Row],[Balance]]=0,1,0)</f>
        <v>1</v>
      </c>
      <c r="Q5670" t="str">
        <f>IF(tbl_bank[[#This Row],[Balance]]=0,"Zero",IF(tbl_bank[[#This Row],[Balance]]&lt;100000,"1-99k","100k+"))</f>
        <v>Zero</v>
      </c>
      <c r="R5670" t="str">
        <f>IF(tbl_bank[[#This Row],[Tenure]]&lt;=0,"0-1",IF(tbl_bank[[#This Row],[Tenure]]&lt;=4,"2-4",IF(tbl_bank[[#This Row],[Tenure]]&lt;=7,"5-7","8-10")))</f>
        <v>5-7</v>
      </c>
      <c r="S5670" t="str">
        <f>IF(tbl_bank[[#This Row],[NumOfProducts]]&gt;=3,"3+",TEXT(tbl_bank[[#This Row],[NumOfProducts]],"0"))</f>
        <v>1</v>
      </c>
      <c r="T5670" t="str">
        <f>IF(tbl_bank[[#This Row],[CreditScore]]&lt;580,"&lt;580",IF(tbl_bank[[#This Row],[CreditScore]]&lt;670,"580-669",IF(tbl_bank[[#This Row],[CreditScore]]&lt;740,"670-739","740+")))</f>
        <v>580-669</v>
      </c>
    </row>
    <row r="5671" spans="1:20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>IF(tbl_bank[[#This Row],[Age]]&lt;30,"&lt;30",IF(tbl_bank[[#This Row],[Age]]&lt;40,"30-39",IF(tbl_bank[[#This Row],[Age]]&lt;50,"40-49",IF(tbl_bank[[#This Row],[Age]]&lt;60,"50-59","60+"))))</f>
        <v>30-39</v>
      </c>
      <c r="P5671">
        <f>IF(tbl_bank[[#This Row],[Balance]]=0,1,0)</f>
        <v>0</v>
      </c>
      <c r="Q5671" t="str">
        <f>IF(tbl_bank[[#This Row],[Balance]]=0,"Zero",IF(tbl_bank[[#This Row],[Balance]]&lt;100000,"1-99k","100k+"))</f>
        <v>100k+</v>
      </c>
      <c r="R5671" t="str">
        <f>IF(tbl_bank[[#This Row],[Tenure]]&lt;=0,"0-1",IF(tbl_bank[[#This Row],[Tenure]]&lt;=4,"2-4",IF(tbl_bank[[#This Row],[Tenure]]&lt;=7,"5-7","8-10")))</f>
        <v>5-7</v>
      </c>
      <c r="S5671" t="str">
        <f>IF(tbl_bank[[#This Row],[NumOfProducts]]&gt;=3,"3+",TEXT(tbl_bank[[#This Row],[NumOfProducts]],"0"))</f>
        <v>2</v>
      </c>
      <c r="T5671" t="str">
        <f>IF(tbl_bank[[#This Row],[CreditScore]]&lt;580,"&lt;580",IF(tbl_bank[[#This Row],[CreditScore]]&lt;670,"580-669",IF(tbl_bank[[#This Row],[CreditScore]]&lt;740,"670-739","740+")))</f>
        <v>580-669</v>
      </c>
    </row>
    <row r="5672" spans="1:20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>IF(tbl_bank[[#This Row],[Age]]&lt;30,"&lt;30",IF(tbl_bank[[#This Row],[Age]]&lt;40,"30-39",IF(tbl_bank[[#This Row],[Age]]&lt;50,"40-49",IF(tbl_bank[[#This Row],[Age]]&lt;60,"50-59","60+"))))</f>
        <v>30-39</v>
      </c>
      <c r="P5672">
        <f>IF(tbl_bank[[#This Row],[Balance]]=0,1,0)</f>
        <v>1</v>
      </c>
      <c r="Q5672" t="str">
        <f>IF(tbl_bank[[#This Row],[Balance]]=0,"Zero",IF(tbl_bank[[#This Row],[Balance]]&lt;100000,"1-99k","100k+"))</f>
        <v>Zero</v>
      </c>
      <c r="R5672" t="str">
        <f>IF(tbl_bank[[#This Row],[Tenure]]&lt;=0,"0-1",IF(tbl_bank[[#This Row],[Tenure]]&lt;=4,"2-4",IF(tbl_bank[[#This Row],[Tenure]]&lt;=7,"5-7","8-10")))</f>
        <v>8-10</v>
      </c>
      <c r="S5672" t="str">
        <f>IF(tbl_bank[[#This Row],[NumOfProducts]]&gt;=3,"3+",TEXT(tbl_bank[[#This Row],[NumOfProducts]],"0"))</f>
        <v>2</v>
      </c>
      <c r="T5672" t="str">
        <f>IF(tbl_bank[[#This Row],[CreditScore]]&lt;580,"&lt;580",IF(tbl_bank[[#This Row],[CreditScore]]&lt;670,"580-669",IF(tbl_bank[[#This Row],[CreditScore]]&lt;740,"670-739","740+")))</f>
        <v>&lt;580</v>
      </c>
    </row>
    <row r="5673" spans="1:20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>IF(tbl_bank[[#This Row],[Age]]&lt;30,"&lt;30",IF(tbl_bank[[#This Row],[Age]]&lt;40,"30-39",IF(tbl_bank[[#This Row],[Age]]&lt;50,"40-49",IF(tbl_bank[[#This Row],[Age]]&lt;60,"50-59","60+"))))</f>
        <v>60+</v>
      </c>
      <c r="P5673">
        <f>IF(tbl_bank[[#This Row],[Balance]]=0,1,0)</f>
        <v>1</v>
      </c>
      <c r="Q5673" t="str">
        <f>IF(tbl_bank[[#This Row],[Balance]]=0,"Zero",IF(tbl_bank[[#This Row],[Balance]]&lt;100000,"1-99k","100k+"))</f>
        <v>Zero</v>
      </c>
      <c r="R5673" t="str">
        <f>IF(tbl_bank[[#This Row],[Tenure]]&lt;=0,"0-1",IF(tbl_bank[[#This Row],[Tenure]]&lt;=4,"2-4",IF(tbl_bank[[#This Row],[Tenure]]&lt;=7,"5-7","8-10")))</f>
        <v>5-7</v>
      </c>
      <c r="S5673" t="str">
        <f>IF(tbl_bank[[#This Row],[NumOfProducts]]&gt;=3,"3+",TEXT(tbl_bank[[#This Row],[NumOfProducts]],"0"))</f>
        <v>2</v>
      </c>
      <c r="T5673" t="str">
        <f>IF(tbl_bank[[#This Row],[CreditScore]]&lt;580,"&lt;580",IF(tbl_bank[[#This Row],[CreditScore]]&lt;670,"580-669",IF(tbl_bank[[#This Row],[CreditScore]]&lt;740,"670-739","740+")))</f>
        <v>740+</v>
      </c>
    </row>
    <row r="5674" spans="1:20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>IF(tbl_bank[[#This Row],[Age]]&lt;30,"&lt;30",IF(tbl_bank[[#This Row],[Age]]&lt;40,"30-39",IF(tbl_bank[[#This Row],[Age]]&lt;50,"40-49",IF(tbl_bank[[#This Row],[Age]]&lt;60,"50-59","60+"))))</f>
        <v>&lt;30</v>
      </c>
      <c r="P5674">
        <f>IF(tbl_bank[[#This Row],[Balance]]=0,1,0)</f>
        <v>1</v>
      </c>
      <c r="Q5674" t="str">
        <f>IF(tbl_bank[[#This Row],[Balance]]=0,"Zero",IF(tbl_bank[[#This Row],[Balance]]&lt;100000,"1-99k","100k+"))</f>
        <v>Zero</v>
      </c>
      <c r="R5674" t="str">
        <f>IF(tbl_bank[[#This Row],[Tenure]]&lt;=0,"0-1",IF(tbl_bank[[#This Row],[Tenure]]&lt;=4,"2-4",IF(tbl_bank[[#This Row],[Tenure]]&lt;=7,"5-7","8-10")))</f>
        <v>5-7</v>
      </c>
      <c r="S5674" t="str">
        <f>IF(tbl_bank[[#This Row],[NumOfProducts]]&gt;=3,"3+",TEXT(tbl_bank[[#This Row],[NumOfProducts]],"0"))</f>
        <v>2</v>
      </c>
      <c r="T5674" t="str">
        <f>IF(tbl_bank[[#This Row],[CreditScore]]&lt;580,"&lt;580",IF(tbl_bank[[#This Row],[CreditScore]]&lt;670,"580-669",IF(tbl_bank[[#This Row],[CreditScore]]&lt;740,"670-739","740+")))</f>
        <v>580-669</v>
      </c>
    </row>
    <row r="5675" spans="1:20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>IF(tbl_bank[[#This Row],[Age]]&lt;30,"&lt;30",IF(tbl_bank[[#This Row],[Age]]&lt;40,"30-39",IF(tbl_bank[[#This Row],[Age]]&lt;50,"40-49",IF(tbl_bank[[#This Row],[Age]]&lt;60,"50-59","60+"))))</f>
        <v>30-39</v>
      </c>
      <c r="P5675">
        <f>IF(tbl_bank[[#This Row],[Balance]]=0,1,0)</f>
        <v>0</v>
      </c>
      <c r="Q5675" t="str">
        <f>IF(tbl_bank[[#This Row],[Balance]]=0,"Zero",IF(tbl_bank[[#This Row],[Balance]]&lt;100000,"1-99k","100k+"))</f>
        <v>100k+</v>
      </c>
      <c r="R5675" t="str">
        <f>IF(tbl_bank[[#This Row],[Tenure]]&lt;=0,"0-1",IF(tbl_bank[[#This Row],[Tenure]]&lt;=4,"2-4",IF(tbl_bank[[#This Row],[Tenure]]&lt;=7,"5-7","8-10")))</f>
        <v>5-7</v>
      </c>
      <c r="S5675" t="str">
        <f>IF(tbl_bank[[#This Row],[NumOfProducts]]&gt;=3,"3+",TEXT(tbl_bank[[#This Row],[NumOfProducts]],"0"))</f>
        <v>2</v>
      </c>
      <c r="T5675" t="str">
        <f>IF(tbl_bank[[#This Row],[CreditScore]]&lt;580,"&lt;580",IF(tbl_bank[[#This Row],[CreditScore]]&lt;670,"580-669",IF(tbl_bank[[#This Row],[CreditScore]]&lt;740,"670-739","740+")))</f>
        <v>580-669</v>
      </c>
    </row>
    <row r="5676" spans="1:20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>IF(tbl_bank[[#This Row],[Age]]&lt;30,"&lt;30",IF(tbl_bank[[#This Row],[Age]]&lt;40,"30-39",IF(tbl_bank[[#This Row],[Age]]&lt;50,"40-49",IF(tbl_bank[[#This Row],[Age]]&lt;60,"50-59","60+"))))</f>
        <v>&lt;30</v>
      </c>
      <c r="P5676">
        <f>IF(tbl_bank[[#This Row],[Balance]]=0,1,0)</f>
        <v>1</v>
      </c>
      <c r="Q5676" t="str">
        <f>IF(tbl_bank[[#This Row],[Balance]]=0,"Zero",IF(tbl_bank[[#This Row],[Balance]]&lt;100000,"1-99k","100k+"))</f>
        <v>Zero</v>
      </c>
      <c r="R5676" t="str">
        <f>IF(tbl_bank[[#This Row],[Tenure]]&lt;=0,"0-1",IF(tbl_bank[[#This Row],[Tenure]]&lt;=4,"2-4",IF(tbl_bank[[#This Row],[Tenure]]&lt;=7,"5-7","8-10")))</f>
        <v>8-10</v>
      </c>
      <c r="S5676" t="str">
        <f>IF(tbl_bank[[#This Row],[NumOfProducts]]&gt;=3,"3+",TEXT(tbl_bank[[#This Row],[NumOfProducts]],"0"))</f>
        <v>2</v>
      </c>
      <c r="T5676" t="str">
        <f>IF(tbl_bank[[#This Row],[CreditScore]]&lt;580,"&lt;580",IF(tbl_bank[[#This Row],[CreditScore]]&lt;670,"580-669",IF(tbl_bank[[#This Row],[CreditScore]]&lt;740,"670-739","740+")))</f>
        <v>&lt;580</v>
      </c>
    </row>
    <row r="5677" spans="1:20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>IF(tbl_bank[[#This Row],[Age]]&lt;30,"&lt;30",IF(tbl_bank[[#This Row],[Age]]&lt;40,"30-39",IF(tbl_bank[[#This Row],[Age]]&lt;50,"40-49",IF(tbl_bank[[#This Row],[Age]]&lt;60,"50-59","60+"))))</f>
        <v>&lt;30</v>
      </c>
      <c r="P5677">
        <f>IF(tbl_bank[[#This Row],[Balance]]=0,1,0)</f>
        <v>0</v>
      </c>
      <c r="Q5677" t="str">
        <f>IF(tbl_bank[[#This Row],[Balance]]=0,"Zero",IF(tbl_bank[[#This Row],[Balance]]&lt;100000,"1-99k","100k+"))</f>
        <v>100k+</v>
      </c>
      <c r="R5677" t="str">
        <f>IF(tbl_bank[[#This Row],[Tenure]]&lt;=0,"0-1",IF(tbl_bank[[#This Row],[Tenure]]&lt;=4,"2-4",IF(tbl_bank[[#This Row],[Tenure]]&lt;=7,"5-7","8-10")))</f>
        <v>2-4</v>
      </c>
      <c r="S5677" t="str">
        <f>IF(tbl_bank[[#This Row],[NumOfProducts]]&gt;=3,"3+",TEXT(tbl_bank[[#This Row],[NumOfProducts]],"0"))</f>
        <v>1</v>
      </c>
      <c r="T5677" t="str">
        <f>IF(tbl_bank[[#This Row],[CreditScore]]&lt;580,"&lt;580",IF(tbl_bank[[#This Row],[CreditScore]]&lt;670,"580-669",IF(tbl_bank[[#This Row],[CreditScore]]&lt;740,"670-739","740+")))</f>
        <v>740+</v>
      </c>
    </row>
    <row r="5678" spans="1:20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>IF(tbl_bank[[#This Row],[Age]]&lt;30,"&lt;30",IF(tbl_bank[[#This Row],[Age]]&lt;40,"30-39",IF(tbl_bank[[#This Row],[Age]]&lt;50,"40-49",IF(tbl_bank[[#This Row],[Age]]&lt;60,"50-59","60+"))))</f>
        <v>&lt;30</v>
      </c>
      <c r="P5678">
        <f>IF(tbl_bank[[#This Row],[Balance]]=0,1,0)</f>
        <v>1</v>
      </c>
      <c r="Q5678" t="str">
        <f>IF(tbl_bank[[#This Row],[Balance]]=0,"Zero",IF(tbl_bank[[#This Row],[Balance]]&lt;100000,"1-99k","100k+"))</f>
        <v>Zero</v>
      </c>
      <c r="R5678" t="str">
        <f>IF(tbl_bank[[#This Row],[Tenure]]&lt;=0,"0-1",IF(tbl_bank[[#This Row],[Tenure]]&lt;=4,"2-4",IF(tbl_bank[[#This Row],[Tenure]]&lt;=7,"5-7","8-10")))</f>
        <v>5-7</v>
      </c>
      <c r="S5678" t="str">
        <f>IF(tbl_bank[[#This Row],[NumOfProducts]]&gt;=3,"3+",TEXT(tbl_bank[[#This Row],[NumOfProducts]],"0"))</f>
        <v>2</v>
      </c>
      <c r="T5678" t="str">
        <f>IF(tbl_bank[[#This Row],[CreditScore]]&lt;580,"&lt;580",IF(tbl_bank[[#This Row],[CreditScore]]&lt;670,"580-669",IF(tbl_bank[[#This Row],[CreditScore]]&lt;740,"670-739","740+")))</f>
        <v>740+</v>
      </c>
    </row>
    <row r="5679" spans="1:20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>IF(tbl_bank[[#This Row],[Age]]&lt;30,"&lt;30",IF(tbl_bank[[#This Row],[Age]]&lt;40,"30-39",IF(tbl_bank[[#This Row],[Age]]&lt;50,"40-49",IF(tbl_bank[[#This Row],[Age]]&lt;60,"50-59","60+"))))</f>
        <v>30-39</v>
      </c>
      <c r="P5679">
        <f>IF(tbl_bank[[#This Row],[Balance]]=0,1,0)</f>
        <v>0</v>
      </c>
      <c r="Q5679" t="str">
        <f>IF(tbl_bank[[#This Row],[Balance]]=0,"Zero",IF(tbl_bank[[#This Row],[Balance]]&lt;100000,"1-99k","100k+"))</f>
        <v>100k+</v>
      </c>
      <c r="R5679" t="str">
        <f>IF(tbl_bank[[#This Row],[Tenure]]&lt;=0,"0-1",IF(tbl_bank[[#This Row],[Tenure]]&lt;=4,"2-4",IF(tbl_bank[[#This Row],[Tenure]]&lt;=7,"5-7","8-10")))</f>
        <v>8-10</v>
      </c>
      <c r="S5679" t="str">
        <f>IF(tbl_bank[[#This Row],[NumOfProducts]]&gt;=3,"3+",TEXT(tbl_bank[[#This Row],[NumOfProducts]],"0"))</f>
        <v>1</v>
      </c>
      <c r="T5679" t="str">
        <f>IF(tbl_bank[[#This Row],[CreditScore]]&lt;580,"&lt;580",IF(tbl_bank[[#This Row],[CreditScore]]&lt;670,"580-669",IF(tbl_bank[[#This Row],[CreditScore]]&lt;740,"670-739","740+")))</f>
        <v>580-669</v>
      </c>
    </row>
    <row r="5680" spans="1:20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>IF(tbl_bank[[#This Row],[Age]]&lt;30,"&lt;30",IF(tbl_bank[[#This Row],[Age]]&lt;40,"30-39",IF(tbl_bank[[#This Row],[Age]]&lt;50,"40-49",IF(tbl_bank[[#This Row],[Age]]&lt;60,"50-59","60+"))))</f>
        <v>30-39</v>
      </c>
      <c r="P5680">
        <f>IF(tbl_bank[[#This Row],[Balance]]=0,1,0)</f>
        <v>1</v>
      </c>
      <c r="Q5680" t="str">
        <f>IF(tbl_bank[[#This Row],[Balance]]=0,"Zero",IF(tbl_bank[[#This Row],[Balance]]&lt;100000,"1-99k","100k+"))</f>
        <v>Zero</v>
      </c>
      <c r="R5680" t="str">
        <f>IF(tbl_bank[[#This Row],[Tenure]]&lt;=0,"0-1",IF(tbl_bank[[#This Row],[Tenure]]&lt;=4,"2-4",IF(tbl_bank[[#This Row],[Tenure]]&lt;=7,"5-7","8-10")))</f>
        <v>8-10</v>
      </c>
      <c r="S5680" t="str">
        <f>IF(tbl_bank[[#This Row],[NumOfProducts]]&gt;=3,"3+",TEXT(tbl_bank[[#This Row],[NumOfProducts]],"0"))</f>
        <v>2</v>
      </c>
      <c r="T5680" t="str">
        <f>IF(tbl_bank[[#This Row],[CreditScore]]&lt;580,"&lt;580",IF(tbl_bank[[#This Row],[CreditScore]]&lt;670,"580-669",IF(tbl_bank[[#This Row],[CreditScore]]&lt;740,"670-739","740+")))</f>
        <v>580-669</v>
      </c>
    </row>
    <row r="5681" spans="1:20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>IF(tbl_bank[[#This Row],[Age]]&lt;30,"&lt;30",IF(tbl_bank[[#This Row],[Age]]&lt;40,"30-39",IF(tbl_bank[[#This Row],[Age]]&lt;50,"40-49",IF(tbl_bank[[#This Row],[Age]]&lt;60,"50-59","60+"))))</f>
        <v>30-39</v>
      </c>
      <c r="P5681">
        <f>IF(tbl_bank[[#This Row],[Balance]]=0,1,0)</f>
        <v>0</v>
      </c>
      <c r="Q5681" t="str">
        <f>IF(tbl_bank[[#This Row],[Balance]]=0,"Zero",IF(tbl_bank[[#This Row],[Balance]]&lt;100000,"1-99k","100k+"))</f>
        <v>100k+</v>
      </c>
      <c r="R5681" t="str">
        <f>IF(tbl_bank[[#This Row],[Tenure]]&lt;=0,"0-1",IF(tbl_bank[[#This Row],[Tenure]]&lt;=4,"2-4",IF(tbl_bank[[#This Row],[Tenure]]&lt;=7,"5-7","8-10")))</f>
        <v>2-4</v>
      </c>
      <c r="S5681" t="str">
        <f>IF(tbl_bank[[#This Row],[NumOfProducts]]&gt;=3,"3+",TEXT(tbl_bank[[#This Row],[NumOfProducts]],"0"))</f>
        <v>2</v>
      </c>
      <c r="T5681" t="str">
        <f>IF(tbl_bank[[#This Row],[CreditScore]]&lt;580,"&lt;580",IF(tbl_bank[[#This Row],[CreditScore]]&lt;670,"580-669",IF(tbl_bank[[#This Row],[CreditScore]]&lt;740,"670-739","740+")))</f>
        <v>740+</v>
      </c>
    </row>
    <row r="5682" spans="1:20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>IF(tbl_bank[[#This Row],[Age]]&lt;30,"&lt;30",IF(tbl_bank[[#This Row],[Age]]&lt;40,"30-39",IF(tbl_bank[[#This Row],[Age]]&lt;50,"40-49",IF(tbl_bank[[#This Row],[Age]]&lt;60,"50-59","60+"))))</f>
        <v>30-39</v>
      </c>
      <c r="P5682">
        <f>IF(tbl_bank[[#This Row],[Balance]]=0,1,0)</f>
        <v>0</v>
      </c>
      <c r="Q5682" t="str">
        <f>IF(tbl_bank[[#This Row],[Balance]]=0,"Zero",IF(tbl_bank[[#This Row],[Balance]]&lt;100000,"1-99k","100k+"))</f>
        <v>100k+</v>
      </c>
      <c r="R5682" t="str">
        <f>IF(tbl_bank[[#This Row],[Tenure]]&lt;=0,"0-1",IF(tbl_bank[[#This Row],[Tenure]]&lt;=4,"2-4",IF(tbl_bank[[#This Row],[Tenure]]&lt;=7,"5-7","8-10")))</f>
        <v>5-7</v>
      </c>
      <c r="S5682" t="str">
        <f>IF(tbl_bank[[#This Row],[NumOfProducts]]&gt;=3,"3+",TEXT(tbl_bank[[#This Row],[NumOfProducts]],"0"))</f>
        <v>1</v>
      </c>
      <c r="T5682" t="str">
        <f>IF(tbl_bank[[#This Row],[CreditScore]]&lt;580,"&lt;580",IF(tbl_bank[[#This Row],[CreditScore]]&lt;670,"580-669",IF(tbl_bank[[#This Row],[CreditScore]]&lt;740,"670-739","740+")))</f>
        <v>740+</v>
      </c>
    </row>
    <row r="5683" spans="1:20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>IF(tbl_bank[[#This Row],[Age]]&lt;30,"&lt;30",IF(tbl_bank[[#This Row],[Age]]&lt;40,"30-39",IF(tbl_bank[[#This Row],[Age]]&lt;50,"40-49",IF(tbl_bank[[#This Row],[Age]]&lt;60,"50-59","60+"))))</f>
        <v>30-39</v>
      </c>
      <c r="P5683">
        <f>IF(tbl_bank[[#This Row],[Balance]]=0,1,0)</f>
        <v>0</v>
      </c>
      <c r="Q5683" t="str">
        <f>IF(tbl_bank[[#This Row],[Balance]]=0,"Zero",IF(tbl_bank[[#This Row],[Balance]]&lt;100000,"1-99k","100k+"))</f>
        <v>1-99k</v>
      </c>
      <c r="R5683" t="str">
        <f>IF(tbl_bank[[#This Row],[Tenure]]&lt;=0,"0-1",IF(tbl_bank[[#This Row],[Tenure]]&lt;=4,"2-4",IF(tbl_bank[[#This Row],[Tenure]]&lt;=7,"5-7","8-10")))</f>
        <v>2-4</v>
      </c>
      <c r="S5683" t="str">
        <f>IF(tbl_bank[[#This Row],[NumOfProducts]]&gt;=3,"3+",TEXT(tbl_bank[[#This Row],[NumOfProducts]],"0"))</f>
        <v>1</v>
      </c>
      <c r="T5683" t="str">
        <f>IF(tbl_bank[[#This Row],[CreditScore]]&lt;580,"&lt;580",IF(tbl_bank[[#This Row],[CreditScore]]&lt;670,"580-669",IF(tbl_bank[[#This Row],[CreditScore]]&lt;740,"670-739","740+")))</f>
        <v>&lt;580</v>
      </c>
    </row>
    <row r="5684" spans="1:20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>IF(tbl_bank[[#This Row],[Age]]&lt;30,"&lt;30",IF(tbl_bank[[#This Row],[Age]]&lt;40,"30-39",IF(tbl_bank[[#This Row],[Age]]&lt;50,"40-49",IF(tbl_bank[[#This Row],[Age]]&lt;60,"50-59","60+"))))</f>
        <v>&lt;30</v>
      </c>
      <c r="P5684">
        <f>IF(tbl_bank[[#This Row],[Balance]]=0,1,0)</f>
        <v>1</v>
      </c>
      <c r="Q5684" t="str">
        <f>IF(tbl_bank[[#This Row],[Balance]]=0,"Zero",IF(tbl_bank[[#This Row],[Balance]]&lt;100000,"1-99k","100k+"))</f>
        <v>Zero</v>
      </c>
      <c r="R5684" t="str">
        <f>IF(tbl_bank[[#This Row],[Tenure]]&lt;=0,"0-1",IF(tbl_bank[[#This Row],[Tenure]]&lt;=4,"2-4",IF(tbl_bank[[#This Row],[Tenure]]&lt;=7,"5-7","8-10")))</f>
        <v>8-10</v>
      </c>
      <c r="S5684" t="str">
        <f>IF(tbl_bank[[#This Row],[NumOfProducts]]&gt;=3,"3+",TEXT(tbl_bank[[#This Row],[NumOfProducts]],"0"))</f>
        <v>2</v>
      </c>
      <c r="T5684" t="str">
        <f>IF(tbl_bank[[#This Row],[CreditScore]]&lt;580,"&lt;580",IF(tbl_bank[[#This Row],[CreditScore]]&lt;670,"580-669",IF(tbl_bank[[#This Row],[CreditScore]]&lt;740,"670-739","740+")))</f>
        <v>580-669</v>
      </c>
    </row>
    <row r="5685" spans="1:20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>IF(tbl_bank[[#This Row],[Age]]&lt;30,"&lt;30",IF(tbl_bank[[#This Row],[Age]]&lt;40,"30-39",IF(tbl_bank[[#This Row],[Age]]&lt;50,"40-49",IF(tbl_bank[[#This Row],[Age]]&lt;60,"50-59","60+"))))</f>
        <v>60+</v>
      </c>
      <c r="P5685">
        <f>IF(tbl_bank[[#This Row],[Balance]]=0,1,0)</f>
        <v>0</v>
      </c>
      <c r="Q5685" t="str">
        <f>IF(tbl_bank[[#This Row],[Balance]]=0,"Zero",IF(tbl_bank[[#This Row],[Balance]]&lt;100000,"1-99k","100k+"))</f>
        <v>100k+</v>
      </c>
      <c r="R5685" t="str">
        <f>IF(tbl_bank[[#This Row],[Tenure]]&lt;=0,"0-1",IF(tbl_bank[[#This Row],[Tenure]]&lt;=4,"2-4",IF(tbl_bank[[#This Row],[Tenure]]&lt;=7,"5-7","8-10")))</f>
        <v>2-4</v>
      </c>
      <c r="S5685" t="str">
        <f>IF(tbl_bank[[#This Row],[NumOfProducts]]&gt;=3,"3+",TEXT(tbl_bank[[#This Row],[NumOfProducts]],"0"))</f>
        <v>1</v>
      </c>
      <c r="T5685" t="str">
        <f>IF(tbl_bank[[#This Row],[CreditScore]]&lt;580,"&lt;580",IF(tbl_bank[[#This Row],[CreditScore]]&lt;670,"580-669",IF(tbl_bank[[#This Row],[CreditScore]]&lt;740,"670-739","740+")))</f>
        <v>580-669</v>
      </c>
    </row>
    <row r="5686" spans="1:20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>IF(tbl_bank[[#This Row],[Age]]&lt;30,"&lt;30",IF(tbl_bank[[#This Row],[Age]]&lt;40,"30-39",IF(tbl_bank[[#This Row],[Age]]&lt;50,"40-49",IF(tbl_bank[[#This Row],[Age]]&lt;60,"50-59","60+"))))</f>
        <v>&lt;30</v>
      </c>
      <c r="P5686">
        <f>IF(tbl_bank[[#This Row],[Balance]]=0,1,0)</f>
        <v>0</v>
      </c>
      <c r="Q5686" t="str">
        <f>IF(tbl_bank[[#This Row],[Balance]]=0,"Zero",IF(tbl_bank[[#This Row],[Balance]]&lt;100000,"1-99k","100k+"))</f>
        <v>1-99k</v>
      </c>
      <c r="R5686" t="str">
        <f>IF(tbl_bank[[#This Row],[Tenure]]&lt;=0,"0-1",IF(tbl_bank[[#This Row],[Tenure]]&lt;=4,"2-4",IF(tbl_bank[[#This Row],[Tenure]]&lt;=7,"5-7","8-10")))</f>
        <v>2-4</v>
      </c>
      <c r="S5686" t="str">
        <f>IF(tbl_bank[[#This Row],[NumOfProducts]]&gt;=3,"3+",TEXT(tbl_bank[[#This Row],[NumOfProducts]],"0"))</f>
        <v>1</v>
      </c>
      <c r="T5686" t="str">
        <f>IF(tbl_bank[[#This Row],[CreditScore]]&lt;580,"&lt;580",IF(tbl_bank[[#This Row],[CreditScore]]&lt;670,"580-669",IF(tbl_bank[[#This Row],[CreditScore]]&lt;740,"670-739","740+")))</f>
        <v>670-739</v>
      </c>
    </row>
    <row r="5687" spans="1:20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>IF(tbl_bank[[#This Row],[Age]]&lt;30,"&lt;30",IF(tbl_bank[[#This Row],[Age]]&lt;40,"30-39",IF(tbl_bank[[#This Row],[Age]]&lt;50,"40-49",IF(tbl_bank[[#This Row],[Age]]&lt;60,"50-59","60+"))))</f>
        <v>40-49</v>
      </c>
      <c r="P5687">
        <f>IF(tbl_bank[[#This Row],[Balance]]=0,1,0)</f>
        <v>0</v>
      </c>
      <c r="Q5687" t="str">
        <f>IF(tbl_bank[[#This Row],[Balance]]=0,"Zero",IF(tbl_bank[[#This Row],[Balance]]&lt;100000,"1-99k","100k+"))</f>
        <v>1-99k</v>
      </c>
      <c r="R5687" t="str">
        <f>IF(tbl_bank[[#This Row],[Tenure]]&lt;=0,"0-1",IF(tbl_bank[[#This Row],[Tenure]]&lt;=4,"2-4",IF(tbl_bank[[#This Row],[Tenure]]&lt;=7,"5-7","8-10")))</f>
        <v>2-4</v>
      </c>
      <c r="S5687" t="str">
        <f>IF(tbl_bank[[#This Row],[NumOfProducts]]&gt;=3,"3+",TEXT(tbl_bank[[#This Row],[NumOfProducts]],"0"))</f>
        <v>1</v>
      </c>
      <c r="T5687" t="str">
        <f>IF(tbl_bank[[#This Row],[CreditScore]]&lt;580,"&lt;580",IF(tbl_bank[[#This Row],[CreditScore]]&lt;670,"580-669",IF(tbl_bank[[#This Row],[CreditScore]]&lt;740,"670-739","740+")))</f>
        <v>670-739</v>
      </c>
    </row>
    <row r="5688" spans="1:20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>IF(tbl_bank[[#This Row],[Age]]&lt;30,"&lt;30",IF(tbl_bank[[#This Row],[Age]]&lt;40,"30-39",IF(tbl_bank[[#This Row],[Age]]&lt;50,"40-49",IF(tbl_bank[[#This Row],[Age]]&lt;60,"50-59","60+"))))</f>
        <v>40-49</v>
      </c>
      <c r="P5688">
        <f>IF(tbl_bank[[#This Row],[Balance]]=0,1,0)</f>
        <v>0</v>
      </c>
      <c r="Q5688" t="str">
        <f>IF(tbl_bank[[#This Row],[Balance]]=0,"Zero",IF(tbl_bank[[#This Row],[Balance]]&lt;100000,"1-99k","100k+"))</f>
        <v>1-99k</v>
      </c>
      <c r="R5688" t="str">
        <f>IF(tbl_bank[[#This Row],[Tenure]]&lt;=0,"0-1",IF(tbl_bank[[#This Row],[Tenure]]&lt;=4,"2-4",IF(tbl_bank[[#This Row],[Tenure]]&lt;=7,"5-7","8-10")))</f>
        <v>5-7</v>
      </c>
      <c r="S5688" t="str">
        <f>IF(tbl_bank[[#This Row],[NumOfProducts]]&gt;=3,"3+",TEXT(tbl_bank[[#This Row],[NumOfProducts]],"0"))</f>
        <v>1</v>
      </c>
      <c r="T5688" t="str">
        <f>IF(tbl_bank[[#This Row],[CreditScore]]&lt;580,"&lt;580",IF(tbl_bank[[#This Row],[CreditScore]]&lt;670,"580-669",IF(tbl_bank[[#This Row],[CreditScore]]&lt;740,"670-739","740+")))</f>
        <v>580-669</v>
      </c>
    </row>
    <row r="5689" spans="1:20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>IF(tbl_bank[[#This Row],[Age]]&lt;30,"&lt;30",IF(tbl_bank[[#This Row],[Age]]&lt;40,"30-39",IF(tbl_bank[[#This Row],[Age]]&lt;50,"40-49",IF(tbl_bank[[#This Row],[Age]]&lt;60,"50-59","60+"))))</f>
        <v>30-39</v>
      </c>
      <c r="P5689">
        <f>IF(tbl_bank[[#This Row],[Balance]]=0,1,0)</f>
        <v>0</v>
      </c>
      <c r="Q5689" t="str">
        <f>IF(tbl_bank[[#This Row],[Balance]]=0,"Zero",IF(tbl_bank[[#This Row],[Balance]]&lt;100000,"1-99k","100k+"))</f>
        <v>100k+</v>
      </c>
      <c r="R5689" t="str">
        <f>IF(tbl_bank[[#This Row],[Tenure]]&lt;=0,"0-1",IF(tbl_bank[[#This Row],[Tenure]]&lt;=4,"2-4",IF(tbl_bank[[#This Row],[Tenure]]&lt;=7,"5-7","8-10")))</f>
        <v>5-7</v>
      </c>
      <c r="S5689" t="str">
        <f>IF(tbl_bank[[#This Row],[NumOfProducts]]&gt;=3,"3+",TEXT(tbl_bank[[#This Row],[NumOfProducts]],"0"))</f>
        <v>2</v>
      </c>
      <c r="T5689" t="str">
        <f>IF(tbl_bank[[#This Row],[CreditScore]]&lt;580,"&lt;580",IF(tbl_bank[[#This Row],[CreditScore]]&lt;670,"580-669",IF(tbl_bank[[#This Row],[CreditScore]]&lt;740,"670-739","740+")))</f>
        <v>&lt;580</v>
      </c>
    </row>
    <row r="5690" spans="1:20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>IF(tbl_bank[[#This Row],[Age]]&lt;30,"&lt;30",IF(tbl_bank[[#This Row],[Age]]&lt;40,"30-39",IF(tbl_bank[[#This Row],[Age]]&lt;50,"40-49",IF(tbl_bank[[#This Row],[Age]]&lt;60,"50-59","60+"))))</f>
        <v>&lt;30</v>
      </c>
      <c r="P5690">
        <f>IF(tbl_bank[[#This Row],[Balance]]=0,1,0)</f>
        <v>0</v>
      </c>
      <c r="Q5690" t="str">
        <f>IF(tbl_bank[[#This Row],[Balance]]=0,"Zero",IF(tbl_bank[[#This Row],[Balance]]&lt;100000,"1-99k","100k+"))</f>
        <v>100k+</v>
      </c>
      <c r="R5690" t="str">
        <f>IF(tbl_bank[[#This Row],[Tenure]]&lt;=0,"0-1",IF(tbl_bank[[#This Row],[Tenure]]&lt;=4,"2-4",IF(tbl_bank[[#This Row],[Tenure]]&lt;=7,"5-7","8-10")))</f>
        <v>5-7</v>
      </c>
      <c r="S5690" t="str">
        <f>IF(tbl_bank[[#This Row],[NumOfProducts]]&gt;=3,"3+",TEXT(tbl_bank[[#This Row],[NumOfProducts]],"0"))</f>
        <v>2</v>
      </c>
      <c r="T5690" t="str">
        <f>IF(tbl_bank[[#This Row],[CreditScore]]&lt;580,"&lt;580",IF(tbl_bank[[#This Row],[CreditScore]]&lt;670,"580-669",IF(tbl_bank[[#This Row],[CreditScore]]&lt;740,"670-739","740+")))</f>
        <v>&lt;580</v>
      </c>
    </row>
    <row r="5691" spans="1:20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>IF(tbl_bank[[#This Row],[Age]]&lt;30,"&lt;30",IF(tbl_bank[[#This Row],[Age]]&lt;40,"30-39",IF(tbl_bank[[#This Row],[Age]]&lt;50,"40-49",IF(tbl_bank[[#This Row],[Age]]&lt;60,"50-59","60+"))))</f>
        <v>50-59</v>
      </c>
      <c r="P5691">
        <f>IF(tbl_bank[[#This Row],[Balance]]=0,1,0)</f>
        <v>0</v>
      </c>
      <c r="Q5691" t="str">
        <f>IF(tbl_bank[[#This Row],[Balance]]=0,"Zero",IF(tbl_bank[[#This Row],[Balance]]&lt;100000,"1-99k","100k+"))</f>
        <v>100k+</v>
      </c>
      <c r="R5691" t="str">
        <f>IF(tbl_bank[[#This Row],[Tenure]]&lt;=0,"0-1",IF(tbl_bank[[#This Row],[Tenure]]&lt;=4,"2-4",IF(tbl_bank[[#This Row],[Tenure]]&lt;=7,"5-7","8-10")))</f>
        <v>2-4</v>
      </c>
      <c r="S5691" t="str">
        <f>IF(tbl_bank[[#This Row],[NumOfProducts]]&gt;=3,"3+",TEXT(tbl_bank[[#This Row],[NumOfProducts]],"0"))</f>
        <v>1</v>
      </c>
      <c r="T5691" t="str">
        <f>IF(tbl_bank[[#This Row],[CreditScore]]&lt;580,"&lt;580",IF(tbl_bank[[#This Row],[CreditScore]]&lt;670,"580-669",IF(tbl_bank[[#This Row],[CreditScore]]&lt;740,"670-739","740+")))</f>
        <v>670-739</v>
      </c>
    </row>
    <row r="5692" spans="1:20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>IF(tbl_bank[[#This Row],[Age]]&lt;30,"&lt;30",IF(tbl_bank[[#This Row],[Age]]&lt;40,"30-39",IF(tbl_bank[[#This Row],[Age]]&lt;50,"40-49",IF(tbl_bank[[#This Row],[Age]]&lt;60,"50-59","60+"))))</f>
        <v>30-39</v>
      </c>
      <c r="P5692">
        <f>IF(tbl_bank[[#This Row],[Balance]]=0,1,0)</f>
        <v>1</v>
      </c>
      <c r="Q5692" t="str">
        <f>IF(tbl_bank[[#This Row],[Balance]]=0,"Zero",IF(tbl_bank[[#This Row],[Balance]]&lt;100000,"1-99k","100k+"))</f>
        <v>Zero</v>
      </c>
      <c r="R5692" t="str">
        <f>IF(tbl_bank[[#This Row],[Tenure]]&lt;=0,"0-1",IF(tbl_bank[[#This Row],[Tenure]]&lt;=4,"2-4",IF(tbl_bank[[#This Row],[Tenure]]&lt;=7,"5-7","8-10")))</f>
        <v>2-4</v>
      </c>
      <c r="S5692" t="str">
        <f>IF(tbl_bank[[#This Row],[NumOfProducts]]&gt;=3,"3+",TEXT(tbl_bank[[#This Row],[NumOfProducts]],"0"))</f>
        <v>2</v>
      </c>
      <c r="T5692" t="str">
        <f>IF(tbl_bank[[#This Row],[CreditScore]]&lt;580,"&lt;580",IF(tbl_bank[[#This Row],[CreditScore]]&lt;670,"580-669",IF(tbl_bank[[#This Row],[CreditScore]]&lt;740,"670-739","740+")))</f>
        <v>&lt;580</v>
      </c>
    </row>
    <row r="5693" spans="1:20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>IF(tbl_bank[[#This Row],[Age]]&lt;30,"&lt;30",IF(tbl_bank[[#This Row],[Age]]&lt;40,"30-39",IF(tbl_bank[[#This Row],[Age]]&lt;50,"40-49",IF(tbl_bank[[#This Row],[Age]]&lt;60,"50-59","60+"))))</f>
        <v>40-49</v>
      </c>
      <c r="P5693">
        <f>IF(tbl_bank[[#This Row],[Balance]]=0,1,0)</f>
        <v>0</v>
      </c>
      <c r="Q5693" t="str">
        <f>IF(tbl_bank[[#This Row],[Balance]]=0,"Zero",IF(tbl_bank[[#This Row],[Balance]]&lt;100000,"1-99k","100k+"))</f>
        <v>100k+</v>
      </c>
      <c r="R5693" t="str">
        <f>IF(tbl_bank[[#This Row],[Tenure]]&lt;=0,"0-1",IF(tbl_bank[[#This Row],[Tenure]]&lt;=4,"2-4",IF(tbl_bank[[#This Row],[Tenure]]&lt;=7,"5-7","8-10")))</f>
        <v>5-7</v>
      </c>
      <c r="S5693" t="str">
        <f>IF(tbl_bank[[#This Row],[NumOfProducts]]&gt;=3,"3+",TEXT(tbl_bank[[#This Row],[NumOfProducts]],"0"))</f>
        <v>1</v>
      </c>
      <c r="T5693" t="str">
        <f>IF(tbl_bank[[#This Row],[CreditScore]]&lt;580,"&lt;580",IF(tbl_bank[[#This Row],[CreditScore]]&lt;670,"580-669",IF(tbl_bank[[#This Row],[CreditScore]]&lt;740,"670-739","740+")))</f>
        <v>740+</v>
      </c>
    </row>
    <row r="5694" spans="1:20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>IF(tbl_bank[[#This Row],[Age]]&lt;30,"&lt;30",IF(tbl_bank[[#This Row],[Age]]&lt;40,"30-39",IF(tbl_bank[[#This Row],[Age]]&lt;50,"40-49",IF(tbl_bank[[#This Row],[Age]]&lt;60,"50-59","60+"))))</f>
        <v>30-39</v>
      </c>
      <c r="P5694">
        <f>IF(tbl_bank[[#This Row],[Balance]]=0,1,0)</f>
        <v>1</v>
      </c>
      <c r="Q5694" t="str">
        <f>IF(tbl_bank[[#This Row],[Balance]]=0,"Zero",IF(tbl_bank[[#This Row],[Balance]]&lt;100000,"1-99k","100k+"))</f>
        <v>Zero</v>
      </c>
      <c r="R5694" t="str">
        <f>IF(tbl_bank[[#This Row],[Tenure]]&lt;=0,"0-1",IF(tbl_bank[[#This Row],[Tenure]]&lt;=4,"2-4",IF(tbl_bank[[#This Row],[Tenure]]&lt;=7,"5-7","8-10")))</f>
        <v>5-7</v>
      </c>
      <c r="S5694" t="str">
        <f>IF(tbl_bank[[#This Row],[NumOfProducts]]&gt;=3,"3+",TEXT(tbl_bank[[#This Row],[NumOfProducts]],"0"))</f>
        <v>2</v>
      </c>
      <c r="T5694" t="str">
        <f>IF(tbl_bank[[#This Row],[CreditScore]]&lt;580,"&lt;580",IF(tbl_bank[[#This Row],[CreditScore]]&lt;670,"580-669",IF(tbl_bank[[#This Row],[CreditScore]]&lt;740,"670-739","740+")))</f>
        <v>&lt;580</v>
      </c>
    </row>
    <row r="5695" spans="1:20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>IF(tbl_bank[[#This Row],[Age]]&lt;30,"&lt;30",IF(tbl_bank[[#This Row],[Age]]&lt;40,"30-39",IF(tbl_bank[[#This Row],[Age]]&lt;50,"40-49",IF(tbl_bank[[#This Row],[Age]]&lt;60,"50-59","60+"))))</f>
        <v>30-39</v>
      </c>
      <c r="P5695">
        <f>IF(tbl_bank[[#This Row],[Balance]]=0,1,0)</f>
        <v>0</v>
      </c>
      <c r="Q5695" t="str">
        <f>IF(tbl_bank[[#This Row],[Balance]]=0,"Zero",IF(tbl_bank[[#This Row],[Balance]]&lt;100000,"1-99k","100k+"))</f>
        <v>1-99k</v>
      </c>
      <c r="R5695" t="str">
        <f>IF(tbl_bank[[#This Row],[Tenure]]&lt;=0,"0-1",IF(tbl_bank[[#This Row],[Tenure]]&lt;=4,"2-4",IF(tbl_bank[[#This Row],[Tenure]]&lt;=7,"5-7","8-10")))</f>
        <v>2-4</v>
      </c>
      <c r="S5695" t="str">
        <f>IF(tbl_bank[[#This Row],[NumOfProducts]]&gt;=3,"3+",TEXT(tbl_bank[[#This Row],[NumOfProducts]],"0"))</f>
        <v>1</v>
      </c>
      <c r="T5695" t="str">
        <f>IF(tbl_bank[[#This Row],[CreditScore]]&lt;580,"&lt;580",IF(tbl_bank[[#This Row],[CreditScore]]&lt;670,"580-669",IF(tbl_bank[[#This Row],[CreditScore]]&lt;740,"670-739","740+")))</f>
        <v>580-669</v>
      </c>
    </row>
    <row r="5696" spans="1:20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>IF(tbl_bank[[#This Row],[Age]]&lt;30,"&lt;30",IF(tbl_bank[[#This Row],[Age]]&lt;40,"30-39",IF(tbl_bank[[#This Row],[Age]]&lt;50,"40-49",IF(tbl_bank[[#This Row],[Age]]&lt;60,"50-59","60+"))))</f>
        <v>30-39</v>
      </c>
      <c r="P5696">
        <f>IF(tbl_bank[[#This Row],[Balance]]=0,1,0)</f>
        <v>0</v>
      </c>
      <c r="Q5696" t="str">
        <f>IF(tbl_bank[[#This Row],[Balance]]=0,"Zero",IF(tbl_bank[[#This Row],[Balance]]&lt;100000,"1-99k","100k+"))</f>
        <v>100k+</v>
      </c>
      <c r="R5696" t="str">
        <f>IF(tbl_bank[[#This Row],[Tenure]]&lt;=0,"0-1",IF(tbl_bank[[#This Row],[Tenure]]&lt;=4,"2-4",IF(tbl_bank[[#This Row],[Tenure]]&lt;=7,"5-7","8-10")))</f>
        <v>5-7</v>
      </c>
      <c r="S5696" t="str">
        <f>IF(tbl_bank[[#This Row],[NumOfProducts]]&gt;=3,"3+",TEXT(tbl_bank[[#This Row],[NumOfProducts]],"0"))</f>
        <v>1</v>
      </c>
      <c r="T5696" t="str">
        <f>IF(tbl_bank[[#This Row],[CreditScore]]&lt;580,"&lt;580",IF(tbl_bank[[#This Row],[CreditScore]]&lt;670,"580-669",IF(tbl_bank[[#This Row],[CreditScore]]&lt;740,"670-739","740+")))</f>
        <v>580-669</v>
      </c>
    </row>
    <row r="5697" spans="1:20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>IF(tbl_bank[[#This Row],[Age]]&lt;30,"&lt;30",IF(tbl_bank[[#This Row],[Age]]&lt;40,"30-39",IF(tbl_bank[[#This Row],[Age]]&lt;50,"40-49",IF(tbl_bank[[#This Row],[Age]]&lt;60,"50-59","60+"))))</f>
        <v>40-49</v>
      </c>
      <c r="P5697">
        <f>IF(tbl_bank[[#This Row],[Balance]]=0,1,0)</f>
        <v>0</v>
      </c>
      <c r="Q5697" t="str">
        <f>IF(tbl_bank[[#This Row],[Balance]]=0,"Zero",IF(tbl_bank[[#This Row],[Balance]]&lt;100000,"1-99k","100k+"))</f>
        <v>100k+</v>
      </c>
      <c r="R5697" t="str">
        <f>IF(tbl_bank[[#This Row],[Tenure]]&lt;=0,"0-1",IF(tbl_bank[[#This Row],[Tenure]]&lt;=4,"2-4",IF(tbl_bank[[#This Row],[Tenure]]&lt;=7,"5-7","8-10")))</f>
        <v>5-7</v>
      </c>
      <c r="S5697" t="str">
        <f>IF(tbl_bank[[#This Row],[NumOfProducts]]&gt;=3,"3+",TEXT(tbl_bank[[#This Row],[NumOfProducts]],"0"))</f>
        <v>2</v>
      </c>
      <c r="T5697" t="str">
        <f>IF(tbl_bank[[#This Row],[CreditScore]]&lt;580,"&lt;580",IF(tbl_bank[[#This Row],[CreditScore]]&lt;670,"580-669",IF(tbl_bank[[#This Row],[CreditScore]]&lt;740,"670-739","740+")))</f>
        <v>740+</v>
      </c>
    </row>
    <row r="5698" spans="1:20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>IF(tbl_bank[[#This Row],[Age]]&lt;30,"&lt;30",IF(tbl_bank[[#This Row],[Age]]&lt;40,"30-39",IF(tbl_bank[[#This Row],[Age]]&lt;50,"40-49",IF(tbl_bank[[#This Row],[Age]]&lt;60,"50-59","60+"))))</f>
        <v>40-49</v>
      </c>
      <c r="P5698">
        <f>IF(tbl_bank[[#This Row],[Balance]]=0,1,0)</f>
        <v>1</v>
      </c>
      <c r="Q5698" t="str">
        <f>IF(tbl_bank[[#This Row],[Balance]]=0,"Zero",IF(tbl_bank[[#This Row],[Balance]]&lt;100000,"1-99k","100k+"))</f>
        <v>Zero</v>
      </c>
      <c r="R5698" t="str">
        <f>IF(tbl_bank[[#This Row],[Tenure]]&lt;=0,"0-1",IF(tbl_bank[[#This Row],[Tenure]]&lt;=4,"2-4",IF(tbl_bank[[#This Row],[Tenure]]&lt;=7,"5-7","8-10")))</f>
        <v>5-7</v>
      </c>
      <c r="S5698" t="str">
        <f>IF(tbl_bank[[#This Row],[NumOfProducts]]&gt;=3,"3+",TEXT(tbl_bank[[#This Row],[NumOfProducts]],"0"))</f>
        <v>2</v>
      </c>
      <c r="T5698" t="str">
        <f>IF(tbl_bank[[#This Row],[CreditScore]]&lt;580,"&lt;580",IF(tbl_bank[[#This Row],[CreditScore]]&lt;670,"580-669",IF(tbl_bank[[#This Row],[CreditScore]]&lt;740,"670-739","740+")))</f>
        <v>580-669</v>
      </c>
    </row>
    <row r="5699" spans="1:20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>IF(tbl_bank[[#This Row],[Age]]&lt;30,"&lt;30",IF(tbl_bank[[#This Row],[Age]]&lt;40,"30-39",IF(tbl_bank[[#This Row],[Age]]&lt;50,"40-49",IF(tbl_bank[[#This Row],[Age]]&lt;60,"50-59","60+"))))</f>
        <v>30-39</v>
      </c>
      <c r="P5699">
        <f>IF(tbl_bank[[#This Row],[Balance]]=0,1,0)</f>
        <v>1</v>
      </c>
      <c r="Q5699" t="str">
        <f>IF(tbl_bank[[#This Row],[Balance]]=0,"Zero",IF(tbl_bank[[#This Row],[Balance]]&lt;100000,"1-99k","100k+"))</f>
        <v>Zero</v>
      </c>
      <c r="R5699" t="str">
        <f>IF(tbl_bank[[#This Row],[Tenure]]&lt;=0,"0-1",IF(tbl_bank[[#This Row],[Tenure]]&lt;=4,"2-4",IF(tbl_bank[[#This Row],[Tenure]]&lt;=7,"5-7","8-10")))</f>
        <v>5-7</v>
      </c>
      <c r="S5699" t="str">
        <f>IF(tbl_bank[[#This Row],[NumOfProducts]]&gt;=3,"3+",TEXT(tbl_bank[[#This Row],[NumOfProducts]],"0"))</f>
        <v>2</v>
      </c>
      <c r="T5699" t="str">
        <f>IF(tbl_bank[[#This Row],[CreditScore]]&lt;580,"&lt;580",IF(tbl_bank[[#This Row],[CreditScore]]&lt;670,"580-669",IF(tbl_bank[[#This Row],[CreditScore]]&lt;740,"670-739","740+")))</f>
        <v>&lt;580</v>
      </c>
    </row>
    <row r="5700" spans="1:20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>IF(tbl_bank[[#This Row],[Age]]&lt;30,"&lt;30",IF(tbl_bank[[#This Row],[Age]]&lt;40,"30-39",IF(tbl_bank[[#This Row],[Age]]&lt;50,"40-49",IF(tbl_bank[[#This Row],[Age]]&lt;60,"50-59","60+"))))</f>
        <v>60+</v>
      </c>
      <c r="P5700">
        <f>IF(tbl_bank[[#This Row],[Balance]]=0,1,0)</f>
        <v>1</v>
      </c>
      <c r="Q5700" t="str">
        <f>IF(tbl_bank[[#This Row],[Balance]]=0,"Zero",IF(tbl_bank[[#This Row],[Balance]]&lt;100000,"1-99k","100k+"))</f>
        <v>Zero</v>
      </c>
      <c r="R5700" t="str">
        <f>IF(tbl_bank[[#This Row],[Tenure]]&lt;=0,"0-1",IF(tbl_bank[[#This Row],[Tenure]]&lt;=4,"2-4",IF(tbl_bank[[#This Row],[Tenure]]&lt;=7,"5-7","8-10")))</f>
        <v>8-10</v>
      </c>
      <c r="S5700" t="str">
        <f>IF(tbl_bank[[#This Row],[NumOfProducts]]&gt;=3,"3+",TEXT(tbl_bank[[#This Row],[NumOfProducts]],"0"))</f>
        <v>2</v>
      </c>
      <c r="T5700" t="str">
        <f>IF(tbl_bank[[#This Row],[CreditScore]]&lt;580,"&lt;580",IF(tbl_bank[[#This Row],[CreditScore]]&lt;670,"580-669",IF(tbl_bank[[#This Row],[CreditScore]]&lt;740,"670-739","740+")))</f>
        <v>670-739</v>
      </c>
    </row>
    <row r="5701" spans="1:20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>IF(tbl_bank[[#This Row],[Age]]&lt;30,"&lt;30",IF(tbl_bank[[#This Row],[Age]]&lt;40,"30-39",IF(tbl_bank[[#This Row],[Age]]&lt;50,"40-49",IF(tbl_bank[[#This Row],[Age]]&lt;60,"50-59","60+"))))</f>
        <v>30-39</v>
      </c>
      <c r="P5701">
        <f>IF(tbl_bank[[#This Row],[Balance]]=0,1,0)</f>
        <v>0</v>
      </c>
      <c r="Q5701" t="str">
        <f>IF(tbl_bank[[#This Row],[Balance]]=0,"Zero",IF(tbl_bank[[#This Row],[Balance]]&lt;100000,"1-99k","100k+"))</f>
        <v>100k+</v>
      </c>
      <c r="R5701" t="str">
        <f>IF(tbl_bank[[#This Row],[Tenure]]&lt;=0,"0-1",IF(tbl_bank[[#This Row],[Tenure]]&lt;=4,"2-4",IF(tbl_bank[[#This Row],[Tenure]]&lt;=7,"5-7","8-10")))</f>
        <v>5-7</v>
      </c>
      <c r="S5701" t="str">
        <f>IF(tbl_bank[[#This Row],[NumOfProducts]]&gt;=3,"3+",TEXT(tbl_bank[[#This Row],[NumOfProducts]],"0"))</f>
        <v>1</v>
      </c>
      <c r="T5701" t="str">
        <f>IF(tbl_bank[[#This Row],[CreditScore]]&lt;580,"&lt;580",IF(tbl_bank[[#This Row],[CreditScore]]&lt;670,"580-669",IF(tbl_bank[[#This Row],[CreditScore]]&lt;740,"670-739","740+")))</f>
        <v>670-739</v>
      </c>
    </row>
    <row r="5702" spans="1:20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>IF(tbl_bank[[#This Row],[Age]]&lt;30,"&lt;30",IF(tbl_bank[[#This Row],[Age]]&lt;40,"30-39",IF(tbl_bank[[#This Row],[Age]]&lt;50,"40-49",IF(tbl_bank[[#This Row],[Age]]&lt;60,"50-59","60+"))))</f>
        <v>40-49</v>
      </c>
      <c r="P5702">
        <f>IF(tbl_bank[[#This Row],[Balance]]=0,1,0)</f>
        <v>1</v>
      </c>
      <c r="Q5702" t="str">
        <f>IF(tbl_bank[[#This Row],[Balance]]=0,"Zero",IF(tbl_bank[[#This Row],[Balance]]&lt;100000,"1-99k","100k+"))</f>
        <v>Zero</v>
      </c>
      <c r="R5702" t="str">
        <f>IF(tbl_bank[[#This Row],[Tenure]]&lt;=0,"0-1",IF(tbl_bank[[#This Row],[Tenure]]&lt;=4,"2-4",IF(tbl_bank[[#This Row],[Tenure]]&lt;=7,"5-7","8-10")))</f>
        <v>2-4</v>
      </c>
      <c r="S5702" t="str">
        <f>IF(tbl_bank[[#This Row],[NumOfProducts]]&gt;=3,"3+",TEXT(tbl_bank[[#This Row],[NumOfProducts]],"0"))</f>
        <v>3+</v>
      </c>
      <c r="T5702" t="str">
        <f>IF(tbl_bank[[#This Row],[CreditScore]]&lt;580,"&lt;580",IF(tbl_bank[[#This Row],[CreditScore]]&lt;670,"580-669",IF(tbl_bank[[#This Row],[CreditScore]]&lt;740,"670-739","740+")))</f>
        <v>&lt;580</v>
      </c>
    </row>
    <row r="5703" spans="1:20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>IF(tbl_bank[[#This Row],[Age]]&lt;30,"&lt;30",IF(tbl_bank[[#This Row],[Age]]&lt;40,"30-39",IF(tbl_bank[[#This Row],[Age]]&lt;50,"40-49",IF(tbl_bank[[#This Row],[Age]]&lt;60,"50-59","60+"))))</f>
        <v>40-49</v>
      </c>
      <c r="P5703">
        <f>IF(tbl_bank[[#This Row],[Balance]]=0,1,0)</f>
        <v>0</v>
      </c>
      <c r="Q5703" t="str">
        <f>IF(tbl_bank[[#This Row],[Balance]]=0,"Zero",IF(tbl_bank[[#This Row],[Balance]]&lt;100000,"1-99k","100k+"))</f>
        <v>100k+</v>
      </c>
      <c r="R5703" t="str">
        <f>IF(tbl_bank[[#This Row],[Tenure]]&lt;=0,"0-1",IF(tbl_bank[[#This Row],[Tenure]]&lt;=4,"2-4",IF(tbl_bank[[#This Row],[Tenure]]&lt;=7,"5-7","8-10")))</f>
        <v>2-4</v>
      </c>
      <c r="S5703" t="str">
        <f>IF(tbl_bank[[#This Row],[NumOfProducts]]&gt;=3,"3+",TEXT(tbl_bank[[#This Row],[NumOfProducts]],"0"))</f>
        <v>1</v>
      </c>
      <c r="T5703" t="str">
        <f>IF(tbl_bank[[#This Row],[CreditScore]]&lt;580,"&lt;580",IF(tbl_bank[[#This Row],[CreditScore]]&lt;670,"580-669",IF(tbl_bank[[#This Row],[CreditScore]]&lt;740,"670-739","740+")))</f>
        <v>580-669</v>
      </c>
    </row>
    <row r="5704" spans="1:20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>IF(tbl_bank[[#This Row],[Age]]&lt;30,"&lt;30",IF(tbl_bank[[#This Row],[Age]]&lt;40,"30-39",IF(tbl_bank[[#This Row],[Age]]&lt;50,"40-49",IF(tbl_bank[[#This Row],[Age]]&lt;60,"50-59","60+"))))</f>
        <v>30-39</v>
      </c>
      <c r="P5704">
        <f>IF(tbl_bank[[#This Row],[Balance]]=0,1,0)</f>
        <v>1</v>
      </c>
      <c r="Q5704" t="str">
        <f>IF(tbl_bank[[#This Row],[Balance]]=0,"Zero",IF(tbl_bank[[#This Row],[Balance]]&lt;100000,"1-99k","100k+"))</f>
        <v>Zero</v>
      </c>
      <c r="R5704" t="str">
        <f>IF(tbl_bank[[#This Row],[Tenure]]&lt;=0,"0-1",IF(tbl_bank[[#This Row],[Tenure]]&lt;=4,"2-4",IF(tbl_bank[[#This Row],[Tenure]]&lt;=7,"5-7","8-10")))</f>
        <v>5-7</v>
      </c>
      <c r="S5704" t="str">
        <f>IF(tbl_bank[[#This Row],[NumOfProducts]]&gt;=3,"3+",TEXT(tbl_bank[[#This Row],[NumOfProducts]],"0"))</f>
        <v>2</v>
      </c>
      <c r="T5704" t="str">
        <f>IF(tbl_bank[[#This Row],[CreditScore]]&lt;580,"&lt;580",IF(tbl_bank[[#This Row],[CreditScore]]&lt;670,"580-669",IF(tbl_bank[[#This Row],[CreditScore]]&lt;740,"670-739","740+")))</f>
        <v>580-669</v>
      </c>
    </row>
    <row r="5705" spans="1:20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>IF(tbl_bank[[#This Row],[Age]]&lt;30,"&lt;30",IF(tbl_bank[[#This Row],[Age]]&lt;40,"30-39",IF(tbl_bank[[#This Row],[Age]]&lt;50,"40-49",IF(tbl_bank[[#This Row],[Age]]&lt;60,"50-59","60+"))))</f>
        <v>40-49</v>
      </c>
      <c r="P5705">
        <f>IF(tbl_bank[[#This Row],[Balance]]=0,1,0)</f>
        <v>0</v>
      </c>
      <c r="Q5705" t="str">
        <f>IF(tbl_bank[[#This Row],[Balance]]=0,"Zero",IF(tbl_bank[[#This Row],[Balance]]&lt;100000,"1-99k","100k+"))</f>
        <v>1-99k</v>
      </c>
      <c r="R5705" t="str">
        <f>IF(tbl_bank[[#This Row],[Tenure]]&lt;=0,"0-1",IF(tbl_bank[[#This Row],[Tenure]]&lt;=4,"2-4",IF(tbl_bank[[#This Row],[Tenure]]&lt;=7,"5-7","8-10")))</f>
        <v>8-10</v>
      </c>
      <c r="S5705" t="str">
        <f>IF(tbl_bank[[#This Row],[NumOfProducts]]&gt;=3,"3+",TEXT(tbl_bank[[#This Row],[NumOfProducts]],"0"))</f>
        <v>1</v>
      </c>
      <c r="T5705" t="str">
        <f>IF(tbl_bank[[#This Row],[CreditScore]]&lt;580,"&lt;580",IF(tbl_bank[[#This Row],[CreditScore]]&lt;670,"580-669",IF(tbl_bank[[#This Row],[CreditScore]]&lt;740,"670-739","740+")))</f>
        <v>&lt;580</v>
      </c>
    </row>
    <row r="5706" spans="1:20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>IF(tbl_bank[[#This Row],[Age]]&lt;30,"&lt;30",IF(tbl_bank[[#This Row],[Age]]&lt;40,"30-39",IF(tbl_bank[[#This Row],[Age]]&lt;50,"40-49",IF(tbl_bank[[#This Row],[Age]]&lt;60,"50-59","60+"))))</f>
        <v>40-49</v>
      </c>
      <c r="P5706">
        <f>IF(tbl_bank[[#This Row],[Balance]]=0,1,0)</f>
        <v>0</v>
      </c>
      <c r="Q5706" t="str">
        <f>IF(tbl_bank[[#This Row],[Balance]]=0,"Zero",IF(tbl_bank[[#This Row],[Balance]]&lt;100000,"1-99k","100k+"))</f>
        <v>1-99k</v>
      </c>
      <c r="R5706" t="str">
        <f>IF(tbl_bank[[#This Row],[Tenure]]&lt;=0,"0-1",IF(tbl_bank[[#This Row],[Tenure]]&lt;=4,"2-4",IF(tbl_bank[[#This Row],[Tenure]]&lt;=7,"5-7","8-10")))</f>
        <v>5-7</v>
      </c>
      <c r="S5706" t="str">
        <f>IF(tbl_bank[[#This Row],[NumOfProducts]]&gt;=3,"3+",TEXT(tbl_bank[[#This Row],[NumOfProducts]],"0"))</f>
        <v>1</v>
      </c>
      <c r="T5706" t="str">
        <f>IF(tbl_bank[[#This Row],[CreditScore]]&lt;580,"&lt;580",IF(tbl_bank[[#This Row],[CreditScore]]&lt;670,"580-669",IF(tbl_bank[[#This Row],[CreditScore]]&lt;740,"670-739","740+")))</f>
        <v>670-739</v>
      </c>
    </row>
    <row r="5707" spans="1:20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>IF(tbl_bank[[#This Row],[Age]]&lt;30,"&lt;30",IF(tbl_bank[[#This Row],[Age]]&lt;40,"30-39",IF(tbl_bank[[#This Row],[Age]]&lt;50,"40-49",IF(tbl_bank[[#This Row],[Age]]&lt;60,"50-59","60+"))))</f>
        <v>40-49</v>
      </c>
      <c r="P5707">
        <f>IF(tbl_bank[[#This Row],[Balance]]=0,1,0)</f>
        <v>0</v>
      </c>
      <c r="Q5707" t="str">
        <f>IF(tbl_bank[[#This Row],[Balance]]=0,"Zero",IF(tbl_bank[[#This Row],[Balance]]&lt;100000,"1-99k","100k+"))</f>
        <v>100k+</v>
      </c>
      <c r="R5707" t="str">
        <f>IF(tbl_bank[[#This Row],[Tenure]]&lt;=0,"0-1",IF(tbl_bank[[#This Row],[Tenure]]&lt;=4,"2-4",IF(tbl_bank[[#This Row],[Tenure]]&lt;=7,"5-7","8-10")))</f>
        <v>5-7</v>
      </c>
      <c r="S5707" t="str">
        <f>IF(tbl_bank[[#This Row],[NumOfProducts]]&gt;=3,"3+",TEXT(tbl_bank[[#This Row],[NumOfProducts]],"0"))</f>
        <v>2</v>
      </c>
      <c r="T5707" t="str">
        <f>IF(tbl_bank[[#This Row],[CreditScore]]&lt;580,"&lt;580",IF(tbl_bank[[#This Row],[CreditScore]]&lt;670,"580-669",IF(tbl_bank[[#This Row],[CreditScore]]&lt;740,"670-739","740+")))</f>
        <v>580-669</v>
      </c>
    </row>
    <row r="5708" spans="1:20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>IF(tbl_bank[[#This Row],[Age]]&lt;30,"&lt;30",IF(tbl_bank[[#This Row],[Age]]&lt;40,"30-39",IF(tbl_bank[[#This Row],[Age]]&lt;50,"40-49",IF(tbl_bank[[#This Row],[Age]]&lt;60,"50-59","60+"))))</f>
        <v>40-49</v>
      </c>
      <c r="P5708">
        <f>IF(tbl_bank[[#This Row],[Balance]]=0,1,0)</f>
        <v>0</v>
      </c>
      <c r="Q5708" t="str">
        <f>IF(tbl_bank[[#This Row],[Balance]]=0,"Zero",IF(tbl_bank[[#This Row],[Balance]]&lt;100000,"1-99k","100k+"))</f>
        <v>100k+</v>
      </c>
      <c r="R5708" t="str">
        <f>IF(tbl_bank[[#This Row],[Tenure]]&lt;=0,"0-1",IF(tbl_bank[[#This Row],[Tenure]]&lt;=4,"2-4",IF(tbl_bank[[#This Row],[Tenure]]&lt;=7,"5-7","8-10")))</f>
        <v>8-10</v>
      </c>
      <c r="S5708" t="str">
        <f>IF(tbl_bank[[#This Row],[NumOfProducts]]&gt;=3,"3+",TEXT(tbl_bank[[#This Row],[NumOfProducts]],"0"))</f>
        <v>1</v>
      </c>
      <c r="T5708" t="str">
        <f>IF(tbl_bank[[#This Row],[CreditScore]]&lt;580,"&lt;580",IF(tbl_bank[[#This Row],[CreditScore]]&lt;670,"580-669",IF(tbl_bank[[#This Row],[CreditScore]]&lt;740,"670-739","740+")))</f>
        <v>670-739</v>
      </c>
    </row>
    <row r="5709" spans="1:20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>IF(tbl_bank[[#This Row],[Age]]&lt;30,"&lt;30",IF(tbl_bank[[#This Row],[Age]]&lt;40,"30-39",IF(tbl_bank[[#This Row],[Age]]&lt;50,"40-49",IF(tbl_bank[[#This Row],[Age]]&lt;60,"50-59","60+"))))</f>
        <v>&lt;30</v>
      </c>
      <c r="P5709">
        <f>IF(tbl_bank[[#This Row],[Balance]]=0,1,0)</f>
        <v>1</v>
      </c>
      <c r="Q5709" t="str">
        <f>IF(tbl_bank[[#This Row],[Balance]]=0,"Zero",IF(tbl_bank[[#This Row],[Balance]]&lt;100000,"1-99k","100k+"))</f>
        <v>Zero</v>
      </c>
      <c r="R5709" t="str">
        <f>IF(tbl_bank[[#This Row],[Tenure]]&lt;=0,"0-1",IF(tbl_bank[[#This Row],[Tenure]]&lt;=4,"2-4",IF(tbl_bank[[#This Row],[Tenure]]&lt;=7,"5-7","8-10")))</f>
        <v>8-10</v>
      </c>
      <c r="S5709" t="str">
        <f>IF(tbl_bank[[#This Row],[NumOfProducts]]&gt;=3,"3+",TEXT(tbl_bank[[#This Row],[NumOfProducts]],"0"))</f>
        <v>2</v>
      </c>
      <c r="T5709" t="str">
        <f>IF(tbl_bank[[#This Row],[CreditScore]]&lt;580,"&lt;580",IF(tbl_bank[[#This Row],[CreditScore]]&lt;670,"580-669",IF(tbl_bank[[#This Row],[CreditScore]]&lt;740,"670-739","740+")))</f>
        <v>740+</v>
      </c>
    </row>
    <row r="5710" spans="1:20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>IF(tbl_bank[[#This Row],[Age]]&lt;30,"&lt;30",IF(tbl_bank[[#This Row],[Age]]&lt;40,"30-39",IF(tbl_bank[[#This Row],[Age]]&lt;50,"40-49",IF(tbl_bank[[#This Row],[Age]]&lt;60,"50-59","60+"))))</f>
        <v>60+</v>
      </c>
      <c r="P5710">
        <f>IF(tbl_bank[[#This Row],[Balance]]=0,1,0)</f>
        <v>1</v>
      </c>
      <c r="Q5710" t="str">
        <f>IF(tbl_bank[[#This Row],[Balance]]=0,"Zero",IF(tbl_bank[[#This Row],[Balance]]&lt;100000,"1-99k","100k+"))</f>
        <v>Zero</v>
      </c>
      <c r="R5710" t="str">
        <f>IF(tbl_bank[[#This Row],[Tenure]]&lt;=0,"0-1",IF(tbl_bank[[#This Row],[Tenure]]&lt;=4,"2-4",IF(tbl_bank[[#This Row],[Tenure]]&lt;=7,"5-7","8-10")))</f>
        <v>2-4</v>
      </c>
      <c r="S5710" t="str">
        <f>IF(tbl_bank[[#This Row],[NumOfProducts]]&gt;=3,"3+",TEXT(tbl_bank[[#This Row],[NumOfProducts]],"0"))</f>
        <v>2</v>
      </c>
      <c r="T5710" t="str">
        <f>IF(tbl_bank[[#This Row],[CreditScore]]&lt;580,"&lt;580",IF(tbl_bank[[#This Row],[CreditScore]]&lt;670,"580-669",IF(tbl_bank[[#This Row],[CreditScore]]&lt;740,"670-739","740+")))</f>
        <v>580-669</v>
      </c>
    </row>
    <row r="5711" spans="1:20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>IF(tbl_bank[[#This Row],[Age]]&lt;30,"&lt;30",IF(tbl_bank[[#This Row],[Age]]&lt;40,"30-39",IF(tbl_bank[[#This Row],[Age]]&lt;50,"40-49",IF(tbl_bank[[#This Row],[Age]]&lt;60,"50-59","60+"))))</f>
        <v>30-39</v>
      </c>
      <c r="P5711">
        <f>IF(tbl_bank[[#This Row],[Balance]]=0,1,0)</f>
        <v>1</v>
      </c>
      <c r="Q5711" t="str">
        <f>IF(tbl_bank[[#This Row],[Balance]]=0,"Zero",IF(tbl_bank[[#This Row],[Balance]]&lt;100000,"1-99k","100k+"))</f>
        <v>Zero</v>
      </c>
      <c r="R5711" t="str">
        <f>IF(tbl_bank[[#This Row],[Tenure]]&lt;=0,"0-1",IF(tbl_bank[[#This Row],[Tenure]]&lt;=4,"2-4",IF(tbl_bank[[#This Row],[Tenure]]&lt;=7,"5-7","8-10")))</f>
        <v>8-10</v>
      </c>
      <c r="S5711" t="str">
        <f>IF(tbl_bank[[#This Row],[NumOfProducts]]&gt;=3,"3+",TEXT(tbl_bank[[#This Row],[NumOfProducts]],"0"))</f>
        <v>1</v>
      </c>
      <c r="T5711" t="str">
        <f>IF(tbl_bank[[#This Row],[CreditScore]]&lt;580,"&lt;580",IF(tbl_bank[[#This Row],[CreditScore]]&lt;670,"580-669",IF(tbl_bank[[#This Row],[CreditScore]]&lt;740,"670-739","740+")))</f>
        <v>580-669</v>
      </c>
    </row>
    <row r="5712" spans="1:20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>IF(tbl_bank[[#This Row],[Age]]&lt;30,"&lt;30",IF(tbl_bank[[#This Row],[Age]]&lt;40,"30-39",IF(tbl_bank[[#This Row],[Age]]&lt;50,"40-49",IF(tbl_bank[[#This Row],[Age]]&lt;60,"50-59","60+"))))</f>
        <v>30-39</v>
      </c>
      <c r="P5712">
        <f>IF(tbl_bank[[#This Row],[Balance]]=0,1,0)</f>
        <v>0</v>
      </c>
      <c r="Q5712" t="str">
        <f>IF(tbl_bank[[#This Row],[Balance]]=0,"Zero",IF(tbl_bank[[#This Row],[Balance]]&lt;100000,"1-99k","100k+"))</f>
        <v>100k+</v>
      </c>
      <c r="R5712" t="str">
        <f>IF(tbl_bank[[#This Row],[Tenure]]&lt;=0,"0-1",IF(tbl_bank[[#This Row],[Tenure]]&lt;=4,"2-4",IF(tbl_bank[[#This Row],[Tenure]]&lt;=7,"5-7","8-10")))</f>
        <v>5-7</v>
      </c>
      <c r="S5712" t="str">
        <f>IF(tbl_bank[[#This Row],[NumOfProducts]]&gt;=3,"3+",TEXT(tbl_bank[[#This Row],[NumOfProducts]],"0"))</f>
        <v>2</v>
      </c>
      <c r="T5712" t="str">
        <f>IF(tbl_bank[[#This Row],[CreditScore]]&lt;580,"&lt;580",IF(tbl_bank[[#This Row],[CreditScore]]&lt;670,"580-669",IF(tbl_bank[[#This Row],[CreditScore]]&lt;740,"670-739","740+")))</f>
        <v>740+</v>
      </c>
    </row>
    <row r="5713" spans="1:20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>IF(tbl_bank[[#This Row],[Age]]&lt;30,"&lt;30",IF(tbl_bank[[#This Row],[Age]]&lt;40,"30-39",IF(tbl_bank[[#This Row],[Age]]&lt;50,"40-49",IF(tbl_bank[[#This Row],[Age]]&lt;60,"50-59","60+"))))</f>
        <v>30-39</v>
      </c>
      <c r="P5713">
        <f>IF(tbl_bank[[#This Row],[Balance]]=0,1,0)</f>
        <v>0</v>
      </c>
      <c r="Q5713" t="str">
        <f>IF(tbl_bank[[#This Row],[Balance]]=0,"Zero",IF(tbl_bank[[#This Row],[Balance]]&lt;100000,"1-99k","100k+"))</f>
        <v>100k+</v>
      </c>
      <c r="R5713" t="str">
        <f>IF(tbl_bank[[#This Row],[Tenure]]&lt;=0,"0-1",IF(tbl_bank[[#This Row],[Tenure]]&lt;=4,"2-4",IF(tbl_bank[[#This Row],[Tenure]]&lt;=7,"5-7","8-10")))</f>
        <v>2-4</v>
      </c>
      <c r="S5713" t="str">
        <f>IF(tbl_bank[[#This Row],[NumOfProducts]]&gt;=3,"3+",TEXT(tbl_bank[[#This Row],[NumOfProducts]],"0"))</f>
        <v>1</v>
      </c>
      <c r="T5713" t="str">
        <f>IF(tbl_bank[[#This Row],[CreditScore]]&lt;580,"&lt;580",IF(tbl_bank[[#This Row],[CreditScore]]&lt;670,"580-669",IF(tbl_bank[[#This Row],[CreditScore]]&lt;740,"670-739","740+")))</f>
        <v>580-669</v>
      </c>
    </row>
    <row r="5714" spans="1:20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>IF(tbl_bank[[#This Row],[Age]]&lt;30,"&lt;30",IF(tbl_bank[[#This Row],[Age]]&lt;40,"30-39",IF(tbl_bank[[#This Row],[Age]]&lt;50,"40-49",IF(tbl_bank[[#This Row],[Age]]&lt;60,"50-59","60+"))))</f>
        <v>30-39</v>
      </c>
      <c r="P5714">
        <f>IF(tbl_bank[[#This Row],[Balance]]=0,1,0)</f>
        <v>0</v>
      </c>
      <c r="Q5714" t="str">
        <f>IF(tbl_bank[[#This Row],[Balance]]=0,"Zero",IF(tbl_bank[[#This Row],[Balance]]&lt;100000,"1-99k","100k+"))</f>
        <v>100k+</v>
      </c>
      <c r="R5714" t="str">
        <f>IF(tbl_bank[[#This Row],[Tenure]]&lt;=0,"0-1",IF(tbl_bank[[#This Row],[Tenure]]&lt;=4,"2-4",IF(tbl_bank[[#This Row],[Tenure]]&lt;=7,"5-7","8-10")))</f>
        <v>8-10</v>
      </c>
      <c r="S5714" t="str">
        <f>IF(tbl_bank[[#This Row],[NumOfProducts]]&gt;=3,"3+",TEXT(tbl_bank[[#This Row],[NumOfProducts]],"0"))</f>
        <v>1</v>
      </c>
      <c r="T5714" t="str">
        <f>IF(tbl_bank[[#This Row],[CreditScore]]&lt;580,"&lt;580",IF(tbl_bank[[#This Row],[CreditScore]]&lt;670,"580-669",IF(tbl_bank[[#This Row],[CreditScore]]&lt;740,"670-739","740+")))</f>
        <v>580-669</v>
      </c>
    </row>
    <row r="5715" spans="1:20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>IF(tbl_bank[[#This Row],[Age]]&lt;30,"&lt;30",IF(tbl_bank[[#This Row],[Age]]&lt;40,"30-39",IF(tbl_bank[[#This Row],[Age]]&lt;50,"40-49",IF(tbl_bank[[#This Row],[Age]]&lt;60,"50-59","60+"))))</f>
        <v>40-49</v>
      </c>
      <c r="P5715">
        <f>IF(tbl_bank[[#This Row],[Balance]]=0,1,0)</f>
        <v>1</v>
      </c>
      <c r="Q5715" t="str">
        <f>IF(tbl_bank[[#This Row],[Balance]]=0,"Zero",IF(tbl_bank[[#This Row],[Balance]]&lt;100000,"1-99k","100k+"))</f>
        <v>Zero</v>
      </c>
      <c r="R5715" t="str">
        <f>IF(tbl_bank[[#This Row],[Tenure]]&lt;=0,"0-1",IF(tbl_bank[[#This Row],[Tenure]]&lt;=4,"2-4",IF(tbl_bank[[#This Row],[Tenure]]&lt;=7,"5-7","8-10")))</f>
        <v>8-10</v>
      </c>
      <c r="S5715" t="str">
        <f>IF(tbl_bank[[#This Row],[NumOfProducts]]&gt;=3,"3+",TEXT(tbl_bank[[#This Row],[NumOfProducts]],"0"))</f>
        <v>2</v>
      </c>
      <c r="T5715" t="str">
        <f>IF(tbl_bank[[#This Row],[CreditScore]]&lt;580,"&lt;580",IF(tbl_bank[[#This Row],[CreditScore]]&lt;670,"580-669",IF(tbl_bank[[#This Row],[CreditScore]]&lt;740,"670-739","740+")))</f>
        <v>&lt;580</v>
      </c>
    </row>
    <row r="5716" spans="1:20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>IF(tbl_bank[[#This Row],[Age]]&lt;30,"&lt;30",IF(tbl_bank[[#This Row],[Age]]&lt;40,"30-39",IF(tbl_bank[[#This Row],[Age]]&lt;50,"40-49",IF(tbl_bank[[#This Row],[Age]]&lt;60,"50-59","60+"))))</f>
        <v>30-39</v>
      </c>
      <c r="P5716">
        <f>IF(tbl_bank[[#This Row],[Balance]]=0,1,0)</f>
        <v>1</v>
      </c>
      <c r="Q5716" t="str">
        <f>IF(tbl_bank[[#This Row],[Balance]]=0,"Zero",IF(tbl_bank[[#This Row],[Balance]]&lt;100000,"1-99k","100k+"))</f>
        <v>Zero</v>
      </c>
      <c r="R5716" t="str">
        <f>IF(tbl_bank[[#This Row],[Tenure]]&lt;=0,"0-1",IF(tbl_bank[[#This Row],[Tenure]]&lt;=4,"2-4",IF(tbl_bank[[#This Row],[Tenure]]&lt;=7,"5-7","8-10")))</f>
        <v>8-10</v>
      </c>
      <c r="S5716" t="str">
        <f>IF(tbl_bank[[#This Row],[NumOfProducts]]&gt;=3,"3+",TEXT(tbl_bank[[#This Row],[NumOfProducts]],"0"))</f>
        <v>2</v>
      </c>
      <c r="T5716" t="str">
        <f>IF(tbl_bank[[#This Row],[CreditScore]]&lt;580,"&lt;580",IF(tbl_bank[[#This Row],[CreditScore]]&lt;670,"580-669",IF(tbl_bank[[#This Row],[CreditScore]]&lt;740,"670-739","740+")))</f>
        <v>&lt;580</v>
      </c>
    </row>
    <row r="5717" spans="1:20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>IF(tbl_bank[[#This Row],[Age]]&lt;30,"&lt;30",IF(tbl_bank[[#This Row],[Age]]&lt;40,"30-39",IF(tbl_bank[[#This Row],[Age]]&lt;50,"40-49",IF(tbl_bank[[#This Row],[Age]]&lt;60,"50-59","60+"))))</f>
        <v>30-39</v>
      </c>
      <c r="P5717">
        <f>IF(tbl_bank[[#This Row],[Balance]]=0,1,0)</f>
        <v>1</v>
      </c>
      <c r="Q5717" t="str">
        <f>IF(tbl_bank[[#This Row],[Balance]]=0,"Zero",IF(tbl_bank[[#This Row],[Balance]]&lt;100000,"1-99k","100k+"))</f>
        <v>Zero</v>
      </c>
      <c r="R5717" t="str">
        <f>IF(tbl_bank[[#This Row],[Tenure]]&lt;=0,"0-1",IF(tbl_bank[[#This Row],[Tenure]]&lt;=4,"2-4",IF(tbl_bank[[#This Row],[Tenure]]&lt;=7,"5-7","8-10")))</f>
        <v>8-10</v>
      </c>
      <c r="S5717" t="str">
        <f>IF(tbl_bank[[#This Row],[NumOfProducts]]&gt;=3,"3+",TEXT(tbl_bank[[#This Row],[NumOfProducts]],"0"))</f>
        <v>2</v>
      </c>
      <c r="T5717" t="str">
        <f>IF(tbl_bank[[#This Row],[CreditScore]]&lt;580,"&lt;580",IF(tbl_bank[[#This Row],[CreditScore]]&lt;670,"580-669",IF(tbl_bank[[#This Row],[CreditScore]]&lt;740,"670-739","740+")))</f>
        <v>740+</v>
      </c>
    </row>
    <row r="5718" spans="1:20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>IF(tbl_bank[[#This Row],[Age]]&lt;30,"&lt;30",IF(tbl_bank[[#This Row],[Age]]&lt;40,"30-39",IF(tbl_bank[[#This Row],[Age]]&lt;50,"40-49",IF(tbl_bank[[#This Row],[Age]]&lt;60,"50-59","60+"))))</f>
        <v>30-39</v>
      </c>
      <c r="P5718">
        <f>IF(tbl_bank[[#This Row],[Balance]]=0,1,0)</f>
        <v>0</v>
      </c>
      <c r="Q5718" t="str">
        <f>IF(tbl_bank[[#This Row],[Balance]]=0,"Zero",IF(tbl_bank[[#This Row],[Balance]]&lt;100000,"1-99k","100k+"))</f>
        <v>100k+</v>
      </c>
      <c r="R5718" t="str">
        <f>IF(tbl_bank[[#This Row],[Tenure]]&lt;=0,"0-1",IF(tbl_bank[[#This Row],[Tenure]]&lt;=4,"2-4",IF(tbl_bank[[#This Row],[Tenure]]&lt;=7,"5-7","8-10")))</f>
        <v>2-4</v>
      </c>
      <c r="S5718" t="str">
        <f>IF(tbl_bank[[#This Row],[NumOfProducts]]&gt;=3,"3+",TEXT(tbl_bank[[#This Row],[NumOfProducts]],"0"))</f>
        <v>2</v>
      </c>
      <c r="T5718" t="str">
        <f>IF(tbl_bank[[#This Row],[CreditScore]]&lt;580,"&lt;580",IF(tbl_bank[[#This Row],[CreditScore]]&lt;670,"580-669",IF(tbl_bank[[#This Row],[CreditScore]]&lt;740,"670-739","740+")))</f>
        <v>580-669</v>
      </c>
    </row>
    <row r="5719" spans="1:20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>IF(tbl_bank[[#This Row],[Age]]&lt;30,"&lt;30",IF(tbl_bank[[#This Row],[Age]]&lt;40,"30-39",IF(tbl_bank[[#This Row],[Age]]&lt;50,"40-49",IF(tbl_bank[[#This Row],[Age]]&lt;60,"50-59","60+"))))</f>
        <v>30-39</v>
      </c>
      <c r="P5719">
        <f>IF(tbl_bank[[#This Row],[Balance]]=0,1,0)</f>
        <v>0</v>
      </c>
      <c r="Q5719" t="str">
        <f>IF(tbl_bank[[#This Row],[Balance]]=0,"Zero",IF(tbl_bank[[#This Row],[Balance]]&lt;100000,"1-99k","100k+"))</f>
        <v>100k+</v>
      </c>
      <c r="R5719" t="str">
        <f>IF(tbl_bank[[#This Row],[Tenure]]&lt;=0,"0-1",IF(tbl_bank[[#This Row],[Tenure]]&lt;=4,"2-4",IF(tbl_bank[[#This Row],[Tenure]]&lt;=7,"5-7","8-10")))</f>
        <v>5-7</v>
      </c>
      <c r="S5719" t="str">
        <f>IF(tbl_bank[[#This Row],[NumOfProducts]]&gt;=3,"3+",TEXT(tbl_bank[[#This Row],[NumOfProducts]],"0"))</f>
        <v>1</v>
      </c>
      <c r="T5719" t="str">
        <f>IF(tbl_bank[[#This Row],[CreditScore]]&lt;580,"&lt;580",IF(tbl_bank[[#This Row],[CreditScore]]&lt;670,"580-669",IF(tbl_bank[[#This Row],[CreditScore]]&lt;740,"670-739","740+")))</f>
        <v>580-669</v>
      </c>
    </row>
    <row r="5720" spans="1:20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>IF(tbl_bank[[#This Row],[Age]]&lt;30,"&lt;30",IF(tbl_bank[[#This Row],[Age]]&lt;40,"30-39",IF(tbl_bank[[#This Row],[Age]]&lt;50,"40-49",IF(tbl_bank[[#This Row],[Age]]&lt;60,"50-59","60+"))))</f>
        <v>30-39</v>
      </c>
      <c r="P5720">
        <f>IF(tbl_bank[[#This Row],[Balance]]=0,1,0)</f>
        <v>1</v>
      </c>
      <c r="Q5720" t="str">
        <f>IF(tbl_bank[[#This Row],[Balance]]=0,"Zero",IF(tbl_bank[[#This Row],[Balance]]&lt;100000,"1-99k","100k+"))</f>
        <v>Zero</v>
      </c>
      <c r="R5720" t="str">
        <f>IF(tbl_bank[[#This Row],[Tenure]]&lt;=0,"0-1",IF(tbl_bank[[#This Row],[Tenure]]&lt;=4,"2-4",IF(tbl_bank[[#This Row],[Tenure]]&lt;=7,"5-7","8-10")))</f>
        <v>5-7</v>
      </c>
      <c r="S5720" t="str">
        <f>IF(tbl_bank[[#This Row],[NumOfProducts]]&gt;=3,"3+",TEXT(tbl_bank[[#This Row],[NumOfProducts]],"0"))</f>
        <v>2</v>
      </c>
      <c r="T5720" t="str">
        <f>IF(tbl_bank[[#This Row],[CreditScore]]&lt;580,"&lt;580",IF(tbl_bank[[#This Row],[CreditScore]]&lt;670,"580-669",IF(tbl_bank[[#This Row],[CreditScore]]&lt;740,"670-739","740+")))</f>
        <v>580-669</v>
      </c>
    </row>
    <row r="5721" spans="1:20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>IF(tbl_bank[[#This Row],[Age]]&lt;30,"&lt;30",IF(tbl_bank[[#This Row],[Age]]&lt;40,"30-39",IF(tbl_bank[[#This Row],[Age]]&lt;50,"40-49",IF(tbl_bank[[#This Row],[Age]]&lt;60,"50-59","60+"))))</f>
        <v>&lt;30</v>
      </c>
      <c r="P5721">
        <f>IF(tbl_bank[[#This Row],[Balance]]=0,1,0)</f>
        <v>0</v>
      </c>
      <c r="Q5721" t="str">
        <f>IF(tbl_bank[[#This Row],[Balance]]=0,"Zero",IF(tbl_bank[[#This Row],[Balance]]&lt;100000,"1-99k","100k+"))</f>
        <v>100k+</v>
      </c>
      <c r="R5721" t="str">
        <f>IF(tbl_bank[[#This Row],[Tenure]]&lt;=0,"0-1",IF(tbl_bank[[#This Row],[Tenure]]&lt;=4,"2-4",IF(tbl_bank[[#This Row],[Tenure]]&lt;=7,"5-7","8-10")))</f>
        <v>2-4</v>
      </c>
      <c r="S5721" t="str">
        <f>IF(tbl_bank[[#This Row],[NumOfProducts]]&gt;=3,"3+",TEXT(tbl_bank[[#This Row],[NumOfProducts]],"0"))</f>
        <v>1</v>
      </c>
      <c r="T5721" t="str">
        <f>IF(tbl_bank[[#This Row],[CreditScore]]&lt;580,"&lt;580",IF(tbl_bank[[#This Row],[CreditScore]]&lt;670,"580-669",IF(tbl_bank[[#This Row],[CreditScore]]&lt;740,"670-739","740+")))</f>
        <v>670-739</v>
      </c>
    </row>
    <row r="5722" spans="1:20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>IF(tbl_bank[[#This Row],[Age]]&lt;30,"&lt;30",IF(tbl_bank[[#This Row],[Age]]&lt;40,"30-39",IF(tbl_bank[[#This Row],[Age]]&lt;50,"40-49",IF(tbl_bank[[#This Row],[Age]]&lt;60,"50-59","60+"))))</f>
        <v>40-49</v>
      </c>
      <c r="P5722">
        <f>IF(tbl_bank[[#This Row],[Balance]]=0,1,0)</f>
        <v>0</v>
      </c>
      <c r="Q5722" t="str">
        <f>IF(tbl_bank[[#This Row],[Balance]]=0,"Zero",IF(tbl_bank[[#This Row],[Balance]]&lt;100000,"1-99k","100k+"))</f>
        <v>1-99k</v>
      </c>
      <c r="R5722" t="str">
        <f>IF(tbl_bank[[#This Row],[Tenure]]&lt;=0,"0-1",IF(tbl_bank[[#This Row],[Tenure]]&lt;=4,"2-4",IF(tbl_bank[[#This Row],[Tenure]]&lt;=7,"5-7","8-10")))</f>
        <v>5-7</v>
      </c>
      <c r="S5722" t="str">
        <f>IF(tbl_bank[[#This Row],[NumOfProducts]]&gt;=3,"3+",TEXT(tbl_bank[[#This Row],[NumOfProducts]],"0"))</f>
        <v>1</v>
      </c>
      <c r="T5722" t="str">
        <f>IF(tbl_bank[[#This Row],[CreditScore]]&lt;580,"&lt;580",IF(tbl_bank[[#This Row],[CreditScore]]&lt;670,"580-669",IF(tbl_bank[[#This Row],[CreditScore]]&lt;740,"670-739","740+")))</f>
        <v>&lt;580</v>
      </c>
    </row>
    <row r="5723" spans="1:20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>IF(tbl_bank[[#This Row],[Age]]&lt;30,"&lt;30",IF(tbl_bank[[#This Row],[Age]]&lt;40,"30-39",IF(tbl_bank[[#This Row],[Age]]&lt;50,"40-49",IF(tbl_bank[[#This Row],[Age]]&lt;60,"50-59","60+"))))</f>
        <v>40-49</v>
      </c>
      <c r="P5723">
        <f>IF(tbl_bank[[#This Row],[Balance]]=0,1,0)</f>
        <v>0</v>
      </c>
      <c r="Q5723" t="str">
        <f>IF(tbl_bank[[#This Row],[Balance]]=0,"Zero",IF(tbl_bank[[#This Row],[Balance]]&lt;100000,"1-99k","100k+"))</f>
        <v>1-99k</v>
      </c>
      <c r="R5723" t="str">
        <f>IF(tbl_bank[[#This Row],[Tenure]]&lt;=0,"0-1",IF(tbl_bank[[#This Row],[Tenure]]&lt;=4,"2-4",IF(tbl_bank[[#This Row],[Tenure]]&lt;=7,"5-7","8-10")))</f>
        <v>5-7</v>
      </c>
      <c r="S5723" t="str">
        <f>IF(tbl_bank[[#This Row],[NumOfProducts]]&gt;=3,"3+",TEXT(tbl_bank[[#This Row],[NumOfProducts]],"0"))</f>
        <v>2</v>
      </c>
      <c r="T5723" t="str">
        <f>IF(tbl_bank[[#This Row],[CreditScore]]&lt;580,"&lt;580",IF(tbl_bank[[#This Row],[CreditScore]]&lt;670,"580-669",IF(tbl_bank[[#This Row],[CreditScore]]&lt;740,"670-739","740+")))</f>
        <v>670-739</v>
      </c>
    </row>
    <row r="5724" spans="1:20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>IF(tbl_bank[[#This Row],[Age]]&lt;30,"&lt;30",IF(tbl_bank[[#This Row],[Age]]&lt;40,"30-39",IF(tbl_bank[[#This Row],[Age]]&lt;50,"40-49",IF(tbl_bank[[#This Row],[Age]]&lt;60,"50-59","60+"))))</f>
        <v>30-39</v>
      </c>
      <c r="P5724">
        <f>IF(tbl_bank[[#This Row],[Balance]]=0,1,0)</f>
        <v>1</v>
      </c>
      <c r="Q5724" t="str">
        <f>IF(tbl_bank[[#This Row],[Balance]]=0,"Zero",IF(tbl_bank[[#This Row],[Balance]]&lt;100000,"1-99k","100k+"))</f>
        <v>Zero</v>
      </c>
      <c r="R5724" t="str">
        <f>IF(tbl_bank[[#This Row],[Tenure]]&lt;=0,"0-1",IF(tbl_bank[[#This Row],[Tenure]]&lt;=4,"2-4",IF(tbl_bank[[#This Row],[Tenure]]&lt;=7,"5-7","8-10")))</f>
        <v>2-4</v>
      </c>
      <c r="S5724" t="str">
        <f>IF(tbl_bank[[#This Row],[NumOfProducts]]&gt;=3,"3+",TEXT(tbl_bank[[#This Row],[NumOfProducts]],"0"))</f>
        <v>2</v>
      </c>
      <c r="T5724" t="str">
        <f>IF(tbl_bank[[#This Row],[CreditScore]]&lt;580,"&lt;580",IF(tbl_bank[[#This Row],[CreditScore]]&lt;670,"580-669",IF(tbl_bank[[#This Row],[CreditScore]]&lt;740,"670-739","740+")))</f>
        <v>670-739</v>
      </c>
    </row>
    <row r="5725" spans="1:20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>IF(tbl_bank[[#This Row],[Age]]&lt;30,"&lt;30",IF(tbl_bank[[#This Row],[Age]]&lt;40,"30-39",IF(tbl_bank[[#This Row],[Age]]&lt;50,"40-49",IF(tbl_bank[[#This Row],[Age]]&lt;60,"50-59","60+"))))</f>
        <v>&lt;30</v>
      </c>
      <c r="P5725">
        <f>IF(tbl_bank[[#This Row],[Balance]]=0,1,0)</f>
        <v>1</v>
      </c>
      <c r="Q5725" t="str">
        <f>IF(tbl_bank[[#This Row],[Balance]]=0,"Zero",IF(tbl_bank[[#This Row],[Balance]]&lt;100000,"1-99k","100k+"))</f>
        <v>Zero</v>
      </c>
      <c r="R5725" t="str">
        <f>IF(tbl_bank[[#This Row],[Tenure]]&lt;=0,"0-1",IF(tbl_bank[[#This Row],[Tenure]]&lt;=4,"2-4",IF(tbl_bank[[#This Row],[Tenure]]&lt;=7,"5-7","8-10")))</f>
        <v>5-7</v>
      </c>
      <c r="S5725" t="str">
        <f>IF(tbl_bank[[#This Row],[NumOfProducts]]&gt;=3,"3+",TEXT(tbl_bank[[#This Row],[NumOfProducts]],"0"))</f>
        <v>2</v>
      </c>
      <c r="T5725" t="str">
        <f>IF(tbl_bank[[#This Row],[CreditScore]]&lt;580,"&lt;580",IF(tbl_bank[[#This Row],[CreditScore]]&lt;670,"580-669",IF(tbl_bank[[#This Row],[CreditScore]]&lt;740,"670-739","740+")))</f>
        <v>670-739</v>
      </c>
    </row>
    <row r="5726" spans="1:20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>IF(tbl_bank[[#This Row],[Age]]&lt;30,"&lt;30",IF(tbl_bank[[#This Row],[Age]]&lt;40,"30-39",IF(tbl_bank[[#This Row],[Age]]&lt;50,"40-49",IF(tbl_bank[[#This Row],[Age]]&lt;60,"50-59","60+"))))</f>
        <v>40-49</v>
      </c>
      <c r="P5726">
        <f>IF(tbl_bank[[#This Row],[Balance]]=0,1,0)</f>
        <v>0</v>
      </c>
      <c r="Q5726" t="str">
        <f>IF(tbl_bank[[#This Row],[Balance]]=0,"Zero",IF(tbl_bank[[#This Row],[Balance]]&lt;100000,"1-99k","100k+"))</f>
        <v>100k+</v>
      </c>
      <c r="R5726" t="str">
        <f>IF(tbl_bank[[#This Row],[Tenure]]&lt;=0,"0-1",IF(tbl_bank[[#This Row],[Tenure]]&lt;=4,"2-4",IF(tbl_bank[[#This Row],[Tenure]]&lt;=7,"5-7","8-10")))</f>
        <v>5-7</v>
      </c>
      <c r="S5726" t="str">
        <f>IF(tbl_bank[[#This Row],[NumOfProducts]]&gt;=3,"3+",TEXT(tbl_bank[[#This Row],[NumOfProducts]],"0"))</f>
        <v>1</v>
      </c>
      <c r="T5726" t="str">
        <f>IF(tbl_bank[[#This Row],[CreditScore]]&lt;580,"&lt;580",IF(tbl_bank[[#This Row],[CreditScore]]&lt;670,"580-669",IF(tbl_bank[[#This Row],[CreditScore]]&lt;740,"670-739","740+")))</f>
        <v>580-669</v>
      </c>
    </row>
    <row r="5727" spans="1:20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>IF(tbl_bank[[#This Row],[Age]]&lt;30,"&lt;30",IF(tbl_bank[[#This Row],[Age]]&lt;40,"30-39",IF(tbl_bank[[#This Row],[Age]]&lt;50,"40-49",IF(tbl_bank[[#This Row],[Age]]&lt;60,"50-59","60+"))))</f>
        <v>30-39</v>
      </c>
      <c r="P5727">
        <f>IF(tbl_bank[[#This Row],[Balance]]=0,1,0)</f>
        <v>0</v>
      </c>
      <c r="Q5727" t="str">
        <f>IF(tbl_bank[[#This Row],[Balance]]=0,"Zero",IF(tbl_bank[[#This Row],[Balance]]&lt;100000,"1-99k","100k+"))</f>
        <v>100k+</v>
      </c>
      <c r="R5727" t="str">
        <f>IF(tbl_bank[[#This Row],[Tenure]]&lt;=0,"0-1",IF(tbl_bank[[#This Row],[Tenure]]&lt;=4,"2-4",IF(tbl_bank[[#This Row],[Tenure]]&lt;=7,"5-7","8-10")))</f>
        <v>2-4</v>
      </c>
      <c r="S5727" t="str">
        <f>IF(tbl_bank[[#This Row],[NumOfProducts]]&gt;=3,"3+",TEXT(tbl_bank[[#This Row],[NumOfProducts]],"0"))</f>
        <v>1</v>
      </c>
      <c r="T5727" t="str">
        <f>IF(tbl_bank[[#This Row],[CreditScore]]&lt;580,"&lt;580",IF(tbl_bank[[#This Row],[CreditScore]]&lt;670,"580-669",IF(tbl_bank[[#This Row],[CreditScore]]&lt;740,"670-739","740+")))</f>
        <v>&lt;580</v>
      </c>
    </row>
    <row r="5728" spans="1:20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>IF(tbl_bank[[#This Row],[Age]]&lt;30,"&lt;30",IF(tbl_bank[[#This Row],[Age]]&lt;40,"30-39",IF(tbl_bank[[#This Row],[Age]]&lt;50,"40-49",IF(tbl_bank[[#This Row],[Age]]&lt;60,"50-59","60+"))))</f>
        <v>40-49</v>
      </c>
      <c r="P5728">
        <f>IF(tbl_bank[[#This Row],[Balance]]=0,1,0)</f>
        <v>0</v>
      </c>
      <c r="Q5728" t="str">
        <f>IF(tbl_bank[[#This Row],[Balance]]=0,"Zero",IF(tbl_bank[[#This Row],[Balance]]&lt;100000,"1-99k","100k+"))</f>
        <v>100k+</v>
      </c>
      <c r="R5728" t="str">
        <f>IF(tbl_bank[[#This Row],[Tenure]]&lt;=0,"0-1",IF(tbl_bank[[#This Row],[Tenure]]&lt;=4,"2-4",IF(tbl_bank[[#This Row],[Tenure]]&lt;=7,"5-7","8-10")))</f>
        <v>8-10</v>
      </c>
      <c r="S5728" t="str">
        <f>IF(tbl_bank[[#This Row],[NumOfProducts]]&gt;=3,"3+",TEXT(tbl_bank[[#This Row],[NumOfProducts]],"0"))</f>
        <v>1</v>
      </c>
      <c r="T5728" t="str">
        <f>IF(tbl_bank[[#This Row],[CreditScore]]&lt;580,"&lt;580",IF(tbl_bank[[#This Row],[CreditScore]]&lt;670,"580-669",IF(tbl_bank[[#This Row],[CreditScore]]&lt;740,"670-739","740+")))</f>
        <v>670-739</v>
      </c>
    </row>
    <row r="5729" spans="1:20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>IF(tbl_bank[[#This Row],[Age]]&lt;30,"&lt;30",IF(tbl_bank[[#This Row],[Age]]&lt;40,"30-39",IF(tbl_bank[[#This Row],[Age]]&lt;50,"40-49",IF(tbl_bank[[#This Row],[Age]]&lt;60,"50-59","60+"))))</f>
        <v>30-39</v>
      </c>
      <c r="P5729">
        <f>IF(tbl_bank[[#This Row],[Balance]]=0,1,0)</f>
        <v>0</v>
      </c>
      <c r="Q5729" t="str">
        <f>IF(tbl_bank[[#This Row],[Balance]]=0,"Zero",IF(tbl_bank[[#This Row],[Balance]]&lt;100000,"1-99k","100k+"))</f>
        <v>100k+</v>
      </c>
      <c r="R5729" t="str">
        <f>IF(tbl_bank[[#This Row],[Tenure]]&lt;=0,"0-1",IF(tbl_bank[[#This Row],[Tenure]]&lt;=4,"2-4",IF(tbl_bank[[#This Row],[Tenure]]&lt;=7,"5-7","8-10")))</f>
        <v>8-10</v>
      </c>
      <c r="S5729" t="str">
        <f>IF(tbl_bank[[#This Row],[NumOfProducts]]&gt;=3,"3+",TEXT(tbl_bank[[#This Row],[NumOfProducts]],"0"))</f>
        <v>1</v>
      </c>
      <c r="T5729" t="str">
        <f>IF(tbl_bank[[#This Row],[CreditScore]]&lt;580,"&lt;580",IF(tbl_bank[[#This Row],[CreditScore]]&lt;670,"580-669",IF(tbl_bank[[#This Row],[CreditScore]]&lt;740,"670-739","740+")))</f>
        <v>&lt;580</v>
      </c>
    </row>
    <row r="5730" spans="1:20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>IF(tbl_bank[[#This Row],[Age]]&lt;30,"&lt;30",IF(tbl_bank[[#This Row],[Age]]&lt;40,"30-39",IF(tbl_bank[[#This Row],[Age]]&lt;50,"40-49",IF(tbl_bank[[#This Row],[Age]]&lt;60,"50-59","60+"))))</f>
        <v>40-49</v>
      </c>
      <c r="P5730">
        <f>IF(tbl_bank[[#This Row],[Balance]]=0,1,0)</f>
        <v>1</v>
      </c>
      <c r="Q5730" t="str">
        <f>IF(tbl_bank[[#This Row],[Balance]]=0,"Zero",IF(tbl_bank[[#This Row],[Balance]]&lt;100000,"1-99k","100k+"))</f>
        <v>Zero</v>
      </c>
      <c r="R5730" t="str">
        <f>IF(tbl_bank[[#This Row],[Tenure]]&lt;=0,"0-1",IF(tbl_bank[[#This Row],[Tenure]]&lt;=4,"2-4",IF(tbl_bank[[#This Row],[Tenure]]&lt;=7,"5-7","8-10")))</f>
        <v>8-10</v>
      </c>
      <c r="S5730" t="str">
        <f>IF(tbl_bank[[#This Row],[NumOfProducts]]&gt;=3,"3+",TEXT(tbl_bank[[#This Row],[NumOfProducts]],"0"))</f>
        <v>2</v>
      </c>
      <c r="T5730" t="str">
        <f>IF(tbl_bank[[#This Row],[CreditScore]]&lt;580,"&lt;580",IF(tbl_bank[[#This Row],[CreditScore]]&lt;670,"580-669",IF(tbl_bank[[#This Row],[CreditScore]]&lt;740,"670-739","740+")))</f>
        <v>670-739</v>
      </c>
    </row>
    <row r="5731" spans="1:20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>IF(tbl_bank[[#This Row],[Age]]&lt;30,"&lt;30",IF(tbl_bank[[#This Row],[Age]]&lt;40,"30-39",IF(tbl_bank[[#This Row],[Age]]&lt;50,"40-49",IF(tbl_bank[[#This Row],[Age]]&lt;60,"50-59","60+"))))</f>
        <v>40-49</v>
      </c>
      <c r="P5731">
        <f>IF(tbl_bank[[#This Row],[Balance]]=0,1,0)</f>
        <v>0</v>
      </c>
      <c r="Q5731" t="str">
        <f>IF(tbl_bank[[#This Row],[Balance]]=0,"Zero",IF(tbl_bank[[#This Row],[Balance]]&lt;100000,"1-99k","100k+"))</f>
        <v>100k+</v>
      </c>
      <c r="R5731" t="str">
        <f>IF(tbl_bank[[#This Row],[Tenure]]&lt;=0,"0-1",IF(tbl_bank[[#This Row],[Tenure]]&lt;=4,"2-4",IF(tbl_bank[[#This Row],[Tenure]]&lt;=7,"5-7","8-10")))</f>
        <v>8-10</v>
      </c>
      <c r="S5731" t="str">
        <f>IF(tbl_bank[[#This Row],[NumOfProducts]]&gt;=3,"3+",TEXT(tbl_bank[[#This Row],[NumOfProducts]],"0"))</f>
        <v>1</v>
      </c>
      <c r="T5731" t="str">
        <f>IF(tbl_bank[[#This Row],[CreditScore]]&lt;580,"&lt;580",IF(tbl_bank[[#This Row],[CreditScore]]&lt;670,"580-669",IF(tbl_bank[[#This Row],[CreditScore]]&lt;740,"670-739","740+")))</f>
        <v>&lt;580</v>
      </c>
    </row>
    <row r="5732" spans="1:20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>IF(tbl_bank[[#This Row],[Age]]&lt;30,"&lt;30",IF(tbl_bank[[#This Row],[Age]]&lt;40,"30-39",IF(tbl_bank[[#This Row],[Age]]&lt;50,"40-49",IF(tbl_bank[[#This Row],[Age]]&lt;60,"50-59","60+"))))</f>
        <v>&lt;30</v>
      </c>
      <c r="P5732">
        <f>IF(tbl_bank[[#This Row],[Balance]]=0,1,0)</f>
        <v>1</v>
      </c>
      <c r="Q5732" t="str">
        <f>IF(tbl_bank[[#This Row],[Balance]]=0,"Zero",IF(tbl_bank[[#This Row],[Balance]]&lt;100000,"1-99k","100k+"))</f>
        <v>Zero</v>
      </c>
      <c r="R5732" t="str">
        <f>IF(tbl_bank[[#This Row],[Tenure]]&lt;=0,"0-1",IF(tbl_bank[[#This Row],[Tenure]]&lt;=4,"2-4",IF(tbl_bank[[#This Row],[Tenure]]&lt;=7,"5-7","8-10")))</f>
        <v>2-4</v>
      </c>
      <c r="S5732" t="str">
        <f>IF(tbl_bank[[#This Row],[NumOfProducts]]&gt;=3,"3+",TEXT(tbl_bank[[#This Row],[NumOfProducts]],"0"))</f>
        <v>2</v>
      </c>
      <c r="T5732" t="str">
        <f>IF(tbl_bank[[#This Row],[CreditScore]]&lt;580,"&lt;580",IF(tbl_bank[[#This Row],[CreditScore]]&lt;670,"580-669",IF(tbl_bank[[#This Row],[CreditScore]]&lt;740,"670-739","740+")))</f>
        <v>&lt;580</v>
      </c>
    </row>
    <row r="5733" spans="1:20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>IF(tbl_bank[[#This Row],[Age]]&lt;30,"&lt;30",IF(tbl_bank[[#This Row],[Age]]&lt;40,"30-39",IF(tbl_bank[[#This Row],[Age]]&lt;50,"40-49",IF(tbl_bank[[#This Row],[Age]]&lt;60,"50-59","60+"))))</f>
        <v>40-49</v>
      </c>
      <c r="P5733">
        <f>IF(tbl_bank[[#This Row],[Balance]]=0,1,0)</f>
        <v>0</v>
      </c>
      <c r="Q5733" t="str">
        <f>IF(tbl_bank[[#This Row],[Balance]]=0,"Zero",IF(tbl_bank[[#This Row],[Balance]]&lt;100000,"1-99k","100k+"))</f>
        <v>100k+</v>
      </c>
      <c r="R5733" t="str">
        <f>IF(tbl_bank[[#This Row],[Tenure]]&lt;=0,"0-1",IF(tbl_bank[[#This Row],[Tenure]]&lt;=4,"2-4",IF(tbl_bank[[#This Row],[Tenure]]&lt;=7,"5-7","8-10")))</f>
        <v>5-7</v>
      </c>
      <c r="S5733" t="str">
        <f>IF(tbl_bank[[#This Row],[NumOfProducts]]&gt;=3,"3+",TEXT(tbl_bank[[#This Row],[NumOfProducts]],"0"))</f>
        <v>1</v>
      </c>
      <c r="T5733" t="str">
        <f>IF(tbl_bank[[#This Row],[CreditScore]]&lt;580,"&lt;580",IF(tbl_bank[[#This Row],[CreditScore]]&lt;670,"580-669",IF(tbl_bank[[#This Row],[CreditScore]]&lt;740,"670-739","740+")))</f>
        <v>670-739</v>
      </c>
    </row>
    <row r="5734" spans="1:20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>IF(tbl_bank[[#This Row],[Age]]&lt;30,"&lt;30",IF(tbl_bank[[#This Row],[Age]]&lt;40,"30-39",IF(tbl_bank[[#This Row],[Age]]&lt;50,"40-49",IF(tbl_bank[[#This Row],[Age]]&lt;60,"50-59","60+"))))</f>
        <v>40-49</v>
      </c>
      <c r="P5734">
        <f>IF(tbl_bank[[#This Row],[Balance]]=0,1,0)</f>
        <v>1</v>
      </c>
      <c r="Q5734" t="str">
        <f>IF(tbl_bank[[#This Row],[Balance]]=0,"Zero",IF(tbl_bank[[#This Row],[Balance]]&lt;100000,"1-99k","100k+"))</f>
        <v>Zero</v>
      </c>
      <c r="R5734" t="str">
        <f>IF(tbl_bank[[#This Row],[Tenure]]&lt;=0,"0-1",IF(tbl_bank[[#This Row],[Tenure]]&lt;=4,"2-4",IF(tbl_bank[[#This Row],[Tenure]]&lt;=7,"5-7","8-10")))</f>
        <v>8-10</v>
      </c>
      <c r="S5734" t="str">
        <f>IF(tbl_bank[[#This Row],[NumOfProducts]]&gt;=3,"3+",TEXT(tbl_bank[[#This Row],[NumOfProducts]],"0"))</f>
        <v>2</v>
      </c>
      <c r="T5734" t="str">
        <f>IF(tbl_bank[[#This Row],[CreditScore]]&lt;580,"&lt;580",IF(tbl_bank[[#This Row],[CreditScore]]&lt;670,"580-669",IF(tbl_bank[[#This Row],[CreditScore]]&lt;740,"670-739","740+")))</f>
        <v>&lt;580</v>
      </c>
    </row>
    <row r="5735" spans="1:20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>IF(tbl_bank[[#This Row],[Age]]&lt;30,"&lt;30",IF(tbl_bank[[#This Row],[Age]]&lt;40,"30-39",IF(tbl_bank[[#This Row],[Age]]&lt;50,"40-49",IF(tbl_bank[[#This Row],[Age]]&lt;60,"50-59","60+"))))</f>
        <v>&lt;30</v>
      </c>
      <c r="P5735">
        <f>IF(tbl_bank[[#This Row],[Balance]]=0,1,0)</f>
        <v>0</v>
      </c>
      <c r="Q5735" t="str">
        <f>IF(tbl_bank[[#This Row],[Balance]]=0,"Zero",IF(tbl_bank[[#This Row],[Balance]]&lt;100000,"1-99k","100k+"))</f>
        <v>100k+</v>
      </c>
      <c r="R5735" t="str">
        <f>IF(tbl_bank[[#This Row],[Tenure]]&lt;=0,"0-1",IF(tbl_bank[[#This Row],[Tenure]]&lt;=4,"2-4",IF(tbl_bank[[#This Row],[Tenure]]&lt;=7,"5-7","8-10")))</f>
        <v>5-7</v>
      </c>
      <c r="S5735" t="str">
        <f>IF(tbl_bank[[#This Row],[NumOfProducts]]&gt;=3,"3+",TEXT(tbl_bank[[#This Row],[NumOfProducts]],"0"))</f>
        <v>1</v>
      </c>
      <c r="T5735" t="str">
        <f>IF(tbl_bank[[#This Row],[CreditScore]]&lt;580,"&lt;580",IF(tbl_bank[[#This Row],[CreditScore]]&lt;670,"580-669",IF(tbl_bank[[#This Row],[CreditScore]]&lt;740,"670-739","740+")))</f>
        <v>740+</v>
      </c>
    </row>
    <row r="5736" spans="1:20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>IF(tbl_bank[[#This Row],[Age]]&lt;30,"&lt;30",IF(tbl_bank[[#This Row],[Age]]&lt;40,"30-39",IF(tbl_bank[[#This Row],[Age]]&lt;50,"40-49",IF(tbl_bank[[#This Row],[Age]]&lt;60,"50-59","60+"))))</f>
        <v>50-59</v>
      </c>
      <c r="P5736">
        <f>IF(tbl_bank[[#This Row],[Balance]]=0,1,0)</f>
        <v>0</v>
      </c>
      <c r="Q5736" t="str">
        <f>IF(tbl_bank[[#This Row],[Balance]]=0,"Zero",IF(tbl_bank[[#This Row],[Balance]]&lt;100000,"1-99k","100k+"))</f>
        <v>1-99k</v>
      </c>
      <c r="R5736" t="str">
        <f>IF(tbl_bank[[#This Row],[Tenure]]&lt;=0,"0-1",IF(tbl_bank[[#This Row],[Tenure]]&lt;=4,"2-4",IF(tbl_bank[[#This Row],[Tenure]]&lt;=7,"5-7","8-10")))</f>
        <v>8-10</v>
      </c>
      <c r="S5736" t="str">
        <f>IF(tbl_bank[[#This Row],[NumOfProducts]]&gt;=3,"3+",TEXT(tbl_bank[[#This Row],[NumOfProducts]],"0"))</f>
        <v>1</v>
      </c>
      <c r="T5736" t="str">
        <f>IF(tbl_bank[[#This Row],[CreditScore]]&lt;580,"&lt;580",IF(tbl_bank[[#This Row],[CreditScore]]&lt;670,"580-669",IF(tbl_bank[[#This Row],[CreditScore]]&lt;740,"670-739","740+")))</f>
        <v>740+</v>
      </c>
    </row>
    <row r="5737" spans="1:20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>IF(tbl_bank[[#This Row],[Age]]&lt;30,"&lt;30",IF(tbl_bank[[#This Row],[Age]]&lt;40,"30-39",IF(tbl_bank[[#This Row],[Age]]&lt;50,"40-49",IF(tbl_bank[[#This Row],[Age]]&lt;60,"50-59","60+"))))</f>
        <v>40-49</v>
      </c>
      <c r="P5737">
        <f>IF(tbl_bank[[#This Row],[Balance]]=0,1,0)</f>
        <v>1</v>
      </c>
      <c r="Q5737" t="str">
        <f>IF(tbl_bank[[#This Row],[Balance]]=0,"Zero",IF(tbl_bank[[#This Row],[Balance]]&lt;100000,"1-99k","100k+"))</f>
        <v>Zero</v>
      </c>
      <c r="R5737" t="str">
        <f>IF(tbl_bank[[#This Row],[Tenure]]&lt;=0,"0-1",IF(tbl_bank[[#This Row],[Tenure]]&lt;=4,"2-4",IF(tbl_bank[[#This Row],[Tenure]]&lt;=7,"5-7","8-10")))</f>
        <v>2-4</v>
      </c>
      <c r="S5737" t="str">
        <f>IF(tbl_bank[[#This Row],[NumOfProducts]]&gt;=3,"3+",TEXT(tbl_bank[[#This Row],[NumOfProducts]],"0"))</f>
        <v>2</v>
      </c>
      <c r="T5737" t="str">
        <f>IF(tbl_bank[[#This Row],[CreditScore]]&lt;580,"&lt;580",IF(tbl_bank[[#This Row],[CreditScore]]&lt;670,"580-669",IF(tbl_bank[[#This Row],[CreditScore]]&lt;740,"670-739","740+")))</f>
        <v>580-669</v>
      </c>
    </row>
    <row r="5738" spans="1:20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>IF(tbl_bank[[#This Row],[Age]]&lt;30,"&lt;30",IF(tbl_bank[[#This Row],[Age]]&lt;40,"30-39",IF(tbl_bank[[#This Row],[Age]]&lt;50,"40-49",IF(tbl_bank[[#This Row],[Age]]&lt;60,"50-59","60+"))))</f>
        <v>30-39</v>
      </c>
      <c r="P5738">
        <f>IF(tbl_bank[[#This Row],[Balance]]=0,1,0)</f>
        <v>1</v>
      </c>
      <c r="Q5738" t="str">
        <f>IF(tbl_bank[[#This Row],[Balance]]=0,"Zero",IF(tbl_bank[[#This Row],[Balance]]&lt;100000,"1-99k","100k+"))</f>
        <v>Zero</v>
      </c>
      <c r="R5738" t="str">
        <f>IF(tbl_bank[[#This Row],[Tenure]]&lt;=0,"0-1",IF(tbl_bank[[#This Row],[Tenure]]&lt;=4,"2-4",IF(tbl_bank[[#This Row],[Tenure]]&lt;=7,"5-7","8-10")))</f>
        <v>2-4</v>
      </c>
      <c r="S5738" t="str">
        <f>IF(tbl_bank[[#This Row],[NumOfProducts]]&gt;=3,"3+",TEXT(tbl_bank[[#This Row],[NumOfProducts]],"0"))</f>
        <v>2</v>
      </c>
      <c r="T5738" t="str">
        <f>IF(tbl_bank[[#This Row],[CreditScore]]&lt;580,"&lt;580",IF(tbl_bank[[#This Row],[CreditScore]]&lt;670,"580-669",IF(tbl_bank[[#This Row],[CreditScore]]&lt;740,"670-739","740+")))</f>
        <v>580-669</v>
      </c>
    </row>
    <row r="5739" spans="1:20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>IF(tbl_bank[[#This Row],[Age]]&lt;30,"&lt;30",IF(tbl_bank[[#This Row],[Age]]&lt;40,"30-39",IF(tbl_bank[[#This Row],[Age]]&lt;50,"40-49",IF(tbl_bank[[#This Row],[Age]]&lt;60,"50-59","60+"))))</f>
        <v>30-39</v>
      </c>
      <c r="P5739">
        <f>IF(tbl_bank[[#This Row],[Balance]]=0,1,0)</f>
        <v>0</v>
      </c>
      <c r="Q5739" t="str">
        <f>IF(tbl_bank[[#This Row],[Balance]]=0,"Zero",IF(tbl_bank[[#This Row],[Balance]]&lt;100000,"1-99k","100k+"))</f>
        <v>100k+</v>
      </c>
      <c r="R5739" t="str">
        <f>IF(tbl_bank[[#This Row],[Tenure]]&lt;=0,"0-1",IF(tbl_bank[[#This Row],[Tenure]]&lt;=4,"2-4",IF(tbl_bank[[#This Row],[Tenure]]&lt;=7,"5-7","8-10")))</f>
        <v>2-4</v>
      </c>
      <c r="S5739" t="str">
        <f>IF(tbl_bank[[#This Row],[NumOfProducts]]&gt;=3,"3+",TEXT(tbl_bank[[#This Row],[NumOfProducts]],"0"))</f>
        <v>2</v>
      </c>
      <c r="T5739" t="str">
        <f>IF(tbl_bank[[#This Row],[CreditScore]]&lt;580,"&lt;580",IF(tbl_bank[[#This Row],[CreditScore]]&lt;670,"580-669",IF(tbl_bank[[#This Row],[CreditScore]]&lt;740,"670-739","740+")))</f>
        <v>670-739</v>
      </c>
    </row>
    <row r="5740" spans="1:20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>IF(tbl_bank[[#This Row],[Age]]&lt;30,"&lt;30",IF(tbl_bank[[#This Row],[Age]]&lt;40,"30-39",IF(tbl_bank[[#This Row],[Age]]&lt;50,"40-49",IF(tbl_bank[[#This Row],[Age]]&lt;60,"50-59","60+"))))</f>
        <v>30-39</v>
      </c>
      <c r="P5740">
        <f>IF(tbl_bank[[#This Row],[Balance]]=0,1,0)</f>
        <v>0</v>
      </c>
      <c r="Q5740" t="str">
        <f>IF(tbl_bank[[#This Row],[Balance]]=0,"Zero",IF(tbl_bank[[#This Row],[Balance]]&lt;100000,"1-99k","100k+"))</f>
        <v>100k+</v>
      </c>
      <c r="R5740" t="str">
        <f>IF(tbl_bank[[#This Row],[Tenure]]&lt;=0,"0-1",IF(tbl_bank[[#This Row],[Tenure]]&lt;=4,"2-4",IF(tbl_bank[[#This Row],[Tenure]]&lt;=7,"5-7","8-10")))</f>
        <v>8-10</v>
      </c>
      <c r="S5740" t="str">
        <f>IF(tbl_bank[[#This Row],[NumOfProducts]]&gt;=3,"3+",TEXT(tbl_bank[[#This Row],[NumOfProducts]],"0"))</f>
        <v>1</v>
      </c>
      <c r="T5740" t="str">
        <f>IF(tbl_bank[[#This Row],[CreditScore]]&lt;580,"&lt;580",IF(tbl_bank[[#This Row],[CreditScore]]&lt;670,"580-669",IF(tbl_bank[[#This Row],[CreditScore]]&lt;740,"670-739","740+")))</f>
        <v>580-669</v>
      </c>
    </row>
    <row r="5741" spans="1:20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>IF(tbl_bank[[#This Row],[Age]]&lt;30,"&lt;30",IF(tbl_bank[[#This Row],[Age]]&lt;40,"30-39",IF(tbl_bank[[#This Row],[Age]]&lt;50,"40-49",IF(tbl_bank[[#This Row],[Age]]&lt;60,"50-59","60+"))))</f>
        <v>30-39</v>
      </c>
      <c r="P5741">
        <f>IF(tbl_bank[[#This Row],[Balance]]=0,1,0)</f>
        <v>0</v>
      </c>
      <c r="Q5741" t="str">
        <f>IF(tbl_bank[[#This Row],[Balance]]=0,"Zero",IF(tbl_bank[[#This Row],[Balance]]&lt;100000,"1-99k","100k+"))</f>
        <v>1-99k</v>
      </c>
      <c r="R5741" t="str">
        <f>IF(tbl_bank[[#This Row],[Tenure]]&lt;=0,"0-1",IF(tbl_bank[[#This Row],[Tenure]]&lt;=4,"2-4",IF(tbl_bank[[#This Row],[Tenure]]&lt;=7,"5-7","8-10")))</f>
        <v>2-4</v>
      </c>
      <c r="S5741" t="str">
        <f>IF(tbl_bank[[#This Row],[NumOfProducts]]&gt;=3,"3+",TEXT(tbl_bank[[#This Row],[NumOfProducts]],"0"))</f>
        <v>1</v>
      </c>
      <c r="T5741" t="str">
        <f>IF(tbl_bank[[#This Row],[CreditScore]]&lt;580,"&lt;580",IF(tbl_bank[[#This Row],[CreditScore]]&lt;670,"580-669",IF(tbl_bank[[#This Row],[CreditScore]]&lt;740,"670-739","740+")))</f>
        <v>670-739</v>
      </c>
    </row>
    <row r="5742" spans="1:20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>IF(tbl_bank[[#This Row],[Age]]&lt;30,"&lt;30",IF(tbl_bank[[#This Row],[Age]]&lt;40,"30-39",IF(tbl_bank[[#This Row],[Age]]&lt;50,"40-49",IF(tbl_bank[[#This Row],[Age]]&lt;60,"50-59","60+"))))</f>
        <v>30-39</v>
      </c>
      <c r="P5742">
        <f>IF(tbl_bank[[#This Row],[Balance]]=0,1,0)</f>
        <v>0</v>
      </c>
      <c r="Q5742" t="str">
        <f>IF(tbl_bank[[#This Row],[Balance]]=0,"Zero",IF(tbl_bank[[#This Row],[Balance]]&lt;100000,"1-99k","100k+"))</f>
        <v>100k+</v>
      </c>
      <c r="R5742" t="str">
        <f>IF(tbl_bank[[#This Row],[Tenure]]&lt;=0,"0-1",IF(tbl_bank[[#This Row],[Tenure]]&lt;=4,"2-4",IF(tbl_bank[[#This Row],[Tenure]]&lt;=7,"5-7","8-10")))</f>
        <v>8-10</v>
      </c>
      <c r="S5742" t="str">
        <f>IF(tbl_bank[[#This Row],[NumOfProducts]]&gt;=3,"3+",TEXT(tbl_bank[[#This Row],[NumOfProducts]],"0"))</f>
        <v>1</v>
      </c>
      <c r="T5742" t="str">
        <f>IF(tbl_bank[[#This Row],[CreditScore]]&lt;580,"&lt;580",IF(tbl_bank[[#This Row],[CreditScore]]&lt;670,"580-669",IF(tbl_bank[[#This Row],[CreditScore]]&lt;740,"670-739","740+")))</f>
        <v>580-669</v>
      </c>
    </row>
    <row r="5743" spans="1:20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>IF(tbl_bank[[#This Row],[Age]]&lt;30,"&lt;30",IF(tbl_bank[[#This Row],[Age]]&lt;40,"30-39",IF(tbl_bank[[#This Row],[Age]]&lt;50,"40-49",IF(tbl_bank[[#This Row],[Age]]&lt;60,"50-59","60+"))))</f>
        <v>40-49</v>
      </c>
      <c r="P5743">
        <f>IF(tbl_bank[[#This Row],[Balance]]=0,1,0)</f>
        <v>0</v>
      </c>
      <c r="Q5743" t="str">
        <f>IF(tbl_bank[[#This Row],[Balance]]=0,"Zero",IF(tbl_bank[[#This Row],[Balance]]&lt;100000,"1-99k","100k+"))</f>
        <v>100k+</v>
      </c>
      <c r="R5743" t="str">
        <f>IF(tbl_bank[[#This Row],[Tenure]]&lt;=0,"0-1",IF(tbl_bank[[#This Row],[Tenure]]&lt;=4,"2-4",IF(tbl_bank[[#This Row],[Tenure]]&lt;=7,"5-7","8-10")))</f>
        <v>8-10</v>
      </c>
      <c r="S5743" t="str">
        <f>IF(tbl_bank[[#This Row],[NumOfProducts]]&gt;=3,"3+",TEXT(tbl_bank[[#This Row],[NumOfProducts]],"0"))</f>
        <v>1</v>
      </c>
      <c r="T5743" t="str">
        <f>IF(tbl_bank[[#This Row],[CreditScore]]&lt;580,"&lt;580",IF(tbl_bank[[#This Row],[CreditScore]]&lt;670,"580-669",IF(tbl_bank[[#This Row],[CreditScore]]&lt;740,"670-739","740+")))</f>
        <v>670-739</v>
      </c>
    </row>
    <row r="5744" spans="1:20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>IF(tbl_bank[[#This Row],[Age]]&lt;30,"&lt;30",IF(tbl_bank[[#This Row],[Age]]&lt;40,"30-39",IF(tbl_bank[[#This Row],[Age]]&lt;50,"40-49",IF(tbl_bank[[#This Row],[Age]]&lt;60,"50-59","60+"))))</f>
        <v>60+</v>
      </c>
      <c r="P5744">
        <f>IF(tbl_bank[[#This Row],[Balance]]=0,1,0)</f>
        <v>1</v>
      </c>
      <c r="Q5744" t="str">
        <f>IF(tbl_bank[[#This Row],[Balance]]=0,"Zero",IF(tbl_bank[[#This Row],[Balance]]&lt;100000,"1-99k","100k+"))</f>
        <v>Zero</v>
      </c>
      <c r="R5744" t="str">
        <f>IF(tbl_bank[[#This Row],[Tenure]]&lt;=0,"0-1",IF(tbl_bank[[#This Row],[Tenure]]&lt;=4,"2-4",IF(tbl_bank[[#This Row],[Tenure]]&lt;=7,"5-7","8-10")))</f>
        <v>2-4</v>
      </c>
      <c r="S5744" t="str">
        <f>IF(tbl_bank[[#This Row],[NumOfProducts]]&gt;=3,"3+",TEXT(tbl_bank[[#This Row],[NumOfProducts]],"0"))</f>
        <v>1</v>
      </c>
      <c r="T5744" t="str">
        <f>IF(tbl_bank[[#This Row],[CreditScore]]&lt;580,"&lt;580",IF(tbl_bank[[#This Row],[CreditScore]]&lt;670,"580-669",IF(tbl_bank[[#This Row],[CreditScore]]&lt;740,"670-739","740+")))</f>
        <v>740+</v>
      </c>
    </row>
    <row r="5745" spans="1:20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>IF(tbl_bank[[#This Row],[Age]]&lt;30,"&lt;30",IF(tbl_bank[[#This Row],[Age]]&lt;40,"30-39",IF(tbl_bank[[#This Row],[Age]]&lt;50,"40-49",IF(tbl_bank[[#This Row],[Age]]&lt;60,"50-59","60+"))))</f>
        <v>30-39</v>
      </c>
      <c r="P5745">
        <f>IF(tbl_bank[[#This Row],[Balance]]=0,1,0)</f>
        <v>0</v>
      </c>
      <c r="Q5745" t="str">
        <f>IF(tbl_bank[[#This Row],[Balance]]=0,"Zero",IF(tbl_bank[[#This Row],[Balance]]&lt;100000,"1-99k","100k+"))</f>
        <v>100k+</v>
      </c>
      <c r="R5745" t="str">
        <f>IF(tbl_bank[[#This Row],[Tenure]]&lt;=0,"0-1",IF(tbl_bank[[#This Row],[Tenure]]&lt;=4,"2-4",IF(tbl_bank[[#This Row],[Tenure]]&lt;=7,"5-7","8-10")))</f>
        <v>0-1</v>
      </c>
      <c r="S5745" t="str">
        <f>IF(tbl_bank[[#This Row],[NumOfProducts]]&gt;=3,"3+",TEXT(tbl_bank[[#This Row],[NumOfProducts]],"0"))</f>
        <v>1</v>
      </c>
      <c r="T5745" t="str">
        <f>IF(tbl_bank[[#This Row],[CreditScore]]&lt;580,"&lt;580",IF(tbl_bank[[#This Row],[CreditScore]]&lt;670,"580-669",IF(tbl_bank[[#This Row],[CreditScore]]&lt;740,"670-739","740+")))</f>
        <v>580-669</v>
      </c>
    </row>
    <row r="5746" spans="1:20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>IF(tbl_bank[[#This Row],[Age]]&lt;30,"&lt;30",IF(tbl_bank[[#This Row],[Age]]&lt;40,"30-39",IF(tbl_bank[[#This Row],[Age]]&lt;50,"40-49",IF(tbl_bank[[#This Row],[Age]]&lt;60,"50-59","60+"))))</f>
        <v>40-49</v>
      </c>
      <c r="P5746">
        <f>IF(tbl_bank[[#This Row],[Balance]]=0,1,0)</f>
        <v>0</v>
      </c>
      <c r="Q5746" t="str">
        <f>IF(tbl_bank[[#This Row],[Balance]]=0,"Zero",IF(tbl_bank[[#This Row],[Balance]]&lt;100000,"1-99k","100k+"))</f>
        <v>100k+</v>
      </c>
      <c r="R5746" t="str">
        <f>IF(tbl_bank[[#This Row],[Tenure]]&lt;=0,"0-1",IF(tbl_bank[[#This Row],[Tenure]]&lt;=4,"2-4",IF(tbl_bank[[#This Row],[Tenure]]&lt;=7,"5-7","8-10")))</f>
        <v>2-4</v>
      </c>
      <c r="S5746" t="str">
        <f>IF(tbl_bank[[#This Row],[NumOfProducts]]&gt;=3,"3+",TEXT(tbl_bank[[#This Row],[NumOfProducts]],"0"))</f>
        <v>1</v>
      </c>
      <c r="T5746" t="str">
        <f>IF(tbl_bank[[#This Row],[CreditScore]]&lt;580,"&lt;580",IF(tbl_bank[[#This Row],[CreditScore]]&lt;670,"580-669",IF(tbl_bank[[#This Row],[CreditScore]]&lt;740,"670-739","740+")))</f>
        <v>740+</v>
      </c>
    </row>
    <row r="5747" spans="1:20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>IF(tbl_bank[[#This Row],[Age]]&lt;30,"&lt;30",IF(tbl_bank[[#This Row],[Age]]&lt;40,"30-39",IF(tbl_bank[[#This Row],[Age]]&lt;50,"40-49",IF(tbl_bank[[#This Row],[Age]]&lt;60,"50-59","60+"))))</f>
        <v>30-39</v>
      </c>
      <c r="P5747">
        <f>IF(tbl_bank[[#This Row],[Balance]]=0,1,0)</f>
        <v>1</v>
      </c>
      <c r="Q5747" t="str">
        <f>IF(tbl_bank[[#This Row],[Balance]]=0,"Zero",IF(tbl_bank[[#This Row],[Balance]]&lt;100000,"1-99k","100k+"))</f>
        <v>Zero</v>
      </c>
      <c r="R5747" t="str">
        <f>IF(tbl_bank[[#This Row],[Tenure]]&lt;=0,"0-1",IF(tbl_bank[[#This Row],[Tenure]]&lt;=4,"2-4",IF(tbl_bank[[#This Row],[Tenure]]&lt;=7,"5-7","8-10")))</f>
        <v>2-4</v>
      </c>
      <c r="S5747" t="str">
        <f>IF(tbl_bank[[#This Row],[NumOfProducts]]&gt;=3,"3+",TEXT(tbl_bank[[#This Row],[NumOfProducts]],"0"))</f>
        <v>2</v>
      </c>
      <c r="T5747" t="str">
        <f>IF(tbl_bank[[#This Row],[CreditScore]]&lt;580,"&lt;580",IF(tbl_bank[[#This Row],[CreditScore]]&lt;670,"580-669",IF(tbl_bank[[#This Row],[CreditScore]]&lt;740,"670-739","740+")))</f>
        <v>580-669</v>
      </c>
    </row>
    <row r="5748" spans="1:20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>IF(tbl_bank[[#This Row],[Age]]&lt;30,"&lt;30",IF(tbl_bank[[#This Row],[Age]]&lt;40,"30-39",IF(tbl_bank[[#This Row],[Age]]&lt;50,"40-49",IF(tbl_bank[[#This Row],[Age]]&lt;60,"50-59","60+"))))</f>
        <v>40-49</v>
      </c>
      <c r="P5748">
        <f>IF(tbl_bank[[#This Row],[Balance]]=0,1,0)</f>
        <v>0</v>
      </c>
      <c r="Q5748" t="str">
        <f>IF(tbl_bank[[#This Row],[Balance]]=0,"Zero",IF(tbl_bank[[#This Row],[Balance]]&lt;100000,"1-99k","100k+"))</f>
        <v>100k+</v>
      </c>
      <c r="R5748" t="str">
        <f>IF(tbl_bank[[#This Row],[Tenure]]&lt;=0,"0-1",IF(tbl_bank[[#This Row],[Tenure]]&lt;=4,"2-4",IF(tbl_bank[[#This Row],[Tenure]]&lt;=7,"5-7","8-10")))</f>
        <v>5-7</v>
      </c>
      <c r="S5748" t="str">
        <f>IF(tbl_bank[[#This Row],[NumOfProducts]]&gt;=3,"3+",TEXT(tbl_bank[[#This Row],[NumOfProducts]],"0"))</f>
        <v>1</v>
      </c>
      <c r="T5748" t="str">
        <f>IF(tbl_bank[[#This Row],[CreditScore]]&lt;580,"&lt;580",IF(tbl_bank[[#This Row],[CreditScore]]&lt;670,"580-669",IF(tbl_bank[[#This Row],[CreditScore]]&lt;740,"670-739","740+")))</f>
        <v>740+</v>
      </c>
    </row>
    <row r="5749" spans="1:20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>IF(tbl_bank[[#This Row],[Age]]&lt;30,"&lt;30",IF(tbl_bank[[#This Row],[Age]]&lt;40,"30-39",IF(tbl_bank[[#This Row],[Age]]&lt;50,"40-49",IF(tbl_bank[[#This Row],[Age]]&lt;60,"50-59","60+"))))</f>
        <v>30-39</v>
      </c>
      <c r="P5749">
        <f>IF(tbl_bank[[#This Row],[Balance]]=0,1,0)</f>
        <v>0</v>
      </c>
      <c r="Q5749" t="str">
        <f>IF(tbl_bank[[#This Row],[Balance]]=0,"Zero",IF(tbl_bank[[#This Row],[Balance]]&lt;100000,"1-99k","100k+"))</f>
        <v>100k+</v>
      </c>
      <c r="R5749" t="str">
        <f>IF(tbl_bank[[#This Row],[Tenure]]&lt;=0,"0-1",IF(tbl_bank[[#This Row],[Tenure]]&lt;=4,"2-4",IF(tbl_bank[[#This Row],[Tenure]]&lt;=7,"5-7","8-10")))</f>
        <v>8-10</v>
      </c>
      <c r="S5749" t="str">
        <f>IF(tbl_bank[[#This Row],[NumOfProducts]]&gt;=3,"3+",TEXT(tbl_bank[[#This Row],[NumOfProducts]],"0"))</f>
        <v>1</v>
      </c>
      <c r="T5749" t="str">
        <f>IF(tbl_bank[[#This Row],[CreditScore]]&lt;580,"&lt;580",IF(tbl_bank[[#This Row],[CreditScore]]&lt;670,"580-669",IF(tbl_bank[[#This Row],[CreditScore]]&lt;740,"670-739","740+")))</f>
        <v>&lt;580</v>
      </c>
    </row>
    <row r="5750" spans="1:20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>IF(tbl_bank[[#This Row],[Age]]&lt;30,"&lt;30",IF(tbl_bank[[#This Row],[Age]]&lt;40,"30-39",IF(tbl_bank[[#This Row],[Age]]&lt;50,"40-49",IF(tbl_bank[[#This Row],[Age]]&lt;60,"50-59","60+"))))</f>
        <v>40-49</v>
      </c>
      <c r="P5750">
        <f>IF(tbl_bank[[#This Row],[Balance]]=0,1,0)</f>
        <v>0</v>
      </c>
      <c r="Q5750" t="str">
        <f>IF(tbl_bank[[#This Row],[Balance]]=0,"Zero",IF(tbl_bank[[#This Row],[Balance]]&lt;100000,"1-99k","100k+"))</f>
        <v>1-99k</v>
      </c>
      <c r="R5750" t="str">
        <f>IF(tbl_bank[[#This Row],[Tenure]]&lt;=0,"0-1",IF(tbl_bank[[#This Row],[Tenure]]&lt;=4,"2-4",IF(tbl_bank[[#This Row],[Tenure]]&lt;=7,"5-7","8-10")))</f>
        <v>8-10</v>
      </c>
      <c r="S5750" t="str">
        <f>IF(tbl_bank[[#This Row],[NumOfProducts]]&gt;=3,"3+",TEXT(tbl_bank[[#This Row],[NumOfProducts]],"0"))</f>
        <v>1</v>
      </c>
      <c r="T5750" t="str">
        <f>IF(tbl_bank[[#This Row],[CreditScore]]&lt;580,"&lt;580",IF(tbl_bank[[#This Row],[CreditScore]]&lt;670,"580-669",IF(tbl_bank[[#This Row],[CreditScore]]&lt;740,"670-739","740+")))</f>
        <v>580-669</v>
      </c>
    </row>
    <row r="5751" spans="1:20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>IF(tbl_bank[[#This Row],[Age]]&lt;30,"&lt;30",IF(tbl_bank[[#This Row],[Age]]&lt;40,"30-39",IF(tbl_bank[[#This Row],[Age]]&lt;50,"40-49",IF(tbl_bank[[#This Row],[Age]]&lt;60,"50-59","60+"))))</f>
        <v>&lt;30</v>
      </c>
      <c r="P5751">
        <f>IF(tbl_bank[[#This Row],[Balance]]=0,1,0)</f>
        <v>1</v>
      </c>
      <c r="Q5751" t="str">
        <f>IF(tbl_bank[[#This Row],[Balance]]=0,"Zero",IF(tbl_bank[[#This Row],[Balance]]&lt;100000,"1-99k","100k+"))</f>
        <v>Zero</v>
      </c>
      <c r="R5751" t="str">
        <f>IF(tbl_bank[[#This Row],[Tenure]]&lt;=0,"0-1",IF(tbl_bank[[#This Row],[Tenure]]&lt;=4,"2-4",IF(tbl_bank[[#This Row],[Tenure]]&lt;=7,"5-7","8-10")))</f>
        <v>8-10</v>
      </c>
      <c r="S5751" t="str">
        <f>IF(tbl_bank[[#This Row],[NumOfProducts]]&gt;=3,"3+",TEXT(tbl_bank[[#This Row],[NumOfProducts]],"0"))</f>
        <v>2</v>
      </c>
      <c r="T5751" t="str">
        <f>IF(tbl_bank[[#This Row],[CreditScore]]&lt;580,"&lt;580",IF(tbl_bank[[#This Row],[CreditScore]]&lt;670,"580-669",IF(tbl_bank[[#This Row],[CreditScore]]&lt;740,"670-739","740+")))</f>
        <v>740+</v>
      </c>
    </row>
    <row r="5752" spans="1:20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>IF(tbl_bank[[#This Row],[Age]]&lt;30,"&lt;30",IF(tbl_bank[[#This Row],[Age]]&lt;40,"30-39",IF(tbl_bank[[#This Row],[Age]]&lt;50,"40-49",IF(tbl_bank[[#This Row],[Age]]&lt;60,"50-59","60+"))))</f>
        <v>30-39</v>
      </c>
      <c r="P5752">
        <f>IF(tbl_bank[[#This Row],[Balance]]=0,1,0)</f>
        <v>0</v>
      </c>
      <c r="Q5752" t="str">
        <f>IF(tbl_bank[[#This Row],[Balance]]=0,"Zero",IF(tbl_bank[[#This Row],[Balance]]&lt;100000,"1-99k","100k+"))</f>
        <v>100k+</v>
      </c>
      <c r="R5752" t="str">
        <f>IF(tbl_bank[[#This Row],[Tenure]]&lt;=0,"0-1",IF(tbl_bank[[#This Row],[Tenure]]&lt;=4,"2-4",IF(tbl_bank[[#This Row],[Tenure]]&lt;=7,"5-7","8-10")))</f>
        <v>8-10</v>
      </c>
      <c r="S5752" t="str">
        <f>IF(tbl_bank[[#This Row],[NumOfProducts]]&gt;=3,"3+",TEXT(tbl_bank[[#This Row],[NumOfProducts]],"0"))</f>
        <v>3+</v>
      </c>
      <c r="T5752" t="str">
        <f>IF(tbl_bank[[#This Row],[CreditScore]]&lt;580,"&lt;580",IF(tbl_bank[[#This Row],[CreditScore]]&lt;670,"580-669",IF(tbl_bank[[#This Row],[CreditScore]]&lt;740,"670-739","740+")))</f>
        <v>740+</v>
      </c>
    </row>
    <row r="5753" spans="1:20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>IF(tbl_bank[[#This Row],[Age]]&lt;30,"&lt;30",IF(tbl_bank[[#This Row],[Age]]&lt;40,"30-39",IF(tbl_bank[[#This Row],[Age]]&lt;50,"40-49",IF(tbl_bank[[#This Row],[Age]]&lt;60,"50-59","60+"))))</f>
        <v>40-49</v>
      </c>
      <c r="P5753">
        <f>IF(tbl_bank[[#This Row],[Balance]]=0,1,0)</f>
        <v>0</v>
      </c>
      <c r="Q5753" t="str">
        <f>IF(tbl_bank[[#This Row],[Balance]]=0,"Zero",IF(tbl_bank[[#This Row],[Balance]]&lt;100000,"1-99k","100k+"))</f>
        <v>100k+</v>
      </c>
      <c r="R5753" t="str">
        <f>IF(tbl_bank[[#This Row],[Tenure]]&lt;=0,"0-1",IF(tbl_bank[[#This Row],[Tenure]]&lt;=4,"2-4",IF(tbl_bank[[#This Row],[Tenure]]&lt;=7,"5-7","8-10")))</f>
        <v>5-7</v>
      </c>
      <c r="S5753" t="str">
        <f>IF(tbl_bank[[#This Row],[NumOfProducts]]&gt;=3,"3+",TEXT(tbl_bank[[#This Row],[NumOfProducts]],"0"))</f>
        <v>1</v>
      </c>
      <c r="T5753" t="str">
        <f>IF(tbl_bank[[#This Row],[CreditScore]]&lt;580,"&lt;580",IF(tbl_bank[[#This Row],[CreditScore]]&lt;670,"580-669",IF(tbl_bank[[#This Row],[CreditScore]]&lt;740,"670-739","740+")))</f>
        <v>580-669</v>
      </c>
    </row>
    <row r="5754" spans="1:20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>IF(tbl_bank[[#This Row],[Age]]&lt;30,"&lt;30",IF(tbl_bank[[#This Row],[Age]]&lt;40,"30-39",IF(tbl_bank[[#This Row],[Age]]&lt;50,"40-49",IF(tbl_bank[[#This Row],[Age]]&lt;60,"50-59","60+"))))</f>
        <v>30-39</v>
      </c>
      <c r="P5754">
        <f>IF(tbl_bank[[#This Row],[Balance]]=0,1,0)</f>
        <v>1</v>
      </c>
      <c r="Q5754" t="str">
        <f>IF(tbl_bank[[#This Row],[Balance]]=0,"Zero",IF(tbl_bank[[#This Row],[Balance]]&lt;100000,"1-99k","100k+"))</f>
        <v>Zero</v>
      </c>
      <c r="R5754" t="str">
        <f>IF(tbl_bank[[#This Row],[Tenure]]&lt;=0,"0-1",IF(tbl_bank[[#This Row],[Tenure]]&lt;=4,"2-4",IF(tbl_bank[[#This Row],[Tenure]]&lt;=7,"5-7","8-10")))</f>
        <v>2-4</v>
      </c>
      <c r="S5754" t="str">
        <f>IF(tbl_bank[[#This Row],[NumOfProducts]]&gt;=3,"3+",TEXT(tbl_bank[[#This Row],[NumOfProducts]],"0"))</f>
        <v>2</v>
      </c>
      <c r="T5754" t="str">
        <f>IF(tbl_bank[[#This Row],[CreditScore]]&lt;580,"&lt;580",IF(tbl_bank[[#This Row],[CreditScore]]&lt;670,"580-669",IF(tbl_bank[[#This Row],[CreditScore]]&lt;740,"670-739","740+")))</f>
        <v>740+</v>
      </c>
    </row>
    <row r="5755" spans="1:20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>IF(tbl_bank[[#This Row],[Age]]&lt;30,"&lt;30",IF(tbl_bank[[#This Row],[Age]]&lt;40,"30-39",IF(tbl_bank[[#This Row],[Age]]&lt;50,"40-49",IF(tbl_bank[[#This Row],[Age]]&lt;60,"50-59","60+"))))</f>
        <v>40-49</v>
      </c>
      <c r="P5755">
        <f>IF(tbl_bank[[#This Row],[Balance]]=0,1,0)</f>
        <v>1</v>
      </c>
      <c r="Q5755" t="str">
        <f>IF(tbl_bank[[#This Row],[Balance]]=0,"Zero",IF(tbl_bank[[#This Row],[Balance]]&lt;100000,"1-99k","100k+"))</f>
        <v>Zero</v>
      </c>
      <c r="R5755" t="str">
        <f>IF(tbl_bank[[#This Row],[Tenure]]&lt;=0,"0-1",IF(tbl_bank[[#This Row],[Tenure]]&lt;=4,"2-4",IF(tbl_bank[[#This Row],[Tenure]]&lt;=7,"5-7","8-10")))</f>
        <v>5-7</v>
      </c>
      <c r="S5755" t="str">
        <f>IF(tbl_bank[[#This Row],[NumOfProducts]]&gt;=3,"3+",TEXT(tbl_bank[[#This Row],[NumOfProducts]],"0"))</f>
        <v>2</v>
      </c>
      <c r="T5755" t="str">
        <f>IF(tbl_bank[[#This Row],[CreditScore]]&lt;580,"&lt;580",IF(tbl_bank[[#This Row],[CreditScore]]&lt;670,"580-669",IF(tbl_bank[[#This Row],[CreditScore]]&lt;740,"670-739","740+")))</f>
        <v>740+</v>
      </c>
    </row>
    <row r="5756" spans="1:20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>IF(tbl_bank[[#This Row],[Age]]&lt;30,"&lt;30",IF(tbl_bank[[#This Row],[Age]]&lt;40,"30-39",IF(tbl_bank[[#This Row],[Age]]&lt;50,"40-49",IF(tbl_bank[[#This Row],[Age]]&lt;60,"50-59","60+"))))</f>
        <v>40-49</v>
      </c>
      <c r="P5756">
        <f>IF(tbl_bank[[#This Row],[Balance]]=0,1,0)</f>
        <v>0</v>
      </c>
      <c r="Q5756" t="str">
        <f>IF(tbl_bank[[#This Row],[Balance]]=0,"Zero",IF(tbl_bank[[#This Row],[Balance]]&lt;100000,"1-99k","100k+"))</f>
        <v>100k+</v>
      </c>
      <c r="R5756" t="str">
        <f>IF(tbl_bank[[#This Row],[Tenure]]&lt;=0,"0-1",IF(tbl_bank[[#This Row],[Tenure]]&lt;=4,"2-4",IF(tbl_bank[[#This Row],[Tenure]]&lt;=7,"5-7","8-10")))</f>
        <v>8-10</v>
      </c>
      <c r="S5756" t="str">
        <f>IF(tbl_bank[[#This Row],[NumOfProducts]]&gt;=3,"3+",TEXT(tbl_bank[[#This Row],[NumOfProducts]],"0"))</f>
        <v>2</v>
      </c>
      <c r="T5756" t="str">
        <f>IF(tbl_bank[[#This Row],[CreditScore]]&lt;580,"&lt;580",IF(tbl_bank[[#This Row],[CreditScore]]&lt;670,"580-669",IF(tbl_bank[[#This Row],[CreditScore]]&lt;740,"670-739","740+")))</f>
        <v>670-739</v>
      </c>
    </row>
    <row r="5757" spans="1:20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>IF(tbl_bank[[#This Row],[Age]]&lt;30,"&lt;30",IF(tbl_bank[[#This Row],[Age]]&lt;40,"30-39",IF(tbl_bank[[#This Row],[Age]]&lt;50,"40-49",IF(tbl_bank[[#This Row],[Age]]&lt;60,"50-59","60+"))))</f>
        <v>50-59</v>
      </c>
      <c r="P5757">
        <f>IF(tbl_bank[[#This Row],[Balance]]=0,1,0)</f>
        <v>0</v>
      </c>
      <c r="Q5757" t="str">
        <f>IF(tbl_bank[[#This Row],[Balance]]=0,"Zero",IF(tbl_bank[[#This Row],[Balance]]&lt;100000,"1-99k","100k+"))</f>
        <v>1-99k</v>
      </c>
      <c r="R5757" t="str">
        <f>IF(tbl_bank[[#This Row],[Tenure]]&lt;=0,"0-1",IF(tbl_bank[[#This Row],[Tenure]]&lt;=4,"2-4",IF(tbl_bank[[#This Row],[Tenure]]&lt;=7,"5-7","8-10")))</f>
        <v>8-10</v>
      </c>
      <c r="S5757" t="str">
        <f>IF(tbl_bank[[#This Row],[NumOfProducts]]&gt;=3,"3+",TEXT(tbl_bank[[#This Row],[NumOfProducts]],"0"))</f>
        <v>1</v>
      </c>
      <c r="T5757" t="str">
        <f>IF(tbl_bank[[#This Row],[CreditScore]]&lt;580,"&lt;580",IF(tbl_bank[[#This Row],[CreditScore]]&lt;670,"580-669",IF(tbl_bank[[#This Row],[CreditScore]]&lt;740,"670-739","740+")))</f>
        <v>670-739</v>
      </c>
    </row>
    <row r="5758" spans="1:20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>IF(tbl_bank[[#This Row],[Age]]&lt;30,"&lt;30",IF(tbl_bank[[#This Row],[Age]]&lt;40,"30-39",IF(tbl_bank[[#This Row],[Age]]&lt;50,"40-49",IF(tbl_bank[[#This Row],[Age]]&lt;60,"50-59","60+"))))</f>
        <v>&lt;30</v>
      </c>
      <c r="P5758">
        <f>IF(tbl_bank[[#This Row],[Balance]]=0,1,0)</f>
        <v>0</v>
      </c>
      <c r="Q5758" t="str">
        <f>IF(tbl_bank[[#This Row],[Balance]]=0,"Zero",IF(tbl_bank[[#This Row],[Balance]]&lt;100000,"1-99k","100k+"))</f>
        <v>100k+</v>
      </c>
      <c r="R5758" t="str">
        <f>IF(tbl_bank[[#This Row],[Tenure]]&lt;=0,"0-1",IF(tbl_bank[[#This Row],[Tenure]]&lt;=4,"2-4",IF(tbl_bank[[#This Row],[Tenure]]&lt;=7,"5-7","8-10")))</f>
        <v>5-7</v>
      </c>
      <c r="S5758" t="str">
        <f>IF(tbl_bank[[#This Row],[NumOfProducts]]&gt;=3,"3+",TEXT(tbl_bank[[#This Row],[NumOfProducts]],"0"))</f>
        <v>2</v>
      </c>
      <c r="T5758" t="str">
        <f>IF(tbl_bank[[#This Row],[CreditScore]]&lt;580,"&lt;580",IF(tbl_bank[[#This Row],[CreditScore]]&lt;670,"580-669",IF(tbl_bank[[#This Row],[CreditScore]]&lt;740,"670-739","740+")))</f>
        <v>580-669</v>
      </c>
    </row>
    <row r="5759" spans="1:20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>IF(tbl_bank[[#This Row],[Age]]&lt;30,"&lt;30",IF(tbl_bank[[#This Row],[Age]]&lt;40,"30-39",IF(tbl_bank[[#This Row],[Age]]&lt;50,"40-49",IF(tbl_bank[[#This Row],[Age]]&lt;60,"50-59","60+"))))</f>
        <v>30-39</v>
      </c>
      <c r="P5759">
        <f>IF(tbl_bank[[#This Row],[Balance]]=0,1,0)</f>
        <v>0</v>
      </c>
      <c r="Q5759" t="str">
        <f>IF(tbl_bank[[#This Row],[Balance]]=0,"Zero",IF(tbl_bank[[#This Row],[Balance]]&lt;100000,"1-99k","100k+"))</f>
        <v>100k+</v>
      </c>
      <c r="R5759" t="str">
        <f>IF(tbl_bank[[#This Row],[Tenure]]&lt;=0,"0-1",IF(tbl_bank[[#This Row],[Tenure]]&lt;=4,"2-4",IF(tbl_bank[[#This Row],[Tenure]]&lt;=7,"5-7","8-10")))</f>
        <v>2-4</v>
      </c>
      <c r="S5759" t="str">
        <f>IF(tbl_bank[[#This Row],[NumOfProducts]]&gt;=3,"3+",TEXT(tbl_bank[[#This Row],[NumOfProducts]],"0"))</f>
        <v>2</v>
      </c>
      <c r="T5759" t="str">
        <f>IF(tbl_bank[[#This Row],[CreditScore]]&lt;580,"&lt;580",IF(tbl_bank[[#This Row],[CreditScore]]&lt;670,"580-669",IF(tbl_bank[[#This Row],[CreditScore]]&lt;740,"670-739","740+")))</f>
        <v>670-739</v>
      </c>
    </row>
    <row r="5760" spans="1:20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>IF(tbl_bank[[#This Row],[Age]]&lt;30,"&lt;30",IF(tbl_bank[[#This Row],[Age]]&lt;40,"30-39",IF(tbl_bank[[#This Row],[Age]]&lt;50,"40-49",IF(tbl_bank[[#This Row],[Age]]&lt;60,"50-59","60+"))))</f>
        <v>40-49</v>
      </c>
      <c r="P5760">
        <f>IF(tbl_bank[[#This Row],[Balance]]=0,1,0)</f>
        <v>0</v>
      </c>
      <c r="Q5760" t="str">
        <f>IF(tbl_bank[[#This Row],[Balance]]=0,"Zero",IF(tbl_bank[[#This Row],[Balance]]&lt;100000,"1-99k","100k+"))</f>
        <v>1-99k</v>
      </c>
      <c r="R5760" t="str">
        <f>IF(tbl_bank[[#This Row],[Tenure]]&lt;=0,"0-1",IF(tbl_bank[[#This Row],[Tenure]]&lt;=4,"2-4",IF(tbl_bank[[#This Row],[Tenure]]&lt;=7,"5-7","8-10")))</f>
        <v>2-4</v>
      </c>
      <c r="S5760" t="str">
        <f>IF(tbl_bank[[#This Row],[NumOfProducts]]&gt;=3,"3+",TEXT(tbl_bank[[#This Row],[NumOfProducts]],"0"))</f>
        <v>2</v>
      </c>
      <c r="T5760" t="str">
        <f>IF(tbl_bank[[#This Row],[CreditScore]]&lt;580,"&lt;580",IF(tbl_bank[[#This Row],[CreditScore]]&lt;670,"580-669",IF(tbl_bank[[#This Row],[CreditScore]]&lt;740,"670-739","740+")))</f>
        <v>670-739</v>
      </c>
    </row>
    <row r="5761" spans="1:20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>IF(tbl_bank[[#This Row],[Age]]&lt;30,"&lt;30",IF(tbl_bank[[#This Row],[Age]]&lt;40,"30-39",IF(tbl_bank[[#This Row],[Age]]&lt;50,"40-49",IF(tbl_bank[[#This Row],[Age]]&lt;60,"50-59","60+"))))</f>
        <v>30-39</v>
      </c>
      <c r="P5761">
        <f>IF(tbl_bank[[#This Row],[Balance]]=0,1,0)</f>
        <v>0</v>
      </c>
      <c r="Q5761" t="str">
        <f>IF(tbl_bank[[#This Row],[Balance]]=0,"Zero",IF(tbl_bank[[#This Row],[Balance]]&lt;100000,"1-99k","100k+"))</f>
        <v>1-99k</v>
      </c>
      <c r="R5761" t="str">
        <f>IF(tbl_bank[[#This Row],[Tenure]]&lt;=0,"0-1",IF(tbl_bank[[#This Row],[Tenure]]&lt;=4,"2-4",IF(tbl_bank[[#This Row],[Tenure]]&lt;=7,"5-7","8-10")))</f>
        <v>8-10</v>
      </c>
      <c r="S5761" t="str">
        <f>IF(tbl_bank[[#This Row],[NumOfProducts]]&gt;=3,"3+",TEXT(tbl_bank[[#This Row],[NumOfProducts]],"0"))</f>
        <v>2</v>
      </c>
      <c r="T5761" t="str">
        <f>IF(tbl_bank[[#This Row],[CreditScore]]&lt;580,"&lt;580",IF(tbl_bank[[#This Row],[CreditScore]]&lt;670,"580-669",IF(tbl_bank[[#This Row],[CreditScore]]&lt;740,"670-739","740+")))</f>
        <v>670-739</v>
      </c>
    </row>
    <row r="5762" spans="1:20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>IF(tbl_bank[[#This Row],[Age]]&lt;30,"&lt;30",IF(tbl_bank[[#This Row],[Age]]&lt;40,"30-39",IF(tbl_bank[[#This Row],[Age]]&lt;50,"40-49",IF(tbl_bank[[#This Row],[Age]]&lt;60,"50-59","60+"))))</f>
        <v>&lt;30</v>
      </c>
      <c r="P5762">
        <f>IF(tbl_bank[[#This Row],[Balance]]=0,1,0)</f>
        <v>0</v>
      </c>
      <c r="Q5762" t="str">
        <f>IF(tbl_bank[[#This Row],[Balance]]=0,"Zero",IF(tbl_bank[[#This Row],[Balance]]&lt;100000,"1-99k","100k+"))</f>
        <v>100k+</v>
      </c>
      <c r="R5762" t="str">
        <f>IF(tbl_bank[[#This Row],[Tenure]]&lt;=0,"0-1",IF(tbl_bank[[#This Row],[Tenure]]&lt;=4,"2-4",IF(tbl_bank[[#This Row],[Tenure]]&lt;=7,"5-7","8-10")))</f>
        <v>5-7</v>
      </c>
      <c r="S5762" t="str">
        <f>IF(tbl_bank[[#This Row],[NumOfProducts]]&gt;=3,"3+",TEXT(tbl_bank[[#This Row],[NumOfProducts]],"0"))</f>
        <v>1</v>
      </c>
      <c r="T5762" t="str">
        <f>IF(tbl_bank[[#This Row],[CreditScore]]&lt;580,"&lt;580",IF(tbl_bank[[#This Row],[CreditScore]]&lt;670,"580-669",IF(tbl_bank[[#This Row],[CreditScore]]&lt;740,"670-739","740+")))</f>
        <v>&lt;580</v>
      </c>
    </row>
    <row r="5763" spans="1:20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>IF(tbl_bank[[#This Row],[Age]]&lt;30,"&lt;30",IF(tbl_bank[[#This Row],[Age]]&lt;40,"30-39",IF(tbl_bank[[#This Row],[Age]]&lt;50,"40-49",IF(tbl_bank[[#This Row],[Age]]&lt;60,"50-59","60+"))))</f>
        <v>30-39</v>
      </c>
      <c r="P5763">
        <f>IF(tbl_bank[[#This Row],[Balance]]=0,1,0)</f>
        <v>1</v>
      </c>
      <c r="Q5763" t="str">
        <f>IF(tbl_bank[[#This Row],[Balance]]=0,"Zero",IF(tbl_bank[[#This Row],[Balance]]&lt;100000,"1-99k","100k+"))</f>
        <v>Zero</v>
      </c>
      <c r="R5763" t="str">
        <f>IF(tbl_bank[[#This Row],[Tenure]]&lt;=0,"0-1",IF(tbl_bank[[#This Row],[Tenure]]&lt;=4,"2-4",IF(tbl_bank[[#This Row],[Tenure]]&lt;=7,"5-7","8-10")))</f>
        <v>2-4</v>
      </c>
      <c r="S5763" t="str">
        <f>IF(tbl_bank[[#This Row],[NumOfProducts]]&gt;=3,"3+",TEXT(tbl_bank[[#This Row],[NumOfProducts]],"0"))</f>
        <v>2</v>
      </c>
      <c r="T5763" t="str">
        <f>IF(tbl_bank[[#This Row],[CreditScore]]&lt;580,"&lt;580",IF(tbl_bank[[#This Row],[CreditScore]]&lt;670,"580-669",IF(tbl_bank[[#This Row],[CreditScore]]&lt;740,"670-739","740+")))</f>
        <v>670-739</v>
      </c>
    </row>
    <row r="5764" spans="1:20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>IF(tbl_bank[[#This Row],[Age]]&lt;30,"&lt;30",IF(tbl_bank[[#This Row],[Age]]&lt;40,"30-39",IF(tbl_bank[[#This Row],[Age]]&lt;50,"40-49",IF(tbl_bank[[#This Row],[Age]]&lt;60,"50-59","60+"))))</f>
        <v>30-39</v>
      </c>
      <c r="P5764">
        <f>IF(tbl_bank[[#This Row],[Balance]]=0,1,0)</f>
        <v>0</v>
      </c>
      <c r="Q5764" t="str">
        <f>IF(tbl_bank[[#This Row],[Balance]]=0,"Zero",IF(tbl_bank[[#This Row],[Balance]]&lt;100000,"1-99k","100k+"))</f>
        <v>1-99k</v>
      </c>
      <c r="R5764" t="str">
        <f>IF(tbl_bank[[#This Row],[Tenure]]&lt;=0,"0-1",IF(tbl_bank[[#This Row],[Tenure]]&lt;=4,"2-4",IF(tbl_bank[[#This Row],[Tenure]]&lt;=7,"5-7","8-10")))</f>
        <v>5-7</v>
      </c>
      <c r="S5764" t="str">
        <f>IF(tbl_bank[[#This Row],[NumOfProducts]]&gt;=3,"3+",TEXT(tbl_bank[[#This Row],[NumOfProducts]],"0"))</f>
        <v>1</v>
      </c>
      <c r="T5764" t="str">
        <f>IF(tbl_bank[[#This Row],[CreditScore]]&lt;580,"&lt;580",IF(tbl_bank[[#This Row],[CreditScore]]&lt;670,"580-669",IF(tbl_bank[[#This Row],[CreditScore]]&lt;740,"670-739","740+")))</f>
        <v>670-739</v>
      </c>
    </row>
    <row r="5765" spans="1:20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>IF(tbl_bank[[#This Row],[Age]]&lt;30,"&lt;30",IF(tbl_bank[[#This Row],[Age]]&lt;40,"30-39",IF(tbl_bank[[#This Row],[Age]]&lt;50,"40-49",IF(tbl_bank[[#This Row],[Age]]&lt;60,"50-59","60+"))))</f>
        <v>30-39</v>
      </c>
      <c r="P5765">
        <f>IF(tbl_bank[[#This Row],[Balance]]=0,1,0)</f>
        <v>1</v>
      </c>
      <c r="Q5765" t="str">
        <f>IF(tbl_bank[[#This Row],[Balance]]=0,"Zero",IF(tbl_bank[[#This Row],[Balance]]&lt;100000,"1-99k","100k+"))</f>
        <v>Zero</v>
      </c>
      <c r="R5765" t="str">
        <f>IF(tbl_bank[[#This Row],[Tenure]]&lt;=0,"0-1",IF(tbl_bank[[#This Row],[Tenure]]&lt;=4,"2-4",IF(tbl_bank[[#This Row],[Tenure]]&lt;=7,"5-7","8-10")))</f>
        <v>5-7</v>
      </c>
      <c r="S5765" t="str">
        <f>IF(tbl_bank[[#This Row],[NumOfProducts]]&gt;=3,"3+",TEXT(tbl_bank[[#This Row],[NumOfProducts]],"0"))</f>
        <v>2</v>
      </c>
      <c r="T5765" t="str">
        <f>IF(tbl_bank[[#This Row],[CreditScore]]&lt;580,"&lt;580",IF(tbl_bank[[#This Row],[CreditScore]]&lt;670,"580-669",IF(tbl_bank[[#This Row],[CreditScore]]&lt;740,"670-739","740+")))</f>
        <v>670-739</v>
      </c>
    </row>
    <row r="5766" spans="1:20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>IF(tbl_bank[[#This Row],[Age]]&lt;30,"&lt;30",IF(tbl_bank[[#This Row],[Age]]&lt;40,"30-39",IF(tbl_bank[[#This Row],[Age]]&lt;50,"40-49",IF(tbl_bank[[#This Row],[Age]]&lt;60,"50-59","60+"))))</f>
        <v>30-39</v>
      </c>
      <c r="P5766">
        <f>IF(tbl_bank[[#This Row],[Balance]]=0,1,0)</f>
        <v>0</v>
      </c>
      <c r="Q5766" t="str">
        <f>IF(tbl_bank[[#This Row],[Balance]]=0,"Zero",IF(tbl_bank[[#This Row],[Balance]]&lt;100000,"1-99k","100k+"))</f>
        <v>100k+</v>
      </c>
      <c r="R5766" t="str">
        <f>IF(tbl_bank[[#This Row],[Tenure]]&lt;=0,"0-1",IF(tbl_bank[[#This Row],[Tenure]]&lt;=4,"2-4",IF(tbl_bank[[#This Row],[Tenure]]&lt;=7,"5-7","8-10")))</f>
        <v>0-1</v>
      </c>
      <c r="S5766" t="str">
        <f>IF(tbl_bank[[#This Row],[NumOfProducts]]&gt;=3,"3+",TEXT(tbl_bank[[#This Row],[NumOfProducts]],"0"))</f>
        <v>1</v>
      </c>
      <c r="T5766" t="str">
        <f>IF(tbl_bank[[#This Row],[CreditScore]]&lt;580,"&lt;580",IF(tbl_bank[[#This Row],[CreditScore]]&lt;670,"580-669",IF(tbl_bank[[#This Row],[CreditScore]]&lt;740,"670-739","740+")))</f>
        <v>670-739</v>
      </c>
    </row>
    <row r="5767" spans="1:20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>IF(tbl_bank[[#This Row],[Age]]&lt;30,"&lt;30",IF(tbl_bank[[#This Row],[Age]]&lt;40,"30-39",IF(tbl_bank[[#This Row],[Age]]&lt;50,"40-49",IF(tbl_bank[[#This Row],[Age]]&lt;60,"50-59","60+"))))</f>
        <v>30-39</v>
      </c>
      <c r="P5767">
        <f>IF(tbl_bank[[#This Row],[Balance]]=0,1,0)</f>
        <v>0</v>
      </c>
      <c r="Q5767" t="str">
        <f>IF(tbl_bank[[#This Row],[Balance]]=0,"Zero",IF(tbl_bank[[#This Row],[Balance]]&lt;100000,"1-99k","100k+"))</f>
        <v>100k+</v>
      </c>
      <c r="R5767" t="str">
        <f>IF(tbl_bank[[#This Row],[Tenure]]&lt;=0,"0-1",IF(tbl_bank[[#This Row],[Tenure]]&lt;=4,"2-4",IF(tbl_bank[[#This Row],[Tenure]]&lt;=7,"5-7","8-10")))</f>
        <v>2-4</v>
      </c>
      <c r="S5767" t="str">
        <f>IF(tbl_bank[[#This Row],[NumOfProducts]]&gt;=3,"3+",TEXT(tbl_bank[[#This Row],[NumOfProducts]],"0"))</f>
        <v>2</v>
      </c>
      <c r="T5767" t="str">
        <f>IF(tbl_bank[[#This Row],[CreditScore]]&lt;580,"&lt;580",IF(tbl_bank[[#This Row],[CreditScore]]&lt;670,"580-669",IF(tbl_bank[[#This Row],[CreditScore]]&lt;740,"670-739","740+")))</f>
        <v>&lt;580</v>
      </c>
    </row>
    <row r="5768" spans="1:20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>IF(tbl_bank[[#This Row],[Age]]&lt;30,"&lt;30",IF(tbl_bank[[#This Row],[Age]]&lt;40,"30-39",IF(tbl_bank[[#This Row],[Age]]&lt;50,"40-49",IF(tbl_bank[[#This Row],[Age]]&lt;60,"50-59","60+"))))</f>
        <v>40-49</v>
      </c>
      <c r="P5768">
        <f>IF(tbl_bank[[#This Row],[Balance]]=0,1,0)</f>
        <v>0</v>
      </c>
      <c r="Q5768" t="str">
        <f>IF(tbl_bank[[#This Row],[Balance]]=0,"Zero",IF(tbl_bank[[#This Row],[Balance]]&lt;100000,"1-99k","100k+"))</f>
        <v>100k+</v>
      </c>
      <c r="R5768" t="str">
        <f>IF(tbl_bank[[#This Row],[Tenure]]&lt;=0,"0-1",IF(tbl_bank[[#This Row],[Tenure]]&lt;=4,"2-4",IF(tbl_bank[[#This Row],[Tenure]]&lt;=7,"5-7","8-10")))</f>
        <v>5-7</v>
      </c>
      <c r="S5768" t="str">
        <f>IF(tbl_bank[[#This Row],[NumOfProducts]]&gt;=3,"3+",TEXT(tbl_bank[[#This Row],[NumOfProducts]],"0"))</f>
        <v>1</v>
      </c>
      <c r="T5768" t="str">
        <f>IF(tbl_bank[[#This Row],[CreditScore]]&lt;580,"&lt;580",IF(tbl_bank[[#This Row],[CreditScore]]&lt;670,"580-669",IF(tbl_bank[[#This Row],[CreditScore]]&lt;740,"670-739","740+")))</f>
        <v>&lt;580</v>
      </c>
    </row>
    <row r="5769" spans="1:20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>IF(tbl_bank[[#This Row],[Age]]&lt;30,"&lt;30",IF(tbl_bank[[#This Row],[Age]]&lt;40,"30-39",IF(tbl_bank[[#This Row],[Age]]&lt;50,"40-49",IF(tbl_bank[[#This Row],[Age]]&lt;60,"50-59","60+"))))</f>
        <v>40-49</v>
      </c>
      <c r="P5769">
        <f>IF(tbl_bank[[#This Row],[Balance]]=0,1,0)</f>
        <v>1</v>
      </c>
      <c r="Q5769" t="str">
        <f>IF(tbl_bank[[#This Row],[Balance]]=0,"Zero",IF(tbl_bank[[#This Row],[Balance]]&lt;100000,"1-99k","100k+"))</f>
        <v>Zero</v>
      </c>
      <c r="R5769" t="str">
        <f>IF(tbl_bank[[#This Row],[Tenure]]&lt;=0,"0-1",IF(tbl_bank[[#This Row],[Tenure]]&lt;=4,"2-4",IF(tbl_bank[[#This Row],[Tenure]]&lt;=7,"5-7","8-10")))</f>
        <v>2-4</v>
      </c>
      <c r="S5769" t="str">
        <f>IF(tbl_bank[[#This Row],[NumOfProducts]]&gt;=3,"3+",TEXT(tbl_bank[[#This Row],[NumOfProducts]],"0"))</f>
        <v>2</v>
      </c>
      <c r="T5769" t="str">
        <f>IF(tbl_bank[[#This Row],[CreditScore]]&lt;580,"&lt;580",IF(tbl_bank[[#This Row],[CreditScore]]&lt;670,"580-669",IF(tbl_bank[[#This Row],[CreditScore]]&lt;740,"670-739","740+")))</f>
        <v>&lt;580</v>
      </c>
    </row>
    <row r="5770" spans="1:20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>IF(tbl_bank[[#This Row],[Age]]&lt;30,"&lt;30",IF(tbl_bank[[#This Row],[Age]]&lt;40,"30-39",IF(tbl_bank[[#This Row],[Age]]&lt;50,"40-49",IF(tbl_bank[[#This Row],[Age]]&lt;60,"50-59","60+"))))</f>
        <v>30-39</v>
      </c>
      <c r="P5770">
        <f>IF(tbl_bank[[#This Row],[Balance]]=0,1,0)</f>
        <v>0</v>
      </c>
      <c r="Q5770" t="str">
        <f>IF(tbl_bank[[#This Row],[Balance]]=0,"Zero",IF(tbl_bank[[#This Row],[Balance]]&lt;100000,"1-99k","100k+"))</f>
        <v>100k+</v>
      </c>
      <c r="R5770" t="str">
        <f>IF(tbl_bank[[#This Row],[Tenure]]&lt;=0,"0-1",IF(tbl_bank[[#This Row],[Tenure]]&lt;=4,"2-4",IF(tbl_bank[[#This Row],[Tenure]]&lt;=7,"5-7","8-10")))</f>
        <v>2-4</v>
      </c>
      <c r="S5770" t="str">
        <f>IF(tbl_bank[[#This Row],[NumOfProducts]]&gt;=3,"3+",TEXT(tbl_bank[[#This Row],[NumOfProducts]],"0"))</f>
        <v>1</v>
      </c>
      <c r="T5770" t="str">
        <f>IF(tbl_bank[[#This Row],[CreditScore]]&lt;580,"&lt;580",IF(tbl_bank[[#This Row],[CreditScore]]&lt;670,"580-669",IF(tbl_bank[[#This Row],[CreditScore]]&lt;740,"670-739","740+")))</f>
        <v>670-739</v>
      </c>
    </row>
    <row r="5771" spans="1:20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>IF(tbl_bank[[#This Row],[Age]]&lt;30,"&lt;30",IF(tbl_bank[[#This Row],[Age]]&lt;40,"30-39",IF(tbl_bank[[#This Row],[Age]]&lt;50,"40-49",IF(tbl_bank[[#This Row],[Age]]&lt;60,"50-59","60+"))))</f>
        <v>&lt;30</v>
      </c>
      <c r="P5771">
        <f>IF(tbl_bank[[#This Row],[Balance]]=0,1,0)</f>
        <v>1</v>
      </c>
      <c r="Q5771" t="str">
        <f>IF(tbl_bank[[#This Row],[Balance]]=0,"Zero",IF(tbl_bank[[#This Row],[Balance]]&lt;100000,"1-99k","100k+"))</f>
        <v>Zero</v>
      </c>
      <c r="R5771" t="str">
        <f>IF(tbl_bank[[#This Row],[Tenure]]&lt;=0,"0-1",IF(tbl_bank[[#This Row],[Tenure]]&lt;=4,"2-4",IF(tbl_bank[[#This Row],[Tenure]]&lt;=7,"5-7","8-10")))</f>
        <v>0-1</v>
      </c>
      <c r="S5771" t="str">
        <f>IF(tbl_bank[[#This Row],[NumOfProducts]]&gt;=3,"3+",TEXT(tbl_bank[[#This Row],[NumOfProducts]],"0"))</f>
        <v>1</v>
      </c>
      <c r="T5771" t="str">
        <f>IF(tbl_bank[[#This Row],[CreditScore]]&lt;580,"&lt;580",IF(tbl_bank[[#This Row],[CreditScore]]&lt;670,"580-669",IF(tbl_bank[[#This Row],[CreditScore]]&lt;740,"670-739","740+")))</f>
        <v>&lt;580</v>
      </c>
    </row>
    <row r="5772" spans="1:20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>IF(tbl_bank[[#This Row],[Age]]&lt;30,"&lt;30",IF(tbl_bank[[#This Row],[Age]]&lt;40,"30-39",IF(tbl_bank[[#This Row],[Age]]&lt;50,"40-49",IF(tbl_bank[[#This Row],[Age]]&lt;60,"50-59","60+"))))</f>
        <v>50-59</v>
      </c>
      <c r="P5772">
        <f>IF(tbl_bank[[#This Row],[Balance]]=0,1,0)</f>
        <v>0</v>
      </c>
      <c r="Q5772" t="str">
        <f>IF(tbl_bank[[#This Row],[Balance]]=0,"Zero",IF(tbl_bank[[#This Row],[Balance]]&lt;100000,"1-99k","100k+"))</f>
        <v>100k+</v>
      </c>
      <c r="R5772" t="str">
        <f>IF(tbl_bank[[#This Row],[Tenure]]&lt;=0,"0-1",IF(tbl_bank[[#This Row],[Tenure]]&lt;=4,"2-4",IF(tbl_bank[[#This Row],[Tenure]]&lt;=7,"5-7","8-10")))</f>
        <v>8-10</v>
      </c>
      <c r="S5772" t="str">
        <f>IF(tbl_bank[[#This Row],[NumOfProducts]]&gt;=3,"3+",TEXT(tbl_bank[[#This Row],[NumOfProducts]],"0"))</f>
        <v>1</v>
      </c>
      <c r="T5772" t="str">
        <f>IF(tbl_bank[[#This Row],[CreditScore]]&lt;580,"&lt;580",IF(tbl_bank[[#This Row],[CreditScore]]&lt;670,"580-669",IF(tbl_bank[[#This Row],[CreditScore]]&lt;740,"670-739","740+")))</f>
        <v>580-669</v>
      </c>
    </row>
    <row r="5773" spans="1:20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>IF(tbl_bank[[#This Row],[Age]]&lt;30,"&lt;30",IF(tbl_bank[[#This Row],[Age]]&lt;40,"30-39",IF(tbl_bank[[#This Row],[Age]]&lt;50,"40-49",IF(tbl_bank[[#This Row],[Age]]&lt;60,"50-59","60+"))))</f>
        <v>40-49</v>
      </c>
      <c r="P5773">
        <f>IF(tbl_bank[[#This Row],[Balance]]=0,1,0)</f>
        <v>0</v>
      </c>
      <c r="Q5773" t="str">
        <f>IF(tbl_bank[[#This Row],[Balance]]=0,"Zero",IF(tbl_bank[[#This Row],[Balance]]&lt;100000,"1-99k","100k+"))</f>
        <v>1-99k</v>
      </c>
      <c r="R5773" t="str">
        <f>IF(tbl_bank[[#This Row],[Tenure]]&lt;=0,"0-1",IF(tbl_bank[[#This Row],[Tenure]]&lt;=4,"2-4",IF(tbl_bank[[#This Row],[Tenure]]&lt;=7,"5-7","8-10")))</f>
        <v>2-4</v>
      </c>
      <c r="S5773" t="str">
        <f>IF(tbl_bank[[#This Row],[NumOfProducts]]&gt;=3,"3+",TEXT(tbl_bank[[#This Row],[NumOfProducts]],"0"))</f>
        <v>1</v>
      </c>
      <c r="T5773" t="str">
        <f>IF(tbl_bank[[#This Row],[CreditScore]]&lt;580,"&lt;580",IF(tbl_bank[[#This Row],[CreditScore]]&lt;670,"580-669",IF(tbl_bank[[#This Row],[CreditScore]]&lt;740,"670-739","740+")))</f>
        <v>580-669</v>
      </c>
    </row>
    <row r="5774" spans="1:20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>IF(tbl_bank[[#This Row],[Age]]&lt;30,"&lt;30",IF(tbl_bank[[#This Row],[Age]]&lt;40,"30-39",IF(tbl_bank[[#This Row],[Age]]&lt;50,"40-49",IF(tbl_bank[[#This Row],[Age]]&lt;60,"50-59","60+"))))</f>
        <v>30-39</v>
      </c>
      <c r="P5774">
        <f>IF(tbl_bank[[#This Row],[Balance]]=0,1,0)</f>
        <v>0</v>
      </c>
      <c r="Q5774" t="str">
        <f>IF(tbl_bank[[#This Row],[Balance]]=0,"Zero",IF(tbl_bank[[#This Row],[Balance]]&lt;100000,"1-99k","100k+"))</f>
        <v>100k+</v>
      </c>
      <c r="R5774" t="str">
        <f>IF(tbl_bank[[#This Row],[Tenure]]&lt;=0,"0-1",IF(tbl_bank[[#This Row],[Tenure]]&lt;=4,"2-4",IF(tbl_bank[[#This Row],[Tenure]]&lt;=7,"5-7","8-10")))</f>
        <v>8-10</v>
      </c>
      <c r="S5774" t="str">
        <f>IF(tbl_bank[[#This Row],[NumOfProducts]]&gt;=3,"3+",TEXT(tbl_bank[[#This Row],[NumOfProducts]],"0"))</f>
        <v>1</v>
      </c>
      <c r="T5774" t="str">
        <f>IF(tbl_bank[[#This Row],[CreditScore]]&lt;580,"&lt;580",IF(tbl_bank[[#This Row],[CreditScore]]&lt;670,"580-669",IF(tbl_bank[[#This Row],[CreditScore]]&lt;740,"670-739","740+")))</f>
        <v>580-669</v>
      </c>
    </row>
    <row r="5775" spans="1:20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>IF(tbl_bank[[#This Row],[Age]]&lt;30,"&lt;30",IF(tbl_bank[[#This Row],[Age]]&lt;40,"30-39",IF(tbl_bank[[#This Row],[Age]]&lt;50,"40-49",IF(tbl_bank[[#This Row],[Age]]&lt;60,"50-59","60+"))))</f>
        <v>30-39</v>
      </c>
      <c r="P5775">
        <f>IF(tbl_bank[[#This Row],[Balance]]=0,1,0)</f>
        <v>0</v>
      </c>
      <c r="Q5775" t="str">
        <f>IF(tbl_bank[[#This Row],[Balance]]=0,"Zero",IF(tbl_bank[[#This Row],[Balance]]&lt;100000,"1-99k","100k+"))</f>
        <v>100k+</v>
      </c>
      <c r="R5775" t="str">
        <f>IF(tbl_bank[[#This Row],[Tenure]]&lt;=0,"0-1",IF(tbl_bank[[#This Row],[Tenure]]&lt;=4,"2-4",IF(tbl_bank[[#This Row],[Tenure]]&lt;=7,"5-7","8-10")))</f>
        <v>8-10</v>
      </c>
      <c r="S5775" t="str">
        <f>IF(tbl_bank[[#This Row],[NumOfProducts]]&gt;=3,"3+",TEXT(tbl_bank[[#This Row],[NumOfProducts]],"0"))</f>
        <v>1</v>
      </c>
      <c r="T5775" t="str">
        <f>IF(tbl_bank[[#This Row],[CreditScore]]&lt;580,"&lt;580",IF(tbl_bank[[#This Row],[CreditScore]]&lt;670,"580-669",IF(tbl_bank[[#This Row],[CreditScore]]&lt;740,"670-739","740+")))</f>
        <v>&lt;580</v>
      </c>
    </row>
    <row r="5776" spans="1:20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>IF(tbl_bank[[#This Row],[Age]]&lt;30,"&lt;30",IF(tbl_bank[[#This Row],[Age]]&lt;40,"30-39",IF(tbl_bank[[#This Row],[Age]]&lt;50,"40-49",IF(tbl_bank[[#This Row],[Age]]&lt;60,"50-59","60+"))))</f>
        <v>30-39</v>
      </c>
      <c r="P5776">
        <f>IF(tbl_bank[[#This Row],[Balance]]=0,1,0)</f>
        <v>0</v>
      </c>
      <c r="Q5776" t="str">
        <f>IF(tbl_bank[[#This Row],[Balance]]=0,"Zero",IF(tbl_bank[[#This Row],[Balance]]&lt;100000,"1-99k","100k+"))</f>
        <v>100k+</v>
      </c>
      <c r="R5776" t="str">
        <f>IF(tbl_bank[[#This Row],[Tenure]]&lt;=0,"0-1",IF(tbl_bank[[#This Row],[Tenure]]&lt;=4,"2-4",IF(tbl_bank[[#This Row],[Tenure]]&lt;=7,"5-7","8-10")))</f>
        <v>2-4</v>
      </c>
      <c r="S5776" t="str">
        <f>IF(tbl_bank[[#This Row],[NumOfProducts]]&gt;=3,"3+",TEXT(tbl_bank[[#This Row],[NumOfProducts]],"0"))</f>
        <v>2</v>
      </c>
      <c r="T5776" t="str">
        <f>IF(tbl_bank[[#This Row],[CreditScore]]&lt;580,"&lt;580",IF(tbl_bank[[#This Row],[CreditScore]]&lt;670,"580-669",IF(tbl_bank[[#This Row],[CreditScore]]&lt;740,"670-739","740+")))</f>
        <v>670-739</v>
      </c>
    </row>
    <row r="5777" spans="1:20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>IF(tbl_bank[[#This Row],[Age]]&lt;30,"&lt;30",IF(tbl_bank[[#This Row],[Age]]&lt;40,"30-39",IF(tbl_bank[[#This Row],[Age]]&lt;50,"40-49",IF(tbl_bank[[#This Row],[Age]]&lt;60,"50-59","60+"))))</f>
        <v>40-49</v>
      </c>
      <c r="P5777">
        <f>IF(tbl_bank[[#This Row],[Balance]]=0,1,0)</f>
        <v>0</v>
      </c>
      <c r="Q5777" t="str">
        <f>IF(tbl_bank[[#This Row],[Balance]]=0,"Zero",IF(tbl_bank[[#This Row],[Balance]]&lt;100000,"1-99k","100k+"))</f>
        <v>100k+</v>
      </c>
      <c r="R5777" t="str">
        <f>IF(tbl_bank[[#This Row],[Tenure]]&lt;=0,"0-1",IF(tbl_bank[[#This Row],[Tenure]]&lt;=4,"2-4",IF(tbl_bank[[#This Row],[Tenure]]&lt;=7,"5-7","8-10")))</f>
        <v>8-10</v>
      </c>
      <c r="S5777" t="str">
        <f>IF(tbl_bank[[#This Row],[NumOfProducts]]&gt;=3,"3+",TEXT(tbl_bank[[#This Row],[NumOfProducts]],"0"))</f>
        <v>1</v>
      </c>
      <c r="T5777" t="str">
        <f>IF(tbl_bank[[#This Row],[CreditScore]]&lt;580,"&lt;580",IF(tbl_bank[[#This Row],[CreditScore]]&lt;670,"580-669",IF(tbl_bank[[#This Row],[CreditScore]]&lt;740,"670-739","740+")))</f>
        <v>580-669</v>
      </c>
    </row>
    <row r="5778" spans="1:20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>IF(tbl_bank[[#This Row],[Age]]&lt;30,"&lt;30",IF(tbl_bank[[#This Row],[Age]]&lt;40,"30-39",IF(tbl_bank[[#This Row],[Age]]&lt;50,"40-49",IF(tbl_bank[[#This Row],[Age]]&lt;60,"50-59","60+"))))</f>
        <v>30-39</v>
      </c>
      <c r="P5778">
        <f>IF(tbl_bank[[#This Row],[Balance]]=0,1,0)</f>
        <v>0</v>
      </c>
      <c r="Q5778" t="str">
        <f>IF(tbl_bank[[#This Row],[Balance]]=0,"Zero",IF(tbl_bank[[#This Row],[Balance]]&lt;100000,"1-99k","100k+"))</f>
        <v>100k+</v>
      </c>
      <c r="R5778" t="str">
        <f>IF(tbl_bank[[#This Row],[Tenure]]&lt;=0,"0-1",IF(tbl_bank[[#This Row],[Tenure]]&lt;=4,"2-4",IF(tbl_bank[[#This Row],[Tenure]]&lt;=7,"5-7","8-10")))</f>
        <v>8-10</v>
      </c>
      <c r="S5778" t="str">
        <f>IF(tbl_bank[[#This Row],[NumOfProducts]]&gt;=3,"3+",TEXT(tbl_bank[[#This Row],[NumOfProducts]],"0"))</f>
        <v>1</v>
      </c>
      <c r="T5778" t="str">
        <f>IF(tbl_bank[[#This Row],[CreditScore]]&lt;580,"&lt;580",IF(tbl_bank[[#This Row],[CreditScore]]&lt;670,"580-669",IF(tbl_bank[[#This Row],[CreditScore]]&lt;740,"670-739","740+")))</f>
        <v>580-669</v>
      </c>
    </row>
    <row r="5779" spans="1:20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>IF(tbl_bank[[#This Row],[Age]]&lt;30,"&lt;30",IF(tbl_bank[[#This Row],[Age]]&lt;40,"30-39",IF(tbl_bank[[#This Row],[Age]]&lt;50,"40-49",IF(tbl_bank[[#This Row],[Age]]&lt;60,"50-59","60+"))))</f>
        <v>60+</v>
      </c>
      <c r="P5779">
        <f>IF(tbl_bank[[#This Row],[Balance]]=0,1,0)</f>
        <v>0</v>
      </c>
      <c r="Q5779" t="str">
        <f>IF(tbl_bank[[#This Row],[Balance]]=0,"Zero",IF(tbl_bank[[#This Row],[Balance]]&lt;100000,"1-99k","100k+"))</f>
        <v>100k+</v>
      </c>
      <c r="R5779" t="str">
        <f>IF(tbl_bank[[#This Row],[Tenure]]&lt;=0,"0-1",IF(tbl_bank[[#This Row],[Tenure]]&lt;=4,"2-4",IF(tbl_bank[[#This Row],[Tenure]]&lt;=7,"5-7","8-10")))</f>
        <v>8-10</v>
      </c>
      <c r="S5779" t="str">
        <f>IF(tbl_bank[[#This Row],[NumOfProducts]]&gt;=3,"3+",TEXT(tbl_bank[[#This Row],[NumOfProducts]],"0"))</f>
        <v>1</v>
      </c>
      <c r="T5779" t="str">
        <f>IF(tbl_bank[[#This Row],[CreditScore]]&lt;580,"&lt;580",IF(tbl_bank[[#This Row],[CreditScore]]&lt;670,"580-669",IF(tbl_bank[[#This Row],[CreditScore]]&lt;740,"670-739","740+")))</f>
        <v>580-669</v>
      </c>
    </row>
    <row r="5780" spans="1:20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>IF(tbl_bank[[#This Row],[Age]]&lt;30,"&lt;30",IF(tbl_bank[[#This Row],[Age]]&lt;40,"30-39",IF(tbl_bank[[#This Row],[Age]]&lt;50,"40-49",IF(tbl_bank[[#This Row],[Age]]&lt;60,"50-59","60+"))))</f>
        <v>30-39</v>
      </c>
      <c r="P5780">
        <f>IF(tbl_bank[[#This Row],[Balance]]=0,1,0)</f>
        <v>1</v>
      </c>
      <c r="Q5780" t="str">
        <f>IF(tbl_bank[[#This Row],[Balance]]=0,"Zero",IF(tbl_bank[[#This Row],[Balance]]&lt;100000,"1-99k","100k+"))</f>
        <v>Zero</v>
      </c>
      <c r="R5780" t="str">
        <f>IF(tbl_bank[[#This Row],[Tenure]]&lt;=0,"0-1",IF(tbl_bank[[#This Row],[Tenure]]&lt;=4,"2-4",IF(tbl_bank[[#This Row],[Tenure]]&lt;=7,"5-7","8-10")))</f>
        <v>0-1</v>
      </c>
      <c r="S5780" t="str">
        <f>IF(tbl_bank[[#This Row],[NumOfProducts]]&gt;=3,"3+",TEXT(tbl_bank[[#This Row],[NumOfProducts]],"0"))</f>
        <v>2</v>
      </c>
      <c r="T5780" t="str">
        <f>IF(tbl_bank[[#This Row],[CreditScore]]&lt;580,"&lt;580",IF(tbl_bank[[#This Row],[CreditScore]]&lt;670,"580-669",IF(tbl_bank[[#This Row],[CreditScore]]&lt;740,"670-739","740+")))</f>
        <v>&lt;580</v>
      </c>
    </row>
    <row r="5781" spans="1:20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>IF(tbl_bank[[#This Row],[Age]]&lt;30,"&lt;30",IF(tbl_bank[[#This Row],[Age]]&lt;40,"30-39",IF(tbl_bank[[#This Row],[Age]]&lt;50,"40-49",IF(tbl_bank[[#This Row],[Age]]&lt;60,"50-59","60+"))))</f>
        <v>40-49</v>
      </c>
      <c r="P5781">
        <f>IF(tbl_bank[[#This Row],[Balance]]=0,1,0)</f>
        <v>0</v>
      </c>
      <c r="Q5781" t="str">
        <f>IF(tbl_bank[[#This Row],[Balance]]=0,"Zero",IF(tbl_bank[[#This Row],[Balance]]&lt;100000,"1-99k","100k+"))</f>
        <v>1-99k</v>
      </c>
      <c r="R5781" t="str">
        <f>IF(tbl_bank[[#This Row],[Tenure]]&lt;=0,"0-1",IF(tbl_bank[[#This Row],[Tenure]]&lt;=4,"2-4",IF(tbl_bank[[#This Row],[Tenure]]&lt;=7,"5-7","8-10")))</f>
        <v>2-4</v>
      </c>
      <c r="S5781" t="str">
        <f>IF(tbl_bank[[#This Row],[NumOfProducts]]&gt;=3,"3+",TEXT(tbl_bank[[#This Row],[NumOfProducts]],"0"))</f>
        <v>1</v>
      </c>
      <c r="T5781" t="str">
        <f>IF(tbl_bank[[#This Row],[CreditScore]]&lt;580,"&lt;580",IF(tbl_bank[[#This Row],[CreditScore]]&lt;670,"580-669",IF(tbl_bank[[#This Row],[CreditScore]]&lt;740,"670-739","740+")))</f>
        <v>670-739</v>
      </c>
    </row>
    <row r="5782" spans="1:20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>IF(tbl_bank[[#This Row],[Age]]&lt;30,"&lt;30",IF(tbl_bank[[#This Row],[Age]]&lt;40,"30-39",IF(tbl_bank[[#This Row],[Age]]&lt;50,"40-49",IF(tbl_bank[[#This Row],[Age]]&lt;60,"50-59","60+"))))</f>
        <v>40-49</v>
      </c>
      <c r="P5782">
        <f>IF(tbl_bank[[#This Row],[Balance]]=0,1,0)</f>
        <v>0</v>
      </c>
      <c r="Q5782" t="str">
        <f>IF(tbl_bank[[#This Row],[Balance]]=0,"Zero",IF(tbl_bank[[#This Row],[Balance]]&lt;100000,"1-99k","100k+"))</f>
        <v>100k+</v>
      </c>
      <c r="R5782" t="str">
        <f>IF(tbl_bank[[#This Row],[Tenure]]&lt;=0,"0-1",IF(tbl_bank[[#This Row],[Tenure]]&lt;=4,"2-4",IF(tbl_bank[[#This Row],[Tenure]]&lt;=7,"5-7","8-10")))</f>
        <v>8-10</v>
      </c>
      <c r="S5782" t="str">
        <f>IF(tbl_bank[[#This Row],[NumOfProducts]]&gt;=3,"3+",TEXT(tbl_bank[[#This Row],[NumOfProducts]],"0"))</f>
        <v>1</v>
      </c>
      <c r="T5782" t="str">
        <f>IF(tbl_bank[[#This Row],[CreditScore]]&lt;580,"&lt;580",IF(tbl_bank[[#This Row],[CreditScore]]&lt;670,"580-669",IF(tbl_bank[[#This Row],[CreditScore]]&lt;740,"670-739","740+")))</f>
        <v>580-669</v>
      </c>
    </row>
    <row r="5783" spans="1:20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>IF(tbl_bank[[#This Row],[Age]]&lt;30,"&lt;30",IF(tbl_bank[[#This Row],[Age]]&lt;40,"30-39",IF(tbl_bank[[#This Row],[Age]]&lt;50,"40-49",IF(tbl_bank[[#This Row],[Age]]&lt;60,"50-59","60+"))))</f>
        <v>30-39</v>
      </c>
      <c r="P5783">
        <f>IF(tbl_bank[[#This Row],[Balance]]=0,1,0)</f>
        <v>0</v>
      </c>
      <c r="Q5783" t="str">
        <f>IF(tbl_bank[[#This Row],[Balance]]=0,"Zero",IF(tbl_bank[[#This Row],[Balance]]&lt;100000,"1-99k","100k+"))</f>
        <v>1-99k</v>
      </c>
      <c r="R5783" t="str">
        <f>IF(tbl_bank[[#This Row],[Tenure]]&lt;=0,"0-1",IF(tbl_bank[[#This Row],[Tenure]]&lt;=4,"2-4",IF(tbl_bank[[#This Row],[Tenure]]&lt;=7,"5-7","8-10")))</f>
        <v>5-7</v>
      </c>
      <c r="S5783" t="str">
        <f>IF(tbl_bank[[#This Row],[NumOfProducts]]&gt;=3,"3+",TEXT(tbl_bank[[#This Row],[NumOfProducts]],"0"))</f>
        <v>1</v>
      </c>
      <c r="T5783" t="str">
        <f>IF(tbl_bank[[#This Row],[CreditScore]]&lt;580,"&lt;580",IF(tbl_bank[[#This Row],[CreditScore]]&lt;670,"580-669",IF(tbl_bank[[#This Row],[CreditScore]]&lt;740,"670-739","740+")))</f>
        <v>580-669</v>
      </c>
    </row>
    <row r="5784" spans="1:20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>IF(tbl_bank[[#This Row],[Age]]&lt;30,"&lt;30",IF(tbl_bank[[#This Row],[Age]]&lt;40,"30-39",IF(tbl_bank[[#This Row],[Age]]&lt;50,"40-49",IF(tbl_bank[[#This Row],[Age]]&lt;60,"50-59","60+"))))</f>
        <v>30-39</v>
      </c>
      <c r="P5784">
        <f>IF(tbl_bank[[#This Row],[Balance]]=0,1,0)</f>
        <v>1</v>
      </c>
      <c r="Q5784" t="str">
        <f>IF(tbl_bank[[#This Row],[Balance]]=0,"Zero",IF(tbl_bank[[#This Row],[Balance]]&lt;100000,"1-99k","100k+"))</f>
        <v>Zero</v>
      </c>
      <c r="R5784" t="str">
        <f>IF(tbl_bank[[#This Row],[Tenure]]&lt;=0,"0-1",IF(tbl_bank[[#This Row],[Tenure]]&lt;=4,"2-4",IF(tbl_bank[[#This Row],[Tenure]]&lt;=7,"5-7","8-10")))</f>
        <v>8-10</v>
      </c>
      <c r="S5784" t="str">
        <f>IF(tbl_bank[[#This Row],[NumOfProducts]]&gt;=3,"3+",TEXT(tbl_bank[[#This Row],[NumOfProducts]],"0"))</f>
        <v>2</v>
      </c>
      <c r="T5784" t="str">
        <f>IF(tbl_bank[[#This Row],[CreditScore]]&lt;580,"&lt;580",IF(tbl_bank[[#This Row],[CreditScore]]&lt;670,"580-669",IF(tbl_bank[[#This Row],[CreditScore]]&lt;740,"670-739","740+")))</f>
        <v>580-669</v>
      </c>
    </row>
    <row r="5785" spans="1:20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>IF(tbl_bank[[#This Row],[Age]]&lt;30,"&lt;30",IF(tbl_bank[[#This Row],[Age]]&lt;40,"30-39",IF(tbl_bank[[#This Row],[Age]]&lt;50,"40-49",IF(tbl_bank[[#This Row],[Age]]&lt;60,"50-59","60+"))))</f>
        <v>60+</v>
      </c>
      <c r="P5785">
        <f>IF(tbl_bank[[#This Row],[Balance]]=0,1,0)</f>
        <v>1</v>
      </c>
      <c r="Q5785" t="str">
        <f>IF(tbl_bank[[#This Row],[Balance]]=0,"Zero",IF(tbl_bank[[#This Row],[Balance]]&lt;100000,"1-99k","100k+"))</f>
        <v>Zero</v>
      </c>
      <c r="R5785" t="str">
        <f>IF(tbl_bank[[#This Row],[Tenure]]&lt;=0,"0-1",IF(tbl_bank[[#This Row],[Tenure]]&lt;=4,"2-4",IF(tbl_bank[[#This Row],[Tenure]]&lt;=7,"5-7","8-10")))</f>
        <v>5-7</v>
      </c>
      <c r="S5785" t="str">
        <f>IF(tbl_bank[[#This Row],[NumOfProducts]]&gt;=3,"3+",TEXT(tbl_bank[[#This Row],[NumOfProducts]],"0"))</f>
        <v>2</v>
      </c>
      <c r="T5785" t="str">
        <f>IF(tbl_bank[[#This Row],[CreditScore]]&lt;580,"&lt;580",IF(tbl_bank[[#This Row],[CreditScore]]&lt;670,"580-669",IF(tbl_bank[[#This Row],[CreditScore]]&lt;740,"670-739","740+")))</f>
        <v>580-669</v>
      </c>
    </row>
    <row r="5786" spans="1:20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>IF(tbl_bank[[#This Row],[Age]]&lt;30,"&lt;30",IF(tbl_bank[[#This Row],[Age]]&lt;40,"30-39",IF(tbl_bank[[#This Row],[Age]]&lt;50,"40-49",IF(tbl_bank[[#This Row],[Age]]&lt;60,"50-59","60+"))))</f>
        <v>&lt;30</v>
      </c>
      <c r="P5786">
        <f>IF(tbl_bank[[#This Row],[Balance]]=0,1,0)</f>
        <v>1</v>
      </c>
      <c r="Q5786" t="str">
        <f>IF(tbl_bank[[#This Row],[Balance]]=0,"Zero",IF(tbl_bank[[#This Row],[Balance]]&lt;100000,"1-99k","100k+"))</f>
        <v>Zero</v>
      </c>
      <c r="R5786" t="str">
        <f>IF(tbl_bank[[#This Row],[Tenure]]&lt;=0,"0-1",IF(tbl_bank[[#This Row],[Tenure]]&lt;=4,"2-4",IF(tbl_bank[[#This Row],[Tenure]]&lt;=7,"5-7","8-10")))</f>
        <v>2-4</v>
      </c>
      <c r="S5786" t="str">
        <f>IF(tbl_bank[[#This Row],[NumOfProducts]]&gt;=3,"3+",TEXT(tbl_bank[[#This Row],[NumOfProducts]],"0"))</f>
        <v>2</v>
      </c>
      <c r="T5786" t="str">
        <f>IF(tbl_bank[[#This Row],[CreditScore]]&lt;580,"&lt;580",IF(tbl_bank[[#This Row],[CreditScore]]&lt;670,"580-669",IF(tbl_bank[[#This Row],[CreditScore]]&lt;740,"670-739","740+")))</f>
        <v>580-669</v>
      </c>
    </row>
    <row r="5787" spans="1:20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>IF(tbl_bank[[#This Row],[Age]]&lt;30,"&lt;30",IF(tbl_bank[[#This Row],[Age]]&lt;40,"30-39",IF(tbl_bank[[#This Row],[Age]]&lt;50,"40-49",IF(tbl_bank[[#This Row],[Age]]&lt;60,"50-59","60+"))))</f>
        <v>40-49</v>
      </c>
      <c r="P5787">
        <f>IF(tbl_bank[[#This Row],[Balance]]=0,1,0)</f>
        <v>1</v>
      </c>
      <c r="Q5787" t="str">
        <f>IF(tbl_bank[[#This Row],[Balance]]=0,"Zero",IF(tbl_bank[[#This Row],[Balance]]&lt;100000,"1-99k","100k+"))</f>
        <v>Zero</v>
      </c>
      <c r="R5787" t="str">
        <f>IF(tbl_bank[[#This Row],[Tenure]]&lt;=0,"0-1",IF(tbl_bank[[#This Row],[Tenure]]&lt;=4,"2-4",IF(tbl_bank[[#This Row],[Tenure]]&lt;=7,"5-7","8-10")))</f>
        <v>2-4</v>
      </c>
      <c r="S5787" t="str">
        <f>IF(tbl_bank[[#This Row],[NumOfProducts]]&gt;=3,"3+",TEXT(tbl_bank[[#This Row],[NumOfProducts]],"0"))</f>
        <v>2</v>
      </c>
      <c r="T5787" t="str">
        <f>IF(tbl_bank[[#This Row],[CreditScore]]&lt;580,"&lt;580",IF(tbl_bank[[#This Row],[CreditScore]]&lt;670,"580-669",IF(tbl_bank[[#This Row],[CreditScore]]&lt;740,"670-739","740+")))</f>
        <v>740+</v>
      </c>
    </row>
    <row r="5788" spans="1:20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>IF(tbl_bank[[#This Row],[Age]]&lt;30,"&lt;30",IF(tbl_bank[[#This Row],[Age]]&lt;40,"30-39",IF(tbl_bank[[#This Row],[Age]]&lt;50,"40-49",IF(tbl_bank[[#This Row],[Age]]&lt;60,"50-59","60+"))))</f>
        <v>40-49</v>
      </c>
      <c r="P5788">
        <f>IF(tbl_bank[[#This Row],[Balance]]=0,1,0)</f>
        <v>1</v>
      </c>
      <c r="Q5788" t="str">
        <f>IF(tbl_bank[[#This Row],[Balance]]=0,"Zero",IF(tbl_bank[[#This Row],[Balance]]&lt;100000,"1-99k","100k+"))</f>
        <v>Zero</v>
      </c>
      <c r="R5788" t="str">
        <f>IF(tbl_bank[[#This Row],[Tenure]]&lt;=0,"0-1",IF(tbl_bank[[#This Row],[Tenure]]&lt;=4,"2-4",IF(tbl_bank[[#This Row],[Tenure]]&lt;=7,"5-7","8-10")))</f>
        <v>5-7</v>
      </c>
      <c r="S5788" t="str">
        <f>IF(tbl_bank[[#This Row],[NumOfProducts]]&gt;=3,"3+",TEXT(tbl_bank[[#This Row],[NumOfProducts]],"0"))</f>
        <v>2</v>
      </c>
      <c r="T5788" t="str">
        <f>IF(tbl_bank[[#This Row],[CreditScore]]&lt;580,"&lt;580",IF(tbl_bank[[#This Row],[CreditScore]]&lt;670,"580-669",IF(tbl_bank[[#This Row],[CreditScore]]&lt;740,"670-739","740+")))</f>
        <v>580-669</v>
      </c>
    </row>
    <row r="5789" spans="1:20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>IF(tbl_bank[[#This Row],[Age]]&lt;30,"&lt;30",IF(tbl_bank[[#This Row],[Age]]&lt;40,"30-39",IF(tbl_bank[[#This Row],[Age]]&lt;50,"40-49",IF(tbl_bank[[#This Row],[Age]]&lt;60,"50-59","60+"))))</f>
        <v>&lt;30</v>
      </c>
      <c r="P5789">
        <f>IF(tbl_bank[[#This Row],[Balance]]=0,1,0)</f>
        <v>0</v>
      </c>
      <c r="Q5789" t="str">
        <f>IF(tbl_bank[[#This Row],[Balance]]=0,"Zero",IF(tbl_bank[[#This Row],[Balance]]&lt;100000,"1-99k","100k+"))</f>
        <v>1-99k</v>
      </c>
      <c r="R5789" t="str">
        <f>IF(tbl_bank[[#This Row],[Tenure]]&lt;=0,"0-1",IF(tbl_bank[[#This Row],[Tenure]]&lt;=4,"2-4",IF(tbl_bank[[#This Row],[Tenure]]&lt;=7,"5-7","8-10")))</f>
        <v>2-4</v>
      </c>
      <c r="S5789" t="str">
        <f>IF(tbl_bank[[#This Row],[NumOfProducts]]&gt;=3,"3+",TEXT(tbl_bank[[#This Row],[NumOfProducts]],"0"))</f>
        <v>2</v>
      </c>
      <c r="T5789" t="str">
        <f>IF(tbl_bank[[#This Row],[CreditScore]]&lt;580,"&lt;580",IF(tbl_bank[[#This Row],[CreditScore]]&lt;670,"580-669",IF(tbl_bank[[#This Row],[CreditScore]]&lt;740,"670-739","740+")))</f>
        <v>670-739</v>
      </c>
    </row>
    <row r="5790" spans="1:20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>IF(tbl_bank[[#This Row],[Age]]&lt;30,"&lt;30",IF(tbl_bank[[#This Row],[Age]]&lt;40,"30-39",IF(tbl_bank[[#This Row],[Age]]&lt;50,"40-49",IF(tbl_bank[[#This Row],[Age]]&lt;60,"50-59","60+"))))</f>
        <v>40-49</v>
      </c>
      <c r="P5790">
        <f>IF(tbl_bank[[#This Row],[Balance]]=0,1,0)</f>
        <v>1</v>
      </c>
      <c r="Q5790" t="str">
        <f>IF(tbl_bank[[#This Row],[Balance]]=0,"Zero",IF(tbl_bank[[#This Row],[Balance]]&lt;100000,"1-99k","100k+"))</f>
        <v>Zero</v>
      </c>
      <c r="R5790" t="str">
        <f>IF(tbl_bank[[#This Row],[Tenure]]&lt;=0,"0-1",IF(tbl_bank[[#This Row],[Tenure]]&lt;=4,"2-4",IF(tbl_bank[[#This Row],[Tenure]]&lt;=7,"5-7","8-10")))</f>
        <v>8-10</v>
      </c>
      <c r="S5790" t="str">
        <f>IF(tbl_bank[[#This Row],[NumOfProducts]]&gt;=3,"3+",TEXT(tbl_bank[[#This Row],[NumOfProducts]],"0"))</f>
        <v>2</v>
      </c>
      <c r="T5790" t="str">
        <f>IF(tbl_bank[[#This Row],[CreditScore]]&lt;580,"&lt;580",IF(tbl_bank[[#This Row],[CreditScore]]&lt;670,"580-669",IF(tbl_bank[[#This Row],[CreditScore]]&lt;740,"670-739","740+")))</f>
        <v>580-669</v>
      </c>
    </row>
    <row r="5791" spans="1:20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>IF(tbl_bank[[#This Row],[Age]]&lt;30,"&lt;30",IF(tbl_bank[[#This Row],[Age]]&lt;40,"30-39",IF(tbl_bank[[#This Row],[Age]]&lt;50,"40-49",IF(tbl_bank[[#This Row],[Age]]&lt;60,"50-59","60+"))))</f>
        <v>50-59</v>
      </c>
      <c r="P5791">
        <f>IF(tbl_bank[[#This Row],[Balance]]=0,1,0)</f>
        <v>0</v>
      </c>
      <c r="Q5791" t="str">
        <f>IF(tbl_bank[[#This Row],[Balance]]=0,"Zero",IF(tbl_bank[[#This Row],[Balance]]&lt;100000,"1-99k","100k+"))</f>
        <v>1-99k</v>
      </c>
      <c r="R5791" t="str">
        <f>IF(tbl_bank[[#This Row],[Tenure]]&lt;=0,"0-1",IF(tbl_bank[[#This Row],[Tenure]]&lt;=4,"2-4",IF(tbl_bank[[#This Row],[Tenure]]&lt;=7,"5-7","8-10")))</f>
        <v>2-4</v>
      </c>
      <c r="S5791" t="str">
        <f>IF(tbl_bank[[#This Row],[NumOfProducts]]&gt;=3,"3+",TEXT(tbl_bank[[#This Row],[NumOfProducts]],"0"))</f>
        <v>1</v>
      </c>
      <c r="T5791" t="str">
        <f>IF(tbl_bank[[#This Row],[CreditScore]]&lt;580,"&lt;580",IF(tbl_bank[[#This Row],[CreditScore]]&lt;670,"580-669",IF(tbl_bank[[#This Row],[CreditScore]]&lt;740,"670-739","740+")))</f>
        <v>670-739</v>
      </c>
    </row>
    <row r="5792" spans="1:20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>IF(tbl_bank[[#This Row],[Age]]&lt;30,"&lt;30",IF(tbl_bank[[#This Row],[Age]]&lt;40,"30-39",IF(tbl_bank[[#This Row],[Age]]&lt;50,"40-49",IF(tbl_bank[[#This Row],[Age]]&lt;60,"50-59","60+"))))</f>
        <v>&lt;30</v>
      </c>
      <c r="P5792">
        <f>IF(tbl_bank[[#This Row],[Balance]]=0,1,0)</f>
        <v>1</v>
      </c>
      <c r="Q5792" t="str">
        <f>IF(tbl_bank[[#This Row],[Balance]]=0,"Zero",IF(tbl_bank[[#This Row],[Balance]]&lt;100000,"1-99k","100k+"))</f>
        <v>Zero</v>
      </c>
      <c r="R5792" t="str">
        <f>IF(tbl_bank[[#This Row],[Tenure]]&lt;=0,"0-1",IF(tbl_bank[[#This Row],[Tenure]]&lt;=4,"2-4",IF(tbl_bank[[#This Row],[Tenure]]&lt;=7,"5-7","8-10")))</f>
        <v>5-7</v>
      </c>
      <c r="S5792" t="str">
        <f>IF(tbl_bank[[#This Row],[NumOfProducts]]&gt;=3,"3+",TEXT(tbl_bank[[#This Row],[NumOfProducts]],"0"))</f>
        <v>2</v>
      </c>
      <c r="T5792" t="str">
        <f>IF(tbl_bank[[#This Row],[CreditScore]]&lt;580,"&lt;580",IF(tbl_bank[[#This Row],[CreditScore]]&lt;670,"580-669",IF(tbl_bank[[#This Row],[CreditScore]]&lt;740,"670-739","740+")))</f>
        <v>&lt;580</v>
      </c>
    </row>
    <row r="5793" spans="1:20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>IF(tbl_bank[[#This Row],[Age]]&lt;30,"&lt;30",IF(tbl_bank[[#This Row],[Age]]&lt;40,"30-39",IF(tbl_bank[[#This Row],[Age]]&lt;50,"40-49",IF(tbl_bank[[#This Row],[Age]]&lt;60,"50-59","60+"))))</f>
        <v>40-49</v>
      </c>
      <c r="P5793">
        <f>IF(tbl_bank[[#This Row],[Balance]]=0,1,0)</f>
        <v>0</v>
      </c>
      <c r="Q5793" t="str">
        <f>IF(tbl_bank[[#This Row],[Balance]]=0,"Zero",IF(tbl_bank[[#This Row],[Balance]]&lt;100000,"1-99k","100k+"))</f>
        <v>1-99k</v>
      </c>
      <c r="R5793" t="str">
        <f>IF(tbl_bank[[#This Row],[Tenure]]&lt;=0,"0-1",IF(tbl_bank[[#This Row],[Tenure]]&lt;=4,"2-4",IF(tbl_bank[[#This Row],[Tenure]]&lt;=7,"5-7","8-10")))</f>
        <v>5-7</v>
      </c>
      <c r="S5793" t="str">
        <f>IF(tbl_bank[[#This Row],[NumOfProducts]]&gt;=3,"3+",TEXT(tbl_bank[[#This Row],[NumOfProducts]],"0"))</f>
        <v>3+</v>
      </c>
      <c r="T5793" t="str">
        <f>IF(tbl_bank[[#This Row],[CreditScore]]&lt;580,"&lt;580",IF(tbl_bank[[#This Row],[CreditScore]]&lt;670,"580-669",IF(tbl_bank[[#This Row],[CreditScore]]&lt;740,"670-739","740+")))</f>
        <v>740+</v>
      </c>
    </row>
    <row r="5794" spans="1:20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>IF(tbl_bank[[#This Row],[Age]]&lt;30,"&lt;30",IF(tbl_bank[[#This Row],[Age]]&lt;40,"30-39",IF(tbl_bank[[#This Row],[Age]]&lt;50,"40-49",IF(tbl_bank[[#This Row],[Age]]&lt;60,"50-59","60+"))))</f>
        <v>30-39</v>
      </c>
      <c r="P5794">
        <f>IF(tbl_bank[[#This Row],[Balance]]=0,1,0)</f>
        <v>1</v>
      </c>
      <c r="Q5794" t="str">
        <f>IF(tbl_bank[[#This Row],[Balance]]=0,"Zero",IF(tbl_bank[[#This Row],[Balance]]&lt;100000,"1-99k","100k+"))</f>
        <v>Zero</v>
      </c>
      <c r="R5794" t="str">
        <f>IF(tbl_bank[[#This Row],[Tenure]]&lt;=0,"0-1",IF(tbl_bank[[#This Row],[Tenure]]&lt;=4,"2-4",IF(tbl_bank[[#This Row],[Tenure]]&lt;=7,"5-7","8-10")))</f>
        <v>5-7</v>
      </c>
      <c r="S5794" t="str">
        <f>IF(tbl_bank[[#This Row],[NumOfProducts]]&gt;=3,"3+",TEXT(tbl_bank[[#This Row],[NumOfProducts]],"0"))</f>
        <v>1</v>
      </c>
      <c r="T5794" t="str">
        <f>IF(tbl_bank[[#This Row],[CreditScore]]&lt;580,"&lt;580",IF(tbl_bank[[#This Row],[CreditScore]]&lt;670,"580-669",IF(tbl_bank[[#This Row],[CreditScore]]&lt;740,"670-739","740+")))</f>
        <v>&lt;580</v>
      </c>
    </row>
    <row r="5795" spans="1:20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>IF(tbl_bank[[#This Row],[Age]]&lt;30,"&lt;30",IF(tbl_bank[[#This Row],[Age]]&lt;40,"30-39",IF(tbl_bank[[#This Row],[Age]]&lt;50,"40-49",IF(tbl_bank[[#This Row],[Age]]&lt;60,"50-59","60+"))))</f>
        <v>30-39</v>
      </c>
      <c r="P5795">
        <f>IF(tbl_bank[[#This Row],[Balance]]=0,1,0)</f>
        <v>1</v>
      </c>
      <c r="Q5795" t="str">
        <f>IF(tbl_bank[[#This Row],[Balance]]=0,"Zero",IF(tbl_bank[[#This Row],[Balance]]&lt;100000,"1-99k","100k+"))</f>
        <v>Zero</v>
      </c>
      <c r="R5795" t="str">
        <f>IF(tbl_bank[[#This Row],[Tenure]]&lt;=0,"0-1",IF(tbl_bank[[#This Row],[Tenure]]&lt;=4,"2-4",IF(tbl_bank[[#This Row],[Tenure]]&lt;=7,"5-7","8-10")))</f>
        <v>8-10</v>
      </c>
      <c r="S5795" t="str">
        <f>IF(tbl_bank[[#This Row],[NumOfProducts]]&gt;=3,"3+",TEXT(tbl_bank[[#This Row],[NumOfProducts]],"0"))</f>
        <v>2</v>
      </c>
      <c r="T5795" t="str">
        <f>IF(tbl_bank[[#This Row],[CreditScore]]&lt;580,"&lt;580",IF(tbl_bank[[#This Row],[CreditScore]]&lt;670,"580-669",IF(tbl_bank[[#This Row],[CreditScore]]&lt;740,"670-739","740+")))</f>
        <v>740+</v>
      </c>
    </row>
    <row r="5796" spans="1:20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>IF(tbl_bank[[#This Row],[Age]]&lt;30,"&lt;30",IF(tbl_bank[[#This Row],[Age]]&lt;40,"30-39",IF(tbl_bank[[#This Row],[Age]]&lt;50,"40-49",IF(tbl_bank[[#This Row],[Age]]&lt;60,"50-59","60+"))))</f>
        <v>50-59</v>
      </c>
      <c r="P5796">
        <f>IF(tbl_bank[[#This Row],[Balance]]=0,1,0)</f>
        <v>1</v>
      </c>
      <c r="Q5796" t="str">
        <f>IF(tbl_bank[[#This Row],[Balance]]=0,"Zero",IF(tbl_bank[[#This Row],[Balance]]&lt;100000,"1-99k","100k+"))</f>
        <v>Zero</v>
      </c>
      <c r="R5796" t="str">
        <f>IF(tbl_bank[[#This Row],[Tenure]]&lt;=0,"0-1",IF(tbl_bank[[#This Row],[Tenure]]&lt;=4,"2-4",IF(tbl_bank[[#This Row],[Tenure]]&lt;=7,"5-7","8-10")))</f>
        <v>5-7</v>
      </c>
      <c r="S5796" t="str">
        <f>IF(tbl_bank[[#This Row],[NumOfProducts]]&gt;=3,"3+",TEXT(tbl_bank[[#This Row],[NumOfProducts]],"0"))</f>
        <v>2</v>
      </c>
      <c r="T5796" t="str">
        <f>IF(tbl_bank[[#This Row],[CreditScore]]&lt;580,"&lt;580",IF(tbl_bank[[#This Row],[CreditScore]]&lt;670,"580-669",IF(tbl_bank[[#This Row],[CreditScore]]&lt;740,"670-739","740+")))</f>
        <v>580-669</v>
      </c>
    </row>
    <row r="5797" spans="1:20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>IF(tbl_bank[[#This Row],[Age]]&lt;30,"&lt;30",IF(tbl_bank[[#This Row],[Age]]&lt;40,"30-39",IF(tbl_bank[[#This Row],[Age]]&lt;50,"40-49",IF(tbl_bank[[#This Row],[Age]]&lt;60,"50-59","60+"))))</f>
        <v>30-39</v>
      </c>
      <c r="P5797">
        <f>IF(tbl_bank[[#This Row],[Balance]]=0,1,0)</f>
        <v>1</v>
      </c>
      <c r="Q5797" t="str">
        <f>IF(tbl_bank[[#This Row],[Balance]]=0,"Zero",IF(tbl_bank[[#This Row],[Balance]]&lt;100000,"1-99k","100k+"))</f>
        <v>Zero</v>
      </c>
      <c r="R5797" t="str">
        <f>IF(tbl_bank[[#This Row],[Tenure]]&lt;=0,"0-1",IF(tbl_bank[[#This Row],[Tenure]]&lt;=4,"2-4",IF(tbl_bank[[#This Row],[Tenure]]&lt;=7,"5-7","8-10")))</f>
        <v>8-10</v>
      </c>
      <c r="S5797" t="str">
        <f>IF(tbl_bank[[#This Row],[NumOfProducts]]&gt;=3,"3+",TEXT(tbl_bank[[#This Row],[NumOfProducts]],"0"))</f>
        <v>2</v>
      </c>
      <c r="T5797" t="str">
        <f>IF(tbl_bank[[#This Row],[CreditScore]]&lt;580,"&lt;580",IF(tbl_bank[[#This Row],[CreditScore]]&lt;670,"580-669",IF(tbl_bank[[#This Row],[CreditScore]]&lt;740,"670-739","740+")))</f>
        <v>670-739</v>
      </c>
    </row>
    <row r="5798" spans="1:20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>IF(tbl_bank[[#This Row],[Age]]&lt;30,"&lt;30",IF(tbl_bank[[#This Row],[Age]]&lt;40,"30-39",IF(tbl_bank[[#This Row],[Age]]&lt;50,"40-49",IF(tbl_bank[[#This Row],[Age]]&lt;60,"50-59","60+"))))</f>
        <v>40-49</v>
      </c>
      <c r="P5798">
        <f>IF(tbl_bank[[#This Row],[Balance]]=0,1,0)</f>
        <v>1</v>
      </c>
      <c r="Q5798" t="str">
        <f>IF(tbl_bank[[#This Row],[Balance]]=0,"Zero",IF(tbl_bank[[#This Row],[Balance]]&lt;100000,"1-99k","100k+"))</f>
        <v>Zero</v>
      </c>
      <c r="R5798" t="str">
        <f>IF(tbl_bank[[#This Row],[Tenure]]&lt;=0,"0-1",IF(tbl_bank[[#This Row],[Tenure]]&lt;=4,"2-4",IF(tbl_bank[[#This Row],[Tenure]]&lt;=7,"5-7","8-10")))</f>
        <v>2-4</v>
      </c>
      <c r="S5798" t="str">
        <f>IF(tbl_bank[[#This Row],[NumOfProducts]]&gt;=3,"3+",TEXT(tbl_bank[[#This Row],[NumOfProducts]],"0"))</f>
        <v>2</v>
      </c>
      <c r="T5798" t="str">
        <f>IF(tbl_bank[[#This Row],[CreditScore]]&lt;580,"&lt;580",IF(tbl_bank[[#This Row],[CreditScore]]&lt;670,"580-669",IF(tbl_bank[[#This Row],[CreditScore]]&lt;740,"670-739","740+")))</f>
        <v>&lt;580</v>
      </c>
    </row>
    <row r="5799" spans="1:20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>IF(tbl_bank[[#This Row],[Age]]&lt;30,"&lt;30",IF(tbl_bank[[#This Row],[Age]]&lt;40,"30-39",IF(tbl_bank[[#This Row],[Age]]&lt;50,"40-49",IF(tbl_bank[[#This Row],[Age]]&lt;60,"50-59","60+"))))</f>
        <v>30-39</v>
      </c>
      <c r="P5799">
        <f>IF(tbl_bank[[#This Row],[Balance]]=0,1,0)</f>
        <v>1</v>
      </c>
      <c r="Q5799" t="str">
        <f>IF(tbl_bank[[#This Row],[Balance]]=0,"Zero",IF(tbl_bank[[#This Row],[Balance]]&lt;100000,"1-99k","100k+"))</f>
        <v>Zero</v>
      </c>
      <c r="R5799" t="str">
        <f>IF(tbl_bank[[#This Row],[Tenure]]&lt;=0,"0-1",IF(tbl_bank[[#This Row],[Tenure]]&lt;=4,"2-4",IF(tbl_bank[[#This Row],[Tenure]]&lt;=7,"5-7","8-10")))</f>
        <v>8-10</v>
      </c>
      <c r="S5799" t="str">
        <f>IF(tbl_bank[[#This Row],[NumOfProducts]]&gt;=3,"3+",TEXT(tbl_bank[[#This Row],[NumOfProducts]],"0"))</f>
        <v>2</v>
      </c>
      <c r="T5799" t="str">
        <f>IF(tbl_bank[[#This Row],[CreditScore]]&lt;580,"&lt;580",IF(tbl_bank[[#This Row],[CreditScore]]&lt;670,"580-669",IF(tbl_bank[[#This Row],[CreditScore]]&lt;740,"670-739","740+")))</f>
        <v>670-739</v>
      </c>
    </row>
    <row r="5800" spans="1:20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>IF(tbl_bank[[#This Row],[Age]]&lt;30,"&lt;30",IF(tbl_bank[[#This Row],[Age]]&lt;40,"30-39",IF(tbl_bank[[#This Row],[Age]]&lt;50,"40-49",IF(tbl_bank[[#This Row],[Age]]&lt;60,"50-59","60+"))))</f>
        <v>50-59</v>
      </c>
      <c r="P5800">
        <f>IF(tbl_bank[[#This Row],[Balance]]=0,1,0)</f>
        <v>0</v>
      </c>
      <c r="Q5800" t="str">
        <f>IF(tbl_bank[[#This Row],[Balance]]=0,"Zero",IF(tbl_bank[[#This Row],[Balance]]&lt;100000,"1-99k","100k+"))</f>
        <v>100k+</v>
      </c>
      <c r="R5800" t="str">
        <f>IF(tbl_bank[[#This Row],[Tenure]]&lt;=0,"0-1",IF(tbl_bank[[#This Row],[Tenure]]&lt;=4,"2-4",IF(tbl_bank[[#This Row],[Tenure]]&lt;=7,"5-7","8-10")))</f>
        <v>0-1</v>
      </c>
      <c r="S5800" t="str">
        <f>IF(tbl_bank[[#This Row],[NumOfProducts]]&gt;=3,"3+",TEXT(tbl_bank[[#This Row],[NumOfProducts]],"0"))</f>
        <v>1</v>
      </c>
      <c r="T5800" t="str">
        <f>IF(tbl_bank[[#This Row],[CreditScore]]&lt;580,"&lt;580",IF(tbl_bank[[#This Row],[CreditScore]]&lt;670,"580-669",IF(tbl_bank[[#This Row],[CreditScore]]&lt;740,"670-739","740+")))</f>
        <v>670-739</v>
      </c>
    </row>
    <row r="5801" spans="1:20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>IF(tbl_bank[[#This Row],[Age]]&lt;30,"&lt;30",IF(tbl_bank[[#This Row],[Age]]&lt;40,"30-39",IF(tbl_bank[[#This Row],[Age]]&lt;50,"40-49",IF(tbl_bank[[#This Row],[Age]]&lt;60,"50-59","60+"))))</f>
        <v>40-49</v>
      </c>
      <c r="P5801">
        <f>IF(tbl_bank[[#This Row],[Balance]]=0,1,0)</f>
        <v>1</v>
      </c>
      <c r="Q5801" t="str">
        <f>IF(tbl_bank[[#This Row],[Balance]]=0,"Zero",IF(tbl_bank[[#This Row],[Balance]]&lt;100000,"1-99k","100k+"))</f>
        <v>Zero</v>
      </c>
      <c r="R5801" t="str">
        <f>IF(tbl_bank[[#This Row],[Tenure]]&lt;=0,"0-1",IF(tbl_bank[[#This Row],[Tenure]]&lt;=4,"2-4",IF(tbl_bank[[#This Row],[Tenure]]&lt;=7,"5-7","8-10")))</f>
        <v>2-4</v>
      </c>
      <c r="S5801" t="str">
        <f>IF(tbl_bank[[#This Row],[NumOfProducts]]&gt;=3,"3+",TEXT(tbl_bank[[#This Row],[NumOfProducts]],"0"))</f>
        <v>1</v>
      </c>
      <c r="T5801" t="str">
        <f>IF(tbl_bank[[#This Row],[CreditScore]]&lt;580,"&lt;580",IF(tbl_bank[[#This Row],[CreditScore]]&lt;670,"580-669",IF(tbl_bank[[#This Row],[CreditScore]]&lt;740,"670-739","740+")))</f>
        <v>580-669</v>
      </c>
    </row>
    <row r="5802" spans="1:20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>IF(tbl_bank[[#This Row],[Age]]&lt;30,"&lt;30",IF(tbl_bank[[#This Row],[Age]]&lt;40,"30-39",IF(tbl_bank[[#This Row],[Age]]&lt;50,"40-49",IF(tbl_bank[[#This Row],[Age]]&lt;60,"50-59","60+"))))</f>
        <v>30-39</v>
      </c>
      <c r="P5802">
        <f>IF(tbl_bank[[#This Row],[Balance]]=0,1,0)</f>
        <v>0</v>
      </c>
      <c r="Q5802" t="str">
        <f>IF(tbl_bank[[#This Row],[Balance]]=0,"Zero",IF(tbl_bank[[#This Row],[Balance]]&lt;100000,"1-99k","100k+"))</f>
        <v>100k+</v>
      </c>
      <c r="R5802" t="str">
        <f>IF(tbl_bank[[#This Row],[Tenure]]&lt;=0,"0-1",IF(tbl_bank[[#This Row],[Tenure]]&lt;=4,"2-4",IF(tbl_bank[[#This Row],[Tenure]]&lt;=7,"5-7","8-10")))</f>
        <v>8-10</v>
      </c>
      <c r="S5802" t="str">
        <f>IF(tbl_bank[[#This Row],[NumOfProducts]]&gt;=3,"3+",TEXT(tbl_bank[[#This Row],[NumOfProducts]],"0"))</f>
        <v>1</v>
      </c>
      <c r="T5802" t="str">
        <f>IF(tbl_bank[[#This Row],[CreditScore]]&lt;580,"&lt;580",IF(tbl_bank[[#This Row],[CreditScore]]&lt;670,"580-669",IF(tbl_bank[[#This Row],[CreditScore]]&lt;740,"670-739","740+")))</f>
        <v>580-669</v>
      </c>
    </row>
    <row r="5803" spans="1:20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>IF(tbl_bank[[#This Row],[Age]]&lt;30,"&lt;30",IF(tbl_bank[[#This Row],[Age]]&lt;40,"30-39",IF(tbl_bank[[#This Row],[Age]]&lt;50,"40-49",IF(tbl_bank[[#This Row],[Age]]&lt;60,"50-59","60+"))))</f>
        <v>50-59</v>
      </c>
      <c r="P5803">
        <f>IF(tbl_bank[[#This Row],[Balance]]=0,1,0)</f>
        <v>1</v>
      </c>
      <c r="Q5803" t="str">
        <f>IF(tbl_bank[[#This Row],[Balance]]=0,"Zero",IF(tbl_bank[[#This Row],[Balance]]&lt;100000,"1-99k","100k+"))</f>
        <v>Zero</v>
      </c>
      <c r="R5803" t="str">
        <f>IF(tbl_bank[[#This Row],[Tenure]]&lt;=0,"0-1",IF(tbl_bank[[#This Row],[Tenure]]&lt;=4,"2-4",IF(tbl_bank[[#This Row],[Tenure]]&lt;=7,"5-7","8-10")))</f>
        <v>2-4</v>
      </c>
      <c r="S5803" t="str">
        <f>IF(tbl_bank[[#This Row],[NumOfProducts]]&gt;=3,"3+",TEXT(tbl_bank[[#This Row],[NumOfProducts]],"0"))</f>
        <v>1</v>
      </c>
      <c r="T5803" t="str">
        <f>IF(tbl_bank[[#This Row],[CreditScore]]&lt;580,"&lt;580",IF(tbl_bank[[#This Row],[CreditScore]]&lt;670,"580-669",IF(tbl_bank[[#This Row],[CreditScore]]&lt;740,"670-739","740+")))</f>
        <v>580-669</v>
      </c>
    </row>
    <row r="5804" spans="1:20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>IF(tbl_bank[[#This Row],[Age]]&lt;30,"&lt;30",IF(tbl_bank[[#This Row],[Age]]&lt;40,"30-39",IF(tbl_bank[[#This Row],[Age]]&lt;50,"40-49",IF(tbl_bank[[#This Row],[Age]]&lt;60,"50-59","60+"))))</f>
        <v>30-39</v>
      </c>
      <c r="P5804">
        <f>IF(tbl_bank[[#This Row],[Balance]]=0,1,0)</f>
        <v>1</v>
      </c>
      <c r="Q5804" t="str">
        <f>IF(tbl_bank[[#This Row],[Balance]]=0,"Zero",IF(tbl_bank[[#This Row],[Balance]]&lt;100000,"1-99k","100k+"))</f>
        <v>Zero</v>
      </c>
      <c r="R5804" t="str">
        <f>IF(tbl_bank[[#This Row],[Tenure]]&lt;=0,"0-1",IF(tbl_bank[[#This Row],[Tenure]]&lt;=4,"2-4",IF(tbl_bank[[#This Row],[Tenure]]&lt;=7,"5-7","8-10")))</f>
        <v>8-10</v>
      </c>
      <c r="S5804" t="str">
        <f>IF(tbl_bank[[#This Row],[NumOfProducts]]&gt;=3,"3+",TEXT(tbl_bank[[#This Row],[NumOfProducts]],"0"))</f>
        <v>2</v>
      </c>
      <c r="T5804" t="str">
        <f>IF(tbl_bank[[#This Row],[CreditScore]]&lt;580,"&lt;580",IF(tbl_bank[[#This Row],[CreditScore]]&lt;670,"580-669",IF(tbl_bank[[#This Row],[CreditScore]]&lt;740,"670-739","740+")))</f>
        <v>&lt;580</v>
      </c>
    </row>
    <row r="5805" spans="1:20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>IF(tbl_bank[[#This Row],[Age]]&lt;30,"&lt;30",IF(tbl_bank[[#This Row],[Age]]&lt;40,"30-39",IF(tbl_bank[[#This Row],[Age]]&lt;50,"40-49",IF(tbl_bank[[#This Row],[Age]]&lt;60,"50-59","60+"))))</f>
        <v>30-39</v>
      </c>
      <c r="P5805">
        <f>IF(tbl_bank[[#This Row],[Balance]]=0,1,0)</f>
        <v>1</v>
      </c>
      <c r="Q5805" t="str">
        <f>IF(tbl_bank[[#This Row],[Balance]]=0,"Zero",IF(tbl_bank[[#This Row],[Balance]]&lt;100000,"1-99k","100k+"))</f>
        <v>Zero</v>
      </c>
      <c r="R5805" t="str">
        <f>IF(tbl_bank[[#This Row],[Tenure]]&lt;=0,"0-1",IF(tbl_bank[[#This Row],[Tenure]]&lt;=4,"2-4",IF(tbl_bank[[#This Row],[Tenure]]&lt;=7,"5-7","8-10")))</f>
        <v>2-4</v>
      </c>
      <c r="S5805" t="str">
        <f>IF(tbl_bank[[#This Row],[NumOfProducts]]&gt;=3,"3+",TEXT(tbl_bank[[#This Row],[NumOfProducts]],"0"))</f>
        <v>2</v>
      </c>
      <c r="T5805" t="str">
        <f>IF(tbl_bank[[#This Row],[CreditScore]]&lt;580,"&lt;580",IF(tbl_bank[[#This Row],[CreditScore]]&lt;670,"580-669",IF(tbl_bank[[#This Row],[CreditScore]]&lt;740,"670-739","740+")))</f>
        <v>&lt;580</v>
      </c>
    </row>
    <row r="5806" spans="1:20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>IF(tbl_bank[[#This Row],[Age]]&lt;30,"&lt;30",IF(tbl_bank[[#This Row],[Age]]&lt;40,"30-39",IF(tbl_bank[[#This Row],[Age]]&lt;50,"40-49",IF(tbl_bank[[#This Row],[Age]]&lt;60,"50-59","60+"))))</f>
        <v>30-39</v>
      </c>
      <c r="P5806">
        <f>IF(tbl_bank[[#This Row],[Balance]]=0,1,0)</f>
        <v>0</v>
      </c>
      <c r="Q5806" t="str">
        <f>IF(tbl_bank[[#This Row],[Balance]]=0,"Zero",IF(tbl_bank[[#This Row],[Balance]]&lt;100000,"1-99k","100k+"))</f>
        <v>1-99k</v>
      </c>
      <c r="R5806" t="str">
        <f>IF(tbl_bank[[#This Row],[Tenure]]&lt;=0,"0-1",IF(tbl_bank[[#This Row],[Tenure]]&lt;=4,"2-4",IF(tbl_bank[[#This Row],[Tenure]]&lt;=7,"5-7","8-10")))</f>
        <v>5-7</v>
      </c>
      <c r="S5806" t="str">
        <f>IF(tbl_bank[[#This Row],[NumOfProducts]]&gt;=3,"3+",TEXT(tbl_bank[[#This Row],[NumOfProducts]],"0"))</f>
        <v>2</v>
      </c>
      <c r="T5806" t="str">
        <f>IF(tbl_bank[[#This Row],[CreditScore]]&lt;580,"&lt;580",IF(tbl_bank[[#This Row],[CreditScore]]&lt;670,"580-669",IF(tbl_bank[[#This Row],[CreditScore]]&lt;740,"670-739","740+")))</f>
        <v>580-669</v>
      </c>
    </row>
    <row r="5807" spans="1:20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>IF(tbl_bank[[#This Row],[Age]]&lt;30,"&lt;30",IF(tbl_bank[[#This Row],[Age]]&lt;40,"30-39",IF(tbl_bank[[#This Row],[Age]]&lt;50,"40-49",IF(tbl_bank[[#This Row],[Age]]&lt;60,"50-59","60+"))))</f>
        <v>30-39</v>
      </c>
      <c r="P5807">
        <f>IF(tbl_bank[[#This Row],[Balance]]=0,1,0)</f>
        <v>0</v>
      </c>
      <c r="Q5807" t="str">
        <f>IF(tbl_bank[[#This Row],[Balance]]=0,"Zero",IF(tbl_bank[[#This Row],[Balance]]&lt;100000,"1-99k","100k+"))</f>
        <v>1-99k</v>
      </c>
      <c r="R5807" t="str">
        <f>IF(tbl_bank[[#This Row],[Tenure]]&lt;=0,"0-1",IF(tbl_bank[[#This Row],[Tenure]]&lt;=4,"2-4",IF(tbl_bank[[#This Row],[Tenure]]&lt;=7,"5-7","8-10")))</f>
        <v>2-4</v>
      </c>
      <c r="S5807" t="str">
        <f>IF(tbl_bank[[#This Row],[NumOfProducts]]&gt;=3,"3+",TEXT(tbl_bank[[#This Row],[NumOfProducts]],"0"))</f>
        <v>1</v>
      </c>
      <c r="T5807" t="str">
        <f>IF(tbl_bank[[#This Row],[CreditScore]]&lt;580,"&lt;580",IF(tbl_bank[[#This Row],[CreditScore]]&lt;670,"580-669",IF(tbl_bank[[#This Row],[CreditScore]]&lt;740,"670-739","740+")))</f>
        <v>&lt;580</v>
      </c>
    </row>
    <row r="5808" spans="1:20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>IF(tbl_bank[[#This Row],[Age]]&lt;30,"&lt;30",IF(tbl_bank[[#This Row],[Age]]&lt;40,"30-39",IF(tbl_bank[[#This Row],[Age]]&lt;50,"40-49",IF(tbl_bank[[#This Row],[Age]]&lt;60,"50-59","60+"))))</f>
        <v>40-49</v>
      </c>
      <c r="P5808">
        <f>IF(tbl_bank[[#This Row],[Balance]]=0,1,0)</f>
        <v>0</v>
      </c>
      <c r="Q5808" t="str">
        <f>IF(tbl_bank[[#This Row],[Balance]]=0,"Zero",IF(tbl_bank[[#This Row],[Balance]]&lt;100000,"1-99k","100k+"))</f>
        <v>100k+</v>
      </c>
      <c r="R5808" t="str">
        <f>IF(tbl_bank[[#This Row],[Tenure]]&lt;=0,"0-1",IF(tbl_bank[[#This Row],[Tenure]]&lt;=4,"2-4",IF(tbl_bank[[#This Row],[Tenure]]&lt;=7,"5-7","8-10")))</f>
        <v>2-4</v>
      </c>
      <c r="S5808" t="str">
        <f>IF(tbl_bank[[#This Row],[NumOfProducts]]&gt;=3,"3+",TEXT(tbl_bank[[#This Row],[NumOfProducts]],"0"))</f>
        <v>1</v>
      </c>
      <c r="T5808" t="str">
        <f>IF(tbl_bank[[#This Row],[CreditScore]]&lt;580,"&lt;580",IF(tbl_bank[[#This Row],[CreditScore]]&lt;670,"580-669",IF(tbl_bank[[#This Row],[CreditScore]]&lt;740,"670-739","740+")))</f>
        <v>670-739</v>
      </c>
    </row>
    <row r="5809" spans="1:20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>IF(tbl_bank[[#This Row],[Age]]&lt;30,"&lt;30",IF(tbl_bank[[#This Row],[Age]]&lt;40,"30-39",IF(tbl_bank[[#This Row],[Age]]&lt;50,"40-49",IF(tbl_bank[[#This Row],[Age]]&lt;60,"50-59","60+"))))</f>
        <v>30-39</v>
      </c>
      <c r="P5809">
        <f>IF(tbl_bank[[#This Row],[Balance]]=0,1,0)</f>
        <v>0</v>
      </c>
      <c r="Q5809" t="str">
        <f>IF(tbl_bank[[#This Row],[Balance]]=0,"Zero",IF(tbl_bank[[#This Row],[Balance]]&lt;100000,"1-99k","100k+"))</f>
        <v>100k+</v>
      </c>
      <c r="R5809" t="str">
        <f>IF(tbl_bank[[#This Row],[Tenure]]&lt;=0,"0-1",IF(tbl_bank[[#This Row],[Tenure]]&lt;=4,"2-4",IF(tbl_bank[[#This Row],[Tenure]]&lt;=7,"5-7","8-10")))</f>
        <v>8-10</v>
      </c>
      <c r="S5809" t="str">
        <f>IF(tbl_bank[[#This Row],[NumOfProducts]]&gt;=3,"3+",TEXT(tbl_bank[[#This Row],[NumOfProducts]],"0"))</f>
        <v>2</v>
      </c>
      <c r="T5809" t="str">
        <f>IF(tbl_bank[[#This Row],[CreditScore]]&lt;580,"&lt;580",IF(tbl_bank[[#This Row],[CreditScore]]&lt;670,"580-669",IF(tbl_bank[[#This Row],[CreditScore]]&lt;740,"670-739","740+")))</f>
        <v>670-739</v>
      </c>
    </row>
    <row r="5810" spans="1:20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>IF(tbl_bank[[#This Row],[Age]]&lt;30,"&lt;30",IF(tbl_bank[[#This Row],[Age]]&lt;40,"30-39",IF(tbl_bank[[#This Row],[Age]]&lt;50,"40-49",IF(tbl_bank[[#This Row],[Age]]&lt;60,"50-59","60+"))))</f>
        <v>60+</v>
      </c>
      <c r="P5810">
        <f>IF(tbl_bank[[#This Row],[Balance]]=0,1,0)</f>
        <v>0</v>
      </c>
      <c r="Q5810" t="str">
        <f>IF(tbl_bank[[#This Row],[Balance]]=0,"Zero",IF(tbl_bank[[#This Row],[Balance]]&lt;100000,"1-99k","100k+"))</f>
        <v>100k+</v>
      </c>
      <c r="R5810" t="str">
        <f>IF(tbl_bank[[#This Row],[Tenure]]&lt;=0,"0-1",IF(tbl_bank[[#This Row],[Tenure]]&lt;=4,"2-4",IF(tbl_bank[[#This Row],[Tenure]]&lt;=7,"5-7","8-10")))</f>
        <v>2-4</v>
      </c>
      <c r="S5810" t="str">
        <f>IF(tbl_bank[[#This Row],[NumOfProducts]]&gt;=3,"3+",TEXT(tbl_bank[[#This Row],[NumOfProducts]],"0"))</f>
        <v>1</v>
      </c>
      <c r="T5810" t="str">
        <f>IF(tbl_bank[[#This Row],[CreditScore]]&lt;580,"&lt;580",IF(tbl_bank[[#This Row],[CreditScore]]&lt;670,"580-669",IF(tbl_bank[[#This Row],[CreditScore]]&lt;740,"670-739","740+")))</f>
        <v>670-739</v>
      </c>
    </row>
    <row r="5811" spans="1:20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>IF(tbl_bank[[#This Row],[Age]]&lt;30,"&lt;30",IF(tbl_bank[[#This Row],[Age]]&lt;40,"30-39",IF(tbl_bank[[#This Row],[Age]]&lt;50,"40-49",IF(tbl_bank[[#This Row],[Age]]&lt;60,"50-59","60+"))))</f>
        <v>30-39</v>
      </c>
      <c r="P5811">
        <f>IF(tbl_bank[[#This Row],[Balance]]=0,1,0)</f>
        <v>1</v>
      </c>
      <c r="Q5811" t="str">
        <f>IF(tbl_bank[[#This Row],[Balance]]=0,"Zero",IF(tbl_bank[[#This Row],[Balance]]&lt;100000,"1-99k","100k+"))</f>
        <v>Zero</v>
      </c>
      <c r="R5811" t="str">
        <f>IF(tbl_bank[[#This Row],[Tenure]]&lt;=0,"0-1",IF(tbl_bank[[#This Row],[Tenure]]&lt;=4,"2-4",IF(tbl_bank[[#This Row],[Tenure]]&lt;=7,"5-7","8-10")))</f>
        <v>2-4</v>
      </c>
      <c r="S5811" t="str">
        <f>IF(tbl_bank[[#This Row],[NumOfProducts]]&gt;=3,"3+",TEXT(tbl_bank[[#This Row],[NumOfProducts]],"0"))</f>
        <v>1</v>
      </c>
      <c r="T5811" t="str">
        <f>IF(tbl_bank[[#This Row],[CreditScore]]&lt;580,"&lt;580",IF(tbl_bank[[#This Row],[CreditScore]]&lt;670,"580-669",IF(tbl_bank[[#This Row],[CreditScore]]&lt;740,"670-739","740+")))</f>
        <v>740+</v>
      </c>
    </row>
    <row r="5812" spans="1:20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>IF(tbl_bank[[#This Row],[Age]]&lt;30,"&lt;30",IF(tbl_bank[[#This Row],[Age]]&lt;40,"30-39",IF(tbl_bank[[#This Row],[Age]]&lt;50,"40-49",IF(tbl_bank[[#This Row],[Age]]&lt;60,"50-59","60+"))))</f>
        <v>40-49</v>
      </c>
      <c r="P5812">
        <f>IF(tbl_bank[[#This Row],[Balance]]=0,1,0)</f>
        <v>1</v>
      </c>
      <c r="Q5812" t="str">
        <f>IF(tbl_bank[[#This Row],[Balance]]=0,"Zero",IF(tbl_bank[[#This Row],[Balance]]&lt;100000,"1-99k","100k+"))</f>
        <v>Zero</v>
      </c>
      <c r="R5812" t="str">
        <f>IF(tbl_bank[[#This Row],[Tenure]]&lt;=0,"0-1",IF(tbl_bank[[#This Row],[Tenure]]&lt;=4,"2-4",IF(tbl_bank[[#This Row],[Tenure]]&lt;=7,"5-7","8-10")))</f>
        <v>5-7</v>
      </c>
      <c r="S5812" t="str">
        <f>IF(tbl_bank[[#This Row],[NumOfProducts]]&gt;=3,"3+",TEXT(tbl_bank[[#This Row],[NumOfProducts]],"0"))</f>
        <v>2</v>
      </c>
      <c r="T5812" t="str">
        <f>IF(tbl_bank[[#This Row],[CreditScore]]&lt;580,"&lt;580",IF(tbl_bank[[#This Row],[CreditScore]]&lt;670,"580-669",IF(tbl_bank[[#This Row],[CreditScore]]&lt;740,"670-739","740+")))</f>
        <v>&lt;580</v>
      </c>
    </row>
    <row r="5813" spans="1:20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>IF(tbl_bank[[#This Row],[Age]]&lt;30,"&lt;30",IF(tbl_bank[[#This Row],[Age]]&lt;40,"30-39",IF(tbl_bank[[#This Row],[Age]]&lt;50,"40-49",IF(tbl_bank[[#This Row],[Age]]&lt;60,"50-59","60+"))))</f>
        <v>30-39</v>
      </c>
      <c r="P5813">
        <f>IF(tbl_bank[[#This Row],[Balance]]=0,1,0)</f>
        <v>0</v>
      </c>
      <c r="Q5813" t="str">
        <f>IF(tbl_bank[[#This Row],[Balance]]=0,"Zero",IF(tbl_bank[[#This Row],[Balance]]&lt;100000,"1-99k","100k+"))</f>
        <v>100k+</v>
      </c>
      <c r="R5813" t="str">
        <f>IF(tbl_bank[[#This Row],[Tenure]]&lt;=0,"0-1",IF(tbl_bank[[#This Row],[Tenure]]&lt;=4,"2-4",IF(tbl_bank[[#This Row],[Tenure]]&lt;=7,"5-7","8-10")))</f>
        <v>5-7</v>
      </c>
      <c r="S5813" t="str">
        <f>IF(tbl_bank[[#This Row],[NumOfProducts]]&gt;=3,"3+",TEXT(tbl_bank[[#This Row],[NumOfProducts]],"0"))</f>
        <v>1</v>
      </c>
      <c r="T5813" t="str">
        <f>IF(tbl_bank[[#This Row],[CreditScore]]&lt;580,"&lt;580",IF(tbl_bank[[#This Row],[CreditScore]]&lt;670,"580-669",IF(tbl_bank[[#This Row],[CreditScore]]&lt;740,"670-739","740+")))</f>
        <v>&lt;580</v>
      </c>
    </row>
    <row r="5814" spans="1:20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>IF(tbl_bank[[#This Row],[Age]]&lt;30,"&lt;30",IF(tbl_bank[[#This Row],[Age]]&lt;40,"30-39",IF(tbl_bank[[#This Row],[Age]]&lt;50,"40-49",IF(tbl_bank[[#This Row],[Age]]&lt;60,"50-59","60+"))))</f>
        <v>40-49</v>
      </c>
      <c r="P5814">
        <f>IF(tbl_bank[[#This Row],[Balance]]=0,1,0)</f>
        <v>0</v>
      </c>
      <c r="Q5814" t="str">
        <f>IF(tbl_bank[[#This Row],[Balance]]=0,"Zero",IF(tbl_bank[[#This Row],[Balance]]&lt;100000,"1-99k","100k+"))</f>
        <v>100k+</v>
      </c>
      <c r="R5814" t="str">
        <f>IF(tbl_bank[[#This Row],[Tenure]]&lt;=0,"0-1",IF(tbl_bank[[#This Row],[Tenure]]&lt;=4,"2-4",IF(tbl_bank[[#This Row],[Tenure]]&lt;=7,"5-7","8-10")))</f>
        <v>2-4</v>
      </c>
      <c r="S5814" t="str">
        <f>IF(tbl_bank[[#This Row],[NumOfProducts]]&gt;=3,"3+",TEXT(tbl_bank[[#This Row],[NumOfProducts]],"0"))</f>
        <v>1</v>
      </c>
      <c r="T5814" t="str">
        <f>IF(tbl_bank[[#This Row],[CreditScore]]&lt;580,"&lt;580",IF(tbl_bank[[#This Row],[CreditScore]]&lt;670,"580-669",IF(tbl_bank[[#This Row],[CreditScore]]&lt;740,"670-739","740+")))</f>
        <v>740+</v>
      </c>
    </row>
    <row r="5815" spans="1:20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>IF(tbl_bank[[#This Row],[Age]]&lt;30,"&lt;30",IF(tbl_bank[[#This Row],[Age]]&lt;40,"30-39",IF(tbl_bank[[#This Row],[Age]]&lt;50,"40-49",IF(tbl_bank[[#This Row],[Age]]&lt;60,"50-59","60+"))))</f>
        <v>30-39</v>
      </c>
      <c r="P5815">
        <f>IF(tbl_bank[[#This Row],[Balance]]=0,1,0)</f>
        <v>1</v>
      </c>
      <c r="Q5815" t="str">
        <f>IF(tbl_bank[[#This Row],[Balance]]=0,"Zero",IF(tbl_bank[[#This Row],[Balance]]&lt;100000,"1-99k","100k+"))</f>
        <v>Zero</v>
      </c>
      <c r="R5815" t="str">
        <f>IF(tbl_bank[[#This Row],[Tenure]]&lt;=0,"0-1",IF(tbl_bank[[#This Row],[Tenure]]&lt;=4,"2-4",IF(tbl_bank[[#This Row],[Tenure]]&lt;=7,"5-7","8-10")))</f>
        <v>5-7</v>
      </c>
      <c r="S5815" t="str">
        <f>IF(tbl_bank[[#This Row],[NumOfProducts]]&gt;=3,"3+",TEXT(tbl_bank[[#This Row],[NumOfProducts]],"0"))</f>
        <v>2</v>
      </c>
      <c r="T5815" t="str">
        <f>IF(tbl_bank[[#This Row],[CreditScore]]&lt;580,"&lt;580",IF(tbl_bank[[#This Row],[CreditScore]]&lt;670,"580-669",IF(tbl_bank[[#This Row],[CreditScore]]&lt;740,"670-739","740+")))</f>
        <v>&lt;580</v>
      </c>
    </row>
    <row r="5816" spans="1:20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>IF(tbl_bank[[#This Row],[Age]]&lt;30,"&lt;30",IF(tbl_bank[[#This Row],[Age]]&lt;40,"30-39",IF(tbl_bank[[#This Row],[Age]]&lt;50,"40-49",IF(tbl_bank[[#This Row],[Age]]&lt;60,"50-59","60+"))))</f>
        <v>40-49</v>
      </c>
      <c r="P5816">
        <f>IF(tbl_bank[[#This Row],[Balance]]=0,1,0)</f>
        <v>0</v>
      </c>
      <c r="Q5816" t="str">
        <f>IF(tbl_bank[[#This Row],[Balance]]=0,"Zero",IF(tbl_bank[[#This Row],[Balance]]&lt;100000,"1-99k","100k+"))</f>
        <v>100k+</v>
      </c>
      <c r="R5816" t="str">
        <f>IF(tbl_bank[[#This Row],[Tenure]]&lt;=0,"0-1",IF(tbl_bank[[#This Row],[Tenure]]&lt;=4,"2-4",IF(tbl_bank[[#This Row],[Tenure]]&lt;=7,"5-7","8-10")))</f>
        <v>2-4</v>
      </c>
      <c r="S5816" t="str">
        <f>IF(tbl_bank[[#This Row],[NumOfProducts]]&gt;=3,"3+",TEXT(tbl_bank[[#This Row],[NumOfProducts]],"0"))</f>
        <v>2</v>
      </c>
      <c r="T5816" t="str">
        <f>IF(tbl_bank[[#This Row],[CreditScore]]&lt;580,"&lt;580",IF(tbl_bank[[#This Row],[CreditScore]]&lt;670,"580-669",IF(tbl_bank[[#This Row],[CreditScore]]&lt;740,"670-739","740+")))</f>
        <v>580-669</v>
      </c>
    </row>
    <row r="5817" spans="1:20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>IF(tbl_bank[[#This Row],[Age]]&lt;30,"&lt;30",IF(tbl_bank[[#This Row],[Age]]&lt;40,"30-39",IF(tbl_bank[[#This Row],[Age]]&lt;50,"40-49",IF(tbl_bank[[#This Row],[Age]]&lt;60,"50-59","60+"))))</f>
        <v>40-49</v>
      </c>
      <c r="P5817">
        <f>IF(tbl_bank[[#This Row],[Balance]]=0,1,0)</f>
        <v>0</v>
      </c>
      <c r="Q5817" t="str">
        <f>IF(tbl_bank[[#This Row],[Balance]]=0,"Zero",IF(tbl_bank[[#This Row],[Balance]]&lt;100000,"1-99k","100k+"))</f>
        <v>1-99k</v>
      </c>
      <c r="R5817" t="str">
        <f>IF(tbl_bank[[#This Row],[Tenure]]&lt;=0,"0-1",IF(tbl_bank[[#This Row],[Tenure]]&lt;=4,"2-4",IF(tbl_bank[[#This Row],[Tenure]]&lt;=7,"5-7","8-10")))</f>
        <v>2-4</v>
      </c>
      <c r="S5817" t="str">
        <f>IF(tbl_bank[[#This Row],[NumOfProducts]]&gt;=3,"3+",TEXT(tbl_bank[[#This Row],[NumOfProducts]],"0"))</f>
        <v>2</v>
      </c>
      <c r="T5817" t="str">
        <f>IF(tbl_bank[[#This Row],[CreditScore]]&lt;580,"&lt;580",IF(tbl_bank[[#This Row],[CreditScore]]&lt;670,"580-669",IF(tbl_bank[[#This Row],[CreditScore]]&lt;740,"670-739","740+")))</f>
        <v>740+</v>
      </c>
    </row>
    <row r="5818" spans="1:20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>IF(tbl_bank[[#This Row],[Age]]&lt;30,"&lt;30",IF(tbl_bank[[#This Row],[Age]]&lt;40,"30-39",IF(tbl_bank[[#This Row],[Age]]&lt;50,"40-49",IF(tbl_bank[[#This Row],[Age]]&lt;60,"50-59","60+"))))</f>
        <v>40-49</v>
      </c>
      <c r="P5818">
        <f>IF(tbl_bank[[#This Row],[Balance]]=0,1,0)</f>
        <v>0</v>
      </c>
      <c r="Q5818" t="str">
        <f>IF(tbl_bank[[#This Row],[Balance]]=0,"Zero",IF(tbl_bank[[#This Row],[Balance]]&lt;100000,"1-99k","100k+"))</f>
        <v>1-99k</v>
      </c>
      <c r="R5818" t="str">
        <f>IF(tbl_bank[[#This Row],[Tenure]]&lt;=0,"0-1",IF(tbl_bank[[#This Row],[Tenure]]&lt;=4,"2-4",IF(tbl_bank[[#This Row],[Tenure]]&lt;=7,"5-7","8-10")))</f>
        <v>2-4</v>
      </c>
      <c r="S5818" t="str">
        <f>IF(tbl_bank[[#This Row],[NumOfProducts]]&gt;=3,"3+",TEXT(tbl_bank[[#This Row],[NumOfProducts]],"0"))</f>
        <v>1</v>
      </c>
      <c r="T5818" t="str">
        <f>IF(tbl_bank[[#This Row],[CreditScore]]&lt;580,"&lt;580",IF(tbl_bank[[#This Row],[CreditScore]]&lt;670,"580-669",IF(tbl_bank[[#This Row],[CreditScore]]&lt;740,"670-739","740+")))</f>
        <v>&lt;580</v>
      </c>
    </row>
    <row r="5819" spans="1:20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>IF(tbl_bank[[#This Row],[Age]]&lt;30,"&lt;30",IF(tbl_bank[[#This Row],[Age]]&lt;40,"30-39",IF(tbl_bank[[#This Row],[Age]]&lt;50,"40-49",IF(tbl_bank[[#This Row],[Age]]&lt;60,"50-59","60+"))))</f>
        <v>60+</v>
      </c>
      <c r="P5819">
        <f>IF(tbl_bank[[#This Row],[Balance]]=0,1,0)</f>
        <v>0</v>
      </c>
      <c r="Q5819" t="str">
        <f>IF(tbl_bank[[#This Row],[Balance]]=0,"Zero",IF(tbl_bank[[#This Row],[Balance]]&lt;100000,"1-99k","100k+"))</f>
        <v>1-99k</v>
      </c>
      <c r="R5819" t="str">
        <f>IF(tbl_bank[[#This Row],[Tenure]]&lt;=0,"0-1",IF(tbl_bank[[#This Row],[Tenure]]&lt;=4,"2-4",IF(tbl_bank[[#This Row],[Tenure]]&lt;=7,"5-7","8-10")))</f>
        <v>8-10</v>
      </c>
      <c r="S5819" t="str">
        <f>IF(tbl_bank[[#This Row],[NumOfProducts]]&gt;=3,"3+",TEXT(tbl_bank[[#This Row],[NumOfProducts]],"0"))</f>
        <v>1</v>
      </c>
      <c r="T5819" t="str">
        <f>IF(tbl_bank[[#This Row],[CreditScore]]&lt;580,"&lt;580",IF(tbl_bank[[#This Row],[CreditScore]]&lt;670,"580-669",IF(tbl_bank[[#This Row],[CreditScore]]&lt;740,"670-739","740+")))</f>
        <v>580-669</v>
      </c>
    </row>
    <row r="5820" spans="1:20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>IF(tbl_bank[[#This Row],[Age]]&lt;30,"&lt;30",IF(tbl_bank[[#This Row],[Age]]&lt;40,"30-39",IF(tbl_bank[[#This Row],[Age]]&lt;50,"40-49",IF(tbl_bank[[#This Row],[Age]]&lt;60,"50-59","60+"))))</f>
        <v>30-39</v>
      </c>
      <c r="P5820">
        <f>IF(tbl_bank[[#This Row],[Balance]]=0,1,0)</f>
        <v>0</v>
      </c>
      <c r="Q5820" t="str">
        <f>IF(tbl_bank[[#This Row],[Balance]]=0,"Zero",IF(tbl_bank[[#This Row],[Balance]]&lt;100000,"1-99k","100k+"))</f>
        <v>100k+</v>
      </c>
      <c r="R5820" t="str">
        <f>IF(tbl_bank[[#This Row],[Tenure]]&lt;=0,"0-1",IF(tbl_bank[[#This Row],[Tenure]]&lt;=4,"2-4",IF(tbl_bank[[#This Row],[Tenure]]&lt;=7,"5-7","8-10")))</f>
        <v>5-7</v>
      </c>
      <c r="S5820" t="str">
        <f>IF(tbl_bank[[#This Row],[NumOfProducts]]&gt;=3,"3+",TEXT(tbl_bank[[#This Row],[NumOfProducts]],"0"))</f>
        <v>2</v>
      </c>
      <c r="T5820" t="str">
        <f>IF(tbl_bank[[#This Row],[CreditScore]]&lt;580,"&lt;580",IF(tbl_bank[[#This Row],[CreditScore]]&lt;670,"580-669",IF(tbl_bank[[#This Row],[CreditScore]]&lt;740,"670-739","740+")))</f>
        <v>580-669</v>
      </c>
    </row>
    <row r="5821" spans="1:20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>IF(tbl_bank[[#This Row],[Age]]&lt;30,"&lt;30",IF(tbl_bank[[#This Row],[Age]]&lt;40,"30-39",IF(tbl_bank[[#This Row],[Age]]&lt;50,"40-49",IF(tbl_bank[[#This Row],[Age]]&lt;60,"50-59","60+"))))</f>
        <v>&lt;30</v>
      </c>
      <c r="P5821">
        <f>IF(tbl_bank[[#This Row],[Balance]]=0,1,0)</f>
        <v>1</v>
      </c>
      <c r="Q5821" t="str">
        <f>IF(tbl_bank[[#This Row],[Balance]]=0,"Zero",IF(tbl_bank[[#This Row],[Balance]]&lt;100000,"1-99k","100k+"))</f>
        <v>Zero</v>
      </c>
      <c r="R5821" t="str">
        <f>IF(tbl_bank[[#This Row],[Tenure]]&lt;=0,"0-1",IF(tbl_bank[[#This Row],[Tenure]]&lt;=4,"2-4",IF(tbl_bank[[#This Row],[Tenure]]&lt;=7,"5-7","8-10")))</f>
        <v>5-7</v>
      </c>
      <c r="S5821" t="str">
        <f>IF(tbl_bank[[#This Row],[NumOfProducts]]&gt;=3,"3+",TEXT(tbl_bank[[#This Row],[NumOfProducts]],"0"))</f>
        <v>1</v>
      </c>
      <c r="T5821" t="str">
        <f>IF(tbl_bank[[#This Row],[CreditScore]]&lt;580,"&lt;580",IF(tbl_bank[[#This Row],[CreditScore]]&lt;670,"580-669",IF(tbl_bank[[#This Row],[CreditScore]]&lt;740,"670-739","740+")))</f>
        <v>&lt;580</v>
      </c>
    </row>
    <row r="5822" spans="1:20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>IF(tbl_bank[[#This Row],[Age]]&lt;30,"&lt;30",IF(tbl_bank[[#This Row],[Age]]&lt;40,"30-39",IF(tbl_bank[[#This Row],[Age]]&lt;50,"40-49",IF(tbl_bank[[#This Row],[Age]]&lt;60,"50-59","60+"))))</f>
        <v>30-39</v>
      </c>
      <c r="P5822">
        <f>IF(tbl_bank[[#This Row],[Balance]]=0,1,0)</f>
        <v>0</v>
      </c>
      <c r="Q5822" t="str">
        <f>IF(tbl_bank[[#This Row],[Balance]]=0,"Zero",IF(tbl_bank[[#This Row],[Balance]]&lt;100000,"1-99k","100k+"))</f>
        <v>1-99k</v>
      </c>
      <c r="R5822" t="str">
        <f>IF(tbl_bank[[#This Row],[Tenure]]&lt;=0,"0-1",IF(tbl_bank[[#This Row],[Tenure]]&lt;=4,"2-4",IF(tbl_bank[[#This Row],[Tenure]]&lt;=7,"5-7","8-10")))</f>
        <v>2-4</v>
      </c>
      <c r="S5822" t="str">
        <f>IF(tbl_bank[[#This Row],[NumOfProducts]]&gt;=3,"3+",TEXT(tbl_bank[[#This Row],[NumOfProducts]],"0"))</f>
        <v>1</v>
      </c>
      <c r="T5822" t="str">
        <f>IF(tbl_bank[[#This Row],[CreditScore]]&lt;580,"&lt;580",IF(tbl_bank[[#This Row],[CreditScore]]&lt;670,"580-669",IF(tbl_bank[[#This Row],[CreditScore]]&lt;740,"670-739","740+")))</f>
        <v>670-739</v>
      </c>
    </row>
    <row r="5823" spans="1:20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>IF(tbl_bank[[#This Row],[Age]]&lt;30,"&lt;30",IF(tbl_bank[[#This Row],[Age]]&lt;40,"30-39",IF(tbl_bank[[#This Row],[Age]]&lt;50,"40-49",IF(tbl_bank[[#This Row],[Age]]&lt;60,"50-59","60+"))))</f>
        <v>40-49</v>
      </c>
      <c r="P5823">
        <f>IF(tbl_bank[[#This Row],[Balance]]=0,1,0)</f>
        <v>0</v>
      </c>
      <c r="Q5823" t="str">
        <f>IF(tbl_bank[[#This Row],[Balance]]=0,"Zero",IF(tbl_bank[[#This Row],[Balance]]&lt;100000,"1-99k","100k+"))</f>
        <v>100k+</v>
      </c>
      <c r="R5823" t="str">
        <f>IF(tbl_bank[[#This Row],[Tenure]]&lt;=0,"0-1",IF(tbl_bank[[#This Row],[Tenure]]&lt;=4,"2-4",IF(tbl_bank[[#This Row],[Tenure]]&lt;=7,"5-7","8-10")))</f>
        <v>5-7</v>
      </c>
      <c r="S5823" t="str">
        <f>IF(tbl_bank[[#This Row],[NumOfProducts]]&gt;=3,"3+",TEXT(tbl_bank[[#This Row],[NumOfProducts]],"0"))</f>
        <v>2</v>
      </c>
      <c r="T5823" t="str">
        <f>IF(tbl_bank[[#This Row],[CreditScore]]&lt;580,"&lt;580",IF(tbl_bank[[#This Row],[CreditScore]]&lt;670,"580-669",IF(tbl_bank[[#This Row],[CreditScore]]&lt;740,"670-739","740+")))</f>
        <v>670-739</v>
      </c>
    </row>
    <row r="5824" spans="1:20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>IF(tbl_bank[[#This Row],[Age]]&lt;30,"&lt;30",IF(tbl_bank[[#This Row],[Age]]&lt;40,"30-39",IF(tbl_bank[[#This Row],[Age]]&lt;50,"40-49",IF(tbl_bank[[#This Row],[Age]]&lt;60,"50-59","60+"))))</f>
        <v>30-39</v>
      </c>
      <c r="P5824">
        <f>IF(tbl_bank[[#This Row],[Balance]]=0,1,0)</f>
        <v>1</v>
      </c>
      <c r="Q5824" t="str">
        <f>IF(tbl_bank[[#This Row],[Balance]]=0,"Zero",IF(tbl_bank[[#This Row],[Balance]]&lt;100000,"1-99k","100k+"))</f>
        <v>Zero</v>
      </c>
      <c r="R5824" t="str">
        <f>IF(tbl_bank[[#This Row],[Tenure]]&lt;=0,"0-1",IF(tbl_bank[[#This Row],[Tenure]]&lt;=4,"2-4",IF(tbl_bank[[#This Row],[Tenure]]&lt;=7,"5-7","8-10")))</f>
        <v>2-4</v>
      </c>
      <c r="S5824" t="str">
        <f>IF(tbl_bank[[#This Row],[NumOfProducts]]&gt;=3,"3+",TEXT(tbl_bank[[#This Row],[NumOfProducts]],"0"))</f>
        <v>2</v>
      </c>
      <c r="T5824" t="str">
        <f>IF(tbl_bank[[#This Row],[CreditScore]]&lt;580,"&lt;580",IF(tbl_bank[[#This Row],[CreditScore]]&lt;670,"580-669",IF(tbl_bank[[#This Row],[CreditScore]]&lt;740,"670-739","740+")))</f>
        <v>580-669</v>
      </c>
    </row>
    <row r="5825" spans="1:20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>IF(tbl_bank[[#This Row],[Age]]&lt;30,"&lt;30",IF(tbl_bank[[#This Row],[Age]]&lt;40,"30-39",IF(tbl_bank[[#This Row],[Age]]&lt;50,"40-49",IF(tbl_bank[[#This Row],[Age]]&lt;60,"50-59","60+"))))</f>
        <v>50-59</v>
      </c>
      <c r="P5825">
        <f>IF(tbl_bank[[#This Row],[Balance]]=0,1,0)</f>
        <v>0</v>
      </c>
      <c r="Q5825" t="str">
        <f>IF(tbl_bank[[#This Row],[Balance]]=0,"Zero",IF(tbl_bank[[#This Row],[Balance]]&lt;100000,"1-99k","100k+"))</f>
        <v>100k+</v>
      </c>
      <c r="R5825" t="str">
        <f>IF(tbl_bank[[#This Row],[Tenure]]&lt;=0,"0-1",IF(tbl_bank[[#This Row],[Tenure]]&lt;=4,"2-4",IF(tbl_bank[[#This Row],[Tenure]]&lt;=7,"5-7","8-10")))</f>
        <v>5-7</v>
      </c>
      <c r="S5825" t="str">
        <f>IF(tbl_bank[[#This Row],[NumOfProducts]]&gt;=3,"3+",TEXT(tbl_bank[[#This Row],[NumOfProducts]],"0"))</f>
        <v>1</v>
      </c>
      <c r="T5825" t="str">
        <f>IF(tbl_bank[[#This Row],[CreditScore]]&lt;580,"&lt;580",IF(tbl_bank[[#This Row],[CreditScore]]&lt;670,"580-669",IF(tbl_bank[[#This Row],[CreditScore]]&lt;740,"670-739","740+")))</f>
        <v>740+</v>
      </c>
    </row>
    <row r="5826" spans="1:20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>IF(tbl_bank[[#This Row],[Age]]&lt;30,"&lt;30",IF(tbl_bank[[#This Row],[Age]]&lt;40,"30-39",IF(tbl_bank[[#This Row],[Age]]&lt;50,"40-49",IF(tbl_bank[[#This Row],[Age]]&lt;60,"50-59","60+"))))</f>
        <v>30-39</v>
      </c>
      <c r="P5826">
        <f>IF(tbl_bank[[#This Row],[Balance]]=0,1,0)</f>
        <v>1</v>
      </c>
      <c r="Q5826" t="str">
        <f>IF(tbl_bank[[#This Row],[Balance]]=0,"Zero",IF(tbl_bank[[#This Row],[Balance]]&lt;100000,"1-99k","100k+"))</f>
        <v>Zero</v>
      </c>
      <c r="R5826" t="str">
        <f>IF(tbl_bank[[#This Row],[Tenure]]&lt;=0,"0-1",IF(tbl_bank[[#This Row],[Tenure]]&lt;=4,"2-4",IF(tbl_bank[[#This Row],[Tenure]]&lt;=7,"5-7","8-10")))</f>
        <v>2-4</v>
      </c>
      <c r="S5826" t="str">
        <f>IF(tbl_bank[[#This Row],[NumOfProducts]]&gt;=3,"3+",TEXT(tbl_bank[[#This Row],[NumOfProducts]],"0"))</f>
        <v>3+</v>
      </c>
      <c r="T5826" t="str">
        <f>IF(tbl_bank[[#This Row],[CreditScore]]&lt;580,"&lt;580",IF(tbl_bank[[#This Row],[CreditScore]]&lt;670,"580-669",IF(tbl_bank[[#This Row],[CreditScore]]&lt;740,"670-739","740+")))</f>
        <v>580-669</v>
      </c>
    </row>
    <row r="5827" spans="1:20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>IF(tbl_bank[[#This Row],[Age]]&lt;30,"&lt;30",IF(tbl_bank[[#This Row],[Age]]&lt;40,"30-39",IF(tbl_bank[[#This Row],[Age]]&lt;50,"40-49",IF(tbl_bank[[#This Row],[Age]]&lt;60,"50-59","60+"))))</f>
        <v>60+</v>
      </c>
      <c r="P5827">
        <f>IF(tbl_bank[[#This Row],[Balance]]=0,1,0)</f>
        <v>0</v>
      </c>
      <c r="Q5827" t="str">
        <f>IF(tbl_bank[[#This Row],[Balance]]=0,"Zero",IF(tbl_bank[[#This Row],[Balance]]&lt;100000,"1-99k","100k+"))</f>
        <v>100k+</v>
      </c>
      <c r="R5827" t="str">
        <f>IF(tbl_bank[[#This Row],[Tenure]]&lt;=0,"0-1",IF(tbl_bank[[#This Row],[Tenure]]&lt;=4,"2-4",IF(tbl_bank[[#This Row],[Tenure]]&lt;=7,"5-7","8-10")))</f>
        <v>8-10</v>
      </c>
      <c r="S5827" t="str">
        <f>IF(tbl_bank[[#This Row],[NumOfProducts]]&gt;=3,"3+",TEXT(tbl_bank[[#This Row],[NumOfProducts]],"0"))</f>
        <v>1</v>
      </c>
      <c r="T5827" t="str">
        <f>IF(tbl_bank[[#This Row],[CreditScore]]&lt;580,"&lt;580",IF(tbl_bank[[#This Row],[CreditScore]]&lt;670,"580-669",IF(tbl_bank[[#This Row],[CreditScore]]&lt;740,"670-739","740+")))</f>
        <v>580-669</v>
      </c>
    </row>
    <row r="5828" spans="1:20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>IF(tbl_bank[[#This Row],[Age]]&lt;30,"&lt;30",IF(tbl_bank[[#This Row],[Age]]&lt;40,"30-39",IF(tbl_bank[[#This Row],[Age]]&lt;50,"40-49",IF(tbl_bank[[#This Row],[Age]]&lt;60,"50-59","60+"))))</f>
        <v>&lt;30</v>
      </c>
      <c r="P5828">
        <f>IF(tbl_bank[[#This Row],[Balance]]=0,1,0)</f>
        <v>0</v>
      </c>
      <c r="Q5828" t="str">
        <f>IF(tbl_bank[[#This Row],[Balance]]=0,"Zero",IF(tbl_bank[[#This Row],[Balance]]&lt;100000,"1-99k","100k+"))</f>
        <v>100k+</v>
      </c>
      <c r="R5828" t="str">
        <f>IF(tbl_bank[[#This Row],[Tenure]]&lt;=0,"0-1",IF(tbl_bank[[#This Row],[Tenure]]&lt;=4,"2-4",IF(tbl_bank[[#This Row],[Tenure]]&lt;=7,"5-7","8-10")))</f>
        <v>0-1</v>
      </c>
      <c r="S5828" t="str">
        <f>IF(tbl_bank[[#This Row],[NumOfProducts]]&gt;=3,"3+",TEXT(tbl_bank[[#This Row],[NumOfProducts]],"0"))</f>
        <v>2</v>
      </c>
      <c r="T5828" t="str">
        <f>IF(tbl_bank[[#This Row],[CreditScore]]&lt;580,"&lt;580",IF(tbl_bank[[#This Row],[CreditScore]]&lt;670,"580-669",IF(tbl_bank[[#This Row],[CreditScore]]&lt;740,"670-739","740+")))</f>
        <v>&lt;580</v>
      </c>
    </row>
    <row r="5829" spans="1:20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>IF(tbl_bank[[#This Row],[Age]]&lt;30,"&lt;30",IF(tbl_bank[[#This Row],[Age]]&lt;40,"30-39",IF(tbl_bank[[#This Row],[Age]]&lt;50,"40-49",IF(tbl_bank[[#This Row],[Age]]&lt;60,"50-59","60+"))))</f>
        <v>30-39</v>
      </c>
      <c r="P5829">
        <f>IF(tbl_bank[[#This Row],[Balance]]=0,1,0)</f>
        <v>1</v>
      </c>
      <c r="Q5829" t="str">
        <f>IF(tbl_bank[[#This Row],[Balance]]=0,"Zero",IF(tbl_bank[[#This Row],[Balance]]&lt;100000,"1-99k","100k+"))</f>
        <v>Zero</v>
      </c>
      <c r="R5829" t="str">
        <f>IF(tbl_bank[[#This Row],[Tenure]]&lt;=0,"0-1",IF(tbl_bank[[#This Row],[Tenure]]&lt;=4,"2-4",IF(tbl_bank[[#This Row],[Tenure]]&lt;=7,"5-7","8-10")))</f>
        <v>8-10</v>
      </c>
      <c r="S5829" t="str">
        <f>IF(tbl_bank[[#This Row],[NumOfProducts]]&gt;=3,"3+",TEXT(tbl_bank[[#This Row],[NumOfProducts]],"0"))</f>
        <v>2</v>
      </c>
      <c r="T5829" t="str">
        <f>IF(tbl_bank[[#This Row],[CreditScore]]&lt;580,"&lt;580",IF(tbl_bank[[#This Row],[CreditScore]]&lt;670,"580-669",IF(tbl_bank[[#This Row],[CreditScore]]&lt;740,"670-739","740+")))</f>
        <v>580-669</v>
      </c>
    </row>
    <row r="5830" spans="1:20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>IF(tbl_bank[[#This Row],[Age]]&lt;30,"&lt;30",IF(tbl_bank[[#This Row],[Age]]&lt;40,"30-39",IF(tbl_bank[[#This Row],[Age]]&lt;50,"40-49",IF(tbl_bank[[#This Row],[Age]]&lt;60,"50-59","60+"))))</f>
        <v>30-39</v>
      </c>
      <c r="P5830">
        <f>IF(tbl_bank[[#This Row],[Balance]]=0,1,0)</f>
        <v>1</v>
      </c>
      <c r="Q5830" t="str">
        <f>IF(tbl_bank[[#This Row],[Balance]]=0,"Zero",IF(tbl_bank[[#This Row],[Balance]]&lt;100000,"1-99k","100k+"))</f>
        <v>Zero</v>
      </c>
      <c r="R5830" t="str">
        <f>IF(tbl_bank[[#This Row],[Tenure]]&lt;=0,"0-1",IF(tbl_bank[[#This Row],[Tenure]]&lt;=4,"2-4",IF(tbl_bank[[#This Row],[Tenure]]&lt;=7,"5-7","8-10")))</f>
        <v>8-10</v>
      </c>
      <c r="S5830" t="str">
        <f>IF(tbl_bank[[#This Row],[NumOfProducts]]&gt;=3,"3+",TEXT(tbl_bank[[#This Row],[NumOfProducts]],"0"))</f>
        <v>3+</v>
      </c>
      <c r="T5830" t="str">
        <f>IF(tbl_bank[[#This Row],[CreditScore]]&lt;580,"&lt;580",IF(tbl_bank[[#This Row],[CreditScore]]&lt;670,"580-669",IF(tbl_bank[[#This Row],[CreditScore]]&lt;740,"670-739","740+")))</f>
        <v>670-739</v>
      </c>
    </row>
    <row r="5831" spans="1:20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>IF(tbl_bank[[#This Row],[Age]]&lt;30,"&lt;30",IF(tbl_bank[[#This Row],[Age]]&lt;40,"30-39",IF(tbl_bank[[#This Row],[Age]]&lt;50,"40-49",IF(tbl_bank[[#This Row],[Age]]&lt;60,"50-59","60+"))))</f>
        <v>30-39</v>
      </c>
      <c r="P5831">
        <f>IF(tbl_bank[[#This Row],[Balance]]=0,1,0)</f>
        <v>0</v>
      </c>
      <c r="Q5831" t="str">
        <f>IF(tbl_bank[[#This Row],[Balance]]=0,"Zero",IF(tbl_bank[[#This Row],[Balance]]&lt;100000,"1-99k","100k+"))</f>
        <v>100k+</v>
      </c>
      <c r="R5831" t="str">
        <f>IF(tbl_bank[[#This Row],[Tenure]]&lt;=0,"0-1",IF(tbl_bank[[#This Row],[Tenure]]&lt;=4,"2-4",IF(tbl_bank[[#This Row],[Tenure]]&lt;=7,"5-7","8-10")))</f>
        <v>8-10</v>
      </c>
      <c r="S5831" t="str">
        <f>IF(tbl_bank[[#This Row],[NumOfProducts]]&gt;=3,"3+",TEXT(tbl_bank[[#This Row],[NumOfProducts]],"0"))</f>
        <v>1</v>
      </c>
      <c r="T5831" t="str">
        <f>IF(tbl_bank[[#This Row],[CreditScore]]&lt;580,"&lt;580",IF(tbl_bank[[#This Row],[CreditScore]]&lt;670,"580-669",IF(tbl_bank[[#This Row],[CreditScore]]&lt;740,"670-739","740+")))</f>
        <v>&lt;580</v>
      </c>
    </row>
    <row r="5832" spans="1:20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>IF(tbl_bank[[#This Row],[Age]]&lt;30,"&lt;30",IF(tbl_bank[[#This Row],[Age]]&lt;40,"30-39",IF(tbl_bank[[#This Row],[Age]]&lt;50,"40-49",IF(tbl_bank[[#This Row],[Age]]&lt;60,"50-59","60+"))))</f>
        <v>30-39</v>
      </c>
      <c r="P5832">
        <f>IF(tbl_bank[[#This Row],[Balance]]=0,1,0)</f>
        <v>0</v>
      </c>
      <c r="Q5832" t="str">
        <f>IF(tbl_bank[[#This Row],[Balance]]=0,"Zero",IF(tbl_bank[[#This Row],[Balance]]&lt;100000,"1-99k","100k+"))</f>
        <v>100k+</v>
      </c>
      <c r="R5832" t="str">
        <f>IF(tbl_bank[[#This Row],[Tenure]]&lt;=0,"0-1",IF(tbl_bank[[#This Row],[Tenure]]&lt;=4,"2-4",IF(tbl_bank[[#This Row],[Tenure]]&lt;=7,"5-7","8-10")))</f>
        <v>2-4</v>
      </c>
      <c r="S5832" t="str">
        <f>IF(tbl_bank[[#This Row],[NumOfProducts]]&gt;=3,"3+",TEXT(tbl_bank[[#This Row],[NumOfProducts]],"0"))</f>
        <v>2</v>
      </c>
      <c r="T5832" t="str">
        <f>IF(tbl_bank[[#This Row],[CreditScore]]&lt;580,"&lt;580",IF(tbl_bank[[#This Row],[CreditScore]]&lt;670,"580-669",IF(tbl_bank[[#This Row],[CreditScore]]&lt;740,"670-739","740+")))</f>
        <v>670-739</v>
      </c>
    </row>
    <row r="5833" spans="1:20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>IF(tbl_bank[[#This Row],[Age]]&lt;30,"&lt;30",IF(tbl_bank[[#This Row],[Age]]&lt;40,"30-39",IF(tbl_bank[[#This Row],[Age]]&lt;50,"40-49",IF(tbl_bank[[#This Row],[Age]]&lt;60,"50-59","60+"))))</f>
        <v>&lt;30</v>
      </c>
      <c r="P5833">
        <f>IF(tbl_bank[[#This Row],[Balance]]=0,1,0)</f>
        <v>0</v>
      </c>
      <c r="Q5833" t="str">
        <f>IF(tbl_bank[[#This Row],[Balance]]=0,"Zero",IF(tbl_bank[[#This Row],[Balance]]&lt;100000,"1-99k","100k+"))</f>
        <v>100k+</v>
      </c>
      <c r="R5833" t="str">
        <f>IF(tbl_bank[[#This Row],[Tenure]]&lt;=0,"0-1",IF(tbl_bank[[#This Row],[Tenure]]&lt;=4,"2-4",IF(tbl_bank[[#This Row],[Tenure]]&lt;=7,"5-7","8-10")))</f>
        <v>8-10</v>
      </c>
      <c r="S5833" t="str">
        <f>IF(tbl_bank[[#This Row],[NumOfProducts]]&gt;=3,"3+",TEXT(tbl_bank[[#This Row],[NumOfProducts]],"0"))</f>
        <v>1</v>
      </c>
      <c r="T5833" t="str">
        <f>IF(tbl_bank[[#This Row],[CreditScore]]&lt;580,"&lt;580",IF(tbl_bank[[#This Row],[CreditScore]]&lt;670,"580-669",IF(tbl_bank[[#This Row],[CreditScore]]&lt;740,"670-739","740+")))</f>
        <v>580-669</v>
      </c>
    </row>
    <row r="5834" spans="1:20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>IF(tbl_bank[[#This Row],[Age]]&lt;30,"&lt;30",IF(tbl_bank[[#This Row],[Age]]&lt;40,"30-39",IF(tbl_bank[[#This Row],[Age]]&lt;50,"40-49",IF(tbl_bank[[#This Row],[Age]]&lt;60,"50-59","60+"))))</f>
        <v>&lt;30</v>
      </c>
      <c r="P5834">
        <f>IF(tbl_bank[[#This Row],[Balance]]=0,1,0)</f>
        <v>0</v>
      </c>
      <c r="Q5834" t="str">
        <f>IF(tbl_bank[[#This Row],[Balance]]=0,"Zero",IF(tbl_bank[[#This Row],[Balance]]&lt;100000,"1-99k","100k+"))</f>
        <v>100k+</v>
      </c>
      <c r="R5834" t="str">
        <f>IF(tbl_bank[[#This Row],[Tenure]]&lt;=0,"0-1",IF(tbl_bank[[#This Row],[Tenure]]&lt;=4,"2-4",IF(tbl_bank[[#This Row],[Tenure]]&lt;=7,"5-7","8-10")))</f>
        <v>5-7</v>
      </c>
      <c r="S5834" t="str">
        <f>IF(tbl_bank[[#This Row],[NumOfProducts]]&gt;=3,"3+",TEXT(tbl_bank[[#This Row],[NumOfProducts]],"0"))</f>
        <v>1</v>
      </c>
      <c r="T5834" t="str">
        <f>IF(tbl_bank[[#This Row],[CreditScore]]&lt;580,"&lt;580",IF(tbl_bank[[#This Row],[CreditScore]]&lt;670,"580-669",IF(tbl_bank[[#This Row],[CreditScore]]&lt;740,"670-739","740+")))</f>
        <v>670-739</v>
      </c>
    </row>
    <row r="5835" spans="1:20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>IF(tbl_bank[[#This Row],[Age]]&lt;30,"&lt;30",IF(tbl_bank[[#This Row],[Age]]&lt;40,"30-39",IF(tbl_bank[[#This Row],[Age]]&lt;50,"40-49",IF(tbl_bank[[#This Row],[Age]]&lt;60,"50-59","60+"))))</f>
        <v>40-49</v>
      </c>
      <c r="P5835">
        <f>IF(tbl_bank[[#This Row],[Balance]]=0,1,0)</f>
        <v>0</v>
      </c>
      <c r="Q5835" t="str">
        <f>IF(tbl_bank[[#This Row],[Balance]]=0,"Zero",IF(tbl_bank[[#This Row],[Balance]]&lt;100000,"1-99k","100k+"))</f>
        <v>1-99k</v>
      </c>
      <c r="R5835" t="str">
        <f>IF(tbl_bank[[#This Row],[Tenure]]&lt;=0,"0-1",IF(tbl_bank[[#This Row],[Tenure]]&lt;=4,"2-4",IF(tbl_bank[[#This Row],[Tenure]]&lt;=7,"5-7","8-10")))</f>
        <v>8-10</v>
      </c>
      <c r="S5835" t="str">
        <f>IF(tbl_bank[[#This Row],[NumOfProducts]]&gt;=3,"3+",TEXT(tbl_bank[[#This Row],[NumOfProducts]],"0"))</f>
        <v>1</v>
      </c>
      <c r="T5835" t="str">
        <f>IF(tbl_bank[[#This Row],[CreditScore]]&lt;580,"&lt;580",IF(tbl_bank[[#This Row],[CreditScore]]&lt;670,"580-669",IF(tbl_bank[[#This Row],[CreditScore]]&lt;740,"670-739","740+")))</f>
        <v>580-669</v>
      </c>
    </row>
    <row r="5836" spans="1:20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>IF(tbl_bank[[#This Row],[Age]]&lt;30,"&lt;30",IF(tbl_bank[[#This Row],[Age]]&lt;40,"30-39",IF(tbl_bank[[#This Row],[Age]]&lt;50,"40-49",IF(tbl_bank[[#This Row],[Age]]&lt;60,"50-59","60+"))))</f>
        <v>30-39</v>
      </c>
      <c r="P5836">
        <f>IF(tbl_bank[[#This Row],[Balance]]=0,1,0)</f>
        <v>1</v>
      </c>
      <c r="Q5836" t="str">
        <f>IF(tbl_bank[[#This Row],[Balance]]=0,"Zero",IF(tbl_bank[[#This Row],[Balance]]&lt;100000,"1-99k","100k+"))</f>
        <v>Zero</v>
      </c>
      <c r="R5836" t="str">
        <f>IF(tbl_bank[[#This Row],[Tenure]]&lt;=0,"0-1",IF(tbl_bank[[#This Row],[Tenure]]&lt;=4,"2-4",IF(tbl_bank[[#This Row],[Tenure]]&lt;=7,"5-7","8-10")))</f>
        <v>2-4</v>
      </c>
      <c r="S5836" t="str">
        <f>IF(tbl_bank[[#This Row],[NumOfProducts]]&gt;=3,"3+",TEXT(tbl_bank[[#This Row],[NumOfProducts]],"0"))</f>
        <v>2</v>
      </c>
      <c r="T5836" t="str">
        <f>IF(tbl_bank[[#This Row],[CreditScore]]&lt;580,"&lt;580",IF(tbl_bank[[#This Row],[CreditScore]]&lt;670,"580-669",IF(tbl_bank[[#This Row],[CreditScore]]&lt;740,"670-739","740+")))</f>
        <v>740+</v>
      </c>
    </row>
    <row r="5837" spans="1:20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>IF(tbl_bank[[#This Row],[Age]]&lt;30,"&lt;30",IF(tbl_bank[[#This Row],[Age]]&lt;40,"30-39",IF(tbl_bank[[#This Row],[Age]]&lt;50,"40-49",IF(tbl_bank[[#This Row],[Age]]&lt;60,"50-59","60+"))))</f>
        <v>30-39</v>
      </c>
      <c r="P5837">
        <f>IF(tbl_bank[[#This Row],[Balance]]=0,1,0)</f>
        <v>0</v>
      </c>
      <c r="Q5837" t="str">
        <f>IF(tbl_bank[[#This Row],[Balance]]=0,"Zero",IF(tbl_bank[[#This Row],[Balance]]&lt;100000,"1-99k","100k+"))</f>
        <v>100k+</v>
      </c>
      <c r="R5837" t="str">
        <f>IF(tbl_bank[[#This Row],[Tenure]]&lt;=0,"0-1",IF(tbl_bank[[#This Row],[Tenure]]&lt;=4,"2-4",IF(tbl_bank[[#This Row],[Tenure]]&lt;=7,"5-7","8-10")))</f>
        <v>5-7</v>
      </c>
      <c r="S5837" t="str">
        <f>IF(tbl_bank[[#This Row],[NumOfProducts]]&gt;=3,"3+",TEXT(tbl_bank[[#This Row],[NumOfProducts]],"0"))</f>
        <v>1</v>
      </c>
      <c r="T5837" t="str">
        <f>IF(tbl_bank[[#This Row],[CreditScore]]&lt;580,"&lt;580",IF(tbl_bank[[#This Row],[CreditScore]]&lt;670,"580-669",IF(tbl_bank[[#This Row],[CreditScore]]&lt;740,"670-739","740+")))</f>
        <v>580-669</v>
      </c>
    </row>
    <row r="5838" spans="1:20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>IF(tbl_bank[[#This Row],[Age]]&lt;30,"&lt;30",IF(tbl_bank[[#This Row],[Age]]&lt;40,"30-39",IF(tbl_bank[[#This Row],[Age]]&lt;50,"40-49",IF(tbl_bank[[#This Row],[Age]]&lt;60,"50-59","60+"))))</f>
        <v>&lt;30</v>
      </c>
      <c r="P5838">
        <f>IF(tbl_bank[[#This Row],[Balance]]=0,1,0)</f>
        <v>0</v>
      </c>
      <c r="Q5838" t="str">
        <f>IF(tbl_bank[[#This Row],[Balance]]=0,"Zero",IF(tbl_bank[[#This Row],[Balance]]&lt;100000,"1-99k","100k+"))</f>
        <v>100k+</v>
      </c>
      <c r="R5838" t="str">
        <f>IF(tbl_bank[[#This Row],[Tenure]]&lt;=0,"0-1",IF(tbl_bank[[#This Row],[Tenure]]&lt;=4,"2-4",IF(tbl_bank[[#This Row],[Tenure]]&lt;=7,"5-7","8-10")))</f>
        <v>8-10</v>
      </c>
      <c r="S5838" t="str">
        <f>IF(tbl_bank[[#This Row],[NumOfProducts]]&gt;=3,"3+",TEXT(tbl_bank[[#This Row],[NumOfProducts]],"0"))</f>
        <v>2</v>
      </c>
      <c r="T5838" t="str">
        <f>IF(tbl_bank[[#This Row],[CreditScore]]&lt;580,"&lt;580",IF(tbl_bank[[#This Row],[CreditScore]]&lt;670,"580-669",IF(tbl_bank[[#This Row],[CreditScore]]&lt;740,"670-739","740+")))</f>
        <v>580-669</v>
      </c>
    </row>
    <row r="5839" spans="1:20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>IF(tbl_bank[[#This Row],[Age]]&lt;30,"&lt;30",IF(tbl_bank[[#This Row],[Age]]&lt;40,"30-39",IF(tbl_bank[[#This Row],[Age]]&lt;50,"40-49",IF(tbl_bank[[#This Row],[Age]]&lt;60,"50-59","60+"))))</f>
        <v>30-39</v>
      </c>
      <c r="P5839">
        <f>IF(tbl_bank[[#This Row],[Balance]]=0,1,0)</f>
        <v>0</v>
      </c>
      <c r="Q5839" t="str">
        <f>IF(tbl_bank[[#This Row],[Balance]]=0,"Zero",IF(tbl_bank[[#This Row],[Balance]]&lt;100000,"1-99k","100k+"))</f>
        <v>1-99k</v>
      </c>
      <c r="R5839" t="str">
        <f>IF(tbl_bank[[#This Row],[Tenure]]&lt;=0,"0-1",IF(tbl_bank[[#This Row],[Tenure]]&lt;=4,"2-4",IF(tbl_bank[[#This Row],[Tenure]]&lt;=7,"5-7","8-10")))</f>
        <v>5-7</v>
      </c>
      <c r="S5839" t="str">
        <f>IF(tbl_bank[[#This Row],[NumOfProducts]]&gt;=3,"3+",TEXT(tbl_bank[[#This Row],[NumOfProducts]],"0"))</f>
        <v>1</v>
      </c>
      <c r="T5839" t="str">
        <f>IF(tbl_bank[[#This Row],[CreditScore]]&lt;580,"&lt;580",IF(tbl_bank[[#This Row],[CreditScore]]&lt;670,"580-669",IF(tbl_bank[[#This Row],[CreditScore]]&lt;740,"670-739","740+")))</f>
        <v>740+</v>
      </c>
    </row>
    <row r="5840" spans="1:20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>IF(tbl_bank[[#This Row],[Age]]&lt;30,"&lt;30",IF(tbl_bank[[#This Row],[Age]]&lt;40,"30-39",IF(tbl_bank[[#This Row],[Age]]&lt;50,"40-49",IF(tbl_bank[[#This Row],[Age]]&lt;60,"50-59","60+"))))</f>
        <v>50-59</v>
      </c>
      <c r="P5840">
        <f>IF(tbl_bank[[#This Row],[Balance]]=0,1,0)</f>
        <v>0</v>
      </c>
      <c r="Q5840" t="str">
        <f>IF(tbl_bank[[#This Row],[Balance]]=0,"Zero",IF(tbl_bank[[#This Row],[Balance]]&lt;100000,"1-99k","100k+"))</f>
        <v>1-99k</v>
      </c>
      <c r="R5840" t="str">
        <f>IF(tbl_bank[[#This Row],[Tenure]]&lt;=0,"0-1",IF(tbl_bank[[#This Row],[Tenure]]&lt;=4,"2-4",IF(tbl_bank[[#This Row],[Tenure]]&lt;=7,"5-7","8-10")))</f>
        <v>2-4</v>
      </c>
      <c r="S5840" t="str">
        <f>IF(tbl_bank[[#This Row],[NumOfProducts]]&gt;=3,"3+",TEXT(tbl_bank[[#This Row],[NumOfProducts]],"0"))</f>
        <v>1</v>
      </c>
      <c r="T5840" t="str">
        <f>IF(tbl_bank[[#This Row],[CreditScore]]&lt;580,"&lt;580",IF(tbl_bank[[#This Row],[CreditScore]]&lt;670,"580-669",IF(tbl_bank[[#This Row],[CreditScore]]&lt;740,"670-739","740+")))</f>
        <v>580-669</v>
      </c>
    </row>
    <row r="5841" spans="1:20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>IF(tbl_bank[[#This Row],[Age]]&lt;30,"&lt;30",IF(tbl_bank[[#This Row],[Age]]&lt;40,"30-39",IF(tbl_bank[[#This Row],[Age]]&lt;50,"40-49",IF(tbl_bank[[#This Row],[Age]]&lt;60,"50-59","60+"))))</f>
        <v>40-49</v>
      </c>
      <c r="P5841">
        <f>IF(tbl_bank[[#This Row],[Balance]]=0,1,0)</f>
        <v>0</v>
      </c>
      <c r="Q5841" t="str">
        <f>IF(tbl_bank[[#This Row],[Balance]]=0,"Zero",IF(tbl_bank[[#This Row],[Balance]]&lt;100000,"1-99k","100k+"))</f>
        <v>100k+</v>
      </c>
      <c r="R5841" t="str">
        <f>IF(tbl_bank[[#This Row],[Tenure]]&lt;=0,"0-1",IF(tbl_bank[[#This Row],[Tenure]]&lt;=4,"2-4",IF(tbl_bank[[#This Row],[Tenure]]&lt;=7,"5-7","8-10")))</f>
        <v>0-1</v>
      </c>
      <c r="S5841" t="str">
        <f>IF(tbl_bank[[#This Row],[NumOfProducts]]&gt;=3,"3+",TEXT(tbl_bank[[#This Row],[NumOfProducts]],"0"))</f>
        <v>2</v>
      </c>
      <c r="T5841" t="str">
        <f>IF(tbl_bank[[#This Row],[CreditScore]]&lt;580,"&lt;580",IF(tbl_bank[[#This Row],[CreditScore]]&lt;670,"580-669",IF(tbl_bank[[#This Row],[CreditScore]]&lt;740,"670-739","740+")))</f>
        <v>580-669</v>
      </c>
    </row>
    <row r="5842" spans="1:20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>IF(tbl_bank[[#This Row],[Age]]&lt;30,"&lt;30",IF(tbl_bank[[#This Row],[Age]]&lt;40,"30-39",IF(tbl_bank[[#This Row],[Age]]&lt;50,"40-49",IF(tbl_bank[[#This Row],[Age]]&lt;60,"50-59","60+"))))</f>
        <v>60+</v>
      </c>
      <c r="P5842">
        <f>IF(tbl_bank[[#This Row],[Balance]]=0,1,0)</f>
        <v>1</v>
      </c>
      <c r="Q5842" t="str">
        <f>IF(tbl_bank[[#This Row],[Balance]]=0,"Zero",IF(tbl_bank[[#This Row],[Balance]]&lt;100000,"1-99k","100k+"))</f>
        <v>Zero</v>
      </c>
      <c r="R5842" t="str">
        <f>IF(tbl_bank[[#This Row],[Tenure]]&lt;=0,"0-1",IF(tbl_bank[[#This Row],[Tenure]]&lt;=4,"2-4",IF(tbl_bank[[#This Row],[Tenure]]&lt;=7,"5-7","8-10")))</f>
        <v>2-4</v>
      </c>
      <c r="S5842" t="str">
        <f>IF(tbl_bank[[#This Row],[NumOfProducts]]&gt;=3,"3+",TEXT(tbl_bank[[#This Row],[NumOfProducts]],"0"))</f>
        <v>2</v>
      </c>
      <c r="T5842" t="str">
        <f>IF(tbl_bank[[#This Row],[CreditScore]]&lt;580,"&lt;580",IF(tbl_bank[[#This Row],[CreditScore]]&lt;670,"580-669",IF(tbl_bank[[#This Row],[CreditScore]]&lt;740,"670-739","740+")))</f>
        <v>580-669</v>
      </c>
    </row>
    <row r="5843" spans="1:20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>IF(tbl_bank[[#This Row],[Age]]&lt;30,"&lt;30",IF(tbl_bank[[#This Row],[Age]]&lt;40,"30-39",IF(tbl_bank[[#This Row],[Age]]&lt;50,"40-49",IF(tbl_bank[[#This Row],[Age]]&lt;60,"50-59","60+"))))</f>
        <v>40-49</v>
      </c>
      <c r="P5843">
        <f>IF(tbl_bank[[#This Row],[Balance]]=0,1,0)</f>
        <v>1</v>
      </c>
      <c r="Q5843" t="str">
        <f>IF(tbl_bank[[#This Row],[Balance]]=0,"Zero",IF(tbl_bank[[#This Row],[Balance]]&lt;100000,"1-99k","100k+"))</f>
        <v>Zero</v>
      </c>
      <c r="R5843" t="str">
        <f>IF(tbl_bank[[#This Row],[Tenure]]&lt;=0,"0-1",IF(tbl_bank[[#This Row],[Tenure]]&lt;=4,"2-4",IF(tbl_bank[[#This Row],[Tenure]]&lt;=7,"5-7","8-10")))</f>
        <v>2-4</v>
      </c>
      <c r="S5843" t="str">
        <f>IF(tbl_bank[[#This Row],[NumOfProducts]]&gt;=3,"3+",TEXT(tbl_bank[[#This Row],[NumOfProducts]],"0"))</f>
        <v>1</v>
      </c>
      <c r="T5843" t="str">
        <f>IF(tbl_bank[[#This Row],[CreditScore]]&lt;580,"&lt;580",IF(tbl_bank[[#This Row],[CreditScore]]&lt;670,"580-669",IF(tbl_bank[[#This Row],[CreditScore]]&lt;740,"670-739","740+")))</f>
        <v>670-739</v>
      </c>
    </row>
    <row r="5844" spans="1:20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>IF(tbl_bank[[#This Row],[Age]]&lt;30,"&lt;30",IF(tbl_bank[[#This Row],[Age]]&lt;40,"30-39",IF(tbl_bank[[#This Row],[Age]]&lt;50,"40-49",IF(tbl_bank[[#This Row],[Age]]&lt;60,"50-59","60+"))))</f>
        <v>30-39</v>
      </c>
      <c r="P5844">
        <f>IF(tbl_bank[[#This Row],[Balance]]=0,1,0)</f>
        <v>0</v>
      </c>
      <c r="Q5844" t="str">
        <f>IF(tbl_bank[[#This Row],[Balance]]=0,"Zero",IF(tbl_bank[[#This Row],[Balance]]&lt;100000,"1-99k","100k+"))</f>
        <v>100k+</v>
      </c>
      <c r="R5844" t="str">
        <f>IF(tbl_bank[[#This Row],[Tenure]]&lt;=0,"0-1",IF(tbl_bank[[#This Row],[Tenure]]&lt;=4,"2-4",IF(tbl_bank[[#This Row],[Tenure]]&lt;=7,"5-7","8-10")))</f>
        <v>8-10</v>
      </c>
      <c r="S5844" t="str">
        <f>IF(tbl_bank[[#This Row],[NumOfProducts]]&gt;=3,"3+",TEXT(tbl_bank[[#This Row],[NumOfProducts]],"0"))</f>
        <v>1</v>
      </c>
      <c r="T5844" t="str">
        <f>IF(tbl_bank[[#This Row],[CreditScore]]&lt;580,"&lt;580",IF(tbl_bank[[#This Row],[CreditScore]]&lt;670,"580-669",IF(tbl_bank[[#This Row],[CreditScore]]&lt;740,"670-739","740+")))</f>
        <v>580-669</v>
      </c>
    </row>
    <row r="5845" spans="1:20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>IF(tbl_bank[[#This Row],[Age]]&lt;30,"&lt;30",IF(tbl_bank[[#This Row],[Age]]&lt;40,"30-39",IF(tbl_bank[[#This Row],[Age]]&lt;50,"40-49",IF(tbl_bank[[#This Row],[Age]]&lt;60,"50-59","60+"))))</f>
        <v>&lt;30</v>
      </c>
      <c r="P5845">
        <f>IF(tbl_bank[[#This Row],[Balance]]=0,1,0)</f>
        <v>0</v>
      </c>
      <c r="Q5845" t="str">
        <f>IF(tbl_bank[[#This Row],[Balance]]=0,"Zero",IF(tbl_bank[[#This Row],[Balance]]&lt;100000,"1-99k","100k+"))</f>
        <v>100k+</v>
      </c>
      <c r="R5845" t="str">
        <f>IF(tbl_bank[[#This Row],[Tenure]]&lt;=0,"0-1",IF(tbl_bank[[#This Row],[Tenure]]&lt;=4,"2-4",IF(tbl_bank[[#This Row],[Tenure]]&lt;=7,"5-7","8-10")))</f>
        <v>2-4</v>
      </c>
      <c r="S5845" t="str">
        <f>IF(tbl_bank[[#This Row],[NumOfProducts]]&gt;=3,"3+",TEXT(tbl_bank[[#This Row],[NumOfProducts]],"0"))</f>
        <v>2</v>
      </c>
      <c r="T5845" t="str">
        <f>IF(tbl_bank[[#This Row],[CreditScore]]&lt;580,"&lt;580",IF(tbl_bank[[#This Row],[CreditScore]]&lt;670,"580-669",IF(tbl_bank[[#This Row],[CreditScore]]&lt;740,"670-739","740+")))</f>
        <v>670-739</v>
      </c>
    </row>
    <row r="5846" spans="1:20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>IF(tbl_bank[[#This Row],[Age]]&lt;30,"&lt;30",IF(tbl_bank[[#This Row],[Age]]&lt;40,"30-39",IF(tbl_bank[[#This Row],[Age]]&lt;50,"40-49",IF(tbl_bank[[#This Row],[Age]]&lt;60,"50-59","60+"))))</f>
        <v>&lt;30</v>
      </c>
      <c r="P5846">
        <f>IF(tbl_bank[[#This Row],[Balance]]=0,1,0)</f>
        <v>1</v>
      </c>
      <c r="Q5846" t="str">
        <f>IF(tbl_bank[[#This Row],[Balance]]=0,"Zero",IF(tbl_bank[[#This Row],[Balance]]&lt;100000,"1-99k","100k+"))</f>
        <v>Zero</v>
      </c>
      <c r="R5846" t="str">
        <f>IF(tbl_bank[[#This Row],[Tenure]]&lt;=0,"0-1",IF(tbl_bank[[#This Row],[Tenure]]&lt;=4,"2-4",IF(tbl_bank[[#This Row],[Tenure]]&lt;=7,"5-7","8-10")))</f>
        <v>5-7</v>
      </c>
      <c r="S5846" t="str">
        <f>IF(tbl_bank[[#This Row],[NumOfProducts]]&gt;=3,"3+",TEXT(tbl_bank[[#This Row],[NumOfProducts]],"0"))</f>
        <v>2</v>
      </c>
      <c r="T5846" t="str">
        <f>IF(tbl_bank[[#This Row],[CreditScore]]&lt;580,"&lt;580",IF(tbl_bank[[#This Row],[CreditScore]]&lt;670,"580-669",IF(tbl_bank[[#This Row],[CreditScore]]&lt;740,"670-739","740+")))</f>
        <v>670-739</v>
      </c>
    </row>
    <row r="5847" spans="1:20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>IF(tbl_bank[[#This Row],[Age]]&lt;30,"&lt;30",IF(tbl_bank[[#This Row],[Age]]&lt;40,"30-39",IF(tbl_bank[[#This Row],[Age]]&lt;50,"40-49",IF(tbl_bank[[#This Row],[Age]]&lt;60,"50-59","60+"))))</f>
        <v>30-39</v>
      </c>
      <c r="P5847">
        <f>IF(tbl_bank[[#This Row],[Balance]]=0,1,0)</f>
        <v>0</v>
      </c>
      <c r="Q5847" t="str">
        <f>IF(tbl_bank[[#This Row],[Balance]]=0,"Zero",IF(tbl_bank[[#This Row],[Balance]]&lt;100000,"1-99k","100k+"))</f>
        <v>1-99k</v>
      </c>
      <c r="R5847" t="str">
        <f>IF(tbl_bank[[#This Row],[Tenure]]&lt;=0,"0-1",IF(tbl_bank[[#This Row],[Tenure]]&lt;=4,"2-4",IF(tbl_bank[[#This Row],[Tenure]]&lt;=7,"5-7","8-10")))</f>
        <v>8-10</v>
      </c>
      <c r="S5847" t="str">
        <f>IF(tbl_bank[[#This Row],[NumOfProducts]]&gt;=3,"3+",TEXT(tbl_bank[[#This Row],[NumOfProducts]],"0"))</f>
        <v>1</v>
      </c>
      <c r="T5847" t="str">
        <f>IF(tbl_bank[[#This Row],[CreditScore]]&lt;580,"&lt;580",IF(tbl_bank[[#This Row],[CreditScore]]&lt;670,"580-669",IF(tbl_bank[[#This Row],[CreditScore]]&lt;740,"670-739","740+")))</f>
        <v>&lt;580</v>
      </c>
    </row>
    <row r="5848" spans="1:20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>IF(tbl_bank[[#This Row],[Age]]&lt;30,"&lt;30",IF(tbl_bank[[#This Row],[Age]]&lt;40,"30-39",IF(tbl_bank[[#This Row],[Age]]&lt;50,"40-49",IF(tbl_bank[[#This Row],[Age]]&lt;60,"50-59","60+"))))</f>
        <v>&lt;30</v>
      </c>
      <c r="P5848">
        <f>IF(tbl_bank[[#This Row],[Balance]]=0,1,0)</f>
        <v>1</v>
      </c>
      <c r="Q5848" t="str">
        <f>IF(tbl_bank[[#This Row],[Balance]]=0,"Zero",IF(tbl_bank[[#This Row],[Balance]]&lt;100000,"1-99k","100k+"))</f>
        <v>Zero</v>
      </c>
      <c r="R5848" t="str">
        <f>IF(tbl_bank[[#This Row],[Tenure]]&lt;=0,"0-1",IF(tbl_bank[[#This Row],[Tenure]]&lt;=4,"2-4",IF(tbl_bank[[#This Row],[Tenure]]&lt;=7,"5-7","8-10")))</f>
        <v>2-4</v>
      </c>
      <c r="S5848" t="str">
        <f>IF(tbl_bank[[#This Row],[NumOfProducts]]&gt;=3,"3+",TEXT(tbl_bank[[#This Row],[NumOfProducts]],"0"))</f>
        <v>2</v>
      </c>
      <c r="T5848" t="str">
        <f>IF(tbl_bank[[#This Row],[CreditScore]]&lt;580,"&lt;580",IF(tbl_bank[[#This Row],[CreditScore]]&lt;670,"580-669",IF(tbl_bank[[#This Row],[CreditScore]]&lt;740,"670-739","740+")))</f>
        <v>&lt;580</v>
      </c>
    </row>
    <row r="5849" spans="1:20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>IF(tbl_bank[[#This Row],[Age]]&lt;30,"&lt;30",IF(tbl_bank[[#This Row],[Age]]&lt;40,"30-39",IF(tbl_bank[[#This Row],[Age]]&lt;50,"40-49",IF(tbl_bank[[#This Row],[Age]]&lt;60,"50-59","60+"))))</f>
        <v>40-49</v>
      </c>
      <c r="P5849">
        <f>IF(tbl_bank[[#This Row],[Balance]]=0,1,0)</f>
        <v>1</v>
      </c>
      <c r="Q5849" t="str">
        <f>IF(tbl_bank[[#This Row],[Balance]]=0,"Zero",IF(tbl_bank[[#This Row],[Balance]]&lt;100000,"1-99k","100k+"))</f>
        <v>Zero</v>
      </c>
      <c r="R5849" t="str">
        <f>IF(tbl_bank[[#This Row],[Tenure]]&lt;=0,"0-1",IF(tbl_bank[[#This Row],[Tenure]]&lt;=4,"2-4",IF(tbl_bank[[#This Row],[Tenure]]&lt;=7,"5-7","8-10")))</f>
        <v>2-4</v>
      </c>
      <c r="S5849" t="str">
        <f>IF(tbl_bank[[#This Row],[NumOfProducts]]&gt;=3,"3+",TEXT(tbl_bank[[#This Row],[NumOfProducts]],"0"))</f>
        <v>1</v>
      </c>
      <c r="T5849" t="str">
        <f>IF(tbl_bank[[#This Row],[CreditScore]]&lt;580,"&lt;580",IF(tbl_bank[[#This Row],[CreditScore]]&lt;670,"580-669",IF(tbl_bank[[#This Row],[CreditScore]]&lt;740,"670-739","740+")))</f>
        <v>&lt;580</v>
      </c>
    </row>
    <row r="5850" spans="1:20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>IF(tbl_bank[[#This Row],[Age]]&lt;30,"&lt;30",IF(tbl_bank[[#This Row],[Age]]&lt;40,"30-39",IF(tbl_bank[[#This Row],[Age]]&lt;50,"40-49",IF(tbl_bank[[#This Row],[Age]]&lt;60,"50-59","60+"))))</f>
        <v>30-39</v>
      </c>
      <c r="P5850">
        <f>IF(tbl_bank[[#This Row],[Balance]]=0,1,0)</f>
        <v>0</v>
      </c>
      <c r="Q5850" t="str">
        <f>IF(tbl_bank[[#This Row],[Balance]]=0,"Zero",IF(tbl_bank[[#This Row],[Balance]]&lt;100000,"1-99k","100k+"))</f>
        <v>100k+</v>
      </c>
      <c r="R5850" t="str">
        <f>IF(tbl_bank[[#This Row],[Tenure]]&lt;=0,"0-1",IF(tbl_bank[[#This Row],[Tenure]]&lt;=4,"2-4",IF(tbl_bank[[#This Row],[Tenure]]&lt;=7,"5-7","8-10")))</f>
        <v>0-1</v>
      </c>
      <c r="S5850" t="str">
        <f>IF(tbl_bank[[#This Row],[NumOfProducts]]&gt;=3,"3+",TEXT(tbl_bank[[#This Row],[NumOfProducts]],"0"))</f>
        <v>2</v>
      </c>
      <c r="T5850" t="str">
        <f>IF(tbl_bank[[#This Row],[CreditScore]]&lt;580,"&lt;580",IF(tbl_bank[[#This Row],[CreditScore]]&lt;670,"580-669",IF(tbl_bank[[#This Row],[CreditScore]]&lt;740,"670-739","740+")))</f>
        <v>740+</v>
      </c>
    </row>
    <row r="5851" spans="1:20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>IF(tbl_bank[[#This Row],[Age]]&lt;30,"&lt;30",IF(tbl_bank[[#This Row],[Age]]&lt;40,"30-39",IF(tbl_bank[[#This Row],[Age]]&lt;50,"40-49",IF(tbl_bank[[#This Row],[Age]]&lt;60,"50-59","60+"))))</f>
        <v>50-59</v>
      </c>
      <c r="P5851">
        <f>IF(tbl_bank[[#This Row],[Balance]]=0,1,0)</f>
        <v>1</v>
      </c>
      <c r="Q5851" t="str">
        <f>IF(tbl_bank[[#This Row],[Balance]]=0,"Zero",IF(tbl_bank[[#This Row],[Balance]]&lt;100000,"1-99k","100k+"))</f>
        <v>Zero</v>
      </c>
      <c r="R5851" t="str">
        <f>IF(tbl_bank[[#This Row],[Tenure]]&lt;=0,"0-1",IF(tbl_bank[[#This Row],[Tenure]]&lt;=4,"2-4",IF(tbl_bank[[#This Row],[Tenure]]&lt;=7,"5-7","8-10")))</f>
        <v>2-4</v>
      </c>
      <c r="S5851" t="str">
        <f>IF(tbl_bank[[#This Row],[NumOfProducts]]&gt;=3,"3+",TEXT(tbl_bank[[#This Row],[NumOfProducts]],"0"))</f>
        <v>1</v>
      </c>
      <c r="T5851" t="str">
        <f>IF(tbl_bank[[#This Row],[CreditScore]]&lt;580,"&lt;580",IF(tbl_bank[[#This Row],[CreditScore]]&lt;670,"580-669",IF(tbl_bank[[#This Row],[CreditScore]]&lt;740,"670-739","740+")))</f>
        <v>580-669</v>
      </c>
    </row>
    <row r="5852" spans="1:20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>IF(tbl_bank[[#This Row],[Age]]&lt;30,"&lt;30",IF(tbl_bank[[#This Row],[Age]]&lt;40,"30-39",IF(tbl_bank[[#This Row],[Age]]&lt;50,"40-49",IF(tbl_bank[[#This Row],[Age]]&lt;60,"50-59","60+"))))</f>
        <v>&lt;30</v>
      </c>
      <c r="P5852">
        <f>IF(tbl_bank[[#This Row],[Balance]]=0,1,0)</f>
        <v>0</v>
      </c>
      <c r="Q5852" t="str">
        <f>IF(tbl_bank[[#This Row],[Balance]]=0,"Zero",IF(tbl_bank[[#This Row],[Balance]]&lt;100000,"1-99k","100k+"))</f>
        <v>100k+</v>
      </c>
      <c r="R5852" t="str">
        <f>IF(tbl_bank[[#This Row],[Tenure]]&lt;=0,"0-1",IF(tbl_bank[[#This Row],[Tenure]]&lt;=4,"2-4",IF(tbl_bank[[#This Row],[Tenure]]&lt;=7,"5-7","8-10")))</f>
        <v>5-7</v>
      </c>
      <c r="S5852" t="str">
        <f>IF(tbl_bank[[#This Row],[NumOfProducts]]&gt;=3,"3+",TEXT(tbl_bank[[#This Row],[NumOfProducts]],"0"))</f>
        <v>1</v>
      </c>
      <c r="T5852" t="str">
        <f>IF(tbl_bank[[#This Row],[CreditScore]]&lt;580,"&lt;580",IF(tbl_bank[[#This Row],[CreditScore]]&lt;670,"580-669",IF(tbl_bank[[#This Row],[CreditScore]]&lt;740,"670-739","740+")))</f>
        <v>580-669</v>
      </c>
    </row>
    <row r="5853" spans="1:20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>IF(tbl_bank[[#This Row],[Age]]&lt;30,"&lt;30",IF(tbl_bank[[#This Row],[Age]]&lt;40,"30-39",IF(tbl_bank[[#This Row],[Age]]&lt;50,"40-49",IF(tbl_bank[[#This Row],[Age]]&lt;60,"50-59","60+"))))</f>
        <v>30-39</v>
      </c>
      <c r="P5853">
        <f>IF(tbl_bank[[#This Row],[Balance]]=0,1,0)</f>
        <v>1</v>
      </c>
      <c r="Q5853" t="str">
        <f>IF(tbl_bank[[#This Row],[Balance]]=0,"Zero",IF(tbl_bank[[#This Row],[Balance]]&lt;100000,"1-99k","100k+"))</f>
        <v>Zero</v>
      </c>
      <c r="R5853" t="str">
        <f>IF(tbl_bank[[#This Row],[Tenure]]&lt;=0,"0-1",IF(tbl_bank[[#This Row],[Tenure]]&lt;=4,"2-4",IF(tbl_bank[[#This Row],[Tenure]]&lt;=7,"5-7","8-10")))</f>
        <v>2-4</v>
      </c>
      <c r="S5853" t="str">
        <f>IF(tbl_bank[[#This Row],[NumOfProducts]]&gt;=3,"3+",TEXT(tbl_bank[[#This Row],[NumOfProducts]],"0"))</f>
        <v>2</v>
      </c>
      <c r="T5853" t="str">
        <f>IF(tbl_bank[[#This Row],[CreditScore]]&lt;580,"&lt;580",IF(tbl_bank[[#This Row],[CreditScore]]&lt;670,"580-669",IF(tbl_bank[[#This Row],[CreditScore]]&lt;740,"670-739","740+")))</f>
        <v>&lt;580</v>
      </c>
    </row>
    <row r="5854" spans="1:20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>IF(tbl_bank[[#This Row],[Age]]&lt;30,"&lt;30",IF(tbl_bank[[#This Row],[Age]]&lt;40,"30-39",IF(tbl_bank[[#This Row],[Age]]&lt;50,"40-49",IF(tbl_bank[[#This Row],[Age]]&lt;60,"50-59","60+"))))</f>
        <v>&lt;30</v>
      </c>
      <c r="P5854">
        <f>IF(tbl_bank[[#This Row],[Balance]]=0,1,0)</f>
        <v>0</v>
      </c>
      <c r="Q5854" t="str">
        <f>IF(tbl_bank[[#This Row],[Balance]]=0,"Zero",IF(tbl_bank[[#This Row],[Balance]]&lt;100000,"1-99k","100k+"))</f>
        <v>1-99k</v>
      </c>
      <c r="R5854" t="str">
        <f>IF(tbl_bank[[#This Row],[Tenure]]&lt;=0,"0-1",IF(tbl_bank[[#This Row],[Tenure]]&lt;=4,"2-4",IF(tbl_bank[[#This Row],[Tenure]]&lt;=7,"5-7","8-10")))</f>
        <v>2-4</v>
      </c>
      <c r="S5854" t="str">
        <f>IF(tbl_bank[[#This Row],[NumOfProducts]]&gt;=3,"3+",TEXT(tbl_bank[[#This Row],[NumOfProducts]],"0"))</f>
        <v>1</v>
      </c>
      <c r="T5854" t="str">
        <f>IF(tbl_bank[[#This Row],[CreditScore]]&lt;580,"&lt;580",IF(tbl_bank[[#This Row],[CreditScore]]&lt;670,"580-669",IF(tbl_bank[[#This Row],[CreditScore]]&lt;740,"670-739","740+")))</f>
        <v>&lt;580</v>
      </c>
    </row>
    <row r="5855" spans="1:20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>IF(tbl_bank[[#This Row],[Age]]&lt;30,"&lt;30",IF(tbl_bank[[#This Row],[Age]]&lt;40,"30-39",IF(tbl_bank[[#This Row],[Age]]&lt;50,"40-49",IF(tbl_bank[[#This Row],[Age]]&lt;60,"50-59","60+"))))</f>
        <v>40-49</v>
      </c>
      <c r="P5855">
        <f>IF(tbl_bank[[#This Row],[Balance]]=0,1,0)</f>
        <v>0</v>
      </c>
      <c r="Q5855" t="str">
        <f>IF(tbl_bank[[#This Row],[Balance]]=0,"Zero",IF(tbl_bank[[#This Row],[Balance]]&lt;100000,"1-99k","100k+"))</f>
        <v>1-99k</v>
      </c>
      <c r="R5855" t="str">
        <f>IF(tbl_bank[[#This Row],[Tenure]]&lt;=0,"0-1",IF(tbl_bank[[#This Row],[Tenure]]&lt;=4,"2-4",IF(tbl_bank[[#This Row],[Tenure]]&lt;=7,"5-7","8-10")))</f>
        <v>5-7</v>
      </c>
      <c r="S5855" t="str">
        <f>IF(tbl_bank[[#This Row],[NumOfProducts]]&gt;=3,"3+",TEXT(tbl_bank[[#This Row],[NumOfProducts]],"0"))</f>
        <v>3+</v>
      </c>
      <c r="T5855" t="str">
        <f>IF(tbl_bank[[#This Row],[CreditScore]]&lt;580,"&lt;580",IF(tbl_bank[[#This Row],[CreditScore]]&lt;670,"580-669",IF(tbl_bank[[#This Row],[CreditScore]]&lt;740,"670-739","740+")))</f>
        <v>580-669</v>
      </c>
    </row>
    <row r="5856" spans="1:20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>IF(tbl_bank[[#This Row],[Age]]&lt;30,"&lt;30",IF(tbl_bank[[#This Row],[Age]]&lt;40,"30-39",IF(tbl_bank[[#This Row],[Age]]&lt;50,"40-49",IF(tbl_bank[[#This Row],[Age]]&lt;60,"50-59","60+"))))</f>
        <v>30-39</v>
      </c>
      <c r="P5856">
        <f>IF(tbl_bank[[#This Row],[Balance]]=0,1,0)</f>
        <v>1</v>
      </c>
      <c r="Q5856" t="str">
        <f>IF(tbl_bank[[#This Row],[Balance]]=0,"Zero",IF(tbl_bank[[#This Row],[Balance]]&lt;100000,"1-99k","100k+"))</f>
        <v>Zero</v>
      </c>
      <c r="R5856" t="str">
        <f>IF(tbl_bank[[#This Row],[Tenure]]&lt;=0,"0-1",IF(tbl_bank[[#This Row],[Tenure]]&lt;=4,"2-4",IF(tbl_bank[[#This Row],[Tenure]]&lt;=7,"5-7","8-10")))</f>
        <v>5-7</v>
      </c>
      <c r="S5856" t="str">
        <f>IF(tbl_bank[[#This Row],[NumOfProducts]]&gt;=3,"3+",TEXT(tbl_bank[[#This Row],[NumOfProducts]],"0"))</f>
        <v>2</v>
      </c>
      <c r="T5856" t="str">
        <f>IF(tbl_bank[[#This Row],[CreditScore]]&lt;580,"&lt;580",IF(tbl_bank[[#This Row],[CreditScore]]&lt;670,"580-669",IF(tbl_bank[[#This Row],[CreditScore]]&lt;740,"670-739","740+")))</f>
        <v>&lt;580</v>
      </c>
    </row>
    <row r="5857" spans="1:20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>IF(tbl_bank[[#This Row],[Age]]&lt;30,"&lt;30",IF(tbl_bank[[#This Row],[Age]]&lt;40,"30-39",IF(tbl_bank[[#This Row],[Age]]&lt;50,"40-49",IF(tbl_bank[[#This Row],[Age]]&lt;60,"50-59","60+"))))</f>
        <v>40-49</v>
      </c>
      <c r="P5857">
        <f>IF(tbl_bank[[#This Row],[Balance]]=0,1,0)</f>
        <v>0</v>
      </c>
      <c r="Q5857" t="str">
        <f>IF(tbl_bank[[#This Row],[Balance]]=0,"Zero",IF(tbl_bank[[#This Row],[Balance]]&lt;100000,"1-99k","100k+"))</f>
        <v>1-99k</v>
      </c>
      <c r="R5857" t="str">
        <f>IF(tbl_bank[[#This Row],[Tenure]]&lt;=0,"0-1",IF(tbl_bank[[#This Row],[Tenure]]&lt;=4,"2-4",IF(tbl_bank[[#This Row],[Tenure]]&lt;=7,"5-7","8-10")))</f>
        <v>2-4</v>
      </c>
      <c r="S5857" t="str">
        <f>IF(tbl_bank[[#This Row],[NumOfProducts]]&gt;=3,"3+",TEXT(tbl_bank[[#This Row],[NumOfProducts]],"0"))</f>
        <v>1</v>
      </c>
      <c r="T5857" t="str">
        <f>IF(tbl_bank[[#This Row],[CreditScore]]&lt;580,"&lt;580",IF(tbl_bank[[#This Row],[CreditScore]]&lt;670,"580-669",IF(tbl_bank[[#This Row],[CreditScore]]&lt;740,"670-739","740+")))</f>
        <v>&lt;580</v>
      </c>
    </row>
    <row r="5858" spans="1:20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>IF(tbl_bank[[#This Row],[Age]]&lt;30,"&lt;30",IF(tbl_bank[[#This Row],[Age]]&lt;40,"30-39",IF(tbl_bank[[#This Row],[Age]]&lt;50,"40-49",IF(tbl_bank[[#This Row],[Age]]&lt;60,"50-59","60+"))))</f>
        <v>30-39</v>
      </c>
      <c r="P5858">
        <f>IF(tbl_bank[[#This Row],[Balance]]=0,1,0)</f>
        <v>1</v>
      </c>
      <c r="Q5858" t="str">
        <f>IF(tbl_bank[[#This Row],[Balance]]=0,"Zero",IF(tbl_bank[[#This Row],[Balance]]&lt;100000,"1-99k","100k+"))</f>
        <v>Zero</v>
      </c>
      <c r="R5858" t="str">
        <f>IF(tbl_bank[[#This Row],[Tenure]]&lt;=0,"0-1",IF(tbl_bank[[#This Row],[Tenure]]&lt;=4,"2-4",IF(tbl_bank[[#This Row],[Tenure]]&lt;=7,"5-7","8-10")))</f>
        <v>5-7</v>
      </c>
      <c r="S5858" t="str">
        <f>IF(tbl_bank[[#This Row],[NumOfProducts]]&gt;=3,"3+",TEXT(tbl_bank[[#This Row],[NumOfProducts]],"0"))</f>
        <v>2</v>
      </c>
      <c r="T5858" t="str">
        <f>IF(tbl_bank[[#This Row],[CreditScore]]&lt;580,"&lt;580",IF(tbl_bank[[#This Row],[CreditScore]]&lt;670,"580-669",IF(tbl_bank[[#This Row],[CreditScore]]&lt;740,"670-739","740+")))</f>
        <v>&lt;580</v>
      </c>
    </row>
    <row r="5859" spans="1:20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>IF(tbl_bank[[#This Row],[Age]]&lt;30,"&lt;30",IF(tbl_bank[[#This Row],[Age]]&lt;40,"30-39",IF(tbl_bank[[#This Row],[Age]]&lt;50,"40-49",IF(tbl_bank[[#This Row],[Age]]&lt;60,"50-59","60+"))))</f>
        <v>50-59</v>
      </c>
      <c r="P5859">
        <f>IF(tbl_bank[[#This Row],[Balance]]=0,1,0)</f>
        <v>1</v>
      </c>
      <c r="Q5859" t="str">
        <f>IF(tbl_bank[[#This Row],[Balance]]=0,"Zero",IF(tbl_bank[[#This Row],[Balance]]&lt;100000,"1-99k","100k+"))</f>
        <v>Zero</v>
      </c>
      <c r="R5859" t="str">
        <f>IF(tbl_bank[[#This Row],[Tenure]]&lt;=0,"0-1",IF(tbl_bank[[#This Row],[Tenure]]&lt;=4,"2-4",IF(tbl_bank[[#This Row],[Tenure]]&lt;=7,"5-7","8-10")))</f>
        <v>5-7</v>
      </c>
      <c r="S5859" t="str">
        <f>IF(tbl_bank[[#This Row],[NumOfProducts]]&gt;=3,"3+",TEXT(tbl_bank[[#This Row],[NumOfProducts]],"0"))</f>
        <v>1</v>
      </c>
      <c r="T5859" t="str">
        <f>IF(tbl_bank[[#This Row],[CreditScore]]&lt;580,"&lt;580",IF(tbl_bank[[#This Row],[CreditScore]]&lt;670,"580-669",IF(tbl_bank[[#This Row],[CreditScore]]&lt;740,"670-739","740+")))</f>
        <v>580-669</v>
      </c>
    </row>
    <row r="5860" spans="1:20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>IF(tbl_bank[[#This Row],[Age]]&lt;30,"&lt;30",IF(tbl_bank[[#This Row],[Age]]&lt;40,"30-39",IF(tbl_bank[[#This Row],[Age]]&lt;50,"40-49",IF(tbl_bank[[#This Row],[Age]]&lt;60,"50-59","60+"))))</f>
        <v>30-39</v>
      </c>
      <c r="P5860">
        <f>IF(tbl_bank[[#This Row],[Balance]]=0,1,0)</f>
        <v>0</v>
      </c>
      <c r="Q5860" t="str">
        <f>IF(tbl_bank[[#This Row],[Balance]]=0,"Zero",IF(tbl_bank[[#This Row],[Balance]]&lt;100000,"1-99k","100k+"))</f>
        <v>100k+</v>
      </c>
      <c r="R5860" t="str">
        <f>IF(tbl_bank[[#This Row],[Tenure]]&lt;=0,"0-1",IF(tbl_bank[[#This Row],[Tenure]]&lt;=4,"2-4",IF(tbl_bank[[#This Row],[Tenure]]&lt;=7,"5-7","8-10")))</f>
        <v>8-10</v>
      </c>
      <c r="S5860" t="str">
        <f>IF(tbl_bank[[#This Row],[NumOfProducts]]&gt;=3,"3+",TEXT(tbl_bank[[#This Row],[NumOfProducts]],"0"))</f>
        <v>1</v>
      </c>
      <c r="T5860" t="str">
        <f>IF(tbl_bank[[#This Row],[CreditScore]]&lt;580,"&lt;580",IF(tbl_bank[[#This Row],[CreditScore]]&lt;670,"580-669",IF(tbl_bank[[#This Row],[CreditScore]]&lt;740,"670-739","740+")))</f>
        <v>&lt;580</v>
      </c>
    </row>
    <row r="5861" spans="1:20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>IF(tbl_bank[[#This Row],[Age]]&lt;30,"&lt;30",IF(tbl_bank[[#This Row],[Age]]&lt;40,"30-39",IF(tbl_bank[[#This Row],[Age]]&lt;50,"40-49",IF(tbl_bank[[#This Row],[Age]]&lt;60,"50-59","60+"))))</f>
        <v>30-39</v>
      </c>
      <c r="P5861">
        <f>IF(tbl_bank[[#This Row],[Balance]]=0,1,0)</f>
        <v>1</v>
      </c>
      <c r="Q5861" t="str">
        <f>IF(tbl_bank[[#This Row],[Balance]]=0,"Zero",IF(tbl_bank[[#This Row],[Balance]]&lt;100000,"1-99k","100k+"))</f>
        <v>Zero</v>
      </c>
      <c r="R5861" t="str">
        <f>IF(tbl_bank[[#This Row],[Tenure]]&lt;=0,"0-1",IF(tbl_bank[[#This Row],[Tenure]]&lt;=4,"2-4",IF(tbl_bank[[#This Row],[Tenure]]&lt;=7,"5-7","8-10")))</f>
        <v>5-7</v>
      </c>
      <c r="S5861" t="str">
        <f>IF(tbl_bank[[#This Row],[NumOfProducts]]&gt;=3,"3+",TEXT(tbl_bank[[#This Row],[NumOfProducts]],"0"))</f>
        <v>1</v>
      </c>
      <c r="T5861" t="str">
        <f>IF(tbl_bank[[#This Row],[CreditScore]]&lt;580,"&lt;580",IF(tbl_bank[[#This Row],[CreditScore]]&lt;670,"580-669",IF(tbl_bank[[#This Row],[CreditScore]]&lt;740,"670-739","740+")))</f>
        <v>670-739</v>
      </c>
    </row>
    <row r="5862" spans="1:20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>IF(tbl_bank[[#This Row],[Age]]&lt;30,"&lt;30",IF(tbl_bank[[#This Row],[Age]]&lt;40,"30-39",IF(tbl_bank[[#This Row],[Age]]&lt;50,"40-49",IF(tbl_bank[[#This Row],[Age]]&lt;60,"50-59","60+"))))</f>
        <v>30-39</v>
      </c>
      <c r="P5862">
        <f>IF(tbl_bank[[#This Row],[Balance]]=0,1,0)</f>
        <v>0</v>
      </c>
      <c r="Q5862" t="str">
        <f>IF(tbl_bank[[#This Row],[Balance]]=0,"Zero",IF(tbl_bank[[#This Row],[Balance]]&lt;100000,"1-99k","100k+"))</f>
        <v>100k+</v>
      </c>
      <c r="R5862" t="str">
        <f>IF(tbl_bank[[#This Row],[Tenure]]&lt;=0,"0-1",IF(tbl_bank[[#This Row],[Tenure]]&lt;=4,"2-4",IF(tbl_bank[[#This Row],[Tenure]]&lt;=7,"5-7","8-10")))</f>
        <v>2-4</v>
      </c>
      <c r="S5862" t="str">
        <f>IF(tbl_bank[[#This Row],[NumOfProducts]]&gt;=3,"3+",TEXT(tbl_bank[[#This Row],[NumOfProducts]],"0"))</f>
        <v>2</v>
      </c>
      <c r="T5862" t="str">
        <f>IF(tbl_bank[[#This Row],[CreditScore]]&lt;580,"&lt;580",IF(tbl_bank[[#This Row],[CreditScore]]&lt;670,"580-669",IF(tbl_bank[[#This Row],[CreditScore]]&lt;740,"670-739","740+")))</f>
        <v>&lt;580</v>
      </c>
    </row>
    <row r="5863" spans="1:20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>IF(tbl_bank[[#This Row],[Age]]&lt;30,"&lt;30",IF(tbl_bank[[#This Row],[Age]]&lt;40,"30-39",IF(tbl_bank[[#This Row],[Age]]&lt;50,"40-49",IF(tbl_bank[[#This Row],[Age]]&lt;60,"50-59","60+"))))</f>
        <v>40-49</v>
      </c>
      <c r="P5863">
        <f>IF(tbl_bank[[#This Row],[Balance]]=0,1,0)</f>
        <v>0</v>
      </c>
      <c r="Q5863" t="str">
        <f>IF(tbl_bank[[#This Row],[Balance]]=0,"Zero",IF(tbl_bank[[#This Row],[Balance]]&lt;100000,"1-99k","100k+"))</f>
        <v>1-99k</v>
      </c>
      <c r="R5863" t="str">
        <f>IF(tbl_bank[[#This Row],[Tenure]]&lt;=0,"0-1",IF(tbl_bank[[#This Row],[Tenure]]&lt;=4,"2-4",IF(tbl_bank[[#This Row],[Tenure]]&lt;=7,"5-7","8-10")))</f>
        <v>2-4</v>
      </c>
      <c r="S5863" t="str">
        <f>IF(tbl_bank[[#This Row],[NumOfProducts]]&gt;=3,"3+",TEXT(tbl_bank[[#This Row],[NumOfProducts]],"0"))</f>
        <v>1</v>
      </c>
      <c r="T5863" t="str">
        <f>IF(tbl_bank[[#This Row],[CreditScore]]&lt;580,"&lt;580",IF(tbl_bank[[#This Row],[CreditScore]]&lt;670,"580-669",IF(tbl_bank[[#This Row],[CreditScore]]&lt;740,"670-739","740+")))</f>
        <v>&lt;580</v>
      </c>
    </row>
    <row r="5864" spans="1:20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>IF(tbl_bank[[#This Row],[Age]]&lt;30,"&lt;30",IF(tbl_bank[[#This Row],[Age]]&lt;40,"30-39",IF(tbl_bank[[#This Row],[Age]]&lt;50,"40-49",IF(tbl_bank[[#This Row],[Age]]&lt;60,"50-59","60+"))))</f>
        <v>40-49</v>
      </c>
      <c r="P5864">
        <f>IF(tbl_bank[[#This Row],[Balance]]=0,1,0)</f>
        <v>1</v>
      </c>
      <c r="Q5864" t="str">
        <f>IF(tbl_bank[[#This Row],[Balance]]=0,"Zero",IF(tbl_bank[[#This Row],[Balance]]&lt;100000,"1-99k","100k+"))</f>
        <v>Zero</v>
      </c>
      <c r="R5864" t="str">
        <f>IF(tbl_bank[[#This Row],[Tenure]]&lt;=0,"0-1",IF(tbl_bank[[#This Row],[Tenure]]&lt;=4,"2-4",IF(tbl_bank[[#This Row],[Tenure]]&lt;=7,"5-7","8-10")))</f>
        <v>2-4</v>
      </c>
      <c r="S5864" t="str">
        <f>IF(tbl_bank[[#This Row],[NumOfProducts]]&gt;=3,"3+",TEXT(tbl_bank[[#This Row],[NumOfProducts]],"0"))</f>
        <v>2</v>
      </c>
      <c r="T5864" t="str">
        <f>IF(tbl_bank[[#This Row],[CreditScore]]&lt;580,"&lt;580",IF(tbl_bank[[#This Row],[CreditScore]]&lt;670,"580-669",IF(tbl_bank[[#This Row],[CreditScore]]&lt;740,"670-739","740+")))</f>
        <v>670-739</v>
      </c>
    </row>
    <row r="5865" spans="1:20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>IF(tbl_bank[[#This Row],[Age]]&lt;30,"&lt;30",IF(tbl_bank[[#This Row],[Age]]&lt;40,"30-39",IF(tbl_bank[[#This Row],[Age]]&lt;50,"40-49",IF(tbl_bank[[#This Row],[Age]]&lt;60,"50-59","60+"))))</f>
        <v>40-49</v>
      </c>
      <c r="P5865">
        <f>IF(tbl_bank[[#This Row],[Balance]]=0,1,0)</f>
        <v>0</v>
      </c>
      <c r="Q5865" t="str">
        <f>IF(tbl_bank[[#This Row],[Balance]]=0,"Zero",IF(tbl_bank[[#This Row],[Balance]]&lt;100000,"1-99k","100k+"))</f>
        <v>1-99k</v>
      </c>
      <c r="R5865" t="str">
        <f>IF(tbl_bank[[#This Row],[Tenure]]&lt;=0,"0-1",IF(tbl_bank[[#This Row],[Tenure]]&lt;=4,"2-4",IF(tbl_bank[[#This Row],[Tenure]]&lt;=7,"5-7","8-10")))</f>
        <v>2-4</v>
      </c>
      <c r="S5865" t="str">
        <f>IF(tbl_bank[[#This Row],[NumOfProducts]]&gt;=3,"3+",TEXT(tbl_bank[[#This Row],[NumOfProducts]],"0"))</f>
        <v>1</v>
      </c>
      <c r="T5865" t="str">
        <f>IF(tbl_bank[[#This Row],[CreditScore]]&lt;580,"&lt;580",IF(tbl_bank[[#This Row],[CreditScore]]&lt;670,"580-669",IF(tbl_bank[[#This Row],[CreditScore]]&lt;740,"670-739","740+")))</f>
        <v>740+</v>
      </c>
    </row>
    <row r="5866" spans="1:20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>IF(tbl_bank[[#This Row],[Age]]&lt;30,"&lt;30",IF(tbl_bank[[#This Row],[Age]]&lt;40,"30-39",IF(tbl_bank[[#This Row],[Age]]&lt;50,"40-49",IF(tbl_bank[[#This Row],[Age]]&lt;60,"50-59","60+"))))</f>
        <v>30-39</v>
      </c>
      <c r="P5866">
        <f>IF(tbl_bank[[#This Row],[Balance]]=0,1,0)</f>
        <v>1</v>
      </c>
      <c r="Q5866" t="str">
        <f>IF(tbl_bank[[#This Row],[Balance]]=0,"Zero",IF(tbl_bank[[#This Row],[Balance]]&lt;100000,"1-99k","100k+"))</f>
        <v>Zero</v>
      </c>
      <c r="R5866" t="str">
        <f>IF(tbl_bank[[#This Row],[Tenure]]&lt;=0,"0-1",IF(tbl_bank[[#This Row],[Tenure]]&lt;=4,"2-4",IF(tbl_bank[[#This Row],[Tenure]]&lt;=7,"5-7","8-10")))</f>
        <v>8-10</v>
      </c>
      <c r="S5866" t="str">
        <f>IF(tbl_bank[[#This Row],[NumOfProducts]]&gt;=3,"3+",TEXT(tbl_bank[[#This Row],[NumOfProducts]],"0"))</f>
        <v>2</v>
      </c>
      <c r="T5866" t="str">
        <f>IF(tbl_bank[[#This Row],[CreditScore]]&lt;580,"&lt;580",IF(tbl_bank[[#This Row],[CreditScore]]&lt;670,"580-669",IF(tbl_bank[[#This Row],[CreditScore]]&lt;740,"670-739","740+")))</f>
        <v>670-739</v>
      </c>
    </row>
    <row r="5867" spans="1:20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>IF(tbl_bank[[#This Row],[Age]]&lt;30,"&lt;30",IF(tbl_bank[[#This Row],[Age]]&lt;40,"30-39",IF(tbl_bank[[#This Row],[Age]]&lt;50,"40-49",IF(tbl_bank[[#This Row],[Age]]&lt;60,"50-59","60+"))))</f>
        <v>30-39</v>
      </c>
      <c r="P5867">
        <f>IF(tbl_bank[[#This Row],[Balance]]=0,1,0)</f>
        <v>1</v>
      </c>
      <c r="Q5867" t="str">
        <f>IF(tbl_bank[[#This Row],[Balance]]=0,"Zero",IF(tbl_bank[[#This Row],[Balance]]&lt;100000,"1-99k","100k+"))</f>
        <v>Zero</v>
      </c>
      <c r="R5867" t="str">
        <f>IF(tbl_bank[[#This Row],[Tenure]]&lt;=0,"0-1",IF(tbl_bank[[#This Row],[Tenure]]&lt;=4,"2-4",IF(tbl_bank[[#This Row],[Tenure]]&lt;=7,"5-7","8-10")))</f>
        <v>2-4</v>
      </c>
      <c r="S5867" t="str">
        <f>IF(tbl_bank[[#This Row],[NumOfProducts]]&gt;=3,"3+",TEXT(tbl_bank[[#This Row],[NumOfProducts]],"0"))</f>
        <v>1</v>
      </c>
      <c r="T5867" t="str">
        <f>IF(tbl_bank[[#This Row],[CreditScore]]&lt;580,"&lt;580",IF(tbl_bank[[#This Row],[CreditScore]]&lt;670,"580-669",IF(tbl_bank[[#This Row],[CreditScore]]&lt;740,"670-739","740+")))</f>
        <v>580-669</v>
      </c>
    </row>
    <row r="5868" spans="1:20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>IF(tbl_bank[[#This Row],[Age]]&lt;30,"&lt;30",IF(tbl_bank[[#This Row],[Age]]&lt;40,"30-39",IF(tbl_bank[[#This Row],[Age]]&lt;50,"40-49",IF(tbl_bank[[#This Row],[Age]]&lt;60,"50-59","60+"))))</f>
        <v>50-59</v>
      </c>
      <c r="P5868">
        <f>IF(tbl_bank[[#This Row],[Balance]]=0,1,0)</f>
        <v>0</v>
      </c>
      <c r="Q5868" t="str">
        <f>IF(tbl_bank[[#This Row],[Balance]]=0,"Zero",IF(tbl_bank[[#This Row],[Balance]]&lt;100000,"1-99k","100k+"))</f>
        <v>100k+</v>
      </c>
      <c r="R5868" t="str">
        <f>IF(tbl_bank[[#This Row],[Tenure]]&lt;=0,"0-1",IF(tbl_bank[[#This Row],[Tenure]]&lt;=4,"2-4",IF(tbl_bank[[#This Row],[Tenure]]&lt;=7,"5-7","8-10")))</f>
        <v>8-10</v>
      </c>
      <c r="S5868" t="str">
        <f>IF(tbl_bank[[#This Row],[NumOfProducts]]&gt;=3,"3+",TEXT(tbl_bank[[#This Row],[NumOfProducts]],"0"))</f>
        <v>2</v>
      </c>
      <c r="T5868" t="str">
        <f>IF(tbl_bank[[#This Row],[CreditScore]]&lt;580,"&lt;580",IF(tbl_bank[[#This Row],[CreditScore]]&lt;670,"580-669",IF(tbl_bank[[#This Row],[CreditScore]]&lt;740,"670-739","740+")))</f>
        <v>670-739</v>
      </c>
    </row>
    <row r="5869" spans="1:20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>IF(tbl_bank[[#This Row],[Age]]&lt;30,"&lt;30",IF(tbl_bank[[#This Row],[Age]]&lt;40,"30-39",IF(tbl_bank[[#This Row],[Age]]&lt;50,"40-49",IF(tbl_bank[[#This Row],[Age]]&lt;60,"50-59","60+"))))</f>
        <v>60+</v>
      </c>
      <c r="P5869">
        <f>IF(tbl_bank[[#This Row],[Balance]]=0,1,0)</f>
        <v>0</v>
      </c>
      <c r="Q5869" t="str">
        <f>IF(tbl_bank[[#This Row],[Balance]]=0,"Zero",IF(tbl_bank[[#This Row],[Balance]]&lt;100000,"1-99k","100k+"))</f>
        <v>100k+</v>
      </c>
      <c r="R5869" t="str">
        <f>IF(tbl_bank[[#This Row],[Tenure]]&lt;=0,"0-1",IF(tbl_bank[[#This Row],[Tenure]]&lt;=4,"2-4",IF(tbl_bank[[#This Row],[Tenure]]&lt;=7,"5-7","8-10")))</f>
        <v>2-4</v>
      </c>
      <c r="S5869" t="str">
        <f>IF(tbl_bank[[#This Row],[NumOfProducts]]&gt;=3,"3+",TEXT(tbl_bank[[#This Row],[NumOfProducts]],"0"))</f>
        <v>2</v>
      </c>
      <c r="T5869" t="str">
        <f>IF(tbl_bank[[#This Row],[CreditScore]]&lt;580,"&lt;580",IF(tbl_bank[[#This Row],[CreditScore]]&lt;670,"580-669",IF(tbl_bank[[#This Row],[CreditScore]]&lt;740,"670-739","740+")))</f>
        <v>580-669</v>
      </c>
    </row>
    <row r="5870" spans="1:20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>IF(tbl_bank[[#This Row],[Age]]&lt;30,"&lt;30",IF(tbl_bank[[#This Row],[Age]]&lt;40,"30-39",IF(tbl_bank[[#This Row],[Age]]&lt;50,"40-49",IF(tbl_bank[[#This Row],[Age]]&lt;60,"50-59","60+"))))</f>
        <v>40-49</v>
      </c>
      <c r="P5870">
        <f>IF(tbl_bank[[#This Row],[Balance]]=0,1,0)</f>
        <v>1</v>
      </c>
      <c r="Q5870" t="str">
        <f>IF(tbl_bank[[#This Row],[Balance]]=0,"Zero",IF(tbl_bank[[#This Row],[Balance]]&lt;100000,"1-99k","100k+"))</f>
        <v>Zero</v>
      </c>
      <c r="R5870" t="str">
        <f>IF(tbl_bank[[#This Row],[Tenure]]&lt;=0,"0-1",IF(tbl_bank[[#This Row],[Tenure]]&lt;=4,"2-4",IF(tbl_bank[[#This Row],[Tenure]]&lt;=7,"5-7","8-10")))</f>
        <v>5-7</v>
      </c>
      <c r="S5870" t="str">
        <f>IF(tbl_bank[[#This Row],[NumOfProducts]]&gt;=3,"3+",TEXT(tbl_bank[[#This Row],[NumOfProducts]],"0"))</f>
        <v>1</v>
      </c>
      <c r="T5870" t="str">
        <f>IF(tbl_bank[[#This Row],[CreditScore]]&lt;580,"&lt;580",IF(tbl_bank[[#This Row],[CreditScore]]&lt;670,"580-669",IF(tbl_bank[[#This Row],[CreditScore]]&lt;740,"670-739","740+")))</f>
        <v>670-739</v>
      </c>
    </row>
    <row r="5871" spans="1:20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>IF(tbl_bank[[#This Row],[Age]]&lt;30,"&lt;30",IF(tbl_bank[[#This Row],[Age]]&lt;40,"30-39",IF(tbl_bank[[#This Row],[Age]]&lt;50,"40-49",IF(tbl_bank[[#This Row],[Age]]&lt;60,"50-59","60+"))))</f>
        <v>30-39</v>
      </c>
      <c r="P5871">
        <f>IF(tbl_bank[[#This Row],[Balance]]=0,1,0)</f>
        <v>0</v>
      </c>
      <c r="Q5871" t="str">
        <f>IF(tbl_bank[[#This Row],[Balance]]=0,"Zero",IF(tbl_bank[[#This Row],[Balance]]&lt;100000,"1-99k","100k+"))</f>
        <v>100k+</v>
      </c>
      <c r="R5871" t="str">
        <f>IF(tbl_bank[[#This Row],[Tenure]]&lt;=0,"0-1",IF(tbl_bank[[#This Row],[Tenure]]&lt;=4,"2-4",IF(tbl_bank[[#This Row],[Tenure]]&lt;=7,"5-7","8-10")))</f>
        <v>2-4</v>
      </c>
      <c r="S5871" t="str">
        <f>IF(tbl_bank[[#This Row],[NumOfProducts]]&gt;=3,"3+",TEXT(tbl_bank[[#This Row],[NumOfProducts]],"0"))</f>
        <v>1</v>
      </c>
      <c r="T5871" t="str">
        <f>IF(tbl_bank[[#This Row],[CreditScore]]&lt;580,"&lt;580",IF(tbl_bank[[#This Row],[CreditScore]]&lt;670,"580-669",IF(tbl_bank[[#This Row],[CreditScore]]&lt;740,"670-739","740+")))</f>
        <v>&lt;580</v>
      </c>
    </row>
    <row r="5872" spans="1:20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>IF(tbl_bank[[#This Row],[Age]]&lt;30,"&lt;30",IF(tbl_bank[[#This Row],[Age]]&lt;40,"30-39",IF(tbl_bank[[#This Row],[Age]]&lt;50,"40-49",IF(tbl_bank[[#This Row],[Age]]&lt;60,"50-59","60+"))))</f>
        <v>40-49</v>
      </c>
      <c r="P5872">
        <f>IF(tbl_bank[[#This Row],[Balance]]=0,1,0)</f>
        <v>0</v>
      </c>
      <c r="Q5872" t="str">
        <f>IF(tbl_bank[[#This Row],[Balance]]=0,"Zero",IF(tbl_bank[[#This Row],[Balance]]&lt;100000,"1-99k","100k+"))</f>
        <v>100k+</v>
      </c>
      <c r="R5872" t="str">
        <f>IF(tbl_bank[[#This Row],[Tenure]]&lt;=0,"0-1",IF(tbl_bank[[#This Row],[Tenure]]&lt;=4,"2-4",IF(tbl_bank[[#This Row],[Tenure]]&lt;=7,"5-7","8-10")))</f>
        <v>2-4</v>
      </c>
      <c r="S5872" t="str">
        <f>IF(tbl_bank[[#This Row],[NumOfProducts]]&gt;=3,"3+",TEXT(tbl_bank[[#This Row],[NumOfProducts]],"0"))</f>
        <v>1</v>
      </c>
      <c r="T5872" t="str">
        <f>IF(tbl_bank[[#This Row],[CreditScore]]&lt;580,"&lt;580",IF(tbl_bank[[#This Row],[CreditScore]]&lt;670,"580-669",IF(tbl_bank[[#This Row],[CreditScore]]&lt;740,"670-739","740+")))</f>
        <v>580-669</v>
      </c>
    </row>
    <row r="5873" spans="1:20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>IF(tbl_bank[[#This Row],[Age]]&lt;30,"&lt;30",IF(tbl_bank[[#This Row],[Age]]&lt;40,"30-39",IF(tbl_bank[[#This Row],[Age]]&lt;50,"40-49",IF(tbl_bank[[#This Row],[Age]]&lt;60,"50-59","60+"))))</f>
        <v>30-39</v>
      </c>
      <c r="P5873">
        <f>IF(tbl_bank[[#This Row],[Balance]]=0,1,0)</f>
        <v>0</v>
      </c>
      <c r="Q5873" t="str">
        <f>IF(tbl_bank[[#This Row],[Balance]]=0,"Zero",IF(tbl_bank[[#This Row],[Balance]]&lt;100000,"1-99k","100k+"))</f>
        <v>100k+</v>
      </c>
      <c r="R5873" t="str">
        <f>IF(tbl_bank[[#This Row],[Tenure]]&lt;=0,"0-1",IF(tbl_bank[[#This Row],[Tenure]]&lt;=4,"2-4",IF(tbl_bank[[#This Row],[Tenure]]&lt;=7,"5-7","8-10")))</f>
        <v>2-4</v>
      </c>
      <c r="S5873" t="str">
        <f>IF(tbl_bank[[#This Row],[NumOfProducts]]&gt;=3,"3+",TEXT(tbl_bank[[#This Row],[NumOfProducts]],"0"))</f>
        <v>1</v>
      </c>
      <c r="T5873" t="str">
        <f>IF(tbl_bank[[#This Row],[CreditScore]]&lt;580,"&lt;580",IF(tbl_bank[[#This Row],[CreditScore]]&lt;670,"580-669",IF(tbl_bank[[#This Row],[CreditScore]]&lt;740,"670-739","740+")))</f>
        <v>&lt;580</v>
      </c>
    </row>
    <row r="5874" spans="1:20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>IF(tbl_bank[[#This Row],[Age]]&lt;30,"&lt;30",IF(tbl_bank[[#This Row],[Age]]&lt;40,"30-39",IF(tbl_bank[[#This Row],[Age]]&lt;50,"40-49",IF(tbl_bank[[#This Row],[Age]]&lt;60,"50-59","60+"))))</f>
        <v>&lt;30</v>
      </c>
      <c r="P5874">
        <f>IF(tbl_bank[[#This Row],[Balance]]=0,1,0)</f>
        <v>1</v>
      </c>
      <c r="Q5874" t="str">
        <f>IF(tbl_bank[[#This Row],[Balance]]=0,"Zero",IF(tbl_bank[[#This Row],[Balance]]&lt;100000,"1-99k","100k+"))</f>
        <v>Zero</v>
      </c>
      <c r="R5874" t="str">
        <f>IF(tbl_bank[[#This Row],[Tenure]]&lt;=0,"0-1",IF(tbl_bank[[#This Row],[Tenure]]&lt;=4,"2-4",IF(tbl_bank[[#This Row],[Tenure]]&lt;=7,"5-7","8-10")))</f>
        <v>5-7</v>
      </c>
      <c r="S5874" t="str">
        <f>IF(tbl_bank[[#This Row],[NumOfProducts]]&gt;=3,"3+",TEXT(tbl_bank[[#This Row],[NumOfProducts]],"0"))</f>
        <v>2</v>
      </c>
      <c r="T5874" t="str">
        <f>IF(tbl_bank[[#This Row],[CreditScore]]&lt;580,"&lt;580",IF(tbl_bank[[#This Row],[CreditScore]]&lt;670,"580-669",IF(tbl_bank[[#This Row],[CreditScore]]&lt;740,"670-739","740+")))</f>
        <v>580-669</v>
      </c>
    </row>
    <row r="5875" spans="1:20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>IF(tbl_bank[[#This Row],[Age]]&lt;30,"&lt;30",IF(tbl_bank[[#This Row],[Age]]&lt;40,"30-39",IF(tbl_bank[[#This Row],[Age]]&lt;50,"40-49",IF(tbl_bank[[#This Row],[Age]]&lt;60,"50-59","60+"))))</f>
        <v>40-49</v>
      </c>
      <c r="P5875">
        <f>IF(tbl_bank[[#This Row],[Balance]]=0,1,0)</f>
        <v>1</v>
      </c>
      <c r="Q5875" t="str">
        <f>IF(tbl_bank[[#This Row],[Balance]]=0,"Zero",IF(tbl_bank[[#This Row],[Balance]]&lt;100000,"1-99k","100k+"))</f>
        <v>Zero</v>
      </c>
      <c r="R5875" t="str">
        <f>IF(tbl_bank[[#This Row],[Tenure]]&lt;=0,"0-1",IF(tbl_bank[[#This Row],[Tenure]]&lt;=4,"2-4",IF(tbl_bank[[#This Row],[Tenure]]&lt;=7,"5-7","8-10")))</f>
        <v>8-10</v>
      </c>
      <c r="S5875" t="str">
        <f>IF(tbl_bank[[#This Row],[NumOfProducts]]&gt;=3,"3+",TEXT(tbl_bank[[#This Row],[NumOfProducts]],"0"))</f>
        <v>1</v>
      </c>
      <c r="T5875" t="str">
        <f>IF(tbl_bank[[#This Row],[CreditScore]]&lt;580,"&lt;580",IF(tbl_bank[[#This Row],[CreditScore]]&lt;670,"580-669",IF(tbl_bank[[#This Row],[CreditScore]]&lt;740,"670-739","740+")))</f>
        <v>580-669</v>
      </c>
    </row>
    <row r="5876" spans="1:20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>IF(tbl_bank[[#This Row],[Age]]&lt;30,"&lt;30",IF(tbl_bank[[#This Row],[Age]]&lt;40,"30-39",IF(tbl_bank[[#This Row],[Age]]&lt;50,"40-49",IF(tbl_bank[[#This Row],[Age]]&lt;60,"50-59","60+"))))</f>
        <v>&lt;30</v>
      </c>
      <c r="P5876">
        <f>IF(tbl_bank[[#This Row],[Balance]]=0,1,0)</f>
        <v>1</v>
      </c>
      <c r="Q5876" t="str">
        <f>IF(tbl_bank[[#This Row],[Balance]]=0,"Zero",IF(tbl_bank[[#This Row],[Balance]]&lt;100000,"1-99k","100k+"))</f>
        <v>Zero</v>
      </c>
      <c r="R5876" t="str">
        <f>IF(tbl_bank[[#This Row],[Tenure]]&lt;=0,"0-1",IF(tbl_bank[[#This Row],[Tenure]]&lt;=4,"2-4",IF(tbl_bank[[#This Row],[Tenure]]&lt;=7,"5-7","8-10")))</f>
        <v>2-4</v>
      </c>
      <c r="S5876" t="str">
        <f>IF(tbl_bank[[#This Row],[NumOfProducts]]&gt;=3,"3+",TEXT(tbl_bank[[#This Row],[NumOfProducts]],"0"))</f>
        <v>2</v>
      </c>
      <c r="T5876" t="str">
        <f>IF(tbl_bank[[#This Row],[CreditScore]]&lt;580,"&lt;580",IF(tbl_bank[[#This Row],[CreditScore]]&lt;670,"580-669",IF(tbl_bank[[#This Row],[CreditScore]]&lt;740,"670-739","740+")))</f>
        <v>580-669</v>
      </c>
    </row>
    <row r="5877" spans="1:20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>IF(tbl_bank[[#This Row],[Age]]&lt;30,"&lt;30",IF(tbl_bank[[#This Row],[Age]]&lt;40,"30-39",IF(tbl_bank[[#This Row],[Age]]&lt;50,"40-49",IF(tbl_bank[[#This Row],[Age]]&lt;60,"50-59","60+"))))</f>
        <v>30-39</v>
      </c>
      <c r="P5877">
        <f>IF(tbl_bank[[#This Row],[Balance]]=0,1,0)</f>
        <v>0</v>
      </c>
      <c r="Q5877" t="str">
        <f>IF(tbl_bank[[#This Row],[Balance]]=0,"Zero",IF(tbl_bank[[#This Row],[Balance]]&lt;100000,"1-99k","100k+"))</f>
        <v>100k+</v>
      </c>
      <c r="R5877" t="str">
        <f>IF(tbl_bank[[#This Row],[Tenure]]&lt;=0,"0-1",IF(tbl_bank[[#This Row],[Tenure]]&lt;=4,"2-4",IF(tbl_bank[[#This Row],[Tenure]]&lt;=7,"5-7","8-10")))</f>
        <v>5-7</v>
      </c>
      <c r="S5877" t="str">
        <f>IF(tbl_bank[[#This Row],[NumOfProducts]]&gt;=3,"3+",TEXT(tbl_bank[[#This Row],[NumOfProducts]],"0"))</f>
        <v>2</v>
      </c>
      <c r="T5877" t="str">
        <f>IF(tbl_bank[[#This Row],[CreditScore]]&lt;580,"&lt;580",IF(tbl_bank[[#This Row],[CreditScore]]&lt;670,"580-669",IF(tbl_bank[[#This Row],[CreditScore]]&lt;740,"670-739","740+")))</f>
        <v>&lt;580</v>
      </c>
    </row>
    <row r="5878" spans="1:20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>IF(tbl_bank[[#This Row],[Age]]&lt;30,"&lt;30",IF(tbl_bank[[#This Row],[Age]]&lt;40,"30-39",IF(tbl_bank[[#This Row],[Age]]&lt;50,"40-49",IF(tbl_bank[[#This Row],[Age]]&lt;60,"50-59","60+"))))</f>
        <v>30-39</v>
      </c>
      <c r="P5878">
        <f>IF(tbl_bank[[#This Row],[Balance]]=0,1,0)</f>
        <v>0</v>
      </c>
      <c r="Q5878" t="str">
        <f>IF(tbl_bank[[#This Row],[Balance]]=0,"Zero",IF(tbl_bank[[#This Row],[Balance]]&lt;100000,"1-99k","100k+"))</f>
        <v>100k+</v>
      </c>
      <c r="R5878" t="str">
        <f>IF(tbl_bank[[#This Row],[Tenure]]&lt;=0,"0-1",IF(tbl_bank[[#This Row],[Tenure]]&lt;=4,"2-4",IF(tbl_bank[[#This Row],[Tenure]]&lt;=7,"5-7","8-10")))</f>
        <v>2-4</v>
      </c>
      <c r="S5878" t="str">
        <f>IF(tbl_bank[[#This Row],[NumOfProducts]]&gt;=3,"3+",TEXT(tbl_bank[[#This Row],[NumOfProducts]],"0"))</f>
        <v>1</v>
      </c>
      <c r="T5878" t="str">
        <f>IF(tbl_bank[[#This Row],[CreditScore]]&lt;580,"&lt;580",IF(tbl_bank[[#This Row],[CreditScore]]&lt;670,"580-669",IF(tbl_bank[[#This Row],[CreditScore]]&lt;740,"670-739","740+")))</f>
        <v>670-739</v>
      </c>
    </row>
    <row r="5879" spans="1:20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>IF(tbl_bank[[#This Row],[Age]]&lt;30,"&lt;30",IF(tbl_bank[[#This Row],[Age]]&lt;40,"30-39",IF(tbl_bank[[#This Row],[Age]]&lt;50,"40-49",IF(tbl_bank[[#This Row],[Age]]&lt;60,"50-59","60+"))))</f>
        <v>&lt;30</v>
      </c>
      <c r="P5879">
        <f>IF(tbl_bank[[#This Row],[Balance]]=0,1,0)</f>
        <v>1</v>
      </c>
      <c r="Q5879" t="str">
        <f>IF(tbl_bank[[#This Row],[Balance]]=0,"Zero",IF(tbl_bank[[#This Row],[Balance]]&lt;100000,"1-99k","100k+"))</f>
        <v>Zero</v>
      </c>
      <c r="R5879" t="str">
        <f>IF(tbl_bank[[#This Row],[Tenure]]&lt;=0,"0-1",IF(tbl_bank[[#This Row],[Tenure]]&lt;=4,"2-4",IF(tbl_bank[[#This Row],[Tenure]]&lt;=7,"5-7","8-10")))</f>
        <v>5-7</v>
      </c>
      <c r="S5879" t="str">
        <f>IF(tbl_bank[[#This Row],[NumOfProducts]]&gt;=3,"3+",TEXT(tbl_bank[[#This Row],[NumOfProducts]],"0"))</f>
        <v>2</v>
      </c>
      <c r="T5879" t="str">
        <f>IF(tbl_bank[[#This Row],[CreditScore]]&lt;580,"&lt;580",IF(tbl_bank[[#This Row],[CreditScore]]&lt;670,"580-669",IF(tbl_bank[[#This Row],[CreditScore]]&lt;740,"670-739","740+")))</f>
        <v>&lt;580</v>
      </c>
    </row>
    <row r="5880" spans="1:20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>IF(tbl_bank[[#This Row],[Age]]&lt;30,"&lt;30",IF(tbl_bank[[#This Row],[Age]]&lt;40,"30-39",IF(tbl_bank[[#This Row],[Age]]&lt;50,"40-49",IF(tbl_bank[[#This Row],[Age]]&lt;60,"50-59","60+"))))</f>
        <v>30-39</v>
      </c>
      <c r="P5880">
        <f>IF(tbl_bank[[#This Row],[Balance]]=0,1,0)</f>
        <v>0</v>
      </c>
      <c r="Q5880" t="str">
        <f>IF(tbl_bank[[#This Row],[Balance]]=0,"Zero",IF(tbl_bank[[#This Row],[Balance]]&lt;100000,"1-99k","100k+"))</f>
        <v>100k+</v>
      </c>
      <c r="R5880" t="str">
        <f>IF(tbl_bank[[#This Row],[Tenure]]&lt;=0,"0-1",IF(tbl_bank[[#This Row],[Tenure]]&lt;=4,"2-4",IF(tbl_bank[[#This Row],[Tenure]]&lt;=7,"5-7","8-10")))</f>
        <v>8-10</v>
      </c>
      <c r="S5880" t="str">
        <f>IF(tbl_bank[[#This Row],[NumOfProducts]]&gt;=3,"3+",TEXT(tbl_bank[[#This Row],[NumOfProducts]],"0"))</f>
        <v>1</v>
      </c>
      <c r="T5880" t="str">
        <f>IF(tbl_bank[[#This Row],[CreditScore]]&lt;580,"&lt;580",IF(tbl_bank[[#This Row],[CreditScore]]&lt;670,"580-669",IF(tbl_bank[[#This Row],[CreditScore]]&lt;740,"670-739","740+")))</f>
        <v>580-669</v>
      </c>
    </row>
    <row r="5881" spans="1:20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>IF(tbl_bank[[#This Row],[Age]]&lt;30,"&lt;30",IF(tbl_bank[[#This Row],[Age]]&lt;40,"30-39",IF(tbl_bank[[#This Row],[Age]]&lt;50,"40-49",IF(tbl_bank[[#This Row],[Age]]&lt;60,"50-59","60+"))))</f>
        <v>40-49</v>
      </c>
      <c r="P5881">
        <f>IF(tbl_bank[[#This Row],[Balance]]=0,1,0)</f>
        <v>0</v>
      </c>
      <c r="Q5881" t="str">
        <f>IF(tbl_bank[[#This Row],[Balance]]=0,"Zero",IF(tbl_bank[[#This Row],[Balance]]&lt;100000,"1-99k","100k+"))</f>
        <v>1-99k</v>
      </c>
      <c r="R5881" t="str">
        <f>IF(tbl_bank[[#This Row],[Tenure]]&lt;=0,"0-1",IF(tbl_bank[[#This Row],[Tenure]]&lt;=4,"2-4",IF(tbl_bank[[#This Row],[Tenure]]&lt;=7,"5-7","8-10")))</f>
        <v>5-7</v>
      </c>
      <c r="S5881" t="str">
        <f>IF(tbl_bank[[#This Row],[NumOfProducts]]&gt;=3,"3+",TEXT(tbl_bank[[#This Row],[NumOfProducts]],"0"))</f>
        <v>2</v>
      </c>
      <c r="T5881" t="str">
        <f>IF(tbl_bank[[#This Row],[CreditScore]]&lt;580,"&lt;580",IF(tbl_bank[[#This Row],[CreditScore]]&lt;670,"580-669",IF(tbl_bank[[#This Row],[CreditScore]]&lt;740,"670-739","740+")))</f>
        <v>670-739</v>
      </c>
    </row>
    <row r="5882" spans="1:20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>IF(tbl_bank[[#This Row],[Age]]&lt;30,"&lt;30",IF(tbl_bank[[#This Row],[Age]]&lt;40,"30-39",IF(tbl_bank[[#This Row],[Age]]&lt;50,"40-49",IF(tbl_bank[[#This Row],[Age]]&lt;60,"50-59","60+"))))</f>
        <v>&lt;30</v>
      </c>
      <c r="P5882">
        <f>IF(tbl_bank[[#This Row],[Balance]]=0,1,0)</f>
        <v>0</v>
      </c>
      <c r="Q5882" t="str">
        <f>IF(tbl_bank[[#This Row],[Balance]]=0,"Zero",IF(tbl_bank[[#This Row],[Balance]]&lt;100000,"1-99k","100k+"))</f>
        <v>1-99k</v>
      </c>
      <c r="R5882" t="str">
        <f>IF(tbl_bank[[#This Row],[Tenure]]&lt;=0,"0-1",IF(tbl_bank[[#This Row],[Tenure]]&lt;=4,"2-4",IF(tbl_bank[[#This Row],[Tenure]]&lt;=7,"5-7","8-10")))</f>
        <v>0-1</v>
      </c>
      <c r="S5882" t="str">
        <f>IF(tbl_bank[[#This Row],[NumOfProducts]]&gt;=3,"3+",TEXT(tbl_bank[[#This Row],[NumOfProducts]],"0"))</f>
        <v>2</v>
      </c>
      <c r="T5882" t="str">
        <f>IF(tbl_bank[[#This Row],[CreditScore]]&lt;580,"&lt;580",IF(tbl_bank[[#This Row],[CreditScore]]&lt;670,"580-669",IF(tbl_bank[[#This Row],[CreditScore]]&lt;740,"670-739","740+")))</f>
        <v>&lt;580</v>
      </c>
    </row>
    <row r="5883" spans="1:20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>IF(tbl_bank[[#This Row],[Age]]&lt;30,"&lt;30",IF(tbl_bank[[#This Row],[Age]]&lt;40,"30-39",IF(tbl_bank[[#This Row],[Age]]&lt;50,"40-49",IF(tbl_bank[[#This Row],[Age]]&lt;60,"50-59","60+"))))</f>
        <v>30-39</v>
      </c>
      <c r="P5883">
        <f>IF(tbl_bank[[#This Row],[Balance]]=0,1,0)</f>
        <v>0</v>
      </c>
      <c r="Q5883" t="str">
        <f>IF(tbl_bank[[#This Row],[Balance]]=0,"Zero",IF(tbl_bank[[#This Row],[Balance]]&lt;100000,"1-99k","100k+"))</f>
        <v>100k+</v>
      </c>
      <c r="R5883" t="str">
        <f>IF(tbl_bank[[#This Row],[Tenure]]&lt;=0,"0-1",IF(tbl_bank[[#This Row],[Tenure]]&lt;=4,"2-4",IF(tbl_bank[[#This Row],[Tenure]]&lt;=7,"5-7","8-10")))</f>
        <v>0-1</v>
      </c>
      <c r="S5883" t="str">
        <f>IF(tbl_bank[[#This Row],[NumOfProducts]]&gt;=3,"3+",TEXT(tbl_bank[[#This Row],[NumOfProducts]],"0"))</f>
        <v>2</v>
      </c>
      <c r="T5883" t="str">
        <f>IF(tbl_bank[[#This Row],[CreditScore]]&lt;580,"&lt;580",IF(tbl_bank[[#This Row],[CreditScore]]&lt;670,"580-669",IF(tbl_bank[[#This Row],[CreditScore]]&lt;740,"670-739","740+")))</f>
        <v>740+</v>
      </c>
    </row>
    <row r="5884" spans="1:20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>IF(tbl_bank[[#This Row],[Age]]&lt;30,"&lt;30",IF(tbl_bank[[#This Row],[Age]]&lt;40,"30-39",IF(tbl_bank[[#This Row],[Age]]&lt;50,"40-49",IF(tbl_bank[[#This Row],[Age]]&lt;60,"50-59","60+"))))</f>
        <v>50-59</v>
      </c>
      <c r="P5884">
        <f>IF(tbl_bank[[#This Row],[Balance]]=0,1,0)</f>
        <v>0</v>
      </c>
      <c r="Q5884" t="str">
        <f>IF(tbl_bank[[#This Row],[Balance]]=0,"Zero",IF(tbl_bank[[#This Row],[Balance]]&lt;100000,"1-99k","100k+"))</f>
        <v>100k+</v>
      </c>
      <c r="R5884" t="str">
        <f>IF(tbl_bank[[#This Row],[Tenure]]&lt;=0,"0-1",IF(tbl_bank[[#This Row],[Tenure]]&lt;=4,"2-4",IF(tbl_bank[[#This Row],[Tenure]]&lt;=7,"5-7","8-10")))</f>
        <v>8-10</v>
      </c>
      <c r="S5884" t="str">
        <f>IF(tbl_bank[[#This Row],[NumOfProducts]]&gt;=3,"3+",TEXT(tbl_bank[[#This Row],[NumOfProducts]],"0"))</f>
        <v>1</v>
      </c>
      <c r="T5884" t="str">
        <f>IF(tbl_bank[[#This Row],[CreditScore]]&lt;580,"&lt;580",IF(tbl_bank[[#This Row],[CreditScore]]&lt;670,"580-669",IF(tbl_bank[[#This Row],[CreditScore]]&lt;740,"670-739","740+")))</f>
        <v>670-739</v>
      </c>
    </row>
    <row r="5885" spans="1:20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>IF(tbl_bank[[#This Row],[Age]]&lt;30,"&lt;30",IF(tbl_bank[[#This Row],[Age]]&lt;40,"30-39",IF(tbl_bank[[#This Row],[Age]]&lt;50,"40-49",IF(tbl_bank[[#This Row],[Age]]&lt;60,"50-59","60+"))))</f>
        <v>30-39</v>
      </c>
      <c r="P5885">
        <f>IF(tbl_bank[[#This Row],[Balance]]=0,1,0)</f>
        <v>0</v>
      </c>
      <c r="Q5885" t="str">
        <f>IF(tbl_bank[[#This Row],[Balance]]=0,"Zero",IF(tbl_bank[[#This Row],[Balance]]&lt;100000,"1-99k","100k+"))</f>
        <v>1-99k</v>
      </c>
      <c r="R5885" t="str">
        <f>IF(tbl_bank[[#This Row],[Tenure]]&lt;=0,"0-1",IF(tbl_bank[[#This Row],[Tenure]]&lt;=4,"2-4",IF(tbl_bank[[#This Row],[Tenure]]&lt;=7,"5-7","8-10")))</f>
        <v>2-4</v>
      </c>
      <c r="S5885" t="str">
        <f>IF(tbl_bank[[#This Row],[NumOfProducts]]&gt;=3,"3+",TEXT(tbl_bank[[#This Row],[NumOfProducts]],"0"))</f>
        <v>1</v>
      </c>
      <c r="T5885" t="str">
        <f>IF(tbl_bank[[#This Row],[CreditScore]]&lt;580,"&lt;580",IF(tbl_bank[[#This Row],[CreditScore]]&lt;670,"580-669",IF(tbl_bank[[#This Row],[CreditScore]]&lt;740,"670-739","740+")))</f>
        <v>&lt;580</v>
      </c>
    </row>
    <row r="5886" spans="1:20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>IF(tbl_bank[[#This Row],[Age]]&lt;30,"&lt;30",IF(tbl_bank[[#This Row],[Age]]&lt;40,"30-39",IF(tbl_bank[[#This Row],[Age]]&lt;50,"40-49",IF(tbl_bank[[#This Row],[Age]]&lt;60,"50-59","60+"))))</f>
        <v>30-39</v>
      </c>
      <c r="P5886">
        <f>IF(tbl_bank[[#This Row],[Balance]]=0,1,0)</f>
        <v>0</v>
      </c>
      <c r="Q5886" t="str">
        <f>IF(tbl_bank[[#This Row],[Balance]]=0,"Zero",IF(tbl_bank[[#This Row],[Balance]]&lt;100000,"1-99k","100k+"))</f>
        <v>100k+</v>
      </c>
      <c r="R5886" t="str">
        <f>IF(tbl_bank[[#This Row],[Tenure]]&lt;=0,"0-1",IF(tbl_bank[[#This Row],[Tenure]]&lt;=4,"2-4",IF(tbl_bank[[#This Row],[Tenure]]&lt;=7,"5-7","8-10")))</f>
        <v>8-10</v>
      </c>
      <c r="S5886" t="str">
        <f>IF(tbl_bank[[#This Row],[NumOfProducts]]&gt;=3,"3+",TEXT(tbl_bank[[#This Row],[NumOfProducts]],"0"))</f>
        <v>2</v>
      </c>
      <c r="T5886" t="str">
        <f>IF(tbl_bank[[#This Row],[CreditScore]]&lt;580,"&lt;580",IF(tbl_bank[[#This Row],[CreditScore]]&lt;670,"580-669",IF(tbl_bank[[#This Row],[CreditScore]]&lt;740,"670-739","740+")))</f>
        <v>&lt;580</v>
      </c>
    </row>
    <row r="5887" spans="1:20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>IF(tbl_bank[[#This Row],[Age]]&lt;30,"&lt;30",IF(tbl_bank[[#This Row],[Age]]&lt;40,"30-39",IF(tbl_bank[[#This Row],[Age]]&lt;50,"40-49",IF(tbl_bank[[#This Row],[Age]]&lt;60,"50-59","60+"))))</f>
        <v>&lt;30</v>
      </c>
      <c r="P5887">
        <f>IF(tbl_bank[[#This Row],[Balance]]=0,1,0)</f>
        <v>0</v>
      </c>
      <c r="Q5887" t="str">
        <f>IF(tbl_bank[[#This Row],[Balance]]=0,"Zero",IF(tbl_bank[[#This Row],[Balance]]&lt;100000,"1-99k","100k+"))</f>
        <v>1-99k</v>
      </c>
      <c r="R5887" t="str">
        <f>IF(tbl_bank[[#This Row],[Tenure]]&lt;=0,"0-1",IF(tbl_bank[[#This Row],[Tenure]]&lt;=4,"2-4",IF(tbl_bank[[#This Row],[Tenure]]&lt;=7,"5-7","8-10")))</f>
        <v>2-4</v>
      </c>
      <c r="S5887" t="str">
        <f>IF(tbl_bank[[#This Row],[NumOfProducts]]&gt;=3,"3+",TEXT(tbl_bank[[#This Row],[NumOfProducts]],"0"))</f>
        <v>2</v>
      </c>
      <c r="T5887" t="str">
        <f>IF(tbl_bank[[#This Row],[CreditScore]]&lt;580,"&lt;580",IF(tbl_bank[[#This Row],[CreditScore]]&lt;670,"580-669",IF(tbl_bank[[#This Row],[CreditScore]]&lt;740,"670-739","740+")))</f>
        <v>580-669</v>
      </c>
    </row>
    <row r="5888" spans="1:20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>IF(tbl_bank[[#This Row],[Age]]&lt;30,"&lt;30",IF(tbl_bank[[#This Row],[Age]]&lt;40,"30-39",IF(tbl_bank[[#This Row],[Age]]&lt;50,"40-49",IF(tbl_bank[[#This Row],[Age]]&lt;60,"50-59","60+"))))</f>
        <v>40-49</v>
      </c>
      <c r="P5888">
        <f>IF(tbl_bank[[#This Row],[Balance]]=0,1,0)</f>
        <v>0</v>
      </c>
      <c r="Q5888" t="str">
        <f>IF(tbl_bank[[#This Row],[Balance]]=0,"Zero",IF(tbl_bank[[#This Row],[Balance]]&lt;100000,"1-99k","100k+"))</f>
        <v>1-99k</v>
      </c>
      <c r="R5888" t="str">
        <f>IF(tbl_bank[[#This Row],[Tenure]]&lt;=0,"0-1",IF(tbl_bank[[#This Row],[Tenure]]&lt;=4,"2-4",IF(tbl_bank[[#This Row],[Tenure]]&lt;=7,"5-7","8-10")))</f>
        <v>5-7</v>
      </c>
      <c r="S5888" t="str">
        <f>IF(tbl_bank[[#This Row],[NumOfProducts]]&gt;=3,"3+",TEXT(tbl_bank[[#This Row],[NumOfProducts]],"0"))</f>
        <v>1</v>
      </c>
      <c r="T5888" t="str">
        <f>IF(tbl_bank[[#This Row],[CreditScore]]&lt;580,"&lt;580",IF(tbl_bank[[#This Row],[CreditScore]]&lt;670,"580-669",IF(tbl_bank[[#This Row],[CreditScore]]&lt;740,"670-739","740+")))</f>
        <v>580-669</v>
      </c>
    </row>
    <row r="5889" spans="1:20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>IF(tbl_bank[[#This Row],[Age]]&lt;30,"&lt;30",IF(tbl_bank[[#This Row],[Age]]&lt;40,"30-39",IF(tbl_bank[[#This Row],[Age]]&lt;50,"40-49",IF(tbl_bank[[#This Row],[Age]]&lt;60,"50-59","60+"))))</f>
        <v>30-39</v>
      </c>
      <c r="P5889">
        <f>IF(tbl_bank[[#This Row],[Balance]]=0,1,0)</f>
        <v>0</v>
      </c>
      <c r="Q5889" t="str">
        <f>IF(tbl_bank[[#This Row],[Balance]]=0,"Zero",IF(tbl_bank[[#This Row],[Balance]]&lt;100000,"1-99k","100k+"))</f>
        <v>100k+</v>
      </c>
      <c r="R5889" t="str">
        <f>IF(tbl_bank[[#This Row],[Tenure]]&lt;=0,"0-1",IF(tbl_bank[[#This Row],[Tenure]]&lt;=4,"2-4",IF(tbl_bank[[#This Row],[Tenure]]&lt;=7,"5-7","8-10")))</f>
        <v>0-1</v>
      </c>
      <c r="S5889" t="str">
        <f>IF(tbl_bank[[#This Row],[NumOfProducts]]&gt;=3,"3+",TEXT(tbl_bank[[#This Row],[NumOfProducts]],"0"))</f>
        <v>1</v>
      </c>
      <c r="T5889" t="str">
        <f>IF(tbl_bank[[#This Row],[CreditScore]]&lt;580,"&lt;580",IF(tbl_bank[[#This Row],[CreditScore]]&lt;670,"580-669",IF(tbl_bank[[#This Row],[CreditScore]]&lt;740,"670-739","740+")))</f>
        <v>670-739</v>
      </c>
    </row>
    <row r="5890" spans="1:20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>IF(tbl_bank[[#This Row],[Age]]&lt;30,"&lt;30",IF(tbl_bank[[#This Row],[Age]]&lt;40,"30-39",IF(tbl_bank[[#This Row],[Age]]&lt;50,"40-49",IF(tbl_bank[[#This Row],[Age]]&lt;60,"50-59","60+"))))</f>
        <v>50-59</v>
      </c>
      <c r="P5890">
        <f>IF(tbl_bank[[#This Row],[Balance]]=0,1,0)</f>
        <v>0</v>
      </c>
      <c r="Q5890" t="str">
        <f>IF(tbl_bank[[#This Row],[Balance]]=0,"Zero",IF(tbl_bank[[#This Row],[Balance]]&lt;100000,"1-99k","100k+"))</f>
        <v>100k+</v>
      </c>
      <c r="R5890" t="str">
        <f>IF(tbl_bank[[#This Row],[Tenure]]&lt;=0,"0-1",IF(tbl_bank[[#This Row],[Tenure]]&lt;=4,"2-4",IF(tbl_bank[[#This Row],[Tenure]]&lt;=7,"5-7","8-10")))</f>
        <v>2-4</v>
      </c>
      <c r="S5890" t="str">
        <f>IF(tbl_bank[[#This Row],[NumOfProducts]]&gt;=3,"3+",TEXT(tbl_bank[[#This Row],[NumOfProducts]],"0"))</f>
        <v>1</v>
      </c>
      <c r="T5890" t="str">
        <f>IF(tbl_bank[[#This Row],[CreditScore]]&lt;580,"&lt;580",IF(tbl_bank[[#This Row],[CreditScore]]&lt;670,"580-669",IF(tbl_bank[[#This Row],[CreditScore]]&lt;740,"670-739","740+")))</f>
        <v>&lt;580</v>
      </c>
    </row>
    <row r="5891" spans="1:20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>IF(tbl_bank[[#This Row],[Age]]&lt;30,"&lt;30",IF(tbl_bank[[#This Row],[Age]]&lt;40,"30-39",IF(tbl_bank[[#This Row],[Age]]&lt;50,"40-49",IF(tbl_bank[[#This Row],[Age]]&lt;60,"50-59","60+"))))</f>
        <v>30-39</v>
      </c>
      <c r="P5891">
        <f>IF(tbl_bank[[#This Row],[Balance]]=0,1,0)</f>
        <v>0</v>
      </c>
      <c r="Q5891" t="str">
        <f>IF(tbl_bank[[#This Row],[Balance]]=0,"Zero",IF(tbl_bank[[#This Row],[Balance]]&lt;100000,"1-99k","100k+"))</f>
        <v>1-99k</v>
      </c>
      <c r="R5891" t="str">
        <f>IF(tbl_bank[[#This Row],[Tenure]]&lt;=0,"0-1",IF(tbl_bank[[#This Row],[Tenure]]&lt;=4,"2-4",IF(tbl_bank[[#This Row],[Tenure]]&lt;=7,"5-7","8-10")))</f>
        <v>2-4</v>
      </c>
      <c r="S5891" t="str">
        <f>IF(tbl_bank[[#This Row],[NumOfProducts]]&gt;=3,"3+",TEXT(tbl_bank[[#This Row],[NumOfProducts]],"0"))</f>
        <v>2</v>
      </c>
      <c r="T5891" t="str">
        <f>IF(tbl_bank[[#This Row],[CreditScore]]&lt;580,"&lt;580",IF(tbl_bank[[#This Row],[CreditScore]]&lt;670,"580-669",IF(tbl_bank[[#This Row],[CreditScore]]&lt;740,"670-739","740+")))</f>
        <v>670-739</v>
      </c>
    </row>
    <row r="5892" spans="1:20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>IF(tbl_bank[[#This Row],[Age]]&lt;30,"&lt;30",IF(tbl_bank[[#This Row],[Age]]&lt;40,"30-39",IF(tbl_bank[[#This Row],[Age]]&lt;50,"40-49",IF(tbl_bank[[#This Row],[Age]]&lt;60,"50-59","60+"))))</f>
        <v>30-39</v>
      </c>
      <c r="P5892">
        <f>IF(tbl_bank[[#This Row],[Balance]]=0,1,0)</f>
        <v>0</v>
      </c>
      <c r="Q5892" t="str">
        <f>IF(tbl_bank[[#This Row],[Balance]]=0,"Zero",IF(tbl_bank[[#This Row],[Balance]]&lt;100000,"1-99k","100k+"))</f>
        <v>100k+</v>
      </c>
      <c r="R5892" t="str">
        <f>IF(tbl_bank[[#This Row],[Tenure]]&lt;=0,"0-1",IF(tbl_bank[[#This Row],[Tenure]]&lt;=4,"2-4",IF(tbl_bank[[#This Row],[Tenure]]&lt;=7,"5-7","8-10")))</f>
        <v>2-4</v>
      </c>
      <c r="S5892" t="str">
        <f>IF(tbl_bank[[#This Row],[NumOfProducts]]&gt;=3,"3+",TEXT(tbl_bank[[#This Row],[NumOfProducts]],"0"))</f>
        <v>1</v>
      </c>
      <c r="T5892" t="str">
        <f>IF(tbl_bank[[#This Row],[CreditScore]]&lt;580,"&lt;580",IF(tbl_bank[[#This Row],[CreditScore]]&lt;670,"580-669",IF(tbl_bank[[#This Row],[CreditScore]]&lt;740,"670-739","740+")))</f>
        <v>&lt;580</v>
      </c>
    </row>
    <row r="5893" spans="1:20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>IF(tbl_bank[[#This Row],[Age]]&lt;30,"&lt;30",IF(tbl_bank[[#This Row],[Age]]&lt;40,"30-39",IF(tbl_bank[[#This Row],[Age]]&lt;50,"40-49",IF(tbl_bank[[#This Row],[Age]]&lt;60,"50-59","60+"))))</f>
        <v>30-39</v>
      </c>
      <c r="P5893">
        <f>IF(tbl_bank[[#This Row],[Balance]]=0,1,0)</f>
        <v>1</v>
      </c>
      <c r="Q5893" t="str">
        <f>IF(tbl_bank[[#This Row],[Balance]]=0,"Zero",IF(tbl_bank[[#This Row],[Balance]]&lt;100000,"1-99k","100k+"))</f>
        <v>Zero</v>
      </c>
      <c r="R5893" t="str">
        <f>IF(tbl_bank[[#This Row],[Tenure]]&lt;=0,"0-1",IF(tbl_bank[[#This Row],[Tenure]]&lt;=4,"2-4",IF(tbl_bank[[#This Row],[Tenure]]&lt;=7,"5-7","8-10")))</f>
        <v>2-4</v>
      </c>
      <c r="S5893" t="str">
        <f>IF(tbl_bank[[#This Row],[NumOfProducts]]&gt;=3,"3+",TEXT(tbl_bank[[#This Row],[NumOfProducts]],"0"))</f>
        <v>2</v>
      </c>
      <c r="T5893" t="str">
        <f>IF(tbl_bank[[#This Row],[CreditScore]]&lt;580,"&lt;580",IF(tbl_bank[[#This Row],[CreditScore]]&lt;670,"580-669",IF(tbl_bank[[#This Row],[CreditScore]]&lt;740,"670-739","740+")))</f>
        <v>670-739</v>
      </c>
    </row>
    <row r="5894" spans="1:20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>IF(tbl_bank[[#This Row],[Age]]&lt;30,"&lt;30",IF(tbl_bank[[#This Row],[Age]]&lt;40,"30-39",IF(tbl_bank[[#This Row],[Age]]&lt;50,"40-49",IF(tbl_bank[[#This Row],[Age]]&lt;60,"50-59","60+"))))</f>
        <v>30-39</v>
      </c>
      <c r="P5894">
        <f>IF(tbl_bank[[#This Row],[Balance]]=0,1,0)</f>
        <v>0</v>
      </c>
      <c r="Q5894" t="str">
        <f>IF(tbl_bank[[#This Row],[Balance]]=0,"Zero",IF(tbl_bank[[#This Row],[Balance]]&lt;100000,"1-99k","100k+"))</f>
        <v>100k+</v>
      </c>
      <c r="R5894" t="str">
        <f>IF(tbl_bank[[#This Row],[Tenure]]&lt;=0,"0-1",IF(tbl_bank[[#This Row],[Tenure]]&lt;=4,"2-4",IF(tbl_bank[[#This Row],[Tenure]]&lt;=7,"5-7","8-10")))</f>
        <v>2-4</v>
      </c>
      <c r="S5894" t="str">
        <f>IF(tbl_bank[[#This Row],[NumOfProducts]]&gt;=3,"3+",TEXT(tbl_bank[[#This Row],[NumOfProducts]],"0"))</f>
        <v>1</v>
      </c>
      <c r="T5894" t="str">
        <f>IF(tbl_bank[[#This Row],[CreditScore]]&lt;580,"&lt;580",IF(tbl_bank[[#This Row],[CreditScore]]&lt;670,"580-669",IF(tbl_bank[[#This Row],[CreditScore]]&lt;740,"670-739","740+")))</f>
        <v>580-669</v>
      </c>
    </row>
    <row r="5895" spans="1:20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>IF(tbl_bank[[#This Row],[Age]]&lt;30,"&lt;30",IF(tbl_bank[[#This Row],[Age]]&lt;40,"30-39",IF(tbl_bank[[#This Row],[Age]]&lt;50,"40-49",IF(tbl_bank[[#This Row],[Age]]&lt;60,"50-59","60+"))))</f>
        <v>40-49</v>
      </c>
      <c r="P5895">
        <f>IF(tbl_bank[[#This Row],[Balance]]=0,1,0)</f>
        <v>0</v>
      </c>
      <c r="Q5895" t="str">
        <f>IF(tbl_bank[[#This Row],[Balance]]=0,"Zero",IF(tbl_bank[[#This Row],[Balance]]&lt;100000,"1-99k","100k+"))</f>
        <v>100k+</v>
      </c>
      <c r="R5895" t="str">
        <f>IF(tbl_bank[[#This Row],[Tenure]]&lt;=0,"0-1",IF(tbl_bank[[#This Row],[Tenure]]&lt;=4,"2-4",IF(tbl_bank[[#This Row],[Tenure]]&lt;=7,"5-7","8-10")))</f>
        <v>8-10</v>
      </c>
      <c r="S5895" t="str">
        <f>IF(tbl_bank[[#This Row],[NumOfProducts]]&gt;=3,"3+",TEXT(tbl_bank[[#This Row],[NumOfProducts]],"0"))</f>
        <v>1</v>
      </c>
      <c r="T5895" t="str">
        <f>IF(tbl_bank[[#This Row],[CreditScore]]&lt;580,"&lt;580",IF(tbl_bank[[#This Row],[CreditScore]]&lt;670,"580-669",IF(tbl_bank[[#This Row],[CreditScore]]&lt;740,"670-739","740+")))</f>
        <v>580-669</v>
      </c>
    </row>
    <row r="5896" spans="1:20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>IF(tbl_bank[[#This Row],[Age]]&lt;30,"&lt;30",IF(tbl_bank[[#This Row],[Age]]&lt;40,"30-39",IF(tbl_bank[[#This Row],[Age]]&lt;50,"40-49",IF(tbl_bank[[#This Row],[Age]]&lt;60,"50-59","60+"))))</f>
        <v>30-39</v>
      </c>
      <c r="P5896">
        <f>IF(tbl_bank[[#This Row],[Balance]]=0,1,0)</f>
        <v>0</v>
      </c>
      <c r="Q5896" t="str">
        <f>IF(tbl_bank[[#This Row],[Balance]]=0,"Zero",IF(tbl_bank[[#This Row],[Balance]]&lt;100000,"1-99k","100k+"))</f>
        <v>100k+</v>
      </c>
      <c r="R5896" t="str">
        <f>IF(tbl_bank[[#This Row],[Tenure]]&lt;=0,"0-1",IF(tbl_bank[[#This Row],[Tenure]]&lt;=4,"2-4",IF(tbl_bank[[#This Row],[Tenure]]&lt;=7,"5-7","8-10")))</f>
        <v>2-4</v>
      </c>
      <c r="S5896" t="str">
        <f>IF(tbl_bank[[#This Row],[NumOfProducts]]&gt;=3,"3+",TEXT(tbl_bank[[#This Row],[NumOfProducts]],"0"))</f>
        <v>2</v>
      </c>
      <c r="T5896" t="str">
        <f>IF(tbl_bank[[#This Row],[CreditScore]]&lt;580,"&lt;580",IF(tbl_bank[[#This Row],[CreditScore]]&lt;670,"580-669",IF(tbl_bank[[#This Row],[CreditScore]]&lt;740,"670-739","740+")))</f>
        <v>580-669</v>
      </c>
    </row>
    <row r="5897" spans="1:20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>IF(tbl_bank[[#This Row],[Age]]&lt;30,"&lt;30",IF(tbl_bank[[#This Row],[Age]]&lt;40,"30-39",IF(tbl_bank[[#This Row],[Age]]&lt;50,"40-49",IF(tbl_bank[[#This Row],[Age]]&lt;60,"50-59","60+"))))</f>
        <v>30-39</v>
      </c>
      <c r="P5897">
        <f>IF(tbl_bank[[#This Row],[Balance]]=0,1,0)</f>
        <v>0</v>
      </c>
      <c r="Q5897" t="str">
        <f>IF(tbl_bank[[#This Row],[Balance]]=0,"Zero",IF(tbl_bank[[#This Row],[Balance]]&lt;100000,"1-99k","100k+"))</f>
        <v>100k+</v>
      </c>
      <c r="R5897" t="str">
        <f>IF(tbl_bank[[#This Row],[Tenure]]&lt;=0,"0-1",IF(tbl_bank[[#This Row],[Tenure]]&lt;=4,"2-4",IF(tbl_bank[[#This Row],[Tenure]]&lt;=7,"5-7","8-10")))</f>
        <v>5-7</v>
      </c>
      <c r="S5897" t="str">
        <f>IF(tbl_bank[[#This Row],[NumOfProducts]]&gt;=3,"3+",TEXT(tbl_bank[[#This Row],[NumOfProducts]],"0"))</f>
        <v>2</v>
      </c>
      <c r="T5897" t="str">
        <f>IF(tbl_bank[[#This Row],[CreditScore]]&lt;580,"&lt;580",IF(tbl_bank[[#This Row],[CreditScore]]&lt;670,"580-669",IF(tbl_bank[[#This Row],[CreditScore]]&lt;740,"670-739","740+")))</f>
        <v>670-739</v>
      </c>
    </row>
    <row r="5898" spans="1:20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>IF(tbl_bank[[#This Row],[Age]]&lt;30,"&lt;30",IF(tbl_bank[[#This Row],[Age]]&lt;40,"30-39",IF(tbl_bank[[#This Row],[Age]]&lt;50,"40-49",IF(tbl_bank[[#This Row],[Age]]&lt;60,"50-59","60+"))))</f>
        <v>30-39</v>
      </c>
      <c r="P5898">
        <f>IF(tbl_bank[[#This Row],[Balance]]=0,1,0)</f>
        <v>0</v>
      </c>
      <c r="Q5898" t="str">
        <f>IF(tbl_bank[[#This Row],[Balance]]=0,"Zero",IF(tbl_bank[[#This Row],[Balance]]&lt;100000,"1-99k","100k+"))</f>
        <v>100k+</v>
      </c>
      <c r="R5898" t="str">
        <f>IF(tbl_bank[[#This Row],[Tenure]]&lt;=0,"0-1",IF(tbl_bank[[#This Row],[Tenure]]&lt;=4,"2-4",IF(tbl_bank[[#This Row],[Tenure]]&lt;=7,"5-7","8-10")))</f>
        <v>2-4</v>
      </c>
      <c r="S5898" t="str">
        <f>IF(tbl_bank[[#This Row],[NumOfProducts]]&gt;=3,"3+",TEXT(tbl_bank[[#This Row],[NumOfProducts]],"0"))</f>
        <v>1</v>
      </c>
      <c r="T5898" t="str">
        <f>IF(tbl_bank[[#This Row],[CreditScore]]&lt;580,"&lt;580",IF(tbl_bank[[#This Row],[CreditScore]]&lt;670,"580-669",IF(tbl_bank[[#This Row],[CreditScore]]&lt;740,"670-739","740+")))</f>
        <v>740+</v>
      </c>
    </row>
    <row r="5899" spans="1:20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>IF(tbl_bank[[#This Row],[Age]]&lt;30,"&lt;30",IF(tbl_bank[[#This Row],[Age]]&lt;40,"30-39",IF(tbl_bank[[#This Row],[Age]]&lt;50,"40-49",IF(tbl_bank[[#This Row],[Age]]&lt;60,"50-59","60+"))))</f>
        <v>&lt;30</v>
      </c>
      <c r="P5899">
        <f>IF(tbl_bank[[#This Row],[Balance]]=0,1,0)</f>
        <v>0</v>
      </c>
      <c r="Q5899" t="str">
        <f>IF(tbl_bank[[#This Row],[Balance]]=0,"Zero",IF(tbl_bank[[#This Row],[Balance]]&lt;100000,"1-99k","100k+"))</f>
        <v>100k+</v>
      </c>
      <c r="R5899" t="str">
        <f>IF(tbl_bank[[#This Row],[Tenure]]&lt;=0,"0-1",IF(tbl_bank[[#This Row],[Tenure]]&lt;=4,"2-4",IF(tbl_bank[[#This Row],[Tenure]]&lt;=7,"5-7","8-10")))</f>
        <v>2-4</v>
      </c>
      <c r="S5899" t="str">
        <f>IF(tbl_bank[[#This Row],[NumOfProducts]]&gt;=3,"3+",TEXT(tbl_bank[[#This Row],[NumOfProducts]],"0"))</f>
        <v>1</v>
      </c>
      <c r="T5899" t="str">
        <f>IF(tbl_bank[[#This Row],[CreditScore]]&lt;580,"&lt;580",IF(tbl_bank[[#This Row],[CreditScore]]&lt;670,"580-669",IF(tbl_bank[[#This Row],[CreditScore]]&lt;740,"670-739","740+")))</f>
        <v>740+</v>
      </c>
    </row>
    <row r="5900" spans="1:20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>IF(tbl_bank[[#This Row],[Age]]&lt;30,"&lt;30",IF(tbl_bank[[#This Row],[Age]]&lt;40,"30-39",IF(tbl_bank[[#This Row],[Age]]&lt;50,"40-49",IF(tbl_bank[[#This Row],[Age]]&lt;60,"50-59","60+"))))</f>
        <v>30-39</v>
      </c>
      <c r="P5900">
        <f>IF(tbl_bank[[#This Row],[Balance]]=0,1,0)</f>
        <v>0</v>
      </c>
      <c r="Q5900" t="str">
        <f>IF(tbl_bank[[#This Row],[Balance]]=0,"Zero",IF(tbl_bank[[#This Row],[Balance]]&lt;100000,"1-99k","100k+"))</f>
        <v>100k+</v>
      </c>
      <c r="R5900" t="str">
        <f>IF(tbl_bank[[#This Row],[Tenure]]&lt;=0,"0-1",IF(tbl_bank[[#This Row],[Tenure]]&lt;=4,"2-4",IF(tbl_bank[[#This Row],[Tenure]]&lt;=7,"5-7","8-10")))</f>
        <v>2-4</v>
      </c>
      <c r="S5900" t="str">
        <f>IF(tbl_bank[[#This Row],[NumOfProducts]]&gt;=3,"3+",TEXT(tbl_bank[[#This Row],[NumOfProducts]],"0"))</f>
        <v>1</v>
      </c>
      <c r="T5900" t="str">
        <f>IF(tbl_bank[[#This Row],[CreditScore]]&lt;580,"&lt;580",IF(tbl_bank[[#This Row],[CreditScore]]&lt;670,"580-669",IF(tbl_bank[[#This Row],[CreditScore]]&lt;740,"670-739","740+")))</f>
        <v>670-739</v>
      </c>
    </row>
    <row r="5901" spans="1:20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>IF(tbl_bank[[#This Row],[Age]]&lt;30,"&lt;30",IF(tbl_bank[[#This Row],[Age]]&lt;40,"30-39",IF(tbl_bank[[#This Row],[Age]]&lt;50,"40-49",IF(tbl_bank[[#This Row],[Age]]&lt;60,"50-59","60+"))))</f>
        <v>&lt;30</v>
      </c>
      <c r="P5901">
        <f>IF(tbl_bank[[#This Row],[Balance]]=0,1,0)</f>
        <v>1</v>
      </c>
      <c r="Q5901" t="str">
        <f>IF(tbl_bank[[#This Row],[Balance]]=0,"Zero",IF(tbl_bank[[#This Row],[Balance]]&lt;100000,"1-99k","100k+"))</f>
        <v>Zero</v>
      </c>
      <c r="R5901" t="str">
        <f>IF(tbl_bank[[#This Row],[Tenure]]&lt;=0,"0-1",IF(tbl_bank[[#This Row],[Tenure]]&lt;=4,"2-4",IF(tbl_bank[[#This Row],[Tenure]]&lt;=7,"5-7","8-10")))</f>
        <v>2-4</v>
      </c>
      <c r="S5901" t="str">
        <f>IF(tbl_bank[[#This Row],[NumOfProducts]]&gt;=3,"3+",TEXT(tbl_bank[[#This Row],[NumOfProducts]],"0"))</f>
        <v>2</v>
      </c>
      <c r="T5901" t="str">
        <f>IF(tbl_bank[[#This Row],[CreditScore]]&lt;580,"&lt;580",IF(tbl_bank[[#This Row],[CreditScore]]&lt;670,"580-669",IF(tbl_bank[[#This Row],[CreditScore]]&lt;740,"670-739","740+")))</f>
        <v>580-669</v>
      </c>
    </row>
    <row r="5902" spans="1:20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>IF(tbl_bank[[#This Row],[Age]]&lt;30,"&lt;30",IF(tbl_bank[[#This Row],[Age]]&lt;40,"30-39",IF(tbl_bank[[#This Row],[Age]]&lt;50,"40-49",IF(tbl_bank[[#This Row],[Age]]&lt;60,"50-59","60+"))))</f>
        <v>&lt;30</v>
      </c>
      <c r="P5902">
        <f>IF(tbl_bank[[#This Row],[Balance]]=0,1,0)</f>
        <v>1</v>
      </c>
      <c r="Q5902" t="str">
        <f>IF(tbl_bank[[#This Row],[Balance]]=0,"Zero",IF(tbl_bank[[#This Row],[Balance]]&lt;100000,"1-99k","100k+"))</f>
        <v>Zero</v>
      </c>
      <c r="R5902" t="str">
        <f>IF(tbl_bank[[#This Row],[Tenure]]&lt;=0,"0-1",IF(tbl_bank[[#This Row],[Tenure]]&lt;=4,"2-4",IF(tbl_bank[[#This Row],[Tenure]]&lt;=7,"5-7","8-10")))</f>
        <v>2-4</v>
      </c>
      <c r="S5902" t="str">
        <f>IF(tbl_bank[[#This Row],[NumOfProducts]]&gt;=3,"3+",TEXT(tbl_bank[[#This Row],[NumOfProducts]],"0"))</f>
        <v>3+</v>
      </c>
      <c r="T5902" t="str">
        <f>IF(tbl_bank[[#This Row],[CreditScore]]&lt;580,"&lt;580",IF(tbl_bank[[#This Row],[CreditScore]]&lt;670,"580-669",IF(tbl_bank[[#This Row],[CreditScore]]&lt;740,"670-739","740+")))</f>
        <v>580-669</v>
      </c>
    </row>
    <row r="5903" spans="1:20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>IF(tbl_bank[[#This Row],[Age]]&lt;30,"&lt;30",IF(tbl_bank[[#This Row],[Age]]&lt;40,"30-39",IF(tbl_bank[[#This Row],[Age]]&lt;50,"40-49",IF(tbl_bank[[#This Row],[Age]]&lt;60,"50-59","60+"))))</f>
        <v>40-49</v>
      </c>
      <c r="P5903">
        <f>IF(tbl_bank[[#This Row],[Balance]]=0,1,0)</f>
        <v>1</v>
      </c>
      <c r="Q5903" t="str">
        <f>IF(tbl_bank[[#This Row],[Balance]]=0,"Zero",IF(tbl_bank[[#This Row],[Balance]]&lt;100000,"1-99k","100k+"))</f>
        <v>Zero</v>
      </c>
      <c r="R5903" t="str">
        <f>IF(tbl_bank[[#This Row],[Tenure]]&lt;=0,"0-1",IF(tbl_bank[[#This Row],[Tenure]]&lt;=4,"2-4",IF(tbl_bank[[#This Row],[Tenure]]&lt;=7,"5-7","8-10")))</f>
        <v>2-4</v>
      </c>
      <c r="S5903" t="str">
        <f>IF(tbl_bank[[#This Row],[NumOfProducts]]&gt;=3,"3+",TEXT(tbl_bank[[#This Row],[NumOfProducts]],"0"))</f>
        <v>1</v>
      </c>
      <c r="T5903" t="str">
        <f>IF(tbl_bank[[#This Row],[CreditScore]]&lt;580,"&lt;580",IF(tbl_bank[[#This Row],[CreditScore]]&lt;670,"580-669",IF(tbl_bank[[#This Row],[CreditScore]]&lt;740,"670-739","740+")))</f>
        <v>580-669</v>
      </c>
    </row>
    <row r="5904" spans="1:20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>IF(tbl_bank[[#This Row],[Age]]&lt;30,"&lt;30",IF(tbl_bank[[#This Row],[Age]]&lt;40,"30-39",IF(tbl_bank[[#This Row],[Age]]&lt;50,"40-49",IF(tbl_bank[[#This Row],[Age]]&lt;60,"50-59","60+"))))</f>
        <v>40-49</v>
      </c>
      <c r="P5904">
        <f>IF(tbl_bank[[#This Row],[Balance]]=0,1,0)</f>
        <v>1</v>
      </c>
      <c r="Q5904" t="str">
        <f>IF(tbl_bank[[#This Row],[Balance]]=0,"Zero",IF(tbl_bank[[#This Row],[Balance]]&lt;100000,"1-99k","100k+"))</f>
        <v>Zero</v>
      </c>
      <c r="R5904" t="str">
        <f>IF(tbl_bank[[#This Row],[Tenure]]&lt;=0,"0-1",IF(tbl_bank[[#This Row],[Tenure]]&lt;=4,"2-4",IF(tbl_bank[[#This Row],[Tenure]]&lt;=7,"5-7","8-10")))</f>
        <v>8-10</v>
      </c>
      <c r="S5904" t="str">
        <f>IF(tbl_bank[[#This Row],[NumOfProducts]]&gt;=3,"3+",TEXT(tbl_bank[[#This Row],[NumOfProducts]],"0"))</f>
        <v>2</v>
      </c>
      <c r="T5904" t="str">
        <f>IF(tbl_bank[[#This Row],[CreditScore]]&lt;580,"&lt;580",IF(tbl_bank[[#This Row],[CreditScore]]&lt;670,"580-669",IF(tbl_bank[[#This Row],[CreditScore]]&lt;740,"670-739","740+")))</f>
        <v>670-739</v>
      </c>
    </row>
    <row r="5905" spans="1:20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>IF(tbl_bank[[#This Row],[Age]]&lt;30,"&lt;30",IF(tbl_bank[[#This Row],[Age]]&lt;40,"30-39",IF(tbl_bank[[#This Row],[Age]]&lt;50,"40-49",IF(tbl_bank[[#This Row],[Age]]&lt;60,"50-59","60+"))))</f>
        <v>&lt;30</v>
      </c>
      <c r="P5905">
        <f>IF(tbl_bank[[#This Row],[Balance]]=0,1,0)</f>
        <v>0</v>
      </c>
      <c r="Q5905" t="str">
        <f>IF(tbl_bank[[#This Row],[Balance]]=0,"Zero",IF(tbl_bank[[#This Row],[Balance]]&lt;100000,"1-99k","100k+"))</f>
        <v>100k+</v>
      </c>
      <c r="R5905" t="str">
        <f>IF(tbl_bank[[#This Row],[Tenure]]&lt;=0,"0-1",IF(tbl_bank[[#This Row],[Tenure]]&lt;=4,"2-4",IF(tbl_bank[[#This Row],[Tenure]]&lt;=7,"5-7","8-10")))</f>
        <v>2-4</v>
      </c>
      <c r="S5905" t="str">
        <f>IF(tbl_bank[[#This Row],[NumOfProducts]]&gt;=3,"3+",TEXT(tbl_bank[[#This Row],[NumOfProducts]],"0"))</f>
        <v>1</v>
      </c>
      <c r="T5905" t="str">
        <f>IF(tbl_bank[[#This Row],[CreditScore]]&lt;580,"&lt;580",IF(tbl_bank[[#This Row],[CreditScore]]&lt;670,"580-669",IF(tbl_bank[[#This Row],[CreditScore]]&lt;740,"670-739","740+")))</f>
        <v>&lt;580</v>
      </c>
    </row>
    <row r="5906" spans="1:20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>IF(tbl_bank[[#This Row],[Age]]&lt;30,"&lt;30",IF(tbl_bank[[#This Row],[Age]]&lt;40,"30-39",IF(tbl_bank[[#This Row],[Age]]&lt;50,"40-49",IF(tbl_bank[[#This Row],[Age]]&lt;60,"50-59","60+"))))</f>
        <v>40-49</v>
      </c>
      <c r="P5906">
        <f>IF(tbl_bank[[#This Row],[Balance]]=0,1,0)</f>
        <v>0</v>
      </c>
      <c r="Q5906" t="str">
        <f>IF(tbl_bank[[#This Row],[Balance]]=0,"Zero",IF(tbl_bank[[#This Row],[Balance]]&lt;100000,"1-99k","100k+"))</f>
        <v>100k+</v>
      </c>
      <c r="R5906" t="str">
        <f>IF(tbl_bank[[#This Row],[Tenure]]&lt;=0,"0-1",IF(tbl_bank[[#This Row],[Tenure]]&lt;=4,"2-4",IF(tbl_bank[[#This Row],[Tenure]]&lt;=7,"5-7","8-10")))</f>
        <v>5-7</v>
      </c>
      <c r="S5906" t="str">
        <f>IF(tbl_bank[[#This Row],[NumOfProducts]]&gt;=3,"3+",TEXT(tbl_bank[[#This Row],[NumOfProducts]],"0"))</f>
        <v>3+</v>
      </c>
      <c r="T5906" t="str">
        <f>IF(tbl_bank[[#This Row],[CreditScore]]&lt;580,"&lt;580",IF(tbl_bank[[#This Row],[CreditScore]]&lt;670,"580-669",IF(tbl_bank[[#This Row],[CreditScore]]&lt;740,"670-739","740+")))</f>
        <v>670-739</v>
      </c>
    </row>
    <row r="5907" spans="1:20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>IF(tbl_bank[[#This Row],[Age]]&lt;30,"&lt;30",IF(tbl_bank[[#This Row],[Age]]&lt;40,"30-39",IF(tbl_bank[[#This Row],[Age]]&lt;50,"40-49",IF(tbl_bank[[#This Row],[Age]]&lt;60,"50-59","60+"))))</f>
        <v>30-39</v>
      </c>
      <c r="P5907">
        <f>IF(tbl_bank[[#This Row],[Balance]]=0,1,0)</f>
        <v>1</v>
      </c>
      <c r="Q5907" t="str">
        <f>IF(tbl_bank[[#This Row],[Balance]]=0,"Zero",IF(tbl_bank[[#This Row],[Balance]]&lt;100000,"1-99k","100k+"))</f>
        <v>Zero</v>
      </c>
      <c r="R5907" t="str">
        <f>IF(tbl_bank[[#This Row],[Tenure]]&lt;=0,"0-1",IF(tbl_bank[[#This Row],[Tenure]]&lt;=4,"2-4",IF(tbl_bank[[#This Row],[Tenure]]&lt;=7,"5-7","8-10")))</f>
        <v>5-7</v>
      </c>
      <c r="S5907" t="str">
        <f>IF(tbl_bank[[#This Row],[NumOfProducts]]&gt;=3,"3+",TEXT(tbl_bank[[#This Row],[NumOfProducts]],"0"))</f>
        <v>2</v>
      </c>
      <c r="T5907" t="str">
        <f>IF(tbl_bank[[#This Row],[CreditScore]]&lt;580,"&lt;580",IF(tbl_bank[[#This Row],[CreditScore]]&lt;670,"580-669",IF(tbl_bank[[#This Row],[CreditScore]]&lt;740,"670-739","740+")))</f>
        <v>&lt;580</v>
      </c>
    </row>
    <row r="5908" spans="1:20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>IF(tbl_bank[[#This Row],[Age]]&lt;30,"&lt;30",IF(tbl_bank[[#This Row],[Age]]&lt;40,"30-39",IF(tbl_bank[[#This Row],[Age]]&lt;50,"40-49",IF(tbl_bank[[#This Row],[Age]]&lt;60,"50-59","60+"))))</f>
        <v>30-39</v>
      </c>
      <c r="P5908">
        <f>IF(tbl_bank[[#This Row],[Balance]]=0,1,0)</f>
        <v>0</v>
      </c>
      <c r="Q5908" t="str">
        <f>IF(tbl_bank[[#This Row],[Balance]]=0,"Zero",IF(tbl_bank[[#This Row],[Balance]]&lt;100000,"1-99k","100k+"))</f>
        <v>100k+</v>
      </c>
      <c r="R5908" t="str">
        <f>IF(tbl_bank[[#This Row],[Tenure]]&lt;=0,"0-1",IF(tbl_bank[[#This Row],[Tenure]]&lt;=4,"2-4",IF(tbl_bank[[#This Row],[Tenure]]&lt;=7,"5-7","8-10")))</f>
        <v>2-4</v>
      </c>
      <c r="S5908" t="str">
        <f>IF(tbl_bank[[#This Row],[NumOfProducts]]&gt;=3,"3+",TEXT(tbl_bank[[#This Row],[NumOfProducts]],"0"))</f>
        <v>1</v>
      </c>
      <c r="T5908" t="str">
        <f>IF(tbl_bank[[#This Row],[CreditScore]]&lt;580,"&lt;580",IF(tbl_bank[[#This Row],[CreditScore]]&lt;670,"580-669",IF(tbl_bank[[#This Row],[CreditScore]]&lt;740,"670-739","740+")))</f>
        <v>740+</v>
      </c>
    </row>
    <row r="5909" spans="1:20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>IF(tbl_bank[[#This Row],[Age]]&lt;30,"&lt;30",IF(tbl_bank[[#This Row],[Age]]&lt;40,"30-39",IF(tbl_bank[[#This Row],[Age]]&lt;50,"40-49",IF(tbl_bank[[#This Row],[Age]]&lt;60,"50-59","60+"))))</f>
        <v>60+</v>
      </c>
      <c r="P5909">
        <f>IF(tbl_bank[[#This Row],[Balance]]=0,1,0)</f>
        <v>0</v>
      </c>
      <c r="Q5909" t="str">
        <f>IF(tbl_bank[[#This Row],[Balance]]=0,"Zero",IF(tbl_bank[[#This Row],[Balance]]&lt;100000,"1-99k","100k+"))</f>
        <v>100k+</v>
      </c>
      <c r="R5909" t="str">
        <f>IF(tbl_bank[[#This Row],[Tenure]]&lt;=0,"0-1",IF(tbl_bank[[#This Row],[Tenure]]&lt;=4,"2-4",IF(tbl_bank[[#This Row],[Tenure]]&lt;=7,"5-7","8-10")))</f>
        <v>5-7</v>
      </c>
      <c r="S5909" t="str">
        <f>IF(tbl_bank[[#This Row],[NumOfProducts]]&gt;=3,"3+",TEXT(tbl_bank[[#This Row],[NumOfProducts]],"0"))</f>
        <v>2</v>
      </c>
      <c r="T5909" t="str">
        <f>IF(tbl_bank[[#This Row],[CreditScore]]&lt;580,"&lt;580",IF(tbl_bank[[#This Row],[CreditScore]]&lt;670,"580-669",IF(tbl_bank[[#This Row],[CreditScore]]&lt;740,"670-739","740+")))</f>
        <v>&lt;580</v>
      </c>
    </row>
    <row r="5910" spans="1:20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>IF(tbl_bank[[#This Row],[Age]]&lt;30,"&lt;30",IF(tbl_bank[[#This Row],[Age]]&lt;40,"30-39",IF(tbl_bank[[#This Row],[Age]]&lt;50,"40-49",IF(tbl_bank[[#This Row],[Age]]&lt;60,"50-59","60+"))))</f>
        <v>40-49</v>
      </c>
      <c r="P5910">
        <f>IF(tbl_bank[[#This Row],[Balance]]=0,1,0)</f>
        <v>0</v>
      </c>
      <c r="Q5910" t="str">
        <f>IF(tbl_bank[[#This Row],[Balance]]=0,"Zero",IF(tbl_bank[[#This Row],[Balance]]&lt;100000,"1-99k","100k+"))</f>
        <v>1-99k</v>
      </c>
      <c r="R5910" t="str">
        <f>IF(tbl_bank[[#This Row],[Tenure]]&lt;=0,"0-1",IF(tbl_bank[[#This Row],[Tenure]]&lt;=4,"2-4",IF(tbl_bank[[#This Row],[Tenure]]&lt;=7,"5-7","8-10")))</f>
        <v>8-10</v>
      </c>
      <c r="S5910" t="str">
        <f>IF(tbl_bank[[#This Row],[NumOfProducts]]&gt;=3,"3+",TEXT(tbl_bank[[#This Row],[NumOfProducts]],"0"))</f>
        <v>1</v>
      </c>
      <c r="T5910" t="str">
        <f>IF(tbl_bank[[#This Row],[CreditScore]]&lt;580,"&lt;580",IF(tbl_bank[[#This Row],[CreditScore]]&lt;670,"580-669",IF(tbl_bank[[#This Row],[CreditScore]]&lt;740,"670-739","740+")))</f>
        <v>740+</v>
      </c>
    </row>
    <row r="5911" spans="1:20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>IF(tbl_bank[[#This Row],[Age]]&lt;30,"&lt;30",IF(tbl_bank[[#This Row],[Age]]&lt;40,"30-39",IF(tbl_bank[[#This Row],[Age]]&lt;50,"40-49",IF(tbl_bank[[#This Row],[Age]]&lt;60,"50-59","60+"))))</f>
        <v>30-39</v>
      </c>
      <c r="P5911">
        <f>IF(tbl_bank[[#This Row],[Balance]]=0,1,0)</f>
        <v>1</v>
      </c>
      <c r="Q5911" t="str">
        <f>IF(tbl_bank[[#This Row],[Balance]]=0,"Zero",IF(tbl_bank[[#This Row],[Balance]]&lt;100000,"1-99k","100k+"))</f>
        <v>Zero</v>
      </c>
      <c r="R5911" t="str">
        <f>IF(tbl_bank[[#This Row],[Tenure]]&lt;=0,"0-1",IF(tbl_bank[[#This Row],[Tenure]]&lt;=4,"2-4",IF(tbl_bank[[#This Row],[Tenure]]&lt;=7,"5-7","8-10")))</f>
        <v>5-7</v>
      </c>
      <c r="S5911" t="str">
        <f>IF(tbl_bank[[#This Row],[NumOfProducts]]&gt;=3,"3+",TEXT(tbl_bank[[#This Row],[NumOfProducts]],"0"))</f>
        <v>2</v>
      </c>
      <c r="T5911" t="str">
        <f>IF(tbl_bank[[#This Row],[CreditScore]]&lt;580,"&lt;580",IF(tbl_bank[[#This Row],[CreditScore]]&lt;670,"580-669",IF(tbl_bank[[#This Row],[CreditScore]]&lt;740,"670-739","740+")))</f>
        <v>670-739</v>
      </c>
    </row>
    <row r="5912" spans="1:20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>IF(tbl_bank[[#This Row],[Age]]&lt;30,"&lt;30",IF(tbl_bank[[#This Row],[Age]]&lt;40,"30-39",IF(tbl_bank[[#This Row],[Age]]&lt;50,"40-49",IF(tbl_bank[[#This Row],[Age]]&lt;60,"50-59","60+"))))</f>
        <v>30-39</v>
      </c>
      <c r="P5912">
        <f>IF(tbl_bank[[#This Row],[Balance]]=0,1,0)</f>
        <v>1</v>
      </c>
      <c r="Q5912" t="str">
        <f>IF(tbl_bank[[#This Row],[Balance]]=0,"Zero",IF(tbl_bank[[#This Row],[Balance]]&lt;100000,"1-99k","100k+"))</f>
        <v>Zero</v>
      </c>
      <c r="R5912" t="str">
        <f>IF(tbl_bank[[#This Row],[Tenure]]&lt;=0,"0-1",IF(tbl_bank[[#This Row],[Tenure]]&lt;=4,"2-4",IF(tbl_bank[[#This Row],[Tenure]]&lt;=7,"5-7","8-10")))</f>
        <v>5-7</v>
      </c>
      <c r="S5912" t="str">
        <f>IF(tbl_bank[[#This Row],[NumOfProducts]]&gt;=3,"3+",TEXT(tbl_bank[[#This Row],[NumOfProducts]],"0"))</f>
        <v>1</v>
      </c>
      <c r="T5912" t="str">
        <f>IF(tbl_bank[[#This Row],[CreditScore]]&lt;580,"&lt;580",IF(tbl_bank[[#This Row],[CreditScore]]&lt;670,"580-669",IF(tbl_bank[[#This Row],[CreditScore]]&lt;740,"670-739","740+")))</f>
        <v>&lt;580</v>
      </c>
    </row>
    <row r="5913" spans="1:20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>IF(tbl_bank[[#This Row],[Age]]&lt;30,"&lt;30",IF(tbl_bank[[#This Row],[Age]]&lt;40,"30-39",IF(tbl_bank[[#This Row],[Age]]&lt;50,"40-49",IF(tbl_bank[[#This Row],[Age]]&lt;60,"50-59","60+"))))</f>
        <v>30-39</v>
      </c>
      <c r="P5913">
        <f>IF(tbl_bank[[#This Row],[Balance]]=0,1,0)</f>
        <v>1</v>
      </c>
      <c r="Q5913" t="str">
        <f>IF(tbl_bank[[#This Row],[Balance]]=0,"Zero",IF(tbl_bank[[#This Row],[Balance]]&lt;100000,"1-99k","100k+"))</f>
        <v>Zero</v>
      </c>
      <c r="R5913" t="str">
        <f>IF(tbl_bank[[#This Row],[Tenure]]&lt;=0,"0-1",IF(tbl_bank[[#This Row],[Tenure]]&lt;=4,"2-4",IF(tbl_bank[[#This Row],[Tenure]]&lt;=7,"5-7","8-10")))</f>
        <v>2-4</v>
      </c>
      <c r="S5913" t="str">
        <f>IF(tbl_bank[[#This Row],[NumOfProducts]]&gt;=3,"3+",TEXT(tbl_bank[[#This Row],[NumOfProducts]],"0"))</f>
        <v>2</v>
      </c>
      <c r="T5913" t="str">
        <f>IF(tbl_bank[[#This Row],[CreditScore]]&lt;580,"&lt;580",IF(tbl_bank[[#This Row],[CreditScore]]&lt;670,"580-669",IF(tbl_bank[[#This Row],[CreditScore]]&lt;740,"670-739","740+")))</f>
        <v>740+</v>
      </c>
    </row>
    <row r="5914" spans="1:20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>IF(tbl_bank[[#This Row],[Age]]&lt;30,"&lt;30",IF(tbl_bank[[#This Row],[Age]]&lt;40,"30-39",IF(tbl_bank[[#This Row],[Age]]&lt;50,"40-49",IF(tbl_bank[[#This Row],[Age]]&lt;60,"50-59","60+"))))</f>
        <v>30-39</v>
      </c>
      <c r="P5914">
        <f>IF(tbl_bank[[#This Row],[Balance]]=0,1,0)</f>
        <v>0</v>
      </c>
      <c r="Q5914" t="str">
        <f>IF(tbl_bank[[#This Row],[Balance]]=0,"Zero",IF(tbl_bank[[#This Row],[Balance]]&lt;100000,"1-99k","100k+"))</f>
        <v>100k+</v>
      </c>
      <c r="R5914" t="str">
        <f>IF(tbl_bank[[#This Row],[Tenure]]&lt;=0,"0-1",IF(tbl_bank[[#This Row],[Tenure]]&lt;=4,"2-4",IF(tbl_bank[[#This Row],[Tenure]]&lt;=7,"5-7","8-10")))</f>
        <v>5-7</v>
      </c>
      <c r="S5914" t="str">
        <f>IF(tbl_bank[[#This Row],[NumOfProducts]]&gt;=3,"3+",TEXT(tbl_bank[[#This Row],[NumOfProducts]],"0"))</f>
        <v>1</v>
      </c>
      <c r="T5914" t="str">
        <f>IF(tbl_bank[[#This Row],[CreditScore]]&lt;580,"&lt;580",IF(tbl_bank[[#This Row],[CreditScore]]&lt;670,"580-669",IF(tbl_bank[[#This Row],[CreditScore]]&lt;740,"670-739","740+")))</f>
        <v>580-669</v>
      </c>
    </row>
    <row r="5915" spans="1:20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>IF(tbl_bank[[#This Row],[Age]]&lt;30,"&lt;30",IF(tbl_bank[[#This Row],[Age]]&lt;40,"30-39",IF(tbl_bank[[#This Row],[Age]]&lt;50,"40-49",IF(tbl_bank[[#This Row],[Age]]&lt;60,"50-59","60+"))))</f>
        <v>40-49</v>
      </c>
      <c r="P5915">
        <f>IF(tbl_bank[[#This Row],[Balance]]=0,1,0)</f>
        <v>1</v>
      </c>
      <c r="Q5915" t="str">
        <f>IF(tbl_bank[[#This Row],[Balance]]=0,"Zero",IF(tbl_bank[[#This Row],[Balance]]&lt;100000,"1-99k","100k+"))</f>
        <v>Zero</v>
      </c>
      <c r="R5915" t="str">
        <f>IF(tbl_bank[[#This Row],[Tenure]]&lt;=0,"0-1",IF(tbl_bank[[#This Row],[Tenure]]&lt;=4,"2-4",IF(tbl_bank[[#This Row],[Tenure]]&lt;=7,"5-7","8-10")))</f>
        <v>2-4</v>
      </c>
      <c r="S5915" t="str">
        <f>IF(tbl_bank[[#This Row],[NumOfProducts]]&gt;=3,"3+",TEXT(tbl_bank[[#This Row],[NumOfProducts]],"0"))</f>
        <v>1</v>
      </c>
      <c r="T5915" t="str">
        <f>IF(tbl_bank[[#This Row],[CreditScore]]&lt;580,"&lt;580",IF(tbl_bank[[#This Row],[CreditScore]]&lt;670,"580-669",IF(tbl_bank[[#This Row],[CreditScore]]&lt;740,"670-739","740+")))</f>
        <v>670-739</v>
      </c>
    </row>
    <row r="5916" spans="1:20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>IF(tbl_bank[[#This Row],[Age]]&lt;30,"&lt;30",IF(tbl_bank[[#This Row],[Age]]&lt;40,"30-39",IF(tbl_bank[[#This Row],[Age]]&lt;50,"40-49",IF(tbl_bank[[#This Row],[Age]]&lt;60,"50-59","60+"))))</f>
        <v>&lt;30</v>
      </c>
      <c r="P5916">
        <f>IF(tbl_bank[[#This Row],[Balance]]=0,1,0)</f>
        <v>0</v>
      </c>
      <c r="Q5916" t="str">
        <f>IF(tbl_bank[[#This Row],[Balance]]=0,"Zero",IF(tbl_bank[[#This Row],[Balance]]&lt;100000,"1-99k","100k+"))</f>
        <v>100k+</v>
      </c>
      <c r="R5916" t="str">
        <f>IF(tbl_bank[[#This Row],[Tenure]]&lt;=0,"0-1",IF(tbl_bank[[#This Row],[Tenure]]&lt;=4,"2-4",IF(tbl_bank[[#This Row],[Tenure]]&lt;=7,"5-7","8-10")))</f>
        <v>5-7</v>
      </c>
      <c r="S5916" t="str">
        <f>IF(tbl_bank[[#This Row],[NumOfProducts]]&gt;=3,"3+",TEXT(tbl_bank[[#This Row],[NumOfProducts]],"0"))</f>
        <v>2</v>
      </c>
      <c r="T5916" t="str">
        <f>IF(tbl_bank[[#This Row],[CreditScore]]&lt;580,"&lt;580",IF(tbl_bank[[#This Row],[CreditScore]]&lt;670,"580-669",IF(tbl_bank[[#This Row],[CreditScore]]&lt;740,"670-739","740+")))</f>
        <v>740+</v>
      </c>
    </row>
    <row r="5917" spans="1:20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>IF(tbl_bank[[#This Row],[Age]]&lt;30,"&lt;30",IF(tbl_bank[[#This Row],[Age]]&lt;40,"30-39",IF(tbl_bank[[#This Row],[Age]]&lt;50,"40-49",IF(tbl_bank[[#This Row],[Age]]&lt;60,"50-59","60+"))))</f>
        <v>40-49</v>
      </c>
      <c r="P5917">
        <f>IF(tbl_bank[[#This Row],[Balance]]=0,1,0)</f>
        <v>0</v>
      </c>
      <c r="Q5917" t="str">
        <f>IF(tbl_bank[[#This Row],[Balance]]=0,"Zero",IF(tbl_bank[[#This Row],[Balance]]&lt;100000,"1-99k","100k+"))</f>
        <v>100k+</v>
      </c>
      <c r="R5917" t="str">
        <f>IF(tbl_bank[[#This Row],[Tenure]]&lt;=0,"0-1",IF(tbl_bank[[#This Row],[Tenure]]&lt;=4,"2-4",IF(tbl_bank[[#This Row],[Tenure]]&lt;=7,"5-7","8-10")))</f>
        <v>8-10</v>
      </c>
      <c r="S5917" t="str">
        <f>IF(tbl_bank[[#This Row],[NumOfProducts]]&gt;=3,"3+",TEXT(tbl_bank[[#This Row],[NumOfProducts]],"0"))</f>
        <v>2</v>
      </c>
      <c r="T5917" t="str">
        <f>IF(tbl_bank[[#This Row],[CreditScore]]&lt;580,"&lt;580",IF(tbl_bank[[#This Row],[CreditScore]]&lt;670,"580-669",IF(tbl_bank[[#This Row],[CreditScore]]&lt;740,"670-739","740+")))</f>
        <v>670-739</v>
      </c>
    </row>
    <row r="5918" spans="1:20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>IF(tbl_bank[[#This Row],[Age]]&lt;30,"&lt;30",IF(tbl_bank[[#This Row],[Age]]&lt;40,"30-39",IF(tbl_bank[[#This Row],[Age]]&lt;50,"40-49",IF(tbl_bank[[#This Row],[Age]]&lt;60,"50-59","60+"))))</f>
        <v>30-39</v>
      </c>
      <c r="P5918">
        <f>IF(tbl_bank[[#This Row],[Balance]]=0,1,0)</f>
        <v>1</v>
      </c>
      <c r="Q5918" t="str">
        <f>IF(tbl_bank[[#This Row],[Balance]]=0,"Zero",IF(tbl_bank[[#This Row],[Balance]]&lt;100000,"1-99k","100k+"))</f>
        <v>Zero</v>
      </c>
      <c r="R5918" t="str">
        <f>IF(tbl_bank[[#This Row],[Tenure]]&lt;=0,"0-1",IF(tbl_bank[[#This Row],[Tenure]]&lt;=4,"2-4",IF(tbl_bank[[#This Row],[Tenure]]&lt;=7,"5-7","8-10")))</f>
        <v>2-4</v>
      </c>
      <c r="S5918" t="str">
        <f>IF(tbl_bank[[#This Row],[NumOfProducts]]&gt;=3,"3+",TEXT(tbl_bank[[#This Row],[NumOfProducts]],"0"))</f>
        <v>2</v>
      </c>
      <c r="T5918" t="str">
        <f>IF(tbl_bank[[#This Row],[CreditScore]]&lt;580,"&lt;580",IF(tbl_bank[[#This Row],[CreditScore]]&lt;670,"580-669",IF(tbl_bank[[#This Row],[CreditScore]]&lt;740,"670-739","740+")))</f>
        <v>580-669</v>
      </c>
    </row>
    <row r="5919" spans="1:20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>IF(tbl_bank[[#This Row],[Age]]&lt;30,"&lt;30",IF(tbl_bank[[#This Row],[Age]]&lt;40,"30-39",IF(tbl_bank[[#This Row],[Age]]&lt;50,"40-49",IF(tbl_bank[[#This Row],[Age]]&lt;60,"50-59","60+"))))</f>
        <v>30-39</v>
      </c>
      <c r="P5919">
        <f>IF(tbl_bank[[#This Row],[Balance]]=0,1,0)</f>
        <v>1</v>
      </c>
      <c r="Q5919" t="str">
        <f>IF(tbl_bank[[#This Row],[Balance]]=0,"Zero",IF(tbl_bank[[#This Row],[Balance]]&lt;100000,"1-99k","100k+"))</f>
        <v>Zero</v>
      </c>
      <c r="R5919" t="str">
        <f>IF(tbl_bank[[#This Row],[Tenure]]&lt;=0,"0-1",IF(tbl_bank[[#This Row],[Tenure]]&lt;=4,"2-4",IF(tbl_bank[[#This Row],[Tenure]]&lt;=7,"5-7","8-10")))</f>
        <v>2-4</v>
      </c>
      <c r="S5919" t="str">
        <f>IF(tbl_bank[[#This Row],[NumOfProducts]]&gt;=3,"3+",TEXT(tbl_bank[[#This Row],[NumOfProducts]],"0"))</f>
        <v>1</v>
      </c>
      <c r="T5919" t="str">
        <f>IF(tbl_bank[[#This Row],[CreditScore]]&lt;580,"&lt;580",IF(tbl_bank[[#This Row],[CreditScore]]&lt;670,"580-669",IF(tbl_bank[[#This Row],[CreditScore]]&lt;740,"670-739","740+")))</f>
        <v>670-739</v>
      </c>
    </row>
    <row r="5920" spans="1:20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>IF(tbl_bank[[#This Row],[Age]]&lt;30,"&lt;30",IF(tbl_bank[[#This Row],[Age]]&lt;40,"30-39",IF(tbl_bank[[#This Row],[Age]]&lt;50,"40-49",IF(tbl_bank[[#This Row],[Age]]&lt;60,"50-59","60+"))))</f>
        <v>&lt;30</v>
      </c>
      <c r="P5920">
        <f>IF(tbl_bank[[#This Row],[Balance]]=0,1,0)</f>
        <v>0</v>
      </c>
      <c r="Q5920" t="str">
        <f>IF(tbl_bank[[#This Row],[Balance]]=0,"Zero",IF(tbl_bank[[#This Row],[Balance]]&lt;100000,"1-99k","100k+"))</f>
        <v>100k+</v>
      </c>
      <c r="R5920" t="str">
        <f>IF(tbl_bank[[#This Row],[Tenure]]&lt;=0,"0-1",IF(tbl_bank[[#This Row],[Tenure]]&lt;=4,"2-4",IF(tbl_bank[[#This Row],[Tenure]]&lt;=7,"5-7","8-10")))</f>
        <v>2-4</v>
      </c>
      <c r="S5920" t="str">
        <f>IF(tbl_bank[[#This Row],[NumOfProducts]]&gt;=3,"3+",TEXT(tbl_bank[[#This Row],[NumOfProducts]],"0"))</f>
        <v>1</v>
      </c>
      <c r="T5920" t="str">
        <f>IF(tbl_bank[[#This Row],[CreditScore]]&lt;580,"&lt;580",IF(tbl_bank[[#This Row],[CreditScore]]&lt;670,"580-669",IF(tbl_bank[[#This Row],[CreditScore]]&lt;740,"670-739","740+")))</f>
        <v>580-669</v>
      </c>
    </row>
    <row r="5921" spans="1:20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>IF(tbl_bank[[#This Row],[Age]]&lt;30,"&lt;30",IF(tbl_bank[[#This Row],[Age]]&lt;40,"30-39",IF(tbl_bank[[#This Row],[Age]]&lt;50,"40-49",IF(tbl_bank[[#This Row],[Age]]&lt;60,"50-59","60+"))))</f>
        <v>40-49</v>
      </c>
      <c r="P5921">
        <f>IF(tbl_bank[[#This Row],[Balance]]=0,1,0)</f>
        <v>1</v>
      </c>
      <c r="Q5921" t="str">
        <f>IF(tbl_bank[[#This Row],[Balance]]=0,"Zero",IF(tbl_bank[[#This Row],[Balance]]&lt;100000,"1-99k","100k+"))</f>
        <v>Zero</v>
      </c>
      <c r="R5921" t="str">
        <f>IF(tbl_bank[[#This Row],[Tenure]]&lt;=0,"0-1",IF(tbl_bank[[#This Row],[Tenure]]&lt;=4,"2-4",IF(tbl_bank[[#This Row],[Tenure]]&lt;=7,"5-7","8-10")))</f>
        <v>8-10</v>
      </c>
      <c r="S5921" t="str">
        <f>IF(tbl_bank[[#This Row],[NumOfProducts]]&gt;=3,"3+",TEXT(tbl_bank[[#This Row],[NumOfProducts]],"0"))</f>
        <v>2</v>
      </c>
      <c r="T5921" t="str">
        <f>IF(tbl_bank[[#This Row],[CreditScore]]&lt;580,"&lt;580",IF(tbl_bank[[#This Row],[CreditScore]]&lt;670,"580-669",IF(tbl_bank[[#This Row],[CreditScore]]&lt;740,"670-739","740+")))</f>
        <v>580-669</v>
      </c>
    </row>
    <row r="5922" spans="1:20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>IF(tbl_bank[[#This Row],[Age]]&lt;30,"&lt;30",IF(tbl_bank[[#This Row],[Age]]&lt;40,"30-39",IF(tbl_bank[[#This Row],[Age]]&lt;50,"40-49",IF(tbl_bank[[#This Row],[Age]]&lt;60,"50-59","60+"))))</f>
        <v>30-39</v>
      </c>
      <c r="P5922">
        <f>IF(tbl_bank[[#This Row],[Balance]]=0,1,0)</f>
        <v>1</v>
      </c>
      <c r="Q5922" t="str">
        <f>IF(tbl_bank[[#This Row],[Balance]]=0,"Zero",IF(tbl_bank[[#This Row],[Balance]]&lt;100000,"1-99k","100k+"))</f>
        <v>Zero</v>
      </c>
      <c r="R5922" t="str">
        <f>IF(tbl_bank[[#This Row],[Tenure]]&lt;=0,"0-1",IF(tbl_bank[[#This Row],[Tenure]]&lt;=4,"2-4",IF(tbl_bank[[#This Row],[Tenure]]&lt;=7,"5-7","8-10")))</f>
        <v>5-7</v>
      </c>
      <c r="S5922" t="str">
        <f>IF(tbl_bank[[#This Row],[NumOfProducts]]&gt;=3,"3+",TEXT(tbl_bank[[#This Row],[NumOfProducts]],"0"))</f>
        <v>2</v>
      </c>
      <c r="T5922" t="str">
        <f>IF(tbl_bank[[#This Row],[CreditScore]]&lt;580,"&lt;580",IF(tbl_bank[[#This Row],[CreditScore]]&lt;670,"580-669",IF(tbl_bank[[#This Row],[CreditScore]]&lt;740,"670-739","740+")))</f>
        <v>670-739</v>
      </c>
    </row>
    <row r="5923" spans="1:20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>IF(tbl_bank[[#This Row],[Age]]&lt;30,"&lt;30",IF(tbl_bank[[#This Row],[Age]]&lt;40,"30-39",IF(tbl_bank[[#This Row],[Age]]&lt;50,"40-49",IF(tbl_bank[[#This Row],[Age]]&lt;60,"50-59","60+"))))</f>
        <v>50-59</v>
      </c>
      <c r="P5923">
        <f>IF(tbl_bank[[#This Row],[Balance]]=0,1,0)</f>
        <v>1</v>
      </c>
      <c r="Q5923" t="str">
        <f>IF(tbl_bank[[#This Row],[Balance]]=0,"Zero",IF(tbl_bank[[#This Row],[Balance]]&lt;100000,"1-99k","100k+"))</f>
        <v>Zero</v>
      </c>
      <c r="R5923" t="str">
        <f>IF(tbl_bank[[#This Row],[Tenure]]&lt;=0,"0-1",IF(tbl_bank[[#This Row],[Tenure]]&lt;=4,"2-4",IF(tbl_bank[[#This Row],[Tenure]]&lt;=7,"5-7","8-10")))</f>
        <v>8-10</v>
      </c>
      <c r="S5923" t="str">
        <f>IF(tbl_bank[[#This Row],[NumOfProducts]]&gt;=3,"3+",TEXT(tbl_bank[[#This Row],[NumOfProducts]],"0"))</f>
        <v>1</v>
      </c>
      <c r="T5923" t="str">
        <f>IF(tbl_bank[[#This Row],[CreditScore]]&lt;580,"&lt;580",IF(tbl_bank[[#This Row],[CreditScore]]&lt;670,"580-669",IF(tbl_bank[[#This Row],[CreditScore]]&lt;740,"670-739","740+")))</f>
        <v>&lt;580</v>
      </c>
    </row>
    <row r="5924" spans="1:20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>IF(tbl_bank[[#This Row],[Age]]&lt;30,"&lt;30",IF(tbl_bank[[#This Row],[Age]]&lt;40,"30-39",IF(tbl_bank[[#This Row],[Age]]&lt;50,"40-49",IF(tbl_bank[[#This Row],[Age]]&lt;60,"50-59","60+"))))</f>
        <v>40-49</v>
      </c>
      <c r="P5924">
        <f>IF(tbl_bank[[#This Row],[Balance]]=0,1,0)</f>
        <v>0</v>
      </c>
      <c r="Q5924" t="str">
        <f>IF(tbl_bank[[#This Row],[Balance]]=0,"Zero",IF(tbl_bank[[#This Row],[Balance]]&lt;100000,"1-99k","100k+"))</f>
        <v>100k+</v>
      </c>
      <c r="R5924" t="str">
        <f>IF(tbl_bank[[#This Row],[Tenure]]&lt;=0,"0-1",IF(tbl_bank[[#This Row],[Tenure]]&lt;=4,"2-4",IF(tbl_bank[[#This Row],[Tenure]]&lt;=7,"5-7","8-10")))</f>
        <v>2-4</v>
      </c>
      <c r="S5924" t="str">
        <f>IF(tbl_bank[[#This Row],[NumOfProducts]]&gt;=3,"3+",TEXT(tbl_bank[[#This Row],[NumOfProducts]],"0"))</f>
        <v>3+</v>
      </c>
      <c r="T5924" t="str">
        <f>IF(tbl_bank[[#This Row],[CreditScore]]&lt;580,"&lt;580",IF(tbl_bank[[#This Row],[CreditScore]]&lt;670,"580-669",IF(tbl_bank[[#This Row],[CreditScore]]&lt;740,"670-739","740+")))</f>
        <v>&lt;580</v>
      </c>
    </row>
    <row r="5925" spans="1:20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>IF(tbl_bank[[#This Row],[Age]]&lt;30,"&lt;30",IF(tbl_bank[[#This Row],[Age]]&lt;40,"30-39",IF(tbl_bank[[#This Row],[Age]]&lt;50,"40-49",IF(tbl_bank[[#This Row],[Age]]&lt;60,"50-59","60+"))))</f>
        <v>40-49</v>
      </c>
      <c r="P5925">
        <f>IF(tbl_bank[[#This Row],[Balance]]=0,1,0)</f>
        <v>1</v>
      </c>
      <c r="Q5925" t="str">
        <f>IF(tbl_bank[[#This Row],[Balance]]=0,"Zero",IF(tbl_bank[[#This Row],[Balance]]&lt;100000,"1-99k","100k+"))</f>
        <v>Zero</v>
      </c>
      <c r="R5925" t="str">
        <f>IF(tbl_bank[[#This Row],[Tenure]]&lt;=0,"0-1",IF(tbl_bank[[#This Row],[Tenure]]&lt;=4,"2-4",IF(tbl_bank[[#This Row],[Tenure]]&lt;=7,"5-7","8-10")))</f>
        <v>8-10</v>
      </c>
      <c r="S5925" t="str">
        <f>IF(tbl_bank[[#This Row],[NumOfProducts]]&gt;=3,"3+",TEXT(tbl_bank[[#This Row],[NumOfProducts]],"0"))</f>
        <v>1</v>
      </c>
      <c r="T5925" t="str">
        <f>IF(tbl_bank[[#This Row],[CreditScore]]&lt;580,"&lt;580",IF(tbl_bank[[#This Row],[CreditScore]]&lt;670,"580-669",IF(tbl_bank[[#This Row],[CreditScore]]&lt;740,"670-739","740+")))</f>
        <v>740+</v>
      </c>
    </row>
    <row r="5926" spans="1:20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>IF(tbl_bank[[#This Row],[Age]]&lt;30,"&lt;30",IF(tbl_bank[[#This Row],[Age]]&lt;40,"30-39",IF(tbl_bank[[#This Row],[Age]]&lt;50,"40-49",IF(tbl_bank[[#This Row],[Age]]&lt;60,"50-59","60+"))))</f>
        <v>30-39</v>
      </c>
      <c r="P5926">
        <f>IF(tbl_bank[[#This Row],[Balance]]=0,1,0)</f>
        <v>0</v>
      </c>
      <c r="Q5926" t="str">
        <f>IF(tbl_bank[[#This Row],[Balance]]=0,"Zero",IF(tbl_bank[[#This Row],[Balance]]&lt;100000,"1-99k","100k+"))</f>
        <v>1-99k</v>
      </c>
      <c r="R5926" t="str">
        <f>IF(tbl_bank[[#This Row],[Tenure]]&lt;=0,"0-1",IF(tbl_bank[[#This Row],[Tenure]]&lt;=4,"2-4",IF(tbl_bank[[#This Row],[Tenure]]&lt;=7,"5-7","8-10")))</f>
        <v>2-4</v>
      </c>
      <c r="S5926" t="str">
        <f>IF(tbl_bank[[#This Row],[NumOfProducts]]&gt;=3,"3+",TEXT(tbl_bank[[#This Row],[NumOfProducts]],"0"))</f>
        <v>2</v>
      </c>
      <c r="T5926" t="str">
        <f>IF(tbl_bank[[#This Row],[CreditScore]]&lt;580,"&lt;580",IF(tbl_bank[[#This Row],[CreditScore]]&lt;670,"580-669",IF(tbl_bank[[#This Row],[CreditScore]]&lt;740,"670-739","740+")))</f>
        <v>670-739</v>
      </c>
    </row>
    <row r="5927" spans="1:20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>IF(tbl_bank[[#This Row],[Age]]&lt;30,"&lt;30",IF(tbl_bank[[#This Row],[Age]]&lt;40,"30-39",IF(tbl_bank[[#This Row],[Age]]&lt;50,"40-49",IF(tbl_bank[[#This Row],[Age]]&lt;60,"50-59","60+"))))</f>
        <v>30-39</v>
      </c>
      <c r="P5927">
        <f>IF(tbl_bank[[#This Row],[Balance]]=0,1,0)</f>
        <v>0</v>
      </c>
      <c r="Q5927" t="str">
        <f>IF(tbl_bank[[#This Row],[Balance]]=0,"Zero",IF(tbl_bank[[#This Row],[Balance]]&lt;100000,"1-99k","100k+"))</f>
        <v>100k+</v>
      </c>
      <c r="R5927" t="str">
        <f>IF(tbl_bank[[#This Row],[Tenure]]&lt;=0,"0-1",IF(tbl_bank[[#This Row],[Tenure]]&lt;=4,"2-4",IF(tbl_bank[[#This Row],[Tenure]]&lt;=7,"5-7","8-10")))</f>
        <v>8-10</v>
      </c>
      <c r="S5927" t="str">
        <f>IF(tbl_bank[[#This Row],[NumOfProducts]]&gt;=3,"3+",TEXT(tbl_bank[[#This Row],[NumOfProducts]],"0"))</f>
        <v>1</v>
      </c>
      <c r="T5927" t="str">
        <f>IF(tbl_bank[[#This Row],[CreditScore]]&lt;580,"&lt;580",IF(tbl_bank[[#This Row],[CreditScore]]&lt;670,"580-669",IF(tbl_bank[[#This Row],[CreditScore]]&lt;740,"670-739","740+")))</f>
        <v>670-739</v>
      </c>
    </row>
    <row r="5928" spans="1:20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>IF(tbl_bank[[#This Row],[Age]]&lt;30,"&lt;30",IF(tbl_bank[[#This Row],[Age]]&lt;40,"30-39",IF(tbl_bank[[#This Row],[Age]]&lt;50,"40-49",IF(tbl_bank[[#This Row],[Age]]&lt;60,"50-59","60+"))))</f>
        <v>50-59</v>
      </c>
      <c r="P5928">
        <f>IF(tbl_bank[[#This Row],[Balance]]=0,1,0)</f>
        <v>1</v>
      </c>
      <c r="Q5928" t="str">
        <f>IF(tbl_bank[[#This Row],[Balance]]=0,"Zero",IF(tbl_bank[[#This Row],[Balance]]&lt;100000,"1-99k","100k+"))</f>
        <v>Zero</v>
      </c>
      <c r="R5928" t="str">
        <f>IF(tbl_bank[[#This Row],[Tenure]]&lt;=0,"0-1",IF(tbl_bank[[#This Row],[Tenure]]&lt;=4,"2-4",IF(tbl_bank[[#This Row],[Tenure]]&lt;=7,"5-7","8-10")))</f>
        <v>5-7</v>
      </c>
      <c r="S5928" t="str">
        <f>IF(tbl_bank[[#This Row],[NumOfProducts]]&gt;=3,"3+",TEXT(tbl_bank[[#This Row],[NumOfProducts]],"0"))</f>
        <v>2</v>
      </c>
      <c r="T5928" t="str">
        <f>IF(tbl_bank[[#This Row],[CreditScore]]&lt;580,"&lt;580",IF(tbl_bank[[#This Row],[CreditScore]]&lt;670,"580-669",IF(tbl_bank[[#This Row],[CreditScore]]&lt;740,"670-739","740+")))</f>
        <v>580-669</v>
      </c>
    </row>
    <row r="5929" spans="1:20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>IF(tbl_bank[[#This Row],[Age]]&lt;30,"&lt;30",IF(tbl_bank[[#This Row],[Age]]&lt;40,"30-39",IF(tbl_bank[[#This Row],[Age]]&lt;50,"40-49",IF(tbl_bank[[#This Row],[Age]]&lt;60,"50-59","60+"))))</f>
        <v>40-49</v>
      </c>
      <c r="P5929">
        <f>IF(tbl_bank[[#This Row],[Balance]]=0,1,0)</f>
        <v>0</v>
      </c>
      <c r="Q5929" t="str">
        <f>IF(tbl_bank[[#This Row],[Balance]]=0,"Zero",IF(tbl_bank[[#This Row],[Balance]]&lt;100000,"1-99k","100k+"))</f>
        <v>100k+</v>
      </c>
      <c r="R5929" t="str">
        <f>IF(tbl_bank[[#This Row],[Tenure]]&lt;=0,"0-1",IF(tbl_bank[[#This Row],[Tenure]]&lt;=4,"2-4",IF(tbl_bank[[#This Row],[Tenure]]&lt;=7,"5-7","8-10")))</f>
        <v>2-4</v>
      </c>
      <c r="S5929" t="str">
        <f>IF(tbl_bank[[#This Row],[NumOfProducts]]&gt;=3,"3+",TEXT(tbl_bank[[#This Row],[NumOfProducts]],"0"))</f>
        <v>1</v>
      </c>
      <c r="T5929" t="str">
        <f>IF(tbl_bank[[#This Row],[CreditScore]]&lt;580,"&lt;580",IF(tbl_bank[[#This Row],[CreditScore]]&lt;670,"580-669",IF(tbl_bank[[#This Row],[CreditScore]]&lt;740,"670-739","740+")))</f>
        <v>&lt;580</v>
      </c>
    </row>
    <row r="5930" spans="1:20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>IF(tbl_bank[[#This Row],[Age]]&lt;30,"&lt;30",IF(tbl_bank[[#This Row],[Age]]&lt;40,"30-39",IF(tbl_bank[[#This Row],[Age]]&lt;50,"40-49",IF(tbl_bank[[#This Row],[Age]]&lt;60,"50-59","60+"))))</f>
        <v>30-39</v>
      </c>
      <c r="P5930">
        <f>IF(tbl_bank[[#This Row],[Balance]]=0,1,0)</f>
        <v>0</v>
      </c>
      <c r="Q5930" t="str">
        <f>IF(tbl_bank[[#This Row],[Balance]]=0,"Zero",IF(tbl_bank[[#This Row],[Balance]]&lt;100000,"1-99k","100k+"))</f>
        <v>100k+</v>
      </c>
      <c r="R5930" t="str">
        <f>IF(tbl_bank[[#This Row],[Tenure]]&lt;=0,"0-1",IF(tbl_bank[[#This Row],[Tenure]]&lt;=4,"2-4",IF(tbl_bank[[#This Row],[Tenure]]&lt;=7,"5-7","8-10")))</f>
        <v>8-10</v>
      </c>
      <c r="S5930" t="str">
        <f>IF(tbl_bank[[#This Row],[NumOfProducts]]&gt;=3,"3+",TEXT(tbl_bank[[#This Row],[NumOfProducts]],"0"))</f>
        <v>1</v>
      </c>
      <c r="T5930" t="str">
        <f>IF(tbl_bank[[#This Row],[CreditScore]]&lt;580,"&lt;580",IF(tbl_bank[[#This Row],[CreditScore]]&lt;670,"580-669",IF(tbl_bank[[#This Row],[CreditScore]]&lt;740,"670-739","740+")))</f>
        <v>&lt;580</v>
      </c>
    </row>
    <row r="5931" spans="1:20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>IF(tbl_bank[[#This Row],[Age]]&lt;30,"&lt;30",IF(tbl_bank[[#This Row],[Age]]&lt;40,"30-39",IF(tbl_bank[[#This Row],[Age]]&lt;50,"40-49",IF(tbl_bank[[#This Row],[Age]]&lt;60,"50-59","60+"))))</f>
        <v>30-39</v>
      </c>
      <c r="P5931">
        <f>IF(tbl_bank[[#This Row],[Balance]]=0,1,0)</f>
        <v>1</v>
      </c>
      <c r="Q5931" t="str">
        <f>IF(tbl_bank[[#This Row],[Balance]]=0,"Zero",IF(tbl_bank[[#This Row],[Balance]]&lt;100000,"1-99k","100k+"))</f>
        <v>Zero</v>
      </c>
      <c r="R5931" t="str">
        <f>IF(tbl_bank[[#This Row],[Tenure]]&lt;=0,"0-1",IF(tbl_bank[[#This Row],[Tenure]]&lt;=4,"2-4",IF(tbl_bank[[#This Row],[Tenure]]&lt;=7,"5-7","8-10")))</f>
        <v>2-4</v>
      </c>
      <c r="S5931" t="str">
        <f>IF(tbl_bank[[#This Row],[NumOfProducts]]&gt;=3,"3+",TEXT(tbl_bank[[#This Row],[NumOfProducts]],"0"))</f>
        <v>2</v>
      </c>
      <c r="T5931" t="str">
        <f>IF(tbl_bank[[#This Row],[CreditScore]]&lt;580,"&lt;580",IF(tbl_bank[[#This Row],[CreditScore]]&lt;670,"580-669",IF(tbl_bank[[#This Row],[CreditScore]]&lt;740,"670-739","740+")))</f>
        <v>670-739</v>
      </c>
    </row>
    <row r="5932" spans="1:20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>IF(tbl_bank[[#This Row],[Age]]&lt;30,"&lt;30",IF(tbl_bank[[#This Row],[Age]]&lt;40,"30-39",IF(tbl_bank[[#This Row],[Age]]&lt;50,"40-49",IF(tbl_bank[[#This Row],[Age]]&lt;60,"50-59","60+"))))</f>
        <v>30-39</v>
      </c>
      <c r="P5932">
        <f>IF(tbl_bank[[#This Row],[Balance]]=0,1,0)</f>
        <v>1</v>
      </c>
      <c r="Q5932" t="str">
        <f>IF(tbl_bank[[#This Row],[Balance]]=0,"Zero",IF(tbl_bank[[#This Row],[Balance]]&lt;100000,"1-99k","100k+"))</f>
        <v>Zero</v>
      </c>
      <c r="R5932" t="str">
        <f>IF(tbl_bank[[#This Row],[Tenure]]&lt;=0,"0-1",IF(tbl_bank[[#This Row],[Tenure]]&lt;=4,"2-4",IF(tbl_bank[[#This Row],[Tenure]]&lt;=7,"5-7","8-10")))</f>
        <v>5-7</v>
      </c>
      <c r="S5932" t="str">
        <f>IF(tbl_bank[[#This Row],[NumOfProducts]]&gt;=3,"3+",TEXT(tbl_bank[[#This Row],[NumOfProducts]],"0"))</f>
        <v>2</v>
      </c>
      <c r="T5932" t="str">
        <f>IF(tbl_bank[[#This Row],[CreditScore]]&lt;580,"&lt;580",IF(tbl_bank[[#This Row],[CreditScore]]&lt;670,"580-669",IF(tbl_bank[[#This Row],[CreditScore]]&lt;740,"670-739","740+")))</f>
        <v>740+</v>
      </c>
    </row>
    <row r="5933" spans="1:20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>IF(tbl_bank[[#This Row],[Age]]&lt;30,"&lt;30",IF(tbl_bank[[#This Row],[Age]]&lt;40,"30-39",IF(tbl_bank[[#This Row],[Age]]&lt;50,"40-49",IF(tbl_bank[[#This Row],[Age]]&lt;60,"50-59","60+"))))</f>
        <v>40-49</v>
      </c>
      <c r="P5933">
        <f>IF(tbl_bank[[#This Row],[Balance]]=0,1,0)</f>
        <v>0</v>
      </c>
      <c r="Q5933" t="str">
        <f>IF(tbl_bank[[#This Row],[Balance]]=0,"Zero",IF(tbl_bank[[#This Row],[Balance]]&lt;100000,"1-99k","100k+"))</f>
        <v>100k+</v>
      </c>
      <c r="R5933" t="str">
        <f>IF(tbl_bank[[#This Row],[Tenure]]&lt;=0,"0-1",IF(tbl_bank[[#This Row],[Tenure]]&lt;=4,"2-4",IF(tbl_bank[[#This Row],[Tenure]]&lt;=7,"5-7","8-10")))</f>
        <v>5-7</v>
      </c>
      <c r="S5933" t="str">
        <f>IF(tbl_bank[[#This Row],[NumOfProducts]]&gt;=3,"3+",TEXT(tbl_bank[[#This Row],[NumOfProducts]],"0"))</f>
        <v>1</v>
      </c>
      <c r="T5933" t="str">
        <f>IF(tbl_bank[[#This Row],[CreditScore]]&lt;580,"&lt;580",IF(tbl_bank[[#This Row],[CreditScore]]&lt;670,"580-669",IF(tbl_bank[[#This Row],[CreditScore]]&lt;740,"670-739","740+")))</f>
        <v>580-669</v>
      </c>
    </row>
    <row r="5934" spans="1:20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>IF(tbl_bank[[#This Row],[Age]]&lt;30,"&lt;30",IF(tbl_bank[[#This Row],[Age]]&lt;40,"30-39",IF(tbl_bank[[#This Row],[Age]]&lt;50,"40-49",IF(tbl_bank[[#This Row],[Age]]&lt;60,"50-59","60+"))))</f>
        <v>40-49</v>
      </c>
      <c r="P5934">
        <f>IF(tbl_bank[[#This Row],[Balance]]=0,1,0)</f>
        <v>0</v>
      </c>
      <c r="Q5934" t="str">
        <f>IF(tbl_bank[[#This Row],[Balance]]=0,"Zero",IF(tbl_bank[[#This Row],[Balance]]&lt;100000,"1-99k","100k+"))</f>
        <v>100k+</v>
      </c>
      <c r="R5934" t="str">
        <f>IF(tbl_bank[[#This Row],[Tenure]]&lt;=0,"0-1",IF(tbl_bank[[#This Row],[Tenure]]&lt;=4,"2-4",IF(tbl_bank[[#This Row],[Tenure]]&lt;=7,"5-7","8-10")))</f>
        <v>2-4</v>
      </c>
      <c r="S5934" t="str">
        <f>IF(tbl_bank[[#This Row],[NumOfProducts]]&gt;=3,"3+",TEXT(tbl_bank[[#This Row],[NumOfProducts]],"0"))</f>
        <v>1</v>
      </c>
      <c r="T5934" t="str">
        <f>IF(tbl_bank[[#This Row],[CreditScore]]&lt;580,"&lt;580",IF(tbl_bank[[#This Row],[CreditScore]]&lt;670,"580-669",IF(tbl_bank[[#This Row],[CreditScore]]&lt;740,"670-739","740+")))</f>
        <v>&lt;580</v>
      </c>
    </row>
    <row r="5935" spans="1:20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>IF(tbl_bank[[#This Row],[Age]]&lt;30,"&lt;30",IF(tbl_bank[[#This Row],[Age]]&lt;40,"30-39",IF(tbl_bank[[#This Row],[Age]]&lt;50,"40-49",IF(tbl_bank[[#This Row],[Age]]&lt;60,"50-59","60+"))))</f>
        <v>40-49</v>
      </c>
      <c r="P5935">
        <f>IF(tbl_bank[[#This Row],[Balance]]=0,1,0)</f>
        <v>0</v>
      </c>
      <c r="Q5935" t="str">
        <f>IF(tbl_bank[[#This Row],[Balance]]=0,"Zero",IF(tbl_bank[[#This Row],[Balance]]&lt;100000,"1-99k","100k+"))</f>
        <v>100k+</v>
      </c>
      <c r="R5935" t="str">
        <f>IF(tbl_bank[[#This Row],[Tenure]]&lt;=0,"0-1",IF(tbl_bank[[#This Row],[Tenure]]&lt;=4,"2-4",IF(tbl_bank[[#This Row],[Tenure]]&lt;=7,"5-7","8-10")))</f>
        <v>2-4</v>
      </c>
      <c r="S5935" t="str">
        <f>IF(tbl_bank[[#This Row],[NumOfProducts]]&gt;=3,"3+",TEXT(tbl_bank[[#This Row],[NumOfProducts]],"0"))</f>
        <v>1</v>
      </c>
      <c r="T5935" t="str">
        <f>IF(tbl_bank[[#This Row],[CreditScore]]&lt;580,"&lt;580",IF(tbl_bank[[#This Row],[CreditScore]]&lt;670,"580-669",IF(tbl_bank[[#This Row],[CreditScore]]&lt;740,"670-739","740+")))</f>
        <v>&lt;580</v>
      </c>
    </row>
    <row r="5936" spans="1:20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>IF(tbl_bank[[#This Row],[Age]]&lt;30,"&lt;30",IF(tbl_bank[[#This Row],[Age]]&lt;40,"30-39",IF(tbl_bank[[#This Row],[Age]]&lt;50,"40-49",IF(tbl_bank[[#This Row],[Age]]&lt;60,"50-59","60+"))))</f>
        <v>30-39</v>
      </c>
      <c r="P5936">
        <f>IF(tbl_bank[[#This Row],[Balance]]=0,1,0)</f>
        <v>0</v>
      </c>
      <c r="Q5936" t="str">
        <f>IF(tbl_bank[[#This Row],[Balance]]=0,"Zero",IF(tbl_bank[[#This Row],[Balance]]&lt;100000,"1-99k","100k+"))</f>
        <v>1-99k</v>
      </c>
      <c r="R5936" t="str">
        <f>IF(tbl_bank[[#This Row],[Tenure]]&lt;=0,"0-1",IF(tbl_bank[[#This Row],[Tenure]]&lt;=4,"2-4",IF(tbl_bank[[#This Row],[Tenure]]&lt;=7,"5-7","8-10")))</f>
        <v>8-10</v>
      </c>
      <c r="S5936" t="str">
        <f>IF(tbl_bank[[#This Row],[NumOfProducts]]&gt;=3,"3+",TEXT(tbl_bank[[#This Row],[NumOfProducts]],"0"))</f>
        <v>1</v>
      </c>
      <c r="T5936" t="str">
        <f>IF(tbl_bank[[#This Row],[CreditScore]]&lt;580,"&lt;580",IF(tbl_bank[[#This Row],[CreditScore]]&lt;670,"580-669",IF(tbl_bank[[#This Row],[CreditScore]]&lt;740,"670-739","740+")))</f>
        <v>740+</v>
      </c>
    </row>
    <row r="5937" spans="1:20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>IF(tbl_bank[[#This Row],[Age]]&lt;30,"&lt;30",IF(tbl_bank[[#This Row],[Age]]&lt;40,"30-39",IF(tbl_bank[[#This Row],[Age]]&lt;50,"40-49",IF(tbl_bank[[#This Row],[Age]]&lt;60,"50-59","60+"))))</f>
        <v>30-39</v>
      </c>
      <c r="P5937">
        <f>IF(tbl_bank[[#This Row],[Balance]]=0,1,0)</f>
        <v>1</v>
      </c>
      <c r="Q5937" t="str">
        <f>IF(tbl_bank[[#This Row],[Balance]]=0,"Zero",IF(tbl_bank[[#This Row],[Balance]]&lt;100000,"1-99k","100k+"))</f>
        <v>Zero</v>
      </c>
      <c r="R5937" t="str">
        <f>IF(tbl_bank[[#This Row],[Tenure]]&lt;=0,"0-1",IF(tbl_bank[[#This Row],[Tenure]]&lt;=4,"2-4",IF(tbl_bank[[#This Row],[Tenure]]&lt;=7,"5-7","8-10")))</f>
        <v>2-4</v>
      </c>
      <c r="S5937" t="str">
        <f>IF(tbl_bank[[#This Row],[NumOfProducts]]&gt;=3,"3+",TEXT(tbl_bank[[#This Row],[NumOfProducts]],"0"))</f>
        <v>2</v>
      </c>
      <c r="T5937" t="str">
        <f>IF(tbl_bank[[#This Row],[CreditScore]]&lt;580,"&lt;580",IF(tbl_bank[[#This Row],[CreditScore]]&lt;670,"580-669",IF(tbl_bank[[#This Row],[CreditScore]]&lt;740,"670-739","740+")))</f>
        <v>&lt;580</v>
      </c>
    </row>
    <row r="5938" spans="1:20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>IF(tbl_bank[[#This Row],[Age]]&lt;30,"&lt;30",IF(tbl_bank[[#This Row],[Age]]&lt;40,"30-39",IF(tbl_bank[[#This Row],[Age]]&lt;50,"40-49",IF(tbl_bank[[#This Row],[Age]]&lt;60,"50-59","60+"))))</f>
        <v>&lt;30</v>
      </c>
      <c r="P5938">
        <f>IF(tbl_bank[[#This Row],[Balance]]=0,1,0)</f>
        <v>0</v>
      </c>
      <c r="Q5938" t="str">
        <f>IF(tbl_bank[[#This Row],[Balance]]=0,"Zero",IF(tbl_bank[[#This Row],[Balance]]&lt;100000,"1-99k","100k+"))</f>
        <v>1-99k</v>
      </c>
      <c r="R5938" t="str">
        <f>IF(tbl_bank[[#This Row],[Tenure]]&lt;=0,"0-1",IF(tbl_bank[[#This Row],[Tenure]]&lt;=4,"2-4",IF(tbl_bank[[#This Row],[Tenure]]&lt;=7,"5-7","8-10")))</f>
        <v>8-10</v>
      </c>
      <c r="S5938" t="str">
        <f>IF(tbl_bank[[#This Row],[NumOfProducts]]&gt;=3,"3+",TEXT(tbl_bank[[#This Row],[NumOfProducts]],"0"))</f>
        <v>1</v>
      </c>
      <c r="T5938" t="str">
        <f>IF(tbl_bank[[#This Row],[CreditScore]]&lt;580,"&lt;580",IF(tbl_bank[[#This Row],[CreditScore]]&lt;670,"580-669",IF(tbl_bank[[#This Row],[CreditScore]]&lt;740,"670-739","740+")))</f>
        <v>580-669</v>
      </c>
    </row>
    <row r="5939" spans="1:20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>IF(tbl_bank[[#This Row],[Age]]&lt;30,"&lt;30",IF(tbl_bank[[#This Row],[Age]]&lt;40,"30-39",IF(tbl_bank[[#This Row],[Age]]&lt;50,"40-49",IF(tbl_bank[[#This Row],[Age]]&lt;60,"50-59","60+"))))</f>
        <v>30-39</v>
      </c>
      <c r="P5939">
        <f>IF(tbl_bank[[#This Row],[Balance]]=0,1,0)</f>
        <v>1</v>
      </c>
      <c r="Q5939" t="str">
        <f>IF(tbl_bank[[#This Row],[Balance]]=0,"Zero",IF(tbl_bank[[#This Row],[Balance]]&lt;100000,"1-99k","100k+"))</f>
        <v>Zero</v>
      </c>
      <c r="R5939" t="str">
        <f>IF(tbl_bank[[#This Row],[Tenure]]&lt;=0,"0-1",IF(tbl_bank[[#This Row],[Tenure]]&lt;=4,"2-4",IF(tbl_bank[[#This Row],[Tenure]]&lt;=7,"5-7","8-10")))</f>
        <v>8-10</v>
      </c>
      <c r="S5939" t="str">
        <f>IF(tbl_bank[[#This Row],[NumOfProducts]]&gt;=3,"3+",TEXT(tbl_bank[[#This Row],[NumOfProducts]],"0"))</f>
        <v>2</v>
      </c>
      <c r="T5939" t="str">
        <f>IF(tbl_bank[[#This Row],[CreditScore]]&lt;580,"&lt;580",IF(tbl_bank[[#This Row],[CreditScore]]&lt;670,"580-669",IF(tbl_bank[[#This Row],[CreditScore]]&lt;740,"670-739","740+")))</f>
        <v>740+</v>
      </c>
    </row>
    <row r="5940" spans="1:20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>IF(tbl_bank[[#This Row],[Age]]&lt;30,"&lt;30",IF(tbl_bank[[#This Row],[Age]]&lt;40,"30-39",IF(tbl_bank[[#This Row],[Age]]&lt;50,"40-49",IF(tbl_bank[[#This Row],[Age]]&lt;60,"50-59","60+"))))</f>
        <v>30-39</v>
      </c>
      <c r="P5940">
        <f>IF(tbl_bank[[#This Row],[Balance]]=0,1,0)</f>
        <v>0</v>
      </c>
      <c r="Q5940" t="str">
        <f>IF(tbl_bank[[#This Row],[Balance]]=0,"Zero",IF(tbl_bank[[#This Row],[Balance]]&lt;100000,"1-99k","100k+"))</f>
        <v>100k+</v>
      </c>
      <c r="R5940" t="str">
        <f>IF(tbl_bank[[#This Row],[Tenure]]&lt;=0,"0-1",IF(tbl_bank[[#This Row],[Tenure]]&lt;=4,"2-4",IF(tbl_bank[[#This Row],[Tenure]]&lt;=7,"5-7","8-10")))</f>
        <v>5-7</v>
      </c>
      <c r="S5940" t="str">
        <f>IF(tbl_bank[[#This Row],[NumOfProducts]]&gt;=3,"3+",TEXT(tbl_bank[[#This Row],[NumOfProducts]],"0"))</f>
        <v>1</v>
      </c>
      <c r="T5940" t="str">
        <f>IF(tbl_bank[[#This Row],[CreditScore]]&lt;580,"&lt;580",IF(tbl_bank[[#This Row],[CreditScore]]&lt;670,"580-669",IF(tbl_bank[[#This Row],[CreditScore]]&lt;740,"670-739","740+")))</f>
        <v>740+</v>
      </c>
    </row>
    <row r="5941" spans="1:20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>IF(tbl_bank[[#This Row],[Age]]&lt;30,"&lt;30",IF(tbl_bank[[#This Row],[Age]]&lt;40,"30-39",IF(tbl_bank[[#This Row],[Age]]&lt;50,"40-49",IF(tbl_bank[[#This Row],[Age]]&lt;60,"50-59","60+"))))</f>
        <v>30-39</v>
      </c>
      <c r="P5941">
        <f>IF(tbl_bank[[#This Row],[Balance]]=0,1,0)</f>
        <v>0</v>
      </c>
      <c r="Q5941" t="str">
        <f>IF(tbl_bank[[#This Row],[Balance]]=0,"Zero",IF(tbl_bank[[#This Row],[Balance]]&lt;100000,"1-99k","100k+"))</f>
        <v>100k+</v>
      </c>
      <c r="R5941" t="str">
        <f>IF(tbl_bank[[#This Row],[Tenure]]&lt;=0,"0-1",IF(tbl_bank[[#This Row],[Tenure]]&lt;=4,"2-4",IF(tbl_bank[[#This Row],[Tenure]]&lt;=7,"5-7","8-10")))</f>
        <v>2-4</v>
      </c>
      <c r="S5941" t="str">
        <f>IF(tbl_bank[[#This Row],[NumOfProducts]]&gt;=3,"3+",TEXT(tbl_bank[[#This Row],[NumOfProducts]],"0"))</f>
        <v>2</v>
      </c>
      <c r="T5941" t="str">
        <f>IF(tbl_bank[[#This Row],[CreditScore]]&lt;580,"&lt;580",IF(tbl_bank[[#This Row],[CreditScore]]&lt;670,"580-669",IF(tbl_bank[[#This Row],[CreditScore]]&lt;740,"670-739","740+")))</f>
        <v>740+</v>
      </c>
    </row>
    <row r="5942" spans="1:20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>IF(tbl_bank[[#This Row],[Age]]&lt;30,"&lt;30",IF(tbl_bank[[#This Row],[Age]]&lt;40,"30-39",IF(tbl_bank[[#This Row],[Age]]&lt;50,"40-49",IF(tbl_bank[[#This Row],[Age]]&lt;60,"50-59","60+"))))</f>
        <v>40-49</v>
      </c>
      <c r="P5942">
        <f>IF(tbl_bank[[#This Row],[Balance]]=0,1,0)</f>
        <v>1</v>
      </c>
      <c r="Q5942" t="str">
        <f>IF(tbl_bank[[#This Row],[Balance]]=0,"Zero",IF(tbl_bank[[#This Row],[Balance]]&lt;100000,"1-99k","100k+"))</f>
        <v>Zero</v>
      </c>
      <c r="R5942" t="str">
        <f>IF(tbl_bank[[#This Row],[Tenure]]&lt;=0,"0-1",IF(tbl_bank[[#This Row],[Tenure]]&lt;=4,"2-4",IF(tbl_bank[[#This Row],[Tenure]]&lt;=7,"5-7","8-10")))</f>
        <v>5-7</v>
      </c>
      <c r="S5942" t="str">
        <f>IF(tbl_bank[[#This Row],[NumOfProducts]]&gt;=3,"3+",TEXT(tbl_bank[[#This Row],[NumOfProducts]],"0"))</f>
        <v>2</v>
      </c>
      <c r="T5942" t="str">
        <f>IF(tbl_bank[[#This Row],[CreditScore]]&lt;580,"&lt;580",IF(tbl_bank[[#This Row],[CreditScore]]&lt;670,"580-669",IF(tbl_bank[[#This Row],[CreditScore]]&lt;740,"670-739","740+")))</f>
        <v>740+</v>
      </c>
    </row>
    <row r="5943" spans="1:20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>IF(tbl_bank[[#This Row],[Age]]&lt;30,"&lt;30",IF(tbl_bank[[#This Row],[Age]]&lt;40,"30-39",IF(tbl_bank[[#This Row],[Age]]&lt;50,"40-49",IF(tbl_bank[[#This Row],[Age]]&lt;60,"50-59","60+"))))</f>
        <v>30-39</v>
      </c>
      <c r="P5943">
        <f>IF(tbl_bank[[#This Row],[Balance]]=0,1,0)</f>
        <v>0</v>
      </c>
      <c r="Q5943" t="str">
        <f>IF(tbl_bank[[#This Row],[Balance]]=0,"Zero",IF(tbl_bank[[#This Row],[Balance]]&lt;100000,"1-99k","100k+"))</f>
        <v>1-99k</v>
      </c>
      <c r="R5943" t="str">
        <f>IF(tbl_bank[[#This Row],[Tenure]]&lt;=0,"0-1",IF(tbl_bank[[#This Row],[Tenure]]&lt;=4,"2-4",IF(tbl_bank[[#This Row],[Tenure]]&lt;=7,"5-7","8-10")))</f>
        <v>0-1</v>
      </c>
      <c r="S5943" t="str">
        <f>IF(tbl_bank[[#This Row],[NumOfProducts]]&gt;=3,"3+",TEXT(tbl_bank[[#This Row],[NumOfProducts]],"0"))</f>
        <v>2</v>
      </c>
      <c r="T5943" t="str">
        <f>IF(tbl_bank[[#This Row],[CreditScore]]&lt;580,"&lt;580",IF(tbl_bank[[#This Row],[CreditScore]]&lt;670,"580-669",IF(tbl_bank[[#This Row],[CreditScore]]&lt;740,"670-739","740+")))</f>
        <v>580-669</v>
      </c>
    </row>
    <row r="5944" spans="1:20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>IF(tbl_bank[[#This Row],[Age]]&lt;30,"&lt;30",IF(tbl_bank[[#This Row],[Age]]&lt;40,"30-39",IF(tbl_bank[[#This Row],[Age]]&lt;50,"40-49",IF(tbl_bank[[#This Row],[Age]]&lt;60,"50-59","60+"))))</f>
        <v>50-59</v>
      </c>
      <c r="P5944">
        <f>IF(tbl_bank[[#This Row],[Balance]]=0,1,0)</f>
        <v>0</v>
      </c>
      <c r="Q5944" t="str">
        <f>IF(tbl_bank[[#This Row],[Balance]]=0,"Zero",IF(tbl_bank[[#This Row],[Balance]]&lt;100000,"1-99k","100k+"))</f>
        <v>100k+</v>
      </c>
      <c r="R5944" t="str">
        <f>IF(tbl_bank[[#This Row],[Tenure]]&lt;=0,"0-1",IF(tbl_bank[[#This Row],[Tenure]]&lt;=4,"2-4",IF(tbl_bank[[#This Row],[Tenure]]&lt;=7,"5-7","8-10")))</f>
        <v>0-1</v>
      </c>
      <c r="S5944" t="str">
        <f>IF(tbl_bank[[#This Row],[NumOfProducts]]&gt;=3,"3+",TEXT(tbl_bank[[#This Row],[NumOfProducts]],"0"))</f>
        <v>1</v>
      </c>
      <c r="T5944" t="str">
        <f>IF(tbl_bank[[#This Row],[CreditScore]]&lt;580,"&lt;580",IF(tbl_bank[[#This Row],[CreditScore]]&lt;670,"580-669",IF(tbl_bank[[#This Row],[CreditScore]]&lt;740,"670-739","740+")))</f>
        <v>&lt;580</v>
      </c>
    </row>
    <row r="5945" spans="1:20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>IF(tbl_bank[[#This Row],[Age]]&lt;30,"&lt;30",IF(tbl_bank[[#This Row],[Age]]&lt;40,"30-39",IF(tbl_bank[[#This Row],[Age]]&lt;50,"40-49",IF(tbl_bank[[#This Row],[Age]]&lt;60,"50-59","60+"))))</f>
        <v>50-59</v>
      </c>
      <c r="P5945">
        <f>IF(tbl_bank[[#This Row],[Balance]]=0,1,0)</f>
        <v>1</v>
      </c>
      <c r="Q5945" t="str">
        <f>IF(tbl_bank[[#This Row],[Balance]]=0,"Zero",IF(tbl_bank[[#This Row],[Balance]]&lt;100000,"1-99k","100k+"))</f>
        <v>Zero</v>
      </c>
      <c r="R5945" t="str">
        <f>IF(tbl_bank[[#This Row],[Tenure]]&lt;=0,"0-1",IF(tbl_bank[[#This Row],[Tenure]]&lt;=4,"2-4",IF(tbl_bank[[#This Row],[Tenure]]&lt;=7,"5-7","8-10")))</f>
        <v>5-7</v>
      </c>
      <c r="S5945" t="str">
        <f>IF(tbl_bank[[#This Row],[NumOfProducts]]&gt;=3,"3+",TEXT(tbl_bank[[#This Row],[NumOfProducts]],"0"))</f>
        <v>2</v>
      </c>
      <c r="T5945" t="str">
        <f>IF(tbl_bank[[#This Row],[CreditScore]]&lt;580,"&lt;580",IF(tbl_bank[[#This Row],[CreditScore]]&lt;670,"580-669",IF(tbl_bank[[#This Row],[CreditScore]]&lt;740,"670-739","740+")))</f>
        <v>580-669</v>
      </c>
    </row>
    <row r="5946" spans="1:20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>IF(tbl_bank[[#This Row],[Age]]&lt;30,"&lt;30",IF(tbl_bank[[#This Row],[Age]]&lt;40,"30-39",IF(tbl_bank[[#This Row],[Age]]&lt;50,"40-49",IF(tbl_bank[[#This Row],[Age]]&lt;60,"50-59","60+"))))</f>
        <v>40-49</v>
      </c>
      <c r="P5946">
        <f>IF(tbl_bank[[#This Row],[Balance]]=0,1,0)</f>
        <v>0</v>
      </c>
      <c r="Q5946" t="str">
        <f>IF(tbl_bank[[#This Row],[Balance]]=0,"Zero",IF(tbl_bank[[#This Row],[Balance]]&lt;100000,"1-99k","100k+"))</f>
        <v>100k+</v>
      </c>
      <c r="R5946" t="str">
        <f>IF(tbl_bank[[#This Row],[Tenure]]&lt;=0,"0-1",IF(tbl_bank[[#This Row],[Tenure]]&lt;=4,"2-4",IF(tbl_bank[[#This Row],[Tenure]]&lt;=7,"5-7","8-10")))</f>
        <v>2-4</v>
      </c>
      <c r="S5946" t="str">
        <f>IF(tbl_bank[[#This Row],[NumOfProducts]]&gt;=3,"3+",TEXT(tbl_bank[[#This Row],[NumOfProducts]],"0"))</f>
        <v>1</v>
      </c>
      <c r="T5946" t="str">
        <f>IF(tbl_bank[[#This Row],[CreditScore]]&lt;580,"&lt;580",IF(tbl_bank[[#This Row],[CreditScore]]&lt;670,"580-669",IF(tbl_bank[[#This Row],[CreditScore]]&lt;740,"670-739","740+")))</f>
        <v>670-739</v>
      </c>
    </row>
    <row r="5947" spans="1:20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>IF(tbl_bank[[#This Row],[Age]]&lt;30,"&lt;30",IF(tbl_bank[[#This Row],[Age]]&lt;40,"30-39",IF(tbl_bank[[#This Row],[Age]]&lt;50,"40-49",IF(tbl_bank[[#This Row],[Age]]&lt;60,"50-59","60+"))))</f>
        <v>40-49</v>
      </c>
      <c r="P5947">
        <f>IF(tbl_bank[[#This Row],[Balance]]=0,1,0)</f>
        <v>1</v>
      </c>
      <c r="Q5947" t="str">
        <f>IF(tbl_bank[[#This Row],[Balance]]=0,"Zero",IF(tbl_bank[[#This Row],[Balance]]&lt;100000,"1-99k","100k+"))</f>
        <v>Zero</v>
      </c>
      <c r="R5947" t="str">
        <f>IF(tbl_bank[[#This Row],[Tenure]]&lt;=0,"0-1",IF(tbl_bank[[#This Row],[Tenure]]&lt;=4,"2-4",IF(tbl_bank[[#This Row],[Tenure]]&lt;=7,"5-7","8-10")))</f>
        <v>2-4</v>
      </c>
      <c r="S5947" t="str">
        <f>IF(tbl_bank[[#This Row],[NumOfProducts]]&gt;=3,"3+",TEXT(tbl_bank[[#This Row],[NumOfProducts]],"0"))</f>
        <v>2</v>
      </c>
      <c r="T5947" t="str">
        <f>IF(tbl_bank[[#This Row],[CreditScore]]&lt;580,"&lt;580",IF(tbl_bank[[#This Row],[CreditScore]]&lt;670,"580-669",IF(tbl_bank[[#This Row],[CreditScore]]&lt;740,"670-739","740+")))</f>
        <v>670-739</v>
      </c>
    </row>
    <row r="5948" spans="1:20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>IF(tbl_bank[[#This Row],[Age]]&lt;30,"&lt;30",IF(tbl_bank[[#This Row],[Age]]&lt;40,"30-39",IF(tbl_bank[[#This Row],[Age]]&lt;50,"40-49",IF(tbl_bank[[#This Row],[Age]]&lt;60,"50-59","60+"))))</f>
        <v>30-39</v>
      </c>
      <c r="P5948">
        <f>IF(tbl_bank[[#This Row],[Balance]]=0,1,0)</f>
        <v>1</v>
      </c>
      <c r="Q5948" t="str">
        <f>IF(tbl_bank[[#This Row],[Balance]]=0,"Zero",IF(tbl_bank[[#This Row],[Balance]]&lt;100000,"1-99k","100k+"))</f>
        <v>Zero</v>
      </c>
      <c r="R5948" t="str">
        <f>IF(tbl_bank[[#This Row],[Tenure]]&lt;=0,"0-1",IF(tbl_bank[[#This Row],[Tenure]]&lt;=4,"2-4",IF(tbl_bank[[#This Row],[Tenure]]&lt;=7,"5-7","8-10")))</f>
        <v>8-10</v>
      </c>
      <c r="S5948" t="str">
        <f>IF(tbl_bank[[#This Row],[NumOfProducts]]&gt;=3,"3+",TEXT(tbl_bank[[#This Row],[NumOfProducts]],"0"))</f>
        <v>2</v>
      </c>
      <c r="T5948" t="str">
        <f>IF(tbl_bank[[#This Row],[CreditScore]]&lt;580,"&lt;580",IF(tbl_bank[[#This Row],[CreditScore]]&lt;670,"580-669",IF(tbl_bank[[#This Row],[CreditScore]]&lt;740,"670-739","740+")))</f>
        <v>580-669</v>
      </c>
    </row>
    <row r="5949" spans="1:20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>IF(tbl_bank[[#This Row],[Age]]&lt;30,"&lt;30",IF(tbl_bank[[#This Row],[Age]]&lt;40,"30-39",IF(tbl_bank[[#This Row],[Age]]&lt;50,"40-49",IF(tbl_bank[[#This Row],[Age]]&lt;60,"50-59","60+"))))</f>
        <v>40-49</v>
      </c>
      <c r="P5949">
        <f>IF(tbl_bank[[#This Row],[Balance]]=0,1,0)</f>
        <v>0</v>
      </c>
      <c r="Q5949" t="str">
        <f>IF(tbl_bank[[#This Row],[Balance]]=0,"Zero",IF(tbl_bank[[#This Row],[Balance]]&lt;100000,"1-99k","100k+"))</f>
        <v>100k+</v>
      </c>
      <c r="R5949" t="str">
        <f>IF(tbl_bank[[#This Row],[Tenure]]&lt;=0,"0-1",IF(tbl_bank[[#This Row],[Tenure]]&lt;=4,"2-4",IF(tbl_bank[[#This Row],[Tenure]]&lt;=7,"5-7","8-10")))</f>
        <v>5-7</v>
      </c>
      <c r="S5949" t="str">
        <f>IF(tbl_bank[[#This Row],[NumOfProducts]]&gt;=3,"3+",TEXT(tbl_bank[[#This Row],[NumOfProducts]],"0"))</f>
        <v>1</v>
      </c>
      <c r="T5949" t="str">
        <f>IF(tbl_bank[[#This Row],[CreditScore]]&lt;580,"&lt;580",IF(tbl_bank[[#This Row],[CreditScore]]&lt;670,"580-669",IF(tbl_bank[[#This Row],[CreditScore]]&lt;740,"670-739","740+")))</f>
        <v>580-669</v>
      </c>
    </row>
    <row r="5950" spans="1:20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>IF(tbl_bank[[#This Row],[Age]]&lt;30,"&lt;30",IF(tbl_bank[[#This Row],[Age]]&lt;40,"30-39",IF(tbl_bank[[#This Row],[Age]]&lt;50,"40-49",IF(tbl_bank[[#This Row],[Age]]&lt;60,"50-59","60+"))))</f>
        <v>30-39</v>
      </c>
      <c r="P5950">
        <f>IF(tbl_bank[[#This Row],[Balance]]=0,1,0)</f>
        <v>0</v>
      </c>
      <c r="Q5950" t="str">
        <f>IF(tbl_bank[[#This Row],[Balance]]=0,"Zero",IF(tbl_bank[[#This Row],[Balance]]&lt;100000,"1-99k","100k+"))</f>
        <v>100k+</v>
      </c>
      <c r="R5950" t="str">
        <f>IF(tbl_bank[[#This Row],[Tenure]]&lt;=0,"0-1",IF(tbl_bank[[#This Row],[Tenure]]&lt;=4,"2-4",IF(tbl_bank[[#This Row],[Tenure]]&lt;=7,"5-7","8-10")))</f>
        <v>5-7</v>
      </c>
      <c r="S5950" t="str">
        <f>IF(tbl_bank[[#This Row],[NumOfProducts]]&gt;=3,"3+",TEXT(tbl_bank[[#This Row],[NumOfProducts]],"0"))</f>
        <v>1</v>
      </c>
      <c r="T5950" t="str">
        <f>IF(tbl_bank[[#This Row],[CreditScore]]&lt;580,"&lt;580",IF(tbl_bank[[#This Row],[CreditScore]]&lt;670,"580-669",IF(tbl_bank[[#This Row],[CreditScore]]&lt;740,"670-739","740+")))</f>
        <v>&lt;580</v>
      </c>
    </row>
    <row r="5951" spans="1:20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>IF(tbl_bank[[#This Row],[Age]]&lt;30,"&lt;30",IF(tbl_bank[[#This Row],[Age]]&lt;40,"30-39",IF(tbl_bank[[#This Row],[Age]]&lt;50,"40-49",IF(tbl_bank[[#This Row],[Age]]&lt;60,"50-59","60+"))))</f>
        <v>40-49</v>
      </c>
      <c r="P5951">
        <f>IF(tbl_bank[[#This Row],[Balance]]=0,1,0)</f>
        <v>0</v>
      </c>
      <c r="Q5951" t="str">
        <f>IF(tbl_bank[[#This Row],[Balance]]=0,"Zero",IF(tbl_bank[[#This Row],[Balance]]&lt;100000,"1-99k","100k+"))</f>
        <v>100k+</v>
      </c>
      <c r="R5951" t="str">
        <f>IF(tbl_bank[[#This Row],[Tenure]]&lt;=0,"0-1",IF(tbl_bank[[#This Row],[Tenure]]&lt;=4,"2-4",IF(tbl_bank[[#This Row],[Tenure]]&lt;=7,"5-7","8-10")))</f>
        <v>8-10</v>
      </c>
      <c r="S5951" t="str">
        <f>IF(tbl_bank[[#This Row],[NumOfProducts]]&gt;=3,"3+",TEXT(tbl_bank[[#This Row],[NumOfProducts]],"0"))</f>
        <v>1</v>
      </c>
      <c r="T5951" t="str">
        <f>IF(tbl_bank[[#This Row],[CreditScore]]&lt;580,"&lt;580",IF(tbl_bank[[#This Row],[CreditScore]]&lt;670,"580-669",IF(tbl_bank[[#This Row],[CreditScore]]&lt;740,"670-739","740+")))</f>
        <v>740+</v>
      </c>
    </row>
    <row r="5952" spans="1:20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>IF(tbl_bank[[#This Row],[Age]]&lt;30,"&lt;30",IF(tbl_bank[[#This Row],[Age]]&lt;40,"30-39",IF(tbl_bank[[#This Row],[Age]]&lt;50,"40-49",IF(tbl_bank[[#This Row],[Age]]&lt;60,"50-59","60+"))))</f>
        <v>50-59</v>
      </c>
      <c r="P5952">
        <f>IF(tbl_bank[[#This Row],[Balance]]=0,1,0)</f>
        <v>0</v>
      </c>
      <c r="Q5952" t="str">
        <f>IF(tbl_bank[[#This Row],[Balance]]=0,"Zero",IF(tbl_bank[[#This Row],[Balance]]&lt;100000,"1-99k","100k+"))</f>
        <v>100k+</v>
      </c>
      <c r="R5952" t="str">
        <f>IF(tbl_bank[[#This Row],[Tenure]]&lt;=0,"0-1",IF(tbl_bank[[#This Row],[Tenure]]&lt;=4,"2-4",IF(tbl_bank[[#This Row],[Tenure]]&lt;=7,"5-7","8-10")))</f>
        <v>8-10</v>
      </c>
      <c r="S5952" t="str">
        <f>IF(tbl_bank[[#This Row],[NumOfProducts]]&gt;=3,"3+",TEXT(tbl_bank[[#This Row],[NumOfProducts]],"0"))</f>
        <v>3+</v>
      </c>
      <c r="T5952" t="str">
        <f>IF(tbl_bank[[#This Row],[CreditScore]]&lt;580,"&lt;580",IF(tbl_bank[[#This Row],[CreditScore]]&lt;670,"580-669",IF(tbl_bank[[#This Row],[CreditScore]]&lt;740,"670-739","740+")))</f>
        <v>740+</v>
      </c>
    </row>
    <row r="5953" spans="1:20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>IF(tbl_bank[[#This Row],[Age]]&lt;30,"&lt;30",IF(tbl_bank[[#This Row],[Age]]&lt;40,"30-39",IF(tbl_bank[[#This Row],[Age]]&lt;50,"40-49",IF(tbl_bank[[#This Row],[Age]]&lt;60,"50-59","60+"))))</f>
        <v>40-49</v>
      </c>
      <c r="P5953">
        <f>IF(tbl_bank[[#This Row],[Balance]]=0,1,0)</f>
        <v>1</v>
      </c>
      <c r="Q5953" t="str">
        <f>IF(tbl_bank[[#This Row],[Balance]]=0,"Zero",IF(tbl_bank[[#This Row],[Balance]]&lt;100000,"1-99k","100k+"))</f>
        <v>Zero</v>
      </c>
      <c r="R5953" t="str">
        <f>IF(tbl_bank[[#This Row],[Tenure]]&lt;=0,"0-1",IF(tbl_bank[[#This Row],[Tenure]]&lt;=4,"2-4",IF(tbl_bank[[#This Row],[Tenure]]&lt;=7,"5-7","8-10")))</f>
        <v>5-7</v>
      </c>
      <c r="S5953" t="str">
        <f>IF(tbl_bank[[#This Row],[NumOfProducts]]&gt;=3,"3+",TEXT(tbl_bank[[#This Row],[NumOfProducts]],"0"))</f>
        <v>2</v>
      </c>
      <c r="T5953" t="str">
        <f>IF(tbl_bank[[#This Row],[CreditScore]]&lt;580,"&lt;580",IF(tbl_bank[[#This Row],[CreditScore]]&lt;670,"580-669",IF(tbl_bank[[#This Row],[CreditScore]]&lt;740,"670-739","740+")))</f>
        <v>670-739</v>
      </c>
    </row>
    <row r="5954" spans="1:20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>IF(tbl_bank[[#This Row],[Age]]&lt;30,"&lt;30",IF(tbl_bank[[#This Row],[Age]]&lt;40,"30-39",IF(tbl_bank[[#This Row],[Age]]&lt;50,"40-49",IF(tbl_bank[[#This Row],[Age]]&lt;60,"50-59","60+"))))</f>
        <v>&lt;30</v>
      </c>
      <c r="P5954">
        <f>IF(tbl_bank[[#This Row],[Balance]]=0,1,0)</f>
        <v>1</v>
      </c>
      <c r="Q5954" t="str">
        <f>IF(tbl_bank[[#This Row],[Balance]]=0,"Zero",IF(tbl_bank[[#This Row],[Balance]]&lt;100000,"1-99k","100k+"))</f>
        <v>Zero</v>
      </c>
      <c r="R5954" t="str">
        <f>IF(tbl_bank[[#This Row],[Tenure]]&lt;=0,"0-1",IF(tbl_bank[[#This Row],[Tenure]]&lt;=4,"2-4",IF(tbl_bank[[#This Row],[Tenure]]&lt;=7,"5-7","8-10")))</f>
        <v>8-10</v>
      </c>
      <c r="S5954" t="str">
        <f>IF(tbl_bank[[#This Row],[NumOfProducts]]&gt;=3,"3+",TEXT(tbl_bank[[#This Row],[NumOfProducts]],"0"))</f>
        <v>1</v>
      </c>
      <c r="T5954" t="str">
        <f>IF(tbl_bank[[#This Row],[CreditScore]]&lt;580,"&lt;580",IF(tbl_bank[[#This Row],[CreditScore]]&lt;670,"580-669",IF(tbl_bank[[#This Row],[CreditScore]]&lt;740,"670-739","740+")))</f>
        <v>580-669</v>
      </c>
    </row>
    <row r="5955" spans="1:20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>IF(tbl_bank[[#This Row],[Age]]&lt;30,"&lt;30",IF(tbl_bank[[#This Row],[Age]]&lt;40,"30-39",IF(tbl_bank[[#This Row],[Age]]&lt;50,"40-49",IF(tbl_bank[[#This Row],[Age]]&lt;60,"50-59","60+"))))</f>
        <v>30-39</v>
      </c>
      <c r="P5955">
        <f>IF(tbl_bank[[#This Row],[Balance]]=0,1,0)</f>
        <v>1</v>
      </c>
      <c r="Q5955" t="str">
        <f>IF(tbl_bank[[#This Row],[Balance]]=0,"Zero",IF(tbl_bank[[#This Row],[Balance]]&lt;100000,"1-99k","100k+"))</f>
        <v>Zero</v>
      </c>
      <c r="R5955" t="str">
        <f>IF(tbl_bank[[#This Row],[Tenure]]&lt;=0,"0-1",IF(tbl_bank[[#This Row],[Tenure]]&lt;=4,"2-4",IF(tbl_bank[[#This Row],[Tenure]]&lt;=7,"5-7","8-10")))</f>
        <v>5-7</v>
      </c>
      <c r="S5955" t="str">
        <f>IF(tbl_bank[[#This Row],[NumOfProducts]]&gt;=3,"3+",TEXT(tbl_bank[[#This Row],[NumOfProducts]],"0"))</f>
        <v>1</v>
      </c>
      <c r="T5955" t="str">
        <f>IF(tbl_bank[[#This Row],[CreditScore]]&lt;580,"&lt;580",IF(tbl_bank[[#This Row],[CreditScore]]&lt;670,"580-669",IF(tbl_bank[[#This Row],[CreditScore]]&lt;740,"670-739","740+")))</f>
        <v>&lt;580</v>
      </c>
    </row>
    <row r="5956" spans="1:20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>IF(tbl_bank[[#This Row],[Age]]&lt;30,"&lt;30",IF(tbl_bank[[#This Row],[Age]]&lt;40,"30-39",IF(tbl_bank[[#This Row],[Age]]&lt;50,"40-49",IF(tbl_bank[[#This Row],[Age]]&lt;60,"50-59","60+"))))</f>
        <v>30-39</v>
      </c>
      <c r="P5956">
        <f>IF(tbl_bank[[#This Row],[Balance]]=0,1,0)</f>
        <v>0</v>
      </c>
      <c r="Q5956" t="str">
        <f>IF(tbl_bank[[#This Row],[Balance]]=0,"Zero",IF(tbl_bank[[#This Row],[Balance]]&lt;100000,"1-99k","100k+"))</f>
        <v>100k+</v>
      </c>
      <c r="R5956" t="str">
        <f>IF(tbl_bank[[#This Row],[Tenure]]&lt;=0,"0-1",IF(tbl_bank[[#This Row],[Tenure]]&lt;=4,"2-4",IF(tbl_bank[[#This Row],[Tenure]]&lt;=7,"5-7","8-10")))</f>
        <v>0-1</v>
      </c>
      <c r="S5956" t="str">
        <f>IF(tbl_bank[[#This Row],[NumOfProducts]]&gt;=3,"3+",TEXT(tbl_bank[[#This Row],[NumOfProducts]],"0"))</f>
        <v>1</v>
      </c>
      <c r="T5956" t="str">
        <f>IF(tbl_bank[[#This Row],[CreditScore]]&lt;580,"&lt;580",IF(tbl_bank[[#This Row],[CreditScore]]&lt;670,"580-669",IF(tbl_bank[[#This Row],[CreditScore]]&lt;740,"670-739","740+")))</f>
        <v>740+</v>
      </c>
    </row>
    <row r="5957" spans="1:20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>IF(tbl_bank[[#This Row],[Age]]&lt;30,"&lt;30",IF(tbl_bank[[#This Row],[Age]]&lt;40,"30-39",IF(tbl_bank[[#This Row],[Age]]&lt;50,"40-49",IF(tbl_bank[[#This Row],[Age]]&lt;60,"50-59","60+"))))</f>
        <v>30-39</v>
      </c>
      <c r="P5957">
        <f>IF(tbl_bank[[#This Row],[Balance]]=0,1,0)</f>
        <v>0</v>
      </c>
      <c r="Q5957" t="str">
        <f>IF(tbl_bank[[#This Row],[Balance]]=0,"Zero",IF(tbl_bank[[#This Row],[Balance]]&lt;100000,"1-99k","100k+"))</f>
        <v>100k+</v>
      </c>
      <c r="R5957" t="str">
        <f>IF(tbl_bank[[#This Row],[Tenure]]&lt;=0,"0-1",IF(tbl_bank[[#This Row],[Tenure]]&lt;=4,"2-4",IF(tbl_bank[[#This Row],[Tenure]]&lt;=7,"5-7","8-10")))</f>
        <v>8-10</v>
      </c>
      <c r="S5957" t="str">
        <f>IF(tbl_bank[[#This Row],[NumOfProducts]]&gt;=3,"3+",TEXT(tbl_bank[[#This Row],[NumOfProducts]],"0"))</f>
        <v>1</v>
      </c>
      <c r="T5957" t="str">
        <f>IF(tbl_bank[[#This Row],[CreditScore]]&lt;580,"&lt;580",IF(tbl_bank[[#This Row],[CreditScore]]&lt;670,"580-669",IF(tbl_bank[[#This Row],[CreditScore]]&lt;740,"670-739","740+")))</f>
        <v>740+</v>
      </c>
    </row>
    <row r="5958" spans="1:20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>IF(tbl_bank[[#This Row],[Age]]&lt;30,"&lt;30",IF(tbl_bank[[#This Row],[Age]]&lt;40,"30-39",IF(tbl_bank[[#This Row],[Age]]&lt;50,"40-49",IF(tbl_bank[[#This Row],[Age]]&lt;60,"50-59","60+"))))</f>
        <v>30-39</v>
      </c>
      <c r="P5958">
        <f>IF(tbl_bank[[#This Row],[Balance]]=0,1,0)</f>
        <v>0</v>
      </c>
      <c r="Q5958" t="str">
        <f>IF(tbl_bank[[#This Row],[Balance]]=0,"Zero",IF(tbl_bank[[#This Row],[Balance]]&lt;100000,"1-99k","100k+"))</f>
        <v>100k+</v>
      </c>
      <c r="R5958" t="str">
        <f>IF(tbl_bank[[#This Row],[Tenure]]&lt;=0,"0-1",IF(tbl_bank[[#This Row],[Tenure]]&lt;=4,"2-4",IF(tbl_bank[[#This Row],[Tenure]]&lt;=7,"5-7","8-10")))</f>
        <v>2-4</v>
      </c>
      <c r="S5958" t="str">
        <f>IF(tbl_bank[[#This Row],[NumOfProducts]]&gt;=3,"3+",TEXT(tbl_bank[[#This Row],[NumOfProducts]],"0"))</f>
        <v>1</v>
      </c>
      <c r="T5958" t="str">
        <f>IF(tbl_bank[[#This Row],[CreditScore]]&lt;580,"&lt;580",IF(tbl_bank[[#This Row],[CreditScore]]&lt;670,"580-669",IF(tbl_bank[[#This Row],[CreditScore]]&lt;740,"670-739","740+")))</f>
        <v>740+</v>
      </c>
    </row>
    <row r="5959" spans="1:20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>IF(tbl_bank[[#This Row],[Age]]&lt;30,"&lt;30",IF(tbl_bank[[#This Row],[Age]]&lt;40,"30-39",IF(tbl_bank[[#This Row],[Age]]&lt;50,"40-49",IF(tbl_bank[[#This Row],[Age]]&lt;60,"50-59","60+"))))</f>
        <v>60+</v>
      </c>
      <c r="P5959">
        <f>IF(tbl_bank[[#This Row],[Balance]]=0,1,0)</f>
        <v>0</v>
      </c>
      <c r="Q5959" t="str">
        <f>IF(tbl_bank[[#This Row],[Balance]]=0,"Zero",IF(tbl_bank[[#This Row],[Balance]]&lt;100000,"1-99k","100k+"))</f>
        <v>1-99k</v>
      </c>
      <c r="R5959" t="str">
        <f>IF(tbl_bank[[#This Row],[Tenure]]&lt;=0,"0-1",IF(tbl_bank[[#This Row],[Tenure]]&lt;=4,"2-4",IF(tbl_bank[[#This Row],[Tenure]]&lt;=7,"5-7","8-10")))</f>
        <v>5-7</v>
      </c>
      <c r="S5959" t="str">
        <f>IF(tbl_bank[[#This Row],[NumOfProducts]]&gt;=3,"3+",TEXT(tbl_bank[[#This Row],[NumOfProducts]],"0"))</f>
        <v>1</v>
      </c>
      <c r="T5959" t="str">
        <f>IF(tbl_bank[[#This Row],[CreditScore]]&lt;580,"&lt;580",IF(tbl_bank[[#This Row],[CreditScore]]&lt;670,"580-669",IF(tbl_bank[[#This Row],[CreditScore]]&lt;740,"670-739","740+")))</f>
        <v>580-669</v>
      </c>
    </row>
    <row r="5960" spans="1:20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>IF(tbl_bank[[#This Row],[Age]]&lt;30,"&lt;30",IF(tbl_bank[[#This Row],[Age]]&lt;40,"30-39",IF(tbl_bank[[#This Row],[Age]]&lt;50,"40-49",IF(tbl_bank[[#This Row],[Age]]&lt;60,"50-59","60+"))))</f>
        <v>40-49</v>
      </c>
      <c r="P5960">
        <f>IF(tbl_bank[[#This Row],[Balance]]=0,1,0)</f>
        <v>0</v>
      </c>
      <c r="Q5960" t="str">
        <f>IF(tbl_bank[[#This Row],[Balance]]=0,"Zero",IF(tbl_bank[[#This Row],[Balance]]&lt;100000,"1-99k","100k+"))</f>
        <v>100k+</v>
      </c>
      <c r="R5960" t="str">
        <f>IF(tbl_bank[[#This Row],[Tenure]]&lt;=0,"0-1",IF(tbl_bank[[#This Row],[Tenure]]&lt;=4,"2-4",IF(tbl_bank[[#This Row],[Tenure]]&lt;=7,"5-7","8-10")))</f>
        <v>2-4</v>
      </c>
      <c r="S5960" t="str">
        <f>IF(tbl_bank[[#This Row],[NumOfProducts]]&gt;=3,"3+",TEXT(tbl_bank[[#This Row],[NumOfProducts]],"0"))</f>
        <v>1</v>
      </c>
      <c r="T5960" t="str">
        <f>IF(tbl_bank[[#This Row],[CreditScore]]&lt;580,"&lt;580",IF(tbl_bank[[#This Row],[CreditScore]]&lt;670,"580-669",IF(tbl_bank[[#This Row],[CreditScore]]&lt;740,"670-739","740+")))</f>
        <v>&lt;580</v>
      </c>
    </row>
    <row r="5961" spans="1:20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>IF(tbl_bank[[#This Row],[Age]]&lt;30,"&lt;30",IF(tbl_bank[[#This Row],[Age]]&lt;40,"30-39",IF(tbl_bank[[#This Row],[Age]]&lt;50,"40-49",IF(tbl_bank[[#This Row],[Age]]&lt;60,"50-59","60+"))))</f>
        <v>30-39</v>
      </c>
      <c r="P5961">
        <f>IF(tbl_bank[[#This Row],[Balance]]=0,1,0)</f>
        <v>1</v>
      </c>
      <c r="Q5961" t="str">
        <f>IF(tbl_bank[[#This Row],[Balance]]=0,"Zero",IF(tbl_bank[[#This Row],[Balance]]&lt;100000,"1-99k","100k+"))</f>
        <v>Zero</v>
      </c>
      <c r="R5961" t="str">
        <f>IF(tbl_bank[[#This Row],[Tenure]]&lt;=0,"0-1",IF(tbl_bank[[#This Row],[Tenure]]&lt;=4,"2-4",IF(tbl_bank[[#This Row],[Tenure]]&lt;=7,"5-7","8-10")))</f>
        <v>5-7</v>
      </c>
      <c r="S5961" t="str">
        <f>IF(tbl_bank[[#This Row],[NumOfProducts]]&gt;=3,"3+",TEXT(tbl_bank[[#This Row],[NumOfProducts]],"0"))</f>
        <v>2</v>
      </c>
      <c r="T5961" t="str">
        <f>IF(tbl_bank[[#This Row],[CreditScore]]&lt;580,"&lt;580",IF(tbl_bank[[#This Row],[CreditScore]]&lt;670,"580-669",IF(tbl_bank[[#This Row],[CreditScore]]&lt;740,"670-739","740+")))</f>
        <v>670-739</v>
      </c>
    </row>
    <row r="5962" spans="1:20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>IF(tbl_bank[[#This Row],[Age]]&lt;30,"&lt;30",IF(tbl_bank[[#This Row],[Age]]&lt;40,"30-39",IF(tbl_bank[[#This Row],[Age]]&lt;50,"40-49",IF(tbl_bank[[#This Row],[Age]]&lt;60,"50-59","60+"))))</f>
        <v>40-49</v>
      </c>
      <c r="P5962">
        <f>IF(tbl_bank[[#This Row],[Balance]]=0,1,0)</f>
        <v>0</v>
      </c>
      <c r="Q5962" t="str">
        <f>IF(tbl_bank[[#This Row],[Balance]]=0,"Zero",IF(tbl_bank[[#This Row],[Balance]]&lt;100000,"1-99k","100k+"))</f>
        <v>100k+</v>
      </c>
      <c r="R5962" t="str">
        <f>IF(tbl_bank[[#This Row],[Tenure]]&lt;=0,"0-1",IF(tbl_bank[[#This Row],[Tenure]]&lt;=4,"2-4",IF(tbl_bank[[#This Row],[Tenure]]&lt;=7,"5-7","8-10")))</f>
        <v>5-7</v>
      </c>
      <c r="S5962" t="str">
        <f>IF(tbl_bank[[#This Row],[NumOfProducts]]&gt;=3,"3+",TEXT(tbl_bank[[#This Row],[NumOfProducts]],"0"))</f>
        <v>1</v>
      </c>
      <c r="T5962" t="str">
        <f>IF(tbl_bank[[#This Row],[CreditScore]]&lt;580,"&lt;580",IF(tbl_bank[[#This Row],[CreditScore]]&lt;670,"580-669",IF(tbl_bank[[#This Row],[CreditScore]]&lt;740,"670-739","740+")))</f>
        <v>580-669</v>
      </c>
    </row>
    <row r="5963" spans="1:20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>IF(tbl_bank[[#This Row],[Age]]&lt;30,"&lt;30",IF(tbl_bank[[#This Row],[Age]]&lt;40,"30-39",IF(tbl_bank[[#This Row],[Age]]&lt;50,"40-49",IF(tbl_bank[[#This Row],[Age]]&lt;60,"50-59","60+"))))</f>
        <v>30-39</v>
      </c>
      <c r="P5963">
        <f>IF(tbl_bank[[#This Row],[Balance]]=0,1,0)</f>
        <v>0</v>
      </c>
      <c r="Q5963" t="str">
        <f>IF(tbl_bank[[#This Row],[Balance]]=0,"Zero",IF(tbl_bank[[#This Row],[Balance]]&lt;100000,"1-99k","100k+"))</f>
        <v>100k+</v>
      </c>
      <c r="R5963" t="str">
        <f>IF(tbl_bank[[#This Row],[Tenure]]&lt;=0,"0-1",IF(tbl_bank[[#This Row],[Tenure]]&lt;=4,"2-4",IF(tbl_bank[[#This Row],[Tenure]]&lt;=7,"5-7","8-10")))</f>
        <v>5-7</v>
      </c>
      <c r="S5963" t="str">
        <f>IF(tbl_bank[[#This Row],[NumOfProducts]]&gt;=3,"3+",TEXT(tbl_bank[[#This Row],[NumOfProducts]],"0"))</f>
        <v>2</v>
      </c>
      <c r="T5963" t="str">
        <f>IF(tbl_bank[[#This Row],[CreditScore]]&lt;580,"&lt;580",IF(tbl_bank[[#This Row],[CreditScore]]&lt;670,"580-669",IF(tbl_bank[[#This Row],[CreditScore]]&lt;740,"670-739","740+")))</f>
        <v>740+</v>
      </c>
    </row>
    <row r="5964" spans="1:20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>IF(tbl_bank[[#This Row],[Age]]&lt;30,"&lt;30",IF(tbl_bank[[#This Row],[Age]]&lt;40,"30-39",IF(tbl_bank[[#This Row],[Age]]&lt;50,"40-49",IF(tbl_bank[[#This Row],[Age]]&lt;60,"50-59","60+"))))</f>
        <v>40-49</v>
      </c>
      <c r="P5964">
        <f>IF(tbl_bank[[#This Row],[Balance]]=0,1,0)</f>
        <v>0</v>
      </c>
      <c r="Q5964" t="str">
        <f>IF(tbl_bank[[#This Row],[Balance]]=0,"Zero",IF(tbl_bank[[#This Row],[Balance]]&lt;100000,"1-99k","100k+"))</f>
        <v>100k+</v>
      </c>
      <c r="R5964" t="str">
        <f>IF(tbl_bank[[#This Row],[Tenure]]&lt;=0,"0-1",IF(tbl_bank[[#This Row],[Tenure]]&lt;=4,"2-4",IF(tbl_bank[[#This Row],[Tenure]]&lt;=7,"5-7","8-10")))</f>
        <v>0-1</v>
      </c>
      <c r="S5964" t="str">
        <f>IF(tbl_bank[[#This Row],[NumOfProducts]]&gt;=3,"3+",TEXT(tbl_bank[[#This Row],[NumOfProducts]],"0"))</f>
        <v>1</v>
      </c>
      <c r="T5964" t="str">
        <f>IF(tbl_bank[[#This Row],[CreditScore]]&lt;580,"&lt;580",IF(tbl_bank[[#This Row],[CreditScore]]&lt;670,"580-669",IF(tbl_bank[[#This Row],[CreditScore]]&lt;740,"670-739","740+")))</f>
        <v>&lt;580</v>
      </c>
    </row>
    <row r="5965" spans="1:20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>IF(tbl_bank[[#This Row],[Age]]&lt;30,"&lt;30",IF(tbl_bank[[#This Row],[Age]]&lt;40,"30-39",IF(tbl_bank[[#This Row],[Age]]&lt;50,"40-49",IF(tbl_bank[[#This Row],[Age]]&lt;60,"50-59","60+"))))</f>
        <v>40-49</v>
      </c>
      <c r="P5965">
        <f>IF(tbl_bank[[#This Row],[Balance]]=0,1,0)</f>
        <v>0</v>
      </c>
      <c r="Q5965" t="str">
        <f>IF(tbl_bank[[#This Row],[Balance]]=0,"Zero",IF(tbl_bank[[#This Row],[Balance]]&lt;100000,"1-99k","100k+"))</f>
        <v>100k+</v>
      </c>
      <c r="R5965" t="str">
        <f>IF(tbl_bank[[#This Row],[Tenure]]&lt;=0,"0-1",IF(tbl_bank[[#This Row],[Tenure]]&lt;=4,"2-4",IF(tbl_bank[[#This Row],[Tenure]]&lt;=7,"5-7","8-10")))</f>
        <v>5-7</v>
      </c>
      <c r="S5965" t="str">
        <f>IF(tbl_bank[[#This Row],[NumOfProducts]]&gt;=3,"3+",TEXT(tbl_bank[[#This Row],[NumOfProducts]],"0"))</f>
        <v>1</v>
      </c>
      <c r="T5965" t="str">
        <f>IF(tbl_bank[[#This Row],[CreditScore]]&lt;580,"&lt;580",IF(tbl_bank[[#This Row],[CreditScore]]&lt;670,"580-669",IF(tbl_bank[[#This Row],[CreditScore]]&lt;740,"670-739","740+")))</f>
        <v>740+</v>
      </c>
    </row>
    <row r="5966" spans="1:20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>IF(tbl_bank[[#This Row],[Age]]&lt;30,"&lt;30",IF(tbl_bank[[#This Row],[Age]]&lt;40,"30-39",IF(tbl_bank[[#This Row],[Age]]&lt;50,"40-49",IF(tbl_bank[[#This Row],[Age]]&lt;60,"50-59","60+"))))</f>
        <v>30-39</v>
      </c>
      <c r="P5966">
        <f>IF(tbl_bank[[#This Row],[Balance]]=0,1,0)</f>
        <v>0</v>
      </c>
      <c r="Q5966" t="str">
        <f>IF(tbl_bank[[#This Row],[Balance]]=0,"Zero",IF(tbl_bank[[#This Row],[Balance]]&lt;100000,"1-99k","100k+"))</f>
        <v>100k+</v>
      </c>
      <c r="R5966" t="str">
        <f>IF(tbl_bank[[#This Row],[Tenure]]&lt;=0,"0-1",IF(tbl_bank[[#This Row],[Tenure]]&lt;=4,"2-4",IF(tbl_bank[[#This Row],[Tenure]]&lt;=7,"5-7","8-10")))</f>
        <v>5-7</v>
      </c>
      <c r="S5966" t="str">
        <f>IF(tbl_bank[[#This Row],[NumOfProducts]]&gt;=3,"3+",TEXT(tbl_bank[[#This Row],[NumOfProducts]],"0"))</f>
        <v>1</v>
      </c>
      <c r="T5966" t="str">
        <f>IF(tbl_bank[[#This Row],[CreditScore]]&lt;580,"&lt;580",IF(tbl_bank[[#This Row],[CreditScore]]&lt;670,"580-669",IF(tbl_bank[[#This Row],[CreditScore]]&lt;740,"670-739","740+")))</f>
        <v>580-669</v>
      </c>
    </row>
    <row r="5967" spans="1:20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>IF(tbl_bank[[#This Row],[Age]]&lt;30,"&lt;30",IF(tbl_bank[[#This Row],[Age]]&lt;40,"30-39",IF(tbl_bank[[#This Row],[Age]]&lt;50,"40-49",IF(tbl_bank[[#This Row],[Age]]&lt;60,"50-59","60+"))))</f>
        <v>30-39</v>
      </c>
      <c r="P5967">
        <f>IF(tbl_bank[[#This Row],[Balance]]=0,1,0)</f>
        <v>0</v>
      </c>
      <c r="Q5967" t="str">
        <f>IF(tbl_bank[[#This Row],[Balance]]=0,"Zero",IF(tbl_bank[[#This Row],[Balance]]&lt;100000,"1-99k","100k+"))</f>
        <v>100k+</v>
      </c>
      <c r="R5967" t="str">
        <f>IF(tbl_bank[[#This Row],[Tenure]]&lt;=0,"0-1",IF(tbl_bank[[#This Row],[Tenure]]&lt;=4,"2-4",IF(tbl_bank[[#This Row],[Tenure]]&lt;=7,"5-7","8-10")))</f>
        <v>8-10</v>
      </c>
      <c r="S5967" t="str">
        <f>IF(tbl_bank[[#This Row],[NumOfProducts]]&gt;=3,"3+",TEXT(tbl_bank[[#This Row],[NumOfProducts]],"0"))</f>
        <v>1</v>
      </c>
      <c r="T5967" t="str">
        <f>IF(tbl_bank[[#This Row],[CreditScore]]&lt;580,"&lt;580",IF(tbl_bank[[#This Row],[CreditScore]]&lt;670,"580-669",IF(tbl_bank[[#This Row],[CreditScore]]&lt;740,"670-739","740+")))</f>
        <v>670-739</v>
      </c>
    </row>
    <row r="5968" spans="1:20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>IF(tbl_bank[[#This Row],[Age]]&lt;30,"&lt;30",IF(tbl_bank[[#This Row],[Age]]&lt;40,"30-39",IF(tbl_bank[[#This Row],[Age]]&lt;50,"40-49",IF(tbl_bank[[#This Row],[Age]]&lt;60,"50-59","60+"))))</f>
        <v>40-49</v>
      </c>
      <c r="P5968">
        <f>IF(tbl_bank[[#This Row],[Balance]]=0,1,0)</f>
        <v>1</v>
      </c>
      <c r="Q5968" t="str">
        <f>IF(tbl_bank[[#This Row],[Balance]]=0,"Zero",IF(tbl_bank[[#This Row],[Balance]]&lt;100000,"1-99k","100k+"))</f>
        <v>Zero</v>
      </c>
      <c r="R5968" t="str">
        <f>IF(tbl_bank[[#This Row],[Tenure]]&lt;=0,"0-1",IF(tbl_bank[[#This Row],[Tenure]]&lt;=4,"2-4",IF(tbl_bank[[#This Row],[Tenure]]&lt;=7,"5-7","8-10")))</f>
        <v>8-10</v>
      </c>
      <c r="S5968" t="str">
        <f>IF(tbl_bank[[#This Row],[NumOfProducts]]&gt;=3,"3+",TEXT(tbl_bank[[#This Row],[NumOfProducts]],"0"))</f>
        <v>1</v>
      </c>
      <c r="T5968" t="str">
        <f>IF(tbl_bank[[#This Row],[CreditScore]]&lt;580,"&lt;580",IF(tbl_bank[[#This Row],[CreditScore]]&lt;670,"580-669",IF(tbl_bank[[#This Row],[CreditScore]]&lt;740,"670-739","740+")))</f>
        <v>&lt;580</v>
      </c>
    </row>
    <row r="5969" spans="1:20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>IF(tbl_bank[[#This Row],[Age]]&lt;30,"&lt;30",IF(tbl_bank[[#This Row],[Age]]&lt;40,"30-39",IF(tbl_bank[[#This Row],[Age]]&lt;50,"40-49",IF(tbl_bank[[#This Row],[Age]]&lt;60,"50-59","60+"))))</f>
        <v>30-39</v>
      </c>
      <c r="P5969">
        <f>IF(tbl_bank[[#This Row],[Balance]]=0,1,0)</f>
        <v>0</v>
      </c>
      <c r="Q5969" t="str">
        <f>IF(tbl_bank[[#This Row],[Balance]]=0,"Zero",IF(tbl_bank[[#This Row],[Balance]]&lt;100000,"1-99k","100k+"))</f>
        <v>100k+</v>
      </c>
      <c r="R5969" t="str">
        <f>IF(tbl_bank[[#This Row],[Tenure]]&lt;=0,"0-1",IF(tbl_bank[[#This Row],[Tenure]]&lt;=4,"2-4",IF(tbl_bank[[#This Row],[Tenure]]&lt;=7,"5-7","8-10")))</f>
        <v>2-4</v>
      </c>
      <c r="S5969" t="str">
        <f>IF(tbl_bank[[#This Row],[NumOfProducts]]&gt;=3,"3+",TEXT(tbl_bank[[#This Row],[NumOfProducts]],"0"))</f>
        <v>2</v>
      </c>
      <c r="T5969" t="str">
        <f>IF(tbl_bank[[#This Row],[CreditScore]]&lt;580,"&lt;580",IF(tbl_bank[[#This Row],[CreditScore]]&lt;670,"580-669",IF(tbl_bank[[#This Row],[CreditScore]]&lt;740,"670-739","740+")))</f>
        <v>740+</v>
      </c>
    </row>
    <row r="5970" spans="1:20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>IF(tbl_bank[[#This Row],[Age]]&lt;30,"&lt;30",IF(tbl_bank[[#This Row],[Age]]&lt;40,"30-39",IF(tbl_bank[[#This Row],[Age]]&lt;50,"40-49",IF(tbl_bank[[#This Row],[Age]]&lt;60,"50-59","60+"))))</f>
        <v>&lt;30</v>
      </c>
      <c r="P5970">
        <f>IF(tbl_bank[[#This Row],[Balance]]=0,1,0)</f>
        <v>0</v>
      </c>
      <c r="Q5970" t="str">
        <f>IF(tbl_bank[[#This Row],[Balance]]=0,"Zero",IF(tbl_bank[[#This Row],[Balance]]&lt;100000,"1-99k","100k+"))</f>
        <v>100k+</v>
      </c>
      <c r="R5970" t="str">
        <f>IF(tbl_bank[[#This Row],[Tenure]]&lt;=0,"0-1",IF(tbl_bank[[#This Row],[Tenure]]&lt;=4,"2-4",IF(tbl_bank[[#This Row],[Tenure]]&lt;=7,"5-7","8-10")))</f>
        <v>2-4</v>
      </c>
      <c r="S5970" t="str">
        <f>IF(tbl_bank[[#This Row],[NumOfProducts]]&gt;=3,"3+",TEXT(tbl_bank[[#This Row],[NumOfProducts]],"0"))</f>
        <v>1</v>
      </c>
      <c r="T5970" t="str">
        <f>IF(tbl_bank[[#This Row],[CreditScore]]&lt;580,"&lt;580",IF(tbl_bank[[#This Row],[CreditScore]]&lt;670,"580-669",IF(tbl_bank[[#This Row],[CreditScore]]&lt;740,"670-739","740+")))</f>
        <v>&lt;580</v>
      </c>
    </row>
    <row r="5971" spans="1:20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>IF(tbl_bank[[#This Row],[Age]]&lt;30,"&lt;30",IF(tbl_bank[[#This Row],[Age]]&lt;40,"30-39",IF(tbl_bank[[#This Row],[Age]]&lt;50,"40-49",IF(tbl_bank[[#This Row],[Age]]&lt;60,"50-59","60+"))))</f>
        <v>&lt;30</v>
      </c>
      <c r="P5971">
        <f>IF(tbl_bank[[#This Row],[Balance]]=0,1,0)</f>
        <v>1</v>
      </c>
      <c r="Q5971" t="str">
        <f>IF(tbl_bank[[#This Row],[Balance]]=0,"Zero",IF(tbl_bank[[#This Row],[Balance]]&lt;100000,"1-99k","100k+"))</f>
        <v>Zero</v>
      </c>
      <c r="R5971" t="str">
        <f>IF(tbl_bank[[#This Row],[Tenure]]&lt;=0,"0-1",IF(tbl_bank[[#This Row],[Tenure]]&lt;=4,"2-4",IF(tbl_bank[[#This Row],[Tenure]]&lt;=7,"5-7","8-10")))</f>
        <v>5-7</v>
      </c>
      <c r="S5971" t="str">
        <f>IF(tbl_bank[[#This Row],[NumOfProducts]]&gt;=3,"3+",TEXT(tbl_bank[[#This Row],[NumOfProducts]],"0"))</f>
        <v>2</v>
      </c>
      <c r="T5971" t="str">
        <f>IF(tbl_bank[[#This Row],[CreditScore]]&lt;580,"&lt;580",IF(tbl_bank[[#This Row],[CreditScore]]&lt;670,"580-669",IF(tbl_bank[[#This Row],[CreditScore]]&lt;740,"670-739","740+")))</f>
        <v>&lt;580</v>
      </c>
    </row>
    <row r="5972" spans="1:20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>IF(tbl_bank[[#This Row],[Age]]&lt;30,"&lt;30",IF(tbl_bank[[#This Row],[Age]]&lt;40,"30-39",IF(tbl_bank[[#This Row],[Age]]&lt;50,"40-49",IF(tbl_bank[[#This Row],[Age]]&lt;60,"50-59","60+"))))</f>
        <v>30-39</v>
      </c>
      <c r="P5972">
        <f>IF(tbl_bank[[#This Row],[Balance]]=0,1,0)</f>
        <v>0</v>
      </c>
      <c r="Q5972" t="str">
        <f>IF(tbl_bank[[#This Row],[Balance]]=0,"Zero",IF(tbl_bank[[#This Row],[Balance]]&lt;100000,"1-99k","100k+"))</f>
        <v>1-99k</v>
      </c>
      <c r="R5972" t="str">
        <f>IF(tbl_bank[[#This Row],[Tenure]]&lt;=0,"0-1",IF(tbl_bank[[#This Row],[Tenure]]&lt;=4,"2-4",IF(tbl_bank[[#This Row],[Tenure]]&lt;=7,"5-7","8-10")))</f>
        <v>2-4</v>
      </c>
      <c r="S5972" t="str">
        <f>IF(tbl_bank[[#This Row],[NumOfProducts]]&gt;=3,"3+",TEXT(tbl_bank[[#This Row],[NumOfProducts]],"0"))</f>
        <v>1</v>
      </c>
      <c r="T5972" t="str">
        <f>IF(tbl_bank[[#This Row],[CreditScore]]&lt;580,"&lt;580",IF(tbl_bank[[#This Row],[CreditScore]]&lt;670,"580-669",IF(tbl_bank[[#This Row],[CreditScore]]&lt;740,"670-739","740+")))</f>
        <v>&lt;580</v>
      </c>
    </row>
    <row r="5973" spans="1:20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>IF(tbl_bank[[#This Row],[Age]]&lt;30,"&lt;30",IF(tbl_bank[[#This Row],[Age]]&lt;40,"30-39",IF(tbl_bank[[#This Row],[Age]]&lt;50,"40-49",IF(tbl_bank[[#This Row],[Age]]&lt;60,"50-59","60+"))))</f>
        <v>30-39</v>
      </c>
      <c r="P5973">
        <f>IF(tbl_bank[[#This Row],[Balance]]=0,1,0)</f>
        <v>1</v>
      </c>
      <c r="Q5973" t="str">
        <f>IF(tbl_bank[[#This Row],[Balance]]=0,"Zero",IF(tbl_bank[[#This Row],[Balance]]&lt;100000,"1-99k","100k+"))</f>
        <v>Zero</v>
      </c>
      <c r="R5973" t="str">
        <f>IF(tbl_bank[[#This Row],[Tenure]]&lt;=0,"0-1",IF(tbl_bank[[#This Row],[Tenure]]&lt;=4,"2-4",IF(tbl_bank[[#This Row],[Tenure]]&lt;=7,"5-7","8-10")))</f>
        <v>5-7</v>
      </c>
      <c r="S5973" t="str">
        <f>IF(tbl_bank[[#This Row],[NumOfProducts]]&gt;=3,"3+",TEXT(tbl_bank[[#This Row],[NumOfProducts]],"0"))</f>
        <v>2</v>
      </c>
      <c r="T5973" t="str">
        <f>IF(tbl_bank[[#This Row],[CreditScore]]&lt;580,"&lt;580",IF(tbl_bank[[#This Row],[CreditScore]]&lt;670,"580-669",IF(tbl_bank[[#This Row],[CreditScore]]&lt;740,"670-739","740+")))</f>
        <v>740+</v>
      </c>
    </row>
    <row r="5974" spans="1:20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>IF(tbl_bank[[#This Row],[Age]]&lt;30,"&lt;30",IF(tbl_bank[[#This Row],[Age]]&lt;40,"30-39",IF(tbl_bank[[#This Row],[Age]]&lt;50,"40-49",IF(tbl_bank[[#This Row],[Age]]&lt;60,"50-59","60+"))))</f>
        <v>40-49</v>
      </c>
      <c r="P5974">
        <f>IF(tbl_bank[[#This Row],[Balance]]=0,1,0)</f>
        <v>0</v>
      </c>
      <c r="Q5974" t="str">
        <f>IF(tbl_bank[[#This Row],[Balance]]=0,"Zero",IF(tbl_bank[[#This Row],[Balance]]&lt;100000,"1-99k","100k+"))</f>
        <v>100k+</v>
      </c>
      <c r="R5974" t="str">
        <f>IF(tbl_bank[[#This Row],[Tenure]]&lt;=0,"0-1",IF(tbl_bank[[#This Row],[Tenure]]&lt;=4,"2-4",IF(tbl_bank[[#This Row],[Tenure]]&lt;=7,"5-7","8-10")))</f>
        <v>8-10</v>
      </c>
      <c r="S5974" t="str">
        <f>IF(tbl_bank[[#This Row],[NumOfProducts]]&gt;=3,"3+",TEXT(tbl_bank[[#This Row],[NumOfProducts]],"0"))</f>
        <v>1</v>
      </c>
      <c r="T5974" t="str">
        <f>IF(tbl_bank[[#This Row],[CreditScore]]&lt;580,"&lt;580",IF(tbl_bank[[#This Row],[CreditScore]]&lt;670,"580-669",IF(tbl_bank[[#This Row],[CreditScore]]&lt;740,"670-739","740+")))</f>
        <v>&lt;580</v>
      </c>
    </row>
    <row r="5975" spans="1:20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>IF(tbl_bank[[#This Row],[Age]]&lt;30,"&lt;30",IF(tbl_bank[[#This Row],[Age]]&lt;40,"30-39",IF(tbl_bank[[#This Row],[Age]]&lt;50,"40-49",IF(tbl_bank[[#This Row],[Age]]&lt;60,"50-59","60+"))))</f>
        <v>30-39</v>
      </c>
      <c r="P5975">
        <f>IF(tbl_bank[[#This Row],[Balance]]=0,1,0)</f>
        <v>0</v>
      </c>
      <c r="Q5975" t="str">
        <f>IF(tbl_bank[[#This Row],[Balance]]=0,"Zero",IF(tbl_bank[[#This Row],[Balance]]&lt;100000,"1-99k","100k+"))</f>
        <v>100k+</v>
      </c>
      <c r="R5975" t="str">
        <f>IF(tbl_bank[[#This Row],[Tenure]]&lt;=0,"0-1",IF(tbl_bank[[#This Row],[Tenure]]&lt;=4,"2-4",IF(tbl_bank[[#This Row],[Tenure]]&lt;=7,"5-7","8-10")))</f>
        <v>5-7</v>
      </c>
      <c r="S5975" t="str">
        <f>IF(tbl_bank[[#This Row],[NumOfProducts]]&gt;=3,"3+",TEXT(tbl_bank[[#This Row],[NumOfProducts]],"0"))</f>
        <v>1</v>
      </c>
      <c r="T5975" t="str">
        <f>IF(tbl_bank[[#This Row],[CreditScore]]&lt;580,"&lt;580",IF(tbl_bank[[#This Row],[CreditScore]]&lt;670,"580-669",IF(tbl_bank[[#This Row],[CreditScore]]&lt;740,"670-739","740+")))</f>
        <v>670-739</v>
      </c>
    </row>
    <row r="5976" spans="1:20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>IF(tbl_bank[[#This Row],[Age]]&lt;30,"&lt;30",IF(tbl_bank[[#This Row],[Age]]&lt;40,"30-39",IF(tbl_bank[[#This Row],[Age]]&lt;50,"40-49",IF(tbl_bank[[#This Row],[Age]]&lt;60,"50-59","60+"))))</f>
        <v>40-49</v>
      </c>
      <c r="P5976">
        <f>IF(tbl_bank[[#This Row],[Balance]]=0,1,0)</f>
        <v>0</v>
      </c>
      <c r="Q5976" t="str">
        <f>IF(tbl_bank[[#This Row],[Balance]]=0,"Zero",IF(tbl_bank[[#This Row],[Balance]]&lt;100000,"1-99k","100k+"))</f>
        <v>1-99k</v>
      </c>
      <c r="R5976" t="str">
        <f>IF(tbl_bank[[#This Row],[Tenure]]&lt;=0,"0-1",IF(tbl_bank[[#This Row],[Tenure]]&lt;=4,"2-4",IF(tbl_bank[[#This Row],[Tenure]]&lt;=7,"5-7","8-10")))</f>
        <v>8-10</v>
      </c>
      <c r="S5976" t="str">
        <f>IF(tbl_bank[[#This Row],[NumOfProducts]]&gt;=3,"3+",TEXT(tbl_bank[[#This Row],[NumOfProducts]],"0"))</f>
        <v>1</v>
      </c>
      <c r="T5976" t="str">
        <f>IF(tbl_bank[[#This Row],[CreditScore]]&lt;580,"&lt;580",IF(tbl_bank[[#This Row],[CreditScore]]&lt;670,"580-669",IF(tbl_bank[[#This Row],[CreditScore]]&lt;740,"670-739","740+")))</f>
        <v>740+</v>
      </c>
    </row>
    <row r="5977" spans="1:20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>IF(tbl_bank[[#This Row],[Age]]&lt;30,"&lt;30",IF(tbl_bank[[#This Row],[Age]]&lt;40,"30-39",IF(tbl_bank[[#This Row],[Age]]&lt;50,"40-49",IF(tbl_bank[[#This Row],[Age]]&lt;60,"50-59","60+"))))</f>
        <v>40-49</v>
      </c>
      <c r="P5977">
        <f>IF(tbl_bank[[#This Row],[Balance]]=0,1,0)</f>
        <v>1</v>
      </c>
      <c r="Q5977" t="str">
        <f>IF(tbl_bank[[#This Row],[Balance]]=0,"Zero",IF(tbl_bank[[#This Row],[Balance]]&lt;100000,"1-99k","100k+"))</f>
        <v>Zero</v>
      </c>
      <c r="R5977" t="str">
        <f>IF(tbl_bank[[#This Row],[Tenure]]&lt;=0,"0-1",IF(tbl_bank[[#This Row],[Tenure]]&lt;=4,"2-4",IF(tbl_bank[[#This Row],[Tenure]]&lt;=7,"5-7","8-10")))</f>
        <v>5-7</v>
      </c>
      <c r="S5977" t="str">
        <f>IF(tbl_bank[[#This Row],[NumOfProducts]]&gt;=3,"3+",TEXT(tbl_bank[[#This Row],[NumOfProducts]],"0"))</f>
        <v>2</v>
      </c>
      <c r="T5977" t="str">
        <f>IF(tbl_bank[[#This Row],[CreditScore]]&lt;580,"&lt;580",IF(tbl_bank[[#This Row],[CreditScore]]&lt;670,"580-669",IF(tbl_bank[[#This Row],[CreditScore]]&lt;740,"670-739","740+")))</f>
        <v>580-669</v>
      </c>
    </row>
    <row r="5978" spans="1:20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>IF(tbl_bank[[#This Row],[Age]]&lt;30,"&lt;30",IF(tbl_bank[[#This Row],[Age]]&lt;40,"30-39",IF(tbl_bank[[#This Row],[Age]]&lt;50,"40-49",IF(tbl_bank[[#This Row],[Age]]&lt;60,"50-59","60+"))))</f>
        <v>30-39</v>
      </c>
      <c r="P5978">
        <f>IF(tbl_bank[[#This Row],[Balance]]=0,1,0)</f>
        <v>1</v>
      </c>
      <c r="Q5978" t="str">
        <f>IF(tbl_bank[[#This Row],[Balance]]=0,"Zero",IF(tbl_bank[[#This Row],[Balance]]&lt;100000,"1-99k","100k+"))</f>
        <v>Zero</v>
      </c>
      <c r="R5978" t="str">
        <f>IF(tbl_bank[[#This Row],[Tenure]]&lt;=0,"0-1",IF(tbl_bank[[#This Row],[Tenure]]&lt;=4,"2-4",IF(tbl_bank[[#This Row],[Tenure]]&lt;=7,"5-7","8-10")))</f>
        <v>8-10</v>
      </c>
      <c r="S5978" t="str">
        <f>IF(tbl_bank[[#This Row],[NumOfProducts]]&gt;=3,"3+",TEXT(tbl_bank[[#This Row],[NumOfProducts]],"0"))</f>
        <v>1</v>
      </c>
      <c r="T5978" t="str">
        <f>IF(tbl_bank[[#This Row],[CreditScore]]&lt;580,"&lt;580",IF(tbl_bank[[#This Row],[CreditScore]]&lt;670,"580-669",IF(tbl_bank[[#This Row],[CreditScore]]&lt;740,"670-739","740+")))</f>
        <v>&lt;580</v>
      </c>
    </row>
    <row r="5979" spans="1:20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>IF(tbl_bank[[#This Row],[Age]]&lt;30,"&lt;30",IF(tbl_bank[[#This Row],[Age]]&lt;40,"30-39",IF(tbl_bank[[#This Row],[Age]]&lt;50,"40-49",IF(tbl_bank[[#This Row],[Age]]&lt;60,"50-59","60+"))))</f>
        <v>40-49</v>
      </c>
      <c r="P5979">
        <f>IF(tbl_bank[[#This Row],[Balance]]=0,1,0)</f>
        <v>0</v>
      </c>
      <c r="Q5979" t="str">
        <f>IF(tbl_bank[[#This Row],[Balance]]=0,"Zero",IF(tbl_bank[[#This Row],[Balance]]&lt;100000,"1-99k","100k+"))</f>
        <v>1-99k</v>
      </c>
      <c r="R5979" t="str">
        <f>IF(tbl_bank[[#This Row],[Tenure]]&lt;=0,"0-1",IF(tbl_bank[[#This Row],[Tenure]]&lt;=4,"2-4",IF(tbl_bank[[#This Row],[Tenure]]&lt;=7,"5-7","8-10")))</f>
        <v>5-7</v>
      </c>
      <c r="S5979" t="str">
        <f>IF(tbl_bank[[#This Row],[NumOfProducts]]&gt;=3,"3+",TEXT(tbl_bank[[#This Row],[NumOfProducts]],"0"))</f>
        <v>1</v>
      </c>
      <c r="T5979" t="str">
        <f>IF(tbl_bank[[#This Row],[CreditScore]]&lt;580,"&lt;580",IF(tbl_bank[[#This Row],[CreditScore]]&lt;670,"580-669",IF(tbl_bank[[#This Row],[CreditScore]]&lt;740,"670-739","740+")))</f>
        <v>670-739</v>
      </c>
    </row>
    <row r="5980" spans="1:20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>IF(tbl_bank[[#This Row],[Age]]&lt;30,"&lt;30",IF(tbl_bank[[#This Row],[Age]]&lt;40,"30-39",IF(tbl_bank[[#This Row],[Age]]&lt;50,"40-49",IF(tbl_bank[[#This Row],[Age]]&lt;60,"50-59","60+"))))</f>
        <v>40-49</v>
      </c>
      <c r="P5980">
        <f>IF(tbl_bank[[#This Row],[Balance]]=0,1,0)</f>
        <v>0</v>
      </c>
      <c r="Q5980" t="str">
        <f>IF(tbl_bank[[#This Row],[Balance]]=0,"Zero",IF(tbl_bank[[#This Row],[Balance]]&lt;100000,"1-99k","100k+"))</f>
        <v>1-99k</v>
      </c>
      <c r="R5980" t="str">
        <f>IF(tbl_bank[[#This Row],[Tenure]]&lt;=0,"0-1",IF(tbl_bank[[#This Row],[Tenure]]&lt;=4,"2-4",IF(tbl_bank[[#This Row],[Tenure]]&lt;=7,"5-7","8-10")))</f>
        <v>2-4</v>
      </c>
      <c r="S5980" t="str">
        <f>IF(tbl_bank[[#This Row],[NumOfProducts]]&gt;=3,"3+",TEXT(tbl_bank[[#This Row],[NumOfProducts]],"0"))</f>
        <v>1</v>
      </c>
      <c r="T5980" t="str">
        <f>IF(tbl_bank[[#This Row],[CreditScore]]&lt;580,"&lt;580",IF(tbl_bank[[#This Row],[CreditScore]]&lt;670,"580-669",IF(tbl_bank[[#This Row],[CreditScore]]&lt;740,"670-739","740+")))</f>
        <v>580-669</v>
      </c>
    </row>
    <row r="5981" spans="1:20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>IF(tbl_bank[[#This Row],[Age]]&lt;30,"&lt;30",IF(tbl_bank[[#This Row],[Age]]&lt;40,"30-39",IF(tbl_bank[[#This Row],[Age]]&lt;50,"40-49",IF(tbl_bank[[#This Row],[Age]]&lt;60,"50-59","60+"))))</f>
        <v>&lt;30</v>
      </c>
      <c r="P5981">
        <f>IF(tbl_bank[[#This Row],[Balance]]=0,1,0)</f>
        <v>0</v>
      </c>
      <c r="Q5981" t="str">
        <f>IF(tbl_bank[[#This Row],[Balance]]=0,"Zero",IF(tbl_bank[[#This Row],[Balance]]&lt;100000,"1-99k","100k+"))</f>
        <v>100k+</v>
      </c>
      <c r="R5981" t="str">
        <f>IF(tbl_bank[[#This Row],[Tenure]]&lt;=0,"0-1",IF(tbl_bank[[#This Row],[Tenure]]&lt;=4,"2-4",IF(tbl_bank[[#This Row],[Tenure]]&lt;=7,"5-7","8-10")))</f>
        <v>0-1</v>
      </c>
      <c r="S5981" t="str">
        <f>IF(tbl_bank[[#This Row],[NumOfProducts]]&gt;=3,"3+",TEXT(tbl_bank[[#This Row],[NumOfProducts]],"0"))</f>
        <v>2</v>
      </c>
      <c r="T5981" t="str">
        <f>IF(tbl_bank[[#This Row],[CreditScore]]&lt;580,"&lt;580",IF(tbl_bank[[#This Row],[CreditScore]]&lt;670,"580-669",IF(tbl_bank[[#This Row],[CreditScore]]&lt;740,"670-739","740+")))</f>
        <v>670-739</v>
      </c>
    </row>
    <row r="5982" spans="1:20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>IF(tbl_bank[[#This Row],[Age]]&lt;30,"&lt;30",IF(tbl_bank[[#This Row],[Age]]&lt;40,"30-39",IF(tbl_bank[[#This Row],[Age]]&lt;50,"40-49",IF(tbl_bank[[#This Row],[Age]]&lt;60,"50-59","60+"))))</f>
        <v>30-39</v>
      </c>
      <c r="P5982">
        <f>IF(tbl_bank[[#This Row],[Balance]]=0,1,0)</f>
        <v>1</v>
      </c>
      <c r="Q5982" t="str">
        <f>IF(tbl_bank[[#This Row],[Balance]]=0,"Zero",IF(tbl_bank[[#This Row],[Balance]]&lt;100000,"1-99k","100k+"))</f>
        <v>Zero</v>
      </c>
      <c r="R5982" t="str">
        <f>IF(tbl_bank[[#This Row],[Tenure]]&lt;=0,"0-1",IF(tbl_bank[[#This Row],[Tenure]]&lt;=4,"2-4",IF(tbl_bank[[#This Row],[Tenure]]&lt;=7,"5-7","8-10")))</f>
        <v>5-7</v>
      </c>
      <c r="S5982" t="str">
        <f>IF(tbl_bank[[#This Row],[NumOfProducts]]&gt;=3,"3+",TEXT(tbl_bank[[#This Row],[NumOfProducts]],"0"))</f>
        <v>2</v>
      </c>
      <c r="T5982" t="str">
        <f>IF(tbl_bank[[#This Row],[CreditScore]]&lt;580,"&lt;580",IF(tbl_bank[[#This Row],[CreditScore]]&lt;670,"580-669",IF(tbl_bank[[#This Row],[CreditScore]]&lt;740,"670-739","740+")))</f>
        <v>&lt;580</v>
      </c>
    </row>
    <row r="5983" spans="1:20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>IF(tbl_bank[[#This Row],[Age]]&lt;30,"&lt;30",IF(tbl_bank[[#This Row],[Age]]&lt;40,"30-39",IF(tbl_bank[[#This Row],[Age]]&lt;50,"40-49",IF(tbl_bank[[#This Row],[Age]]&lt;60,"50-59","60+"))))</f>
        <v>30-39</v>
      </c>
      <c r="P5983">
        <f>IF(tbl_bank[[#This Row],[Balance]]=0,1,0)</f>
        <v>0</v>
      </c>
      <c r="Q5983" t="str">
        <f>IF(tbl_bank[[#This Row],[Balance]]=0,"Zero",IF(tbl_bank[[#This Row],[Balance]]&lt;100000,"1-99k","100k+"))</f>
        <v>100k+</v>
      </c>
      <c r="R5983" t="str">
        <f>IF(tbl_bank[[#This Row],[Tenure]]&lt;=0,"0-1",IF(tbl_bank[[#This Row],[Tenure]]&lt;=4,"2-4",IF(tbl_bank[[#This Row],[Tenure]]&lt;=7,"5-7","8-10")))</f>
        <v>5-7</v>
      </c>
      <c r="S5983" t="str">
        <f>IF(tbl_bank[[#This Row],[NumOfProducts]]&gt;=3,"3+",TEXT(tbl_bank[[#This Row],[NumOfProducts]],"0"))</f>
        <v>2</v>
      </c>
      <c r="T5983" t="str">
        <f>IF(tbl_bank[[#This Row],[CreditScore]]&lt;580,"&lt;580",IF(tbl_bank[[#This Row],[CreditScore]]&lt;670,"580-669",IF(tbl_bank[[#This Row],[CreditScore]]&lt;740,"670-739","740+")))</f>
        <v>580-669</v>
      </c>
    </row>
    <row r="5984" spans="1:20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>IF(tbl_bank[[#This Row],[Age]]&lt;30,"&lt;30",IF(tbl_bank[[#This Row],[Age]]&lt;40,"30-39",IF(tbl_bank[[#This Row],[Age]]&lt;50,"40-49",IF(tbl_bank[[#This Row],[Age]]&lt;60,"50-59","60+"))))</f>
        <v>30-39</v>
      </c>
      <c r="P5984">
        <f>IF(tbl_bank[[#This Row],[Balance]]=0,1,0)</f>
        <v>0</v>
      </c>
      <c r="Q5984" t="str">
        <f>IF(tbl_bank[[#This Row],[Balance]]=0,"Zero",IF(tbl_bank[[#This Row],[Balance]]&lt;100000,"1-99k","100k+"))</f>
        <v>100k+</v>
      </c>
      <c r="R5984" t="str">
        <f>IF(tbl_bank[[#This Row],[Tenure]]&lt;=0,"0-1",IF(tbl_bank[[#This Row],[Tenure]]&lt;=4,"2-4",IF(tbl_bank[[#This Row],[Tenure]]&lt;=7,"5-7","8-10")))</f>
        <v>8-10</v>
      </c>
      <c r="S5984" t="str">
        <f>IF(tbl_bank[[#This Row],[NumOfProducts]]&gt;=3,"3+",TEXT(tbl_bank[[#This Row],[NumOfProducts]],"0"))</f>
        <v>1</v>
      </c>
      <c r="T5984" t="str">
        <f>IF(tbl_bank[[#This Row],[CreditScore]]&lt;580,"&lt;580",IF(tbl_bank[[#This Row],[CreditScore]]&lt;670,"580-669",IF(tbl_bank[[#This Row],[CreditScore]]&lt;740,"670-739","740+")))</f>
        <v>580-669</v>
      </c>
    </row>
    <row r="5985" spans="1:20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>IF(tbl_bank[[#This Row],[Age]]&lt;30,"&lt;30",IF(tbl_bank[[#This Row],[Age]]&lt;40,"30-39",IF(tbl_bank[[#This Row],[Age]]&lt;50,"40-49",IF(tbl_bank[[#This Row],[Age]]&lt;60,"50-59","60+"))))</f>
        <v>&lt;30</v>
      </c>
      <c r="P5985">
        <f>IF(tbl_bank[[#This Row],[Balance]]=0,1,0)</f>
        <v>0</v>
      </c>
      <c r="Q5985" t="str">
        <f>IF(tbl_bank[[#This Row],[Balance]]=0,"Zero",IF(tbl_bank[[#This Row],[Balance]]&lt;100000,"1-99k","100k+"))</f>
        <v>1-99k</v>
      </c>
      <c r="R5985" t="str">
        <f>IF(tbl_bank[[#This Row],[Tenure]]&lt;=0,"0-1",IF(tbl_bank[[#This Row],[Tenure]]&lt;=4,"2-4",IF(tbl_bank[[#This Row],[Tenure]]&lt;=7,"5-7","8-10")))</f>
        <v>5-7</v>
      </c>
      <c r="S5985" t="str">
        <f>IF(tbl_bank[[#This Row],[NumOfProducts]]&gt;=3,"3+",TEXT(tbl_bank[[#This Row],[NumOfProducts]],"0"))</f>
        <v>2</v>
      </c>
      <c r="T5985" t="str">
        <f>IF(tbl_bank[[#This Row],[CreditScore]]&lt;580,"&lt;580",IF(tbl_bank[[#This Row],[CreditScore]]&lt;670,"580-669",IF(tbl_bank[[#This Row],[CreditScore]]&lt;740,"670-739","740+")))</f>
        <v>580-669</v>
      </c>
    </row>
    <row r="5986" spans="1:20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>IF(tbl_bank[[#This Row],[Age]]&lt;30,"&lt;30",IF(tbl_bank[[#This Row],[Age]]&lt;40,"30-39",IF(tbl_bank[[#This Row],[Age]]&lt;50,"40-49",IF(tbl_bank[[#This Row],[Age]]&lt;60,"50-59","60+"))))</f>
        <v>40-49</v>
      </c>
      <c r="P5986">
        <f>IF(tbl_bank[[#This Row],[Balance]]=0,1,0)</f>
        <v>1</v>
      </c>
      <c r="Q5986" t="str">
        <f>IF(tbl_bank[[#This Row],[Balance]]=0,"Zero",IF(tbl_bank[[#This Row],[Balance]]&lt;100000,"1-99k","100k+"))</f>
        <v>Zero</v>
      </c>
      <c r="R5986" t="str">
        <f>IF(tbl_bank[[#This Row],[Tenure]]&lt;=0,"0-1",IF(tbl_bank[[#This Row],[Tenure]]&lt;=4,"2-4",IF(tbl_bank[[#This Row],[Tenure]]&lt;=7,"5-7","8-10")))</f>
        <v>2-4</v>
      </c>
      <c r="S5986" t="str">
        <f>IF(tbl_bank[[#This Row],[NumOfProducts]]&gt;=3,"3+",TEXT(tbl_bank[[#This Row],[NumOfProducts]],"0"))</f>
        <v>2</v>
      </c>
      <c r="T5986" t="str">
        <f>IF(tbl_bank[[#This Row],[CreditScore]]&lt;580,"&lt;580",IF(tbl_bank[[#This Row],[CreditScore]]&lt;670,"580-669",IF(tbl_bank[[#This Row],[CreditScore]]&lt;740,"670-739","740+")))</f>
        <v>580-669</v>
      </c>
    </row>
    <row r="5987" spans="1:20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>IF(tbl_bank[[#This Row],[Age]]&lt;30,"&lt;30",IF(tbl_bank[[#This Row],[Age]]&lt;40,"30-39",IF(tbl_bank[[#This Row],[Age]]&lt;50,"40-49",IF(tbl_bank[[#This Row],[Age]]&lt;60,"50-59","60+"))))</f>
        <v>30-39</v>
      </c>
      <c r="P5987">
        <f>IF(tbl_bank[[#This Row],[Balance]]=0,1,0)</f>
        <v>0</v>
      </c>
      <c r="Q5987" t="str">
        <f>IF(tbl_bank[[#This Row],[Balance]]=0,"Zero",IF(tbl_bank[[#This Row],[Balance]]&lt;100000,"1-99k","100k+"))</f>
        <v>1-99k</v>
      </c>
      <c r="R5987" t="str">
        <f>IF(tbl_bank[[#This Row],[Tenure]]&lt;=0,"0-1",IF(tbl_bank[[#This Row],[Tenure]]&lt;=4,"2-4",IF(tbl_bank[[#This Row],[Tenure]]&lt;=7,"5-7","8-10")))</f>
        <v>5-7</v>
      </c>
      <c r="S5987" t="str">
        <f>IF(tbl_bank[[#This Row],[NumOfProducts]]&gt;=3,"3+",TEXT(tbl_bank[[#This Row],[NumOfProducts]],"0"))</f>
        <v>1</v>
      </c>
      <c r="T5987" t="str">
        <f>IF(tbl_bank[[#This Row],[CreditScore]]&lt;580,"&lt;580",IF(tbl_bank[[#This Row],[CreditScore]]&lt;670,"580-669",IF(tbl_bank[[#This Row],[CreditScore]]&lt;740,"670-739","740+")))</f>
        <v>670-739</v>
      </c>
    </row>
    <row r="5988" spans="1:20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>IF(tbl_bank[[#This Row],[Age]]&lt;30,"&lt;30",IF(tbl_bank[[#This Row],[Age]]&lt;40,"30-39",IF(tbl_bank[[#This Row],[Age]]&lt;50,"40-49",IF(tbl_bank[[#This Row],[Age]]&lt;60,"50-59","60+"))))</f>
        <v>30-39</v>
      </c>
      <c r="P5988">
        <f>IF(tbl_bank[[#This Row],[Balance]]=0,1,0)</f>
        <v>1</v>
      </c>
      <c r="Q5988" t="str">
        <f>IF(tbl_bank[[#This Row],[Balance]]=0,"Zero",IF(tbl_bank[[#This Row],[Balance]]&lt;100000,"1-99k","100k+"))</f>
        <v>Zero</v>
      </c>
      <c r="R5988" t="str">
        <f>IF(tbl_bank[[#This Row],[Tenure]]&lt;=0,"0-1",IF(tbl_bank[[#This Row],[Tenure]]&lt;=4,"2-4",IF(tbl_bank[[#This Row],[Tenure]]&lt;=7,"5-7","8-10")))</f>
        <v>8-10</v>
      </c>
      <c r="S5988" t="str">
        <f>IF(tbl_bank[[#This Row],[NumOfProducts]]&gt;=3,"3+",TEXT(tbl_bank[[#This Row],[NumOfProducts]],"0"))</f>
        <v>1</v>
      </c>
      <c r="T5988" t="str">
        <f>IF(tbl_bank[[#This Row],[CreditScore]]&lt;580,"&lt;580",IF(tbl_bank[[#This Row],[CreditScore]]&lt;670,"580-669",IF(tbl_bank[[#This Row],[CreditScore]]&lt;740,"670-739","740+")))</f>
        <v>&lt;580</v>
      </c>
    </row>
    <row r="5989" spans="1:20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>IF(tbl_bank[[#This Row],[Age]]&lt;30,"&lt;30",IF(tbl_bank[[#This Row],[Age]]&lt;40,"30-39",IF(tbl_bank[[#This Row],[Age]]&lt;50,"40-49",IF(tbl_bank[[#This Row],[Age]]&lt;60,"50-59","60+"))))</f>
        <v>&lt;30</v>
      </c>
      <c r="P5989">
        <f>IF(tbl_bank[[#This Row],[Balance]]=0,1,0)</f>
        <v>0</v>
      </c>
      <c r="Q5989" t="str">
        <f>IF(tbl_bank[[#This Row],[Balance]]=0,"Zero",IF(tbl_bank[[#This Row],[Balance]]&lt;100000,"1-99k","100k+"))</f>
        <v>1-99k</v>
      </c>
      <c r="R5989" t="str">
        <f>IF(tbl_bank[[#This Row],[Tenure]]&lt;=0,"0-1",IF(tbl_bank[[#This Row],[Tenure]]&lt;=4,"2-4",IF(tbl_bank[[#This Row],[Tenure]]&lt;=7,"5-7","8-10")))</f>
        <v>5-7</v>
      </c>
      <c r="S5989" t="str">
        <f>IF(tbl_bank[[#This Row],[NumOfProducts]]&gt;=3,"3+",TEXT(tbl_bank[[#This Row],[NumOfProducts]],"0"))</f>
        <v>1</v>
      </c>
      <c r="T5989" t="str">
        <f>IF(tbl_bank[[#This Row],[CreditScore]]&lt;580,"&lt;580",IF(tbl_bank[[#This Row],[CreditScore]]&lt;670,"580-669",IF(tbl_bank[[#This Row],[CreditScore]]&lt;740,"670-739","740+")))</f>
        <v>580-669</v>
      </c>
    </row>
    <row r="5990" spans="1:20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>IF(tbl_bank[[#This Row],[Age]]&lt;30,"&lt;30",IF(tbl_bank[[#This Row],[Age]]&lt;40,"30-39",IF(tbl_bank[[#This Row],[Age]]&lt;50,"40-49",IF(tbl_bank[[#This Row],[Age]]&lt;60,"50-59","60+"))))</f>
        <v>30-39</v>
      </c>
      <c r="P5990">
        <f>IF(tbl_bank[[#This Row],[Balance]]=0,1,0)</f>
        <v>1</v>
      </c>
      <c r="Q5990" t="str">
        <f>IF(tbl_bank[[#This Row],[Balance]]=0,"Zero",IF(tbl_bank[[#This Row],[Balance]]&lt;100000,"1-99k","100k+"))</f>
        <v>Zero</v>
      </c>
      <c r="R5990" t="str">
        <f>IF(tbl_bank[[#This Row],[Tenure]]&lt;=0,"0-1",IF(tbl_bank[[#This Row],[Tenure]]&lt;=4,"2-4",IF(tbl_bank[[#This Row],[Tenure]]&lt;=7,"5-7","8-10")))</f>
        <v>2-4</v>
      </c>
      <c r="S5990" t="str">
        <f>IF(tbl_bank[[#This Row],[NumOfProducts]]&gt;=3,"3+",TEXT(tbl_bank[[#This Row],[NumOfProducts]],"0"))</f>
        <v>2</v>
      </c>
      <c r="T5990" t="str">
        <f>IF(tbl_bank[[#This Row],[CreditScore]]&lt;580,"&lt;580",IF(tbl_bank[[#This Row],[CreditScore]]&lt;670,"580-669",IF(tbl_bank[[#This Row],[CreditScore]]&lt;740,"670-739","740+")))</f>
        <v>740+</v>
      </c>
    </row>
    <row r="5991" spans="1:20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>IF(tbl_bank[[#This Row],[Age]]&lt;30,"&lt;30",IF(tbl_bank[[#This Row],[Age]]&lt;40,"30-39",IF(tbl_bank[[#This Row],[Age]]&lt;50,"40-49",IF(tbl_bank[[#This Row],[Age]]&lt;60,"50-59","60+"))))</f>
        <v>50-59</v>
      </c>
      <c r="P5991">
        <f>IF(tbl_bank[[#This Row],[Balance]]=0,1,0)</f>
        <v>0</v>
      </c>
      <c r="Q5991" t="str">
        <f>IF(tbl_bank[[#This Row],[Balance]]=0,"Zero",IF(tbl_bank[[#This Row],[Balance]]&lt;100000,"1-99k","100k+"))</f>
        <v>100k+</v>
      </c>
      <c r="R5991" t="str">
        <f>IF(tbl_bank[[#This Row],[Tenure]]&lt;=0,"0-1",IF(tbl_bank[[#This Row],[Tenure]]&lt;=4,"2-4",IF(tbl_bank[[#This Row],[Tenure]]&lt;=7,"5-7","8-10")))</f>
        <v>8-10</v>
      </c>
      <c r="S5991" t="str">
        <f>IF(tbl_bank[[#This Row],[NumOfProducts]]&gt;=3,"3+",TEXT(tbl_bank[[#This Row],[NumOfProducts]],"0"))</f>
        <v>1</v>
      </c>
      <c r="T5991" t="str">
        <f>IF(tbl_bank[[#This Row],[CreditScore]]&lt;580,"&lt;580",IF(tbl_bank[[#This Row],[CreditScore]]&lt;670,"580-669",IF(tbl_bank[[#This Row],[CreditScore]]&lt;740,"670-739","740+")))</f>
        <v>580-669</v>
      </c>
    </row>
    <row r="5992" spans="1:20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>IF(tbl_bank[[#This Row],[Age]]&lt;30,"&lt;30",IF(tbl_bank[[#This Row],[Age]]&lt;40,"30-39",IF(tbl_bank[[#This Row],[Age]]&lt;50,"40-49",IF(tbl_bank[[#This Row],[Age]]&lt;60,"50-59","60+"))))</f>
        <v>30-39</v>
      </c>
      <c r="P5992">
        <f>IF(tbl_bank[[#This Row],[Balance]]=0,1,0)</f>
        <v>0</v>
      </c>
      <c r="Q5992" t="str">
        <f>IF(tbl_bank[[#This Row],[Balance]]=0,"Zero",IF(tbl_bank[[#This Row],[Balance]]&lt;100000,"1-99k","100k+"))</f>
        <v>100k+</v>
      </c>
      <c r="R5992" t="str">
        <f>IF(tbl_bank[[#This Row],[Tenure]]&lt;=0,"0-1",IF(tbl_bank[[#This Row],[Tenure]]&lt;=4,"2-4",IF(tbl_bank[[#This Row],[Tenure]]&lt;=7,"5-7","8-10")))</f>
        <v>8-10</v>
      </c>
      <c r="S5992" t="str">
        <f>IF(tbl_bank[[#This Row],[NumOfProducts]]&gt;=3,"3+",TEXT(tbl_bank[[#This Row],[NumOfProducts]],"0"))</f>
        <v>2</v>
      </c>
      <c r="T5992" t="str">
        <f>IF(tbl_bank[[#This Row],[CreditScore]]&lt;580,"&lt;580",IF(tbl_bank[[#This Row],[CreditScore]]&lt;670,"580-669",IF(tbl_bank[[#This Row],[CreditScore]]&lt;740,"670-739","740+")))</f>
        <v>&lt;580</v>
      </c>
    </row>
    <row r="5993" spans="1:20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>IF(tbl_bank[[#This Row],[Age]]&lt;30,"&lt;30",IF(tbl_bank[[#This Row],[Age]]&lt;40,"30-39",IF(tbl_bank[[#This Row],[Age]]&lt;50,"40-49",IF(tbl_bank[[#This Row],[Age]]&lt;60,"50-59","60+"))))</f>
        <v>&lt;30</v>
      </c>
      <c r="P5993">
        <f>IF(tbl_bank[[#This Row],[Balance]]=0,1,0)</f>
        <v>1</v>
      </c>
      <c r="Q5993" t="str">
        <f>IF(tbl_bank[[#This Row],[Balance]]=0,"Zero",IF(tbl_bank[[#This Row],[Balance]]&lt;100000,"1-99k","100k+"))</f>
        <v>Zero</v>
      </c>
      <c r="R5993" t="str">
        <f>IF(tbl_bank[[#This Row],[Tenure]]&lt;=0,"0-1",IF(tbl_bank[[#This Row],[Tenure]]&lt;=4,"2-4",IF(tbl_bank[[#This Row],[Tenure]]&lt;=7,"5-7","8-10")))</f>
        <v>2-4</v>
      </c>
      <c r="S5993" t="str">
        <f>IF(tbl_bank[[#This Row],[NumOfProducts]]&gt;=3,"3+",TEXT(tbl_bank[[#This Row],[NumOfProducts]],"0"))</f>
        <v>1</v>
      </c>
      <c r="T5993" t="str">
        <f>IF(tbl_bank[[#This Row],[CreditScore]]&lt;580,"&lt;580",IF(tbl_bank[[#This Row],[CreditScore]]&lt;670,"580-669",IF(tbl_bank[[#This Row],[CreditScore]]&lt;740,"670-739","740+")))</f>
        <v>670-739</v>
      </c>
    </row>
    <row r="5994" spans="1:20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>IF(tbl_bank[[#This Row],[Age]]&lt;30,"&lt;30",IF(tbl_bank[[#This Row],[Age]]&lt;40,"30-39",IF(tbl_bank[[#This Row],[Age]]&lt;50,"40-49",IF(tbl_bank[[#This Row],[Age]]&lt;60,"50-59","60+"))))</f>
        <v>30-39</v>
      </c>
      <c r="P5994">
        <f>IF(tbl_bank[[#This Row],[Balance]]=0,1,0)</f>
        <v>0</v>
      </c>
      <c r="Q5994" t="str">
        <f>IF(tbl_bank[[#This Row],[Balance]]=0,"Zero",IF(tbl_bank[[#This Row],[Balance]]&lt;100000,"1-99k","100k+"))</f>
        <v>1-99k</v>
      </c>
      <c r="R5994" t="str">
        <f>IF(tbl_bank[[#This Row],[Tenure]]&lt;=0,"0-1",IF(tbl_bank[[#This Row],[Tenure]]&lt;=4,"2-4",IF(tbl_bank[[#This Row],[Tenure]]&lt;=7,"5-7","8-10")))</f>
        <v>2-4</v>
      </c>
      <c r="S5994" t="str">
        <f>IF(tbl_bank[[#This Row],[NumOfProducts]]&gt;=3,"3+",TEXT(tbl_bank[[#This Row],[NumOfProducts]],"0"))</f>
        <v>1</v>
      </c>
      <c r="T5994" t="str">
        <f>IF(tbl_bank[[#This Row],[CreditScore]]&lt;580,"&lt;580",IF(tbl_bank[[#This Row],[CreditScore]]&lt;670,"580-669",IF(tbl_bank[[#This Row],[CreditScore]]&lt;740,"670-739","740+")))</f>
        <v>740+</v>
      </c>
    </row>
    <row r="5995" spans="1:20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>IF(tbl_bank[[#This Row],[Age]]&lt;30,"&lt;30",IF(tbl_bank[[#This Row],[Age]]&lt;40,"30-39",IF(tbl_bank[[#This Row],[Age]]&lt;50,"40-49",IF(tbl_bank[[#This Row],[Age]]&lt;60,"50-59","60+"))))</f>
        <v>40-49</v>
      </c>
      <c r="P5995">
        <f>IF(tbl_bank[[#This Row],[Balance]]=0,1,0)</f>
        <v>1</v>
      </c>
      <c r="Q5995" t="str">
        <f>IF(tbl_bank[[#This Row],[Balance]]=0,"Zero",IF(tbl_bank[[#This Row],[Balance]]&lt;100000,"1-99k","100k+"))</f>
        <v>Zero</v>
      </c>
      <c r="R5995" t="str">
        <f>IF(tbl_bank[[#This Row],[Tenure]]&lt;=0,"0-1",IF(tbl_bank[[#This Row],[Tenure]]&lt;=4,"2-4",IF(tbl_bank[[#This Row],[Tenure]]&lt;=7,"5-7","8-10")))</f>
        <v>5-7</v>
      </c>
      <c r="S5995" t="str">
        <f>IF(tbl_bank[[#This Row],[NumOfProducts]]&gt;=3,"3+",TEXT(tbl_bank[[#This Row],[NumOfProducts]],"0"))</f>
        <v>2</v>
      </c>
      <c r="T5995" t="str">
        <f>IF(tbl_bank[[#This Row],[CreditScore]]&lt;580,"&lt;580",IF(tbl_bank[[#This Row],[CreditScore]]&lt;670,"580-669",IF(tbl_bank[[#This Row],[CreditScore]]&lt;740,"670-739","740+")))</f>
        <v>580-669</v>
      </c>
    </row>
    <row r="5996" spans="1:20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>IF(tbl_bank[[#This Row],[Age]]&lt;30,"&lt;30",IF(tbl_bank[[#This Row],[Age]]&lt;40,"30-39",IF(tbl_bank[[#This Row],[Age]]&lt;50,"40-49",IF(tbl_bank[[#This Row],[Age]]&lt;60,"50-59","60+"))))</f>
        <v>30-39</v>
      </c>
      <c r="P5996">
        <f>IF(tbl_bank[[#This Row],[Balance]]=0,1,0)</f>
        <v>0</v>
      </c>
      <c r="Q5996" t="str">
        <f>IF(tbl_bank[[#This Row],[Balance]]=0,"Zero",IF(tbl_bank[[#This Row],[Balance]]&lt;100000,"1-99k","100k+"))</f>
        <v>100k+</v>
      </c>
      <c r="R5996" t="str">
        <f>IF(tbl_bank[[#This Row],[Tenure]]&lt;=0,"0-1",IF(tbl_bank[[#This Row],[Tenure]]&lt;=4,"2-4",IF(tbl_bank[[#This Row],[Tenure]]&lt;=7,"5-7","8-10")))</f>
        <v>8-10</v>
      </c>
      <c r="S5996" t="str">
        <f>IF(tbl_bank[[#This Row],[NumOfProducts]]&gt;=3,"3+",TEXT(tbl_bank[[#This Row],[NumOfProducts]],"0"))</f>
        <v>2</v>
      </c>
      <c r="T5996" t="str">
        <f>IF(tbl_bank[[#This Row],[CreditScore]]&lt;580,"&lt;580",IF(tbl_bank[[#This Row],[CreditScore]]&lt;670,"580-669",IF(tbl_bank[[#This Row],[CreditScore]]&lt;740,"670-739","740+")))</f>
        <v>580-669</v>
      </c>
    </row>
    <row r="5997" spans="1:20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>IF(tbl_bank[[#This Row],[Age]]&lt;30,"&lt;30",IF(tbl_bank[[#This Row],[Age]]&lt;40,"30-39",IF(tbl_bank[[#This Row],[Age]]&lt;50,"40-49",IF(tbl_bank[[#This Row],[Age]]&lt;60,"50-59","60+"))))</f>
        <v>50-59</v>
      </c>
      <c r="P5997">
        <f>IF(tbl_bank[[#This Row],[Balance]]=0,1,0)</f>
        <v>0</v>
      </c>
      <c r="Q5997" t="str">
        <f>IF(tbl_bank[[#This Row],[Balance]]=0,"Zero",IF(tbl_bank[[#This Row],[Balance]]&lt;100000,"1-99k","100k+"))</f>
        <v>100k+</v>
      </c>
      <c r="R5997" t="str">
        <f>IF(tbl_bank[[#This Row],[Tenure]]&lt;=0,"0-1",IF(tbl_bank[[#This Row],[Tenure]]&lt;=4,"2-4",IF(tbl_bank[[#This Row],[Tenure]]&lt;=7,"5-7","8-10")))</f>
        <v>5-7</v>
      </c>
      <c r="S5997" t="str">
        <f>IF(tbl_bank[[#This Row],[NumOfProducts]]&gt;=3,"3+",TEXT(tbl_bank[[#This Row],[NumOfProducts]],"0"))</f>
        <v>1</v>
      </c>
      <c r="T5997" t="str">
        <f>IF(tbl_bank[[#This Row],[CreditScore]]&lt;580,"&lt;580",IF(tbl_bank[[#This Row],[CreditScore]]&lt;670,"580-669",IF(tbl_bank[[#This Row],[CreditScore]]&lt;740,"670-739","740+")))</f>
        <v>580-669</v>
      </c>
    </row>
    <row r="5998" spans="1:20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>IF(tbl_bank[[#This Row],[Age]]&lt;30,"&lt;30",IF(tbl_bank[[#This Row],[Age]]&lt;40,"30-39",IF(tbl_bank[[#This Row],[Age]]&lt;50,"40-49",IF(tbl_bank[[#This Row],[Age]]&lt;60,"50-59","60+"))))</f>
        <v>60+</v>
      </c>
      <c r="P5998">
        <f>IF(tbl_bank[[#This Row],[Balance]]=0,1,0)</f>
        <v>0</v>
      </c>
      <c r="Q5998" t="str">
        <f>IF(tbl_bank[[#This Row],[Balance]]=0,"Zero",IF(tbl_bank[[#This Row],[Balance]]&lt;100000,"1-99k","100k+"))</f>
        <v>100k+</v>
      </c>
      <c r="R5998" t="str">
        <f>IF(tbl_bank[[#This Row],[Tenure]]&lt;=0,"0-1",IF(tbl_bank[[#This Row],[Tenure]]&lt;=4,"2-4",IF(tbl_bank[[#This Row],[Tenure]]&lt;=7,"5-7","8-10")))</f>
        <v>2-4</v>
      </c>
      <c r="S5998" t="str">
        <f>IF(tbl_bank[[#This Row],[NumOfProducts]]&gt;=3,"3+",TEXT(tbl_bank[[#This Row],[NumOfProducts]],"0"))</f>
        <v>2</v>
      </c>
      <c r="T5998" t="str">
        <f>IF(tbl_bank[[#This Row],[CreditScore]]&lt;580,"&lt;580",IF(tbl_bank[[#This Row],[CreditScore]]&lt;670,"580-669",IF(tbl_bank[[#This Row],[CreditScore]]&lt;740,"670-739","740+")))</f>
        <v>580-669</v>
      </c>
    </row>
    <row r="5999" spans="1:20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>IF(tbl_bank[[#This Row],[Age]]&lt;30,"&lt;30",IF(tbl_bank[[#This Row],[Age]]&lt;40,"30-39",IF(tbl_bank[[#This Row],[Age]]&lt;50,"40-49",IF(tbl_bank[[#This Row],[Age]]&lt;60,"50-59","60+"))))</f>
        <v>&lt;30</v>
      </c>
      <c r="P5999">
        <f>IF(tbl_bank[[#This Row],[Balance]]=0,1,0)</f>
        <v>1</v>
      </c>
      <c r="Q5999" t="str">
        <f>IF(tbl_bank[[#This Row],[Balance]]=0,"Zero",IF(tbl_bank[[#This Row],[Balance]]&lt;100000,"1-99k","100k+"))</f>
        <v>Zero</v>
      </c>
      <c r="R5999" t="str">
        <f>IF(tbl_bank[[#This Row],[Tenure]]&lt;=0,"0-1",IF(tbl_bank[[#This Row],[Tenure]]&lt;=4,"2-4",IF(tbl_bank[[#This Row],[Tenure]]&lt;=7,"5-7","8-10")))</f>
        <v>2-4</v>
      </c>
      <c r="S5999" t="str">
        <f>IF(tbl_bank[[#This Row],[NumOfProducts]]&gt;=3,"3+",TEXT(tbl_bank[[#This Row],[NumOfProducts]],"0"))</f>
        <v>2</v>
      </c>
      <c r="T5999" t="str">
        <f>IF(tbl_bank[[#This Row],[CreditScore]]&lt;580,"&lt;580",IF(tbl_bank[[#This Row],[CreditScore]]&lt;670,"580-669",IF(tbl_bank[[#This Row],[CreditScore]]&lt;740,"670-739","740+")))</f>
        <v>580-669</v>
      </c>
    </row>
    <row r="6000" spans="1:20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>IF(tbl_bank[[#This Row],[Age]]&lt;30,"&lt;30",IF(tbl_bank[[#This Row],[Age]]&lt;40,"30-39",IF(tbl_bank[[#This Row],[Age]]&lt;50,"40-49",IF(tbl_bank[[#This Row],[Age]]&lt;60,"50-59","60+"))))</f>
        <v>&lt;30</v>
      </c>
      <c r="P6000">
        <f>IF(tbl_bank[[#This Row],[Balance]]=0,1,0)</f>
        <v>1</v>
      </c>
      <c r="Q6000" t="str">
        <f>IF(tbl_bank[[#This Row],[Balance]]=0,"Zero",IF(tbl_bank[[#This Row],[Balance]]&lt;100000,"1-99k","100k+"))</f>
        <v>Zero</v>
      </c>
      <c r="R6000" t="str">
        <f>IF(tbl_bank[[#This Row],[Tenure]]&lt;=0,"0-1",IF(tbl_bank[[#This Row],[Tenure]]&lt;=4,"2-4",IF(tbl_bank[[#This Row],[Tenure]]&lt;=7,"5-7","8-10")))</f>
        <v>0-1</v>
      </c>
      <c r="S6000" t="str">
        <f>IF(tbl_bank[[#This Row],[NumOfProducts]]&gt;=3,"3+",TEXT(tbl_bank[[#This Row],[NumOfProducts]],"0"))</f>
        <v>2</v>
      </c>
      <c r="T6000" t="str">
        <f>IF(tbl_bank[[#This Row],[CreditScore]]&lt;580,"&lt;580",IF(tbl_bank[[#This Row],[CreditScore]]&lt;670,"580-669",IF(tbl_bank[[#This Row],[CreditScore]]&lt;740,"670-739","740+")))</f>
        <v>580-669</v>
      </c>
    </row>
    <row r="6001" spans="1:20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>IF(tbl_bank[[#This Row],[Age]]&lt;30,"&lt;30",IF(tbl_bank[[#This Row],[Age]]&lt;40,"30-39",IF(tbl_bank[[#This Row],[Age]]&lt;50,"40-49",IF(tbl_bank[[#This Row],[Age]]&lt;60,"50-59","60+"))))</f>
        <v>30-39</v>
      </c>
      <c r="P6001">
        <f>IF(tbl_bank[[#This Row],[Balance]]=0,1,0)</f>
        <v>0</v>
      </c>
      <c r="Q6001" t="str">
        <f>IF(tbl_bank[[#This Row],[Balance]]=0,"Zero",IF(tbl_bank[[#This Row],[Balance]]&lt;100000,"1-99k","100k+"))</f>
        <v>100k+</v>
      </c>
      <c r="R6001" t="str">
        <f>IF(tbl_bank[[#This Row],[Tenure]]&lt;=0,"0-1",IF(tbl_bank[[#This Row],[Tenure]]&lt;=4,"2-4",IF(tbl_bank[[#This Row],[Tenure]]&lt;=7,"5-7","8-10")))</f>
        <v>5-7</v>
      </c>
      <c r="S6001" t="str">
        <f>IF(tbl_bank[[#This Row],[NumOfProducts]]&gt;=3,"3+",TEXT(tbl_bank[[#This Row],[NumOfProducts]],"0"))</f>
        <v>1</v>
      </c>
      <c r="T6001" t="str">
        <f>IF(tbl_bank[[#This Row],[CreditScore]]&lt;580,"&lt;580",IF(tbl_bank[[#This Row],[CreditScore]]&lt;670,"580-669",IF(tbl_bank[[#This Row],[CreditScore]]&lt;740,"670-739","740+")))</f>
        <v>740+</v>
      </c>
    </row>
    <row r="6002" spans="1:20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>IF(tbl_bank[[#This Row],[Age]]&lt;30,"&lt;30",IF(tbl_bank[[#This Row],[Age]]&lt;40,"30-39",IF(tbl_bank[[#This Row],[Age]]&lt;50,"40-49",IF(tbl_bank[[#This Row],[Age]]&lt;60,"50-59","60+"))))</f>
        <v>30-39</v>
      </c>
      <c r="P6002">
        <f>IF(tbl_bank[[#This Row],[Balance]]=0,1,0)</f>
        <v>0</v>
      </c>
      <c r="Q6002" t="str">
        <f>IF(tbl_bank[[#This Row],[Balance]]=0,"Zero",IF(tbl_bank[[#This Row],[Balance]]&lt;100000,"1-99k","100k+"))</f>
        <v>1-99k</v>
      </c>
      <c r="R6002" t="str">
        <f>IF(tbl_bank[[#This Row],[Tenure]]&lt;=0,"0-1",IF(tbl_bank[[#This Row],[Tenure]]&lt;=4,"2-4",IF(tbl_bank[[#This Row],[Tenure]]&lt;=7,"5-7","8-10")))</f>
        <v>8-10</v>
      </c>
      <c r="S6002" t="str">
        <f>IF(tbl_bank[[#This Row],[NumOfProducts]]&gt;=3,"3+",TEXT(tbl_bank[[#This Row],[NumOfProducts]],"0"))</f>
        <v>3+</v>
      </c>
      <c r="T6002" t="str">
        <f>IF(tbl_bank[[#This Row],[CreditScore]]&lt;580,"&lt;580",IF(tbl_bank[[#This Row],[CreditScore]]&lt;670,"580-669",IF(tbl_bank[[#This Row],[CreditScore]]&lt;740,"670-739","740+")))</f>
        <v>580-669</v>
      </c>
    </row>
    <row r="6003" spans="1:20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>IF(tbl_bank[[#This Row],[Age]]&lt;30,"&lt;30",IF(tbl_bank[[#This Row],[Age]]&lt;40,"30-39",IF(tbl_bank[[#This Row],[Age]]&lt;50,"40-49",IF(tbl_bank[[#This Row],[Age]]&lt;60,"50-59","60+"))))</f>
        <v>30-39</v>
      </c>
      <c r="P6003">
        <f>IF(tbl_bank[[#This Row],[Balance]]=0,1,0)</f>
        <v>1</v>
      </c>
      <c r="Q6003" t="str">
        <f>IF(tbl_bank[[#This Row],[Balance]]=0,"Zero",IF(tbl_bank[[#This Row],[Balance]]&lt;100000,"1-99k","100k+"))</f>
        <v>Zero</v>
      </c>
      <c r="R6003" t="str">
        <f>IF(tbl_bank[[#This Row],[Tenure]]&lt;=0,"0-1",IF(tbl_bank[[#This Row],[Tenure]]&lt;=4,"2-4",IF(tbl_bank[[#This Row],[Tenure]]&lt;=7,"5-7","8-10")))</f>
        <v>5-7</v>
      </c>
      <c r="S6003" t="str">
        <f>IF(tbl_bank[[#This Row],[NumOfProducts]]&gt;=3,"3+",TEXT(tbl_bank[[#This Row],[NumOfProducts]],"0"))</f>
        <v>1</v>
      </c>
      <c r="T6003" t="str">
        <f>IF(tbl_bank[[#This Row],[CreditScore]]&lt;580,"&lt;580",IF(tbl_bank[[#This Row],[CreditScore]]&lt;670,"580-669",IF(tbl_bank[[#This Row],[CreditScore]]&lt;740,"670-739","740+")))</f>
        <v>740+</v>
      </c>
    </row>
    <row r="6004" spans="1:20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>IF(tbl_bank[[#This Row],[Age]]&lt;30,"&lt;30",IF(tbl_bank[[#This Row],[Age]]&lt;40,"30-39",IF(tbl_bank[[#This Row],[Age]]&lt;50,"40-49",IF(tbl_bank[[#This Row],[Age]]&lt;60,"50-59","60+"))))</f>
        <v>40-49</v>
      </c>
      <c r="P6004">
        <f>IF(tbl_bank[[#This Row],[Balance]]=0,1,0)</f>
        <v>1</v>
      </c>
      <c r="Q6004" t="str">
        <f>IF(tbl_bank[[#This Row],[Balance]]=0,"Zero",IF(tbl_bank[[#This Row],[Balance]]&lt;100000,"1-99k","100k+"))</f>
        <v>Zero</v>
      </c>
      <c r="R6004" t="str">
        <f>IF(tbl_bank[[#This Row],[Tenure]]&lt;=0,"0-1",IF(tbl_bank[[#This Row],[Tenure]]&lt;=4,"2-4",IF(tbl_bank[[#This Row],[Tenure]]&lt;=7,"5-7","8-10")))</f>
        <v>2-4</v>
      </c>
      <c r="S6004" t="str">
        <f>IF(tbl_bank[[#This Row],[NumOfProducts]]&gt;=3,"3+",TEXT(tbl_bank[[#This Row],[NumOfProducts]],"0"))</f>
        <v>1</v>
      </c>
      <c r="T6004" t="str">
        <f>IF(tbl_bank[[#This Row],[CreditScore]]&lt;580,"&lt;580",IF(tbl_bank[[#This Row],[CreditScore]]&lt;670,"580-669",IF(tbl_bank[[#This Row],[CreditScore]]&lt;740,"670-739","740+")))</f>
        <v>670-739</v>
      </c>
    </row>
    <row r="6005" spans="1:20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>IF(tbl_bank[[#This Row],[Age]]&lt;30,"&lt;30",IF(tbl_bank[[#This Row],[Age]]&lt;40,"30-39",IF(tbl_bank[[#This Row],[Age]]&lt;50,"40-49",IF(tbl_bank[[#This Row],[Age]]&lt;60,"50-59","60+"))))</f>
        <v>&lt;30</v>
      </c>
      <c r="P6005">
        <f>IF(tbl_bank[[#This Row],[Balance]]=0,1,0)</f>
        <v>0</v>
      </c>
      <c r="Q6005" t="str">
        <f>IF(tbl_bank[[#This Row],[Balance]]=0,"Zero",IF(tbl_bank[[#This Row],[Balance]]&lt;100000,"1-99k","100k+"))</f>
        <v>100k+</v>
      </c>
      <c r="R6005" t="str">
        <f>IF(tbl_bank[[#This Row],[Tenure]]&lt;=0,"0-1",IF(tbl_bank[[#This Row],[Tenure]]&lt;=4,"2-4",IF(tbl_bank[[#This Row],[Tenure]]&lt;=7,"5-7","8-10")))</f>
        <v>5-7</v>
      </c>
      <c r="S6005" t="str">
        <f>IF(tbl_bank[[#This Row],[NumOfProducts]]&gt;=3,"3+",TEXT(tbl_bank[[#This Row],[NumOfProducts]],"0"))</f>
        <v>1</v>
      </c>
      <c r="T6005" t="str">
        <f>IF(tbl_bank[[#This Row],[CreditScore]]&lt;580,"&lt;580",IF(tbl_bank[[#This Row],[CreditScore]]&lt;670,"580-669",IF(tbl_bank[[#This Row],[CreditScore]]&lt;740,"670-739","740+")))</f>
        <v>670-739</v>
      </c>
    </row>
    <row r="6006" spans="1:20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>IF(tbl_bank[[#This Row],[Age]]&lt;30,"&lt;30",IF(tbl_bank[[#This Row],[Age]]&lt;40,"30-39",IF(tbl_bank[[#This Row],[Age]]&lt;50,"40-49",IF(tbl_bank[[#This Row],[Age]]&lt;60,"50-59","60+"))))</f>
        <v>&lt;30</v>
      </c>
      <c r="P6006">
        <f>IF(tbl_bank[[#This Row],[Balance]]=0,1,0)</f>
        <v>1</v>
      </c>
      <c r="Q6006" t="str">
        <f>IF(tbl_bank[[#This Row],[Balance]]=0,"Zero",IF(tbl_bank[[#This Row],[Balance]]&lt;100000,"1-99k","100k+"))</f>
        <v>Zero</v>
      </c>
      <c r="R6006" t="str">
        <f>IF(tbl_bank[[#This Row],[Tenure]]&lt;=0,"0-1",IF(tbl_bank[[#This Row],[Tenure]]&lt;=4,"2-4",IF(tbl_bank[[#This Row],[Tenure]]&lt;=7,"5-7","8-10")))</f>
        <v>8-10</v>
      </c>
      <c r="S6006" t="str">
        <f>IF(tbl_bank[[#This Row],[NumOfProducts]]&gt;=3,"3+",TEXT(tbl_bank[[#This Row],[NumOfProducts]],"0"))</f>
        <v>1</v>
      </c>
      <c r="T6006" t="str">
        <f>IF(tbl_bank[[#This Row],[CreditScore]]&lt;580,"&lt;580",IF(tbl_bank[[#This Row],[CreditScore]]&lt;670,"580-669",IF(tbl_bank[[#This Row],[CreditScore]]&lt;740,"670-739","740+")))</f>
        <v>&lt;580</v>
      </c>
    </row>
    <row r="6007" spans="1:20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>IF(tbl_bank[[#This Row],[Age]]&lt;30,"&lt;30",IF(tbl_bank[[#This Row],[Age]]&lt;40,"30-39",IF(tbl_bank[[#This Row],[Age]]&lt;50,"40-49",IF(tbl_bank[[#This Row],[Age]]&lt;60,"50-59","60+"))))</f>
        <v>&lt;30</v>
      </c>
      <c r="P6007">
        <f>IF(tbl_bank[[#This Row],[Balance]]=0,1,0)</f>
        <v>1</v>
      </c>
      <c r="Q6007" t="str">
        <f>IF(tbl_bank[[#This Row],[Balance]]=0,"Zero",IF(tbl_bank[[#This Row],[Balance]]&lt;100000,"1-99k","100k+"))</f>
        <v>Zero</v>
      </c>
      <c r="R6007" t="str">
        <f>IF(tbl_bank[[#This Row],[Tenure]]&lt;=0,"0-1",IF(tbl_bank[[#This Row],[Tenure]]&lt;=4,"2-4",IF(tbl_bank[[#This Row],[Tenure]]&lt;=7,"5-7","8-10")))</f>
        <v>8-10</v>
      </c>
      <c r="S6007" t="str">
        <f>IF(tbl_bank[[#This Row],[NumOfProducts]]&gt;=3,"3+",TEXT(tbl_bank[[#This Row],[NumOfProducts]],"0"))</f>
        <v>2</v>
      </c>
      <c r="T6007" t="str">
        <f>IF(tbl_bank[[#This Row],[CreditScore]]&lt;580,"&lt;580",IF(tbl_bank[[#This Row],[CreditScore]]&lt;670,"580-669",IF(tbl_bank[[#This Row],[CreditScore]]&lt;740,"670-739","740+")))</f>
        <v>580-669</v>
      </c>
    </row>
    <row r="6008" spans="1:20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>IF(tbl_bank[[#This Row],[Age]]&lt;30,"&lt;30",IF(tbl_bank[[#This Row],[Age]]&lt;40,"30-39",IF(tbl_bank[[#This Row],[Age]]&lt;50,"40-49",IF(tbl_bank[[#This Row],[Age]]&lt;60,"50-59","60+"))))</f>
        <v>30-39</v>
      </c>
      <c r="P6008">
        <f>IF(tbl_bank[[#This Row],[Balance]]=0,1,0)</f>
        <v>1</v>
      </c>
      <c r="Q6008" t="str">
        <f>IF(tbl_bank[[#This Row],[Balance]]=0,"Zero",IF(tbl_bank[[#This Row],[Balance]]&lt;100000,"1-99k","100k+"))</f>
        <v>Zero</v>
      </c>
      <c r="R6008" t="str">
        <f>IF(tbl_bank[[#This Row],[Tenure]]&lt;=0,"0-1",IF(tbl_bank[[#This Row],[Tenure]]&lt;=4,"2-4",IF(tbl_bank[[#This Row],[Tenure]]&lt;=7,"5-7","8-10")))</f>
        <v>5-7</v>
      </c>
      <c r="S6008" t="str">
        <f>IF(tbl_bank[[#This Row],[NumOfProducts]]&gt;=3,"3+",TEXT(tbl_bank[[#This Row],[NumOfProducts]],"0"))</f>
        <v>2</v>
      </c>
      <c r="T6008" t="str">
        <f>IF(tbl_bank[[#This Row],[CreditScore]]&lt;580,"&lt;580",IF(tbl_bank[[#This Row],[CreditScore]]&lt;670,"580-669",IF(tbl_bank[[#This Row],[CreditScore]]&lt;740,"670-739","740+")))</f>
        <v>&lt;580</v>
      </c>
    </row>
    <row r="6009" spans="1:20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>IF(tbl_bank[[#This Row],[Age]]&lt;30,"&lt;30",IF(tbl_bank[[#This Row],[Age]]&lt;40,"30-39",IF(tbl_bank[[#This Row],[Age]]&lt;50,"40-49",IF(tbl_bank[[#This Row],[Age]]&lt;60,"50-59","60+"))))</f>
        <v>&lt;30</v>
      </c>
      <c r="P6009">
        <f>IF(tbl_bank[[#This Row],[Balance]]=0,1,0)</f>
        <v>0</v>
      </c>
      <c r="Q6009" t="str">
        <f>IF(tbl_bank[[#This Row],[Balance]]=0,"Zero",IF(tbl_bank[[#This Row],[Balance]]&lt;100000,"1-99k","100k+"))</f>
        <v>1-99k</v>
      </c>
      <c r="R6009" t="str">
        <f>IF(tbl_bank[[#This Row],[Tenure]]&lt;=0,"0-1",IF(tbl_bank[[#This Row],[Tenure]]&lt;=4,"2-4",IF(tbl_bank[[#This Row],[Tenure]]&lt;=7,"5-7","8-10")))</f>
        <v>2-4</v>
      </c>
      <c r="S6009" t="str">
        <f>IF(tbl_bank[[#This Row],[NumOfProducts]]&gt;=3,"3+",TEXT(tbl_bank[[#This Row],[NumOfProducts]],"0"))</f>
        <v>1</v>
      </c>
      <c r="T6009" t="str">
        <f>IF(tbl_bank[[#This Row],[CreditScore]]&lt;580,"&lt;580",IF(tbl_bank[[#This Row],[CreditScore]]&lt;670,"580-669",IF(tbl_bank[[#This Row],[CreditScore]]&lt;740,"670-739","740+")))</f>
        <v>740+</v>
      </c>
    </row>
    <row r="6010" spans="1:20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>IF(tbl_bank[[#This Row],[Age]]&lt;30,"&lt;30",IF(tbl_bank[[#This Row],[Age]]&lt;40,"30-39",IF(tbl_bank[[#This Row],[Age]]&lt;50,"40-49",IF(tbl_bank[[#This Row],[Age]]&lt;60,"50-59","60+"))))</f>
        <v>&lt;30</v>
      </c>
      <c r="P6010">
        <f>IF(tbl_bank[[#This Row],[Balance]]=0,1,0)</f>
        <v>1</v>
      </c>
      <c r="Q6010" t="str">
        <f>IF(tbl_bank[[#This Row],[Balance]]=0,"Zero",IF(tbl_bank[[#This Row],[Balance]]&lt;100000,"1-99k","100k+"))</f>
        <v>Zero</v>
      </c>
      <c r="R6010" t="str">
        <f>IF(tbl_bank[[#This Row],[Tenure]]&lt;=0,"0-1",IF(tbl_bank[[#This Row],[Tenure]]&lt;=4,"2-4",IF(tbl_bank[[#This Row],[Tenure]]&lt;=7,"5-7","8-10")))</f>
        <v>5-7</v>
      </c>
      <c r="S6010" t="str">
        <f>IF(tbl_bank[[#This Row],[NumOfProducts]]&gt;=3,"3+",TEXT(tbl_bank[[#This Row],[NumOfProducts]],"0"))</f>
        <v>2</v>
      </c>
      <c r="T6010" t="str">
        <f>IF(tbl_bank[[#This Row],[CreditScore]]&lt;580,"&lt;580",IF(tbl_bank[[#This Row],[CreditScore]]&lt;670,"580-669",IF(tbl_bank[[#This Row],[CreditScore]]&lt;740,"670-739","740+")))</f>
        <v>740+</v>
      </c>
    </row>
    <row r="6011" spans="1:20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>IF(tbl_bank[[#This Row],[Age]]&lt;30,"&lt;30",IF(tbl_bank[[#This Row],[Age]]&lt;40,"30-39",IF(tbl_bank[[#This Row],[Age]]&lt;50,"40-49",IF(tbl_bank[[#This Row],[Age]]&lt;60,"50-59","60+"))))</f>
        <v>30-39</v>
      </c>
      <c r="P6011">
        <f>IF(tbl_bank[[#This Row],[Balance]]=0,1,0)</f>
        <v>1</v>
      </c>
      <c r="Q6011" t="str">
        <f>IF(tbl_bank[[#This Row],[Balance]]=0,"Zero",IF(tbl_bank[[#This Row],[Balance]]&lt;100000,"1-99k","100k+"))</f>
        <v>Zero</v>
      </c>
      <c r="R6011" t="str">
        <f>IF(tbl_bank[[#This Row],[Tenure]]&lt;=0,"0-1",IF(tbl_bank[[#This Row],[Tenure]]&lt;=4,"2-4",IF(tbl_bank[[#This Row],[Tenure]]&lt;=7,"5-7","8-10")))</f>
        <v>5-7</v>
      </c>
      <c r="S6011" t="str">
        <f>IF(tbl_bank[[#This Row],[NumOfProducts]]&gt;=3,"3+",TEXT(tbl_bank[[#This Row],[NumOfProducts]],"0"))</f>
        <v>2</v>
      </c>
      <c r="T6011" t="str">
        <f>IF(tbl_bank[[#This Row],[CreditScore]]&lt;580,"&lt;580",IF(tbl_bank[[#This Row],[CreditScore]]&lt;670,"580-669",IF(tbl_bank[[#This Row],[CreditScore]]&lt;740,"670-739","740+")))</f>
        <v>&lt;580</v>
      </c>
    </row>
    <row r="6012" spans="1:20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>IF(tbl_bank[[#This Row],[Age]]&lt;30,"&lt;30",IF(tbl_bank[[#This Row],[Age]]&lt;40,"30-39",IF(tbl_bank[[#This Row],[Age]]&lt;50,"40-49",IF(tbl_bank[[#This Row],[Age]]&lt;60,"50-59","60+"))))</f>
        <v>30-39</v>
      </c>
      <c r="P6012">
        <f>IF(tbl_bank[[#This Row],[Balance]]=0,1,0)</f>
        <v>1</v>
      </c>
      <c r="Q6012" t="str">
        <f>IF(tbl_bank[[#This Row],[Balance]]=0,"Zero",IF(tbl_bank[[#This Row],[Balance]]&lt;100000,"1-99k","100k+"))</f>
        <v>Zero</v>
      </c>
      <c r="R6012" t="str">
        <f>IF(tbl_bank[[#This Row],[Tenure]]&lt;=0,"0-1",IF(tbl_bank[[#This Row],[Tenure]]&lt;=4,"2-4",IF(tbl_bank[[#This Row],[Tenure]]&lt;=7,"5-7","8-10")))</f>
        <v>2-4</v>
      </c>
      <c r="S6012" t="str">
        <f>IF(tbl_bank[[#This Row],[NumOfProducts]]&gt;=3,"3+",TEXT(tbl_bank[[#This Row],[NumOfProducts]],"0"))</f>
        <v>2</v>
      </c>
      <c r="T6012" t="str">
        <f>IF(tbl_bank[[#This Row],[CreditScore]]&lt;580,"&lt;580",IF(tbl_bank[[#This Row],[CreditScore]]&lt;670,"580-669",IF(tbl_bank[[#This Row],[CreditScore]]&lt;740,"670-739","740+")))</f>
        <v>740+</v>
      </c>
    </row>
    <row r="6013" spans="1:20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>IF(tbl_bank[[#This Row],[Age]]&lt;30,"&lt;30",IF(tbl_bank[[#This Row],[Age]]&lt;40,"30-39",IF(tbl_bank[[#This Row],[Age]]&lt;50,"40-49",IF(tbl_bank[[#This Row],[Age]]&lt;60,"50-59","60+"))))</f>
        <v>40-49</v>
      </c>
      <c r="P6013">
        <f>IF(tbl_bank[[#This Row],[Balance]]=0,1,0)</f>
        <v>0</v>
      </c>
      <c r="Q6013" t="str">
        <f>IF(tbl_bank[[#This Row],[Balance]]=0,"Zero",IF(tbl_bank[[#This Row],[Balance]]&lt;100000,"1-99k","100k+"))</f>
        <v>100k+</v>
      </c>
      <c r="R6013" t="str">
        <f>IF(tbl_bank[[#This Row],[Tenure]]&lt;=0,"0-1",IF(tbl_bank[[#This Row],[Tenure]]&lt;=4,"2-4",IF(tbl_bank[[#This Row],[Tenure]]&lt;=7,"5-7","8-10")))</f>
        <v>2-4</v>
      </c>
      <c r="S6013" t="str">
        <f>IF(tbl_bank[[#This Row],[NumOfProducts]]&gt;=3,"3+",TEXT(tbl_bank[[#This Row],[NumOfProducts]],"0"))</f>
        <v>1</v>
      </c>
      <c r="T6013" t="str">
        <f>IF(tbl_bank[[#This Row],[CreditScore]]&lt;580,"&lt;580",IF(tbl_bank[[#This Row],[CreditScore]]&lt;670,"580-669",IF(tbl_bank[[#This Row],[CreditScore]]&lt;740,"670-739","740+")))</f>
        <v>&lt;580</v>
      </c>
    </row>
    <row r="6014" spans="1:20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>IF(tbl_bank[[#This Row],[Age]]&lt;30,"&lt;30",IF(tbl_bank[[#This Row],[Age]]&lt;40,"30-39",IF(tbl_bank[[#This Row],[Age]]&lt;50,"40-49",IF(tbl_bank[[#This Row],[Age]]&lt;60,"50-59","60+"))))</f>
        <v>&lt;30</v>
      </c>
      <c r="P6014">
        <f>IF(tbl_bank[[#This Row],[Balance]]=0,1,0)</f>
        <v>1</v>
      </c>
      <c r="Q6014" t="str">
        <f>IF(tbl_bank[[#This Row],[Balance]]=0,"Zero",IF(tbl_bank[[#This Row],[Balance]]&lt;100000,"1-99k","100k+"))</f>
        <v>Zero</v>
      </c>
      <c r="R6014" t="str">
        <f>IF(tbl_bank[[#This Row],[Tenure]]&lt;=0,"0-1",IF(tbl_bank[[#This Row],[Tenure]]&lt;=4,"2-4",IF(tbl_bank[[#This Row],[Tenure]]&lt;=7,"5-7","8-10")))</f>
        <v>2-4</v>
      </c>
      <c r="S6014" t="str">
        <f>IF(tbl_bank[[#This Row],[NumOfProducts]]&gt;=3,"3+",TEXT(tbl_bank[[#This Row],[NumOfProducts]],"0"))</f>
        <v>2</v>
      </c>
      <c r="T6014" t="str">
        <f>IF(tbl_bank[[#This Row],[CreditScore]]&lt;580,"&lt;580",IF(tbl_bank[[#This Row],[CreditScore]]&lt;670,"580-669",IF(tbl_bank[[#This Row],[CreditScore]]&lt;740,"670-739","740+")))</f>
        <v>670-739</v>
      </c>
    </row>
    <row r="6015" spans="1:20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>IF(tbl_bank[[#This Row],[Age]]&lt;30,"&lt;30",IF(tbl_bank[[#This Row],[Age]]&lt;40,"30-39",IF(tbl_bank[[#This Row],[Age]]&lt;50,"40-49",IF(tbl_bank[[#This Row],[Age]]&lt;60,"50-59","60+"))))</f>
        <v>30-39</v>
      </c>
      <c r="P6015">
        <f>IF(tbl_bank[[#This Row],[Balance]]=0,1,0)</f>
        <v>1</v>
      </c>
      <c r="Q6015" t="str">
        <f>IF(tbl_bank[[#This Row],[Balance]]=0,"Zero",IF(tbl_bank[[#This Row],[Balance]]&lt;100000,"1-99k","100k+"))</f>
        <v>Zero</v>
      </c>
      <c r="R6015" t="str">
        <f>IF(tbl_bank[[#This Row],[Tenure]]&lt;=0,"0-1",IF(tbl_bank[[#This Row],[Tenure]]&lt;=4,"2-4",IF(tbl_bank[[#This Row],[Tenure]]&lt;=7,"5-7","8-10")))</f>
        <v>2-4</v>
      </c>
      <c r="S6015" t="str">
        <f>IF(tbl_bank[[#This Row],[NumOfProducts]]&gt;=3,"3+",TEXT(tbl_bank[[#This Row],[NumOfProducts]],"0"))</f>
        <v>1</v>
      </c>
      <c r="T6015" t="str">
        <f>IF(tbl_bank[[#This Row],[CreditScore]]&lt;580,"&lt;580",IF(tbl_bank[[#This Row],[CreditScore]]&lt;670,"580-669",IF(tbl_bank[[#This Row],[CreditScore]]&lt;740,"670-739","740+")))</f>
        <v>&lt;580</v>
      </c>
    </row>
    <row r="6016" spans="1:20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>IF(tbl_bank[[#This Row],[Age]]&lt;30,"&lt;30",IF(tbl_bank[[#This Row],[Age]]&lt;40,"30-39",IF(tbl_bank[[#This Row],[Age]]&lt;50,"40-49",IF(tbl_bank[[#This Row],[Age]]&lt;60,"50-59","60+"))))</f>
        <v>40-49</v>
      </c>
      <c r="P6016">
        <f>IF(tbl_bank[[#This Row],[Balance]]=0,1,0)</f>
        <v>0</v>
      </c>
      <c r="Q6016" t="str">
        <f>IF(tbl_bank[[#This Row],[Balance]]=0,"Zero",IF(tbl_bank[[#This Row],[Balance]]&lt;100000,"1-99k","100k+"))</f>
        <v>100k+</v>
      </c>
      <c r="R6016" t="str">
        <f>IF(tbl_bank[[#This Row],[Tenure]]&lt;=0,"0-1",IF(tbl_bank[[#This Row],[Tenure]]&lt;=4,"2-4",IF(tbl_bank[[#This Row],[Tenure]]&lt;=7,"5-7","8-10")))</f>
        <v>8-10</v>
      </c>
      <c r="S6016" t="str">
        <f>IF(tbl_bank[[#This Row],[NumOfProducts]]&gt;=3,"3+",TEXT(tbl_bank[[#This Row],[NumOfProducts]],"0"))</f>
        <v>1</v>
      </c>
      <c r="T6016" t="str">
        <f>IF(tbl_bank[[#This Row],[CreditScore]]&lt;580,"&lt;580",IF(tbl_bank[[#This Row],[CreditScore]]&lt;670,"580-669",IF(tbl_bank[[#This Row],[CreditScore]]&lt;740,"670-739","740+")))</f>
        <v>&lt;580</v>
      </c>
    </row>
    <row r="6017" spans="1:20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>IF(tbl_bank[[#This Row],[Age]]&lt;30,"&lt;30",IF(tbl_bank[[#This Row],[Age]]&lt;40,"30-39",IF(tbl_bank[[#This Row],[Age]]&lt;50,"40-49",IF(tbl_bank[[#This Row],[Age]]&lt;60,"50-59","60+"))))</f>
        <v>50-59</v>
      </c>
      <c r="P6017">
        <f>IF(tbl_bank[[#This Row],[Balance]]=0,1,0)</f>
        <v>0</v>
      </c>
      <c r="Q6017" t="str">
        <f>IF(tbl_bank[[#This Row],[Balance]]=0,"Zero",IF(tbl_bank[[#This Row],[Balance]]&lt;100000,"1-99k","100k+"))</f>
        <v>100k+</v>
      </c>
      <c r="R6017" t="str">
        <f>IF(tbl_bank[[#This Row],[Tenure]]&lt;=0,"0-1",IF(tbl_bank[[#This Row],[Tenure]]&lt;=4,"2-4",IF(tbl_bank[[#This Row],[Tenure]]&lt;=7,"5-7","8-10")))</f>
        <v>2-4</v>
      </c>
      <c r="S6017" t="str">
        <f>IF(tbl_bank[[#This Row],[NumOfProducts]]&gt;=3,"3+",TEXT(tbl_bank[[#This Row],[NumOfProducts]],"0"))</f>
        <v>1</v>
      </c>
      <c r="T6017" t="str">
        <f>IF(tbl_bank[[#This Row],[CreditScore]]&lt;580,"&lt;580",IF(tbl_bank[[#This Row],[CreditScore]]&lt;670,"580-669",IF(tbl_bank[[#This Row],[CreditScore]]&lt;740,"670-739","740+")))</f>
        <v>580-669</v>
      </c>
    </row>
    <row r="6018" spans="1:20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>IF(tbl_bank[[#This Row],[Age]]&lt;30,"&lt;30",IF(tbl_bank[[#This Row],[Age]]&lt;40,"30-39",IF(tbl_bank[[#This Row],[Age]]&lt;50,"40-49",IF(tbl_bank[[#This Row],[Age]]&lt;60,"50-59","60+"))))</f>
        <v>30-39</v>
      </c>
      <c r="P6018">
        <f>IF(tbl_bank[[#This Row],[Balance]]=0,1,0)</f>
        <v>0</v>
      </c>
      <c r="Q6018" t="str">
        <f>IF(tbl_bank[[#This Row],[Balance]]=0,"Zero",IF(tbl_bank[[#This Row],[Balance]]&lt;100000,"1-99k","100k+"))</f>
        <v>100k+</v>
      </c>
      <c r="R6018" t="str">
        <f>IF(tbl_bank[[#This Row],[Tenure]]&lt;=0,"0-1",IF(tbl_bank[[#This Row],[Tenure]]&lt;=4,"2-4",IF(tbl_bank[[#This Row],[Tenure]]&lt;=7,"5-7","8-10")))</f>
        <v>5-7</v>
      </c>
      <c r="S6018" t="str">
        <f>IF(tbl_bank[[#This Row],[NumOfProducts]]&gt;=3,"3+",TEXT(tbl_bank[[#This Row],[NumOfProducts]],"0"))</f>
        <v>2</v>
      </c>
      <c r="T6018" t="str">
        <f>IF(tbl_bank[[#This Row],[CreditScore]]&lt;580,"&lt;580",IF(tbl_bank[[#This Row],[CreditScore]]&lt;670,"580-669",IF(tbl_bank[[#This Row],[CreditScore]]&lt;740,"670-739","740+")))</f>
        <v>740+</v>
      </c>
    </row>
    <row r="6019" spans="1:20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>IF(tbl_bank[[#This Row],[Age]]&lt;30,"&lt;30",IF(tbl_bank[[#This Row],[Age]]&lt;40,"30-39",IF(tbl_bank[[#This Row],[Age]]&lt;50,"40-49",IF(tbl_bank[[#This Row],[Age]]&lt;60,"50-59","60+"))))</f>
        <v>30-39</v>
      </c>
      <c r="P6019">
        <f>IF(tbl_bank[[#This Row],[Balance]]=0,1,0)</f>
        <v>0</v>
      </c>
      <c r="Q6019" t="str">
        <f>IF(tbl_bank[[#This Row],[Balance]]=0,"Zero",IF(tbl_bank[[#This Row],[Balance]]&lt;100000,"1-99k","100k+"))</f>
        <v>1-99k</v>
      </c>
      <c r="R6019" t="str">
        <f>IF(tbl_bank[[#This Row],[Tenure]]&lt;=0,"0-1",IF(tbl_bank[[#This Row],[Tenure]]&lt;=4,"2-4",IF(tbl_bank[[#This Row],[Tenure]]&lt;=7,"5-7","8-10")))</f>
        <v>2-4</v>
      </c>
      <c r="S6019" t="str">
        <f>IF(tbl_bank[[#This Row],[NumOfProducts]]&gt;=3,"3+",TEXT(tbl_bank[[#This Row],[NumOfProducts]],"0"))</f>
        <v>1</v>
      </c>
      <c r="T6019" t="str">
        <f>IF(tbl_bank[[#This Row],[CreditScore]]&lt;580,"&lt;580",IF(tbl_bank[[#This Row],[CreditScore]]&lt;670,"580-669",IF(tbl_bank[[#This Row],[CreditScore]]&lt;740,"670-739","740+")))</f>
        <v>&lt;580</v>
      </c>
    </row>
    <row r="6020" spans="1:20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>IF(tbl_bank[[#This Row],[Age]]&lt;30,"&lt;30",IF(tbl_bank[[#This Row],[Age]]&lt;40,"30-39",IF(tbl_bank[[#This Row],[Age]]&lt;50,"40-49",IF(tbl_bank[[#This Row],[Age]]&lt;60,"50-59","60+"))))</f>
        <v>30-39</v>
      </c>
      <c r="P6020">
        <f>IF(tbl_bank[[#This Row],[Balance]]=0,1,0)</f>
        <v>1</v>
      </c>
      <c r="Q6020" t="str">
        <f>IF(tbl_bank[[#This Row],[Balance]]=0,"Zero",IF(tbl_bank[[#This Row],[Balance]]&lt;100000,"1-99k","100k+"))</f>
        <v>Zero</v>
      </c>
      <c r="R6020" t="str">
        <f>IF(tbl_bank[[#This Row],[Tenure]]&lt;=0,"0-1",IF(tbl_bank[[#This Row],[Tenure]]&lt;=4,"2-4",IF(tbl_bank[[#This Row],[Tenure]]&lt;=7,"5-7","8-10")))</f>
        <v>5-7</v>
      </c>
      <c r="S6020" t="str">
        <f>IF(tbl_bank[[#This Row],[NumOfProducts]]&gt;=3,"3+",TEXT(tbl_bank[[#This Row],[NumOfProducts]],"0"))</f>
        <v>2</v>
      </c>
      <c r="T6020" t="str">
        <f>IF(tbl_bank[[#This Row],[CreditScore]]&lt;580,"&lt;580",IF(tbl_bank[[#This Row],[CreditScore]]&lt;670,"580-669",IF(tbl_bank[[#This Row],[CreditScore]]&lt;740,"670-739","740+")))</f>
        <v>670-739</v>
      </c>
    </row>
    <row r="6021" spans="1:20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>IF(tbl_bank[[#This Row],[Age]]&lt;30,"&lt;30",IF(tbl_bank[[#This Row],[Age]]&lt;40,"30-39",IF(tbl_bank[[#This Row],[Age]]&lt;50,"40-49",IF(tbl_bank[[#This Row],[Age]]&lt;60,"50-59","60+"))))</f>
        <v>30-39</v>
      </c>
      <c r="P6021">
        <f>IF(tbl_bank[[#This Row],[Balance]]=0,1,0)</f>
        <v>1</v>
      </c>
      <c r="Q6021" t="str">
        <f>IF(tbl_bank[[#This Row],[Balance]]=0,"Zero",IF(tbl_bank[[#This Row],[Balance]]&lt;100000,"1-99k","100k+"))</f>
        <v>Zero</v>
      </c>
      <c r="R6021" t="str">
        <f>IF(tbl_bank[[#This Row],[Tenure]]&lt;=0,"0-1",IF(tbl_bank[[#This Row],[Tenure]]&lt;=4,"2-4",IF(tbl_bank[[#This Row],[Tenure]]&lt;=7,"5-7","8-10")))</f>
        <v>8-10</v>
      </c>
      <c r="S6021" t="str">
        <f>IF(tbl_bank[[#This Row],[NumOfProducts]]&gt;=3,"3+",TEXT(tbl_bank[[#This Row],[NumOfProducts]],"0"))</f>
        <v>2</v>
      </c>
      <c r="T6021" t="str">
        <f>IF(tbl_bank[[#This Row],[CreditScore]]&lt;580,"&lt;580",IF(tbl_bank[[#This Row],[CreditScore]]&lt;670,"580-669",IF(tbl_bank[[#This Row],[CreditScore]]&lt;740,"670-739","740+")))</f>
        <v>670-739</v>
      </c>
    </row>
    <row r="6022" spans="1:20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>IF(tbl_bank[[#This Row],[Age]]&lt;30,"&lt;30",IF(tbl_bank[[#This Row],[Age]]&lt;40,"30-39",IF(tbl_bank[[#This Row],[Age]]&lt;50,"40-49",IF(tbl_bank[[#This Row],[Age]]&lt;60,"50-59","60+"))))</f>
        <v>30-39</v>
      </c>
      <c r="P6022">
        <f>IF(tbl_bank[[#This Row],[Balance]]=0,1,0)</f>
        <v>0</v>
      </c>
      <c r="Q6022" t="str">
        <f>IF(tbl_bank[[#This Row],[Balance]]=0,"Zero",IF(tbl_bank[[#This Row],[Balance]]&lt;100000,"1-99k","100k+"))</f>
        <v>100k+</v>
      </c>
      <c r="R6022" t="str">
        <f>IF(tbl_bank[[#This Row],[Tenure]]&lt;=0,"0-1",IF(tbl_bank[[#This Row],[Tenure]]&lt;=4,"2-4",IF(tbl_bank[[#This Row],[Tenure]]&lt;=7,"5-7","8-10")))</f>
        <v>2-4</v>
      </c>
      <c r="S6022" t="str">
        <f>IF(tbl_bank[[#This Row],[NumOfProducts]]&gt;=3,"3+",TEXT(tbl_bank[[#This Row],[NumOfProducts]],"0"))</f>
        <v>1</v>
      </c>
      <c r="T6022" t="str">
        <f>IF(tbl_bank[[#This Row],[CreditScore]]&lt;580,"&lt;580",IF(tbl_bank[[#This Row],[CreditScore]]&lt;670,"580-669",IF(tbl_bank[[#This Row],[CreditScore]]&lt;740,"670-739","740+")))</f>
        <v>580-669</v>
      </c>
    </row>
    <row r="6023" spans="1:20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>IF(tbl_bank[[#This Row],[Age]]&lt;30,"&lt;30",IF(tbl_bank[[#This Row],[Age]]&lt;40,"30-39",IF(tbl_bank[[#This Row],[Age]]&lt;50,"40-49",IF(tbl_bank[[#This Row],[Age]]&lt;60,"50-59","60+"))))</f>
        <v>50-59</v>
      </c>
      <c r="P6023">
        <f>IF(tbl_bank[[#This Row],[Balance]]=0,1,0)</f>
        <v>0</v>
      </c>
      <c r="Q6023" t="str">
        <f>IF(tbl_bank[[#This Row],[Balance]]=0,"Zero",IF(tbl_bank[[#This Row],[Balance]]&lt;100000,"1-99k","100k+"))</f>
        <v>100k+</v>
      </c>
      <c r="R6023" t="str">
        <f>IF(tbl_bank[[#This Row],[Tenure]]&lt;=0,"0-1",IF(tbl_bank[[#This Row],[Tenure]]&lt;=4,"2-4",IF(tbl_bank[[#This Row],[Tenure]]&lt;=7,"5-7","8-10")))</f>
        <v>2-4</v>
      </c>
      <c r="S6023" t="str">
        <f>IF(tbl_bank[[#This Row],[NumOfProducts]]&gt;=3,"3+",TEXT(tbl_bank[[#This Row],[NumOfProducts]],"0"))</f>
        <v>1</v>
      </c>
      <c r="T6023" t="str">
        <f>IF(tbl_bank[[#This Row],[CreditScore]]&lt;580,"&lt;580",IF(tbl_bank[[#This Row],[CreditScore]]&lt;670,"580-669",IF(tbl_bank[[#This Row],[CreditScore]]&lt;740,"670-739","740+")))</f>
        <v>670-739</v>
      </c>
    </row>
    <row r="6024" spans="1:20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>IF(tbl_bank[[#This Row],[Age]]&lt;30,"&lt;30",IF(tbl_bank[[#This Row],[Age]]&lt;40,"30-39",IF(tbl_bank[[#This Row],[Age]]&lt;50,"40-49",IF(tbl_bank[[#This Row],[Age]]&lt;60,"50-59","60+"))))</f>
        <v>30-39</v>
      </c>
      <c r="P6024">
        <f>IF(tbl_bank[[#This Row],[Balance]]=0,1,0)</f>
        <v>1</v>
      </c>
      <c r="Q6024" t="str">
        <f>IF(tbl_bank[[#This Row],[Balance]]=0,"Zero",IF(tbl_bank[[#This Row],[Balance]]&lt;100000,"1-99k","100k+"))</f>
        <v>Zero</v>
      </c>
      <c r="R6024" t="str">
        <f>IF(tbl_bank[[#This Row],[Tenure]]&lt;=0,"0-1",IF(tbl_bank[[#This Row],[Tenure]]&lt;=4,"2-4",IF(tbl_bank[[#This Row],[Tenure]]&lt;=7,"5-7","8-10")))</f>
        <v>5-7</v>
      </c>
      <c r="S6024" t="str">
        <f>IF(tbl_bank[[#This Row],[NumOfProducts]]&gt;=3,"3+",TEXT(tbl_bank[[#This Row],[NumOfProducts]],"0"))</f>
        <v>1</v>
      </c>
      <c r="T6024" t="str">
        <f>IF(tbl_bank[[#This Row],[CreditScore]]&lt;580,"&lt;580",IF(tbl_bank[[#This Row],[CreditScore]]&lt;670,"580-669",IF(tbl_bank[[#This Row],[CreditScore]]&lt;740,"670-739","740+")))</f>
        <v>670-739</v>
      </c>
    </row>
    <row r="6025" spans="1:20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>IF(tbl_bank[[#This Row],[Age]]&lt;30,"&lt;30",IF(tbl_bank[[#This Row],[Age]]&lt;40,"30-39",IF(tbl_bank[[#This Row],[Age]]&lt;50,"40-49",IF(tbl_bank[[#This Row],[Age]]&lt;60,"50-59","60+"))))</f>
        <v>30-39</v>
      </c>
      <c r="P6025">
        <f>IF(tbl_bank[[#This Row],[Balance]]=0,1,0)</f>
        <v>0</v>
      </c>
      <c r="Q6025" t="str">
        <f>IF(tbl_bank[[#This Row],[Balance]]=0,"Zero",IF(tbl_bank[[#This Row],[Balance]]&lt;100000,"1-99k","100k+"))</f>
        <v>1-99k</v>
      </c>
      <c r="R6025" t="str">
        <f>IF(tbl_bank[[#This Row],[Tenure]]&lt;=0,"0-1",IF(tbl_bank[[#This Row],[Tenure]]&lt;=4,"2-4",IF(tbl_bank[[#This Row],[Tenure]]&lt;=7,"5-7","8-10")))</f>
        <v>0-1</v>
      </c>
      <c r="S6025" t="str">
        <f>IF(tbl_bank[[#This Row],[NumOfProducts]]&gt;=3,"3+",TEXT(tbl_bank[[#This Row],[NumOfProducts]],"0"))</f>
        <v>1</v>
      </c>
      <c r="T6025" t="str">
        <f>IF(tbl_bank[[#This Row],[CreditScore]]&lt;580,"&lt;580",IF(tbl_bank[[#This Row],[CreditScore]]&lt;670,"580-669",IF(tbl_bank[[#This Row],[CreditScore]]&lt;740,"670-739","740+")))</f>
        <v>740+</v>
      </c>
    </row>
    <row r="6026" spans="1:20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>IF(tbl_bank[[#This Row],[Age]]&lt;30,"&lt;30",IF(tbl_bank[[#This Row],[Age]]&lt;40,"30-39",IF(tbl_bank[[#This Row],[Age]]&lt;50,"40-49",IF(tbl_bank[[#This Row],[Age]]&lt;60,"50-59","60+"))))</f>
        <v>&lt;30</v>
      </c>
      <c r="P6026">
        <f>IF(tbl_bank[[#This Row],[Balance]]=0,1,0)</f>
        <v>0</v>
      </c>
      <c r="Q6026" t="str">
        <f>IF(tbl_bank[[#This Row],[Balance]]=0,"Zero",IF(tbl_bank[[#This Row],[Balance]]&lt;100000,"1-99k","100k+"))</f>
        <v>100k+</v>
      </c>
      <c r="R6026" t="str">
        <f>IF(tbl_bank[[#This Row],[Tenure]]&lt;=0,"0-1",IF(tbl_bank[[#This Row],[Tenure]]&lt;=4,"2-4",IF(tbl_bank[[#This Row],[Tenure]]&lt;=7,"5-7","8-10")))</f>
        <v>5-7</v>
      </c>
      <c r="S6026" t="str">
        <f>IF(tbl_bank[[#This Row],[NumOfProducts]]&gt;=3,"3+",TEXT(tbl_bank[[#This Row],[NumOfProducts]],"0"))</f>
        <v>2</v>
      </c>
      <c r="T6026" t="str">
        <f>IF(tbl_bank[[#This Row],[CreditScore]]&lt;580,"&lt;580",IF(tbl_bank[[#This Row],[CreditScore]]&lt;670,"580-669",IF(tbl_bank[[#This Row],[CreditScore]]&lt;740,"670-739","740+")))</f>
        <v>670-739</v>
      </c>
    </row>
    <row r="6027" spans="1:20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>IF(tbl_bank[[#This Row],[Age]]&lt;30,"&lt;30",IF(tbl_bank[[#This Row],[Age]]&lt;40,"30-39",IF(tbl_bank[[#This Row],[Age]]&lt;50,"40-49",IF(tbl_bank[[#This Row],[Age]]&lt;60,"50-59","60+"))))</f>
        <v>40-49</v>
      </c>
      <c r="P6027">
        <f>IF(tbl_bank[[#This Row],[Balance]]=0,1,0)</f>
        <v>0</v>
      </c>
      <c r="Q6027" t="str">
        <f>IF(tbl_bank[[#This Row],[Balance]]=0,"Zero",IF(tbl_bank[[#This Row],[Balance]]&lt;100000,"1-99k","100k+"))</f>
        <v>1-99k</v>
      </c>
      <c r="R6027" t="str">
        <f>IF(tbl_bank[[#This Row],[Tenure]]&lt;=0,"0-1",IF(tbl_bank[[#This Row],[Tenure]]&lt;=4,"2-4",IF(tbl_bank[[#This Row],[Tenure]]&lt;=7,"5-7","8-10")))</f>
        <v>2-4</v>
      </c>
      <c r="S6027" t="str">
        <f>IF(tbl_bank[[#This Row],[NumOfProducts]]&gt;=3,"3+",TEXT(tbl_bank[[#This Row],[NumOfProducts]],"0"))</f>
        <v>1</v>
      </c>
      <c r="T6027" t="str">
        <f>IF(tbl_bank[[#This Row],[CreditScore]]&lt;580,"&lt;580",IF(tbl_bank[[#This Row],[CreditScore]]&lt;670,"580-669",IF(tbl_bank[[#This Row],[CreditScore]]&lt;740,"670-739","740+")))</f>
        <v>580-669</v>
      </c>
    </row>
    <row r="6028" spans="1:20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>IF(tbl_bank[[#This Row],[Age]]&lt;30,"&lt;30",IF(tbl_bank[[#This Row],[Age]]&lt;40,"30-39",IF(tbl_bank[[#This Row],[Age]]&lt;50,"40-49",IF(tbl_bank[[#This Row],[Age]]&lt;60,"50-59","60+"))))</f>
        <v>40-49</v>
      </c>
      <c r="P6028">
        <f>IF(tbl_bank[[#This Row],[Balance]]=0,1,0)</f>
        <v>0</v>
      </c>
      <c r="Q6028" t="str">
        <f>IF(tbl_bank[[#This Row],[Balance]]=0,"Zero",IF(tbl_bank[[#This Row],[Balance]]&lt;100000,"1-99k","100k+"))</f>
        <v>1-99k</v>
      </c>
      <c r="R6028" t="str">
        <f>IF(tbl_bank[[#This Row],[Tenure]]&lt;=0,"0-1",IF(tbl_bank[[#This Row],[Tenure]]&lt;=4,"2-4",IF(tbl_bank[[#This Row],[Tenure]]&lt;=7,"5-7","8-10")))</f>
        <v>2-4</v>
      </c>
      <c r="S6028" t="str">
        <f>IF(tbl_bank[[#This Row],[NumOfProducts]]&gt;=3,"3+",TEXT(tbl_bank[[#This Row],[NumOfProducts]],"0"))</f>
        <v>1</v>
      </c>
      <c r="T6028" t="str">
        <f>IF(tbl_bank[[#This Row],[CreditScore]]&lt;580,"&lt;580",IF(tbl_bank[[#This Row],[CreditScore]]&lt;670,"580-669",IF(tbl_bank[[#This Row],[CreditScore]]&lt;740,"670-739","740+")))</f>
        <v>740+</v>
      </c>
    </row>
    <row r="6029" spans="1:20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>IF(tbl_bank[[#This Row],[Age]]&lt;30,"&lt;30",IF(tbl_bank[[#This Row],[Age]]&lt;40,"30-39",IF(tbl_bank[[#This Row],[Age]]&lt;50,"40-49",IF(tbl_bank[[#This Row],[Age]]&lt;60,"50-59","60+"))))</f>
        <v>40-49</v>
      </c>
      <c r="P6029">
        <f>IF(tbl_bank[[#This Row],[Balance]]=0,1,0)</f>
        <v>0</v>
      </c>
      <c r="Q6029" t="str">
        <f>IF(tbl_bank[[#This Row],[Balance]]=0,"Zero",IF(tbl_bank[[#This Row],[Balance]]&lt;100000,"1-99k","100k+"))</f>
        <v>100k+</v>
      </c>
      <c r="R6029" t="str">
        <f>IF(tbl_bank[[#This Row],[Tenure]]&lt;=0,"0-1",IF(tbl_bank[[#This Row],[Tenure]]&lt;=4,"2-4",IF(tbl_bank[[#This Row],[Tenure]]&lt;=7,"5-7","8-10")))</f>
        <v>2-4</v>
      </c>
      <c r="S6029" t="str">
        <f>IF(tbl_bank[[#This Row],[NumOfProducts]]&gt;=3,"3+",TEXT(tbl_bank[[#This Row],[NumOfProducts]],"0"))</f>
        <v>2</v>
      </c>
      <c r="T6029" t="str">
        <f>IF(tbl_bank[[#This Row],[CreditScore]]&lt;580,"&lt;580",IF(tbl_bank[[#This Row],[CreditScore]]&lt;670,"580-669",IF(tbl_bank[[#This Row],[CreditScore]]&lt;740,"670-739","740+")))</f>
        <v>740+</v>
      </c>
    </row>
    <row r="6030" spans="1:20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>IF(tbl_bank[[#This Row],[Age]]&lt;30,"&lt;30",IF(tbl_bank[[#This Row],[Age]]&lt;40,"30-39",IF(tbl_bank[[#This Row],[Age]]&lt;50,"40-49",IF(tbl_bank[[#This Row],[Age]]&lt;60,"50-59","60+"))))</f>
        <v>50-59</v>
      </c>
      <c r="P6030">
        <f>IF(tbl_bank[[#This Row],[Balance]]=0,1,0)</f>
        <v>0</v>
      </c>
      <c r="Q6030" t="str">
        <f>IF(tbl_bank[[#This Row],[Balance]]=0,"Zero",IF(tbl_bank[[#This Row],[Balance]]&lt;100000,"1-99k","100k+"))</f>
        <v>100k+</v>
      </c>
      <c r="R6030" t="str">
        <f>IF(tbl_bank[[#This Row],[Tenure]]&lt;=0,"0-1",IF(tbl_bank[[#This Row],[Tenure]]&lt;=4,"2-4",IF(tbl_bank[[#This Row],[Tenure]]&lt;=7,"5-7","8-10")))</f>
        <v>5-7</v>
      </c>
      <c r="S6030" t="str">
        <f>IF(tbl_bank[[#This Row],[NumOfProducts]]&gt;=3,"3+",TEXT(tbl_bank[[#This Row],[NumOfProducts]],"0"))</f>
        <v>2</v>
      </c>
      <c r="T6030" t="str">
        <f>IF(tbl_bank[[#This Row],[CreditScore]]&lt;580,"&lt;580",IF(tbl_bank[[#This Row],[CreditScore]]&lt;670,"580-669",IF(tbl_bank[[#This Row],[CreditScore]]&lt;740,"670-739","740+")))</f>
        <v>580-669</v>
      </c>
    </row>
    <row r="6031" spans="1:20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>IF(tbl_bank[[#This Row],[Age]]&lt;30,"&lt;30",IF(tbl_bank[[#This Row],[Age]]&lt;40,"30-39",IF(tbl_bank[[#This Row],[Age]]&lt;50,"40-49",IF(tbl_bank[[#This Row],[Age]]&lt;60,"50-59","60+"))))</f>
        <v>40-49</v>
      </c>
      <c r="P6031">
        <f>IF(tbl_bank[[#This Row],[Balance]]=0,1,0)</f>
        <v>0</v>
      </c>
      <c r="Q6031" t="str">
        <f>IF(tbl_bank[[#This Row],[Balance]]=0,"Zero",IF(tbl_bank[[#This Row],[Balance]]&lt;100000,"1-99k","100k+"))</f>
        <v>1-99k</v>
      </c>
      <c r="R6031" t="str">
        <f>IF(tbl_bank[[#This Row],[Tenure]]&lt;=0,"0-1",IF(tbl_bank[[#This Row],[Tenure]]&lt;=4,"2-4",IF(tbl_bank[[#This Row],[Tenure]]&lt;=7,"5-7","8-10")))</f>
        <v>8-10</v>
      </c>
      <c r="S6031" t="str">
        <f>IF(tbl_bank[[#This Row],[NumOfProducts]]&gt;=3,"3+",TEXT(tbl_bank[[#This Row],[NumOfProducts]],"0"))</f>
        <v>1</v>
      </c>
      <c r="T6031" t="str">
        <f>IF(tbl_bank[[#This Row],[CreditScore]]&lt;580,"&lt;580",IF(tbl_bank[[#This Row],[CreditScore]]&lt;670,"580-669",IF(tbl_bank[[#This Row],[CreditScore]]&lt;740,"670-739","740+")))</f>
        <v>580-669</v>
      </c>
    </row>
    <row r="6032" spans="1:20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>IF(tbl_bank[[#This Row],[Age]]&lt;30,"&lt;30",IF(tbl_bank[[#This Row],[Age]]&lt;40,"30-39",IF(tbl_bank[[#This Row],[Age]]&lt;50,"40-49",IF(tbl_bank[[#This Row],[Age]]&lt;60,"50-59","60+"))))</f>
        <v>30-39</v>
      </c>
      <c r="P6032">
        <f>IF(tbl_bank[[#This Row],[Balance]]=0,1,0)</f>
        <v>0</v>
      </c>
      <c r="Q6032" t="str">
        <f>IF(tbl_bank[[#This Row],[Balance]]=0,"Zero",IF(tbl_bank[[#This Row],[Balance]]&lt;100000,"1-99k","100k+"))</f>
        <v>100k+</v>
      </c>
      <c r="R6032" t="str">
        <f>IF(tbl_bank[[#This Row],[Tenure]]&lt;=0,"0-1",IF(tbl_bank[[#This Row],[Tenure]]&lt;=4,"2-4",IF(tbl_bank[[#This Row],[Tenure]]&lt;=7,"5-7","8-10")))</f>
        <v>8-10</v>
      </c>
      <c r="S6032" t="str">
        <f>IF(tbl_bank[[#This Row],[NumOfProducts]]&gt;=3,"3+",TEXT(tbl_bank[[#This Row],[NumOfProducts]],"0"))</f>
        <v>1</v>
      </c>
      <c r="T6032" t="str">
        <f>IF(tbl_bank[[#This Row],[CreditScore]]&lt;580,"&lt;580",IF(tbl_bank[[#This Row],[CreditScore]]&lt;670,"580-669",IF(tbl_bank[[#This Row],[CreditScore]]&lt;740,"670-739","740+")))</f>
        <v>&lt;580</v>
      </c>
    </row>
    <row r="6033" spans="1:20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>IF(tbl_bank[[#This Row],[Age]]&lt;30,"&lt;30",IF(tbl_bank[[#This Row],[Age]]&lt;40,"30-39",IF(tbl_bank[[#This Row],[Age]]&lt;50,"40-49",IF(tbl_bank[[#This Row],[Age]]&lt;60,"50-59","60+"))))</f>
        <v>40-49</v>
      </c>
      <c r="P6033">
        <f>IF(tbl_bank[[#This Row],[Balance]]=0,1,0)</f>
        <v>0</v>
      </c>
      <c r="Q6033" t="str">
        <f>IF(tbl_bank[[#This Row],[Balance]]=0,"Zero",IF(tbl_bank[[#This Row],[Balance]]&lt;100000,"1-99k","100k+"))</f>
        <v>100k+</v>
      </c>
      <c r="R6033" t="str">
        <f>IF(tbl_bank[[#This Row],[Tenure]]&lt;=0,"0-1",IF(tbl_bank[[#This Row],[Tenure]]&lt;=4,"2-4",IF(tbl_bank[[#This Row],[Tenure]]&lt;=7,"5-7","8-10")))</f>
        <v>2-4</v>
      </c>
      <c r="S6033" t="str">
        <f>IF(tbl_bank[[#This Row],[NumOfProducts]]&gt;=3,"3+",TEXT(tbl_bank[[#This Row],[NumOfProducts]],"0"))</f>
        <v>2</v>
      </c>
      <c r="T6033" t="str">
        <f>IF(tbl_bank[[#This Row],[CreditScore]]&lt;580,"&lt;580",IF(tbl_bank[[#This Row],[CreditScore]]&lt;670,"580-669",IF(tbl_bank[[#This Row],[CreditScore]]&lt;740,"670-739","740+")))</f>
        <v>740+</v>
      </c>
    </row>
    <row r="6034" spans="1:20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>IF(tbl_bank[[#This Row],[Age]]&lt;30,"&lt;30",IF(tbl_bank[[#This Row],[Age]]&lt;40,"30-39",IF(tbl_bank[[#This Row],[Age]]&lt;50,"40-49",IF(tbl_bank[[#This Row],[Age]]&lt;60,"50-59","60+"))))</f>
        <v>30-39</v>
      </c>
      <c r="P6034">
        <f>IF(tbl_bank[[#This Row],[Balance]]=0,1,0)</f>
        <v>1</v>
      </c>
      <c r="Q6034" t="str">
        <f>IF(tbl_bank[[#This Row],[Balance]]=0,"Zero",IF(tbl_bank[[#This Row],[Balance]]&lt;100000,"1-99k","100k+"))</f>
        <v>Zero</v>
      </c>
      <c r="R6034" t="str">
        <f>IF(tbl_bank[[#This Row],[Tenure]]&lt;=0,"0-1",IF(tbl_bank[[#This Row],[Tenure]]&lt;=4,"2-4",IF(tbl_bank[[#This Row],[Tenure]]&lt;=7,"5-7","8-10")))</f>
        <v>2-4</v>
      </c>
      <c r="S6034" t="str">
        <f>IF(tbl_bank[[#This Row],[NumOfProducts]]&gt;=3,"3+",TEXT(tbl_bank[[#This Row],[NumOfProducts]],"0"))</f>
        <v>2</v>
      </c>
      <c r="T6034" t="str">
        <f>IF(tbl_bank[[#This Row],[CreditScore]]&lt;580,"&lt;580",IF(tbl_bank[[#This Row],[CreditScore]]&lt;670,"580-669",IF(tbl_bank[[#This Row],[CreditScore]]&lt;740,"670-739","740+")))</f>
        <v>670-739</v>
      </c>
    </row>
    <row r="6035" spans="1:20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>IF(tbl_bank[[#This Row],[Age]]&lt;30,"&lt;30",IF(tbl_bank[[#This Row],[Age]]&lt;40,"30-39",IF(tbl_bank[[#This Row],[Age]]&lt;50,"40-49",IF(tbl_bank[[#This Row],[Age]]&lt;60,"50-59","60+"))))</f>
        <v>30-39</v>
      </c>
      <c r="P6035">
        <f>IF(tbl_bank[[#This Row],[Balance]]=0,1,0)</f>
        <v>0</v>
      </c>
      <c r="Q6035" t="str">
        <f>IF(tbl_bank[[#This Row],[Balance]]=0,"Zero",IF(tbl_bank[[#This Row],[Balance]]&lt;100000,"1-99k","100k+"))</f>
        <v>100k+</v>
      </c>
      <c r="R6035" t="str">
        <f>IF(tbl_bank[[#This Row],[Tenure]]&lt;=0,"0-1",IF(tbl_bank[[#This Row],[Tenure]]&lt;=4,"2-4",IF(tbl_bank[[#This Row],[Tenure]]&lt;=7,"5-7","8-10")))</f>
        <v>5-7</v>
      </c>
      <c r="S6035" t="str">
        <f>IF(tbl_bank[[#This Row],[NumOfProducts]]&gt;=3,"3+",TEXT(tbl_bank[[#This Row],[NumOfProducts]],"0"))</f>
        <v>2</v>
      </c>
      <c r="T6035" t="str">
        <f>IF(tbl_bank[[#This Row],[CreditScore]]&lt;580,"&lt;580",IF(tbl_bank[[#This Row],[CreditScore]]&lt;670,"580-669",IF(tbl_bank[[#This Row],[CreditScore]]&lt;740,"670-739","740+")))</f>
        <v>580-669</v>
      </c>
    </row>
    <row r="6036" spans="1:20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>IF(tbl_bank[[#This Row],[Age]]&lt;30,"&lt;30",IF(tbl_bank[[#This Row],[Age]]&lt;40,"30-39",IF(tbl_bank[[#This Row],[Age]]&lt;50,"40-49",IF(tbl_bank[[#This Row],[Age]]&lt;60,"50-59","60+"))))</f>
        <v>30-39</v>
      </c>
      <c r="P6036">
        <f>IF(tbl_bank[[#This Row],[Balance]]=0,1,0)</f>
        <v>0</v>
      </c>
      <c r="Q6036" t="str">
        <f>IF(tbl_bank[[#This Row],[Balance]]=0,"Zero",IF(tbl_bank[[#This Row],[Balance]]&lt;100000,"1-99k","100k+"))</f>
        <v>100k+</v>
      </c>
      <c r="R6036" t="str">
        <f>IF(tbl_bank[[#This Row],[Tenure]]&lt;=0,"0-1",IF(tbl_bank[[#This Row],[Tenure]]&lt;=4,"2-4",IF(tbl_bank[[#This Row],[Tenure]]&lt;=7,"5-7","8-10")))</f>
        <v>8-10</v>
      </c>
      <c r="S6036" t="str">
        <f>IF(tbl_bank[[#This Row],[NumOfProducts]]&gt;=3,"3+",TEXT(tbl_bank[[#This Row],[NumOfProducts]],"0"))</f>
        <v>2</v>
      </c>
      <c r="T6036" t="str">
        <f>IF(tbl_bank[[#This Row],[CreditScore]]&lt;580,"&lt;580",IF(tbl_bank[[#This Row],[CreditScore]]&lt;670,"580-669",IF(tbl_bank[[#This Row],[CreditScore]]&lt;740,"670-739","740+")))</f>
        <v>580-669</v>
      </c>
    </row>
    <row r="6037" spans="1:20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>IF(tbl_bank[[#This Row],[Age]]&lt;30,"&lt;30",IF(tbl_bank[[#This Row],[Age]]&lt;40,"30-39",IF(tbl_bank[[#This Row],[Age]]&lt;50,"40-49",IF(tbl_bank[[#This Row],[Age]]&lt;60,"50-59","60+"))))</f>
        <v>30-39</v>
      </c>
      <c r="P6037">
        <f>IF(tbl_bank[[#This Row],[Balance]]=0,1,0)</f>
        <v>0</v>
      </c>
      <c r="Q6037" t="str">
        <f>IF(tbl_bank[[#This Row],[Balance]]=0,"Zero",IF(tbl_bank[[#This Row],[Balance]]&lt;100000,"1-99k","100k+"))</f>
        <v>1-99k</v>
      </c>
      <c r="R6037" t="str">
        <f>IF(tbl_bank[[#This Row],[Tenure]]&lt;=0,"0-1",IF(tbl_bank[[#This Row],[Tenure]]&lt;=4,"2-4",IF(tbl_bank[[#This Row],[Tenure]]&lt;=7,"5-7","8-10")))</f>
        <v>2-4</v>
      </c>
      <c r="S6037" t="str">
        <f>IF(tbl_bank[[#This Row],[NumOfProducts]]&gt;=3,"3+",TEXT(tbl_bank[[#This Row],[NumOfProducts]],"0"))</f>
        <v>2</v>
      </c>
      <c r="T6037" t="str">
        <f>IF(tbl_bank[[#This Row],[CreditScore]]&lt;580,"&lt;580",IF(tbl_bank[[#This Row],[CreditScore]]&lt;670,"580-669",IF(tbl_bank[[#This Row],[CreditScore]]&lt;740,"670-739","740+")))</f>
        <v>580-669</v>
      </c>
    </row>
    <row r="6038" spans="1:20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>IF(tbl_bank[[#This Row],[Age]]&lt;30,"&lt;30",IF(tbl_bank[[#This Row],[Age]]&lt;40,"30-39",IF(tbl_bank[[#This Row],[Age]]&lt;50,"40-49",IF(tbl_bank[[#This Row],[Age]]&lt;60,"50-59","60+"))))</f>
        <v>&lt;30</v>
      </c>
      <c r="P6038">
        <f>IF(tbl_bank[[#This Row],[Balance]]=0,1,0)</f>
        <v>0</v>
      </c>
      <c r="Q6038" t="str">
        <f>IF(tbl_bank[[#This Row],[Balance]]=0,"Zero",IF(tbl_bank[[#This Row],[Balance]]&lt;100000,"1-99k","100k+"))</f>
        <v>1-99k</v>
      </c>
      <c r="R6038" t="str">
        <f>IF(tbl_bank[[#This Row],[Tenure]]&lt;=0,"0-1",IF(tbl_bank[[#This Row],[Tenure]]&lt;=4,"2-4",IF(tbl_bank[[#This Row],[Tenure]]&lt;=7,"5-7","8-10")))</f>
        <v>2-4</v>
      </c>
      <c r="S6038" t="str">
        <f>IF(tbl_bank[[#This Row],[NumOfProducts]]&gt;=3,"3+",TEXT(tbl_bank[[#This Row],[NumOfProducts]],"0"))</f>
        <v>1</v>
      </c>
      <c r="T6038" t="str">
        <f>IF(tbl_bank[[#This Row],[CreditScore]]&lt;580,"&lt;580",IF(tbl_bank[[#This Row],[CreditScore]]&lt;670,"580-669",IF(tbl_bank[[#This Row],[CreditScore]]&lt;740,"670-739","740+")))</f>
        <v>670-739</v>
      </c>
    </row>
    <row r="6039" spans="1:20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>IF(tbl_bank[[#This Row],[Age]]&lt;30,"&lt;30",IF(tbl_bank[[#This Row],[Age]]&lt;40,"30-39",IF(tbl_bank[[#This Row],[Age]]&lt;50,"40-49",IF(tbl_bank[[#This Row],[Age]]&lt;60,"50-59","60+"))))</f>
        <v>30-39</v>
      </c>
      <c r="P6039">
        <f>IF(tbl_bank[[#This Row],[Balance]]=0,1,0)</f>
        <v>1</v>
      </c>
      <c r="Q6039" t="str">
        <f>IF(tbl_bank[[#This Row],[Balance]]=0,"Zero",IF(tbl_bank[[#This Row],[Balance]]&lt;100000,"1-99k","100k+"))</f>
        <v>Zero</v>
      </c>
      <c r="R6039" t="str">
        <f>IF(tbl_bank[[#This Row],[Tenure]]&lt;=0,"0-1",IF(tbl_bank[[#This Row],[Tenure]]&lt;=4,"2-4",IF(tbl_bank[[#This Row],[Tenure]]&lt;=7,"5-7","8-10")))</f>
        <v>5-7</v>
      </c>
      <c r="S6039" t="str">
        <f>IF(tbl_bank[[#This Row],[NumOfProducts]]&gt;=3,"3+",TEXT(tbl_bank[[#This Row],[NumOfProducts]],"0"))</f>
        <v>2</v>
      </c>
      <c r="T6039" t="str">
        <f>IF(tbl_bank[[#This Row],[CreditScore]]&lt;580,"&lt;580",IF(tbl_bank[[#This Row],[CreditScore]]&lt;670,"580-669",IF(tbl_bank[[#This Row],[CreditScore]]&lt;740,"670-739","740+")))</f>
        <v>670-739</v>
      </c>
    </row>
    <row r="6040" spans="1:20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>IF(tbl_bank[[#This Row],[Age]]&lt;30,"&lt;30",IF(tbl_bank[[#This Row],[Age]]&lt;40,"30-39",IF(tbl_bank[[#This Row],[Age]]&lt;50,"40-49",IF(tbl_bank[[#This Row],[Age]]&lt;60,"50-59","60+"))))</f>
        <v>&lt;30</v>
      </c>
      <c r="P6040">
        <f>IF(tbl_bank[[#This Row],[Balance]]=0,1,0)</f>
        <v>0</v>
      </c>
      <c r="Q6040" t="str">
        <f>IF(tbl_bank[[#This Row],[Balance]]=0,"Zero",IF(tbl_bank[[#This Row],[Balance]]&lt;100000,"1-99k","100k+"))</f>
        <v>100k+</v>
      </c>
      <c r="R6040" t="str">
        <f>IF(tbl_bank[[#This Row],[Tenure]]&lt;=0,"0-1",IF(tbl_bank[[#This Row],[Tenure]]&lt;=4,"2-4",IF(tbl_bank[[#This Row],[Tenure]]&lt;=7,"5-7","8-10")))</f>
        <v>5-7</v>
      </c>
      <c r="S6040" t="str">
        <f>IF(tbl_bank[[#This Row],[NumOfProducts]]&gt;=3,"3+",TEXT(tbl_bank[[#This Row],[NumOfProducts]],"0"))</f>
        <v>1</v>
      </c>
      <c r="T6040" t="str">
        <f>IF(tbl_bank[[#This Row],[CreditScore]]&lt;580,"&lt;580",IF(tbl_bank[[#This Row],[CreditScore]]&lt;670,"580-669",IF(tbl_bank[[#This Row],[CreditScore]]&lt;740,"670-739","740+")))</f>
        <v>580-669</v>
      </c>
    </row>
    <row r="6041" spans="1:20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>IF(tbl_bank[[#This Row],[Age]]&lt;30,"&lt;30",IF(tbl_bank[[#This Row],[Age]]&lt;40,"30-39",IF(tbl_bank[[#This Row],[Age]]&lt;50,"40-49",IF(tbl_bank[[#This Row],[Age]]&lt;60,"50-59","60+"))))</f>
        <v>&lt;30</v>
      </c>
      <c r="P6041">
        <f>IF(tbl_bank[[#This Row],[Balance]]=0,1,0)</f>
        <v>1</v>
      </c>
      <c r="Q6041" t="str">
        <f>IF(tbl_bank[[#This Row],[Balance]]=0,"Zero",IF(tbl_bank[[#This Row],[Balance]]&lt;100000,"1-99k","100k+"))</f>
        <v>Zero</v>
      </c>
      <c r="R6041" t="str">
        <f>IF(tbl_bank[[#This Row],[Tenure]]&lt;=0,"0-1",IF(tbl_bank[[#This Row],[Tenure]]&lt;=4,"2-4",IF(tbl_bank[[#This Row],[Tenure]]&lt;=7,"5-7","8-10")))</f>
        <v>5-7</v>
      </c>
      <c r="S6041" t="str">
        <f>IF(tbl_bank[[#This Row],[NumOfProducts]]&gt;=3,"3+",TEXT(tbl_bank[[#This Row],[NumOfProducts]],"0"))</f>
        <v>2</v>
      </c>
      <c r="T6041" t="str">
        <f>IF(tbl_bank[[#This Row],[CreditScore]]&lt;580,"&lt;580",IF(tbl_bank[[#This Row],[CreditScore]]&lt;670,"580-669",IF(tbl_bank[[#This Row],[CreditScore]]&lt;740,"670-739","740+")))</f>
        <v>580-669</v>
      </c>
    </row>
    <row r="6042" spans="1:20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>IF(tbl_bank[[#This Row],[Age]]&lt;30,"&lt;30",IF(tbl_bank[[#This Row],[Age]]&lt;40,"30-39",IF(tbl_bank[[#This Row],[Age]]&lt;50,"40-49",IF(tbl_bank[[#This Row],[Age]]&lt;60,"50-59","60+"))))</f>
        <v>40-49</v>
      </c>
      <c r="P6042">
        <f>IF(tbl_bank[[#This Row],[Balance]]=0,1,0)</f>
        <v>1</v>
      </c>
      <c r="Q6042" t="str">
        <f>IF(tbl_bank[[#This Row],[Balance]]=0,"Zero",IF(tbl_bank[[#This Row],[Balance]]&lt;100000,"1-99k","100k+"))</f>
        <v>Zero</v>
      </c>
      <c r="R6042" t="str">
        <f>IF(tbl_bank[[#This Row],[Tenure]]&lt;=0,"0-1",IF(tbl_bank[[#This Row],[Tenure]]&lt;=4,"2-4",IF(tbl_bank[[#This Row],[Tenure]]&lt;=7,"5-7","8-10")))</f>
        <v>2-4</v>
      </c>
      <c r="S6042" t="str">
        <f>IF(tbl_bank[[#This Row],[NumOfProducts]]&gt;=3,"3+",TEXT(tbl_bank[[#This Row],[NumOfProducts]],"0"))</f>
        <v>1</v>
      </c>
      <c r="T6042" t="str">
        <f>IF(tbl_bank[[#This Row],[CreditScore]]&lt;580,"&lt;580",IF(tbl_bank[[#This Row],[CreditScore]]&lt;670,"580-669",IF(tbl_bank[[#This Row],[CreditScore]]&lt;740,"670-739","740+")))</f>
        <v>670-739</v>
      </c>
    </row>
    <row r="6043" spans="1:20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>IF(tbl_bank[[#This Row],[Age]]&lt;30,"&lt;30",IF(tbl_bank[[#This Row],[Age]]&lt;40,"30-39",IF(tbl_bank[[#This Row],[Age]]&lt;50,"40-49",IF(tbl_bank[[#This Row],[Age]]&lt;60,"50-59","60+"))))</f>
        <v>40-49</v>
      </c>
      <c r="P6043">
        <f>IF(tbl_bank[[#This Row],[Balance]]=0,1,0)</f>
        <v>1</v>
      </c>
      <c r="Q6043" t="str">
        <f>IF(tbl_bank[[#This Row],[Balance]]=0,"Zero",IF(tbl_bank[[#This Row],[Balance]]&lt;100000,"1-99k","100k+"))</f>
        <v>Zero</v>
      </c>
      <c r="R6043" t="str">
        <f>IF(tbl_bank[[#This Row],[Tenure]]&lt;=0,"0-1",IF(tbl_bank[[#This Row],[Tenure]]&lt;=4,"2-4",IF(tbl_bank[[#This Row],[Tenure]]&lt;=7,"5-7","8-10")))</f>
        <v>8-10</v>
      </c>
      <c r="S6043" t="str">
        <f>IF(tbl_bank[[#This Row],[NumOfProducts]]&gt;=3,"3+",TEXT(tbl_bank[[#This Row],[NumOfProducts]],"0"))</f>
        <v>1</v>
      </c>
      <c r="T6043" t="str">
        <f>IF(tbl_bank[[#This Row],[CreditScore]]&lt;580,"&lt;580",IF(tbl_bank[[#This Row],[CreditScore]]&lt;670,"580-669",IF(tbl_bank[[#This Row],[CreditScore]]&lt;740,"670-739","740+")))</f>
        <v>740+</v>
      </c>
    </row>
    <row r="6044" spans="1:20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>IF(tbl_bank[[#This Row],[Age]]&lt;30,"&lt;30",IF(tbl_bank[[#This Row],[Age]]&lt;40,"30-39",IF(tbl_bank[[#This Row],[Age]]&lt;50,"40-49",IF(tbl_bank[[#This Row],[Age]]&lt;60,"50-59","60+"))))</f>
        <v>&lt;30</v>
      </c>
      <c r="P6044">
        <f>IF(tbl_bank[[#This Row],[Balance]]=0,1,0)</f>
        <v>0</v>
      </c>
      <c r="Q6044" t="str">
        <f>IF(tbl_bank[[#This Row],[Balance]]=0,"Zero",IF(tbl_bank[[#This Row],[Balance]]&lt;100000,"1-99k","100k+"))</f>
        <v>100k+</v>
      </c>
      <c r="R6044" t="str">
        <f>IF(tbl_bank[[#This Row],[Tenure]]&lt;=0,"0-1",IF(tbl_bank[[#This Row],[Tenure]]&lt;=4,"2-4",IF(tbl_bank[[#This Row],[Tenure]]&lt;=7,"5-7","8-10")))</f>
        <v>2-4</v>
      </c>
      <c r="S6044" t="str">
        <f>IF(tbl_bank[[#This Row],[NumOfProducts]]&gt;=3,"3+",TEXT(tbl_bank[[#This Row],[NumOfProducts]],"0"))</f>
        <v>1</v>
      </c>
      <c r="T6044" t="str">
        <f>IF(tbl_bank[[#This Row],[CreditScore]]&lt;580,"&lt;580",IF(tbl_bank[[#This Row],[CreditScore]]&lt;670,"580-669",IF(tbl_bank[[#This Row],[CreditScore]]&lt;740,"670-739","740+")))</f>
        <v>670-739</v>
      </c>
    </row>
    <row r="6045" spans="1:20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>IF(tbl_bank[[#This Row],[Age]]&lt;30,"&lt;30",IF(tbl_bank[[#This Row],[Age]]&lt;40,"30-39",IF(tbl_bank[[#This Row],[Age]]&lt;50,"40-49",IF(tbl_bank[[#This Row],[Age]]&lt;60,"50-59","60+"))))</f>
        <v>30-39</v>
      </c>
      <c r="P6045">
        <f>IF(tbl_bank[[#This Row],[Balance]]=0,1,0)</f>
        <v>1</v>
      </c>
      <c r="Q6045" t="str">
        <f>IF(tbl_bank[[#This Row],[Balance]]=0,"Zero",IF(tbl_bank[[#This Row],[Balance]]&lt;100000,"1-99k","100k+"))</f>
        <v>Zero</v>
      </c>
      <c r="R6045" t="str">
        <f>IF(tbl_bank[[#This Row],[Tenure]]&lt;=0,"0-1",IF(tbl_bank[[#This Row],[Tenure]]&lt;=4,"2-4",IF(tbl_bank[[#This Row],[Tenure]]&lt;=7,"5-7","8-10")))</f>
        <v>5-7</v>
      </c>
      <c r="S6045" t="str">
        <f>IF(tbl_bank[[#This Row],[NumOfProducts]]&gt;=3,"3+",TEXT(tbl_bank[[#This Row],[NumOfProducts]],"0"))</f>
        <v>2</v>
      </c>
      <c r="T6045" t="str">
        <f>IF(tbl_bank[[#This Row],[CreditScore]]&lt;580,"&lt;580",IF(tbl_bank[[#This Row],[CreditScore]]&lt;670,"580-669",IF(tbl_bank[[#This Row],[CreditScore]]&lt;740,"670-739","740+")))</f>
        <v>580-669</v>
      </c>
    </row>
    <row r="6046" spans="1:20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>IF(tbl_bank[[#This Row],[Age]]&lt;30,"&lt;30",IF(tbl_bank[[#This Row],[Age]]&lt;40,"30-39",IF(tbl_bank[[#This Row],[Age]]&lt;50,"40-49",IF(tbl_bank[[#This Row],[Age]]&lt;60,"50-59","60+"))))</f>
        <v>40-49</v>
      </c>
      <c r="P6046">
        <f>IF(tbl_bank[[#This Row],[Balance]]=0,1,0)</f>
        <v>1</v>
      </c>
      <c r="Q6046" t="str">
        <f>IF(tbl_bank[[#This Row],[Balance]]=0,"Zero",IF(tbl_bank[[#This Row],[Balance]]&lt;100000,"1-99k","100k+"))</f>
        <v>Zero</v>
      </c>
      <c r="R6046" t="str">
        <f>IF(tbl_bank[[#This Row],[Tenure]]&lt;=0,"0-1",IF(tbl_bank[[#This Row],[Tenure]]&lt;=4,"2-4",IF(tbl_bank[[#This Row],[Tenure]]&lt;=7,"5-7","8-10")))</f>
        <v>0-1</v>
      </c>
      <c r="S6046" t="str">
        <f>IF(tbl_bank[[#This Row],[NumOfProducts]]&gt;=3,"3+",TEXT(tbl_bank[[#This Row],[NumOfProducts]],"0"))</f>
        <v>2</v>
      </c>
      <c r="T6046" t="str">
        <f>IF(tbl_bank[[#This Row],[CreditScore]]&lt;580,"&lt;580",IF(tbl_bank[[#This Row],[CreditScore]]&lt;670,"580-669",IF(tbl_bank[[#This Row],[CreditScore]]&lt;740,"670-739","740+")))</f>
        <v>670-739</v>
      </c>
    </row>
    <row r="6047" spans="1:20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>IF(tbl_bank[[#This Row],[Age]]&lt;30,"&lt;30",IF(tbl_bank[[#This Row],[Age]]&lt;40,"30-39",IF(tbl_bank[[#This Row],[Age]]&lt;50,"40-49",IF(tbl_bank[[#This Row],[Age]]&lt;60,"50-59","60+"))))</f>
        <v>30-39</v>
      </c>
      <c r="P6047">
        <f>IF(tbl_bank[[#This Row],[Balance]]=0,1,0)</f>
        <v>0</v>
      </c>
      <c r="Q6047" t="str">
        <f>IF(tbl_bank[[#This Row],[Balance]]=0,"Zero",IF(tbl_bank[[#This Row],[Balance]]&lt;100000,"1-99k","100k+"))</f>
        <v>100k+</v>
      </c>
      <c r="R6047" t="str">
        <f>IF(tbl_bank[[#This Row],[Tenure]]&lt;=0,"0-1",IF(tbl_bank[[#This Row],[Tenure]]&lt;=4,"2-4",IF(tbl_bank[[#This Row],[Tenure]]&lt;=7,"5-7","8-10")))</f>
        <v>2-4</v>
      </c>
      <c r="S6047" t="str">
        <f>IF(tbl_bank[[#This Row],[NumOfProducts]]&gt;=3,"3+",TEXT(tbl_bank[[#This Row],[NumOfProducts]],"0"))</f>
        <v>2</v>
      </c>
      <c r="T6047" t="str">
        <f>IF(tbl_bank[[#This Row],[CreditScore]]&lt;580,"&lt;580",IF(tbl_bank[[#This Row],[CreditScore]]&lt;670,"580-669",IF(tbl_bank[[#This Row],[CreditScore]]&lt;740,"670-739","740+")))</f>
        <v>&lt;580</v>
      </c>
    </row>
    <row r="6048" spans="1:20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>IF(tbl_bank[[#This Row],[Age]]&lt;30,"&lt;30",IF(tbl_bank[[#This Row],[Age]]&lt;40,"30-39",IF(tbl_bank[[#This Row],[Age]]&lt;50,"40-49",IF(tbl_bank[[#This Row],[Age]]&lt;60,"50-59","60+"))))</f>
        <v>60+</v>
      </c>
      <c r="P6048">
        <f>IF(tbl_bank[[#This Row],[Balance]]=0,1,0)</f>
        <v>0</v>
      </c>
      <c r="Q6048" t="str">
        <f>IF(tbl_bank[[#This Row],[Balance]]=0,"Zero",IF(tbl_bank[[#This Row],[Balance]]&lt;100000,"1-99k","100k+"))</f>
        <v>100k+</v>
      </c>
      <c r="R6048" t="str">
        <f>IF(tbl_bank[[#This Row],[Tenure]]&lt;=0,"0-1",IF(tbl_bank[[#This Row],[Tenure]]&lt;=4,"2-4",IF(tbl_bank[[#This Row],[Tenure]]&lt;=7,"5-7","8-10")))</f>
        <v>2-4</v>
      </c>
      <c r="S6048" t="str">
        <f>IF(tbl_bank[[#This Row],[NumOfProducts]]&gt;=3,"3+",TEXT(tbl_bank[[#This Row],[NumOfProducts]],"0"))</f>
        <v>2</v>
      </c>
      <c r="T6048" t="str">
        <f>IF(tbl_bank[[#This Row],[CreditScore]]&lt;580,"&lt;580",IF(tbl_bank[[#This Row],[CreditScore]]&lt;670,"580-669",IF(tbl_bank[[#This Row],[CreditScore]]&lt;740,"670-739","740+")))</f>
        <v>580-669</v>
      </c>
    </row>
    <row r="6049" spans="1:20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>IF(tbl_bank[[#This Row],[Age]]&lt;30,"&lt;30",IF(tbl_bank[[#This Row],[Age]]&lt;40,"30-39",IF(tbl_bank[[#This Row],[Age]]&lt;50,"40-49",IF(tbl_bank[[#This Row],[Age]]&lt;60,"50-59","60+"))))</f>
        <v>40-49</v>
      </c>
      <c r="P6049">
        <f>IF(tbl_bank[[#This Row],[Balance]]=0,1,0)</f>
        <v>1</v>
      </c>
      <c r="Q6049" t="str">
        <f>IF(tbl_bank[[#This Row],[Balance]]=0,"Zero",IF(tbl_bank[[#This Row],[Balance]]&lt;100000,"1-99k","100k+"))</f>
        <v>Zero</v>
      </c>
      <c r="R6049" t="str">
        <f>IF(tbl_bank[[#This Row],[Tenure]]&lt;=0,"0-1",IF(tbl_bank[[#This Row],[Tenure]]&lt;=4,"2-4",IF(tbl_bank[[#This Row],[Tenure]]&lt;=7,"5-7","8-10")))</f>
        <v>8-10</v>
      </c>
      <c r="S6049" t="str">
        <f>IF(tbl_bank[[#This Row],[NumOfProducts]]&gt;=3,"3+",TEXT(tbl_bank[[#This Row],[NumOfProducts]],"0"))</f>
        <v>2</v>
      </c>
      <c r="T6049" t="str">
        <f>IF(tbl_bank[[#This Row],[CreditScore]]&lt;580,"&lt;580",IF(tbl_bank[[#This Row],[CreditScore]]&lt;670,"580-669",IF(tbl_bank[[#This Row],[CreditScore]]&lt;740,"670-739","740+")))</f>
        <v>&lt;580</v>
      </c>
    </row>
    <row r="6050" spans="1:20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>IF(tbl_bank[[#This Row],[Age]]&lt;30,"&lt;30",IF(tbl_bank[[#This Row],[Age]]&lt;40,"30-39",IF(tbl_bank[[#This Row],[Age]]&lt;50,"40-49",IF(tbl_bank[[#This Row],[Age]]&lt;60,"50-59","60+"))))</f>
        <v>30-39</v>
      </c>
      <c r="P6050">
        <f>IF(tbl_bank[[#This Row],[Balance]]=0,1,0)</f>
        <v>1</v>
      </c>
      <c r="Q6050" t="str">
        <f>IF(tbl_bank[[#This Row],[Balance]]=0,"Zero",IF(tbl_bank[[#This Row],[Balance]]&lt;100000,"1-99k","100k+"))</f>
        <v>Zero</v>
      </c>
      <c r="R6050" t="str">
        <f>IF(tbl_bank[[#This Row],[Tenure]]&lt;=0,"0-1",IF(tbl_bank[[#This Row],[Tenure]]&lt;=4,"2-4",IF(tbl_bank[[#This Row],[Tenure]]&lt;=7,"5-7","8-10")))</f>
        <v>5-7</v>
      </c>
      <c r="S6050" t="str">
        <f>IF(tbl_bank[[#This Row],[NumOfProducts]]&gt;=3,"3+",TEXT(tbl_bank[[#This Row],[NumOfProducts]],"0"))</f>
        <v>1</v>
      </c>
      <c r="T6050" t="str">
        <f>IF(tbl_bank[[#This Row],[CreditScore]]&lt;580,"&lt;580",IF(tbl_bank[[#This Row],[CreditScore]]&lt;670,"580-669",IF(tbl_bank[[#This Row],[CreditScore]]&lt;740,"670-739","740+")))</f>
        <v>670-739</v>
      </c>
    </row>
    <row r="6051" spans="1:20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>IF(tbl_bank[[#This Row],[Age]]&lt;30,"&lt;30",IF(tbl_bank[[#This Row],[Age]]&lt;40,"30-39",IF(tbl_bank[[#This Row],[Age]]&lt;50,"40-49",IF(tbl_bank[[#This Row],[Age]]&lt;60,"50-59","60+"))))</f>
        <v>40-49</v>
      </c>
      <c r="P6051">
        <f>IF(tbl_bank[[#This Row],[Balance]]=0,1,0)</f>
        <v>1</v>
      </c>
      <c r="Q6051" t="str">
        <f>IF(tbl_bank[[#This Row],[Balance]]=0,"Zero",IF(tbl_bank[[#This Row],[Balance]]&lt;100000,"1-99k","100k+"))</f>
        <v>Zero</v>
      </c>
      <c r="R6051" t="str">
        <f>IF(tbl_bank[[#This Row],[Tenure]]&lt;=0,"0-1",IF(tbl_bank[[#This Row],[Tenure]]&lt;=4,"2-4",IF(tbl_bank[[#This Row],[Tenure]]&lt;=7,"5-7","8-10")))</f>
        <v>0-1</v>
      </c>
      <c r="S6051" t="str">
        <f>IF(tbl_bank[[#This Row],[NumOfProducts]]&gt;=3,"3+",TEXT(tbl_bank[[#This Row],[NumOfProducts]],"0"))</f>
        <v>2</v>
      </c>
      <c r="T6051" t="str">
        <f>IF(tbl_bank[[#This Row],[CreditScore]]&lt;580,"&lt;580",IF(tbl_bank[[#This Row],[CreditScore]]&lt;670,"580-669",IF(tbl_bank[[#This Row],[CreditScore]]&lt;740,"670-739","740+")))</f>
        <v>580-669</v>
      </c>
    </row>
    <row r="6052" spans="1:20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>IF(tbl_bank[[#This Row],[Age]]&lt;30,"&lt;30",IF(tbl_bank[[#This Row],[Age]]&lt;40,"30-39",IF(tbl_bank[[#This Row],[Age]]&lt;50,"40-49",IF(tbl_bank[[#This Row],[Age]]&lt;60,"50-59","60+"))))</f>
        <v>40-49</v>
      </c>
      <c r="P6052">
        <f>IF(tbl_bank[[#This Row],[Balance]]=0,1,0)</f>
        <v>0</v>
      </c>
      <c r="Q6052" t="str">
        <f>IF(tbl_bank[[#This Row],[Balance]]=0,"Zero",IF(tbl_bank[[#This Row],[Balance]]&lt;100000,"1-99k","100k+"))</f>
        <v>1-99k</v>
      </c>
      <c r="R6052" t="str">
        <f>IF(tbl_bank[[#This Row],[Tenure]]&lt;=0,"0-1",IF(tbl_bank[[#This Row],[Tenure]]&lt;=4,"2-4",IF(tbl_bank[[#This Row],[Tenure]]&lt;=7,"5-7","8-10")))</f>
        <v>5-7</v>
      </c>
      <c r="S6052" t="str">
        <f>IF(tbl_bank[[#This Row],[NumOfProducts]]&gt;=3,"3+",TEXT(tbl_bank[[#This Row],[NumOfProducts]],"0"))</f>
        <v>1</v>
      </c>
      <c r="T6052" t="str">
        <f>IF(tbl_bank[[#This Row],[CreditScore]]&lt;580,"&lt;580",IF(tbl_bank[[#This Row],[CreditScore]]&lt;670,"580-669",IF(tbl_bank[[#This Row],[CreditScore]]&lt;740,"670-739","740+")))</f>
        <v>670-739</v>
      </c>
    </row>
    <row r="6053" spans="1:20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>IF(tbl_bank[[#This Row],[Age]]&lt;30,"&lt;30",IF(tbl_bank[[#This Row],[Age]]&lt;40,"30-39",IF(tbl_bank[[#This Row],[Age]]&lt;50,"40-49",IF(tbl_bank[[#This Row],[Age]]&lt;60,"50-59","60+"))))</f>
        <v>40-49</v>
      </c>
      <c r="P6053">
        <f>IF(tbl_bank[[#This Row],[Balance]]=0,1,0)</f>
        <v>1</v>
      </c>
      <c r="Q6053" t="str">
        <f>IF(tbl_bank[[#This Row],[Balance]]=0,"Zero",IF(tbl_bank[[#This Row],[Balance]]&lt;100000,"1-99k","100k+"))</f>
        <v>Zero</v>
      </c>
      <c r="R6053" t="str">
        <f>IF(tbl_bank[[#This Row],[Tenure]]&lt;=0,"0-1",IF(tbl_bank[[#This Row],[Tenure]]&lt;=4,"2-4",IF(tbl_bank[[#This Row],[Tenure]]&lt;=7,"5-7","8-10")))</f>
        <v>2-4</v>
      </c>
      <c r="S6053" t="str">
        <f>IF(tbl_bank[[#This Row],[NumOfProducts]]&gt;=3,"3+",TEXT(tbl_bank[[#This Row],[NumOfProducts]],"0"))</f>
        <v>2</v>
      </c>
      <c r="T6053" t="str">
        <f>IF(tbl_bank[[#This Row],[CreditScore]]&lt;580,"&lt;580",IF(tbl_bank[[#This Row],[CreditScore]]&lt;670,"580-669",IF(tbl_bank[[#This Row],[CreditScore]]&lt;740,"670-739","740+")))</f>
        <v>670-739</v>
      </c>
    </row>
    <row r="6054" spans="1:20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>IF(tbl_bank[[#This Row],[Age]]&lt;30,"&lt;30",IF(tbl_bank[[#This Row],[Age]]&lt;40,"30-39",IF(tbl_bank[[#This Row],[Age]]&lt;50,"40-49",IF(tbl_bank[[#This Row],[Age]]&lt;60,"50-59","60+"))))</f>
        <v>50-59</v>
      </c>
      <c r="P6054">
        <f>IF(tbl_bank[[#This Row],[Balance]]=0,1,0)</f>
        <v>0</v>
      </c>
      <c r="Q6054" t="str">
        <f>IF(tbl_bank[[#This Row],[Balance]]=0,"Zero",IF(tbl_bank[[#This Row],[Balance]]&lt;100000,"1-99k","100k+"))</f>
        <v>1-99k</v>
      </c>
      <c r="R6054" t="str">
        <f>IF(tbl_bank[[#This Row],[Tenure]]&lt;=0,"0-1",IF(tbl_bank[[#This Row],[Tenure]]&lt;=4,"2-4",IF(tbl_bank[[#This Row],[Tenure]]&lt;=7,"5-7","8-10")))</f>
        <v>2-4</v>
      </c>
      <c r="S6054" t="str">
        <f>IF(tbl_bank[[#This Row],[NumOfProducts]]&gt;=3,"3+",TEXT(tbl_bank[[#This Row],[NumOfProducts]],"0"))</f>
        <v>2</v>
      </c>
      <c r="T6054" t="str">
        <f>IF(tbl_bank[[#This Row],[CreditScore]]&lt;580,"&lt;580",IF(tbl_bank[[#This Row],[CreditScore]]&lt;670,"580-669",IF(tbl_bank[[#This Row],[CreditScore]]&lt;740,"670-739","740+")))</f>
        <v>&lt;580</v>
      </c>
    </row>
    <row r="6055" spans="1:20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>IF(tbl_bank[[#This Row],[Age]]&lt;30,"&lt;30",IF(tbl_bank[[#This Row],[Age]]&lt;40,"30-39",IF(tbl_bank[[#This Row],[Age]]&lt;50,"40-49",IF(tbl_bank[[#This Row],[Age]]&lt;60,"50-59","60+"))))</f>
        <v>40-49</v>
      </c>
      <c r="P6055">
        <f>IF(tbl_bank[[#This Row],[Balance]]=0,1,0)</f>
        <v>1</v>
      </c>
      <c r="Q6055" t="str">
        <f>IF(tbl_bank[[#This Row],[Balance]]=0,"Zero",IF(tbl_bank[[#This Row],[Balance]]&lt;100000,"1-99k","100k+"))</f>
        <v>Zero</v>
      </c>
      <c r="R6055" t="str">
        <f>IF(tbl_bank[[#This Row],[Tenure]]&lt;=0,"0-1",IF(tbl_bank[[#This Row],[Tenure]]&lt;=4,"2-4",IF(tbl_bank[[#This Row],[Tenure]]&lt;=7,"5-7","8-10")))</f>
        <v>2-4</v>
      </c>
      <c r="S6055" t="str">
        <f>IF(tbl_bank[[#This Row],[NumOfProducts]]&gt;=3,"3+",TEXT(tbl_bank[[#This Row],[NumOfProducts]],"0"))</f>
        <v>2</v>
      </c>
      <c r="T6055" t="str">
        <f>IF(tbl_bank[[#This Row],[CreditScore]]&lt;580,"&lt;580",IF(tbl_bank[[#This Row],[CreditScore]]&lt;670,"580-669",IF(tbl_bank[[#This Row],[CreditScore]]&lt;740,"670-739","740+")))</f>
        <v>&lt;580</v>
      </c>
    </row>
    <row r="6056" spans="1:20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>IF(tbl_bank[[#This Row],[Age]]&lt;30,"&lt;30",IF(tbl_bank[[#This Row],[Age]]&lt;40,"30-39",IF(tbl_bank[[#This Row],[Age]]&lt;50,"40-49",IF(tbl_bank[[#This Row],[Age]]&lt;60,"50-59","60+"))))</f>
        <v>40-49</v>
      </c>
      <c r="P6056">
        <f>IF(tbl_bank[[#This Row],[Balance]]=0,1,0)</f>
        <v>1</v>
      </c>
      <c r="Q6056" t="str">
        <f>IF(tbl_bank[[#This Row],[Balance]]=0,"Zero",IF(tbl_bank[[#This Row],[Balance]]&lt;100000,"1-99k","100k+"))</f>
        <v>Zero</v>
      </c>
      <c r="R6056" t="str">
        <f>IF(tbl_bank[[#This Row],[Tenure]]&lt;=0,"0-1",IF(tbl_bank[[#This Row],[Tenure]]&lt;=4,"2-4",IF(tbl_bank[[#This Row],[Tenure]]&lt;=7,"5-7","8-10")))</f>
        <v>0-1</v>
      </c>
      <c r="S6056" t="str">
        <f>IF(tbl_bank[[#This Row],[NumOfProducts]]&gt;=3,"3+",TEXT(tbl_bank[[#This Row],[NumOfProducts]],"0"))</f>
        <v>1</v>
      </c>
      <c r="T6056" t="str">
        <f>IF(tbl_bank[[#This Row],[CreditScore]]&lt;580,"&lt;580",IF(tbl_bank[[#This Row],[CreditScore]]&lt;670,"580-669",IF(tbl_bank[[#This Row],[CreditScore]]&lt;740,"670-739","740+")))</f>
        <v>580-669</v>
      </c>
    </row>
    <row r="6057" spans="1:20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>IF(tbl_bank[[#This Row],[Age]]&lt;30,"&lt;30",IF(tbl_bank[[#This Row],[Age]]&lt;40,"30-39",IF(tbl_bank[[#This Row],[Age]]&lt;50,"40-49",IF(tbl_bank[[#This Row],[Age]]&lt;60,"50-59","60+"))))</f>
        <v>&lt;30</v>
      </c>
      <c r="P6057">
        <f>IF(tbl_bank[[#This Row],[Balance]]=0,1,0)</f>
        <v>0</v>
      </c>
      <c r="Q6057" t="str">
        <f>IF(tbl_bank[[#This Row],[Balance]]=0,"Zero",IF(tbl_bank[[#This Row],[Balance]]&lt;100000,"1-99k","100k+"))</f>
        <v>100k+</v>
      </c>
      <c r="R6057" t="str">
        <f>IF(tbl_bank[[#This Row],[Tenure]]&lt;=0,"0-1",IF(tbl_bank[[#This Row],[Tenure]]&lt;=4,"2-4",IF(tbl_bank[[#This Row],[Tenure]]&lt;=7,"5-7","8-10")))</f>
        <v>8-10</v>
      </c>
      <c r="S6057" t="str">
        <f>IF(tbl_bank[[#This Row],[NumOfProducts]]&gt;=3,"3+",TEXT(tbl_bank[[#This Row],[NumOfProducts]],"0"))</f>
        <v>1</v>
      </c>
      <c r="T6057" t="str">
        <f>IF(tbl_bank[[#This Row],[CreditScore]]&lt;580,"&lt;580",IF(tbl_bank[[#This Row],[CreditScore]]&lt;670,"580-669",IF(tbl_bank[[#This Row],[CreditScore]]&lt;740,"670-739","740+")))</f>
        <v>&lt;580</v>
      </c>
    </row>
    <row r="6058" spans="1:20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>IF(tbl_bank[[#This Row],[Age]]&lt;30,"&lt;30",IF(tbl_bank[[#This Row],[Age]]&lt;40,"30-39",IF(tbl_bank[[#This Row],[Age]]&lt;50,"40-49",IF(tbl_bank[[#This Row],[Age]]&lt;60,"50-59","60+"))))</f>
        <v>&lt;30</v>
      </c>
      <c r="P6058">
        <f>IF(tbl_bank[[#This Row],[Balance]]=0,1,0)</f>
        <v>1</v>
      </c>
      <c r="Q6058" t="str">
        <f>IF(tbl_bank[[#This Row],[Balance]]=0,"Zero",IF(tbl_bank[[#This Row],[Balance]]&lt;100000,"1-99k","100k+"))</f>
        <v>Zero</v>
      </c>
      <c r="R6058" t="str">
        <f>IF(tbl_bank[[#This Row],[Tenure]]&lt;=0,"0-1",IF(tbl_bank[[#This Row],[Tenure]]&lt;=4,"2-4",IF(tbl_bank[[#This Row],[Tenure]]&lt;=7,"5-7","8-10")))</f>
        <v>5-7</v>
      </c>
      <c r="S6058" t="str">
        <f>IF(tbl_bank[[#This Row],[NumOfProducts]]&gt;=3,"3+",TEXT(tbl_bank[[#This Row],[NumOfProducts]],"0"))</f>
        <v>2</v>
      </c>
      <c r="T6058" t="str">
        <f>IF(tbl_bank[[#This Row],[CreditScore]]&lt;580,"&lt;580",IF(tbl_bank[[#This Row],[CreditScore]]&lt;670,"580-669",IF(tbl_bank[[#This Row],[CreditScore]]&lt;740,"670-739","740+")))</f>
        <v>740+</v>
      </c>
    </row>
    <row r="6059" spans="1:20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>IF(tbl_bank[[#This Row],[Age]]&lt;30,"&lt;30",IF(tbl_bank[[#This Row],[Age]]&lt;40,"30-39",IF(tbl_bank[[#This Row],[Age]]&lt;50,"40-49",IF(tbl_bank[[#This Row],[Age]]&lt;60,"50-59","60+"))))</f>
        <v>30-39</v>
      </c>
      <c r="P6059">
        <f>IF(tbl_bank[[#This Row],[Balance]]=0,1,0)</f>
        <v>0</v>
      </c>
      <c r="Q6059" t="str">
        <f>IF(tbl_bank[[#This Row],[Balance]]=0,"Zero",IF(tbl_bank[[#This Row],[Balance]]&lt;100000,"1-99k","100k+"))</f>
        <v>100k+</v>
      </c>
      <c r="R6059" t="str">
        <f>IF(tbl_bank[[#This Row],[Tenure]]&lt;=0,"0-1",IF(tbl_bank[[#This Row],[Tenure]]&lt;=4,"2-4",IF(tbl_bank[[#This Row],[Tenure]]&lt;=7,"5-7","8-10")))</f>
        <v>2-4</v>
      </c>
      <c r="S6059" t="str">
        <f>IF(tbl_bank[[#This Row],[NumOfProducts]]&gt;=3,"3+",TEXT(tbl_bank[[#This Row],[NumOfProducts]],"0"))</f>
        <v>1</v>
      </c>
      <c r="T6059" t="str">
        <f>IF(tbl_bank[[#This Row],[CreditScore]]&lt;580,"&lt;580",IF(tbl_bank[[#This Row],[CreditScore]]&lt;670,"580-669",IF(tbl_bank[[#This Row],[CreditScore]]&lt;740,"670-739","740+")))</f>
        <v>740+</v>
      </c>
    </row>
    <row r="6060" spans="1:20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>IF(tbl_bank[[#This Row],[Age]]&lt;30,"&lt;30",IF(tbl_bank[[#This Row],[Age]]&lt;40,"30-39",IF(tbl_bank[[#This Row],[Age]]&lt;50,"40-49",IF(tbl_bank[[#This Row],[Age]]&lt;60,"50-59","60+"))))</f>
        <v>50-59</v>
      </c>
      <c r="P6060">
        <f>IF(tbl_bank[[#This Row],[Balance]]=0,1,0)</f>
        <v>0</v>
      </c>
      <c r="Q6060" t="str">
        <f>IF(tbl_bank[[#This Row],[Balance]]=0,"Zero",IF(tbl_bank[[#This Row],[Balance]]&lt;100000,"1-99k","100k+"))</f>
        <v>100k+</v>
      </c>
      <c r="R6060" t="str">
        <f>IF(tbl_bank[[#This Row],[Tenure]]&lt;=0,"0-1",IF(tbl_bank[[#This Row],[Tenure]]&lt;=4,"2-4",IF(tbl_bank[[#This Row],[Tenure]]&lt;=7,"5-7","8-10")))</f>
        <v>8-10</v>
      </c>
      <c r="S6060" t="str">
        <f>IF(tbl_bank[[#This Row],[NumOfProducts]]&gt;=3,"3+",TEXT(tbl_bank[[#This Row],[NumOfProducts]],"0"))</f>
        <v>1</v>
      </c>
      <c r="T6060" t="str">
        <f>IF(tbl_bank[[#This Row],[CreditScore]]&lt;580,"&lt;580",IF(tbl_bank[[#This Row],[CreditScore]]&lt;670,"580-669",IF(tbl_bank[[#This Row],[CreditScore]]&lt;740,"670-739","740+")))</f>
        <v>580-669</v>
      </c>
    </row>
    <row r="6061" spans="1:20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>IF(tbl_bank[[#This Row],[Age]]&lt;30,"&lt;30",IF(tbl_bank[[#This Row],[Age]]&lt;40,"30-39",IF(tbl_bank[[#This Row],[Age]]&lt;50,"40-49",IF(tbl_bank[[#This Row],[Age]]&lt;60,"50-59","60+"))))</f>
        <v>40-49</v>
      </c>
      <c r="P6061">
        <f>IF(tbl_bank[[#This Row],[Balance]]=0,1,0)</f>
        <v>1</v>
      </c>
      <c r="Q6061" t="str">
        <f>IF(tbl_bank[[#This Row],[Balance]]=0,"Zero",IF(tbl_bank[[#This Row],[Balance]]&lt;100000,"1-99k","100k+"))</f>
        <v>Zero</v>
      </c>
      <c r="R6061" t="str">
        <f>IF(tbl_bank[[#This Row],[Tenure]]&lt;=0,"0-1",IF(tbl_bank[[#This Row],[Tenure]]&lt;=4,"2-4",IF(tbl_bank[[#This Row],[Tenure]]&lt;=7,"5-7","8-10")))</f>
        <v>2-4</v>
      </c>
      <c r="S6061" t="str">
        <f>IF(tbl_bank[[#This Row],[NumOfProducts]]&gt;=3,"3+",TEXT(tbl_bank[[#This Row],[NumOfProducts]],"0"))</f>
        <v>2</v>
      </c>
      <c r="T6061" t="str">
        <f>IF(tbl_bank[[#This Row],[CreditScore]]&lt;580,"&lt;580",IF(tbl_bank[[#This Row],[CreditScore]]&lt;670,"580-669",IF(tbl_bank[[#This Row],[CreditScore]]&lt;740,"670-739","740+")))</f>
        <v>670-739</v>
      </c>
    </row>
    <row r="6062" spans="1:20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>IF(tbl_bank[[#This Row],[Age]]&lt;30,"&lt;30",IF(tbl_bank[[#This Row],[Age]]&lt;40,"30-39",IF(tbl_bank[[#This Row],[Age]]&lt;50,"40-49",IF(tbl_bank[[#This Row],[Age]]&lt;60,"50-59","60+"))))</f>
        <v>30-39</v>
      </c>
      <c r="P6062">
        <f>IF(tbl_bank[[#This Row],[Balance]]=0,1,0)</f>
        <v>0</v>
      </c>
      <c r="Q6062" t="str">
        <f>IF(tbl_bank[[#This Row],[Balance]]=0,"Zero",IF(tbl_bank[[#This Row],[Balance]]&lt;100000,"1-99k","100k+"))</f>
        <v>100k+</v>
      </c>
      <c r="R6062" t="str">
        <f>IF(tbl_bank[[#This Row],[Tenure]]&lt;=0,"0-1",IF(tbl_bank[[#This Row],[Tenure]]&lt;=4,"2-4",IF(tbl_bank[[#This Row],[Tenure]]&lt;=7,"5-7","8-10")))</f>
        <v>5-7</v>
      </c>
      <c r="S6062" t="str">
        <f>IF(tbl_bank[[#This Row],[NumOfProducts]]&gt;=3,"3+",TEXT(tbl_bank[[#This Row],[NumOfProducts]],"0"))</f>
        <v>2</v>
      </c>
      <c r="T6062" t="str">
        <f>IF(tbl_bank[[#This Row],[CreditScore]]&lt;580,"&lt;580",IF(tbl_bank[[#This Row],[CreditScore]]&lt;670,"580-669",IF(tbl_bank[[#This Row],[CreditScore]]&lt;740,"670-739","740+")))</f>
        <v>740+</v>
      </c>
    </row>
    <row r="6063" spans="1:20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>IF(tbl_bank[[#This Row],[Age]]&lt;30,"&lt;30",IF(tbl_bank[[#This Row],[Age]]&lt;40,"30-39",IF(tbl_bank[[#This Row],[Age]]&lt;50,"40-49",IF(tbl_bank[[#This Row],[Age]]&lt;60,"50-59","60+"))))</f>
        <v>40-49</v>
      </c>
      <c r="P6063">
        <f>IF(tbl_bank[[#This Row],[Balance]]=0,1,0)</f>
        <v>0</v>
      </c>
      <c r="Q6063" t="str">
        <f>IF(tbl_bank[[#This Row],[Balance]]=0,"Zero",IF(tbl_bank[[#This Row],[Balance]]&lt;100000,"1-99k","100k+"))</f>
        <v>100k+</v>
      </c>
      <c r="R6063" t="str">
        <f>IF(tbl_bank[[#This Row],[Tenure]]&lt;=0,"0-1",IF(tbl_bank[[#This Row],[Tenure]]&lt;=4,"2-4",IF(tbl_bank[[#This Row],[Tenure]]&lt;=7,"5-7","8-10")))</f>
        <v>5-7</v>
      </c>
      <c r="S6063" t="str">
        <f>IF(tbl_bank[[#This Row],[NumOfProducts]]&gt;=3,"3+",TEXT(tbl_bank[[#This Row],[NumOfProducts]],"0"))</f>
        <v>1</v>
      </c>
      <c r="T6063" t="str">
        <f>IF(tbl_bank[[#This Row],[CreditScore]]&lt;580,"&lt;580",IF(tbl_bank[[#This Row],[CreditScore]]&lt;670,"580-669",IF(tbl_bank[[#This Row],[CreditScore]]&lt;740,"670-739","740+")))</f>
        <v>&lt;580</v>
      </c>
    </row>
    <row r="6064" spans="1:20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>IF(tbl_bank[[#This Row],[Age]]&lt;30,"&lt;30",IF(tbl_bank[[#This Row],[Age]]&lt;40,"30-39",IF(tbl_bank[[#This Row],[Age]]&lt;50,"40-49",IF(tbl_bank[[#This Row],[Age]]&lt;60,"50-59","60+"))))</f>
        <v>30-39</v>
      </c>
      <c r="P6064">
        <f>IF(tbl_bank[[#This Row],[Balance]]=0,1,0)</f>
        <v>1</v>
      </c>
      <c r="Q6064" t="str">
        <f>IF(tbl_bank[[#This Row],[Balance]]=0,"Zero",IF(tbl_bank[[#This Row],[Balance]]&lt;100000,"1-99k","100k+"))</f>
        <v>Zero</v>
      </c>
      <c r="R6064" t="str">
        <f>IF(tbl_bank[[#This Row],[Tenure]]&lt;=0,"0-1",IF(tbl_bank[[#This Row],[Tenure]]&lt;=4,"2-4",IF(tbl_bank[[#This Row],[Tenure]]&lt;=7,"5-7","8-10")))</f>
        <v>8-10</v>
      </c>
      <c r="S6064" t="str">
        <f>IF(tbl_bank[[#This Row],[NumOfProducts]]&gt;=3,"3+",TEXT(tbl_bank[[#This Row],[NumOfProducts]],"0"))</f>
        <v>2</v>
      </c>
      <c r="T6064" t="str">
        <f>IF(tbl_bank[[#This Row],[CreditScore]]&lt;580,"&lt;580",IF(tbl_bank[[#This Row],[CreditScore]]&lt;670,"580-669",IF(tbl_bank[[#This Row],[CreditScore]]&lt;740,"670-739","740+")))</f>
        <v>670-739</v>
      </c>
    </row>
    <row r="6065" spans="1:20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>IF(tbl_bank[[#This Row],[Age]]&lt;30,"&lt;30",IF(tbl_bank[[#This Row],[Age]]&lt;40,"30-39",IF(tbl_bank[[#This Row],[Age]]&lt;50,"40-49",IF(tbl_bank[[#This Row],[Age]]&lt;60,"50-59","60+"))))</f>
        <v>30-39</v>
      </c>
      <c r="P6065">
        <f>IF(tbl_bank[[#This Row],[Balance]]=0,1,0)</f>
        <v>0</v>
      </c>
      <c r="Q6065" t="str">
        <f>IF(tbl_bank[[#This Row],[Balance]]=0,"Zero",IF(tbl_bank[[#This Row],[Balance]]&lt;100000,"1-99k","100k+"))</f>
        <v>100k+</v>
      </c>
      <c r="R6065" t="str">
        <f>IF(tbl_bank[[#This Row],[Tenure]]&lt;=0,"0-1",IF(tbl_bank[[#This Row],[Tenure]]&lt;=4,"2-4",IF(tbl_bank[[#This Row],[Tenure]]&lt;=7,"5-7","8-10")))</f>
        <v>5-7</v>
      </c>
      <c r="S6065" t="str">
        <f>IF(tbl_bank[[#This Row],[NumOfProducts]]&gt;=3,"3+",TEXT(tbl_bank[[#This Row],[NumOfProducts]],"0"))</f>
        <v>1</v>
      </c>
      <c r="T6065" t="str">
        <f>IF(tbl_bank[[#This Row],[CreditScore]]&lt;580,"&lt;580",IF(tbl_bank[[#This Row],[CreditScore]]&lt;670,"580-669",IF(tbl_bank[[#This Row],[CreditScore]]&lt;740,"670-739","740+")))</f>
        <v>740+</v>
      </c>
    </row>
    <row r="6066" spans="1:20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>IF(tbl_bank[[#This Row],[Age]]&lt;30,"&lt;30",IF(tbl_bank[[#This Row],[Age]]&lt;40,"30-39",IF(tbl_bank[[#This Row],[Age]]&lt;50,"40-49",IF(tbl_bank[[#This Row],[Age]]&lt;60,"50-59","60+"))))</f>
        <v>&lt;30</v>
      </c>
      <c r="P6066">
        <f>IF(tbl_bank[[#This Row],[Balance]]=0,1,0)</f>
        <v>1</v>
      </c>
      <c r="Q6066" t="str">
        <f>IF(tbl_bank[[#This Row],[Balance]]=0,"Zero",IF(tbl_bank[[#This Row],[Balance]]&lt;100000,"1-99k","100k+"))</f>
        <v>Zero</v>
      </c>
      <c r="R6066" t="str">
        <f>IF(tbl_bank[[#This Row],[Tenure]]&lt;=0,"0-1",IF(tbl_bank[[#This Row],[Tenure]]&lt;=4,"2-4",IF(tbl_bank[[#This Row],[Tenure]]&lt;=7,"5-7","8-10")))</f>
        <v>2-4</v>
      </c>
      <c r="S6066" t="str">
        <f>IF(tbl_bank[[#This Row],[NumOfProducts]]&gt;=3,"3+",TEXT(tbl_bank[[#This Row],[NumOfProducts]],"0"))</f>
        <v>2</v>
      </c>
      <c r="T6066" t="str">
        <f>IF(tbl_bank[[#This Row],[CreditScore]]&lt;580,"&lt;580",IF(tbl_bank[[#This Row],[CreditScore]]&lt;670,"580-669",IF(tbl_bank[[#This Row],[CreditScore]]&lt;740,"670-739","740+")))</f>
        <v>740+</v>
      </c>
    </row>
    <row r="6067" spans="1:20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>IF(tbl_bank[[#This Row],[Age]]&lt;30,"&lt;30",IF(tbl_bank[[#This Row],[Age]]&lt;40,"30-39",IF(tbl_bank[[#This Row],[Age]]&lt;50,"40-49",IF(tbl_bank[[#This Row],[Age]]&lt;60,"50-59","60+"))))</f>
        <v>30-39</v>
      </c>
      <c r="P6067">
        <f>IF(tbl_bank[[#This Row],[Balance]]=0,1,0)</f>
        <v>0</v>
      </c>
      <c r="Q6067" t="str">
        <f>IF(tbl_bank[[#This Row],[Balance]]=0,"Zero",IF(tbl_bank[[#This Row],[Balance]]&lt;100000,"1-99k","100k+"))</f>
        <v>100k+</v>
      </c>
      <c r="R6067" t="str">
        <f>IF(tbl_bank[[#This Row],[Tenure]]&lt;=0,"0-1",IF(tbl_bank[[#This Row],[Tenure]]&lt;=4,"2-4",IF(tbl_bank[[#This Row],[Tenure]]&lt;=7,"5-7","8-10")))</f>
        <v>5-7</v>
      </c>
      <c r="S6067" t="str">
        <f>IF(tbl_bank[[#This Row],[NumOfProducts]]&gt;=3,"3+",TEXT(tbl_bank[[#This Row],[NumOfProducts]],"0"))</f>
        <v>1</v>
      </c>
      <c r="T6067" t="str">
        <f>IF(tbl_bank[[#This Row],[CreditScore]]&lt;580,"&lt;580",IF(tbl_bank[[#This Row],[CreditScore]]&lt;670,"580-669",IF(tbl_bank[[#This Row],[CreditScore]]&lt;740,"670-739","740+")))</f>
        <v>670-739</v>
      </c>
    </row>
    <row r="6068" spans="1:20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>IF(tbl_bank[[#This Row],[Age]]&lt;30,"&lt;30",IF(tbl_bank[[#This Row],[Age]]&lt;40,"30-39",IF(tbl_bank[[#This Row],[Age]]&lt;50,"40-49",IF(tbl_bank[[#This Row],[Age]]&lt;60,"50-59","60+"))))</f>
        <v>40-49</v>
      </c>
      <c r="P6068">
        <f>IF(tbl_bank[[#This Row],[Balance]]=0,1,0)</f>
        <v>1</v>
      </c>
      <c r="Q6068" t="str">
        <f>IF(tbl_bank[[#This Row],[Balance]]=0,"Zero",IF(tbl_bank[[#This Row],[Balance]]&lt;100000,"1-99k","100k+"))</f>
        <v>Zero</v>
      </c>
      <c r="R6068" t="str">
        <f>IF(tbl_bank[[#This Row],[Tenure]]&lt;=0,"0-1",IF(tbl_bank[[#This Row],[Tenure]]&lt;=4,"2-4",IF(tbl_bank[[#This Row],[Tenure]]&lt;=7,"5-7","8-10")))</f>
        <v>0-1</v>
      </c>
      <c r="S6068" t="str">
        <f>IF(tbl_bank[[#This Row],[NumOfProducts]]&gt;=3,"3+",TEXT(tbl_bank[[#This Row],[NumOfProducts]],"0"))</f>
        <v>1</v>
      </c>
      <c r="T6068" t="str">
        <f>IF(tbl_bank[[#This Row],[CreditScore]]&lt;580,"&lt;580",IF(tbl_bank[[#This Row],[CreditScore]]&lt;670,"580-669",IF(tbl_bank[[#This Row],[CreditScore]]&lt;740,"670-739","740+")))</f>
        <v>&lt;580</v>
      </c>
    </row>
    <row r="6069" spans="1:20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>IF(tbl_bank[[#This Row],[Age]]&lt;30,"&lt;30",IF(tbl_bank[[#This Row],[Age]]&lt;40,"30-39",IF(tbl_bank[[#This Row],[Age]]&lt;50,"40-49",IF(tbl_bank[[#This Row],[Age]]&lt;60,"50-59","60+"))))</f>
        <v>30-39</v>
      </c>
      <c r="P6069">
        <f>IF(tbl_bank[[#This Row],[Balance]]=0,1,0)</f>
        <v>1</v>
      </c>
      <c r="Q6069" t="str">
        <f>IF(tbl_bank[[#This Row],[Balance]]=0,"Zero",IF(tbl_bank[[#This Row],[Balance]]&lt;100000,"1-99k","100k+"))</f>
        <v>Zero</v>
      </c>
      <c r="R6069" t="str">
        <f>IF(tbl_bank[[#This Row],[Tenure]]&lt;=0,"0-1",IF(tbl_bank[[#This Row],[Tenure]]&lt;=4,"2-4",IF(tbl_bank[[#This Row],[Tenure]]&lt;=7,"5-7","8-10")))</f>
        <v>5-7</v>
      </c>
      <c r="S6069" t="str">
        <f>IF(tbl_bank[[#This Row],[NumOfProducts]]&gt;=3,"3+",TEXT(tbl_bank[[#This Row],[NumOfProducts]],"0"))</f>
        <v>2</v>
      </c>
      <c r="T6069" t="str">
        <f>IF(tbl_bank[[#This Row],[CreditScore]]&lt;580,"&lt;580",IF(tbl_bank[[#This Row],[CreditScore]]&lt;670,"580-669",IF(tbl_bank[[#This Row],[CreditScore]]&lt;740,"670-739","740+")))</f>
        <v>&lt;580</v>
      </c>
    </row>
    <row r="6070" spans="1:20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>IF(tbl_bank[[#This Row],[Age]]&lt;30,"&lt;30",IF(tbl_bank[[#This Row],[Age]]&lt;40,"30-39",IF(tbl_bank[[#This Row],[Age]]&lt;50,"40-49",IF(tbl_bank[[#This Row],[Age]]&lt;60,"50-59","60+"))))</f>
        <v>40-49</v>
      </c>
      <c r="P6070">
        <f>IF(tbl_bank[[#This Row],[Balance]]=0,1,0)</f>
        <v>0</v>
      </c>
      <c r="Q6070" t="str">
        <f>IF(tbl_bank[[#This Row],[Balance]]=0,"Zero",IF(tbl_bank[[#This Row],[Balance]]&lt;100000,"1-99k","100k+"))</f>
        <v>100k+</v>
      </c>
      <c r="R6070" t="str">
        <f>IF(tbl_bank[[#This Row],[Tenure]]&lt;=0,"0-1",IF(tbl_bank[[#This Row],[Tenure]]&lt;=4,"2-4",IF(tbl_bank[[#This Row],[Tenure]]&lt;=7,"5-7","8-10")))</f>
        <v>2-4</v>
      </c>
      <c r="S6070" t="str">
        <f>IF(tbl_bank[[#This Row],[NumOfProducts]]&gt;=3,"3+",TEXT(tbl_bank[[#This Row],[NumOfProducts]],"0"))</f>
        <v>1</v>
      </c>
      <c r="T6070" t="str">
        <f>IF(tbl_bank[[#This Row],[CreditScore]]&lt;580,"&lt;580",IF(tbl_bank[[#This Row],[CreditScore]]&lt;670,"580-669",IF(tbl_bank[[#This Row],[CreditScore]]&lt;740,"670-739","740+")))</f>
        <v>670-739</v>
      </c>
    </row>
    <row r="6071" spans="1:20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>IF(tbl_bank[[#This Row],[Age]]&lt;30,"&lt;30",IF(tbl_bank[[#This Row],[Age]]&lt;40,"30-39",IF(tbl_bank[[#This Row],[Age]]&lt;50,"40-49",IF(tbl_bank[[#This Row],[Age]]&lt;60,"50-59","60+"))))</f>
        <v>50-59</v>
      </c>
      <c r="P6071">
        <f>IF(tbl_bank[[#This Row],[Balance]]=0,1,0)</f>
        <v>0</v>
      </c>
      <c r="Q6071" t="str">
        <f>IF(tbl_bank[[#This Row],[Balance]]=0,"Zero",IF(tbl_bank[[#This Row],[Balance]]&lt;100000,"1-99k","100k+"))</f>
        <v>100k+</v>
      </c>
      <c r="R6071" t="str">
        <f>IF(tbl_bank[[#This Row],[Tenure]]&lt;=0,"0-1",IF(tbl_bank[[#This Row],[Tenure]]&lt;=4,"2-4",IF(tbl_bank[[#This Row],[Tenure]]&lt;=7,"5-7","8-10")))</f>
        <v>2-4</v>
      </c>
      <c r="S6071" t="str">
        <f>IF(tbl_bank[[#This Row],[NumOfProducts]]&gt;=3,"3+",TEXT(tbl_bank[[#This Row],[NumOfProducts]],"0"))</f>
        <v>2</v>
      </c>
      <c r="T6071" t="str">
        <f>IF(tbl_bank[[#This Row],[CreditScore]]&lt;580,"&lt;580",IF(tbl_bank[[#This Row],[CreditScore]]&lt;670,"580-669",IF(tbl_bank[[#This Row],[CreditScore]]&lt;740,"670-739","740+")))</f>
        <v>&lt;580</v>
      </c>
    </row>
    <row r="6072" spans="1:20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>IF(tbl_bank[[#This Row],[Age]]&lt;30,"&lt;30",IF(tbl_bank[[#This Row],[Age]]&lt;40,"30-39",IF(tbl_bank[[#This Row],[Age]]&lt;50,"40-49",IF(tbl_bank[[#This Row],[Age]]&lt;60,"50-59","60+"))))</f>
        <v>30-39</v>
      </c>
      <c r="P6072">
        <f>IF(tbl_bank[[#This Row],[Balance]]=0,1,0)</f>
        <v>0</v>
      </c>
      <c r="Q6072" t="str">
        <f>IF(tbl_bank[[#This Row],[Balance]]=0,"Zero",IF(tbl_bank[[#This Row],[Balance]]&lt;100000,"1-99k","100k+"))</f>
        <v>100k+</v>
      </c>
      <c r="R6072" t="str">
        <f>IF(tbl_bank[[#This Row],[Tenure]]&lt;=0,"0-1",IF(tbl_bank[[#This Row],[Tenure]]&lt;=4,"2-4",IF(tbl_bank[[#This Row],[Tenure]]&lt;=7,"5-7","8-10")))</f>
        <v>2-4</v>
      </c>
      <c r="S6072" t="str">
        <f>IF(tbl_bank[[#This Row],[NumOfProducts]]&gt;=3,"3+",TEXT(tbl_bank[[#This Row],[NumOfProducts]],"0"))</f>
        <v>2</v>
      </c>
      <c r="T6072" t="str">
        <f>IF(tbl_bank[[#This Row],[CreditScore]]&lt;580,"&lt;580",IF(tbl_bank[[#This Row],[CreditScore]]&lt;670,"580-669",IF(tbl_bank[[#This Row],[CreditScore]]&lt;740,"670-739","740+")))</f>
        <v>580-669</v>
      </c>
    </row>
    <row r="6073" spans="1:20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>IF(tbl_bank[[#This Row],[Age]]&lt;30,"&lt;30",IF(tbl_bank[[#This Row],[Age]]&lt;40,"30-39",IF(tbl_bank[[#This Row],[Age]]&lt;50,"40-49",IF(tbl_bank[[#This Row],[Age]]&lt;60,"50-59","60+"))))</f>
        <v>50-59</v>
      </c>
      <c r="P6073">
        <f>IF(tbl_bank[[#This Row],[Balance]]=0,1,0)</f>
        <v>0</v>
      </c>
      <c r="Q6073" t="str">
        <f>IF(tbl_bank[[#This Row],[Balance]]=0,"Zero",IF(tbl_bank[[#This Row],[Balance]]&lt;100000,"1-99k","100k+"))</f>
        <v>100k+</v>
      </c>
      <c r="R6073" t="str">
        <f>IF(tbl_bank[[#This Row],[Tenure]]&lt;=0,"0-1",IF(tbl_bank[[#This Row],[Tenure]]&lt;=4,"2-4",IF(tbl_bank[[#This Row],[Tenure]]&lt;=7,"5-7","8-10")))</f>
        <v>8-10</v>
      </c>
      <c r="S6073" t="str">
        <f>IF(tbl_bank[[#This Row],[NumOfProducts]]&gt;=3,"3+",TEXT(tbl_bank[[#This Row],[NumOfProducts]],"0"))</f>
        <v>1</v>
      </c>
      <c r="T6073" t="str">
        <f>IF(tbl_bank[[#This Row],[CreditScore]]&lt;580,"&lt;580",IF(tbl_bank[[#This Row],[CreditScore]]&lt;670,"580-669",IF(tbl_bank[[#This Row],[CreditScore]]&lt;740,"670-739","740+")))</f>
        <v>580-669</v>
      </c>
    </row>
    <row r="6074" spans="1:20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>IF(tbl_bank[[#This Row],[Age]]&lt;30,"&lt;30",IF(tbl_bank[[#This Row],[Age]]&lt;40,"30-39",IF(tbl_bank[[#This Row],[Age]]&lt;50,"40-49",IF(tbl_bank[[#This Row],[Age]]&lt;60,"50-59","60+"))))</f>
        <v>40-49</v>
      </c>
      <c r="P6074">
        <f>IF(tbl_bank[[#This Row],[Balance]]=0,1,0)</f>
        <v>1</v>
      </c>
      <c r="Q6074" t="str">
        <f>IF(tbl_bank[[#This Row],[Balance]]=0,"Zero",IF(tbl_bank[[#This Row],[Balance]]&lt;100000,"1-99k","100k+"))</f>
        <v>Zero</v>
      </c>
      <c r="R6074" t="str">
        <f>IF(tbl_bank[[#This Row],[Tenure]]&lt;=0,"0-1",IF(tbl_bank[[#This Row],[Tenure]]&lt;=4,"2-4",IF(tbl_bank[[#This Row],[Tenure]]&lt;=7,"5-7","8-10")))</f>
        <v>8-10</v>
      </c>
      <c r="S6074" t="str">
        <f>IF(tbl_bank[[#This Row],[NumOfProducts]]&gt;=3,"3+",TEXT(tbl_bank[[#This Row],[NumOfProducts]],"0"))</f>
        <v>2</v>
      </c>
      <c r="T6074" t="str">
        <f>IF(tbl_bank[[#This Row],[CreditScore]]&lt;580,"&lt;580",IF(tbl_bank[[#This Row],[CreditScore]]&lt;670,"580-669",IF(tbl_bank[[#This Row],[CreditScore]]&lt;740,"670-739","740+")))</f>
        <v>580-669</v>
      </c>
    </row>
    <row r="6075" spans="1:20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>IF(tbl_bank[[#This Row],[Age]]&lt;30,"&lt;30",IF(tbl_bank[[#This Row],[Age]]&lt;40,"30-39",IF(tbl_bank[[#This Row],[Age]]&lt;50,"40-49",IF(tbl_bank[[#This Row],[Age]]&lt;60,"50-59","60+"))))</f>
        <v>30-39</v>
      </c>
      <c r="P6075">
        <f>IF(tbl_bank[[#This Row],[Balance]]=0,1,0)</f>
        <v>0</v>
      </c>
      <c r="Q6075" t="str">
        <f>IF(tbl_bank[[#This Row],[Balance]]=0,"Zero",IF(tbl_bank[[#This Row],[Balance]]&lt;100000,"1-99k","100k+"))</f>
        <v>1-99k</v>
      </c>
      <c r="R6075" t="str">
        <f>IF(tbl_bank[[#This Row],[Tenure]]&lt;=0,"0-1",IF(tbl_bank[[#This Row],[Tenure]]&lt;=4,"2-4",IF(tbl_bank[[#This Row],[Tenure]]&lt;=7,"5-7","8-10")))</f>
        <v>5-7</v>
      </c>
      <c r="S6075" t="str">
        <f>IF(tbl_bank[[#This Row],[NumOfProducts]]&gt;=3,"3+",TEXT(tbl_bank[[#This Row],[NumOfProducts]],"0"))</f>
        <v>2</v>
      </c>
      <c r="T6075" t="str">
        <f>IF(tbl_bank[[#This Row],[CreditScore]]&lt;580,"&lt;580",IF(tbl_bank[[#This Row],[CreditScore]]&lt;670,"580-669",IF(tbl_bank[[#This Row],[CreditScore]]&lt;740,"670-739","740+")))</f>
        <v>&lt;580</v>
      </c>
    </row>
    <row r="6076" spans="1:20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>IF(tbl_bank[[#This Row],[Age]]&lt;30,"&lt;30",IF(tbl_bank[[#This Row],[Age]]&lt;40,"30-39",IF(tbl_bank[[#This Row],[Age]]&lt;50,"40-49",IF(tbl_bank[[#This Row],[Age]]&lt;60,"50-59","60+"))))</f>
        <v>40-49</v>
      </c>
      <c r="P6076">
        <f>IF(tbl_bank[[#This Row],[Balance]]=0,1,0)</f>
        <v>1</v>
      </c>
      <c r="Q6076" t="str">
        <f>IF(tbl_bank[[#This Row],[Balance]]=0,"Zero",IF(tbl_bank[[#This Row],[Balance]]&lt;100000,"1-99k","100k+"))</f>
        <v>Zero</v>
      </c>
      <c r="R6076" t="str">
        <f>IF(tbl_bank[[#This Row],[Tenure]]&lt;=0,"0-1",IF(tbl_bank[[#This Row],[Tenure]]&lt;=4,"2-4",IF(tbl_bank[[#This Row],[Tenure]]&lt;=7,"5-7","8-10")))</f>
        <v>5-7</v>
      </c>
      <c r="S6076" t="str">
        <f>IF(tbl_bank[[#This Row],[NumOfProducts]]&gt;=3,"3+",TEXT(tbl_bank[[#This Row],[NumOfProducts]],"0"))</f>
        <v>2</v>
      </c>
      <c r="T6076" t="str">
        <f>IF(tbl_bank[[#This Row],[CreditScore]]&lt;580,"&lt;580",IF(tbl_bank[[#This Row],[CreditScore]]&lt;670,"580-669",IF(tbl_bank[[#This Row],[CreditScore]]&lt;740,"670-739","740+")))</f>
        <v>740+</v>
      </c>
    </row>
    <row r="6077" spans="1:20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>IF(tbl_bank[[#This Row],[Age]]&lt;30,"&lt;30",IF(tbl_bank[[#This Row],[Age]]&lt;40,"30-39",IF(tbl_bank[[#This Row],[Age]]&lt;50,"40-49",IF(tbl_bank[[#This Row],[Age]]&lt;60,"50-59","60+"))))</f>
        <v>40-49</v>
      </c>
      <c r="P6077">
        <f>IF(tbl_bank[[#This Row],[Balance]]=0,1,0)</f>
        <v>0</v>
      </c>
      <c r="Q6077" t="str">
        <f>IF(tbl_bank[[#This Row],[Balance]]=0,"Zero",IF(tbl_bank[[#This Row],[Balance]]&lt;100000,"1-99k","100k+"))</f>
        <v>100k+</v>
      </c>
      <c r="R6077" t="str">
        <f>IF(tbl_bank[[#This Row],[Tenure]]&lt;=0,"0-1",IF(tbl_bank[[#This Row],[Tenure]]&lt;=4,"2-4",IF(tbl_bank[[#This Row],[Tenure]]&lt;=7,"5-7","8-10")))</f>
        <v>2-4</v>
      </c>
      <c r="S6077" t="str">
        <f>IF(tbl_bank[[#This Row],[NumOfProducts]]&gt;=3,"3+",TEXT(tbl_bank[[#This Row],[NumOfProducts]],"0"))</f>
        <v>2</v>
      </c>
      <c r="T6077" t="str">
        <f>IF(tbl_bank[[#This Row],[CreditScore]]&lt;580,"&lt;580",IF(tbl_bank[[#This Row],[CreditScore]]&lt;670,"580-669",IF(tbl_bank[[#This Row],[CreditScore]]&lt;740,"670-739","740+")))</f>
        <v>&lt;580</v>
      </c>
    </row>
    <row r="6078" spans="1:20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>IF(tbl_bank[[#This Row],[Age]]&lt;30,"&lt;30",IF(tbl_bank[[#This Row],[Age]]&lt;40,"30-39",IF(tbl_bank[[#This Row],[Age]]&lt;50,"40-49",IF(tbl_bank[[#This Row],[Age]]&lt;60,"50-59","60+"))))</f>
        <v>&lt;30</v>
      </c>
      <c r="P6078">
        <f>IF(tbl_bank[[#This Row],[Balance]]=0,1,0)</f>
        <v>0</v>
      </c>
      <c r="Q6078" t="str">
        <f>IF(tbl_bank[[#This Row],[Balance]]=0,"Zero",IF(tbl_bank[[#This Row],[Balance]]&lt;100000,"1-99k","100k+"))</f>
        <v>100k+</v>
      </c>
      <c r="R6078" t="str">
        <f>IF(tbl_bank[[#This Row],[Tenure]]&lt;=0,"0-1",IF(tbl_bank[[#This Row],[Tenure]]&lt;=4,"2-4",IF(tbl_bank[[#This Row],[Tenure]]&lt;=7,"5-7","8-10")))</f>
        <v>2-4</v>
      </c>
      <c r="S6078" t="str">
        <f>IF(tbl_bank[[#This Row],[NumOfProducts]]&gt;=3,"3+",TEXT(tbl_bank[[#This Row],[NumOfProducts]],"0"))</f>
        <v>1</v>
      </c>
      <c r="T6078" t="str">
        <f>IF(tbl_bank[[#This Row],[CreditScore]]&lt;580,"&lt;580",IF(tbl_bank[[#This Row],[CreditScore]]&lt;670,"580-669",IF(tbl_bank[[#This Row],[CreditScore]]&lt;740,"670-739","740+")))</f>
        <v>670-739</v>
      </c>
    </row>
    <row r="6079" spans="1:20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>IF(tbl_bank[[#This Row],[Age]]&lt;30,"&lt;30",IF(tbl_bank[[#This Row],[Age]]&lt;40,"30-39",IF(tbl_bank[[#This Row],[Age]]&lt;50,"40-49",IF(tbl_bank[[#This Row],[Age]]&lt;60,"50-59","60+"))))</f>
        <v>30-39</v>
      </c>
      <c r="P6079">
        <f>IF(tbl_bank[[#This Row],[Balance]]=0,1,0)</f>
        <v>0</v>
      </c>
      <c r="Q6079" t="str">
        <f>IF(tbl_bank[[#This Row],[Balance]]=0,"Zero",IF(tbl_bank[[#This Row],[Balance]]&lt;100000,"1-99k","100k+"))</f>
        <v>100k+</v>
      </c>
      <c r="R6079" t="str">
        <f>IF(tbl_bank[[#This Row],[Tenure]]&lt;=0,"0-1",IF(tbl_bank[[#This Row],[Tenure]]&lt;=4,"2-4",IF(tbl_bank[[#This Row],[Tenure]]&lt;=7,"5-7","8-10")))</f>
        <v>2-4</v>
      </c>
      <c r="S6079" t="str">
        <f>IF(tbl_bank[[#This Row],[NumOfProducts]]&gt;=3,"3+",TEXT(tbl_bank[[#This Row],[NumOfProducts]],"0"))</f>
        <v>1</v>
      </c>
      <c r="T6079" t="str">
        <f>IF(tbl_bank[[#This Row],[CreditScore]]&lt;580,"&lt;580",IF(tbl_bank[[#This Row],[CreditScore]]&lt;670,"580-669",IF(tbl_bank[[#This Row],[CreditScore]]&lt;740,"670-739","740+")))</f>
        <v>580-669</v>
      </c>
    </row>
    <row r="6080" spans="1:20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>IF(tbl_bank[[#This Row],[Age]]&lt;30,"&lt;30",IF(tbl_bank[[#This Row],[Age]]&lt;40,"30-39",IF(tbl_bank[[#This Row],[Age]]&lt;50,"40-49",IF(tbl_bank[[#This Row],[Age]]&lt;60,"50-59","60+"))))</f>
        <v>40-49</v>
      </c>
      <c r="P6080">
        <f>IF(tbl_bank[[#This Row],[Balance]]=0,1,0)</f>
        <v>0</v>
      </c>
      <c r="Q6080" t="str">
        <f>IF(tbl_bank[[#This Row],[Balance]]=0,"Zero",IF(tbl_bank[[#This Row],[Balance]]&lt;100000,"1-99k","100k+"))</f>
        <v>1-99k</v>
      </c>
      <c r="R6080" t="str">
        <f>IF(tbl_bank[[#This Row],[Tenure]]&lt;=0,"0-1",IF(tbl_bank[[#This Row],[Tenure]]&lt;=4,"2-4",IF(tbl_bank[[#This Row],[Tenure]]&lt;=7,"5-7","8-10")))</f>
        <v>2-4</v>
      </c>
      <c r="S6080" t="str">
        <f>IF(tbl_bank[[#This Row],[NumOfProducts]]&gt;=3,"3+",TEXT(tbl_bank[[#This Row],[NumOfProducts]],"0"))</f>
        <v>1</v>
      </c>
      <c r="T6080" t="str">
        <f>IF(tbl_bank[[#This Row],[CreditScore]]&lt;580,"&lt;580",IF(tbl_bank[[#This Row],[CreditScore]]&lt;670,"580-669",IF(tbl_bank[[#This Row],[CreditScore]]&lt;740,"670-739","740+")))</f>
        <v>&lt;580</v>
      </c>
    </row>
    <row r="6081" spans="1:20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>IF(tbl_bank[[#This Row],[Age]]&lt;30,"&lt;30",IF(tbl_bank[[#This Row],[Age]]&lt;40,"30-39",IF(tbl_bank[[#This Row],[Age]]&lt;50,"40-49",IF(tbl_bank[[#This Row],[Age]]&lt;60,"50-59","60+"))))</f>
        <v>30-39</v>
      </c>
      <c r="P6081">
        <f>IF(tbl_bank[[#This Row],[Balance]]=0,1,0)</f>
        <v>0</v>
      </c>
      <c r="Q6081" t="str">
        <f>IF(tbl_bank[[#This Row],[Balance]]=0,"Zero",IF(tbl_bank[[#This Row],[Balance]]&lt;100000,"1-99k","100k+"))</f>
        <v>100k+</v>
      </c>
      <c r="R6081" t="str">
        <f>IF(tbl_bank[[#This Row],[Tenure]]&lt;=0,"0-1",IF(tbl_bank[[#This Row],[Tenure]]&lt;=4,"2-4",IF(tbl_bank[[#This Row],[Tenure]]&lt;=7,"5-7","8-10")))</f>
        <v>8-10</v>
      </c>
      <c r="S6081" t="str">
        <f>IF(tbl_bank[[#This Row],[NumOfProducts]]&gt;=3,"3+",TEXT(tbl_bank[[#This Row],[NumOfProducts]],"0"))</f>
        <v>1</v>
      </c>
      <c r="T6081" t="str">
        <f>IF(tbl_bank[[#This Row],[CreditScore]]&lt;580,"&lt;580",IF(tbl_bank[[#This Row],[CreditScore]]&lt;670,"580-669",IF(tbl_bank[[#This Row],[CreditScore]]&lt;740,"670-739","740+")))</f>
        <v>580-669</v>
      </c>
    </row>
    <row r="6082" spans="1:20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>IF(tbl_bank[[#This Row],[Age]]&lt;30,"&lt;30",IF(tbl_bank[[#This Row],[Age]]&lt;40,"30-39",IF(tbl_bank[[#This Row],[Age]]&lt;50,"40-49",IF(tbl_bank[[#This Row],[Age]]&lt;60,"50-59","60+"))))</f>
        <v>40-49</v>
      </c>
      <c r="P6082">
        <f>IF(tbl_bank[[#This Row],[Balance]]=0,1,0)</f>
        <v>1</v>
      </c>
      <c r="Q6082" t="str">
        <f>IF(tbl_bank[[#This Row],[Balance]]=0,"Zero",IF(tbl_bank[[#This Row],[Balance]]&lt;100000,"1-99k","100k+"))</f>
        <v>Zero</v>
      </c>
      <c r="R6082" t="str">
        <f>IF(tbl_bank[[#This Row],[Tenure]]&lt;=0,"0-1",IF(tbl_bank[[#This Row],[Tenure]]&lt;=4,"2-4",IF(tbl_bank[[#This Row],[Tenure]]&lt;=7,"5-7","8-10")))</f>
        <v>2-4</v>
      </c>
      <c r="S6082" t="str">
        <f>IF(tbl_bank[[#This Row],[NumOfProducts]]&gt;=3,"3+",TEXT(tbl_bank[[#This Row],[NumOfProducts]],"0"))</f>
        <v>1</v>
      </c>
      <c r="T6082" t="str">
        <f>IF(tbl_bank[[#This Row],[CreditScore]]&lt;580,"&lt;580",IF(tbl_bank[[#This Row],[CreditScore]]&lt;670,"580-669",IF(tbl_bank[[#This Row],[CreditScore]]&lt;740,"670-739","740+")))</f>
        <v>580-669</v>
      </c>
    </row>
    <row r="6083" spans="1:20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>IF(tbl_bank[[#This Row],[Age]]&lt;30,"&lt;30",IF(tbl_bank[[#This Row],[Age]]&lt;40,"30-39",IF(tbl_bank[[#This Row],[Age]]&lt;50,"40-49",IF(tbl_bank[[#This Row],[Age]]&lt;60,"50-59","60+"))))</f>
        <v>50-59</v>
      </c>
      <c r="P6083">
        <f>IF(tbl_bank[[#This Row],[Balance]]=0,1,0)</f>
        <v>0</v>
      </c>
      <c r="Q6083" t="str">
        <f>IF(tbl_bank[[#This Row],[Balance]]=0,"Zero",IF(tbl_bank[[#This Row],[Balance]]&lt;100000,"1-99k","100k+"))</f>
        <v>1-99k</v>
      </c>
      <c r="R6083" t="str">
        <f>IF(tbl_bank[[#This Row],[Tenure]]&lt;=0,"0-1",IF(tbl_bank[[#This Row],[Tenure]]&lt;=4,"2-4",IF(tbl_bank[[#This Row],[Tenure]]&lt;=7,"5-7","8-10")))</f>
        <v>8-10</v>
      </c>
      <c r="S6083" t="str">
        <f>IF(tbl_bank[[#This Row],[NumOfProducts]]&gt;=3,"3+",TEXT(tbl_bank[[#This Row],[NumOfProducts]],"0"))</f>
        <v>1</v>
      </c>
      <c r="T6083" t="str">
        <f>IF(tbl_bank[[#This Row],[CreditScore]]&lt;580,"&lt;580",IF(tbl_bank[[#This Row],[CreditScore]]&lt;670,"580-669",IF(tbl_bank[[#This Row],[CreditScore]]&lt;740,"670-739","740+")))</f>
        <v>&lt;580</v>
      </c>
    </row>
    <row r="6084" spans="1:20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>IF(tbl_bank[[#This Row],[Age]]&lt;30,"&lt;30",IF(tbl_bank[[#This Row],[Age]]&lt;40,"30-39",IF(tbl_bank[[#This Row],[Age]]&lt;50,"40-49",IF(tbl_bank[[#This Row],[Age]]&lt;60,"50-59","60+"))))</f>
        <v>40-49</v>
      </c>
      <c r="P6084">
        <f>IF(tbl_bank[[#This Row],[Balance]]=0,1,0)</f>
        <v>0</v>
      </c>
      <c r="Q6084" t="str">
        <f>IF(tbl_bank[[#This Row],[Balance]]=0,"Zero",IF(tbl_bank[[#This Row],[Balance]]&lt;100000,"1-99k","100k+"))</f>
        <v>100k+</v>
      </c>
      <c r="R6084" t="str">
        <f>IF(tbl_bank[[#This Row],[Tenure]]&lt;=0,"0-1",IF(tbl_bank[[#This Row],[Tenure]]&lt;=4,"2-4",IF(tbl_bank[[#This Row],[Tenure]]&lt;=7,"5-7","8-10")))</f>
        <v>8-10</v>
      </c>
      <c r="S6084" t="str">
        <f>IF(tbl_bank[[#This Row],[NumOfProducts]]&gt;=3,"3+",TEXT(tbl_bank[[#This Row],[NumOfProducts]],"0"))</f>
        <v>1</v>
      </c>
      <c r="T6084" t="str">
        <f>IF(tbl_bank[[#This Row],[CreditScore]]&lt;580,"&lt;580",IF(tbl_bank[[#This Row],[CreditScore]]&lt;670,"580-669",IF(tbl_bank[[#This Row],[CreditScore]]&lt;740,"670-739","740+")))</f>
        <v>670-739</v>
      </c>
    </row>
    <row r="6085" spans="1:20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>IF(tbl_bank[[#This Row],[Age]]&lt;30,"&lt;30",IF(tbl_bank[[#This Row],[Age]]&lt;40,"30-39",IF(tbl_bank[[#This Row],[Age]]&lt;50,"40-49",IF(tbl_bank[[#This Row],[Age]]&lt;60,"50-59","60+"))))</f>
        <v>30-39</v>
      </c>
      <c r="P6085">
        <f>IF(tbl_bank[[#This Row],[Balance]]=0,1,0)</f>
        <v>0</v>
      </c>
      <c r="Q6085" t="str">
        <f>IF(tbl_bank[[#This Row],[Balance]]=0,"Zero",IF(tbl_bank[[#This Row],[Balance]]&lt;100000,"1-99k","100k+"))</f>
        <v>100k+</v>
      </c>
      <c r="R6085" t="str">
        <f>IF(tbl_bank[[#This Row],[Tenure]]&lt;=0,"0-1",IF(tbl_bank[[#This Row],[Tenure]]&lt;=4,"2-4",IF(tbl_bank[[#This Row],[Tenure]]&lt;=7,"5-7","8-10")))</f>
        <v>2-4</v>
      </c>
      <c r="S6085" t="str">
        <f>IF(tbl_bank[[#This Row],[NumOfProducts]]&gt;=3,"3+",TEXT(tbl_bank[[#This Row],[NumOfProducts]],"0"))</f>
        <v>1</v>
      </c>
      <c r="T6085" t="str">
        <f>IF(tbl_bank[[#This Row],[CreditScore]]&lt;580,"&lt;580",IF(tbl_bank[[#This Row],[CreditScore]]&lt;670,"580-669",IF(tbl_bank[[#This Row],[CreditScore]]&lt;740,"670-739","740+")))</f>
        <v>&lt;580</v>
      </c>
    </row>
    <row r="6086" spans="1:20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>IF(tbl_bank[[#This Row],[Age]]&lt;30,"&lt;30",IF(tbl_bank[[#This Row],[Age]]&lt;40,"30-39",IF(tbl_bank[[#This Row],[Age]]&lt;50,"40-49",IF(tbl_bank[[#This Row],[Age]]&lt;60,"50-59","60+"))))</f>
        <v>30-39</v>
      </c>
      <c r="P6086">
        <f>IF(tbl_bank[[#This Row],[Balance]]=0,1,0)</f>
        <v>0</v>
      </c>
      <c r="Q6086" t="str">
        <f>IF(tbl_bank[[#This Row],[Balance]]=0,"Zero",IF(tbl_bank[[#This Row],[Balance]]&lt;100000,"1-99k","100k+"))</f>
        <v>100k+</v>
      </c>
      <c r="R6086" t="str">
        <f>IF(tbl_bank[[#This Row],[Tenure]]&lt;=0,"0-1",IF(tbl_bank[[#This Row],[Tenure]]&lt;=4,"2-4",IF(tbl_bank[[#This Row],[Tenure]]&lt;=7,"5-7","8-10")))</f>
        <v>8-10</v>
      </c>
      <c r="S6086" t="str">
        <f>IF(tbl_bank[[#This Row],[NumOfProducts]]&gt;=3,"3+",TEXT(tbl_bank[[#This Row],[NumOfProducts]],"0"))</f>
        <v>1</v>
      </c>
      <c r="T6086" t="str">
        <f>IF(tbl_bank[[#This Row],[CreditScore]]&lt;580,"&lt;580",IF(tbl_bank[[#This Row],[CreditScore]]&lt;670,"580-669",IF(tbl_bank[[#This Row],[CreditScore]]&lt;740,"670-739","740+")))</f>
        <v>&lt;580</v>
      </c>
    </row>
    <row r="6087" spans="1:20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>IF(tbl_bank[[#This Row],[Age]]&lt;30,"&lt;30",IF(tbl_bank[[#This Row],[Age]]&lt;40,"30-39",IF(tbl_bank[[#This Row],[Age]]&lt;50,"40-49",IF(tbl_bank[[#This Row],[Age]]&lt;60,"50-59","60+"))))</f>
        <v>40-49</v>
      </c>
      <c r="P6087">
        <f>IF(tbl_bank[[#This Row],[Balance]]=0,1,0)</f>
        <v>0</v>
      </c>
      <c r="Q6087" t="str">
        <f>IF(tbl_bank[[#This Row],[Balance]]=0,"Zero",IF(tbl_bank[[#This Row],[Balance]]&lt;100000,"1-99k","100k+"))</f>
        <v>100k+</v>
      </c>
      <c r="R6087" t="str">
        <f>IF(tbl_bank[[#This Row],[Tenure]]&lt;=0,"0-1",IF(tbl_bank[[#This Row],[Tenure]]&lt;=4,"2-4",IF(tbl_bank[[#This Row],[Tenure]]&lt;=7,"5-7","8-10")))</f>
        <v>5-7</v>
      </c>
      <c r="S6087" t="str">
        <f>IF(tbl_bank[[#This Row],[NumOfProducts]]&gt;=3,"3+",TEXT(tbl_bank[[#This Row],[NumOfProducts]],"0"))</f>
        <v>1</v>
      </c>
      <c r="T6087" t="str">
        <f>IF(tbl_bank[[#This Row],[CreditScore]]&lt;580,"&lt;580",IF(tbl_bank[[#This Row],[CreditScore]]&lt;670,"580-669",IF(tbl_bank[[#This Row],[CreditScore]]&lt;740,"670-739","740+")))</f>
        <v>&lt;580</v>
      </c>
    </row>
    <row r="6088" spans="1:20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>IF(tbl_bank[[#This Row],[Age]]&lt;30,"&lt;30",IF(tbl_bank[[#This Row],[Age]]&lt;40,"30-39",IF(tbl_bank[[#This Row],[Age]]&lt;50,"40-49",IF(tbl_bank[[#This Row],[Age]]&lt;60,"50-59","60+"))))</f>
        <v>30-39</v>
      </c>
      <c r="P6088">
        <f>IF(tbl_bank[[#This Row],[Balance]]=0,1,0)</f>
        <v>0</v>
      </c>
      <c r="Q6088" t="str">
        <f>IF(tbl_bank[[#This Row],[Balance]]=0,"Zero",IF(tbl_bank[[#This Row],[Balance]]&lt;100000,"1-99k","100k+"))</f>
        <v>100k+</v>
      </c>
      <c r="R6088" t="str">
        <f>IF(tbl_bank[[#This Row],[Tenure]]&lt;=0,"0-1",IF(tbl_bank[[#This Row],[Tenure]]&lt;=4,"2-4",IF(tbl_bank[[#This Row],[Tenure]]&lt;=7,"5-7","8-10")))</f>
        <v>2-4</v>
      </c>
      <c r="S6088" t="str">
        <f>IF(tbl_bank[[#This Row],[NumOfProducts]]&gt;=3,"3+",TEXT(tbl_bank[[#This Row],[NumOfProducts]],"0"))</f>
        <v>2</v>
      </c>
      <c r="T6088" t="str">
        <f>IF(tbl_bank[[#This Row],[CreditScore]]&lt;580,"&lt;580",IF(tbl_bank[[#This Row],[CreditScore]]&lt;670,"580-669",IF(tbl_bank[[#This Row],[CreditScore]]&lt;740,"670-739","740+")))</f>
        <v>&lt;580</v>
      </c>
    </row>
    <row r="6089" spans="1:20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>IF(tbl_bank[[#This Row],[Age]]&lt;30,"&lt;30",IF(tbl_bank[[#This Row],[Age]]&lt;40,"30-39",IF(tbl_bank[[#This Row],[Age]]&lt;50,"40-49",IF(tbl_bank[[#This Row],[Age]]&lt;60,"50-59","60+"))))</f>
        <v>&lt;30</v>
      </c>
      <c r="P6089">
        <f>IF(tbl_bank[[#This Row],[Balance]]=0,1,0)</f>
        <v>0</v>
      </c>
      <c r="Q6089" t="str">
        <f>IF(tbl_bank[[#This Row],[Balance]]=0,"Zero",IF(tbl_bank[[#This Row],[Balance]]&lt;100000,"1-99k","100k+"))</f>
        <v>100k+</v>
      </c>
      <c r="R6089" t="str">
        <f>IF(tbl_bank[[#This Row],[Tenure]]&lt;=0,"0-1",IF(tbl_bank[[#This Row],[Tenure]]&lt;=4,"2-4",IF(tbl_bank[[#This Row],[Tenure]]&lt;=7,"5-7","8-10")))</f>
        <v>8-10</v>
      </c>
      <c r="S6089" t="str">
        <f>IF(tbl_bank[[#This Row],[NumOfProducts]]&gt;=3,"3+",TEXT(tbl_bank[[#This Row],[NumOfProducts]],"0"))</f>
        <v>1</v>
      </c>
      <c r="T6089" t="str">
        <f>IF(tbl_bank[[#This Row],[CreditScore]]&lt;580,"&lt;580",IF(tbl_bank[[#This Row],[CreditScore]]&lt;670,"580-669",IF(tbl_bank[[#This Row],[CreditScore]]&lt;740,"670-739","740+")))</f>
        <v>&lt;580</v>
      </c>
    </row>
    <row r="6090" spans="1:20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>IF(tbl_bank[[#This Row],[Age]]&lt;30,"&lt;30",IF(tbl_bank[[#This Row],[Age]]&lt;40,"30-39",IF(tbl_bank[[#This Row],[Age]]&lt;50,"40-49",IF(tbl_bank[[#This Row],[Age]]&lt;60,"50-59","60+"))))</f>
        <v>30-39</v>
      </c>
      <c r="P6090">
        <f>IF(tbl_bank[[#This Row],[Balance]]=0,1,0)</f>
        <v>1</v>
      </c>
      <c r="Q6090" t="str">
        <f>IF(tbl_bank[[#This Row],[Balance]]=0,"Zero",IF(tbl_bank[[#This Row],[Balance]]&lt;100000,"1-99k","100k+"))</f>
        <v>Zero</v>
      </c>
      <c r="R6090" t="str">
        <f>IF(tbl_bank[[#This Row],[Tenure]]&lt;=0,"0-1",IF(tbl_bank[[#This Row],[Tenure]]&lt;=4,"2-4",IF(tbl_bank[[#This Row],[Tenure]]&lt;=7,"5-7","8-10")))</f>
        <v>5-7</v>
      </c>
      <c r="S6090" t="str">
        <f>IF(tbl_bank[[#This Row],[NumOfProducts]]&gt;=3,"3+",TEXT(tbl_bank[[#This Row],[NumOfProducts]],"0"))</f>
        <v>2</v>
      </c>
      <c r="T6090" t="str">
        <f>IF(tbl_bank[[#This Row],[CreditScore]]&lt;580,"&lt;580",IF(tbl_bank[[#This Row],[CreditScore]]&lt;670,"580-669",IF(tbl_bank[[#This Row],[CreditScore]]&lt;740,"670-739","740+")))</f>
        <v>580-669</v>
      </c>
    </row>
    <row r="6091" spans="1:20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>IF(tbl_bank[[#This Row],[Age]]&lt;30,"&lt;30",IF(tbl_bank[[#This Row],[Age]]&lt;40,"30-39",IF(tbl_bank[[#This Row],[Age]]&lt;50,"40-49",IF(tbl_bank[[#This Row],[Age]]&lt;60,"50-59","60+"))))</f>
        <v>&lt;30</v>
      </c>
      <c r="P6091">
        <f>IF(tbl_bank[[#This Row],[Balance]]=0,1,0)</f>
        <v>1</v>
      </c>
      <c r="Q6091" t="str">
        <f>IF(tbl_bank[[#This Row],[Balance]]=0,"Zero",IF(tbl_bank[[#This Row],[Balance]]&lt;100000,"1-99k","100k+"))</f>
        <v>Zero</v>
      </c>
      <c r="R6091" t="str">
        <f>IF(tbl_bank[[#This Row],[Tenure]]&lt;=0,"0-1",IF(tbl_bank[[#This Row],[Tenure]]&lt;=4,"2-4",IF(tbl_bank[[#This Row],[Tenure]]&lt;=7,"5-7","8-10")))</f>
        <v>2-4</v>
      </c>
      <c r="S6091" t="str">
        <f>IF(tbl_bank[[#This Row],[NumOfProducts]]&gt;=3,"3+",TEXT(tbl_bank[[#This Row],[NumOfProducts]],"0"))</f>
        <v>2</v>
      </c>
      <c r="T6091" t="str">
        <f>IF(tbl_bank[[#This Row],[CreditScore]]&lt;580,"&lt;580",IF(tbl_bank[[#This Row],[CreditScore]]&lt;670,"580-669",IF(tbl_bank[[#This Row],[CreditScore]]&lt;740,"670-739","740+")))</f>
        <v>740+</v>
      </c>
    </row>
    <row r="6092" spans="1:20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>IF(tbl_bank[[#This Row],[Age]]&lt;30,"&lt;30",IF(tbl_bank[[#This Row],[Age]]&lt;40,"30-39",IF(tbl_bank[[#This Row],[Age]]&lt;50,"40-49",IF(tbl_bank[[#This Row],[Age]]&lt;60,"50-59","60+"))))</f>
        <v>&lt;30</v>
      </c>
      <c r="P6092">
        <f>IF(tbl_bank[[#This Row],[Balance]]=0,1,0)</f>
        <v>1</v>
      </c>
      <c r="Q6092" t="str">
        <f>IF(tbl_bank[[#This Row],[Balance]]=0,"Zero",IF(tbl_bank[[#This Row],[Balance]]&lt;100000,"1-99k","100k+"))</f>
        <v>Zero</v>
      </c>
      <c r="R6092" t="str">
        <f>IF(tbl_bank[[#This Row],[Tenure]]&lt;=0,"0-1",IF(tbl_bank[[#This Row],[Tenure]]&lt;=4,"2-4",IF(tbl_bank[[#This Row],[Tenure]]&lt;=7,"5-7","8-10")))</f>
        <v>5-7</v>
      </c>
      <c r="S6092" t="str">
        <f>IF(tbl_bank[[#This Row],[NumOfProducts]]&gt;=3,"3+",TEXT(tbl_bank[[#This Row],[NumOfProducts]],"0"))</f>
        <v>2</v>
      </c>
      <c r="T6092" t="str">
        <f>IF(tbl_bank[[#This Row],[CreditScore]]&lt;580,"&lt;580",IF(tbl_bank[[#This Row],[CreditScore]]&lt;670,"580-669",IF(tbl_bank[[#This Row],[CreditScore]]&lt;740,"670-739","740+")))</f>
        <v>&lt;580</v>
      </c>
    </row>
    <row r="6093" spans="1:20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>IF(tbl_bank[[#This Row],[Age]]&lt;30,"&lt;30",IF(tbl_bank[[#This Row],[Age]]&lt;40,"30-39",IF(tbl_bank[[#This Row],[Age]]&lt;50,"40-49",IF(tbl_bank[[#This Row],[Age]]&lt;60,"50-59","60+"))))</f>
        <v>30-39</v>
      </c>
      <c r="P6093">
        <f>IF(tbl_bank[[#This Row],[Balance]]=0,1,0)</f>
        <v>0</v>
      </c>
      <c r="Q6093" t="str">
        <f>IF(tbl_bank[[#This Row],[Balance]]=0,"Zero",IF(tbl_bank[[#This Row],[Balance]]&lt;100000,"1-99k","100k+"))</f>
        <v>1-99k</v>
      </c>
      <c r="R6093" t="str">
        <f>IF(tbl_bank[[#This Row],[Tenure]]&lt;=0,"0-1",IF(tbl_bank[[#This Row],[Tenure]]&lt;=4,"2-4",IF(tbl_bank[[#This Row],[Tenure]]&lt;=7,"5-7","8-10")))</f>
        <v>2-4</v>
      </c>
      <c r="S6093" t="str">
        <f>IF(tbl_bank[[#This Row],[NumOfProducts]]&gt;=3,"3+",TEXT(tbl_bank[[#This Row],[NumOfProducts]],"0"))</f>
        <v>1</v>
      </c>
      <c r="T6093" t="str">
        <f>IF(tbl_bank[[#This Row],[CreditScore]]&lt;580,"&lt;580",IF(tbl_bank[[#This Row],[CreditScore]]&lt;670,"580-669",IF(tbl_bank[[#This Row],[CreditScore]]&lt;740,"670-739","740+")))</f>
        <v>740+</v>
      </c>
    </row>
    <row r="6094" spans="1:20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>IF(tbl_bank[[#This Row],[Age]]&lt;30,"&lt;30",IF(tbl_bank[[#This Row],[Age]]&lt;40,"30-39",IF(tbl_bank[[#This Row],[Age]]&lt;50,"40-49",IF(tbl_bank[[#This Row],[Age]]&lt;60,"50-59","60+"))))</f>
        <v>40-49</v>
      </c>
      <c r="P6094">
        <f>IF(tbl_bank[[#This Row],[Balance]]=0,1,0)</f>
        <v>0</v>
      </c>
      <c r="Q6094" t="str">
        <f>IF(tbl_bank[[#This Row],[Balance]]=0,"Zero",IF(tbl_bank[[#This Row],[Balance]]&lt;100000,"1-99k","100k+"))</f>
        <v>100k+</v>
      </c>
      <c r="R6094" t="str">
        <f>IF(tbl_bank[[#This Row],[Tenure]]&lt;=0,"0-1",IF(tbl_bank[[#This Row],[Tenure]]&lt;=4,"2-4",IF(tbl_bank[[#This Row],[Tenure]]&lt;=7,"5-7","8-10")))</f>
        <v>2-4</v>
      </c>
      <c r="S6094" t="str">
        <f>IF(tbl_bank[[#This Row],[NumOfProducts]]&gt;=3,"3+",TEXT(tbl_bank[[#This Row],[NumOfProducts]],"0"))</f>
        <v>2</v>
      </c>
      <c r="T6094" t="str">
        <f>IF(tbl_bank[[#This Row],[CreditScore]]&lt;580,"&lt;580",IF(tbl_bank[[#This Row],[CreditScore]]&lt;670,"580-669",IF(tbl_bank[[#This Row],[CreditScore]]&lt;740,"670-739","740+")))</f>
        <v>580-669</v>
      </c>
    </row>
    <row r="6095" spans="1:20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>IF(tbl_bank[[#This Row],[Age]]&lt;30,"&lt;30",IF(tbl_bank[[#This Row],[Age]]&lt;40,"30-39",IF(tbl_bank[[#This Row],[Age]]&lt;50,"40-49",IF(tbl_bank[[#This Row],[Age]]&lt;60,"50-59","60+"))))</f>
        <v>30-39</v>
      </c>
      <c r="P6095">
        <f>IF(tbl_bank[[#This Row],[Balance]]=0,1,0)</f>
        <v>0</v>
      </c>
      <c r="Q6095" t="str">
        <f>IF(tbl_bank[[#This Row],[Balance]]=0,"Zero",IF(tbl_bank[[#This Row],[Balance]]&lt;100000,"1-99k","100k+"))</f>
        <v>100k+</v>
      </c>
      <c r="R6095" t="str">
        <f>IF(tbl_bank[[#This Row],[Tenure]]&lt;=0,"0-1",IF(tbl_bank[[#This Row],[Tenure]]&lt;=4,"2-4",IF(tbl_bank[[#This Row],[Tenure]]&lt;=7,"5-7","8-10")))</f>
        <v>5-7</v>
      </c>
      <c r="S6095" t="str">
        <f>IF(tbl_bank[[#This Row],[NumOfProducts]]&gt;=3,"3+",TEXT(tbl_bank[[#This Row],[NumOfProducts]],"0"))</f>
        <v>2</v>
      </c>
      <c r="T6095" t="str">
        <f>IF(tbl_bank[[#This Row],[CreditScore]]&lt;580,"&lt;580",IF(tbl_bank[[#This Row],[CreditScore]]&lt;670,"580-669",IF(tbl_bank[[#This Row],[CreditScore]]&lt;740,"670-739","740+")))</f>
        <v>670-739</v>
      </c>
    </row>
    <row r="6096" spans="1:20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>IF(tbl_bank[[#This Row],[Age]]&lt;30,"&lt;30",IF(tbl_bank[[#This Row],[Age]]&lt;40,"30-39",IF(tbl_bank[[#This Row],[Age]]&lt;50,"40-49",IF(tbl_bank[[#This Row],[Age]]&lt;60,"50-59","60+"))))</f>
        <v>30-39</v>
      </c>
      <c r="P6096">
        <f>IF(tbl_bank[[#This Row],[Balance]]=0,1,0)</f>
        <v>0</v>
      </c>
      <c r="Q6096" t="str">
        <f>IF(tbl_bank[[#This Row],[Balance]]=0,"Zero",IF(tbl_bank[[#This Row],[Balance]]&lt;100000,"1-99k","100k+"))</f>
        <v>100k+</v>
      </c>
      <c r="R6096" t="str">
        <f>IF(tbl_bank[[#This Row],[Tenure]]&lt;=0,"0-1",IF(tbl_bank[[#This Row],[Tenure]]&lt;=4,"2-4",IF(tbl_bank[[#This Row],[Tenure]]&lt;=7,"5-7","8-10")))</f>
        <v>8-10</v>
      </c>
      <c r="S6096" t="str">
        <f>IF(tbl_bank[[#This Row],[NumOfProducts]]&gt;=3,"3+",TEXT(tbl_bank[[#This Row],[NumOfProducts]],"0"))</f>
        <v>1</v>
      </c>
      <c r="T6096" t="str">
        <f>IF(tbl_bank[[#This Row],[CreditScore]]&lt;580,"&lt;580",IF(tbl_bank[[#This Row],[CreditScore]]&lt;670,"580-669",IF(tbl_bank[[#This Row],[CreditScore]]&lt;740,"670-739","740+")))</f>
        <v>580-669</v>
      </c>
    </row>
    <row r="6097" spans="1:20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>IF(tbl_bank[[#This Row],[Age]]&lt;30,"&lt;30",IF(tbl_bank[[#This Row],[Age]]&lt;40,"30-39",IF(tbl_bank[[#This Row],[Age]]&lt;50,"40-49",IF(tbl_bank[[#This Row],[Age]]&lt;60,"50-59","60+"))))</f>
        <v>30-39</v>
      </c>
      <c r="P6097">
        <f>IF(tbl_bank[[#This Row],[Balance]]=0,1,0)</f>
        <v>0</v>
      </c>
      <c r="Q6097" t="str">
        <f>IF(tbl_bank[[#This Row],[Balance]]=0,"Zero",IF(tbl_bank[[#This Row],[Balance]]&lt;100000,"1-99k","100k+"))</f>
        <v>100k+</v>
      </c>
      <c r="R6097" t="str">
        <f>IF(tbl_bank[[#This Row],[Tenure]]&lt;=0,"0-1",IF(tbl_bank[[#This Row],[Tenure]]&lt;=4,"2-4",IF(tbl_bank[[#This Row],[Tenure]]&lt;=7,"5-7","8-10")))</f>
        <v>8-10</v>
      </c>
      <c r="S6097" t="str">
        <f>IF(tbl_bank[[#This Row],[NumOfProducts]]&gt;=3,"3+",TEXT(tbl_bank[[#This Row],[NumOfProducts]],"0"))</f>
        <v>1</v>
      </c>
      <c r="T6097" t="str">
        <f>IF(tbl_bank[[#This Row],[CreditScore]]&lt;580,"&lt;580",IF(tbl_bank[[#This Row],[CreditScore]]&lt;670,"580-669",IF(tbl_bank[[#This Row],[CreditScore]]&lt;740,"670-739","740+")))</f>
        <v>580-669</v>
      </c>
    </row>
    <row r="6098" spans="1:20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>IF(tbl_bank[[#This Row],[Age]]&lt;30,"&lt;30",IF(tbl_bank[[#This Row],[Age]]&lt;40,"30-39",IF(tbl_bank[[#This Row],[Age]]&lt;50,"40-49",IF(tbl_bank[[#This Row],[Age]]&lt;60,"50-59","60+"))))</f>
        <v>40-49</v>
      </c>
      <c r="P6098">
        <f>IF(tbl_bank[[#This Row],[Balance]]=0,1,0)</f>
        <v>0</v>
      </c>
      <c r="Q6098" t="str">
        <f>IF(tbl_bank[[#This Row],[Balance]]=0,"Zero",IF(tbl_bank[[#This Row],[Balance]]&lt;100000,"1-99k","100k+"))</f>
        <v>100k+</v>
      </c>
      <c r="R6098" t="str">
        <f>IF(tbl_bank[[#This Row],[Tenure]]&lt;=0,"0-1",IF(tbl_bank[[#This Row],[Tenure]]&lt;=4,"2-4",IF(tbl_bank[[#This Row],[Tenure]]&lt;=7,"5-7","8-10")))</f>
        <v>2-4</v>
      </c>
      <c r="S6098" t="str">
        <f>IF(tbl_bank[[#This Row],[NumOfProducts]]&gt;=3,"3+",TEXT(tbl_bank[[#This Row],[NumOfProducts]],"0"))</f>
        <v>1</v>
      </c>
      <c r="T6098" t="str">
        <f>IF(tbl_bank[[#This Row],[CreditScore]]&lt;580,"&lt;580",IF(tbl_bank[[#This Row],[CreditScore]]&lt;670,"580-669",IF(tbl_bank[[#This Row],[CreditScore]]&lt;740,"670-739","740+")))</f>
        <v>580-669</v>
      </c>
    </row>
    <row r="6099" spans="1:20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>IF(tbl_bank[[#This Row],[Age]]&lt;30,"&lt;30",IF(tbl_bank[[#This Row],[Age]]&lt;40,"30-39",IF(tbl_bank[[#This Row],[Age]]&lt;50,"40-49",IF(tbl_bank[[#This Row],[Age]]&lt;60,"50-59","60+"))))</f>
        <v>40-49</v>
      </c>
      <c r="P6099">
        <f>IF(tbl_bank[[#This Row],[Balance]]=0,1,0)</f>
        <v>0</v>
      </c>
      <c r="Q6099" t="str">
        <f>IF(tbl_bank[[#This Row],[Balance]]=0,"Zero",IF(tbl_bank[[#This Row],[Balance]]&lt;100000,"1-99k","100k+"))</f>
        <v>100k+</v>
      </c>
      <c r="R6099" t="str">
        <f>IF(tbl_bank[[#This Row],[Tenure]]&lt;=0,"0-1",IF(tbl_bank[[#This Row],[Tenure]]&lt;=4,"2-4",IF(tbl_bank[[#This Row],[Tenure]]&lt;=7,"5-7","8-10")))</f>
        <v>8-10</v>
      </c>
      <c r="S6099" t="str">
        <f>IF(tbl_bank[[#This Row],[NumOfProducts]]&gt;=3,"3+",TEXT(tbl_bank[[#This Row],[NumOfProducts]],"0"))</f>
        <v>2</v>
      </c>
      <c r="T6099" t="str">
        <f>IF(tbl_bank[[#This Row],[CreditScore]]&lt;580,"&lt;580",IF(tbl_bank[[#This Row],[CreditScore]]&lt;670,"580-669",IF(tbl_bank[[#This Row],[CreditScore]]&lt;740,"670-739","740+")))</f>
        <v>&lt;580</v>
      </c>
    </row>
    <row r="6100" spans="1:20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>IF(tbl_bank[[#This Row],[Age]]&lt;30,"&lt;30",IF(tbl_bank[[#This Row],[Age]]&lt;40,"30-39",IF(tbl_bank[[#This Row],[Age]]&lt;50,"40-49",IF(tbl_bank[[#This Row],[Age]]&lt;60,"50-59","60+"))))</f>
        <v>50-59</v>
      </c>
      <c r="P6100">
        <f>IF(tbl_bank[[#This Row],[Balance]]=0,1,0)</f>
        <v>0</v>
      </c>
      <c r="Q6100" t="str">
        <f>IF(tbl_bank[[#This Row],[Balance]]=0,"Zero",IF(tbl_bank[[#This Row],[Balance]]&lt;100000,"1-99k","100k+"))</f>
        <v>1-99k</v>
      </c>
      <c r="R6100" t="str">
        <f>IF(tbl_bank[[#This Row],[Tenure]]&lt;=0,"0-1",IF(tbl_bank[[#This Row],[Tenure]]&lt;=4,"2-4",IF(tbl_bank[[#This Row],[Tenure]]&lt;=7,"5-7","8-10")))</f>
        <v>5-7</v>
      </c>
      <c r="S6100" t="str">
        <f>IF(tbl_bank[[#This Row],[NumOfProducts]]&gt;=3,"3+",TEXT(tbl_bank[[#This Row],[NumOfProducts]],"0"))</f>
        <v>1</v>
      </c>
      <c r="T6100" t="str">
        <f>IF(tbl_bank[[#This Row],[CreditScore]]&lt;580,"&lt;580",IF(tbl_bank[[#This Row],[CreditScore]]&lt;670,"580-669",IF(tbl_bank[[#This Row],[CreditScore]]&lt;740,"670-739","740+")))</f>
        <v>&lt;580</v>
      </c>
    </row>
    <row r="6101" spans="1:20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>IF(tbl_bank[[#This Row],[Age]]&lt;30,"&lt;30",IF(tbl_bank[[#This Row],[Age]]&lt;40,"30-39",IF(tbl_bank[[#This Row],[Age]]&lt;50,"40-49",IF(tbl_bank[[#This Row],[Age]]&lt;60,"50-59","60+"))))</f>
        <v>50-59</v>
      </c>
      <c r="P6101">
        <f>IF(tbl_bank[[#This Row],[Balance]]=0,1,0)</f>
        <v>0</v>
      </c>
      <c r="Q6101" t="str">
        <f>IF(tbl_bank[[#This Row],[Balance]]=0,"Zero",IF(tbl_bank[[#This Row],[Balance]]&lt;100000,"1-99k","100k+"))</f>
        <v>100k+</v>
      </c>
      <c r="R6101" t="str">
        <f>IF(tbl_bank[[#This Row],[Tenure]]&lt;=0,"0-1",IF(tbl_bank[[#This Row],[Tenure]]&lt;=4,"2-4",IF(tbl_bank[[#This Row],[Tenure]]&lt;=7,"5-7","8-10")))</f>
        <v>8-10</v>
      </c>
      <c r="S6101" t="str">
        <f>IF(tbl_bank[[#This Row],[NumOfProducts]]&gt;=3,"3+",TEXT(tbl_bank[[#This Row],[NumOfProducts]],"0"))</f>
        <v>1</v>
      </c>
      <c r="T6101" t="str">
        <f>IF(tbl_bank[[#This Row],[CreditScore]]&lt;580,"&lt;580",IF(tbl_bank[[#This Row],[CreditScore]]&lt;670,"580-669",IF(tbl_bank[[#This Row],[CreditScore]]&lt;740,"670-739","740+")))</f>
        <v>&lt;580</v>
      </c>
    </row>
    <row r="6102" spans="1:20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>IF(tbl_bank[[#This Row],[Age]]&lt;30,"&lt;30",IF(tbl_bank[[#This Row],[Age]]&lt;40,"30-39",IF(tbl_bank[[#This Row],[Age]]&lt;50,"40-49",IF(tbl_bank[[#This Row],[Age]]&lt;60,"50-59","60+"))))</f>
        <v>30-39</v>
      </c>
      <c r="P6102">
        <f>IF(tbl_bank[[#This Row],[Balance]]=0,1,0)</f>
        <v>0</v>
      </c>
      <c r="Q6102" t="str">
        <f>IF(tbl_bank[[#This Row],[Balance]]=0,"Zero",IF(tbl_bank[[#This Row],[Balance]]&lt;100000,"1-99k","100k+"))</f>
        <v>100k+</v>
      </c>
      <c r="R6102" t="str">
        <f>IF(tbl_bank[[#This Row],[Tenure]]&lt;=0,"0-1",IF(tbl_bank[[#This Row],[Tenure]]&lt;=4,"2-4",IF(tbl_bank[[#This Row],[Tenure]]&lt;=7,"5-7","8-10")))</f>
        <v>2-4</v>
      </c>
      <c r="S6102" t="str">
        <f>IF(tbl_bank[[#This Row],[NumOfProducts]]&gt;=3,"3+",TEXT(tbl_bank[[#This Row],[NumOfProducts]],"0"))</f>
        <v>2</v>
      </c>
      <c r="T6102" t="str">
        <f>IF(tbl_bank[[#This Row],[CreditScore]]&lt;580,"&lt;580",IF(tbl_bank[[#This Row],[CreditScore]]&lt;670,"580-669",IF(tbl_bank[[#This Row],[CreditScore]]&lt;740,"670-739","740+")))</f>
        <v>740+</v>
      </c>
    </row>
    <row r="6103" spans="1:20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>IF(tbl_bank[[#This Row],[Age]]&lt;30,"&lt;30",IF(tbl_bank[[#This Row],[Age]]&lt;40,"30-39",IF(tbl_bank[[#This Row],[Age]]&lt;50,"40-49",IF(tbl_bank[[#This Row],[Age]]&lt;60,"50-59","60+"))))</f>
        <v>30-39</v>
      </c>
      <c r="P6103">
        <f>IF(tbl_bank[[#This Row],[Balance]]=0,1,0)</f>
        <v>1</v>
      </c>
      <c r="Q6103" t="str">
        <f>IF(tbl_bank[[#This Row],[Balance]]=0,"Zero",IF(tbl_bank[[#This Row],[Balance]]&lt;100000,"1-99k","100k+"))</f>
        <v>Zero</v>
      </c>
      <c r="R6103" t="str">
        <f>IF(tbl_bank[[#This Row],[Tenure]]&lt;=0,"0-1",IF(tbl_bank[[#This Row],[Tenure]]&lt;=4,"2-4",IF(tbl_bank[[#This Row],[Tenure]]&lt;=7,"5-7","8-10")))</f>
        <v>5-7</v>
      </c>
      <c r="S6103" t="str">
        <f>IF(tbl_bank[[#This Row],[NumOfProducts]]&gt;=3,"3+",TEXT(tbl_bank[[#This Row],[NumOfProducts]],"0"))</f>
        <v>1</v>
      </c>
      <c r="T6103" t="str">
        <f>IF(tbl_bank[[#This Row],[CreditScore]]&lt;580,"&lt;580",IF(tbl_bank[[#This Row],[CreditScore]]&lt;670,"580-669",IF(tbl_bank[[#This Row],[CreditScore]]&lt;740,"670-739","740+")))</f>
        <v>740+</v>
      </c>
    </row>
    <row r="6104" spans="1:20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>IF(tbl_bank[[#This Row],[Age]]&lt;30,"&lt;30",IF(tbl_bank[[#This Row],[Age]]&lt;40,"30-39",IF(tbl_bank[[#This Row],[Age]]&lt;50,"40-49",IF(tbl_bank[[#This Row],[Age]]&lt;60,"50-59","60+"))))</f>
        <v>30-39</v>
      </c>
      <c r="P6104">
        <f>IF(tbl_bank[[#This Row],[Balance]]=0,1,0)</f>
        <v>1</v>
      </c>
      <c r="Q6104" t="str">
        <f>IF(tbl_bank[[#This Row],[Balance]]=0,"Zero",IF(tbl_bank[[#This Row],[Balance]]&lt;100000,"1-99k","100k+"))</f>
        <v>Zero</v>
      </c>
      <c r="R6104" t="str">
        <f>IF(tbl_bank[[#This Row],[Tenure]]&lt;=0,"0-1",IF(tbl_bank[[#This Row],[Tenure]]&lt;=4,"2-4",IF(tbl_bank[[#This Row],[Tenure]]&lt;=7,"5-7","8-10")))</f>
        <v>5-7</v>
      </c>
      <c r="S6104" t="str">
        <f>IF(tbl_bank[[#This Row],[NumOfProducts]]&gt;=3,"3+",TEXT(tbl_bank[[#This Row],[NumOfProducts]],"0"))</f>
        <v>2</v>
      </c>
      <c r="T6104" t="str">
        <f>IF(tbl_bank[[#This Row],[CreditScore]]&lt;580,"&lt;580",IF(tbl_bank[[#This Row],[CreditScore]]&lt;670,"580-669",IF(tbl_bank[[#This Row],[CreditScore]]&lt;740,"670-739","740+")))</f>
        <v>580-669</v>
      </c>
    </row>
    <row r="6105" spans="1:20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>IF(tbl_bank[[#This Row],[Age]]&lt;30,"&lt;30",IF(tbl_bank[[#This Row],[Age]]&lt;40,"30-39",IF(tbl_bank[[#This Row],[Age]]&lt;50,"40-49",IF(tbl_bank[[#This Row],[Age]]&lt;60,"50-59","60+"))))</f>
        <v>&lt;30</v>
      </c>
      <c r="P6105">
        <f>IF(tbl_bank[[#This Row],[Balance]]=0,1,0)</f>
        <v>1</v>
      </c>
      <c r="Q6105" t="str">
        <f>IF(tbl_bank[[#This Row],[Balance]]=0,"Zero",IF(tbl_bank[[#This Row],[Balance]]&lt;100000,"1-99k","100k+"))</f>
        <v>Zero</v>
      </c>
      <c r="R6105" t="str">
        <f>IF(tbl_bank[[#This Row],[Tenure]]&lt;=0,"0-1",IF(tbl_bank[[#This Row],[Tenure]]&lt;=4,"2-4",IF(tbl_bank[[#This Row],[Tenure]]&lt;=7,"5-7","8-10")))</f>
        <v>8-10</v>
      </c>
      <c r="S6105" t="str">
        <f>IF(tbl_bank[[#This Row],[NumOfProducts]]&gt;=3,"3+",TEXT(tbl_bank[[#This Row],[NumOfProducts]],"0"))</f>
        <v>2</v>
      </c>
      <c r="T6105" t="str">
        <f>IF(tbl_bank[[#This Row],[CreditScore]]&lt;580,"&lt;580",IF(tbl_bank[[#This Row],[CreditScore]]&lt;670,"580-669",IF(tbl_bank[[#This Row],[CreditScore]]&lt;740,"670-739","740+")))</f>
        <v>580-669</v>
      </c>
    </row>
    <row r="6106" spans="1:20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>IF(tbl_bank[[#This Row],[Age]]&lt;30,"&lt;30",IF(tbl_bank[[#This Row],[Age]]&lt;40,"30-39",IF(tbl_bank[[#This Row],[Age]]&lt;50,"40-49",IF(tbl_bank[[#This Row],[Age]]&lt;60,"50-59","60+"))))</f>
        <v>50-59</v>
      </c>
      <c r="P6106">
        <f>IF(tbl_bank[[#This Row],[Balance]]=0,1,0)</f>
        <v>0</v>
      </c>
      <c r="Q6106" t="str">
        <f>IF(tbl_bank[[#This Row],[Balance]]=0,"Zero",IF(tbl_bank[[#This Row],[Balance]]&lt;100000,"1-99k","100k+"))</f>
        <v>100k+</v>
      </c>
      <c r="R6106" t="str">
        <f>IF(tbl_bank[[#This Row],[Tenure]]&lt;=0,"0-1",IF(tbl_bank[[#This Row],[Tenure]]&lt;=4,"2-4",IF(tbl_bank[[#This Row],[Tenure]]&lt;=7,"5-7","8-10")))</f>
        <v>8-10</v>
      </c>
      <c r="S6106" t="str">
        <f>IF(tbl_bank[[#This Row],[NumOfProducts]]&gt;=3,"3+",TEXT(tbl_bank[[#This Row],[NumOfProducts]],"0"))</f>
        <v>1</v>
      </c>
      <c r="T6106" t="str">
        <f>IF(tbl_bank[[#This Row],[CreditScore]]&lt;580,"&lt;580",IF(tbl_bank[[#This Row],[CreditScore]]&lt;670,"580-669",IF(tbl_bank[[#This Row],[CreditScore]]&lt;740,"670-739","740+")))</f>
        <v>670-739</v>
      </c>
    </row>
    <row r="6107" spans="1:20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>IF(tbl_bank[[#This Row],[Age]]&lt;30,"&lt;30",IF(tbl_bank[[#This Row],[Age]]&lt;40,"30-39",IF(tbl_bank[[#This Row],[Age]]&lt;50,"40-49",IF(tbl_bank[[#This Row],[Age]]&lt;60,"50-59","60+"))))</f>
        <v>30-39</v>
      </c>
      <c r="P6107">
        <f>IF(tbl_bank[[#This Row],[Balance]]=0,1,0)</f>
        <v>0</v>
      </c>
      <c r="Q6107" t="str">
        <f>IF(tbl_bank[[#This Row],[Balance]]=0,"Zero",IF(tbl_bank[[#This Row],[Balance]]&lt;100000,"1-99k","100k+"))</f>
        <v>100k+</v>
      </c>
      <c r="R6107" t="str">
        <f>IF(tbl_bank[[#This Row],[Tenure]]&lt;=0,"0-1",IF(tbl_bank[[#This Row],[Tenure]]&lt;=4,"2-4",IF(tbl_bank[[#This Row],[Tenure]]&lt;=7,"5-7","8-10")))</f>
        <v>0-1</v>
      </c>
      <c r="S6107" t="str">
        <f>IF(tbl_bank[[#This Row],[NumOfProducts]]&gt;=3,"3+",TEXT(tbl_bank[[#This Row],[NumOfProducts]],"0"))</f>
        <v>2</v>
      </c>
      <c r="T6107" t="str">
        <f>IF(tbl_bank[[#This Row],[CreditScore]]&lt;580,"&lt;580",IF(tbl_bank[[#This Row],[CreditScore]]&lt;670,"580-669",IF(tbl_bank[[#This Row],[CreditScore]]&lt;740,"670-739","740+")))</f>
        <v>580-669</v>
      </c>
    </row>
    <row r="6108" spans="1:20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>IF(tbl_bank[[#This Row],[Age]]&lt;30,"&lt;30",IF(tbl_bank[[#This Row],[Age]]&lt;40,"30-39",IF(tbl_bank[[#This Row],[Age]]&lt;50,"40-49",IF(tbl_bank[[#This Row],[Age]]&lt;60,"50-59","60+"))))</f>
        <v>&lt;30</v>
      </c>
      <c r="P6108">
        <f>IF(tbl_bank[[#This Row],[Balance]]=0,1,0)</f>
        <v>0</v>
      </c>
      <c r="Q6108" t="str">
        <f>IF(tbl_bank[[#This Row],[Balance]]=0,"Zero",IF(tbl_bank[[#This Row],[Balance]]&lt;100000,"1-99k","100k+"))</f>
        <v>100k+</v>
      </c>
      <c r="R6108" t="str">
        <f>IF(tbl_bank[[#This Row],[Tenure]]&lt;=0,"0-1",IF(tbl_bank[[#This Row],[Tenure]]&lt;=4,"2-4",IF(tbl_bank[[#This Row],[Tenure]]&lt;=7,"5-7","8-10")))</f>
        <v>2-4</v>
      </c>
      <c r="S6108" t="str">
        <f>IF(tbl_bank[[#This Row],[NumOfProducts]]&gt;=3,"3+",TEXT(tbl_bank[[#This Row],[NumOfProducts]],"0"))</f>
        <v>2</v>
      </c>
      <c r="T6108" t="str">
        <f>IF(tbl_bank[[#This Row],[CreditScore]]&lt;580,"&lt;580",IF(tbl_bank[[#This Row],[CreditScore]]&lt;670,"580-669",IF(tbl_bank[[#This Row],[CreditScore]]&lt;740,"670-739","740+")))</f>
        <v>740+</v>
      </c>
    </row>
    <row r="6109" spans="1:20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>IF(tbl_bank[[#This Row],[Age]]&lt;30,"&lt;30",IF(tbl_bank[[#This Row],[Age]]&lt;40,"30-39",IF(tbl_bank[[#This Row],[Age]]&lt;50,"40-49",IF(tbl_bank[[#This Row],[Age]]&lt;60,"50-59","60+"))))</f>
        <v>30-39</v>
      </c>
      <c r="P6109">
        <f>IF(tbl_bank[[#This Row],[Balance]]=0,1,0)</f>
        <v>0</v>
      </c>
      <c r="Q6109" t="str">
        <f>IF(tbl_bank[[#This Row],[Balance]]=0,"Zero",IF(tbl_bank[[#This Row],[Balance]]&lt;100000,"1-99k","100k+"))</f>
        <v>100k+</v>
      </c>
      <c r="R6109" t="str">
        <f>IF(tbl_bank[[#This Row],[Tenure]]&lt;=0,"0-1",IF(tbl_bank[[#This Row],[Tenure]]&lt;=4,"2-4",IF(tbl_bank[[#This Row],[Tenure]]&lt;=7,"5-7","8-10")))</f>
        <v>5-7</v>
      </c>
      <c r="S6109" t="str">
        <f>IF(tbl_bank[[#This Row],[NumOfProducts]]&gt;=3,"3+",TEXT(tbl_bank[[#This Row],[NumOfProducts]],"0"))</f>
        <v>2</v>
      </c>
      <c r="T6109" t="str">
        <f>IF(tbl_bank[[#This Row],[CreditScore]]&lt;580,"&lt;580",IF(tbl_bank[[#This Row],[CreditScore]]&lt;670,"580-669",IF(tbl_bank[[#This Row],[CreditScore]]&lt;740,"670-739","740+")))</f>
        <v>670-739</v>
      </c>
    </row>
    <row r="6110" spans="1:20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>IF(tbl_bank[[#This Row],[Age]]&lt;30,"&lt;30",IF(tbl_bank[[#This Row],[Age]]&lt;40,"30-39",IF(tbl_bank[[#This Row],[Age]]&lt;50,"40-49",IF(tbl_bank[[#This Row],[Age]]&lt;60,"50-59","60+"))))</f>
        <v>40-49</v>
      </c>
      <c r="P6110">
        <f>IF(tbl_bank[[#This Row],[Balance]]=0,1,0)</f>
        <v>0</v>
      </c>
      <c r="Q6110" t="str">
        <f>IF(tbl_bank[[#This Row],[Balance]]=0,"Zero",IF(tbl_bank[[#This Row],[Balance]]&lt;100000,"1-99k","100k+"))</f>
        <v>1-99k</v>
      </c>
      <c r="R6110" t="str">
        <f>IF(tbl_bank[[#This Row],[Tenure]]&lt;=0,"0-1",IF(tbl_bank[[#This Row],[Tenure]]&lt;=4,"2-4",IF(tbl_bank[[#This Row],[Tenure]]&lt;=7,"5-7","8-10")))</f>
        <v>2-4</v>
      </c>
      <c r="S6110" t="str">
        <f>IF(tbl_bank[[#This Row],[NumOfProducts]]&gt;=3,"3+",TEXT(tbl_bank[[#This Row],[NumOfProducts]],"0"))</f>
        <v>2</v>
      </c>
      <c r="T6110" t="str">
        <f>IF(tbl_bank[[#This Row],[CreditScore]]&lt;580,"&lt;580",IF(tbl_bank[[#This Row],[CreditScore]]&lt;670,"580-669",IF(tbl_bank[[#This Row],[CreditScore]]&lt;740,"670-739","740+")))</f>
        <v>&lt;580</v>
      </c>
    </row>
    <row r="6111" spans="1:20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>IF(tbl_bank[[#This Row],[Age]]&lt;30,"&lt;30",IF(tbl_bank[[#This Row],[Age]]&lt;40,"30-39",IF(tbl_bank[[#This Row],[Age]]&lt;50,"40-49",IF(tbl_bank[[#This Row],[Age]]&lt;60,"50-59","60+"))))</f>
        <v>&lt;30</v>
      </c>
      <c r="P6111">
        <f>IF(tbl_bank[[#This Row],[Balance]]=0,1,0)</f>
        <v>0</v>
      </c>
      <c r="Q6111" t="str">
        <f>IF(tbl_bank[[#This Row],[Balance]]=0,"Zero",IF(tbl_bank[[#This Row],[Balance]]&lt;100000,"1-99k","100k+"))</f>
        <v>100k+</v>
      </c>
      <c r="R6111" t="str">
        <f>IF(tbl_bank[[#This Row],[Tenure]]&lt;=0,"0-1",IF(tbl_bank[[#This Row],[Tenure]]&lt;=4,"2-4",IF(tbl_bank[[#This Row],[Tenure]]&lt;=7,"5-7","8-10")))</f>
        <v>2-4</v>
      </c>
      <c r="S6111" t="str">
        <f>IF(tbl_bank[[#This Row],[NumOfProducts]]&gt;=3,"3+",TEXT(tbl_bank[[#This Row],[NumOfProducts]],"0"))</f>
        <v>1</v>
      </c>
      <c r="T6111" t="str">
        <f>IF(tbl_bank[[#This Row],[CreditScore]]&lt;580,"&lt;580",IF(tbl_bank[[#This Row],[CreditScore]]&lt;670,"580-669",IF(tbl_bank[[#This Row],[CreditScore]]&lt;740,"670-739","740+")))</f>
        <v>580-669</v>
      </c>
    </row>
    <row r="6112" spans="1:20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>IF(tbl_bank[[#This Row],[Age]]&lt;30,"&lt;30",IF(tbl_bank[[#This Row],[Age]]&lt;40,"30-39",IF(tbl_bank[[#This Row],[Age]]&lt;50,"40-49",IF(tbl_bank[[#This Row],[Age]]&lt;60,"50-59","60+"))))</f>
        <v>30-39</v>
      </c>
      <c r="P6112">
        <f>IF(tbl_bank[[#This Row],[Balance]]=0,1,0)</f>
        <v>1</v>
      </c>
      <c r="Q6112" t="str">
        <f>IF(tbl_bank[[#This Row],[Balance]]=0,"Zero",IF(tbl_bank[[#This Row],[Balance]]&lt;100000,"1-99k","100k+"))</f>
        <v>Zero</v>
      </c>
      <c r="R6112" t="str">
        <f>IF(tbl_bank[[#This Row],[Tenure]]&lt;=0,"0-1",IF(tbl_bank[[#This Row],[Tenure]]&lt;=4,"2-4",IF(tbl_bank[[#This Row],[Tenure]]&lt;=7,"5-7","8-10")))</f>
        <v>8-10</v>
      </c>
      <c r="S6112" t="str">
        <f>IF(tbl_bank[[#This Row],[NumOfProducts]]&gt;=3,"3+",TEXT(tbl_bank[[#This Row],[NumOfProducts]],"0"))</f>
        <v>2</v>
      </c>
      <c r="T6112" t="str">
        <f>IF(tbl_bank[[#This Row],[CreditScore]]&lt;580,"&lt;580",IF(tbl_bank[[#This Row],[CreditScore]]&lt;670,"580-669",IF(tbl_bank[[#This Row],[CreditScore]]&lt;740,"670-739","740+")))</f>
        <v>580-669</v>
      </c>
    </row>
    <row r="6113" spans="1:20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>IF(tbl_bank[[#This Row],[Age]]&lt;30,"&lt;30",IF(tbl_bank[[#This Row],[Age]]&lt;40,"30-39",IF(tbl_bank[[#This Row],[Age]]&lt;50,"40-49",IF(tbl_bank[[#This Row],[Age]]&lt;60,"50-59","60+"))))</f>
        <v>&lt;30</v>
      </c>
      <c r="P6113">
        <f>IF(tbl_bank[[#This Row],[Balance]]=0,1,0)</f>
        <v>0</v>
      </c>
      <c r="Q6113" t="str">
        <f>IF(tbl_bank[[#This Row],[Balance]]=0,"Zero",IF(tbl_bank[[#This Row],[Balance]]&lt;100000,"1-99k","100k+"))</f>
        <v>100k+</v>
      </c>
      <c r="R6113" t="str">
        <f>IF(tbl_bank[[#This Row],[Tenure]]&lt;=0,"0-1",IF(tbl_bank[[#This Row],[Tenure]]&lt;=4,"2-4",IF(tbl_bank[[#This Row],[Tenure]]&lt;=7,"5-7","8-10")))</f>
        <v>8-10</v>
      </c>
      <c r="S6113" t="str">
        <f>IF(tbl_bank[[#This Row],[NumOfProducts]]&gt;=3,"3+",TEXT(tbl_bank[[#This Row],[NumOfProducts]],"0"))</f>
        <v>1</v>
      </c>
      <c r="T6113" t="str">
        <f>IF(tbl_bank[[#This Row],[CreditScore]]&lt;580,"&lt;580",IF(tbl_bank[[#This Row],[CreditScore]]&lt;670,"580-669",IF(tbl_bank[[#This Row],[CreditScore]]&lt;740,"670-739","740+")))</f>
        <v>580-669</v>
      </c>
    </row>
    <row r="6114" spans="1:20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>IF(tbl_bank[[#This Row],[Age]]&lt;30,"&lt;30",IF(tbl_bank[[#This Row],[Age]]&lt;40,"30-39",IF(tbl_bank[[#This Row],[Age]]&lt;50,"40-49",IF(tbl_bank[[#This Row],[Age]]&lt;60,"50-59","60+"))))</f>
        <v>30-39</v>
      </c>
      <c r="P6114">
        <f>IF(tbl_bank[[#This Row],[Balance]]=0,1,0)</f>
        <v>0</v>
      </c>
      <c r="Q6114" t="str">
        <f>IF(tbl_bank[[#This Row],[Balance]]=0,"Zero",IF(tbl_bank[[#This Row],[Balance]]&lt;100000,"1-99k","100k+"))</f>
        <v>1-99k</v>
      </c>
      <c r="R6114" t="str">
        <f>IF(tbl_bank[[#This Row],[Tenure]]&lt;=0,"0-1",IF(tbl_bank[[#This Row],[Tenure]]&lt;=4,"2-4",IF(tbl_bank[[#This Row],[Tenure]]&lt;=7,"5-7","8-10")))</f>
        <v>2-4</v>
      </c>
      <c r="S6114" t="str">
        <f>IF(tbl_bank[[#This Row],[NumOfProducts]]&gt;=3,"3+",TEXT(tbl_bank[[#This Row],[NumOfProducts]],"0"))</f>
        <v>2</v>
      </c>
      <c r="T6114" t="str">
        <f>IF(tbl_bank[[#This Row],[CreditScore]]&lt;580,"&lt;580",IF(tbl_bank[[#This Row],[CreditScore]]&lt;670,"580-669",IF(tbl_bank[[#This Row],[CreditScore]]&lt;740,"670-739","740+")))</f>
        <v>&lt;580</v>
      </c>
    </row>
    <row r="6115" spans="1:20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>IF(tbl_bank[[#This Row],[Age]]&lt;30,"&lt;30",IF(tbl_bank[[#This Row],[Age]]&lt;40,"30-39",IF(tbl_bank[[#This Row],[Age]]&lt;50,"40-49",IF(tbl_bank[[#This Row],[Age]]&lt;60,"50-59","60+"))))</f>
        <v>30-39</v>
      </c>
      <c r="P6115">
        <f>IF(tbl_bank[[#This Row],[Balance]]=0,1,0)</f>
        <v>1</v>
      </c>
      <c r="Q6115" t="str">
        <f>IF(tbl_bank[[#This Row],[Balance]]=0,"Zero",IF(tbl_bank[[#This Row],[Balance]]&lt;100000,"1-99k","100k+"))</f>
        <v>Zero</v>
      </c>
      <c r="R6115" t="str">
        <f>IF(tbl_bank[[#This Row],[Tenure]]&lt;=0,"0-1",IF(tbl_bank[[#This Row],[Tenure]]&lt;=4,"2-4",IF(tbl_bank[[#This Row],[Tenure]]&lt;=7,"5-7","8-10")))</f>
        <v>2-4</v>
      </c>
      <c r="S6115" t="str">
        <f>IF(tbl_bank[[#This Row],[NumOfProducts]]&gt;=3,"3+",TEXT(tbl_bank[[#This Row],[NumOfProducts]],"0"))</f>
        <v>2</v>
      </c>
      <c r="T6115" t="str">
        <f>IF(tbl_bank[[#This Row],[CreditScore]]&lt;580,"&lt;580",IF(tbl_bank[[#This Row],[CreditScore]]&lt;670,"580-669",IF(tbl_bank[[#This Row],[CreditScore]]&lt;740,"670-739","740+")))</f>
        <v>580-669</v>
      </c>
    </row>
    <row r="6116" spans="1:20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>IF(tbl_bank[[#This Row],[Age]]&lt;30,"&lt;30",IF(tbl_bank[[#This Row],[Age]]&lt;40,"30-39",IF(tbl_bank[[#This Row],[Age]]&lt;50,"40-49",IF(tbl_bank[[#This Row],[Age]]&lt;60,"50-59","60+"))))</f>
        <v>40-49</v>
      </c>
      <c r="P6116">
        <f>IF(tbl_bank[[#This Row],[Balance]]=0,1,0)</f>
        <v>1</v>
      </c>
      <c r="Q6116" t="str">
        <f>IF(tbl_bank[[#This Row],[Balance]]=0,"Zero",IF(tbl_bank[[#This Row],[Balance]]&lt;100000,"1-99k","100k+"))</f>
        <v>Zero</v>
      </c>
      <c r="R6116" t="str">
        <f>IF(tbl_bank[[#This Row],[Tenure]]&lt;=0,"0-1",IF(tbl_bank[[#This Row],[Tenure]]&lt;=4,"2-4",IF(tbl_bank[[#This Row],[Tenure]]&lt;=7,"5-7","8-10")))</f>
        <v>5-7</v>
      </c>
      <c r="S6116" t="str">
        <f>IF(tbl_bank[[#This Row],[NumOfProducts]]&gt;=3,"3+",TEXT(tbl_bank[[#This Row],[NumOfProducts]],"0"))</f>
        <v>2</v>
      </c>
      <c r="T6116" t="str">
        <f>IF(tbl_bank[[#This Row],[CreditScore]]&lt;580,"&lt;580",IF(tbl_bank[[#This Row],[CreditScore]]&lt;670,"580-669",IF(tbl_bank[[#This Row],[CreditScore]]&lt;740,"670-739","740+")))</f>
        <v>580-669</v>
      </c>
    </row>
    <row r="6117" spans="1:20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>IF(tbl_bank[[#This Row],[Age]]&lt;30,"&lt;30",IF(tbl_bank[[#This Row],[Age]]&lt;40,"30-39",IF(tbl_bank[[#This Row],[Age]]&lt;50,"40-49",IF(tbl_bank[[#This Row],[Age]]&lt;60,"50-59","60+"))))</f>
        <v>40-49</v>
      </c>
      <c r="P6117">
        <f>IF(tbl_bank[[#This Row],[Balance]]=0,1,0)</f>
        <v>1</v>
      </c>
      <c r="Q6117" t="str">
        <f>IF(tbl_bank[[#This Row],[Balance]]=0,"Zero",IF(tbl_bank[[#This Row],[Balance]]&lt;100000,"1-99k","100k+"))</f>
        <v>Zero</v>
      </c>
      <c r="R6117" t="str">
        <f>IF(tbl_bank[[#This Row],[Tenure]]&lt;=0,"0-1",IF(tbl_bank[[#This Row],[Tenure]]&lt;=4,"2-4",IF(tbl_bank[[#This Row],[Tenure]]&lt;=7,"5-7","8-10")))</f>
        <v>5-7</v>
      </c>
      <c r="S6117" t="str">
        <f>IF(tbl_bank[[#This Row],[NumOfProducts]]&gt;=3,"3+",TEXT(tbl_bank[[#This Row],[NumOfProducts]],"0"))</f>
        <v>2</v>
      </c>
      <c r="T6117" t="str">
        <f>IF(tbl_bank[[#This Row],[CreditScore]]&lt;580,"&lt;580",IF(tbl_bank[[#This Row],[CreditScore]]&lt;670,"580-669",IF(tbl_bank[[#This Row],[CreditScore]]&lt;740,"670-739","740+")))</f>
        <v>&lt;580</v>
      </c>
    </row>
    <row r="6118" spans="1:20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>IF(tbl_bank[[#This Row],[Age]]&lt;30,"&lt;30",IF(tbl_bank[[#This Row],[Age]]&lt;40,"30-39",IF(tbl_bank[[#This Row],[Age]]&lt;50,"40-49",IF(tbl_bank[[#This Row],[Age]]&lt;60,"50-59","60+"))))</f>
        <v>60+</v>
      </c>
      <c r="P6118">
        <f>IF(tbl_bank[[#This Row],[Balance]]=0,1,0)</f>
        <v>0</v>
      </c>
      <c r="Q6118" t="str">
        <f>IF(tbl_bank[[#This Row],[Balance]]=0,"Zero",IF(tbl_bank[[#This Row],[Balance]]&lt;100000,"1-99k","100k+"))</f>
        <v>100k+</v>
      </c>
      <c r="R6118" t="str">
        <f>IF(tbl_bank[[#This Row],[Tenure]]&lt;=0,"0-1",IF(tbl_bank[[#This Row],[Tenure]]&lt;=4,"2-4",IF(tbl_bank[[#This Row],[Tenure]]&lt;=7,"5-7","8-10")))</f>
        <v>0-1</v>
      </c>
      <c r="S6118" t="str">
        <f>IF(tbl_bank[[#This Row],[NumOfProducts]]&gt;=3,"3+",TEXT(tbl_bank[[#This Row],[NumOfProducts]],"0"))</f>
        <v>1</v>
      </c>
      <c r="T6118" t="str">
        <f>IF(tbl_bank[[#This Row],[CreditScore]]&lt;580,"&lt;580",IF(tbl_bank[[#This Row],[CreditScore]]&lt;670,"580-669",IF(tbl_bank[[#This Row],[CreditScore]]&lt;740,"670-739","740+")))</f>
        <v>580-669</v>
      </c>
    </row>
    <row r="6119" spans="1:20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>IF(tbl_bank[[#This Row],[Age]]&lt;30,"&lt;30",IF(tbl_bank[[#This Row],[Age]]&lt;40,"30-39",IF(tbl_bank[[#This Row],[Age]]&lt;50,"40-49",IF(tbl_bank[[#This Row],[Age]]&lt;60,"50-59","60+"))))</f>
        <v>30-39</v>
      </c>
      <c r="P6119">
        <f>IF(tbl_bank[[#This Row],[Balance]]=0,1,0)</f>
        <v>1</v>
      </c>
      <c r="Q6119" t="str">
        <f>IF(tbl_bank[[#This Row],[Balance]]=0,"Zero",IF(tbl_bank[[#This Row],[Balance]]&lt;100000,"1-99k","100k+"))</f>
        <v>Zero</v>
      </c>
      <c r="R6119" t="str">
        <f>IF(tbl_bank[[#This Row],[Tenure]]&lt;=0,"0-1",IF(tbl_bank[[#This Row],[Tenure]]&lt;=4,"2-4",IF(tbl_bank[[#This Row],[Tenure]]&lt;=7,"5-7","8-10")))</f>
        <v>2-4</v>
      </c>
      <c r="S6119" t="str">
        <f>IF(tbl_bank[[#This Row],[NumOfProducts]]&gt;=3,"3+",TEXT(tbl_bank[[#This Row],[NumOfProducts]],"0"))</f>
        <v>2</v>
      </c>
      <c r="T6119" t="str">
        <f>IF(tbl_bank[[#This Row],[CreditScore]]&lt;580,"&lt;580",IF(tbl_bank[[#This Row],[CreditScore]]&lt;670,"580-669",IF(tbl_bank[[#This Row],[CreditScore]]&lt;740,"670-739","740+")))</f>
        <v>740+</v>
      </c>
    </row>
    <row r="6120" spans="1:20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>IF(tbl_bank[[#This Row],[Age]]&lt;30,"&lt;30",IF(tbl_bank[[#This Row],[Age]]&lt;40,"30-39",IF(tbl_bank[[#This Row],[Age]]&lt;50,"40-49",IF(tbl_bank[[#This Row],[Age]]&lt;60,"50-59","60+"))))</f>
        <v>40-49</v>
      </c>
      <c r="P6120">
        <f>IF(tbl_bank[[#This Row],[Balance]]=0,1,0)</f>
        <v>0</v>
      </c>
      <c r="Q6120" t="str">
        <f>IF(tbl_bank[[#This Row],[Balance]]=0,"Zero",IF(tbl_bank[[#This Row],[Balance]]&lt;100000,"1-99k","100k+"))</f>
        <v>100k+</v>
      </c>
      <c r="R6120" t="str">
        <f>IF(tbl_bank[[#This Row],[Tenure]]&lt;=0,"0-1",IF(tbl_bank[[#This Row],[Tenure]]&lt;=4,"2-4",IF(tbl_bank[[#This Row],[Tenure]]&lt;=7,"5-7","8-10")))</f>
        <v>5-7</v>
      </c>
      <c r="S6120" t="str">
        <f>IF(tbl_bank[[#This Row],[NumOfProducts]]&gt;=3,"3+",TEXT(tbl_bank[[#This Row],[NumOfProducts]],"0"))</f>
        <v>1</v>
      </c>
      <c r="T6120" t="str">
        <f>IF(tbl_bank[[#This Row],[CreditScore]]&lt;580,"&lt;580",IF(tbl_bank[[#This Row],[CreditScore]]&lt;670,"580-669",IF(tbl_bank[[#This Row],[CreditScore]]&lt;740,"670-739","740+")))</f>
        <v>580-669</v>
      </c>
    </row>
    <row r="6121" spans="1:20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>IF(tbl_bank[[#This Row],[Age]]&lt;30,"&lt;30",IF(tbl_bank[[#This Row],[Age]]&lt;40,"30-39",IF(tbl_bank[[#This Row],[Age]]&lt;50,"40-49",IF(tbl_bank[[#This Row],[Age]]&lt;60,"50-59","60+"))))</f>
        <v>30-39</v>
      </c>
      <c r="P6121">
        <f>IF(tbl_bank[[#This Row],[Balance]]=0,1,0)</f>
        <v>1</v>
      </c>
      <c r="Q6121" t="str">
        <f>IF(tbl_bank[[#This Row],[Balance]]=0,"Zero",IF(tbl_bank[[#This Row],[Balance]]&lt;100000,"1-99k","100k+"))</f>
        <v>Zero</v>
      </c>
      <c r="R6121" t="str">
        <f>IF(tbl_bank[[#This Row],[Tenure]]&lt;=0,"0-1",IF(tbl_bank[[#This Row],[Tenure]]&lt;=4,"2-4",IF(tbl_bank[[#This Row],[Tenure]]&lt;=7,"5-7","8-10")))</f>
        <v>2-4</v>
      </c>
      <c r="S6121" t="str">
        <f>IF(tbl_bank[[#This Row],[NumOfProducts]]&gt;=3,"3+",TEXT(tbl_bank[[#This Row],[NumOfProducts]],"0"))</f>
        <v>2</v>
      </c>
      <c r="T6121" t="str">
        <f>IF(tbl_bank[[#This Row],[CreditScore]]&lt;580,"&lt;580",IF(tbl_bank[[#This Row],[CreditScore]]&lt;670,"580-669",IF(tbl_bank[[#This Row],[CreditScore]]&lt;740,"670-739","740+")))</f>
        <v>&lt;580</v>
      </c>
    </row>
    <row r="6122" spans="1:20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>IF(tbl_bank[[#This Row],[Age]]&lt;30,"&lt;30",IF(tbl_bank[[#This Row],[Age]]&lt;40,"30-39",IF(tbl_bank[[#This Row],[Age]]&lt;50,"40-49",IF(tbl_bank[[#This Row],[Age]]&lt;60,"50-59","60+"))))</f>
        <v>40-49</v>
      </c>
      <c r="P6122">
        <f>IF(tbl_bank[[#This Row],[Balance]]=0,1,0)</f>
        <v>1</v>
      </c>
      <c r="Q6122" t="str">
        <f>IF(tbl_bank[[#This Row],[Balance]]=0,"Zero",IF(tbl_bank[[#This Row],[Balance]]&lt;100000,"1-99k","100k+"))</f>
        <v>Zero</v>
      </c>
      <c r="R6122" t="str">
        <f>IF(tbl_bank[[#This Row],[Tenure]]&lt;=0,"0-1",IF(tbl_bank[[#This Row],[Tenure]]&lt;=4,"2-4",IF(tbl_bank[[#This Row],[Tenure]]&lt;=7,"5-7","8-10")))</f>
        <v>5-7</v>
      </c>
      <c r="S6122" t="str">
        <f>IF(tbl_bank[[#This Row],[NumOfProducts]]&gt;=3,"3+",TEXT(tbl_bank[[#This Row],[NumOfProducts]],"0"))</f>
        <v>1</v>
      </c>
      <c r="T6122" t="str">
        <f>IF(tbl_bank[[#This Row],[CreditScore]]&lt;580,"&lt;580",IF(tbl_bank[[#This Row],[CreditScore]]&lt;670,"580-669",IF(tbl_bank[[#This Row],[CreditScore]]&lt;740,"670-739","740+")))</f>
        <v>670-739</v>
      </c>
    </row>
    <row r="6123" spans="1:20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>IF(tbl_bank[[#This Row],[Age]]&lt;30,"&lt;30",IF(tbl_bank[[#This Row],[Age]]&lt;40,"30-39",IF(tbl_bank[[#This Row],[Age]]&lt;50,"40-49",IF(tbl_bank[[#This Row],[Age]]&lt;60,"50-59","60+"))))</f>
        <v>40-49</v>
      </c>
      <c r="P6123">
        <f>IF(tbl_bank[[#This Row],[Balance]]=0,1,0)</f>
        <v>1</v>
      </c>
      <c r="Q6123" t="str">
        <f>IF(tbl_bank[[#This Row],[Balance]]=0,"Zero",IF(tbl_bank[[#This Row],[Balance]]&lt;100000,"1-99k","100k+"))</f>
        <v>Zero</v>
      </c>
      <c r="R6123" t="str">
        <f>IF(tbl_bank[[#This Row],[Tenure]]&lt;=0,"0-1",IF(tbl_bank[[#This Row],[Tenure]]&lt;=4,"2-4",IF(tbl_bank[[#This Row],[Tenure]]&lt;=7,"5-7","8-10")))</f>
        <v>8-10</v>
      </c>
      <c r="S6123" t="str">
        <f>IF(tbl_bank[[#This Row],[NumOfProducts]]&gt;=3,"3+",TEXT(tbl_bank[[#This Row],[NumOfProducts]],"0"))</f>
        <v>2</v>
      </c>
      <c r="T6123" t="str">
        <f>IF(tbl_bank[[#This Row],[CreditScore]]&lt;580,"&lt;580",IF(tbl_bank[[#This Row],[CreditScore]]&lt;670,"580-669",IF(tbl_bank[[#This Row],[CreditScore]]&lt;740,"670-739","740+")))</f>
        <v>670-739</v>
      </c>
    </row>
    <row r="6124" spans="1:20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>IF(tbl_bank[[#This Row],[Age]]&lt;30,"&lt;30",IF(tbl_bank[[#This Row],[Age]]&lt;40,"30-39",IF(tbl_bank[[#This Row],[Age]]&lt;50,"40-49",IF(tbl_bank[[#This Row],[Age]]&lt;60,"50-59","60+"))))</f>
        <v>40-49</v>
      </c>
      <c r="P6124">
        <f>IF(tbl_bank[[#This Row],[Balance]]=0,1,0)</f>
        <v>0</v>
      </c>
      <c r="Q6124" t="str">
        <f>IF(tbl_bank[[#This Row],[Balance]]=0,"Zero",IF(tbl_bank[[#This Row],[Balance]]&lt;100000,"1-99k","100k+"))</f>
        <v>100k+</v>
      </c>
      <c r="R6124" t="str">
        <f>IF(tbl_bank[[#This Row],[Tenure]]&lt;=0,"0-1",IF(tbl_bank[[#This Row],[Tenure]]&lt;=4,"2-4",IF(tbl_bank[[#This Row],[Tenure]]&lt;=7,"5-7","8-10")))</f>
        <v>2-4</v>
      </c>
      <c r="S6124" t="str">
        <f>IF(tbl_bank[[#This Row],[NumOfProducts]]&gt;=3,"3+",TEXT(tbl_bank[[#This Row],[NumOfProducts]],"0"))</f>
        <v>1</v>
      </c>
      <c r="T6124" t="str">
        <f>IF(tbl_bank[[#This Row],[CreditScore]]&lt;580,"&lt;580",IF(tbl_bank[[#This Row],[CreditScore]]&lt;670,"580-669",IF(tbl_bank[[#This Row],[CreditScore]]&lt;740,"670-739","740+")))</f>
        <v>580-669</v>
      </c>
    </row>
    <row r="6125" spans="1:20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>IF(tbl_bank[[#This Row],[Age]]&lt;30,"&lt;30",IF(tbl_bank[[#This Row],[Age]]&lt;40,"30-39",IF(tbl_bank[[#This Row],[Age]]&lt;50,"40-49",IF(tbl_bank[[#This Row],[Age]]&lt;60,"50-59","60+"))))</f>
        <v>30-39</v>
      </c>
      <c r="P6125">
        <f>IF(tbl_bank[[#This Row],[Balance]]=0,1,0)</f>
        <v>1</v>
      </c>
      <c r="Q6125" t="str">
        <f>IF(tbl_bank[[#This Row],[Balance]]=0,"Zero",IF(tbl_bank[[#This Row],[Balance]]&lt;100000,"1-99k","100k+"))</f>
        <v>Zero</v>
      </c>
      <c r="R6125" t="str">
        <f>IF(tbl_bank[[#This Row],[Tenure]]&lt;=0,"0-1",IF(tbl_bank[[#This Row],[Tenure]]&lt;=4,"2-4",IF(tbl_bank[[#This Row],[Tenure]]&lt;=7,"5-7","8-10")))</f>
        <v>5-7</v>
      </c>
      <c r="S6125" t="str">
        <f>IF(tbl_bank[[#This Row],[NumOfProducts]]&gt;=3,"3+",TEXT(tbl_bank[[#This Row],[NumOfProducts]],"0"))</f>
        <v>2</v>
      </c>
      <c r="T6125" t="str">
        <f>IF(tbl_bank[[#This Row],[CreditScore]]&lt;580,"&lt;580",IF(tbl_bank[[#This Row],[CreditScore]]&lt;670,"580-669",IF(tbl_bank[[#This Row],[CreditScore]]&lt;740,"670-739","740+")))</f>
        <v>&lt;580</v>
      </c>
    </row>
    <row r="6126" spans="1:20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>IF(tbl_bank[[#This Row],[Age]]&lt;30,"&lt;30",IF(tbl_bank[[#This Row],[Age]]&lt;40,"30-39",IF(tbl_bank[[#This Row],[Age]]&lt;50,"40-49",IF(tbl_bank[[#This Row],[Age]]&lt;60,"50-59","60+"))))</f>
        <v>30-39</v>
      </c>
      <c r="P6126">
        <f>IF(tbl_bank[[#This Row],[Balance]]=0,1,0)</f>
        <v>1</v>
      </c>
      <c r="Q6126" t="str">
        <f>IF(tbl_bank[[#This Row],[Balance]]=0,"Zero",IF(tbl_bank[[#This Row],[Balance]]&lt;100000,"1-99k","100k+"))</f>
        <v>Zero</v>
      </c>
      <c r="R6126" t="str">
        <f>IF(tbl_bank[[#This Row],[Tenure]]&lt;=0,"0-1",IF(tbl_bank[[#This Row],[Tenure]]&lt;=4,"2-4",IF(tbl_bank[[#This Row],[Tenure]]&lt;=7,"5-7","8-10")))</f>
        <v>5-7</v>
      </c>
      <c r="S6126" t="str">
        <f>IF(tbl_bank[[#This Row],[NumOfProducts]]&gt;=3,"3+",TEXT(tbl_bank[[#This Row],[NumOfProducts]],"0"))</f>
        <v>1</v>
      </c>
      <c r="T6126" t="str">
        <f>IF(tbl_bank[[#This Row],[CreditScore]]&lt;580,"&lt;580",IF(tbl_bank[[#This Row],[CreditScore]]&lt;670,"580-669",IF(tbl_bank[[#This Row],[CreditScore]]&lt;740,"670-739","740+")))</f>
        <v>670-739</v>
      </c>
    </row>
    <row r="6127" spans="1:20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>IF(tbl_bank[[#This Row],[Age]]&lt;30,"&lt;30",IF(tbl_bank[[#This Row],[Age]]&lt;40,"30-39",IF(tbl_bank[[#This Row],[Age]]&lt;50,"40-49",IF(tbl_bank[[#This Row],[Age]]&lt;60,"50-59","60+"))))</f>
        <v>30-39</v>
      </c>
      <c r="P6127">
        <f>IF(tbl_bank[[#This Row],[Balance]]=0,1,0)</f>
        <v>0</v>
      </c>
      <c r="Q6127" t="str">
        <f>IF(tbl_bank[[#This Row],[Balance]]=0,"Zero",IF(tbl_bank[[#This Row],[Balance]]&lt;100000,"1-99k","100k+"))</f>
        <v>1-99k</v>
      </c>
      <c r="R6127" t="str">
        <f>IF(tbl_bank[[#This Row],[Tenure]]&lt;=0,"0-1",IF(tbl_bank[[#This Row],[Tenure]]&lt;=4,"2-4",IF(tbl_bank[[#This Row],[Tenure]]&lt;=7,"5-7","8-10")))</f>
        <v>5-7</v>
      </c>
      <c r="S6127" t="str">
        <f>IF(tbl_bank[[#This Row],[NumOfProducts]]&gt;=3,"3+",TEXT(tbl_bank[[#This Row],[NumOfProducts]],"0"))</f>
        <v>1</v>
      </c>
      <c r="T6127" t="str">
        <f>IF(tbl_bank[[#This Row],[CreditScore]]&lt;580,"&lt;580",IF(tbl_bank[[#This Row],[CreditScore]]&lt;670,"580-669",IF(tbl_bank[[#This Row],[CreditScore]]&lt;740,"670-739","740+")))</f>
        <v>&lt;580</v>
      </c>
    </row>
    <row r="6128" spans="1:20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>IF(tbl_bank[[#This Row],[Age]]&lt;30,"&lt;30",IF(tbl_bank[[#This Row],[Age]]&lt;40,"30-39",IF(tbl_bank[[#This Row],[Age]]&lt;50,"40-49",IF(tbl_bank[[#This Row],[Age]]&lt;60,"50-59","60+"))))</f>
        <v>&lt;30</v>
      </c>
      <c r="P6128">
        <f>IF(tbl_bank[[#This Row],[Balance]]=0,1,0)</f>
        <v>1</v>
      </c>
      <c r="Q6128" t="str">
        <f>IF(tbl_bank[[#This Row],[Balance]]=0,"Zero",IF(tbl_bank[[#This Row],[Balance]]&lt;100000,"1-99k","100k+"))</f>
        <v>Zero</v>
      </c>
      <c r="R6128" t="str">
        <f>IF(tbl_bank[[#This Row],[Tenure]]&lt;=0,"0-1",IF(tbl_bank[[#This Row],[Tenure]]&lt;=4,"2-4",IF(tbl_bank[[#This Row],[Tenure]]&lt;=7,"5-7","8-10")))</f>
        <v>5-7</v>
      </c>
      <c r="S6128" t="str">
        <f>IF(tbl_bank[[#This Row],[NumOfProducts]]&gt;=3,"3+",TEXT(tbl_bank[[#This Row],[NumOfProducts]],"0"))</f>
        <v>2</v>
      </c>
      <c r="T6128" t="str">
        <f>IF(tbl_bank[[#This Row],[CreditScore]]&lt;580,"&lt;580",IF(tbl_bank[[#This Row],[CreditScore]]&lt;670,"580-669",IF(tbl_bank[[#This Row],[CreditScore]]&lt;740,"670-739","740+")))</f>
        <v>&lt;580</v>
      </c>
    </row>
    <row r="6129" spans="1:20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>IF(tbl_bank[[#This Row],[Age]]&lt;30,"&lt;30",IF(tbl_bank[[#This Row],[Age]]&lt;40,"30-39",IF(tbl_bank[[#This Row],[Age]]&lt;50,"40-49",IF(tbl_bank[[#This Row],[Age]]&lt;60,"50-59","60+"))))</f>
        <v>30-39</v>
      </c>
      <c r="P6129">
        <f>IF(tbl_bank[[#This Row],[Balance]]=0,1,0)</f>
        <v>1</v>
      </c>
      <c r="Q6129" t="str">
        <f>IF(tbl_bank[[#This Row],[Balance]]=0,"Zero",IF(tbl_bank[[#This Row],[Balance]]&lt;100000,"1-99k","100k+"))</f>
        <v>Zero</v>
      </c>
      <c r="R6129" t="str">
        <f>IF(tbl_bank[[#This Row],[Tenure]]&lt;=0,"0-1",IF(tbl_bank[[#This Row],[Tenure]]&lt;=4,"2-4",IF(tbl_bank[[#This Row],[Tenure]]&lt;=7,"5-7","8-10")))</f>
        <v>2-4</v>
      </c>
      <c r="S6129" t="str">
        <f>IF(tbl_bank[[#This Row],[NumOfProducts]]&gt;=3,"3+",TEXT(tbl_bank[[#This Row],[NumOfProducts]],"0"))</f>
        <v>2</v>
      </c>
      <c r="T6129" t="str">
        <f>IF(tbl_bank[[#This Row],[CreditScore]]&lt;580,"&lt;580",IF(tbl_bank[[#This Row],[CreditScore]]&lt;670,"580-669",IF(tbl_bank[[#This Row],[CreditScore]]&lt;740,"670-739","740+")))</f>
        <v>740+</v>
      </c>
    </row>
    <row r="6130" spans="1:20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>IF(tbl_bank[[#This Row],[Age]]&lt;30,"&lt;30",IF(tbl_bank[[#This Row],[Age]]&lt;40,"30-39",IF(tbl_bank[[#This Row],[Age]]&lt;50,"40-49",IF(tbl_bank[[#This Row],[Age]]&lt;60,"50-59","60+"))))</f>
        <v>30-39</v>
      </c>
      <c r="P6130">
        <f>IF(tbl_bank[[#This Row],[Balance]]=0,1,0)</f>
        <v>1</v>
      </c>
      <c r="Q6130" t="str">
        <f>IF(tbl_bank[[#This Row],[Balance]]=0,"Zero",IF(tbl_bank[[#This Row],[Balance]]&lt;100000,"1-99k","100k+"))</f>
        <v>Zero</v>
      </c>
      <c r="R6130" t="str">
        <f>IF(tbl_bank[[#This Row],[Tenure]]&lt;=0,"0-1",IF(tbl_bank[[#This Row],[Tenure]]&lt;=4,"2-4",IF(tbl_bank[[#This Row],[Tenure]]&lt;=7,"5-7","8-10")))</f>
        <v>2-4</v>
      </c>
      <c r="S6130" t="str">
        <f>IF(tbl_bank[[#This Row],[NumOfProducts]]&gt;=3,"3+",TEXT(tbl_bank[[#This Row],[NumOfProducts]],"0"))</f>
        <v>2</v>
      </c>
      <c r="T6130" t="str">
        <f>IF(tbl_bank[[#This Row],[CreditScore]]&lt;580,"&lt;580",IF(tbl_bank[[#This Row],[CreditScore]]&lt;670,"580-669",IF(tbl_bank[[#This Row],[CreditScore]]&lt;740,"670-739","740+")))</f>
        <v>740+</v>
      </c>
    </row>
    <row r="6131" spans="1:20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>IF(tbl_bank[[#This Row],[Age]]&lt;30,"&lt;30",IF(tbl_bank[[#This Row],[Age]]&lt;40,"30-39",IF(tbl_bank[[#This Row],[Age]]&lt;50,"40-49",IF(tbl_bank[[#This Row],[Age]]&lt;60,"50-59","60+"))))</f>
        <v>40-49</v>
      </c>
      <c r="P6131">
        <f>IF(tbl_bank[[#This Row],[Balance]]=0,1,0)</f>
        <v>0</v>
      </c>
      <c r="Q6131" t="str">
        <f>IF(tbl_bank[[#This Row],[Balance]]=0,"Zero",IF(tbl_bank[[#This Row],[Balance]]&lt;100000,"1-99k","100k+"))</f>
        <v>1-99k</v>
      </c>
      <c r="R6131" t="str">
        <f>IF(tbl_bank[[#This Row],[Tenure]]&lt;=0,"0-1",IF(tbl_bank[[#This Row],[Tenure]]&lt;=4,"2-4",IF(tbl_bank[[#This Row],[Tenure]]&lt;=7,"5-7","8-10")))</f>
        <v>2-4</v>
      </c>
      <c r="S6131" t="str">
        <f>IF(tbl_bank[[#This Row],[NumOfProducts]]&gt;=3,"3+",TEXT(tbl_bank[[#This Row],[NumOfProducts]],"0"))</f>
        <v>2</v>
      </c>
      <c r="T6131" t="str">
        <f>IF(tbl_bank[[#This Row],[CreditScore]]&lt;580,"&lt;580",IF(tbl_bank[[#This Row],[CreditScore]]&lt;670,"580-669",IF(tbl_bank[[#This Row],[CreditScore]]&lt;740,"670-739","740+")))</f>
        <v>&lt;580</v>
      </c>
    </row>
    <row r="6132" spans="1:20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>IF(tbl_bank[[#This Row],[Age]]&lt;30,"&lt;30",IF(tbl_bank[[#This Row],[Age]]&lt;40,"30-39",IF(tbl_bank[[#This Row],[Age]]&lt;50,"40-49",IF(tbl_bank[[#This Row],[Age]]&lt;60,"50-59","60+"))))</f>
        <v>30-39</v>
      </c>
      <c r="P6132">
        <f>IF(tbl_bank[[#This Row],[Balance]]=0,1,0)</f>
        <v>0</v>
      </c>
      <c r="Q6132" t="str">
        <f>IF(tbl_bank[[#This Row],[Balance]]=0,"Zero",IF(tbl_bank[[#This Row],[Balance]]&lt;100000,"1-99k","100k+"))</f>
        <v>100k+</v>
      </c>
      <c r="R6132" t="str">
        <f>IF(tbl_bank[[#This Row],[Tenure]]&lt;=0,"0-1",IF(tbl_bank[[#This Row],[Tenure]]&lt;=4,"2-4",IF(tbl_bank[[#This Row],[Tenure]]&lt;=7,"5-7","8-10")))</f>
        <v>2-4</v>
      </c>
      <c r="S6132" t="str">
        <f>IF(tbl_bank[[#This Row],[NumOfProducts]]&gt;=3,"3+",TEXT(tbl_bank[[#This Row],[NumOfProducts]],"0"))</f>
        <v>2</v>
      </c>
      <c r="T6132" t="str">
        <f>IF(tbl_bank[[#This Row],[CreditScore]]&lt;580,"&lt;580",IF(tbl_bank[[#This Row],[CreditScore]]&lt;670,"580-669",IF(tbl_bank[[#This Row],[CreditScore]]&lt;740,"670-739","740+")))</f>
        <v>580-669</v>
      </c>
    </row>
    <row r="6133" spans="1:20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>IF(tbl_bank[[#This Row],[Age]]&lt;30,"&lt;30",IF(tbl_bank[[#This Row],[Age]]&lt;40,"30-39",IF(tbl_bank[[#This Row],[Age]]&lt;50,"40-49",IF(tbl_bank[[#This Row],[Age]]&lt;60,"50-59","60+"))))</f>
        <v>60+</v>
      </c>
      <c r="P6133">
        <f>IF(tbl_bank[[#This Row],[Balance]]=0,1,0)</f>
        <v>1</v>
      </c>
      <c r="Q6133" t="str">
        <f>IF(tbl_bank[[#This Row],[Balance]]=0,"Zero",IF(tbl_bank[[#This Row],[Balance]]&lt;100000,"1-99k","100k+"))</f>
        <v>Zero</v>
      </c>
      <c r="R6133" t="str">
        <f>IF(tbl_bank[[#This Row],[Tenure]]&lt;=0,"0-1",IF(tbl_bank[[#This Row],[Tenure]]&lt;=4,"2-4",IF(tbl_bank[[#This Row],[Tenure]]&lt;=7,"5-7","8-10")))</f>
        <v>8-10</v>
      </c>
      <c r="S6133" t="str">
        <f>IF(tbl_bank[[#This Row],[NumOfProducts]]&gt;=3,"3+",TEXT(tbl_bank[[#This Row],[NumOfProducts]],"0"))</f>
        <v>3+</v>
      </c>
      <c r="T6133" t="str">
        <f>IF(tbl_bank[[#This Row],[CreditScore]]&lt;580,"&lt;580",IF(tbl_bank[[#This Row],[CreditScore]]&lt;670,"580-669",IF(tbl_bank[[#This Row],[CreditScore]]&lt;740,"670-739","740+")))</f>
        <v>670-739</v>
      </c>
    </row>
    <row r="6134" spans="1:20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>IF(tbl_bank[[#This Row],[Age]]&lt;30,"&lt;30",IF(tbl_bank[[#This Row],[Age]]&lt;40,"30-39",IF(tbl_bank[[#This Row],[Age]]&lt;50,"40-49",IF(tbl_bank[[#This Row],[Age]]&lt;60,"50-59","60+"))))</f>
        <v>30-39</v>
      </c>
      <c r="P6134">
        <f>IF(tbl_bank[[#This Row],[Balance]]=0,1,0)</f>
        <v>0</v>
      </c>
      <c r="Q6134" t="str">
        <f>IF(tbl_bank[[#This Row],[Balance]]=0,"Zero",IF(tbl_bank[[#This Row],[Balance]]&lt;100000,"1-99k","100k+"))</f>
        <v>100k+</v>
      </c>
      <c r="R6134" t="str">
        <f>IF(tbl_bank[[#This Row],[Tenure]]&lt;=0,"0-1",IF(tbl_bank[[#This Row],[Tenure]]&lt;=4,"2-4",IF(tbl_bank[[#This Row],[Tenure]]&lt;=7,"5-7","8-10")))</f>
        <v>8-10</v>
      </c>
      <c r="S6134" t="str">
        <f>IF(tbl_bank[[#This Row],[NumOfProducts]]&gt;=3,"3+",TEXT(tbl_bank[[#This Row],[NumOfProducts]],"0"))</f>
        <v>1</v>
      </c>
      <c r="T6134" t="str">
        <f>IF(tbl_bank[[#This Row],[CreditScore]]&lt;580,"&lt;580",IF(tbl_bank[[#This Row],[CreditScore]]&lt;670,"580-669",IF(tbl_bank[[#This Row],[CreditScore]]&lt;740,"670-739","740+")))</f>
        <v>670-739</v>
      </c>
    </row>
    <row r="6135" spans="1:20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>IF(tbl_bank[[#This Row],[Age]]&lt;30,"&lt;30",IF(tbl_bank[[#This Row],[Age]]&lt;40,"30-39",IF(tbl_bank[[#This Row],[Age]]&lt;50,"40-49",IF(tbl_bank[[#This Row],[Age]]&lt;60,"50-59","60+"))))</f>
        <v>30-39</v>
      </c>
      <c r="P6135">
        <f>IF(tbl_bank[[#This Row],[Balance]]=0,1,0)</f>
        <v>0</v>
      </c>
      <c r="Q6135" t="str">
        <f>IF(tbl_bank[[#This Row],[Balance]]=0,"Zero",IF(tbl_bank[[#This Row],[Balance]]&lt;100000,"1-99k","100k+"))</f>
        <v>100k+</v>
      </c>
      <c r="R6135" t="str">
        <f>IF(tbl_bank[[#This Row],[Tenure]]&lt;=0,"0-1",IF(tbl_bank[[#This Row],[Tenure]]&lt;=4,"2-4",IF(tbl_bank[[#This Row],[Tenure]]&lt;=7,"5-7","8-10")))</f>
        <v>2-4</v>
      </c>
      <c r="S6135" t="str">
        <f>IF(tbl_bank[[#This Row],[NumOfProducts]]&gt;=3,"3+",TEXT(tbl_bank[[#This Row],[NumOfProducts]],"0"))</f>
        <v>2</v>
      </c>
      <c r="T6135" t="str">
        <f>IF(tbl_bank[[#This Row],[CreditScore]]&lt;580,"&lt;580",IF(tbl_bank[[#This Row],[CreditScore]]&lt;670,"580-669",IF(tbl_bank[[#This Row],[CreditScore]]&lt;740,"670-739","740+")))</f>
        <v>580-669</v>
      </c>
    </row>
    <row r="6136" spans="1:20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>IF(tbl_bank[[#This Row],[Age]]&lt;30,"&lt;30",IF(tbl_bank[[#This Row],[Age]]&lt;40,"30-39",IF(tbl_bank[[#This Row],[Age]]&lt;50,"40-49",IF(tbl_bank[[#This Row],[Age]]&lt;60,"50-59","60+"))))</f>
        <v>&lt;30</v>
      </c>
      <c r="P6136">
        <f>IF(tbl_bank[[#This Row],[Balance]]=0,1,0)</f>
        <v>1</v>
      </c>
      <c r="Q6136" t="str">
        <f>IF(tbl_bank[[#This Row],[Balance]]=0,"Zero",IF(tbl_bank[[#This Row],[Balance]]&lt;100000,"1-99k","100k+"))</f>
        <v>Zero</v>
      </c>
      <c r="R6136" t="str">
        <f>IF(tbl_bank[[#This Row],[Tenure]]&lt;=0,"0-1",IF(tbl_bank[[#This Row],[Tenure]]&lt;=4,"2-4",IF(tbl_bank[[#This Row],[Tenure]]&lt;=7,"5-7","8-10")))</f>
        <v>8-10</v>
      </c>
      <c r="S6136" t="str">
        <f>IF(tbl_bank[[#This Row],[NumOfProducts]]&gt;=3,"3+",TEXT(tbl_bank[[#This Row],[NumOfProducts]],"0"))</f>
        <v>2</v>
      </c>
      <c r="T6136" t="str">
        <f>IF(tbl_bank[[#This Row],[CreditScore]]&lt;580,"&lt;580",IF(tbl_bank[[#This Row],[CreditScore]]&lt;670,"580-669",IF(tbl_bank[[#This Row],[CreditScore]]&lt;740,"670-739","740+")))</f>
        <v>670-739</v>
      </c>
    </row>
    <row r="6137" spans="1:20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>IF(tbl_bank[[#This Row],[Age]]&lt;30,"&lt;30",IF(tbl_bank[[#This Row],[Age]]&lt;40,"30-39",IF(tbl_bank[[#This Row],[Age]]&lt;50,"40-49",IF(tbl_bank[[#This Row],[Age]]&lt;60,"50-59","60+"))))</f>
        <v>30-39</v>
      </c>
      <c r="P6137">
        <f>IF(tbl_bank[[#This Row],[Balance]]=0,1,0)</f>
        <v>0</v>
      </c>
      <c r="Q6137" t="str">
        <f>IF(tbl_bank[[#This Row],[Balance]]=0,"Zero",IF(tbl_bank[[#This Row],[Balance]]&lt;100000,"1-99k","100k+"))</f>
        <v>100k+</v>
      </c>
      <c r="R6137" t="str">
        <f>IF(tbl_bank[[#This Row],[Tenure]]&lt;=0,"0-1",IF(tbl_bank[[#This Row],[Tenure]]&lt;=4,"2-4",IF(tbl_bank[[#This Row],[Tenure]]&lt;=7,"5-7","8-10")))</f>
        <v>8-10</v>
      </c>
      <c r="S6137" t="str">
        <f>IF(tbl_bank[[#This Row],[NumOfProducts]]&gt;=3,"3+",TEXT(tbl_bank[[#This Row],[NumOfProducts]],"0"))</f>
        <v>2</v>
      </c>
      <c r="T6137" t="str">
        <f>IF(tbl_bank[[#This Row],[CreditScore]]&lt;580,"&lt;580",IF(tbl_bank[[#This Row],[CreditScore]]&lt;670,"580-669",IF(tbl_bank[[#This Row],[CreditScore]]&lt;740,"670-739","740+")))</f>
        <v>&lt;580</v>
      </c>
    </row>
    <row r="6138" spans="1:20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>IF(tbl_bank[[#This Row],[Age]]&lt;30,"&lt;30",IF(tbl_bank[[#This Row],[Age]]&lt;40,"30-39",IF(tbl_bank[[#This Row],[Age]]&lt;50,"40-49",IF(tbl_bank[[#This Row],[Age]]&lt;60,"50-59","60+"))))</f>
        <v>30-39</v>
      </c>
      <c r="P6138">
        <f>IF(tbl_bank[[#This Row],[Balance]]=0,1,0)</f>
        <v>0</v>
      </c>
      <c r="Q6138" t="str">
        <f>IF(tbl_bank[[#This Row],[Balance]]=0,"Zero",IF(tbl_bank[[#This Row],[Balance]]&lt;100000,"1-99k","100k+"))</f>
        <v>100k+</v>
      </c>
      <c r="R6138" t="str">
        <f>IF(tbl_bank[[#This Row],[Tenure]]&lt;=0,"0-1",IF(tbl_bank[[#This Row],[Tenure]]&lt;=4,"2-4",IF(tbl_bank[[#This Row],[Tenure]]&lt;=7,"5-7","8-10")))</f>
        <v>5-7</v>
      </c>
      <c r="S6138" t="str">
        <f>IF(tbl_bank[[#This Row],[NumOfProducts]]&gt;=3,"3+",TEXT(tbl_bank[[#This Row],[NumOfProducts]],"0"))</f>
        <v>1</v>
      </c>
      <c r="T6138" t="str">
        <f>IF(tbl_bank[[#This Row],[CreditScore]]&lt;580,"&lt;580",IF(tbl_bank[[#This Row],[CreditScore]]&lt;670,"580-669",IF(tbl_bank[[#This Row],[CreditScore]]&lt;740,"670-739","740+")))</f>
        <v>740+</v>
      </c>
    </row>
    <row r="6139" spans="1:20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>IF(tbl_bank[[#This Row],[Age]]&lt;30,"&lt;30",IF(tbl_bank[[#This Row],[Age]]&lt;40,"30-39",IF(tbl_bank[[#This Row],[Age]]&lt;50,"40-49",IF(tbl_bank[[#This Row],[Age]]&lt;60,"50-59","60+"))))</f>
        <v>50-59</v>
      </c>
      <c r="P6139">
        <f>IF(tbl_bank[[#This Row],[Balance]]=0,1,0)</f>
        <v>1</v>
      </c>
      <c r="Q6139" t="str">
        <f>IF(tbl_bank[[#This Row],[Balance]]=0,"Zero",IF(tbl_bank[[#This Row],[Balance]]&lt;100000,"1-99k","100k+"))</f>
        <v>Zero</v>
      </c>
      <c r="R6139" t="str">
        <f>IF(tbl_bank[[#This Row],[Tenure]]&lt;=0,"0-1",IF(tbl_bank[[#This Row],[Tenure]]&lt;=4,"2-4",IF(tbl_bank[[#This Row],[Tenure]]&lt;=7,"5-7","8-10")))</f>
        <v>2-4</v>
      </c>
      <c r="S6139" t="str">
        <f>IF(tbl_bank[[#This Row],[NumOfProducts]]&gt;=3,"3+",TEXT(tbl_bank[[#This Row],[NumOfProducts]],"0"))</f>
        <v>1</v>
      </c>
      <c r="T6139" t="str">
        <f>IF(tbl_bank[[#This Row],[CreditScore]]&lt;580,"&lt;580",IF(tbl_bank[[#This Row],[CreditScore]]&lt;670,"580-669",IF(tbl_bank[[#This Row],[CreditScore]]&lt;740,"670-739","740+")))</f>
        <v>580-669</v>
      </c>
    </row>
    <row r="6140" spans="1:20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>IF(tbl_bank[[#This Row],[Age]]&lt;30,"&lt;30",IF(tbl_bank[[#This Row],[Age]]&lt;40,"30-39",IF(tbl_bank[[#This Row],[Age]]&lt;50,"40-49",IF(tbl_bank[[#This Row],[Age]]&lt;60,"50-59","60+"))))</f>
        <v>40-49</v>
      </c>
      <c r="P6140">
        <f>IF(tbl_bank[[#This Row],[Balance]]=0,1,0)</f>
        <v>0</v>
      </c>
      <c r="Q6140" t="str">
        <f>IF(tbl_bank[[#This Row],[Balance]]=0,"Zero",IF(tbl_bank[[#This Row],[Balance]]&lt;100000,"1-99k","100k+"))</f>
        <v>100k+</v>
      </c>
      <c r="R6140" t="str">
        <f>IF(tbl_bank[[#This Row],[Tenure]]&lt;=0,"0-1",IF(tbl_bank[[#This Row],[Tenure]]&lt;=4,"2-4",IF(tbl_bank[[#This Row],[Tenure]]&lt;=7,"5-7","8-10")))</f>
        <v>8-10</v>
      </c>
      <c r="S6140" t="str">
        <f>IF(tbl_bank[[#This Row],[NumOfProducts]]&gt;=3,"3+",TEXT(tbl_bank[[#This Row],[NumOfProducts]],"0"))</f>
        <v>1</v>
      </c>
      <c r="T6140" t="str">
        <f>IF(tbl_bank[[#This Row],[CreditScore]]&lt;580,"&lt;580",IF(tbl_bank[[#This Row],[CreditScore]]&lt;670,"580-669",IF(tbl_bank[[#This Row],[CreditScore]]&lt;740,"670-739","740+")))</f>
        <v>&lt;580</v>
      </c>
    </row>
    <row r="6141" spans="1:20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>IF(tbl_bank[[#This Row],[Age]]&lt;30,"&lt;30",IF(tbl_bank[[#This Row],[Age]]&lt;40,"30-39",IF(tbl_bank[[#This Row],[Age]]&lt;50,"40-49",IF(tbl_bank[[#This Row],[Age]]&lt;60,"50-59","60+"))))</f>
        <v>30-39</v>
      </c>
      <c r="P6141">
        <f>IF(tbl_bank[[#This Row],[Balance]]=0,1,0)</f>
        <v>1</v>
      </c>
      <c r="Q6141" t="str">
        <f>IF(tbl_bank[[#This Row],[Balance]]=0,"Zero",IF(tbl_bank[[#This Row],[Balance]]&lt;100000,"1-99k","100k+"))</f>
        <v>Zero</v>
      </c>
      <c r="R6141" t="str">
        <f>IF(tbl_bank[[#This Row],[Tenure]]&lt;=0,"0-1",IF(tbl_bank[[#This Row],[Tenure]]&lt;=4,"2-4",IF(tbl_bank[[#This Row],[Tenure]]&lt;=7,"5-7","8-10")))</f>
        <v>2-4</v>
      </c>
      <c r="S6141" t="str">
        <f>IF(tbl_bank[[#This Row],[NumOfProducts]]&gt;=3,"3+",TEXT(tbl_bank[[#This Row],[NumOfProducts]],"0"))</f>
        <v>2</v>
      </c>
      <c r="T6141" t="str">
        <f>IF(tbl_bank[[#This Row],[CreditScore]]&lt;580,"&lt;580",IF(tbl_bank[[#This Row],[CreditScore]]&lt;670,"580-669",IF(tbl_bank[[#This Row],[CreditScore]]&lt;740,"670-739","740+")))</f>
        <v>580-669</v>
      </c>
    </row>
    <row r="6142" spans="1:20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>IF(tbl_bank[[#This Row],[Age]]&lt;30,"&lt;30",IF(tbl_bank[[#This Row],[Age]]&lt;40,"30-39",IF(tbl_bank[[#This Row],[Age]]&lt;50,"40-49",IF(tbl_bank[[#This Row],[Age]]&lt;60,"50-59","60+"))))</f>
        <v>30-39</v>
      </c>
      <c r="P6142">
        <f>IF(tbl_bank[[#This Row],[Balance]]=0,1,0)</f>
        <v>0</v>
      </c>
      <c r="Q6142" t="str">
        <f>IF(tbl_bank[[#This Row],[Balance]]=0,"Zero",IF(tbl_bank[[#This Row],[Balance]]&lt;100000,"1-99k","100k+"))</f>
        <v>1-99k</v>
      </c>
      <c r="R6142" t="str">
        <f>IF(tbl_bank[[#This Row],[Tenure]]&lt;=0,"0-1",IF(tbl_bank[[#This Row],[Tenure]]&lt;=4,"2-4",IF(tbl_bank[[#This Row],[Tenure]]&lt;=7,"5-7","8-10")))</f>
        <v>8-10</v>
      </c>
      <c r="S6142" t="str">
        <f>IF(tbl_bank[[#This Row],[NumOfProducts]]&gt;=3,"3+",TEXT(tbl_bank[[#This Row],[NumOfProducts]],"0"))</f>
        <v>1</v>
      </c>
      <c r="T6142" t="str">
        <f>IF(tbl_bank[[#This Row],[CreditScore]]&lt;580,"&lt;580",IF(tbl_bank[[#This Row],[CreditScore]]&lt;670,"580-669",IF(tbl_bank[[#This Row],[CreditScore]]&lt;740,"670-739","740+")))</f>
        <v>&lt;580</v>
      </c>
    </row>
    <row r="6143" spans="1:20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>IF(tbl_bank[[#This Row],[Age]]&lt;30,"&lt;30",IF(tbl_bank[[#This Row],[Age]]&lt;40,"30-39",IF(tbl_bank[[#This Row],[Age]]&lt;50,"40-49",IF(tbl_bank[[#This Row],[Age]]&lt;60,"50-59","60+"))))</f>
        <v>&lt;30</v>
      </c>
      <c r="P6143">
        <f>IF(tbl_bank[[#This Row],[Balance]]=0,1,0)</f>
        <v>1</v>
      </c>
      <c r="Q6143" t="str">
        <f>IF(tbl_bank[[#This Row],[Balance]]=0,"Zero",IF(tbl_bank[[#This Row],[Balance]]&lt;100000,"1-99k","100k+"))</f>
        <v>Zero</v>
      </c>
      <c r="R6143" t="str">
        <f>IF(tbl_bank[[#This Row],[Tenure]]&lt;=0,"0-1",IF(tbl_bank[[#This Row],[Tenure]]&lt;=4,"2-4",IF(tbl_bank[[#This Row],[Tenure]]&lt;=7,"5-7","8-10")))</f>
        <v>2-4</v>
      </c>
      <c r="S6143" t="str">
        <f>IF(tbl_bank[[#This Row],[NumOfProducts]]&gt;=3,"3+",TEXT(tbl_bank[[#This Row],[NumOfProducts]],"0"))</f>
        <v>2</v>
      </c>
      <c r="T6143" t="str">
        <f>IF(tbl_bank[[#This Row],[CreditScore]]&lt;580,"&lt;580",IF(tbl_bank[[#This Row],[CreditScore]]&lt;670,"580-669",IF(tbl_bank[[#This Row],[CreditScore]]&lt;740,"670-739","740+")))</f>
        <v>&lt;580</v>
      </c>
    </row>
    <row r="6144" spans="1:20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>IF(tbl_bank[[#This Row],[Age]]&lt;30,"&lt;30",IF(tbl_bank[[#This Row],[Age]]&lt;40,"30-39",IF(tbl_bank[[#This Row],[Age]]&lt;50,"40-49",IF(tbl_bank[[#This Row],[Age]]&lt;60,"50-59","60+"))))</f>
        <v>30-39</v>
      </c>
      <c r="P6144">
        <f>IF(tbl_bank[[#This Row],[Balance]]=0,1,0)</f>
        <v>1</v>
      </c>
      <c r="Q6144" t="str">
        <f>IF(tbl_bank[[#This Row],[Balance]]=0,"Zero",IF(tbl_bank[[#This Row],[Balance]]&lt;100000,"1-99k","100k+"))</f>
        <v>Zero</v>
      </c>
      <c r="R6144" t="str">
        <f>IF(tbl_bank[[#This Row],[Tenure]]&lt;=0,"0-1",IF(tbl_bank[[#This Row],[Tenure]]&lt;=4,"2-4",IF(tbl_bank[[#This Row],[Tenure]]&lt;=7,"5-7","8-10")))</f>
        <v>2-4</v>
      </c>
      <c r="S6144" t="str">
        <f>IF(tbl_bank[[#This Row],[NumOfProducts]]&gt;=3,"3+",TEXT(tbl_bank[[#This Row],[NumOfProducts]],"0"))</f>
        <v>2</v>
      </c>
      <c r="T6144" t="str">
        <f>IF(tbl_bank[[#This Row],[CreditScore]]&lt;580,"&lt;580",IF(tbl_bank[[#This Row],[CreditScore]]&lt;670,"580-669",IF(tbl_bank[[#This Row],[CreditScore]]&lt;740,"670-739","740+")))</f>
        <v>740+</v>
      </c>
    </row>
    <row r="6145" spans="1:20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>IF(tbl_bank[[#This Row],[Age]]&lt;30,"&lt;30",IF(tbl_bank[[#This Row],[Age]]&lt;40,"30-39",IF(tbl_bank[[#This Row],[Age]]&lt;50,"40-49",IF(tbl_bank[[#This Row],[Age]]&lt;60,"50-59","60+"))))</f>
        <v>&lt;30</v>
      </c>
      <c r="P6145">
        <f>IF(tbl_bank[[#This Row],[Balance]]=0,1,0)</f>
        <v>0</v>
      </c>
      <c r="Q6145" t="str">
        <f>IF(tbl_bank[[#This Row],[Balance]]=0,"Zero",IF(tbl_bank[[#This Row],[Balance]]&lt;100000,"1-99k","100k+"))</f>
        <v>100k+</v>
      </c>
      <c r="R6145" t="str">
        <f>IF(tbl_bank[[#This Row],[Tenure]]&lt;=0,"0-1",IF(tbl_bank[[#This Row],[Tenure]]&lt;=4,"2-4",IF(tbl_bank[[#This Row],[Tenure]]&lt;=7,"5-7","8-10")))</f>
        <v>8-10</v>
      </c>
      <c r="S6145" t="str">
        <f>IF(tbl_bank[[#This Row],[NumOfProducts]]&gt;=3,"3+",TEXT(tbl_bank[[#This Row],[NumOfProducts]],"0"))</f>
        <v>2</v>
      </c>
      <c r="T6145" t="str">
        <f>IF(tbl_bank[[#This Row],[CreditScore]]&lt;580,"&lt;580",IF(tbl_bank[[#This Row],[CreditScore]]&lt;670,"580-669",IF(tbl_bank[[#This Row],[CreditScore]]&lt;740,"670-739","740+")))</f>
        <v>740+</v>
      </c>
    </row>
    <row r="6146" spans="1:20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>IF(tbl_bank[[#This Row],[Age]]&lt;30,"&lt;30",IF(tbl_bank[[#This Row],[Age]]&lt;40,"30-39",IF(tbl_bank[[#This Row],[Age]]&lt;50,"40-49",IF(tbl_bank[[#This Row],[Age]]&lt;60,"50-59","60+"))))</f>
        <v>40-49</v>
      </c>
      <c r="P6146">
        <f>IF(tbl_bank[[#This Row],[Balance]]=0,1,0)</f>
        <v>0</v>
      </c>
      <c r="Q6146" t="str">
        <f>IF(tbl_bank[[#This Row],[Balance]]=0,"Zero",IF(tbl_bank[[#This Row],[Balance]]&lt;100000,"1-99k","100k+"))</f>
        <v>100k+</v>
      </c>
      <c r="R6146" t="str">
        <f>IF(tbl_bank[[#This Row],[Tenure]]&lt;=0,"0-1",IF(tbl_bank[[#This Row],[Tenure]]&lt;=4,"2-4",IF(tbl_bank[[#This Row],[Tenure]]&lt;=7,"5-7","8-10")))</f>
        <v>2-4</v>
      </c>
      <c r="S6146" t="str">
        <f>IF(tbl_bank[[#This Row],[NumOfProducts]]&gt;=3,"3+",TEXT(tbl_bank[[#This Row],[NumOfProducts]],"0"))</f>
        <v>1</v>
      </c>
      <c r="T6146" t="str">
        <f>IF(tbl_bank[[#This Row],[CreditScore]]&lt;580,"&lt;580",IF(tbl_bank[[#This Row],[CreditScore]]&lt;670,"580-669",IF(tbl_bank[[#This Row],[CreditScore]]&lt;740,"670-739","740+")))</f>
        <v>670-739</v>
      </c>
    </row>
    <row r="6147" spans="1:20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>IF(tbl_bank[[#This Row],[Age]]&lt;30,"&lt;30",IF(tbl_bank[[#This Row],[Age]]&lt;40,"30-39",IF(tbl_bank[[#This Row],[Age]]&lt;50,"40-49",IF(tbl_bank[[#This Row],[Age]]&lt;60,"50-59","60+"))))</f>
        <v>&lt;30</v>
      </c>
      <c r="P6147">
        <f>IF(tbl_bank[[#This Row],[Balance]]=0,1,0)</f>
        <v>1</v>
      </c>
      <c r="Q6147" t="str">
        <f>IF(tbl_bank[[#This Row],[Balance]]=0,"Zero",IF(tbl_bank[[#This Row],[Balance]]&lt;100000,"1-99k","100k+"))</f>
        <v>Zero</v>
      </c>
      <c r="R6147" t="str">
        <f>IF(tbl_bank[[#This Row],[Tenure]]&lt;=0,"0-1",IF(tbl_bank[[#This Row],[Tenure]]&lt;=4,"2-4",IF(tbl_bank[[#This Row],[Tenure]]&lt;=7,"5-7","8-10")))</f>
        <v>5-7</v>
      </c>
      <c r="S6147" t="str">
        <f>IF(tbl_bank[[#This Row],[NumOfProducts]]&gt;=3,"3+",TEXT(tbl_bank[[#This Row],[NumOfProducts]],"0"))</f>
        <v>2</v>
      </c>
      <c r="T6147" t="str">
        <f>IF(tbl_bank[[#This Row],[CreditScore]]&lt;580,"&lt;580",IF(tbl_bank[[#This Row],[CreditScore]]&lt;670,"580-669",IF(tbl_bank[[#This Row],[CreditScore]]&lt;740,"670-739","740+")))</f>
        <v>&lt;580</v>
      </c>
    </row>
    <row r="6148" spans="1:20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>IF(tbl_bank[[#This Row],[Age]]&lt;30,"&lt;30",IF(tbl_bank[[#This Row],[Age]]&lt;40,"30-39",IF(tbl_bank[[#This Row],[Age]]&lt;50,"40-49",IF(tbl_bank[[#This Row],[Age]]&lt;60,"50-59","60+"))))</f>
        <v>30-39</v>
      </c>
      <c r="P6148">
        <f>IF(tbl_bank[[#This Row],[Balance]]=0,1,0)</f>
        <v>0</v>
      </c>
      <c r="Q6148" t="str">
        <f>IF(tbl_bank[[#This Row],[Balance]]=0,"Zero",IF(tbl_bank[[#This Row],[Balance]]&lt;100000,"1-99k","100k+"))</f>
        <v>100k+</v>
      </c>
      <c r="R6148" t="str">
        <f>IF(tbl_bank[[#This Row],[Tenure]]&lt;=0,"0-1",IF(tbl_bank[[#This Row],[Tenure]]&lt;=4,"2-4",IF(tbl_bank[[#This Row],[Tenure]]&lt;=7,"5-7","8-10")))</f>
        <v>2-4</v>
      </c>
      <c r="S6148" t="str">
        <f>IF(tbl_bank[[#This Row],[NumOfProducts]]&gt;=3,"3+",TEXT(tbl_bank[[#This Row],[NumOfProducts]],"0"))</f>
        <v>2</v>
      </c>
      <c r="T6148" t="str">
        <f>IF(tbl_bank[[#This Row],[CreditScore]]&lt;580,"&lt;580",IF(tbl_bank[[#This Row],[CreditScore]]&lt;670,"580-669",IF(tbl_bank[[#This Row],[CreditScore]]&lt;740,"670-739","740+")))</f>
        <v>670-739</v>
      </c>
    </row>
    <row r="6149" spans="1:20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>IF(tbl_bank[[#This Row],[Age]]&lt;30,"&lt;30",IF(tbl_bank[[#This Row],[Age]]&lt;40,"30-39",IF(tbl_bank[[#This Row],[Age]]&lt;50,"40-49",IF(tbl_bank[[#This Row],[Age]]&lt;60,"50-59","60+"))))</f>
        <v>30-39</v>
      </c>
      <c r="P6149">
        <f>IF(tbl_bank[[#This Row],[Balance]]=0,1,0)</f>
        <v>0</v>
      </c>
      <c r="Q6149" t="str">
        <f>IF(tbl_bank[[#This Row],[Balance]]=0,"Zero",IF(tbl_bank[[#This Row],[Balance]]&lt;100000,"1-99k","100k+"))</f>
        <v>100k+</v>
      </c>
      <c r="R6149" t="str">
        <f>IF(tbl_bank[[#This Row],[Tenure]]&lt;=0,"0-1",IF(tbl_bank[[#This Row],[Tenure]]&lt;=4,"2-4",IF(tbl_bank[[#This Row],[Tenure]]&lt;=7,"5-7","8-10")))</f>
        <v>2-4</v>
      </c>
      <c r="S6149" t="str">
        <f>IF(tbl_bank[[#This Row],[NumOfProducts]]&gt;=3,"3+",TEXT(tbl_bank[[#This Row],[NumOfProducts]],"0"))</f>
        <v>2</v>
      </c>
      <c r="T6149" t="str">
        <f>IF(tbl_bank[[#This Row],[CreditScore]]&lt;580,"&lt;580",IF(tbl_bank[[#This Row],[CreditScore]]&lt;670,"580-669",IF(tbl_bank[[#This Row],[CreditScore]]&lt;740,"670-739","740+")))</f>
        <v>670-739</v>
      </c>
    </row>
    <row r="6150" spans="1:20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>IF(tbl_bank[[#This Row],[Age]]&lt;30,"&lt;30",IF(tbl_bank[[#This Row],[Age]]&lt;40,"30-39",IF(tbl_bank[[#This Row],[Age]]&lt;50,"40-49",IF(tbl_bank[[#This Row],[Age]]&lt;60,"50-59","60+"))))</f>
        <v>30-39</v>
      </c>
      <c r="P6150">
        <f>IF(tbl_bank[[#This Row],[Balance]]=0,1,0)</f>
        <v>0</v>
      </c>
      <c r="Q6150" t="str">
        <f>IF(tbl_bank[[#This Row],[Balance]]=0,"Zero",IF(tbl_bank[[#This Row],[Balance]]&lt;100000,"1-99k","100k+"))</f>
        <v>1-99k</v>
      </c>
      <c r="R6150" t="str">
        <f>IF(tbl_bank[[#This Row],[Tenure]]&lt;=0,"0-1",IF(tbl_bank[[#This Row],[Tenure]]&lt;=4,"2-4",IF(tbl_bank[[#This Row],[Tenure]]&lt;=7,"5-7","8-10")))</f>
        <v>8-10</v>
      </c>
      <c r="S6150" t="str">
        <f>IF(tbl_bank[[#This Row],[NumOfProducts]]&gt;=3,"3+",TEXT(tbl_bank[[#This Row],[NumOfProducts]],"0"))</f>
        <v>1</v>
      </c>
      <c r="T6150" t="str">
        <f>IF(tbl_bank[[#This Row],[CreditScore]]&lt;580,"&lt;580",IF(tbl_bank[[#This Row],[CreditScore]]&lt;670,"580-669",IF(tbl_bank[[#This Row],[CreditScore]]&lt;740,"670-739","740+")))</f>
        <v>580-669</v>
      </c>
    </row>
    <row r="6151" spans="1:20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>IF(tbl_bank[[#This Row],[Age]]&lt;30,"&lt;30",IF(tbl_bank[[#This Row],[Age]]&lt;40,"30-39",IF(tbl_bank[[#This Row],[Age]]&lt;50,"40-49",IF(tbl_bank[[#This Row],[Age]]&lt;60,"50-59","60+"))))</f>
        <v>30-39</v>
      </c>
      <c r="P6151">
        <f>IF(tbl_bank[[#This Row],[Balance]]=0,1,0)</f>
        <v>1</v>
      </c>
      <c r="Q6151" t="str">
        <f>IF(tbl_bank[[#This Row],[Balance]]=0,"Zero",IF(tbl_bank[[#This Row],[Balance]]&lt;100000,"1-99k","100k+"))</f>
        <v>Zero</v>
      </c>
      <c r="R6151" t="str">
        <f>IF(tbl_bank[[#This Row],[Tenure]]&lt;=0,"0-1",IF(tbl_bank[[#This Row],[Tenure]]&lt;=4,"2-4",IF(tbl_bank[[#This Row],[Tenure]]&lt;=7,"5-7","8-10")))</f>
        <v>5-7</v>
      </c>
      <c r="S6151" t="str">
        <f>IF(tbl_bank[[#This Row],[NumOfProducts]]&gt;=3,"3+",TEXT(tbl_bank[[#This Row],[NumOfProducts]],"0"))</f>
        <v>2</v>
      </c>
      <c r="T6151" t="str">
        <f>IF(tbl_bank[[#This Row],[CreditScore]]&lt;580,"&lt;580",IF(tbl_bank[[#This Row],[CreditScore]]&lt;670,"580-669",IF(tbl_bank[[#This Row],[CreditScore]]&lt;740,"670-739","740+")))</f>
        <v>580-669</v>
      </c>
    </row>
    <row r="6152" spans="1:20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>IF(tbl_bank[[#This Row],[Age]]&lt;30,"&lt;30",IF(tbl_bank[[#This Row],[Age]]&lt;40,"30-39",IF(tbl_bank[[#This Row],[Age]]&lt;50,"40-49",IF(tbl_bank[[#This Row],[Age]]&lt;60,"50-59","60+"))))</f>
        <v>40-49</v>
      </c>
      <c r="P6152">
        <f>IF(tbl_bank[[#This Row],[Balance]]=0,1,0)</f>
        <v>0</v>
      </c>
      <c r="Q6152" t="str">
        <f>IF(tbl_bank[[#This Row],[Balance]]=0,"Zero",IF(tbl_bank[[#This Row],[Balance]]&lt;100000,"1-99k","100k+"))</f>
        <v>100k+</v>
      </c>
      <c r="R6152" t="str">
        <f>IF(tbl_bank[[#This Row],[Tenure]]&lt;=0,"0-1",IF(tbl_bank[[#This Row],[Tenure]]&lt;=4,"2-4",IF(tbl_bank[[#This Row],[Tenure]]&lt;=7,"5-7","8-10")))</f>
        <v>8-10</v>
      </c>
      <c r="S6152" t="str">
        <f>IF(tbl_bank[[#This Row],[NumOfProducts]]&gt;=3,"3+",TEXT(tbl_bank[[#This Row],[NumOfProducts]],"0"))</f>
        <v>3+</v>
      </c>
      <c r="T6152" t="str">
        <f>IF(tbl_bank[[#This Row],[CreditScore]]&lt;580,"&lt;580",IF(tbl_bank[[#This Row],[CreditScore]]&lt;670,"580-669",IF(tbl_bank[[#This Row],[CreditScore]]&lt;740,"670-739","740+")))</f>
        <v>580-669</v>
      </c>
    </row>
    <row r="6153" spans="1:20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>IF(tbl_bank[[#This Row],[Age]]&lt;30,"&lt;30",IF(tbl_bank[[#This Row],[Age]]&lt;40,"30-39",IF(tbl_bank[[#This Row],[Age]]&lt;50,"40-49",IF(tbl_bank[[#This Row],[Age]]&lt;60,"50-59","60+"))))</f>
        <v>30-39</v>
      </c>
      <c r="P6153">
        <f>IF(tbl_bank[[#This Row],[Balance]]=0,1,0)</f>
        <v>0</v>
      </c>
      <c r="Q6153" t="str">
        <f>IF(tbl_bank[[#This Row],[Balance]]=0,"Zero",IF(tbl_bank[[#This Row],[Balance]]&lt;100000,"1-99k","100k+"))</f>
        <v>1-99k</v>
      </c>
      <c r="R6153" t="str">
        <f>IF(tbl_bank[[#This Row],[Tenure]]&lt;=0,"0-1",IF(tbl_bank[[#This Row],[Tenure]]&lt;=4,"2-4",IF(tbl_bank[[#This Row],[Tenure]]&lt;=7,"5-7","8-10")))</f>
        <v>8-10</v>
      </c>
      <c r="S6153" t="str">
        <f>IF(tbl_bank[[#This Row],[NumOfProducts]]&gt;=3,"3+",TEXT(tbl_bank[[#This Row],[NumOfProducts]],"0"))</f>
        <v>2</v>
      </c>
      <c r="T6153" t="str">
        <f>IF(tbl_bank[[#This Row],[CreditScore]]&lt;580,"&lt;580",IF(tbl_bank[[#This Row],[CreditScore]]&lt;670,"580-669",IF(tbl_bank[[#This Row],[CreditScore]]&lt;740,"670-739","740+")))</f>
        <v>670-739</v>
      </c>
    </row>
    <row r="6154" spans="1:20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>IF(tbl_bank[[#This Row],[Age]]&lt;30,"&lt;30",IF(tbl_bank[[#This Row],[Age]]&lt;40,"30-39",IF(tbl_bank[[#This Row],[Age]]&lt;50,"40-49",IF(tbl_bank[[#This Row],[Age]]&lt;60,"50-59","60+"))))</f>
        <v>60+</v>
      </c>
      <c r="P6154">
        <f>IF(tbl_bank[[#This Row],[Balance]]=0,1,0)</f>
        <v>1</v>
      </c>
      <c r="Q6154" t="str">
        <f>IF(tbl_bank[[#This Row],[Balance]]=0,"Zero",IF(tbl_bank[[#This Row],[Balance]]&lt;100000,"1-99k","100k+"))</f>
        <v>Zero</v>
      </c>
      <c r="R6154" t="str">
        <f>IF(tbl_bank[[#This Row],[Tenure]]&lt;=0,"0-1",IF(tbl_bank[[#This Row],[Tenure]]&lt;=4,"2-4",IF(tbl_bank[[#This Row],[Tenure]]&lt;=7,"5-7","8-10")))</f>
        <v>2-4</v>
      </c>
      <c r="S6154" t="str">
        <f>IF(tbl_bank[[#This Row],[NumOfProducts]]&gt;=3,"3+",TEXT(tbl_bank[[#This Row],[NumOfProducts]],"0"))</f>
        <v>1</v>
      </c>
      <c r="T6154" t="str">
        <f>IF(tbl_bank[[#This Row],[CreditScore]]&lt;580,"&lt;580",IF(tbl_bank[[#This Row],[CreditScore]]&lt;670,"580-669",IF(tbl_bank[[#This Row],[CreditScore]]&lt;740,"670-739","740+")))</f>
        <v>&lt;580</v>
      </c>
    </row>
    <row r="6155" spans="1:20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>IF(tbl_bank[[#This Row],[Age]]&lt;30,"&lt;30",IF(tbl_bank[[#This Row],[Age]]&lt;40,"30-39",IF(tbl_bank[[#This Row],[Age]]&lt;50,"40-49",IF(tbl_bank[[#This Row],[Age]]&lt;60,"50-59","60+"))))</f>
        <v>30-39</v>
      </c>
      <c r="P6155">
        <f>IF(tbl_bank[[#This Row],[Balance]]=0,1,0)</f>
        <v>0</v>
      </c>
      <c r="Q6155" t="str">
        <f>IF(tbl_bank[[#This Row],[Balance]]=0,"Zero",IF(tbl_bank[[#This Row],[Balance]]&lt;100000,"1-99k","100k+"))</f>
        <v>100k+</v>
      </c>
      <c r="R6155" t="str">
        <f>IF(tbl_bank[[#This Row],[Tenure]]&lt;=0,"0-1",IF(tbl_bank[[#This Row],[Tenure]]&lt;=4,"2-4",IF(tbl_bank[[#This Row],[Tenure]]&lt;=7,"5-7","8-10")))</f>
        <v>5-7</v>
      </c>
      <c r="S6155" t="str">
        <f>IF(tbl_bank[[#This Row],[NumOfProducts]]&gt;=3,"3+",TEXT(tbl_bank[[#This Row],[NumOfProducts]],"0"))</f>
        <v>2</v>
      </c>
      <c r="T6155" t="str">
        <f>IF(tbl_bank[[#This Row],[CreditScore]]&lt;580,"&lt;580",IF(tbl_bank[[#This Row],[CreditScore]]&lt;670,"580-669",IF(tbl_bank[[#This Row],[CreditScore]]&lt;740,"670-739","740+")))</f>
        <v>&lt;580</v>
      </c>
    </row>
    <row r="6156" spans="1:20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>IF(tbl_bank[[#This Row],[Age]]&lt;30,"&lt;30",IF(tbl_bank[[#This Row],[Age]]&lt;40,"30-39",IF(tbl_bank[[#This Row],[Age]]&lt;50,"40-49",IF(tbl_bank[[#This Row],[Age]]&lt;60,"50-59","60+"))))</f>
        <v>30-39</v>
      </c>
      <c r="P6156">
        <f>IF(tbl_bank[[#This Row],[Balance]]=0,1,0)</f>
        <v>0</v>
      </c>
      <c r="Q6156" t="str">
        <f>IF(tbl_bank[[#This Row],[Balance]]=0,"Zero",IF(tbl_bank[[#This Row],[Balance]]&lt;100000,"1-99k","100k+"))</f>
        <v>100k+</v>
      </c>
      <c r="R6156" t="str">
        <f>IF(tbl_bank[[#This Row],[Tenure]]&lt;=0,"0-1",IF(tbl_bank[[#This Row],[Tenure]]&lt;=4,"2-4",IF(tbl_bank[[#This Row],[Tenure]]&lt;=7,"5-7","8-10")))</f>
        <v>2-4</v>
      </c>
      <c r="S6156" t="str">
        <f>IF(tbl_bank[[#This Row],[NumOfProducts]]&gt;=3,"3+",TEXT(tbl_bank[[#This Row],[NumOfProducts]],"0"))</f>
        <v>1</v>
      </c>
      <c r="T6156" t="str">
        <f>IF(tbl_bank[[#This Row],[CreditScore]]&lt;580,"&lt;580",IF(tbl_bank[[#This Row],[CreditScore]]&lt;670,"580-669",IF(tbl_bank[[#This Row],[CreditScore]]&lt;740,"670-739","740+")))</f>
        <v>740+</v>
      </c>
    </row>
    <row r="6157" spans="1:20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>IF(tbl_bank[[#This Row],[Age]]&lt;30,"&lt;30",IF(tbl_bank[[#This Row],[Age]]&lt;40,"30-39",IF(tbl_bank[[#This Row],[Age]]&lt;50,"40-49",IF(tbl_bank[[#This Row],[Age]]&lt;60,"50-59","60+"))))</f>
        <v>&lt;30</v>
      </c>
      <c r="P6157">
        <f>IF(tbl_bank[[#This Row],[Balance]]=0,1,0)</f>
        <v>1</v>
      </c>
      <c r="Q6157" t="str">
        <f>IF(tbl_bank[[#This Row],[Balance]]=0,"Zero",IF(tbl_bank[[#This Row],[Balance]]&lt;100000,"1-99k","100k+"))</f>
        <v>Zero</v>
      </c>
      <c r="R6157" t="str">
        <f>IF(tbl_bank[[#This Row],[Tenure]]&lt;=0,"0-1",IF(tbl_bank[[#This Row],[Tenure]]&lt;=4,"2-4",IF(tbl_bank[[#This Row],[Tenure]]&lt;=7,"5-7","8-10")))</f>
        <v>2-4</v>
      </c>
      <c r="S6157" t="str">
        <f>IF(tbl_bank[[#This Row],[NumOfProducts]]&gt;=3,"3+",TEXT(tbl_bank[[#This Row],[NumOfProducts]],"0"))</f>
        <v>2</v>
      </c>
      <c r="T6157" t="str">
        <f>IF(tbl_bank[[#This Row],[CreditScore]]&lt;580,"&lt;580",IF(tbl_bank[[#This Row],[CreditScore]]&lt;670,"580-669",IF(tbl_bank[[#This Row],[CreditScore]]&lt;740,"670-739","740+")))</f>
        <v>740+</v>
      </c>
    </row>
    <row r="6158" spans="1:20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>IF(tbl_bank[[#This Row],[Age]]&lt;30,"&lt;30",IF(tbl_bank[[#This Row],[Age]]&lt;40,"30-39",IF(tbl_bank[[#This Row],[Age]]&lt;50,"40-49",IF(tbl_bank[[#This Row],[Age]]&lt;60,"50-59","60+"))))</f>
        <v>30-39</v>
      </c>
      <c r="P6158">
        <f>IF(tbl_bank[[#This Row],[Balance]]=0,1,0)</f>
        <v>1</v>
      </c>
      <c r="Q6158" t="str">
        <f>IF(tbl_bank[[#This Row],[Balance]]=0,"Zero",IF(tbl_bank[[#This Row],[Balance]]&lt;100000,"1-99k","100k+"))</f>
        <v>Zero</v>
      </c>
      <c r="R6158" t="str">
        <f>IF(tbl_bank[[#This Row],[Tenure]]&lt;=0,"0-1",IF(tbl_bank[[#This Row],[Tenure]]&lt;=4,"2-4",IF(tbl_bank[[#This Row],[Tenure]]&lt;=7,"5-7","8-10")))</f>
        <v>8-10</v>
      </c>
      <c r="S6158" t="str">
        <f>IF(tbl_bank[[#This Row],[NumOfProducts]]&gt;=3,"3+",TEXT(tbl_bank[[#This Row],[NumOfProducts]],"0"))</f>
        <v>2</v>
      </c>
      <c r="T6158" t="str">
        <f>IF(tbl_bank[[#This Row],[CreditScore]]&lt;580,"&lt;580",IF(tbl_bank[[#This Row],[CreditScore]]&lt;670,"580-669",IF(tbl_bank[[#This Row],[CreditScore]]&lt;740,"670-739","740+")))</f>
        <v>740+</v>
      </c>
    </row>
    <row r="6159" spans="1:20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>IF(tbl_bank[[#This Row],[Age]]&lt;30,"&lt;30",IF(tbl_bank[[#This Row],[Age]]&lt;40,"30-39",IF(tbl_bank[[#This Row],[Age]]&lt;50,"40-49",IF(tbl_bank[[#This Row],[Age]]&lt;60,"50-59","60+"))))</f>
        <v>&lt;30</v>
      </c>
      <c r="P6159">
        <f>IF(tbl_bank[[#This Row],[Balance]]=0,1,0)</f>
        <v>1</v>
      </c>
      <c r="Q6159" t="str">
        <f>IF(tbl_bank[[#This Row],[Balance]]=0,"Zero",IF(tbl_bank[[#This Row],[Balance]]&lt;100000,"1-99k","100k+"))</f>
        <v>Zero</v>
      </c>
      <c r="R6159" t="str">
        <f>IF(tbl_bank[[#This Row],[Tenure]]&lt;=0,"0-1",IF(tbl_bank[[#This Row],[Tenure]]&lt;=4,"2-4",IF(tbl_bank[[#This Row],[Tenure]]&lt;=7,"5-7","8-10")))</f>
        <v>2-4</v>
      </c>
      <c r="S6159" t="str">
        <f>IF(tbl_bank[[#This Row],[NumOfProducts]]&gt;=3,"3+",TEXT(tbl_bank[[#This Row],[NumOfProducts]],"0"))</f>
        <v>2</v>
      </c>
      <c r="T6159" t="str">
        <f>IF(tbl_bank[[#This Row],[CreditScore]]&lt;580,"&lt;580",IF(tbl_bank[[#This Row],[CreditScore]]&lt;670,"580-669",IF(tbl_bank[[#This Row],[CreditScore]]&lt;740,"670-739","740+")))</f>
        <v>&lt;580</v>
      </c>
    </row>
    <row r="6160" spans="1:20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>IF(tbl_bank[[#This Row],[Age]]&lt;30,"&lt;30",IF(tbl_bank[[#This Row],[Age]]&lt;40,"30-39",IF(tbl_bank[[#This Row],[Age]]&lt;50,"40-49",IF(tbl_bank[[#This Row],[Age]]&lt;60,"50-59","60+"))))</f>
        <v>30-39</v>
      </c>
      <c r="P6160">
        <f>IF(tbl_bank[[#This Row],[Balance]]=0,1,0)</f>
        <v>0</v>
      </c>
      <c r="Q6160" t="str">
        <f>IF(tbl_bank[[#This Row],[Balance]]=0,"Zero",IF(tbl_bank[[#This Row],[Balance]]&lt;100000,"1-99k","100k+"))</f>
        <v>100k+</v>
      </c>
      <c r="R6160" t="str">
        <f>IF(tbl_bank[[#This Row],[Tenure]]&lt;=0,"0-1",IF(tbl_bank[[#This Row],[Tenure]]&lt;=4,"2-4",IF(tbl_bank[[#This Row],[Tenure]]&lt;=7,"5-7","8-10")))</f>
        <v>0-1</v>
      </c>
      <c r="S6160" t="str">
        <f>IF(tbl_bank[[#This Row],[NumOfProducts]]&gt;=3,"3+",TEXT(tbl_bank[[#This Row],[NumOfProducts]],"0"))</f>
        <v>1</v>
      </c>
      <c r="T6160" t="str">
        <f>IF(tbl_bank[[#This Row],[CreditScore]]&lt;580,"&lt;580",IF(tbl_bank[[#This Row],[CreditScore]]&lt;670,"580-669",IF(tbl_bank[[#This Row],[CreditScore]]&lt;740,"670-739","740+")))</f>
        <v>670-739</v>
      </c>
    </row>
    <row r="6161" spans="1:20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>IF(tbl_bank[[#This Row],[Age]]&lt;30,"&lt;30",IF(tbl_bank[[#This Row],[Age]]&lt;40,"30-39",IF(tbl_bank[[#This Row],[Age]]&lt;50,"40-49",IF(tbl_bank[[#This Row],[Age]]&lt;60,"50-59","60+"))))</f>
        <v>&lt;30</v>
      </c>
      <c r="P6161">
        <f>IF(tbl_bank[[#This Row],[Balance]]=0,1,0)</f>
        <v>0</v>
      </c>
      <c r="Q6161" t="str">
        <f>IF(tbl_bank[[#This Row],[Balance]]=0,"Zero",IF(tbl_bank[[#This Row],[Balance]]&lt;100000,"1-99k","100k+"))</f>
        <v>100k+</v>
      </c>
      <c r="R6161" t="str">
        <f>IF(tbl_bank[[#This Row],[Tenure]]&lt;=0,"0-1",IF(tbl_bank[[#This Row],[Tenure]]&lt;=4,"2-4",IF(tbl_bank[[#This Row],[Tenure]]&lt;=7,"5-7","8-10")))</f>
        <v>5-7</v>
      </c>
      <c r="S6161" t="str">
        <f>IF(tbl_bank[[#This Row],[NumOfProducts]]&gt;=3,"3+",TEXT(tbl_bank[[#This Row],[NumOfProducts]],"0"))</f>
        <v>1</v>
      </c>
      <c r="T6161" t="str">
        <f>IF(tbl_bank[[#This Row],[CreditScore]]&lt;580,"&lt;580",IF(tbl_bank[[#This Row],[CreditScore]]&lt;670,"580-669",IF(tbl_bank[[#This Row],[CreditScore]]&lt;740,"670-739","740+")))</f>
        <v>740+</v>
      </c>
    </row>
    <row r="6162" spans="1:20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>IF(tbl_bank[[#This Row],[Age]]&lt;30,"&lt;30",IF(tbl_bank[[#This Row],[Age]]&lt;40,"30-39",IF(tbl_bank[[#This Row],[Age]]&lt;50,"40-49",IF(tbl_bank[[#This Row],[Age]]&lt;60,"50-59","60+"))))</f>
        <v>&lt;30</v>
      </c>
      <c r="P6162">
        <f>IF(tbl_bank[[#This Row],[Balance]]=0,1,0)</f>
        <v>1</v>
      </c>
      <c r="Q6162" t="str">
        <f>IF(tbl_bank[[#This Row],[Balance]]=0,"Zero",IF(tbl_bank[[#This Row],[Balance]]&lt;100000,"1-99k","100k+"))</f>
        <v>Zero</v>
      </c>
      <c r="R6162" t="str">
        <f>IF(tbl_bank[[#This Row],[Tenure]]&lt;=0,"0-1",IF(tbl_bank[[#This Row],[Tenure]]&lt;=4,"2-4",IF(tbl_bank[[#This Row],[Tenure]]&lt;=7,"5-7","8-10")))</f>
        <v>2-4</v>
      </c>
      <c r="S6162" t="str">
        <f>IF(tbl_bank[[#This Row],[NumOfProducts]]&gt;=3,"3+",TEXT(tbl_bank[[#This Row],[NumOfProducts]],"0"))</f>
        <v>2</v>
      </c>
      <c r="T6162" t="str">
        <f>IF(tbl_bank[[#This Row],[CreditScore]]&lt;580,"&lt;580",IF(tbl_bank[[#This Row],[CreditScore]]&lt;670,"580-669",IF(tbl_bank[[#This Row],[CreditScore]]&lt;740,"670-739","740+")))</f>
        <v>580-669</v>
      </c>
    </row>
    <row r="6163" spans="1:20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>IF(tbl_bank[[#This Row],[Age]]&lt;30,"&lt;30",IF(tbl_bank[[#This Row],[Age]]&lt;40,"30-39",IF(tbl_bank[[#This Row],[Age]]&lt;50,"40-49",IF(tbl_bank[[#This Row],[Age]]&lt;60,"50-59","60+"))))</f>
        <v>30-39</v>
      </c>
      <c r="P6163">
        <f>IF(tbl_bank[[#This Row],[Balance]]=0,1,0)</f>
        <v>1</v>
      </c>
      <c r="Q6163" t="str">
        <f>IF(tbl_bank[[#This Row],[Balance]]=0,"Zero",IF(tbl_bank[[#This Row],[Balance]]&lt;100000,"1-99k","100k+"))</f>
        <v>Zero</v>
      </c>
      <c r="R6163" t="str">
        <f>IF(tbl_bank[[#This Row],[Tenure]]&lt;=0,"0-1",IF(tbl_bank[[#This Row],[Tenure]]&lt;=4,"2-4",IF(tbl_bank[[#This Row],[Tenure]]&lt;=7,"5-7","8-10")))</f>
        <v>8-10</v>
      </c>
      <c r="S6163" t="str">
        <f>IF(tbl_bank[[#This Row],[NumOfProducts]]&gt;=3,"3+",TEXT(tbl_bank[[#This Row],[NumOfProducts]],"0"))</f>
        <v>2</v>
      </c>
      <c r="T6163" t="str">
        <f>IF(tbl_bank[[#This Row],[CreditScore]]&lt;580,"&lt;580",IF(tbl_bank[[#This Row],[CreditScore]]&lt;670,"580-669",IF(tbl_bank[[#This Row],[CreditScore]]&lt;740,"670-739","740+")))</f>
        <v>&lt;580</v>
      </c>
    </row>
    <row r="6164" spans="1:20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>IF(tbl_bank[[#This Row],[Age]]&lt;30,"&lt;30",IF(tbl_bank[[#This Row],[Age]]&lt;40,"30-39",IF(tbl_bank[[#This Row],[Age]]&lt;50,"40-49",IF(tbl_bank[[#This Row],[Age]]&lt;60,"50-59","60+"))))</f>
        <v>30-39</v>
      </c>
      <c r="P6164">
        <f>IF(tbl_bank[[#This Row],[Balance]]=0,1,0)</f>
        <v>0</v>
      </c>
      <c r="Q6164" t="str">
        <f>IF(tbl_bank[[#This Row],[Balance]]=0,"Zero",IF(tbl_bank[[#This Row],[Balance]]&lt;100000,"1-99k","100k+"))</f>
        <v>1-99k</v>
      </c>
      <c r="R6164" t="str">
        <f>IF(tbl_bank[[#This Row],[Tenure]]&lt;=0,"0-1",IF(tbl_bank[[#This Row],[Tenure]]&lt;=4,"2-4",IF(tbl_bank[[#This Row],[Tenure]]&lt;=7,"5-7","8-10")))</f>
        <v>5-7</v>
      </c>
      <c r="S6164" t="str">
        <f>IF(tbl_bank[[#This Row],[NumOfProducts]]&gt;=3,"3+",TEXT(tbl_bank[[#This Row],[NumOfProducts]],"0"))</f>
        <v>1</v>
      </c>
      <c r="T6164" t="str">
        <f>IF(tbl_bank[[#This Row],[CreditScore]]&lt;580,"&lt;580",IF(tbl_bank[[#This Row],[CreditScore]]&lt;670,"580-669",IF(tbl_bank[[#This Row],[CreditScore]]&lt;740,"670-739","740+")))</f>
        <v>740+</v>
      </c>
    </row>
    <row r="6165" spans="1:20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>IF(tbl_bank[[#This Row],[Age]]&lt;30,"&lt;30",IF(tbl_bank[[#This Row],[Age]]&lt;40,"30-39",IF(tbl_bank[[#This Row],[Age]]&lt;50,"40-49",IF(tbl_bank[[#This Row],[Age]]&lt;60,"50-59","60+"))))</f>
        <v>&lt;30</v>
      </c>
      <c r="P6165">
        <f>IF(tbl_bank[[#This Row],[Balance]]=0,1,0)</f>
        <v>0</v>
      </c>
      <c r="Q6165" t="str">
        <f>IF(tbl_bank[[#This Row],[Balance]]=0,"Zero",IF(tbl_bank[[#This Row],[Balance]]&lt;100000,"1-99k","100k+"))</f>
        <v>100k+</v>
      </c>
      <c r="R6165" t="str">
        <f>IF(tbl_bank[[#This Row],[Tenure]]&lt;=0,"0-1",IF(tbl_bank[[#This Row],[Tenure]]&lt;=4,"2-4",IF(tbl_bank[[#This Row],[Tenure]]&lt;=7,"5-7","8-10")))</f>
        <v>5-7</v>
      </c>
      <c r="S6165" t="str">
        <f>IF(tbl_bank[[#This Row],[NumOfProducts]]&gt;=3,"3+",TEXT(tbl_bank[[#This Row],[NumOfProducts]],"0"))</f>
        <v>2</v>
      </c>
      <c r="T6165" t="str">
        <f>IF(tbl_bank[[#This Row],[CreditScore]]&lt;580,"&lt;580",IF(tbl_bank[[#This Row],[CreditScore]]&lt;670,"580-669",IF(tbl_bank[[#This Row],[CreditScore]]&lt;740,"670-739","740+")))</f>
        <v>&lt;580</v>
      </c>
    </row>
    <row r="6166" spans="1:20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>IF(tbl_bank[[#This Row],[Age]]&lt;30,"&lt;30",IF(tbl_bank[[#This Row],[Age]]&lt;40,"30-39",IF(tbl_bank[[#This Row],[Age]]&lt;50,"40-49",IF(tbl_bank[[#This Row],[Age]]&lt;60,"50-59","60+"))))</f>
        <v>50-59</v>
      </c>
      <c r="P6166">
        <f>IF(tbl_bank[[#This Row],[Balance]]=0,1,0)</f>
        <v>0</v>
      </c>
      <c r="Q6166" t="str">
        <f>IF(tbl_bank[[#This Row],[Balance]]=0,"Zero",IF(tbl_bank[[#This Row],[Balance]]&lt;100000,"1-99k","100k+"))</f>
        <v>100k+</v>
      </c>
      <c r="R6166" t="str">
        <f>IF(tbl_bank[[#This Row],[Tenure]]&lt;=0,"0-1",IF(tbl_bank[[#This Row],[Tenure]]&lt;=4,"2-4",IF(tbl_bank[[#This Row],[Tenure]]&lt;=7,"5-7","8-10")))</f>
        <v>5-7</v>
      </c>
      <c r="S6166" t="str">
        <f>IF(tbl_bank[[#This Row],[NumOfProducts]]&gt;=3,"3+",TEXT(tbl_bank[[#This Row],[NumOfProducts]],"0"))</f>
        <v>2</v>
      </c>
      <c r="T6166" t="str">
        <f>IF(tbl_bank[[#This Row],[CreditScore]]&lt;580,"&lt;580",IF(tbl_bank[[#This Row],[CreditScore]]&lt;670,"580-669",IF(tbl_bank[[#This Row],[CreditScore]]&lt;740,"670-739","740+")))</f>
        <v>670-739</v>
      </c>
    </row>
    <row r="6167" spans="1:20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>IF(tbl_bank[[#This Row],[Age]]&lt;30,"&lt;30",IF(tbl_bank[[#This Row],[Age]]&lt;40,"30-39",IF(tbl_bank[[#This Row],[Age]]&lt;50,"40-49",IF(tbl_bank[[#This Row],[Age]]&lt;60,"50-59","60+"))))</f>
        <v>40-49</v>
      </c>
      <c r="P6167">
        <f>IF(tbl_bank[[#This Row],[Balance]]=0,1,0)</f>
        <v>1</v>
      </c>
      <c r="Q6167" t="str">
        <f>IF(tbl_bank[[#This Row],[Balance]]=0,"Zero",IF(tbl_bank[[#This Row],[Balance]]&lt;100000,"1-99k","100k+"))</f>
        <v>Zero</v>
      </c>
      <c r="R6167" t="str">
        <f>IF(tbl_bank[[#This Row],[Tenure]]&lt;=0,"0-1",IF(tbl_bank[[#This Row],[Tenure]]&lt;=4,"2-4",IF(tbl_bank[[#This Row],[Tenure]]&lt;=7,"5-7","8-10")))</f>
        <v>8-10</v>
      </c>
      <c r="S6167" t="str">
        <f>IF(tbl_bank[[#This Row],[NumOfProducts]]&gt;=3,"3+",TEXT(tbl_bank[[#This Row],[NumOfProducts]],"0"))</f>
        <v>3+</v>
      </c>
      <c r="T6167" t="str">
        <f>IF(tbl_bank[[#This Row],[CreditScore]]&lt;580,"&lt;580",IF(tbl_bank[[#This Row],[CreditScore]]&lt;670,"580-669",IF(tbl_bank[[#This Row],[CreditScore]]&lt;740,"670-739","740+")))</f>
        <v>580-669</v>
      </c>
    </row>
    <row r="6168" spans="1:20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>IF(tbl_bank[[#This Row],[Age]]&lt;30,"&lt;30",IF(tbl_bank[[#This Row],[Age]]&lt;40,"30-39",IF(tbl_bank[[#This Row],[Age]]&lt;50,"40-49",IF(tbl_bank[[#This Row],[Age]]&lt;60,"50-59","60+"))))</f>
        <v>60+</v>
      </c>
      <c r="P6168">
        <f>IF(tbl_bank[[#This Row],[Balance]]=0,1,0)</f>
        <v>0</v>
      </c>
      <c r="Q6168" t="str">
        <f>IF(tbl_bank[[#This Row],[Balance]]=0,"Zero",IF(tbl_bank[[#This Row],[Balance]]&lt;100000,"1-99k","100k+"))</f>
        <v>100k+</v>
      </c>
      <c r="R6168" t="str">
        <f>IF(tbl_bank[[#This Row],[Tenure]]&lt;=0,"0-1",IF(tbl_bank[[#This Row],[Tenure]]&lt;=4,"2-4",IF(tbl_bank[[#This Row],[Tenure]]&lt;=7,"5-7","8-10")))</f>
        <v>2-4</v>
      </c>
      <c r="S6168" t="str">
        <f>IF(tbl_bank[[#This Row],[NumOfProducts]]&gt;=3,"3+",TEXT(tbl_bank[[#This Row],[NumOfProducts]],"0"))</f>
        <v>1</v>
      </c>
      <c r="T6168" t="str">
        <f>IF(tbl_bank[[#This Row],[CreditScore]]&lt;580,"&lt;580",IF(tbl_bank[[#This Row],[CreditScore]]&lt;670,"580-669",IF(tbl_bank[[#This Row],[CreditScore]]&lt;740,"670-739","740+")))</f>
        <v>740+</v>
      </c>
    </row>
    <row r="6169" spans="1:20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>IF(tbl_bank[[#This Row],[Age]]&lt;30,"&lt;30",IF(tbl_bank[[#This Row],[Age]]&lt;40,"30-39",IF(tbl_bank[[#This Row],[Age]]&lt;50,"40-49",IF(tbl_bank[[#This Row],[Age]]&lt;60,"50-59","60+"))))</f>
        <v>60+</v>
      </c>
      <c r="P6169">
        <f>IF(tbl_bank[[#This Row],[Balance]]=0,1,0)</f>
        <v>0</v>
      </c>
      <c r="Q6169" t="str">
        <f>IF(tbl_bank[[#This Row],[Balance]]=0,"Zero",IF(tbl_bank[[#This Row],[Balance]]&lt;100000,"1-99k","100k+"))</f>
        <v>100k+</v>
      </c>
      <c r="R6169" t="str">
        <f>IF(tbl_bank[[#This Row],[Tenure]]&lt;=0,"0-1",IF(tbl_bank[[#This Row],[Tenure]]&lt;=4,"2-4",IF(tbl_bank[[#This Row],[Tenure]]&lt;=7,"5-7","8-10")))</f>
        <v>5-7</v>
      </c>
      <c r="S6169" t="str">
        <f>IF(tbl_bank[[#This Row],[NumOfProducts]]&gt;=3,"3+",TEXT(tbl_bank[[#This Row],[NumOfProducts]],"0"))</f>
        <v>1</v>
      </c>
      <c r="T6169" t="str">
        <f>IF(tbl_bank[[#This Row],[CreditScore]]&lt;580,"&lt;580",IF(tbl_bank[[#This Row],[CreditScore]]&lt;670,"580-669",IF(tbl_bank[[#This Row],[CreditScore]]&lt;740,"670-739","740+")))</f>
        <v>580-669</v>
      </c>
    </row>
    <row r="6170" spans="1:20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>IF(tbl_bank[[#This Row],[Age]]&lt;30,"&lt;30",IF(tbl_bank[[#This Row],[Age]]&lt;40,"30-39",IF(tbl_bank[[#This Row],[Age]]&lt;50,"40-49",IF(tbl_bank[[#This Row],[Age]]&lt;60,"50-59","60+"))))</f>
        <v>&lt;30</v>
      </c>
      <c r="P6170">
        <f>IF(tbl_bank[[#This Row],[Balance]]=0,1,0)</f>
        <v>0</v>
      </c>
      <c r="Q6170" t="str">
        <f>IF(tbl_bank[[#This Row],[Balance]]=0,"Zero",IF(tbl_bank[[#This Row],[Balance]]&lt;100000,"1-99k","100k+"))</f>
        <v>100k+</v>
      </c>
      <c r="R6170" t="str">
        <f>IF(tbl_bank[[#This Row],[Tenure]]&lt;=0,"0-1",IF(tbl_bank[[#This Row],[Tenure]]&lt;=4,"2-4",IF(tbl_bank[[#This Row],[Tenure]]&lt;=7,"5-7","8-10")))</f>
        <v>8-10</v>
      </c>
      <c r="S6170" t="str">
        <f>IF(tbl_bank[[#This Row],[NumOfProducts]]&gt;=3,"3+",TEXT(tbl_bank[[#This Row],[NumOfProducts]],"0"))</f>
        <v>1</v>
      </c>
      <c r="T6170" t="str">
        <f>IF(tbl_bank[[#This Row],[CreditScore]]&lt;580,"&lt;580",IF(tbl_bank[[#This Row],[CreditScore]]&lt;670,"580-669",IF(tbl_bank[[#This Row],[CreditScore]]&lt;740,"670-739","740+")))</f>
        <v>&lt;580</v>
      </c>
    </row>
    <row r="6171" spans="1:20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>IF(tbl_bank[[#This Row],[Age]]&lt;30,"&lt;30",IF(tbl_bank[[#This Row],[Age]]&lt;40,"30-39",IF(tbl_bank[[#This Row],[Age]]&lt;50,"40-49",IF(tbl_bank[[#This Row],[Age]]&lt;60,"50-59","60+"))))</f>
        <v>&lt;30</v>
      </c>
      <c r="P6171">
        <f>IF(tbl_bank[[#This Row],[Balance]]=0,1,0)</f>
        <v>1</v>
      </c>
      <c r="Q6171" t="str">
        <f>IF(tbl_bank[[#This Row],[Balance]]=0,"Zero",IF(tbl_bank[[#This Row],[Balance]]&lt;100000,"1-99k","100k+"))</f>
        <v>Zero</v>
      </c>
      <c r="R6171" t="str">
        <f>IF(tbl_bank[[#This Row],[Tenure]]&lt;=0,"0-1",IF(tbl_bank[[#This Row],[Tenure]]&lt;=4,"2-4",IF(tbl_bank[[#This Row],[Tenure]]&lt;=7,"5-7","8-10")))</f>
        <v>8-10</v>
      </c>
      <c r="S6171" t="str">
        <f>IF(tbl_bank[[#This Row],[NumOfProducts]]&gt;=3,"3+",TEXT(tbl_bank[[#This Row],[NumOfProducts]],"0"))</f>
        <v>1</v>
      </c>
      <c r="T6171" t="str">
        <f>IF(tbl_bank[[#This Row],[CreditScore]]&lt;580,"&lt;580",IF(tbl_bank[[#This Row],[CreditScore]]&lt;670,"580-669",IF(tbl_bank[[#This Row],[CreditScore]]&lt;740,"670-739","740+")))</f>
        <v>&lt;580</v>
      </c>
    </row>
    <row r="6172" spans="1:20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>IF(tbl_bank[[#This Row],[Age]]&lt;30,"&lt;30",IF(tbl_bank[[#This Row],[Age]]&lt;40,"30-39",IF(tbl_bank[[#This Row],[Age]]&lt;50,"40-49",IF(tbl_bank[[#This Row],[Age]]&lt;60,"50-59","60+"))))</f>
        <v>30-39</v>
      </c>
      <c r="P6172">
        <f>IF(tbl_bank[[#This Row],[Balance]]=0,1,0)</f>
        <v>0</v>
      </c>
      <c r="Q6172" t="str">
        <f>IF(tbl_bank[[#This Row],[Balance]]=0,"Zero",IF(tbl_bank[[#This Row],[Balance]]&lt;100000,"1-99k","100k+"))</f>
        <v>1-99k</v>
      </c>
      <c r="R6172" t="str">
        <f>IF(tbl_bank[[#This Row],[Tenure]]&lt;=0,"0-1",IF(tbl_bank[[#This Row],[Tenure]]&lt;=4,"2-4",IF(tbl_bank[[#This Row],[Tenure]]&lt;=7,"5-7","8-10")))</f>
        <v>2-4</v>
      </c>
      <c r="S6172" t="str">
        <f>IF(tbl_bank[[#This Row],[NumOfProducts]]&gt;=3,"3+",TEXT(tbl_bank[[#This Row],[NumOfProducts]],"0"))</f>
        <v>1</v>
      </c>
      <c r="T6172" t="str">
        <f>IF(tbl_bank[[#This Row],[CreditScore]]&lt;580,"&lt;580",IF(tbl_bank[[#This Row],[CreditScore]]&lt;670,"580-669",IF(tbl_bank[[#This Row],[CreditScore]]&lt;740,"670-739","740+")))</f>
        <v>670-739</v>
      </c>
    </row>
    <row r="6173" spans="1:20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>IF(tbl_bank[[#This Row],[Age]]&lt;30,"&lt;30",IF(tbl_bank[[#This Row],[Age]]&lt;40,"30-39",IF(tbl_bank[[#This Row],[Age]]&lt;50,"40-49",IF(tbl_bank[[#This Row],[Age]]&lt;60,"50-59","60+"))))</f>
        <v>60+</v>
      </c>
      <c r="P6173">
        <f>IF(tbl_bank[[#This Row],[Balance]]=0,1,0)</f>
        <v>0</v>
      </c>
      <c r="Q6173" t="str">
        <f>IF(tbl_bank[[#This Row],[Balance]]=0,"Zero",IF(tbl_bank[[#This Row],[Balance]]&lt;100000,"1-99k","100k+"))</f>
        <v>100k+</v>
      </c>
      <c r="R6173" t="str">
        <f>IF(tbl_bank[[#This Row],[Tenure]]&lt;=0,"0-1",IF(tbl_bank[[#This Row],[Tenure]]&lt;=4,"2-4",IF(tbl_bank[[#This Row],[Tenure]]&lt;=7,"5-7","8-10")))</f>
        <v>2-4</v>
      </c>
      <c r="S6173" t="str">
        <f>IF(tbl_bank[[#This Row],[NumOfProducts]]&gt;=3,"3+",TEXT(tbl_bank[[#This Row],[NumOfProducts]],"0"))</f>
        <v>1</v>
      </c>
      <c r="T6173" t="str">
        <f>IF(tbl_bank[[#This Row],[CreditScore]]&lt;580,"&lt;580",IF(tbl_bank[[#This Row],[CreditScore]]&lt;670,"580-669",IF(tbl_bank[[#This Row],[CreditScore]]&lt;740,"670-739","740+")))</f>
        <v>580-669</v>
      </c>
    </row>
    <row r="6174" spans="1:20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>IF(tbl_bank[[#This Row],[Age]]&lt;30,"&lt;30",IF(tbl_bank[[#This Row],[Age]]&lt;40,"30-39",IF(tbl_bank[[#This Row],[Age]]&lt;50,"40-49",IF(tbl_bank[[#This Row],[Age]]&lt;60,"50-59","60+"))))</f>
        <v>40-49</v>
      </c>
      <c r="P6174">
        <f>IF(tbl_bank[[#This Row],[Balance]]=0,1,0)</f>
        <v>0</v>
      </c>
      <c r="Q6174" t="str">
        <f>IF(tbl_bank[[#This Row],[Balance]]=0,"Zero",IF(tbl_bank[[#This Row],[Balance]]&lt;100000,"1-99k","100k+"))</f>
        <v>1-99k</v>
      </c>
      <c r="R6174" t="str">
        <f>IF(tbl_bank[[#This Row],[Tenure]]&lt;=0,"0-1",IF(tbl_bank[[#This Row],[Tenure]]&lt;=4,"2-4",IF(tbl_bank[[#This Row],[Tenure]]&lt;=7,"5-7","8-10")))</f>
        <v>5-7</v>
      </c>
      <c r="S6174" t="str">
        <f>IF(tbl_bank[[#This Row],[NumOfProducts]]&gt;=3,"3+",TEXT(tbl_bank[[#This Row],[NumOfProducts]],"0"))</f>
        <v>3+</v>
      </c>
      <c r="T6174" t="str">
        <f>IF(tbl_bank[[#This Row],[CreditScore]]&lt;580,"&lt;580",IF(tbl_bank[[#This Row],[CreditScore]]&lt;670,"580-669",IF(tbl_bank[[#This Row],[CreditScore]]&lt;740,"670-739","740+")))</f>
        <v>&lt;580</v>
      </c>
    </row>
    <row r="6175" spans="1:20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>IF(tbl_bank[[#This Row],[Age]]&lt;30,"&lt;30",IF(tbl_bank[[#This Row],[Age]]&lt;40,"30-39",IF(tbl_bank[[#This Row],[Age]]&lt;50,"40-49",IF(tbl_bank[[#This Row],[Age]]&lt;60,"50-59","60+"))))</f>
        <v>60+</v>
      </c>
      <c r="P6175">
        <f>IF(tbl_bank[[#This Row],[Balance]]=0,1,0)</f>
        <v>1</v>
      </c>
      <c r="Q6175" t="str">
        <f>IF(tbl_bank[[#This Row],[Balance]]=0,"Zero",IF(tbl_bank[[#This Row],[Balance]]&lt;100000,"1-99k","100k+"))</f>
        <v>Zero</v>
      </c>
      <c r="R6175" t="str">
        <f>IF(tbl_bank[[#This Row],[Tenure]]&lt;=0,"0-1",IF(tbl_bank[[#This Row],[Tenure]]&lt;=4,"2-4",IF(tbl_bank[[#This Row],[Tenure]]&lt;=7,"5-7","8-10")))</f>
        <v>2-4</v>
      </c>
      <c r="S6175" t="str">
        <f>IF(tbl_bank[[#This Row],[NumOfProducts]]&gt;=3,"3+",TEXT(tbl_bank[[#This Row],[NumOfProducts]],"0"))</f>
        <v>1</v>
      </c>
      <c r="T6175" t="str">
        <f>IF(tbl_bank[[#This Row],[CreditScore]]&lt;580,"&lt;580",IF(tbl_bank[[#This Row],[CreditScore]]&lt;670,"580-669",IF(tbl_bank[[#This Row],[CreditScore]]&lt;740,"670-739","740+")))</f>
        <v>740+</v>
      </c>
    </row>
    <row r="6176" spans="1:20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>IF(tbl_bank[[#This Row],[Age]]&lt;30,"&lt;30",IF(tbl_bank[[#This Row],[Age]]&lt;40,"30-39",IF(tbl_bank[[#This Row],[Age]]&lt;50,"40-49",IF(tbl_bank[[#This Row],[Age]]&lt;60,"50-59","60+"))))</f>
        <v>&lt;30</v>
      </c>
      <c r="P6176">
        <f>IF(tbl_bank[[#This Row],[Balance]]=0,1,0)</f>
        <v>0</v>
      </c>
      <c r="Q6176" t="str">
        <f>IF(tbl_bank[[#This Row],[Balance]]=0,"Zero",IF(tbl_bank[[#This Row],[Balance]]&lt;100000,"1-99k","100k+"))</f>
        <v>100k+</v>
      </c>
      <c r="R6176" t="str">
        <f>IF(tbl_bank[[#This Row],[Tenure]]&lt;=0,"0-1",IF(tbl_bank[[#This Row],[Tenure]]&lt;=4,"2-4",IF(tbl_bank[[#This Row],[Tenure]]&lt;=7,"5-7","8-10")))</f>
        <v>2-4</v>
      </c>
      <c r="S6176" t="str">
        <f>IF(tbl_bank[[#This Row],[NumOfProducts]]&gt;=3,"3+",TEXT(tbl_bank[[#This Row],[NumOfProducts]],"0"))</f>
        <v>1</v>
      </c>
      <c r="T6176" t="str">
        <f>IF(tbl_bank[[#This Row],[CreditScore]]&lt;580,"&lt;580",IF(tbl_bank[[#This Row],[CreditScore]]&lt;670,"580-669",IF(tbl_bank[[#This Row],[CreditScore]]&lt;740,"670-739","740+")))</f>
        <v>580-669</v>
      </c>
    </row>
    <row r="6177" spans="1:20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>IF(tbl_bank[[#This Row],[Age]]&lt;30,"&lt;30",IF(tbl_bank[[#This Row],[Age]]&lt;40,"30-39",IF(tbl_bank[[#This Row],[Age]]&lt;50,"40-49",IF(tbl_bank[[#This Row],[Age]]&lt;60,"50-59","60+"))))</f>
        <v>30-39</v>
      </c>
      <c r="P6177">
        <f>IF(tbl_bank[[#This Row],[Balance]]=0,1,0)</f>
        <v>1</v>
      </c>
      <c r="Q6177" t="str">
        <f>IF(tbl_bank[[#This Row],[Balance]]=0,"Zero",IF(tbl_bank[[#This Row],[Balance]]&lt;100000,"1-99k","100k+"))</f>
        <v>Zero</v>
      </c>
      <c r="R6177" t="str">
        <f>IF(tbl_bank[[#This Row],[Tenure]]&lt;=0,"0-1",IF(tbl_bank[[#This Row],[Tenure]]&lt;=4,"2-4",IF(tbl_bank[[#This Row],[Tenure]]&lt;=7,"5-7","8-10")))</f>
        <v>2-4</v>
      </c>
      <c r="S6177" t="str">
        <f>IF(tbl_bank[[#This Row],[NumOfProducts]]&gt;=3,"3+",TEXT(tbl_bank[[#This Row],[NumOfProducts]],"0"))</f>
        <v>2</v>
      </c>
      <c r="T6177" t="str">
        <f>IF(tbl_bank[[#This Row],[CreditScore]]&lt;580,"&lt;580",IF(tbl_bank[[#This Row],[CreditScore]]&lt;670,"580-669",IF(tbl_bank[[#This Row],[CreditScore]]&lt;740,"670-739","740+")))</f>
        <v>&lt;580</v>
      </c>
    </row>
    <row r="6178" spans="1:20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>IF(tbl_bank[[#This Row],[Age]]&lt;30,"&lt;30",IF(tbl_bank[[#This Row],[Age]]&lt;40,"30-39",IF(tbl_bank[[#This Row],[Age]]&lt;50,"40-49",IF(tbl_bank[[#This Row],[Age]]&lt;60,"50-59","60+"))))</f>
        <v>30-39</v>
      </c>
      <c r="P6178">
        <f>IF(tbl_bank[[#This Row],[Balance]]=0,1,0)</f>
        <v>0</v>
      </c>
      <c r="Q6178" t="str">
        <f>IF(tbl_bank[[#This Row],[Balance]]=0,"Zero",IF(tbl_bank[[#This Row],[Balance]]&lt;100000,"1-99k","100k+"))</f>
        <v>100k+</v>
      </c>
      <c r="R6178" t="str">
        <f>IF(tbl_bank[[#This Row],[Tenure]]&lt;=0,"0-1",IF(tbl_bank[[#This Row],[Tenure]]&lt;=4,"2-4",IF(tbl_bank[[#This Row],[Tenure]]&lt;=7,"5-7","8-10")))</f>
        <v>8-10</v>
      </c>
      <c r="S6178" t="str">
        <f>IF(tbl_bank[[#This Row],[NumOfProducts]]&gt;=3,"3+",TEXT(tbl_bank[[#This Row],[NumOfProducts]],"0"))</f>
        <v>2</v>
      </c>
      <c r="T6178" t="str">
        <f>IF(tbl_bank[[#This Row],[CreditScore]]&lt;580,"&lt;580",IF(tbl_bank[[#This Row],[CreditScore]]&lt;670,"580-669",IF(tbl_bank[[#This Row],[CreditScore]]&lt;740,"670-739","740+")))</f>
        <v>580-669</v>
      </c>
    </row>
    <row r="6179" spans="1:20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>IF(tbl_bank[[#This Row],[Age]]&lt;30,"&lt;30",IF(tbl_bank[[#This Row],[Age]]&lt;40,"30-39",IF(tbl_bank[[#This Row],[Age]]&lt;50,"40-49",IF(tbl_bank[[#This Row],[Age]]&lt;60,"50-59","60+"))))</f>
        <v>30-39</v>
      </c>
      <c r="P6179">
        <f>IF(tbl_bank[[#This Row],[Balance]]=0,1,0)</f>
        <v>0</v>
      </c>
      <c r="Q6179" t="str">
        <f>IF(tbl_bank[[#This Row],[Balance]]=0,"Zero",IF(tbl_bank[[#This Row],[Balance]]&lt;100000,"1-99k","100k+"))</f>
        <v>100k+</v>
      </c>
      <c r="R6179" t="str">
        <f>IF(tbl_bank[[#This Row],[Tenure]]&lt;=0,"0-1",IF(tbl_bank[[#This Row],[Tenure]]&lt;=4,"2-4",IF(tbl_bank[[#This Row],[Tenure]]&lt;=7,"5-7","8-10")))</f>
        <v>2-4</v>
      </c>
      <c r="S6179" t="str">
        <f>IF(tbl_bank[[#This Row],[NumOfProducts]]&gt;=3,"3+",TEXT(tbl_bank[[#This Row],[NumOfProducts]],"0"))</f>
        <v>1</v>
      </c>
      <c r="T6179" t="str">
        <f>IF(tbl_bank[[#This Row],[CreditScore]]&lt;580,"&lt;580",IF(tbl_bank[[#This Row],[CreditScore]]&lt;670,"580-669",IF(tbl_bank[[#This Row],[CreditScore]]&lt;740,"670-739","740+")))</f>
        <v>670-739</v>
      </c>
    </row>
    <row r="6180" spans="1:20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>IF(tbl_bank[[#This Row],[Age]]&lt;30,"&lt;30",IF(tbl_bank[[#This Row],[Age]]&lt;40,"30-39",IF(tbl_bank[[#This Row],[Age]]&lt;50,"40-49",IF(tbl_bank[[#This Row],[Age]]&lt;60,"50-59","60+"))))</f>
        <v>40-49</v>
      </c>
      <c r="P6180">
        <f>IF(tbl_bank[[#This Row],[Balance]]=0,1,0)</f>
        <v>0</v>
      </c>
      <c r="Q6180" t="str">
        <f>IF(tbl_bank[[#This Row],[Balance]]=0,"Zero",IF(tbl_bank[[#This Row],[Balance]]&lt;100000,"1-99k","100k+"))</f>
        <v>1-99k</v>
      </c>
      <c r="R6180" t="str">
        <f>IF(tbl_bank[[#This Row],[Tenure]]&lt;=0,"0-1",IF(tbl_bank[[#This Row],[Tenure]]&lt;=4,"2-4",IF(tbl_bank[[#This Row],[Tenure]]&lt;=7,"5-7","8-10")))</f>
        <v>2-4</v>
      </c>
      <c r="S6180" t="str">
        <f>IF(tbl_bank[[#This Row],[NumOfProducts]]&gt;=3,"3+",TEXT(tbl_bank[[#This Row],[NumOfProducts]],"0"))</f>
        <v>2</v>
      </c>
      <c r="T6180" t="str">
        <f>IF(tbl_bank[[#This Row],[CreditScore]]&lt;580,"&lt;580",IF(tbl_bank[[#This Row],[CreditScore]]&lt;670,"580-669",IF(tbl_bank[[#This Row],[CreditScore]]&lt;740,"670-739","740+")))</f>
        <v>740+</v>
      </c>
    </row>
    <row r="6181" spans="1:20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>IF(tbl_bank[[#This Row],[Age]]&lt;30,"&lt;30",IF(tbl_bank[[#This Row],[Age]]&lt;40,"30-39",IF(tbl_bank[[#This Row],[Age]]&lt;50,"40-49",IF(tbl_bank[[#This Row],[Age]]&lt;60,"50-59","60+"))))</f>
        <v>30-39</v>
      </c>
      <c r="P6181">
        <f>IF(tbl_bank[[#This Row],[Balance]]=0,1,0)</f>
        <v>0</v>
      </c>
      <c r="Q6181" t="str">
        <f>IF(tbl_bank[[#This Row],[Balance]]=0,"Zero",IF(tbl_bank[[#This Row],[Balance]]&lt;100000,"1-99k","100k+"))</f>
        <v>100k+</v>
      </c>
      <c r="R6181" t="str">
        <f>IF(tbl_bank[[#This Row],[Tenure]]&lt;=0,"0-1",IF(tbl_bank[[#This Row],[Tenure]]&lt;=4,"2-4",IF(tbl_bank[[#This Row],[Tenure]]&lt;=7,"5-7","8-10")))</f>
        <v>2-4</v>
      </c>
      <c r="S6181" t="str">
        <f>IF(tbl_bank[[#This Row],[NumOfProducts]]&gt;=3,"3+",TEXT(tbl_bank[[#This Row],[NumOfProducts]],"0"))</f>
        <v>1</v>
      </c>
      <c r="T6181" t="str">
        <f>IF(tbl_bank[[#This Row],[CreditScore]]&lt;580,"&lt;580",IF(tbl_bank[[#This Row],[CreditScore]]&lt;670,"580-669",IF(tbl_bank[[#This Row],[CreditScore]]&lt;740,"670-739","740+")))</f>
        <v>580-669</v>
      </c>
    </row>
    <row r="6182" spans="1:20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>IF(tbl_bank[[#This Row],[Age]]&lt;30,"&lt;30",IF(tbl_bank[[#This Row],[Age]]&lt;40,"30-39",IF(tbl_bank[[#This Row],[Age]]&lt;50,"40-49",IF(tbl_bank[[#This Row],[Age]]&lt;60,"50-59","60+"))))</f>
        <v>30-39</v>
      </c>
      <c r="P6182">
        <f>IF(tbl_bank[[#This Row],[Balance]]=0,1,0)</f>
        <v>1</v>
      </c>
      <c r="Q6182" t="str">
        <f>IF(tbl_bank[[#This Row],[Balance]]=0,"Zero",IF(tbl_bank[[#This Row],[Balance]]&lt;100000,"1-99k","100k+"))</f>
        <v>Zero</v>
      </c>
      <c r="R6182" t="str">
        <f>IF(tbl_bank[[#This Row],[Tenure]]&lt;=0,"0-1",IF(tbl_bank[[#This Row],[Tenure]]&lt;=4,"2-4",IF(tbl_bank[[#This Row],[Tenure]]&lt;=7,"5-7","8-10")))</f>
        <v>2-4</v>
      </c>
      <c r="S6182" t="str">
        <f>IF(tbl_bank[[#This Row],[NumOfProducts]]&gt;=3,"3+",TEXT(tbl_bank[[#This Row],[NumOfProducts]],"0"))</f>
        <v>2</v>
      </c>
      <c r="T6182" t="str">
        <f>IF(tbl_bank[[#This Row],[CreditScore]]&lt;580,"&lt;580",IF(tbl_bank[[#This Row],[CreditScore]]&lt;670,"580-669",IF(tbl_bank[[#This Row],[CreditScore]]&lt;740,"670-739","740+")))</f>
        <v>&lt;580</v>
      </c>
    </row>
    <row r="6183" spans="1:20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>IF(tbl_bank[[#This Row],[Age]]&lt;30,"&lt;30",IF(tbl_bank[[#This Row],[Age]]&lt;40,"30-39",IF(tbl_bank[[#This Row],[Age]]&lt;50,"40-49",IF(tbl_bank[[#This Row],[Age]]&lt;60,"50-59","60+"))))</f>
        <v>30-39</v>
      </c>
      <c r="P6183">
        <f>IF(tbl_bank[[#This Row],[Balance]]=0,1,0)</f>
        <v>0</v>
      </c>
      <c r="Q6183" t="str">
        <f>IF(tbl_bank[[#This Row],[Balance]]=0,"Zero",IF(tbl_bank[[#This Row],[Balance]]&lt;100000,"1-99k","100k+"))</f>
        <v>100k+</v>
      </c>
      <c r="R6183" t="str">
        <f>IF(tbl_bank[[#This Row],[Tenure]]&lt;=0,"0-1",IF(tbl_bank[[#This Row],[Tenure]]&lt;=4,"2-4",IF(tbl_bank[[#This Row],[Tenure]]&lt;=7,"5-7","8-10")))</f>
        <v>8-10</v>
      </c>
      <c r="S6183" t="str">
        <f>IF(tbl_bank[[#This Row],[NumOfProducts]]&gt;=3,"3+",TEXT(tbl_bank[[#This Row],[NumOfProducts]],"0"))</f>
        <v>2</v>
      </c>
      <c r="T6183" t="str">
        <f>IF(tbl_bank[[#This Row],[CreditScore]]&lt;580,"&lt;580",IF(tbl_bank[[#This Row],[CreditScore]]&lt;670,"580-669",IF(tbl_bank[[#This Row],[CreditScore]]&lt;740,"670-739","740+")))</f>
        <v>&lt;580</v>
      </c>
    </row>
    <row r="6184" spans="1:20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>IF(tbl_bank[[#This Row],[Age]]&lt;30,"&lt;30",IF(tbl_bank[[#This Row],[Age]]&lt;40,"30-39",IF(tbl_bank[[#This Row],[Age]]&lt;50,"40-49",IF(tbl_bank[[#This Row],[Age]]&lt;60,"50-59","60+"))))</f>
        <v>30-39</v>
      </c>
      <c r="P6184">
        <f>IF(tbl_bank[[#This Row],[Balance]]=0,1,0)</f>
        <v>1</v>
      </c>
      <c r="Q6184" t="str">
        <f>IF(tbl_bank[[#This Row],[Balance]]=0,"Zero",IF(tbl_bank[[#This Row],[Balance]]&lt;100000,"1-99k","100k+"))</f>
        <v>Zero</v>
      </c>
      <c r="R6184" t="str">
        <f>IF(tbl_bank[[#This Row],[Tenure]]&lt;=0,"0-1",IF(tbl_bank[[#This Row],[Tenure]]&lt;=4,"2-4",IF(tbl_bank[[#This Row],[Tenure]]&lt;=7,"5-7","8-10")))</f>
        <v>8-10</v>
      </c>
      <c r="S6184" t="str">
        <f>IF(tbl_bank[[#This Row],[NumOfProducts]]&gt;=3,"3+",TEXT(tbl_bank[[#This Row],[NumOfProducts]],"0"))</f>
        <v>2</v>
      </c>
      <c r="T6184" t="str">
        <f>IF(tbl_bank[[#This Row],[CreditScore]]&lt;580,"&lt;580",IF(tbl_bank[[#This Row],[CreditScore]]&lt;670,"580-669",IF(tbl_bank[[#This Row],[CreditScore]]&lt;740,"670-739","740+")))</f>
        <v>670-739</v>
      </c>
    </row>
    <row r="6185" spans="1:20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>IF(tbl_bank[[#This Row],[Age]]&lt;30,"&lt;30",IF(tbl_bank[[#This Row],[Age]]&lt;40,"30-39",IF(tbl_bank[[#This Row],[Age]]&lt;50,"40-49",IF(tbl_bank[[#This Row],[Age]]&lt;60,"50-59","60+"))))</f>
        <v>50-59</v>
      </c>
      <c r="P6185">
        <f>IF(tbl_bank[[#This Row],[Balance]]=0,1,0)</f>
        <v>0</v>
      </c>
      <c r="Q6185" t="str">
        <f>IF(tbl_bank[[#This Row],[Balance]]=0,"Zero",IF(tbl_bank[[#This Row],[Balance]]&lt;100000,"1-99k","100k+"))</f>
        <v>1-99k</v>
      </c>
      <c r="R6185" t="str">
        <f>IF(tbl_bank[[#This Row],[Tenure]]&lt;=0,"0-1",IF(tbl_bank[[#This Row],[Tenure]]&lt;=4,"2-4",IF(tbl_bank[[#This Row],[Tenure]]&lt;=7,"5-7","8-10")))</f>
        <v>2-4</v>
      </c>
      <c r="S6185" t="str">
        <f>IF(tbl_bank[[#This Row],[NumOfProducts]]&gt;=3,"3+",TEXT(tbl_bank[[#This Row],[NumOfProducts]],"0"))</f>
        <v>1</v>
      </c>
      <c r="T6185" t="str">
        <f>IF(tbl_bank[[#This Row],[CreditScore]]&lt;580,"&lt;580",IF(tbl_bank[[#This Row],[CreditScore]]&lt;670,"580-669",IF(tbl_bank[[#This Row],[CreditScore]]&lt;740,"670-739","740+")))</f>
        <v>580-669</v>
      </c>
    </row>
    <row r="6186" spans="1:20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>IF(tbl_bank[[#This Row],[Age]]&lt;30,"&lt;30",IF(tbl_bank[[#This Row],[Age]]&lt;40,"30-39",IF(tbl_bank[[#This Row],[Age]]&lt;50,"40-49",IF(tbl_bank[[#This Row],[Age]]&lt;60,"50-59","60+"))))</f>
        <v>40-49</v>
      </c>
      <c r="P6186">
        <f>IF(tbl_bank[[#This Row],[Balance]]=0,1,0)</f>
        <v>0</v>
      </c>
      <c r="Q6186" t="str">
        <f>IF(tbl_bank[[#This Row],[Balance]]=0,"Zero",IF(tbl_bank[[#This Row],[Balance]]&lt;100000,"1-99k","100k+"))</f>
        <v>100k+</v>
      </c>
      <c r="R6186" t="str">
        <f>IF(tbl_bank[[#This Row],[Tenure]]&lt;=0,"0-1",IF(tbl_bank[[#This Row],[Tenure]]&lt;=4,"2-4",IF(tbl_bank[[#This Row],[Tenure]]&lt;=7,"5-7","8-10")))</f>
        <v>2-4</v>
      </c>
      <c r="S6186" t="str">
        <f>IF(tbl_bank[[#This Row],[NumOfProducts]]&gt;=3,"3+",TEXT(tbl_bank[[#This Row],[NumOfProducts]],"0"))</f>
        <v>2</v>
      </c>
      <c r="T6186" t="str">
        <f>IF(tbl_bank[[#This Row],[CreditScore]]&lt;580,"&lt;580",IF(tbl_bank[[#This Row],[CreditScore]]&lt;670,"580-669",IF(tbl_bank[[#This Row],[CreditScore]]&lt;740,"670-739","740+")))</f>
        <v>740+</v>
      </c>
    </row>
    <row r="6187" spans="1:20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>IF(tbl_bank[[#This Row],[Age]]&lt;30,"&lt;30",IF(tbl_bank[[#This Row],[Age]]&lt;40,"30-39",IF(tbl_bank[[#This Row],[Age]]&lt;50,"40-49",IF(tbl_bank[[#This Row],[Age]]&lt;60,"50-59","60+"))))</f>
        <v>30-39</v>
      </c>
      <c r="P6187">
        <f>IF(tbl_bank[[#This Row],[Balance]]=0,1,0)</f>
        <v>0</v>
      </c>
      <c r="Q6187" t="str">
        <f>IF(tbl_bank[[#This Row],[Balance]]=0,"Zero",IF(tbl_bank[[#This Row],[Balance]]&lt;100000,"1-99k","100k+"))</f>
        <v>100k+</v>
      </c>
      <c r="R6187" t="str">
        <f>IF(tbl_bank[[#This Row],[Tenure]]&lt;=0,"0-1",IF(tbl_bank[[#This Row],[Tenure]]&lt;=4,"2-4",IF(tbl_bank[[#This Row],[Tenure]]&lt;=7,"5-7","8-10")))</f>
        <v>5-7</v>
      </c>
      <c r="S6187" t="str">
        <f>IF(tbl_bank[[#This Row],[NumOfProducts]]&gt;=3,"3+",TEXT(tbl_bank[[#This Row],[NumOfProducts]],"0"))</f>
        <v>1</v>
      </c>
      <c r="T6187" t="str">
        <f>IF(tbl_bank[[#This Row],[CreditScore]]&lt;580,"&lt;580",IF(tbl_bank[[#This Row],[CreditScore]]&lt;670,"580-669",IF(tbl_bank[[#This Row],[CreditScore]]&lt;740,"670-739","740+")))</f>
        <v>670-739</v>
      </c>
    </row>
    <row r="6188" spans="1:20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>IF(tbl_bank[[#This Row],[Age]]&lt;30,"&lt;30",IF(tbl_bank[[#This Row],[Age]]&lt;40,"30-39",IF(tbl_bank[[#This Row],[Age]]&lt;50,"40-49",IF(tbl_bank[[#This Row],[Age]]&lt;60,"50-59","60+"))))</f>
        <v>30-39</v>
      </c>
      <c r="P6188">
        <f>IF(tbl_bank[[#This Row],[Balance]]=0,1,0)</f>
        <v>1</v>
      </c>
      <c r="Q6188" t="str">
        <f>IF(tbl_bank[[#This Row],[Balance]]=0,"Zero",IF(tbl_bank[[#This Row],[Balance]]&lt;100000,"1-99k","100k+"))</f>
        <v>Zero</v>
      </c>
      <c r="R6188" t="str">
        <f>IF(tbl_bank[[#This Row],[Tenure]]&lt;=0,"0-1",IF(tbl_bank[[#This Row],[Tenure]]&lt;=4,"2-4",IF(tbl_bank[[#This Row],[Tenure]]&lt;=7,"5-7","8-10")))</f>
        <v>5-7</v>
      </c>
      <c r="S6188" t="str">
        <f>IF(tbl_bank[[#This Row],[NumOfProducts]]&gt;=3,"3+",TEXT(tbl_bank[[#This Row],[NumOfProducts]],"0"))</f>
        <v>1</v>
      </c>
      <c r="T6188" t="str">
        <f>IF(tbl_bank[[#This Row],[CreditScore]]&lt;580,"&lt;580",IF(tbl_bank[[#This Row],[CreditScore]]&lt;670,"580-669",IF(tbl_bank[[#This Row],[CreditScore]]&lt;740,"670-739","740+")))</f>
        <v>580-669</v>
      </c>
    </row>
    <row r="6189" spans="1:20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>IF(tbl_bank[[#This Row],[Age]]&lt;30,"&lt;30",IF(tbl_bank[[#This Row],[Age]]&lt;40,"30-39",IF(tbl_bank[[#This Row],[Age]]&lt;50,"40-49",IF(tbl_bank[[#This Row],[Age]]&lt;60,"50-59","60+"))))</f>
        <v>30-39</v>
      </c>
      <c r="P6189">
        <f>IF(tbl_bank[[#This Row],[Balance]]=0,1,0)</f>
        <v>0</v>
      </c>
      <c r="Q6189" t="str">
        <f>IF(tbl_bank[[#This Row],[Balance]]=0,"Zero",IF(tbl_bank[[#This Row],[Balance]]&lt;100000,"1-99k","100k+"))</f>
        <v>100k+</v>
      </c>
      <c r="R6189" t="str">
        <f>IF(tbl_bank[[#This Row],[Tenure]]&lt;=0,"0-1",IF(tbl_bank[[#This Row],[Tenure]]&lt;=4,"2-4",IF(tbl_bank[[#This Row],[Tenure]]&lt;=7,"5-7","8-10")))</f>
        <v>2-4</v>
      </c>
      <c r="S6189" t="str">
        <f>IF(tbl_bank[[#This Row],[NumOfProducts]]&gt;=3,"3+",TEXT(tbl_bank[[#This Row],[NumOfProducts]],"0"))</f>
        <v>1</v>
      </c>
      <c r="T6189" t="str">
        <f>IF(tbl_bank[[#This Row],[CreditScore]]&lt;580,"&lt;580",IF(tbl_bank[[#This Row],[CreditScore]]&lt;670,"580-669",IF(tbl_bank[[#This Row],[CreditScore]]&lt;740,"670-739","740+")))</f>
        <v>670-739</v>
      </c>
    </row>
    <row r="6190" spans="1:20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>IF(tbl_bank[[#This Row],[Age]]&lt;30,"&lt;30",IF(tbl_bank[[#This Row],[Age]]&lt;40,"30-39",IF(tbl_bank[[#This Row],[Age]]&lt;50,"40-49",IF(tbl_bank[[#This Row],[Age]]&lt;60,"50-59","60+"))))</f>
        <v>40-49</v>
      </c>
      <c r="P6190">
        <f>IF(tbl_bank[[#This Row],[Balance]]=0,1,0)</f>
        <v>0</v>
      </c>
      <c r="Q6190" t="str">
        <f>IF(tbl_bank[[#This Row],[Balance]]=0,"Zero",IF(tbl_bank[[#This Row],[Balance]]&lt;100000,"1-99k","100k+"))</f>
        <v>100k+</v>
      </c>
      <c r="R6190" t="str">
        <f>IF(tbl_bank[[#This Row],[Tenure]]&lt;=0,"0-1",IF(tbl_bank[[#This Row],[Tenure]]&lt;=4,"2-4",IF(tbl_bank[[#This Row],[Tenure]]&lt;=7,"5-7","8-10")))</f>
        <v>5-7</v>
      </c>
      <c r="S6190" t="str">
        <f>IF(tbl_bank[[#This Row],[NumOfProducts]]&gt;=3,"3+",TEXT(tbl_bank[[#This Row],[NumOfProducts]],"0"))</f>
        <v>2</v>
      </c>
      <c r="T6190" t="str">
        <f>IF(tbl_bank[[#This Row],[CreditScore]]&lt;580,"&lt;580",IF(tbl_bank[[#This Row],[CreditScore]]&lt;670,"580-669",IF(tbl_bank[[#This Row],[CreditScore]]&lt;740,"670-739","740+")))</f>
        <v>740+</v>
      </c>
    </row>
    <row r="6191" spans="1:20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>IF(tbl_bank[[#This Row],[Age]]&lt;30,"&lt;30",IF(tbl_bank[[#This Row],[Age]]&lt;40,"30-39",IF(tbl_bank[[#This Row],[Age]]&lt;50,"40-49",IF(tbl_bank[[#This Row],[Age]]&lt;60,"50-59","60+"))))</f>
        <v>30-39</v>
      </c>
      <c r="P6191">
        <f>IF(tbl_bank[[#This Row],[Balance]]=0,1,0)</f>
        <v>0</v>
      </c>
      <c r="Q6191" t="str">
        <f>IF(tbl_bank[[#This Row],[Balance]]=0,"Zero",IF(tbl_bank[[#This Row],[Balance]]&lt;100000,"1-99k","100k+"))</f>
        <v>100k+</v>
      </c>
      <c r="R6191" t="str">
        <f>IF(tbl_bank[[#This Row],[Tenure]]&lt;=0,"0-1",IF(tbl_bank[[#This Row],[Tenure]]&lt;=4,"2-4",IF(tbl_bank[[#This Row],[Tenure]]&lt;=7,"5-7","8-10")))</f>
        <v>2-4</v>
      </c>
      <c r="S6191" t="str">
        <f>IF(tbl_bank[[#This Row],[NumOfProducts]]&gt;=3,"3+",TEXT(tbl_bank[[#This Row],[NumOfProducts]],"0"))</f>
        <v>2</v>
      </c>
      <c r="T6191" t="str">
        <f>IF(tbl_bank[[#This Row],[CreditScore]]&lt;580,"&lt;580",IF(tbl_bank[[#This Row],[CreditScore]]&lt;670,"580-669",IF(tbl_bank[[#This Row],[CreditScore]]&lt;740,"670-739","740+")))</f>
        <v>670-739</v>
      </c>
    </row>
    <row r="6192" spans="1:20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>IF(tbl_bank[[#This Row],[Age]]&lt;30,"&lt;30",IF(tbl_bank[[#This Row],[Age]]&lt;40,"30-39",IF(tbl_bank[[#This Row],[Age]]&lt;50,"40-49",IF(tbl_bank[[#This Row],[Age]]&lt;60,"50-59","60+"))))</f>
        <v>40-49</v>
      </c>
      <c r="P6192">
        <f>IF(tbl_bank[[#This Row],[Balance]]=0,1,0)</f>
        <v>0</v>
      </c>
      <c r="Q6192" t="str">
        <f>IF(tbl_bank[[#This Row],[Balance]]=0,"Zero",IF(tbl_bank[[#This Row],[Balance]]&lt;100000,"1-99k","100k+"))</f>
        <v>100k+</v>
      </c>
      <c r="R6192" t="str">
        <f>IF(tbl_bank[[#This Row],[Tenure]]&lt;=0,"0-1",IF(tbl_bank[[#This Row],[Tenure]]&lt;=4,"2-4",IF(tbl_bank[[#This Row],[Tenure]]&lt;=7,"5-7","8-10")))</f>
        <v>2-4</v>
      </c>
      <c r="S6192" t="str">
        <f>IF(tbl_bank[[#This Row],[NumOfProducts]]&gt;=3,"3+",TEXT(tbl_bank[[#This Row],[NumOfProducts]],"0"))</f>
        <v>1</v>
      </c>
      <c r="T6192" t="str">
        <f>IF(tbl_bank[[#This Row],[CreditScore]]&lt;580,"&lt;580",IF(tbl_bank[[#This Row],[CreditScore]]&lt;670,"580-669",IF(tbl_bank[[#This Row],[CreditScore]]&lt;740,"670-739","740+")))</f>
        <v>580-669</v>
      </c>
    </row>
    <row r="6193" spans="1:20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>IF(tbl_bank[[#This Row],[Age]]&lt;30,"&lt;30",IF(tbl_bank[[#This Row],[Age]]&lt;40,"30-39",IF(tbl_bank[[#This Row],[Age]]&lt;50,"40-49",IF(tbl_bank[[#This Row],[Age]]&lt;60,"50-59","60+"))))</f>
        <v>&lt;30</v>
      </c>
      <c r="P6193">
        <f>IF(tbl_bank[[#This Row],[Balance]]=0,1,0)</f>
        <v>1</v>
      </c>
      <c r="Q6193" t="str">
        <f>IF(tbl_bank[[#This Row],[Balance]]=0,"Zero",IF(tbl_bank[[#This Row],[Balance]]&lt;100000,"1-99k","100k+"))</f>
        <v>Zero</v>
      </c>
      <c r="R6193" t="str">
        <f>IF(tbl_bank[[#This Row],[Tenure]]&lt;=0,"0-1",IF(tbl_bank[[#This Row],[Tenure]]&lt;=4,"2-4",IF(tbl_bank[[#This Row],[Tenure]]&lt;=7,"5-7","8-10")))</f>
        <v>2-4</v>
      </c>
      <c r="S6193" t="str">
        <f>IF(tbl_bank[[#This Row],[NumOfProducts]]&gt;=3,"3+",TEXT(tbl_bank[[#This Row],[NumOfProducts]],"0"))</f>
        <v>2</v>
      </c>
      <c r="T6193" t="str">
        <f>IF(tbl_bank[[#This Row],[CreditScore]]&lt;580,"&lt;580",IF(tbl_bank[[#This Row],[CreditScore]]&lt;670,"580-669",IF(tbl_bank[[#This Row],[CreditScore]]&lt;740,"670-739","740+")))</f>
        <v>580-669</v>
      </c>
    </row>
    <row r="6194" spans="1:20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>IF(tbl_bank[[#This Row],[Age]]&lt;30,"&lt;30",IF(tbl_bank[[#This Row],[Age]]&lt;40,"30-39",IF(tbl_bank[[#This Row],[Age]]&lt;50,"40-49",IF(tbl_bank[[#This Row],[Age]]&lt;60,"50-59","60+"))))</f>
        <v>40-49</v>
      </c>
      <c r="P6194">
        <f>IF(tbl_bank[[#This Row],[Balance]]=0,1,0)</f>
        <v>1</v>
      </c>
      <c r="Q6194" t="str">
        <f>IF(tbl_bank[[#This Row],[Balance]]=0,"Zero",IF(tbl_bank[[#This Row],[Balance]]&lt;100000,"1-99k","100k+"))</f>
        <v>Zero</v>
      </c>
      <c r="R6194" t="str">
        <f>IF(tbl_bank[[#This Row],[Tenure]]&lt;=0,"0-1",IF(tbl_bank[[#This Row],[Tenure]]&lt;=4,"2-4",IF(tbl_bank[[#This Row],[Tenure]]&lt;=7,"5-7","8-10")))</f>
        <v>5-7</v>
      </c>
      <c r="S6194" t="str">
        <f>IF(tbl_bank[[#This Row],[NumOfProducts]]&gt;=3,"3+",TEXT(tbl_bank[[#This Row],[NumOfProducts]],"0"))</f>
        <v>2</v>
      </c>
      <c r="T6194" t="str">
        <f>IF(tbl_bank[[#This Row],[CreditScore]]&lt;580,"&lt;580",IF(tbl_bank[[#This Row],[CreditScore]]&lt;670,"580-669",IF(tbl_bank[[#This Row],[CreditScore]]&lt;740,"670-739","740+")))</f>
        <v>&lt;580</v>
      </c>
    </row>
    <row r="6195" spans="1:20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>IF(tbl_bank[[#This Row],[Age]]&lt;30,"&lt;30",IF(tbl_bank[[#This Row],[Age]]&lt;40,"30-39",IF(tbl_bank[[#This Row],[Age]]&lt;50,"40-49",IF(tbl_bank[[#This Row],[Age]]&lt;60,"50-59","60+"))))</f>
        <v>&lt;30</v>
      </c>
      <c r="P6195">
        <f>IF(tbl_bank[[#This Row],[Balance]]=0,1,0)</f>
        <v>0</v>
      </c>
      <c r="Q6195" t="str">
        <f>IF(tbl_bank[[#This Row],[Balance]]=0,"Zero",IF(tbl_bank[[#This Row],[Balance]]&lt;100000,"1-99k","100k+"))</f>
        <v>1-99k</v>
      </c>
      <c r="R6195" t="str">
        <f>IF(tbl_bank[[#This Row],[Tenure]]&lt;=0,"0-1",IF(tbl_bank[[#This Row],[Tenure]]&lt;=4,"2-4",IF(tbl_bank[[#This Row],[Tenure]]&lt;=7,"5-7","8-10")))</f>
        <v>2-4</v>
      </c>
      <c r="S6195" t="str">
        <f>IF(tbl_bank[[#This Row],[NumOfProducts]]&gt;=3,"3+",TEXT(tbl_bank[[#This Row],[NumOfProducts]],"0"))</f>
        <v>2</v>
      </c>
      <c r="T6195" t="str">
        <f>IF(tbl_bank[[#This Row],[CreditScore]]&lt;580,"&lt;580",IF(tbl_bank[[#This Row],[CreditScore]]&lt;670,"580-669",IF(tbl_bank[[#This Row],[CreditScore]]&lt;740,"670-739","740+")))</f>
        <v>670-739</v>
      </c>
    </row>
    <row r="6196" spans="1:20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>IF(tbl_bank[[#This Row],[Age]]&lt;30,"&lt;30",IF(tbl_bank[[#This Row],[Age]]&lt;40,"30-39",IF(tbl_bank[[#This Row],[Age]]&lt;50,"40-49",IF(tbl_bank[[#This Row],[Age]]&lt;60,"50-59","60+"))))</f>
        <v>50-59</v>
      </c>
      <c r="P6196">
        <f>IF(tbl_bank[[#This Row],[Balance]]=0,1,0)</f>
        <v>0</v>
      </c>
      <c r="Q6196" t="str">
        <f>IF(tbl_bank[[#This Row],[Balance]]=0,"Zero",IF(tbl_bank[[#This Row],[Balance]]&lt;100000,"1-99k","100k+"))</f>
        <v>1-99k</v>
      </c>
      <c r="R6196" t="str">
        <f>IF(tbl_bank[[#This Row],[Tenure]]&lt;=0,"0-1",IF(tbl_bank[[#This Row],[Tenure]]&lt;=4,"2-4",IF(tbl_bank[[#This Row],[Tenure]]&lt;=7,"5-7","8-10")))</f>
        <v>0-1</v>
      </c>
      <c r="S6196" t="str">
        <f>IF(tbl_bank[[#This Row],[NumOfProducts]]&gt;=3,"3+",TEXT(tbl_bank[[#This Row],[NumOfProducts]],"0"))</f>
        <v>1</v>
      </c>
      <c r="T6196" t="str">
        <f>IF(tbl_bank[[#This Row],[CreditScore]]&lt;580,"&lt;580",IF(tbl_bank[[#This Row],[CreditScore]]&lt;670,"580-669",IF(tbl_bank[[#This Row],[CreditScore]]&lt;740,"670-739","740+")))</f>
        <v>580-669</v>
      </c>
    </row>
    <row r="6197" spans="1:20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>IF(tbl_bank[[#This Row],[Age]]&lt;30,"&lt;30",IF(tbl_bank[[#This Row],[Age]]&lt;40,"30-39",IF(tbl_bank[[#This Row],[Age]]&lt;50,"40-49",IF(tbl_bank[[#This Row],[Age]]&lt;60,"50-59","60+"))))</f>
        <v>40-49</v>
      </c>
      <c r="P6197">
        <f>IF(tbl_bank[[#This Row],[Balance]]=0,1,0)</f>
        <v>1</v>
      </c>
      <c r="Q6197" t="str">
        <f>IF(tbl_bank[[#This Row],[Balance]]=0,"Zero",IF(tbl_bank[[#This Row],[Balance]]&lt;100000,"1-99k","100k+"))</f>
        <v>Zero</v>
      </c>
      <c r="R6197" t="str">
        <f>IF(tbl_bank[[#This Row],[Tenure]]&lt;=0,"0-1",IF(tbl_bank[[#This Row],[Tenure]]&lt;=4,"2-4",IF(tbl_bank[[#This Row],[Tenure]]&lt;=7,"5-7","8-10")))</f>
        <v>5-7</v>
      </c>
      <c r="S6197" t="str">
        <f>IF(tbl_bank[[#This Row],[NumOfProducts]]&gt;=3,"3+",TEXT(tbl_bank[[#This Row],[NumOfProducts]],"0"))</f>
        <v>2</v>
      </c>
      <c r="T6197" t="str">
        <f>IF(tbl_bank[[#This Row],[CreditScore]]&lt;580,"&lt;580",IF(tbl_bank[[#This Row],[CreditScore]]&lt;670,"580-669",IF(tbl_bank[[#This Row],[CreditScore]]&lt;740,"670-739","740+")))</f>
        <v>&lt;580</v>
      </c>
    </row>
    <row r="6198" spans="1:20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>IF(tbl_bank[[#This Row],[Age]]&lt;30,"&lt;30",IF(tbl_bank[[#This Row],[Age]]&lt;40,"30-39",IF(tbl_bank[[#This Row],[Age]]&lt;50,"40-49",IF(tbl_bank[[#This Row],[Age]]&lt;60,"50-59","60+"))))</f>
        <v>&lt;30</v>
      </c>
      <c r="P6198">
        <f>IF(tbl_bank[[#This Row],[Balance]]=0,1,0)</f>
        <v>0</v>
      </c>
      <c r="Q6198" t="str">
        <f>IF(tbl_bank[[#This Row],[Balance]]=0,"Zero",IF(tbl_bank[[#This Row],[Balance]]&lt;100000,"1-99k","100k+"))</f>
        <v>1-99k</v>
      </c>
      <c r="R6198" t="str">
        <f>IF(tbl_bank[[#This Row],[Tenure]]&lt;=0,"0-1",IF(tbl_bank[[#This Row],[Tenure]]&lt;=4,"2-4",IF(tbl_bank[[#This Row],[Tenure]]&lt;=7,"5-7","8-10")))</f>
        <v>5-7</v>
      </c>
      <c r="S6198" t="str">
        <f>IF(tbl_bank[[#This Row],[NumOfProducts]]&gt;=3,"3+",TEXT(tbl_bank[[#This Row],[NumOfProducts]],"0"))</f>
        <v>1</v>
      </c>
      <c r="T6198" t="str">
        <f>IF(tbl_bank[[#This Row],[CreditScore]]&lt;580,"&lt;580",IF(tbl_bank[[#This Row],[CreditScore]]&lt;670,"580-669",IF(tbl_bank[[#This Row],[CreditScore]]&lt;740,"670-739","740+")))</f>
        <v>670-739</v>
      </c>
    </row>
    <row r="6199" spans="1:20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>IF(tbl_bank[[#This Row],[Age]]&lt;30,"&lt;30",IF(tbl_bank[[#This Row],[Age]]&lt;40,"30-39",IF(tbl_bank[[#This Row],[Age]]&lt;50,"40-49",IF(tbl_bank[[#This Row],[Age]]&lt;60,"50-59","60+"))))</f>
        <v>50-59</v>
      </c>
      <c r="P6199">
        <f>IF(tbl_bank[[#This Row],[Balance]]=0,1,0)</f>
        <v>0</v>
      </c>
      <c r="Q6199" t="str">
        <f>IF(tbl_bank[[#This Row],[Balance]]=0,"Zero",IF(tbl_bank[[#This Row],[Balance]]&lt;100000,"1-99k","100k+"))</f>
        <v>100k+</v>
      </c>
      <c r="R6199" t="str">
        <f>IF(tbl_bank[[#This Row],[Tenure]]&lt;=0,"0-1",IF(tbl_bank[[#This Row],[Tenure]]&lt;=4,"2-4",IF(tbl_bank[[#This Row],[Tenure]]&lt;=7,"5-7","8-10")))</f>
        <v>2-4</v>
      </c>
      <c r="S6199" t="str">
        <f>IF(tbl_bank[[#This Row],[NumOfProducts]]&gt;=3,"3+",TEXT(tbl_bank[[#This Row],[NumOfProducts]],"0"))</f>
        <v>1</v>
      </c>
      <c r="T6199" t="str">
        <f>IF(tbl_bank[[#This Row],[CreditScore]]&lt;580,"&lt;580",IF(tbl_bank[[#This Row],[CreditScore]]&lt;670,"580-669",IF(tbl_bank[[#This Row],[CreditScore]]&lt;740,"670-739","740+")))</f>
        <v>580-669</v>
      </c>
    </row>
    <row r="6200" spans="1:20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>IF(tbl_bank[[#This Row],[Age]]&lt;30,"&lt;30",IF(tbl_bank[[#This Row],[Age]]&lt;40,"30-39",IF(tbl_bank[[#This Row],[Age]]&lt;50,"40-49",IF(tbl_bank[[#This Row],[Age]]&lt;60,"50-59","60+"))))</f>
        <v>30-39</v>
      </c>
      <c r="P6200">
        <f>IF(tbl_bank[[#This Row],[Balance]]=0,1,0)</f>
        <v>0</v>
      </c>
      <c r="Q6200" t="str">
        <f>IF(tbl_bank[[#This Row],[Balance]]=0,"Zero",IF(tbl_bank[[#This Row],[Balance]]&lt;100000,"1-99k","100k+"))</f>
        <v>100k+</v>
      </c>
      <c r="R6200" t="str">
        <f>IF(tbl_bank[[#This Row],[Tenure]]&lt;=0,"0-1",IF(tbl_bank[[#This Row],[Tenure]]&lt;=4,"2-4",IF(tbl_bank[[#This Row],[Tenure]]&lt;=7,"5-7","8-10")))</f>
        <v>0-1</v>
      </c>
      <c r="S6200" t="str">
        <f>IF(tbl_bank[[#This Row],[NumOfProducts]]&gt;=3,"3+",TEXT(tbl_bank[[#This Row],[NumOfProducts]],"0"))</f>
        <v>1</v>
      </c>
      <c r="T6200" t="str">
        <f>IF(tbl_bank[[#This Row],[CreditScore]]&lt;580,"&lt;580",IF(tbl_bank[[#This Row],[CreditScore]]&lt;670,"580-669",IF(tbl_bank[[#This Row],[CreditScore]]&lt;740,"670-739","740+")))</f>
        <v>&lt;580</v>
      </c>
    </row>
    <row r="6201" spans="1:20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>IF(tbl_bank[[#This Row],[Age]]&lt;30,"&lt;30",IF(tbl_bank[[#This Row],[Age]]&lt;40,"30-39",IF(tbl_bank[[#This Row],[Age]]&lt;50,"40-49",IF(tbl_bank[[#This Row],[Age]]&lt;60,"50-59","60+"))))</f>
        <v>30-39</v>
      </c>
      <c r="P6201">
        <f>IF(tbl_bank[[#This Row],[Balance]]=0,1,0)</f>
        <v>1</v>
      </c>
      <c r="Q6201" t="str">
        <f>IF(tbl_bank[[#This Row],[Balance]]=0,"Zero",IF(tbl_bank[[#This Row],[Balance]]&lt;100000,"1-99k","100k+"))</f>
        <v>Zero</v>
      </c>
      <c r="R6201" t="str">
        <f>IF(tbl_bank[[#This Row],[Tenure]]&lt;=0,"0-1",IF(tbl_bank[[#This Row],[Tenure]]&lt;=4,"2-4",IF(tbl_bank[[#This Row],[Tenure]]&lt;=7,"5-7","8-10")))</f>
        <v>8-10</v>
      </c>
      <c r="S6201" t="str">
        <f>IF(tbl_bank[[#This Row],[NumOfProducts]]&gt;=3,"3+",TEXT(tbl_bank[[#This Row],[NumOfProducts]],"0"))</f>
        <v>2</v>
      </c>
      <c r="T6201" t="str">
        <f>IF(tbl_bank[[#This Row],[CreditScore]]&lt;580,"&lt;580",IF(tbl_bank[[#This Row],[CreditScore]]&lt;670,"580-669",IF(tbl_bank[[#This Row],[CreditScore]]&lt;740,"670-739","740+")))</f>
        <v>&lt;580</v>
      </c>
    </row>
    <row r="6202" spans="1:20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>IF(tbl_bank[[#This Row],[Age]]&lt;30,"&lt;30",IF(tbl_bank[[#This Row],[Age]]&lt;40,"30-39",IF(tbl_bank[[#This Row],[Age]]&lt;50,"40-49",IF(tbl_bank[[#This Row],[Age]]&lt;60,"50-59","60+"))))</f>
        <v>30-39</v>
      </c>
      <c r="P6202">
        <f>IF(tbl_bank[[#This Row],[Balance]]=0,1,0)</f>
        <v>0</v>
      </c>
      <c r="Q6202" t="str">
        <f>IF(tbl_bank[[#This Row],[Balance]]=0,"Zero",IF(tbl_bank[[#This Row],[Balance]]&lt;100000,"1-99k","100k+"))</f>
        <v>1-99k</v>
      </c>
      <c r="R6202" t="str">
        <f>IF(tbl_bank[[#This Row],[Tenure]]&lt;=0,"0-1",IF(tbl_bank[[#This Row],[Tenure]]&lt;=4,"2-4",IF(tbl_bank[[#This Row],[Tenure]]&lt;=7,"5-7","8-10")))</f>
        <v>2-4</v>
      </c>
      <c r="S6202" t="str">
        <f>IF(tbl_bank[[#This Row],[NumOfProducts]]&gt;=3,"3+",TEXT(tbl_bank[[#This Row],[NumOfProducts]],"0"))</f>
        <v>1</v>
      </c>
      <c r="T6202" t="str">
        <f>IF(tbl_bank[[#This Row],[CreditScore]]&lt;580,"&lt;580",IF(tbl_bank[[#This Row],[CreditScore]]&lt;670,"580-669",IF(tbl_bank[[#This Row],[CreditScore]]&lt;740,"670-739","740+")))</f>
        <v>740+</v>
      </c>
    </row>
    <row r="6203" spans="1:20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>IF(tbl_bank[[#This Row],[Age]]&lt;30,"&lt;30",IF(tbl_bank[[#This Row],[Age]]&lt;40,"30-39",IF(tbl_bank[[#This Row],[Age]]&lt;50,"40-49",IF(tbl_bank[[#This Row],[Age]]&lt;60,"50-59","60+"))))</f>
        <v>40-49</v>
      </c>
      <c r="P6203">
        <f>IF(tbl_bank[[#This Row],[Balance]]=0,1,0)</f>
        <v>1</v>
      </c>
      <c r="Q6203" t="str">
        <f>IF(tbl_bank[[#This Row],[Balance]]=0,"Zero",IF(tbl_bank[[#This Row],[Balance]]&lt;100000,"1-99k","100k+"))</f>
        <v>Zero</v>
      </c>
      <c r="R6203" t="str">
        <f>IF(tbl_bank[[#This Row],[Tenure]]&lt;=0,"0-1",IF(tbl_bank[[#This Row],[Tenure]]&lt;=4,"2-4",IF(tbl_bank[[#This Row],[Tenure]]&lt;=7,"5-7","8-10")))</f>
        <v>5-7</v>
      </c>
      <c r="S6203" t="str">
        <f>IF(tbl_bank[[#This Row],[NumOfProducts]]&gt;=3,"3+",TEXT(tbl_bank[[#This Row],[NumOfProducts]],"0"))</f>
        <v>3+</v>
      </c>
      <c r="T6203" t="str">
        <f>IF(tbl_bank[[#This Row],[CreditScore]]&lt;580,"&lt;580",IF(tbl_bank[[#This Row],[CreditScore]]&lt;670,"580-669",IF(tbl_bank[[#This Row],[CreditScore]]&lt;740,"670-739","740+")))</f>
        <v>580-669</v>
      </c>
    </row>
    <row r="6204" spans="1:20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>IF(tbl_bank[[#This Row],[Age]]&lt;30,"&lt;30",IF(tbl_bank[[#This Row],[Age]]&lt;40,"30-39",IF(tbl_bank[[#This Row],[Age]]&lt;50,"40-49",IF(tbl_bank[[#This Row],[Age]]&lt;60,"50-59","60+"))))</f>
        <v>40-49</v>
      </c>
      <c r="P6204">
        <f>IF(tbl_bank[[#This Row],[Balance]]=0,1,0)</f>
        <v>0</v>
      </c>
      <c r="Q6204" t="str">
        <f>IF(tbl_bank[[#This Row],[Balance]]=0,"Zero",IF(tbl_bank[[#This Row],[Balance]]&lt;100000,"1-99k","100k+"))</f>
        <v>100k+</v>
      </c>
      <c r="R6204" t="str">
        <f>IF(tbl_bank[[#This Row],[Tenure]]&lt;=0,"0-1",IF(tbl_bank[[#This Row],[Tenure]]&lt;=4,"2-4",IF(tbl_bank[[#This Row],[Tenure]]&lt;=7,"5-7","8-10")))</f>
        <v>8-10</v>
      </c>
      <c r="S6204" t="str">
        <f>IF(tbl_bank[[#This Row],[NumOfProducts]]&gt;=3,"3+",TEXT(tbl_bank[[#This Row],[NumOfProducts]],"0"))</f>
        <v>1</v>
      </c>
      <c r="T6204" t="str">
        <f>IF(tbl_bank[[#This Row],[CreditScore]]&lt;580,"&lt;580",IF(tbl_bank[[#This Row],[CreditScore]]&lt;670,"580-669",IF(tbl_bank[[#This Row],[CreditScore]]&lt;740,"670-739","740+")))</f>
        <v>670-739</v>
      </c>
    </row>
    <row r="6205" spans="1:20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>IF(tbl_bank[[#This Row],[Age]]&lt;30,"&lt;30",IF(tbl_bank[[#This Row],[Age]]&lt;40,"30-39",IF(tbl_bank[[#This Row],[Age]]&lt;50,"40-49",IF(tbl_bank[[#This Row],[Age]]&lt;60,"50-59","60+"))))</f>
        <v>40-49</v>
      </c>
      <c r="P6205">
        <f>IF(tbl_bank[[#This Row],[Balance]]=0,1,0)</f>
        <v>1</v>
      </c>
      <c r="Q6205" t="str">
        <f>IF(tbl_bank[[#This Row],[Balance]]=0,"Zero",IF(tbl_bank[[#This Row],[Balance]]&lt;100000,"1-99k","100k+"))</f>
        <v>Zero</v>
      </c>
      <c r="R6205" t="str">
        <f>IF(tbl_bank[[#This Row],[Tenure]]&lt;=0,"0-1",IF(tbl_bank[[#This Row],[Tenure]]&lt;=4,"2-4",IF(tbl_bank[[#This Row],[Tenure]]&lt;=7,"5-7","8-10")))</f>
        <v>2-4</v>
      </c>
      <c r="S6205" t="str">
        <f>IF(tbl_bank[[#This Row],[NumOfProducts]]&gt;=3,"3+",TEXT(tbl_bank[[#This Row],[NumOfProducts]],"0"))</f>
        <v>2</v>
      </c>
      <c r="T6205" t="str">
        <f>IF(tbl_bank[[#This Row],[CreditScore]]&lt;580,"&lt;580",IF(tbl_bank[[#This Row],[CreditScore]]&lt;670,"580-669",IF(tbl_bank[[#This Row],[CreditScore]]&lt;740,"670-739","740+")))</f>
        <v>580-669</v>
      </c>
    </row>
    <row r="6206" spans="1:20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>IF(tbl_bank[[#This Row],[Age]]&lt;30,"&lt;30",IF(tbl_bank[[#This Row],[Age]]&lt;40,"30-39",IF(tbl_bank[[#This Row],[Age]]&lt;50,"40-49",IF(tbl_bank[[#This Row],[Age]]&lt;60,"50-59","60+"))))</f>
        <v>30-39</v>
      </c>
      <c r="P6206">
        <f>IF(tbl_bank[[#This Row],[Balance]]=0,1,0)</f>
        <v>0</v>
      </c>
      <c r="Q6206" t="str">
        <f>IF(tbl_bank[[#This Row],[Balance]]=0,"Zero",IF(tbl_bank[[#This Row],[Balance]]&lt;100000,"1-99k","100k+"))</f>
        <v>100k+</v>
      </c>
      <c r="R6206" t="str">
        <f>IF(tbl_bank[[#This Row],[Tenure]]&lt;=0,"0-1",IF(tbl_bank[[#This Row],[Tenure]]&lt;=4,"2-4",IF(tbl_bank[[#This Row],[Tenure]]&lt;=7,"5-7","8-10")))</f>
        <v>2-4</v>
      </c>
      <c r="S6206" t="str">
        <f>IF(tbl_bank[[#This Row],[NumOfProducts]]&gt;=3,"3+",TEXT(tbl_bank[[#This Row],[NumOfProducts]],"0"))</f>
        <v>1</v>
      </c>
      <c r="T6206" t="str">
        <f>IF(tbl_bank[[#This Row],[CreditScore]]&lt;580,"&lt;580",IF(tbl_bank[[#This Row],[CreditScore]]&lt;670,"580-669",IF(tbl_bank[[#This Row],[CreditScore]]&lt;740,"670-739","740+")))</f>
        <v>&lt;580</v>
      </c>
    </row>
    <row r="6207" spans="1:20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>IF(tbl_bank[[#This Row],[Age]]&lt;30,"&lt;30",IF(tbl_bank[[#This Row],[Age]]&lt;40,"30-39",IF(tbl_bank[[#This Row],[Age]]&lt;50,"40-49",IF(tbl_bank[[#This Row],[Age]]&lt;60,"50-59","60+"))))</f>
        <v>&lt;30</v>
      </c>
      <c r="P6207">
        <f>IF(tbl_bank[[#This Row],[Balance]]=0,1,0)</f>
        <v>0</v>
      </c>
      <c r="Q6207" t="str">
        <f>IF(tbl_bank[[#This Row],[Balance]]=0,"Zero",IF(tbl_bank[[#This Row],[Balance]]&lt;100000,"1-99k","100k+"))</f>
        <v>1-99k</v>
      </c>
      <c r="R6207" t="str">
        <f>IF(tbl_bank[[#This Row],[Tenure]]&lt;=0,"0-1",IF(tbl_bank[[#This Row],[Tenure]]&lt;=4,"2-4",IF(tbl_bank[[#This Row],[Tenure]]&lt;=7,"5-7","8-10")))</f>
        <v>2-4</v>
      </c>
      <c r="S6207" t="str">
        <f>IF(tbl_bank[[#This Row],[NumOfProducts]]&gt;=3,"3+",TEXT(tbl_bank[[#This Row],[NumOfProducts]],"0"))</f>
        <v>1</v>
      </c>
      <c r="T6207" t="str">
        <f>IF(tbl_bank[[#This Row],[CreditScore]]&lt;580,"&lt;580",IF(tbl_bank[[#This Row],[CreditScore]]&lt;670,"580-669",IF(tbl_bank[[#This Row],[CreditScore]]&lt;740,"670-739","740+")))</f>
        <v>&lt;580</v>
      </c>
    </row>
    <row r="6208" spans="1:20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>IF(tbl_bank[[#This Row],[Age]]&lt;30,"&lt;30",IF(tbl_bank[[#This Row],[Age]]&lt;40,"30-39",IF(tbl_bank[[#This Row],[Age]]&lt;50,"40-49",IF(tbl_bank[[#This Row],[Age]]&lt;60,"50-59","60+"))))</f>
        <v>50-59</v>
      </c>
      <c r="P6208">
        <f>IF(tbl_bank[[#This Row],[Balance]]=0,1,0)</f>
        <v>1</v>
      </c>
      <c r="Q6208" t="str">
        <f>IF(tbl_bank[[#This Row],[Balance]]=0,"Zero",IF(tbl_bank[[#This Row],[Balance]]&lt;100000,"1-99k","100k+"))</f>
        <v>Zero</v>
      </c>
      <c r="R6208" t="str">
        <f>IF(tbl_bank[[#This Row],[Tenure]]&lt;=0,"0-1",IF(tbl_bank[[#This Row],[Tenure]]&lt;=4,"2-4",IF(tbl_bank[[#This Row],[Tenure]]&lt;=7,"5-7","8-10")))</f>
        <v>5-7</v>
      </c>
      <c r="S6208" t="str">
        <f>IF(tbl_bank[[#This Row],[NumOfProducts]]&gt;=3,"3+",TEXT(tbl_bank[[#This Row],[NumOfProducts]],"0"))</f>
        <v>1</v>
      </c>
      <c r="T6208" t="str">
        <f>IF(tbl_bank[[#This Row],[CreditScore]]&lt;580,"&lt;580",IF(tbl_bank[[#This Row],[CreditScore]]&lt;670,"580-669",IF(tbl_bank[[#This Row],[CreditScore]]&lt;740,"670-739","740+")))</f>
        <v>740+</v>
      </c>
    </row>
    <row r="6209" spans="1:20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>IF(tbl_bank[[#This Row],[Age]]&lt;30,"&lt;30",IF(tbl_bank[[#This Row],[Age]]&lt;40,"30-39",IF(tbl_bank[[#This Row],[Age]]&lt;50,"40-49",IF(tbl_bank[[#This Row],[Age]]&lt;60,"50-59","60+"))))</f>
        <v>30-39</v>
      </c>
      <c r="P6209">
        <f>IF(tbl_bank[[#This Row],[Balance]]=0,1,0)</f>
        <v>0</v>
      </c>
      <c r="Q6209" t="str">
        <f>IF(tbl_bank[[#This Row],[Balance]]=0,"Zero",IF(tbl_bank[[#This Row],[Balance]]&lt;100000,"1-99k","100k+"))</f>
        <v>100k+</v>
      </c>
      <c r="R6209" t="str">
        <f>IF(tbl_bank[[#This Row],[Tenure]]&lt;=0,"0-1",IF(tbl_bank[[#This Row],[Tenure]]&lt;=4,"2-4",IF(tbl_bank[[#This Row],[Tenure]]&lt;=7,"5-7","8-10")))</f>
        <v>8-10</v>
      </c>
      <c r="S6209" t="str">
        <f>IF(tbl_bank[[#This Row],[NumOfProducts]]&gt;=3,"3+",TEXT(tbl_bank[[#This Row],[NumOfProducts]],"0"))</f>
        <v>1</v>
      </c>
      <c r="T6209" t="str">
        <f>IF(tbl_bank[[#This Row],[CreditScore]]&lt;580,"&lt;580",IF(tbl_bank[[#This Row],[CreditScore]]&lt;670,"580-669",IF(tbl_bank[[#This Row],[CreditScore]]&lt;740,"670-739","740+")))</f>
        <v>580-669</v>
      </c>
    </row>
    <row r="6210" spans="1:20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>IF(tbl_bank[[#This Row],[Age]]&lt;30,"&lt;30",IF(tbl_bank[[#This Row],[Age]]&lt;40,"30-39",IF(tbl_bank[[#This Row],[Age]]&lt;50,"40-49",IF(tbl_bank[[#This Row],[Age]]&lt;60,"50-59","60+"))))</f>
        <v>30-39</v>
      </c>
      <c r="P6210">
        <f>IF(tbl_bank[[#This Row],[Balance]]=0,1,0)</f>
        <v>1</v>
      </c>
      <c r="Q6210" t="str">
        <f>IF(tbl_bank[[#This Row],[Balance]]=0,"Zero",IF(tbl_bank[[#This Row],[Balance]]&lt;100000,"1-99k","100k+"))</f>
        <v>Zero</v>
      </c>
      <c r="R6210" t="str">
        <f>IF(tbl_bank[[#This Row],[Tenure]]&lt;=0,"0-1",IF(tbl_bank[[#This Row],[Tenure]]&lt;=4,"2-4",IF(tbl_bank[[#This Row],[Tenure]]&lt;=7,"5-7","8-10")))</f>
        <v>8-10</v>
      </c>
      <c r="S6210" t="str">
        <f>IF(tbl_bank[[#This Row],[NumOfProducts]]&gt;=3,"3+",TEXT(tbl_bank[[#This Row],[NumOfProducts]],"0"))</f>
        <v>2</v>
      </c>
      <c r="T6210" t="str">
        <f>IF(tbl_bank[[#This Row],[CreditScore]]&lt;580,"&lt;580",IF(tbl_bank[[#This Row],[CreditScore]]&lt;670,"580-669",IF(tbl_bank[[#This Row],[CreditScore]]&lt;740,"670-739","740+")))</f>
        <v>670-739</v>
      </c>
    </row>
    <row r="6211" spans="1:20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>IF(tbl_bank[[#This Row],[Age]]&lt;30,"&lt;30",IF(tbl_bank[[#This Row],[Age]]&lt;40,"30-39",IF(tbl_bank[[#This Row],[Age]]&lt;50,"40-49",IF(tbl_bank[[#This Row],[Age]]&lt;60,"50-59","60+"))))</f>
        <v>40-49</v>
      </c>
      <c r="P6211">
        <f>IF(tbl_bank[[#This Row],[Balance]]=0,1,0)</f>
        <v>0</v>
      </c>
      <c r="Q6211" t="str">
        <f>IF(tbl_bank[[#This Row],[Balance]]=0,"Zero",IF(tbl_bank[[#This Row],[Balance]]&lt;100000,"1-99k","100k+"))</f>
        <v>1-99k</v>
      </c>
      <c r="R6211" t="str">
        <f>IF(tbl_bank[[#This Row],[Tenure]]&lt;=0,"0-1",IF(tbl_bank[[#This Row],[Tenure]]&lt;=4,"2-4",IF(tbl_bank[[#This Row],[Tenure]]&lt;=7,"5-7","8-10")))</f>
        <v>8-10</v>
      </c>
      <c r="S6211" t="str">
        <f>IF(tbl_bank[[#This Row],[NumOfProducts]]&gt;=3,"3+",TEXT(tbl_bank[[#This Row],[NumOfProducts]],"0"))</f>
        <v>1</v>
      </c>
      <c r="T6211" t="str">
        <f>IF(tbl_bank[[#This Row],[CreditScore]]&lt;580,"&lt;580",IF(tbl_bank[[#This Row],[CreditScore]]&lt;670,"580-669",IF(tbl_bank[[#This Row],[CreditScore]]&lt;740,"670-739","740+")))</f>
        <v>670-739</v>
      </c>
    </row>
    <row r="6212" spans="1:20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>IF(tbl_bank[[#This Row],[Age]]&lt;30,"&lt;30",IF(tbl_bank[[#This Row],[Age]]&lt;40,"30-39",IF(tbl_bank[[#This Row],[Age]]&lt;50,"40-49",IF(tbl_bank[[#This Row],[Age]]&lt;60,"50-59","60+"))))</f>
        <v>30-39</v>
      </c>
      <c r="P6212">
        <f>IF(tbl_bank[[#This Row],[Balance]]=0,1,0)</f>
        <v>1</v>
      </c>
      <c r="Q6212" t="str">
        <f>IF(tbl_bank[[#This Row],[Balance]]=0,"Zero",IF(tbl_bank[[#This Row],[Balance]]&lt;100000,"1-99k","100k+"))</f>
        <v>Zero</v>
      </c>
      <c r="R6212" t="str">
        <f>IF(tbl_bank[[#This Row],[Tenure]]&lt;=0,"0-1",IF(tbl_bank[[#This Row],[Tenure]]&lt;=4,"2-4",IF(tbl_bank[[#This Row],[Tenure]]&lt;=7,"5-7","8-10")))</f>
        <v>2-4</v>
      </c>
      <c r="S6212" t="str">
        <f>IF(tbl_bank[[#This Row],[NumOfProducts]]&gt;=3,"3+",TEXT(tbl_bank[[#This Row],[NumOfProducts]],"0"))</f>
        <v>2</v>
      </c>
      <c r="T6212" t="str">
        <f>IF(tbl_bank[[#This Row],[CreditScore]]&lt;580,"&lt;580",IF(tbl_bank[[#This Row],[CreditScore]]&lt;670,"580-669",IF(tbl_bank[[#This Row],[CreditScore]]&lt;740,"670-739","740+")))</f>
        <v>&lt;580</v>
      </c>
    </row>
    <row r="6213" spans="1:20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>IF(tbl_bank[[#This Row],[Age]]&lt;30,"&lt;30",IF(tbl_bank[[#This Row],[Age]]&lt;40,"30-39",IF(tbl_bank[[#This Row],[Age]]&lt;50,"40-49",IF(tbl_bank[[#This Row],[Age]]&lt;60,"50-59","60+"))))</f>
        <v>40-49</v>
      </c>
      <c r="P6213">
        <f>IF(tbl_bank[[#This Row],[Balance]]=0,1,0)</f>
        <v>0</v>
      </c>
      <c r="Q6213" t="str">
        <f>IF(tbl_bank[[#This Row],[Balance]]=0,"Zero",IF(tbl_bank[[#This Row],[Balance]]&lt;100000,"1-99k","100k+"))</f>
        <v>100k+</v>
      </c>
      <c r="R6213" t="str">
        <f>IF(tbl_bank[[#This Row],[Tenure]]&lt;=0,"0-1",IF(tbl_bank[[#This Row],[Tenure]]&lt;=4,"2-4",IF(tbl_bank[[#This Row],[Tenure]]&lt;=7,"5-7","8-10")))</f>
        <v>5-7</v>
      </c>
      <c r="S6213" t="str">
        <f>IF(tbl_bank[[#This Row],[NumOfProducts]]&gt;=3,"3+",TEXT(tbl_bank[[#This Row],[NumOfProducts]],"0"))</f>
        <v>1</v>
      </c>
      <c r="T6213" t="str">
        <f>IF(tbl_bank[[#This Row],[CreditScore]]&lt;580,"&lt;580",IF(tbl_bank[[#This Row],[CreditScore]]&lt;670,"580-669",IF(tbl_bank[[#This Row],[CreditScore]]&lt;740,"670-739","740+")))</f>
        <v>&lt;580</v>
      </c>
    </row>
    <row r="6214" spans="1:20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>IF(tbl_bank[[#This Row],[Age]]&lt;30,"&lt;30",IF(tbl_bank[[#This Row],[Age]]&lt;40,"30-39",IF(tbl_bank[[#This Row],[Age]]&lt;50,"40-49",IF(tbl_bank[[#This Row],[Age]]&lt;60,"50-59","60+"))))</f>
        <v>60+</v>
      </c>
      <c r="P6214">
        <f>IF(tbl_bank[[#This Row],[Balance]]=0,1,0)</f>
        <v>1</v>
      </c>
      <c r="Q6214" t="str">
        <f>IF(tbl_bank[[#This Row],[Balance]]=0,"Zero",IF(tbl_bank[[#This Row],[Balance]]&lt;100000,"1-99k","100k+"))</f>
        <v>Zero</v>
      </c>
      <c r="R6214" t="str">
        <f>IF(tbl_bank[[#This Row],[Tenure]]&lt;=0,"0-1",IF(tbl_bank[[#This Row],[Tenure]]&lt;=4,"2-4",IF(tbl_bank[[#This Row],[Tenure]]&lt;=7,"5-7","8-10")))</f>
        <v>2-4</v>
      </c>
      <c r="S6214" t="str">
        <f>IF(tbl_bank[[#This Row],[NumOfProducts]]&gt;=3,"3+",TEXT(tbl_bank[[#This Row],[NumOfProducts]],"0"))</f>
        <v>2</v>
      </c>
      <c r="T6214" t="str">
        <f>IF(tbl_bank[[#This Row],[CreditScore]]&lt;580,"&lt;580",IF(tbl_bank[[#This Row],[CreditScore]]&lt;670,"580-669",IF(tbl_bank[[#This Row],[CreditScore]]&lt;740,"670-739","740+")))</f>
        <v>670-739</v>
      </c>
    </row>
    <row r="6215" spans="1:20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>IF(tbl_bank[[#This Row],[Age]]&lt;30,"&lt;30",IF(tbl_bank[[#This Row],[Age]]&lt;40,"30-39",IF(tbl_bank[[#This Row],[Age]]&lt;50,"40-49",IF(tbl_bank[[#This Row],[Age]]&lt;60,"50-59","60+"))))</f>
        <v>30-39</v>
      </c>
      <c r="P6215">
        <f>IF(tbl_bank[[#This Row],[Balance]]=0,1,0)</f>
        <v>0</v>
      </c>
      <c r="Q6215" t="str">
        <f>IF(tbl_bank[[#This Row],[Balance]]=0,"Zero",IF(tbl_bank[[#This Row],[Balance]]&lt;100000,"1-99k","100k+"))</f>
        <v>1-99k</v>
      </c>
      <c r="R6215" t="str">
        <f>IF(tbl_bank[[#This Row],[Tenure]]&lt;=0,"0-1",IF(tbl_bank[[#This Row],[Tenure]]&lt;=4,"2-4",IF(tbl_bank[[#This Row],[Tenure]]&lt;=7,"5-7","8-10")))</f>
        <v>5-7</v>
      </c>
      <c r="S6215" t="str">
        <f>IF(tbl_bank[[#This Row],[NumOfProducts]]&gt;=3,"3+",TEXT(tbl_bank[[#This Row],[NumOfProducts]],"0"))</f>
        <v>2</v>
      </c>
      <c r="T6215" t="str">
        <f>IF(tbl_bank[[#This Row],[CreditScore]]&lt;580,"&lt;580",IF(tbl_bank[[#This Row],[CreditScore]]&lt;670,"580-669",IF(tbl_bank[[#This Row],[CreditScore]]&lt;740,"670-739","740+")))</f>
        <v>580-669</v>
      </c>
    </row>
    <row r="6216" spans="1:20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>IF(tbl_bank[[#This Row],[Age]]&lt;30,"&lt;30",IF(tbl_bank[[#This Row],[Age]]&lt;40,"30-39",IF(tbl_bank[[#This Row],[Age]]&lt;50,"40-49",IF(tbl_bank[[#This Row],[Age]]&lt;60,"50-59","60+"))))</f>
        <v>30-39</v>
      </c>
      <c r="P6216">
        <f>IF(tbl_bank[[#This Row],[Balance]]=0,1,0)</f>
        <v>0</v>
      </c>
      <c r="Q6216" t="str">
        <f>IF(tbl_bank[[#This Row],[Balance]]=0,"Zero",IF(tbl_bank[[#This Row],[Balance]]&lt;100000,"1-99k","100k+"))</f>
        <v>100k+</v>
      </c>
      <c r="R6216" t="str">
        <f>IF(tbl_bank[[#This Row],[Tenure]]&lt;=0,"0-1",IF(tbl_bank[[#This Row],[Tenure]]&lt;=4,"2-4",IF(tbl_bank[[#This Row],[Tenure]]&lt;=7,"5-7","8-10")))</f>
        <v>8-10</v>
      </c>
      <c r="S6216" t="str">
        <f>IF(tbl_bank[[#This Row],[NumOfProducts]]&gt;=3,"3+",TEXT(tbl_bank[[#This Row],[NumOfProducts]],"0"))</f>
        <v>2</v>
      </c>
      <c r="T6216" t="str">
        <f>IF(tbl_bank[[#This Row],[CreditScore]]&lt;580,"&lt;580",IF(tbl_bank[[#This Row],[CreditScore]]&lt;670,"580-669",IF(tbl_bank[[#This Row],[CreditScore]]&lt;740,"670-739","740+")))</f>
        <v>&lt;580</v>
      </c>
    </row>
    <row r="6217" spans="1:20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>IF(tbl_bank[[#This Row],[Age]]&lt;30,"&lt;30",IF(tbl_bank[[#This Row],[Age]]&lt;40,"30-39",IF(tbl_bank[[#This Row],[Age]]&lt;50,"40-49",IF(tbl_bank[[#This Row],[Age]]&lt;60,"50-59","60+"))))</f>
        <v>40-49</v>
      </c>
      <c r="P6217">
        <f>IF(tbl_bank[[#This Row],[Balance]]=0,1,0)</f>
        <v>0</v>
      </c>
      <c r="Q6217" t="str">
        <f>IF(tbl_bank[[#This Row],[Balance]]=0,"Zero",IF(tbl_bank[[#This Row],[Balance]]&lt;100000,"1-99k","100k+"))</f>
        <v>100k+</v>
      </c>
      <c r="R6217" t="str">
        <f>IF(tbl_bank[[#This Row],[Tenure]]&lt;=0,"0-1",IF(tbl_bank[[#This Row],[Tenure]]&lt;=4,"2-4",IF(tbl_bank[[#This Row],[Tenure]]&lt;=7,"5-7","8-10")))</f>
        <v>5-7</v>
      </c>
      <c r="S6217" t="str">
        <f>IF(tbl_bank[[#This Row],[NumOfProducts]]&gt;=3,"3+",TEXT(tbl_bank[[#This Row],[NumOfProducts]],"0"))</f>
        <v>1</v>
      </c>
      <c r="T6217" t="str">
        <f>IF(tbl_bank[[#This Row],[CreditScore]]&lt;580,"&lt;580",IF(tbl_bank[[#This Row],[CreditScore]]&lt;670,"580-669",IF(tbl_bank[[#This Row],[CreditScore]]&lt;740,"670-739","740+")))</f>
        <v>&lt;580</v>
      </c>
    </row>
    <row r="6218" spans="1:20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>IF(tbl_bank[[#This Row],[Age]]&lt;30,"&lt;30",IF(tbl_bank[[#This Row],[Age]]&lt;40,"30-39",IF(tbl_bank[[#This Row],[Age]]&lt;50,"40-49",IF(tbl_bank[[#This Row],[Age]]&lt;60,"50-59","60+"))))</f>
        <v>40-49</v>
      </c>
      <c r="P6218">
        <f>IF(tbl_bank[[#This Row],[Balance]]=0,1,0)</f>
        <v>1</v>
      </c>
      <c r="Q6218" t="str">
        <f>IF(tbl_bank[[#This Row],[Balance]]=0,"Zero",IF(tbl_bank[[#This Row],[Balance]]&lt;100000,"1-99k","100k+"))</f>
        <v>Zero</v>
      </c>
      <c r="R6218" t="str">
        <f>IF(tbl_bank[[#This Row],[Tenure]]&lt;=0,"0-1",IF(tbl_bank[[#This Row],[Tenure]]&lt;=4,"2-4",IF(tbl_bank[[#This Row],[Tenure]]&lt;=7,"5-7","8-10")))</f>
        <v>2-4</v>
      </c>
      <c r="S6218" t="str">
        <f>IF(tbl_bank[[#This Row],[NumOfProducts]]&gt;=3,"3+",TEXT(tbl_bank[[#This Row],[NumOfProducts]],"0"))</f>
        <v>1</v>
      </c>
      <c r="T6218" t="str">
        <f>IF(tbl_bank[[#This Row],[CreditScore]]&lt;580,"&lt;580",IF(tbl_bank[[#This Row],[CreditScore]]&lt;670,"580-669",IF(tbl_bank[[#This Row],[CreditScore]]&lt;740,"670-739","740+")))</f>
        <v>&lt;580</v>
      </c>
    </row>
    <row r="6219" spans="1:20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>IF(tbl_bank[[#This Row],[Age]]&lt;30,"&lt;30",IF(tbl_bank[[#This Row],[Age]]&lt;40,"30-39",IF(tbl_bank[[#This Row],[Age]]&lt;50,"40-49",IF(tbl_bank[[#This Row],[Age]]&lt;60,"50-59","60+"))))</f>
        <v>30-39</v>
      </c>
      <c r="P6219">
        <f>IF(tbl_bank[[#This Row],[Balance]]=0,1,0)</f>
        <v>1</v>
      </c>
      <c r="Q6219" t="str">
        <f>IF(tbl_bank[[#This Row],[Balance]]=0,"Zero",IF(tbl_bank[[#This Row],[Balance]]&lt;100000,"1-99k","100k+"))</f>
        <v>Zero</v>
      </c>
      <c r="R6219" t="str">
        <f>IF(tbl_bank[[#This Row],[Tenure]]&lt;=0,"0-1",IF(tbl_bank[[#This Row],[Tenure]]&lt;=4,"2-4",IF(tbl_bank[[#This Row],[Tenure]]&lt;=7,"5-7","8-10")))</f>
        <v>2-4</v>
      </c>
      <c r="S6219" t="str">
        <f>IF(tbl_bank[[#This Row],[NumOfProducts]]&gt;=3,"3+",TEXT(tbl_bank[[#This Row],[NumOfProducts]],"0"))</f>
        <v>2</v>
      </c>
      <c r="T6219" t="str">
        <f>IF(tbl_bank[[#This Row],[CreditScore]]&lt;580,"&lt;580",IF(tbl_bank[[#This Row],[CreditScore]]&lt;670,"580-669",IF(tbl_bank[[#This Row],[CreditScore]]&lt;740,"670-739","740+")))</f>
        <v>670-739</v>
      </c>
    </row>
    <row r="6220" spans="1:20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>IF(tbl_bank[[#This Row],[Age]]&lt;30,"&lt;30",IF(tbl_bank[[#This Row],[Age]]&lt;40,"30-39",IF(tbl_bank[[#This Row],[Age]]&lt;50,"40-49",IF(tbl_bank[[#This Row],[Age]]&lt;60,"50-59","60+"))))</f>
        <v>40-49</v>
      </c>
      <c r="P6220">
        <f>IF(tbl_bank[[#This Row],[Balance]]=0,1,0)</f>
        <v>1</v>
      </c>
      <c r="Q6220" t="str">
        <f>IF(tbl_bank[[#This Row],[Balance]]=0,"Zero",IF(tbl_bank[[#This Row],[Balance]]&lt;100000,"1-99k","100k+"))</f>
        <v>Zero</v>
      </c>
      <c r="R6220" t="str">
        <f>IF(tbl_bank[[#This Row],[Tenure]]&lt;=0,"0-1",IF(tbl_bank[[#This Row],[Tenure]]&lt;=4,"2-4",IF(tbl_bank[[#This Row],[Tenure]]&lt;=7,"5-7","8-10")))</f>
        <v>8-10</v>
      </c>
      <c r="S6220" t="str">
        <f>IF(tbl_bank[[#This Row],[NumOfProducts]]&gt;=3,"3+",TEXT(tbl_bank[[#This Row],[NumOfProducts]],"0"))</f>
        <v>2</v>
      </c>
      <c r="T6220" t="str">
        <f>IF(tbl_bank[[#This Row],[CreditScore]]&lt;580,"&lt;580",IF(tbl_bank[[#This Row],[CreditScore]]&lt;670,"580-669",IF(tbl_bank[[#This Row],[CreditScore]]&lt;740,"670-739","740+")))</f>
        <v>670-739</v>
      </c>
    </row>
    <row r="6221" spans="1:20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>IF(tbl_bank[[#This Row],[Age]]&lt;30,"&lt;30",IF(tbl_bank[[#This Row],[Age]]&lt;40,"30-39",IF(tbl_bank[[#This Row],[Age]]&lt;50,"40-49",IF(tbl_bank[[#This Row],[Age]]&lt;60,"50-59","60+"))))</f>
        <v>30-39</v>
      </c>
      <c r="P6221">
        <f>IF(tbl_bank[[#This Row],[Balance]]=0,1,0)</f>
        <v>0</v>
      </c>
      <c r="Q6221" t="str">
        <f>IF(tbl_bank[[#This Row],[Balance]]=0,"Zero",IF(tbl_bank[[#This Row],[Balance]]&lt;100000,"1-99k","100k+"))</f>
        <v>100k+</v>
      </c>
      <c r="R6221" t="str">
        <f>IF(tbl_bank[[#This Row],[Tenure]]&lt;=0,"0-1",IF(tbl_bank[[#This Row],[Tenure]]&lt;=4,"2-4",IF(tbl_bank[[#This Row],[Tenure]]&lt;=7,"5-7","8-10")))</f>
        <v>2-4</v>
      </c>
      <c r="S6221" t="str">
        <f>IF(tbl_bank[[#This Row],[NumOfProducts]]&gt;=3,"3+",TEXT(tbl_bank[[#This Row],[NumOfProducts]],"0"))</f>
        <v>1</v>
      </c>
      <c r="T6221" t="str">
        <f>IF(tbl_bank[[#This Row],[CreditScore]]&lt;580,"&lt;580",IF(tbl_bank[[#This Row],[CreditScore]]&lt;670,"580-669",IF(tbl_bank[[#This Row],[CreditScore]]&lt;740,"670-739","740+")))</f>
        <v>580-669</v>
      </c>
    </row>
    <row r="6222" spans="1:20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>IF(tbl_bank[[#This Row],[Age]]&lt;30,"&lt;30",IF(tbl_bank[[#This Row],[Age]]&lt;40,"30-39",IF(tbl_bank[[#This Row],[Age]]&lt;50,"40-49",IF(tbl_bank[[#This Row],[Age]]&lt;60,"50-59","60+"))))</f>
        <v>30-39</v>
      </c>
      <c r="P6222">
        <f>IF(tbl_bank[[#This Row],[Balance]]=0,1,0)</f>
        <v>0</v>
      </c>
      <c r="Q6222" t="str">
        <f>IF(tbl_bank[[#This Row],[Balance]]=0,"Zero",IF(tbl_bank[[#This Row],[Balance]]&lt;100000,"1-99k","100k+"))</f>
        <v>100k+</v>
      </c>
      <c r="R6222" t="str">
        <f>IF(tbl_bank[[#This Row],[Tenure]]&lt;=0,"0-1",IF(tbl_bank[[#This Row],[Tenure]]&lt;=4,"2-4",IF(tbl_bank[[#This Row],[Tenure]]&lt;=7,"5-7","8-10")))</f>
        <v>8-10</v>
      </c>
      <c r="S6222" t="str">
        <f>IF(tbl_bank[[#This Row],[NumOfProducts]]&gt;=3,"3+",TEXT(tbl_bank[[#This Row],[NumOfProducts]],"0"))</f>
        <v>2</v>
      </c>
      <c r="T6222" t="str">
        <f>IF(tbl_bank[[#This Row],[CreditScore]]&lt;580,"&lt;580",IF(tbl_bank[[#This Row],[CreditScore]]&lt;670,"580-669",IF(tbl_bank[[#This Row],[CreditScore]]&lt;740,"670-739","740+")))</f>
        <v>740+</v>
      </c>
    </row>
    <row r="6223" spans="1:20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>IF(tbl_bank[[#This Row],[Age]]&lt;30,"&lt;30",IF(tbl_bank[[#This Row],[Age]]&lt;40,"30-39",IF(tbl_bank[[#This Row],[Age]]&lt;50,"40-49",IF(tbl_bank[[#This Row],[Age]]&lt;60,"50-59","60+"))))</f>
        <v>40-49</v>
      </c>
      <c r="P6223">
        <f>IF(tbl_bank[[#This Row],[Balance]]=0,1,0)</f>
        <v>0</v>
      </c>
      <c r="Q6223" t="str">
        <f>IF(tbl_bank[[#This Row],[Balance]]=0,"Zero",IF(tbl_bank[[#This Row],[Balance]]&lt;100000,"1-99k","100k+"))</f>
        <v>100k+</v>
      </c>
      <c r="R6223" t="str">
        <f>IF(tbl_bank[[#This Row],[Tenure]]&lt;=0,"0-1",IF(tbl_bank[[#This Row],[Tenure]]&lt;=4,"2-4",IF(tbl_bank[[#This Row],[Tenure]]&lt;=7,"5-7","8-10")))</f>
        <v>0-1</v>
      </c>
      <c r="S6223" t="str">
        <f>IF(tbl_bank[[#This Row],[NumOfProducts]]&gt;=3,"3+",TEXT(tbl_bank[[#This Row],[NumOfProducts]],"0"))</f>
        <v>3+</v>
      </c>
      <c r="T6223" t="str">
        <f>IF(tbl_bank[[#This Row],[CreditScore]]&lt;580,"&lt;580",IF(tbl_bank[[#This Row],[CreditScore]]&lt;670,"580-669",IF(tbl_bank[[#This Row],[CreditScore]]&lt;740,"670-739","740+")))</f>
        <v>&lt;580</v>
      </c>
    </row>
    <row r="6224" spans="1:20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>IF(tbl_bank[[#This Row],[Age]]&lt;30,"&lt;30",IF(tbl_bank[[#This Row],[Age]]&lt;40,"30-39",IF(tbl_bank[[#This Row],[Age]]&lt;50,"40-49",IF(tbl_bank[[#This Row],[Age]]&lt;60,"50-59","60+"))))</f>
        <v>30-39</v>
      </c>
      <c r="P6224">
        <f>IF(tbl_bank[[#This Row],[Balance]]=0,1,0)</f>
        <v>1</v>
      </c>
      <c r="Q6224" t="str">
        <f>IF(tbl_bank[[#This Row],[Balance]]=0,"Zero",IF(tbl_bank[[#This Row],[Balance]]&lt;100000,"1-99k","100k+"))</f>
        <v>Zero</v>
      </c>
      <c r="R6224" t="str">
        <f>IF(tbl_bank[[#This Row],[Tenure]]&lt;=0,"0-1",IF(tbl_bank[[#This Row],[Tenure]]&lt;=4,"2-4",IF(tbl_bank[[#This Row],[Tenure]]&lt;=7,"5-7","8-10")))</f>
        <v>2-4</v>
      </c>
      <c r="S6224" t="str">
        <f>IF(tbl_bank[[#This Row],[NumOfProducts]]&gt;=3,"3+",TEXT(tbl_bank[[#This Row],[NumOfProducts]],"0"))</f>
        <v>2</v>
      </c>
      <c r="T6224" t="str">
        <f>IF(tbl_bank[[#This Row],[CreditScore]]&lt;580,"&lt;580",IF(tbl_bank[[#This Row],[CreditScore]]&lt;670,"580-669",IF(tbl_bank[[#This Row],[CreditScore]]&lt;740,"670-739","740+")))</f>
        <v>580-669</v>
      </c>
    </row>
    <row r="6225" spans="1:20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>IF(tbl_bank[[#This Row],[Age]]&lt;30,"&lt;30",IF(tbl_bank[[#This Row],[Age]]&lt;40,"30-39",IF(tbl_bank[[#This Row],[Age]]&lt;50,"40-49",IF(tbl_bank[[#This Row],[Age]]&lt;60,"50-59","60+"))))</f>
        <v>30-39</v>
      </c>
      <c r="P6225">
        <f>IF(tbl_bank[[#This Row],[Balance]]=0,1,0)</f>
        <v>0</v>
      </c>
      <c r="Q6225" t="str">
        <f>IF(tbl_bank[[#This Row],[Balance]]=0,"Zero",IF(tbl_bank[[#This Row],[Balance]]&lt;100000,"1-99k","100k+"))</f>
        <v>1-99k</v>
      </c>
      <c r="R6225" t="str">
        <f>IF(tbl_bank[[#This Row],[Tenure]]&lt;=0,"0-1",IF(tbl_bank[[#This Row],[Tenure]]&lt;=4,"2-4",IF(tbl_bank[[#This Row],[Tenure]]&lt;=7,"5-7","8-10")))</f>
        <v>0-1</v>
      </c>
      <c r="S6225" t="str">
        <f>IF(tbl_bank[[#This Row],[NumOfProducts]]&gt;=3,"3+",TEXT(tbl_bank[[#This Row],[NumOfProducts]],"0"))</f>
        <v>1</v>
      </c>
      <c r="T6225" t="str">
        <f>IF(tbl_bank[[#This Row],[CreditScore]]&lt;580,"&lt;580",IF(tbl_bank[[#This Row],[CreditScore]]&lt;670,"580-669",IF(tbl_bank[[#This Row],[CreditScore]]&lt;740,"670-739","740+")))</f>
        <v>670-739</v>
      </c>
    </row>
    <row r="6226" spans="1:20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>IF(tbl_bank[[#This Row],[Age]]&lt;30,"&lt;30",IF(tbl_bank[[#This Row],[Age]]&lt;40,"30-39",IF(tbl_bank[[#This Row],[Age]]&lt;50,"40-49",IF(tbl_bank[[#This Row],[Age]]&lt;60,"50-59","60+"))))</f>
        <v>30-39</v>
      </c>
      <c r="P6226">
        <f>IF(tbl_bank[[#This Row],[Balance]]=0,1,0)</f>
        <v>1</v>
      </c>
      <c r="Q6226" t="str">
        <f>IF(tbl_bank[[#This Row],[Balance]]=0,"Zero",IF(tbl_bank[[#This Row],[Balance]]&lt;100000,"1-99k","100k+"))</f>
        <v>Zero</v>
      </c>
      <c r="R6226" t="str">
        <f>IF(tbl_bank[[#This Row],[Tenure]]&lt;=0,"0-1",IF(tbl_bank[[#This Row],[Tenure]]&lt;=4,"2-4",IF(tbl_bank[[#This Row],[Tenure]]&lt;=7,"5-7","8-10")))</f>
        <v>8-10</v>
      </c>
      <c r="S6226" t="str">
        <f>IF(tbl_bank[[#This Row],[NumOfProducts]]&gt;=3,"3+",TEXT(tbl_bank[[#This Row],[NumOfProducts]],"0"))</f>
        <v>2</v>
      </c>
      <c r="T6226" t="str">
        <f>IF(tbl_bank[[#This Row],[CreditScore]]&lt;580,"&lt;580",IF(tbl_bank[[#This Row],[CreditScore]]&lt;670,"580-669",IF(tbl_bank[[#This Row],[CreditScore]]&lt;740,"670-739","740+")))</f>
        <v>740+</v>
      </c>
    </row>
    <row r="6227" spans="1:20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>IF(tbl_bank[[#This Row],[Age]]&lt;30,"&lt;30",IF(tbl_bank[[#This Row],[Age]]&lt;40,"30-39",IF(tbl_bank[[#This Row],[Age]]&lt;50,"40-49",IF(tbl_bank[[#This Row],[Age]]&lt;60,"50-59","60+"))))</f>
        <v>30-39</v>
      </c>
      <c r="P6227">
        <f>IF(tbl_bank[[#This Row],[Balance]]=0,1,0)</f>
        <v>0</v>
      </c>
      <c r="Q6227" t="str">
        <f>IF(tbl_bank[[#This Row],[Balance]]=0,"Zero",IF(tbl_bank[[#This Row],[Balance]]&lt;100000,"1-99k","100k+"))</f>
        <v>100k+</v>
      </c>
      <c r="R6227" t="str">
        <f>IF(tbl_bank[[#This Row],[Tenure]]&lt;=0,"0-1",IF(tbl_bank[[#This Row],[Tenure]]&lt;=4,"2-4",IF(tbl_bank[[#This Row],[Tenure]]&lt;=7,"5-7","8-10")))</f>
        <v>8-10</v>
      </c>
      <c r="S6227" t="str">
        <f>IF(tbl_bank[[#This Row],[NumOfProducts]]&gt;=3,"3+",TEXT(tbl_bank[[#This Row],[NumOfProducts]],"0"))</f>
        <v>2</v>
      </c>
      <c r="T6227" t="str">
        <f>IF(tbl_bank[[#This Row],[CreditScore]]&lt;580,"&lt;580",IF(tbl_bank[[#This Row],[CreditScore]]&lt;670,"580-669",IF(tbl_bank[[#This Row],[CreditScore]]&lt;740,"670-739","740+")))</f>
        <v>580-669</v>
      </c>
    </row>
    <row r="6228" spans="1:20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>IF(tbl_bank[[#This Row],[Age]]&lt;30,"&lt;30",IF(tbl_bank[[#This Row],[Age]]&lt;40,"30-39",IF(tbl_bank[[#This Row],[Age]]&lt;50,"40-49",IF(tbl_bank[[#This Row],[Age]]&lt;60,"50-59","60+"))))</f>
        <v>40-49</v>
      </c>
      <c r="P6228">
        <f>IF(tbl_bank[[#This Row],[Balance]]=0,1,0)</f>
        <v>0</v>
      </c>
      <c r="Q6228" t="str">
        <f>IF(tbl_bank[[#This Row],[Balance]]=0,"Zero",IF(tbl_bank[[#This Row],[Balance]]&lt;100000,"1-99k","100k+"))</f>
        <v>100k+</v>
      </c>
      <c r="R6228" t="str">
        <f>IF(tbl_bank[[#This Row],[Tenure]]&lt;=0,"0-1",IF(tbl_bank[[#This Row],[Tenure]]&lt;=4,"2-4",IF(tbl_bank[[#This Row],[Tenure]]&lt;=7,"5-7","8-10")))</f>
        <v>5-7</v>
      </c>
      <c r="S6228" t="str">
        <f>IF(tbl_bank[[#This Row],[NumOfProducts]]&gt;=3,"3+",TEXT(tbl_bank[[#This Row],[NumOfProducts]],"0"))</f>
        <v>3+</v>
      </c>
      <c r="T6228" t="str">
        <f>IF(tbl_bank[[#This Row],[CreditScore]]&lt;580,"&lt;580",IF(tbl_bank[[#This Row],[CreditScore]]&lt;670,"580-669",IF(tbl_bank[[#This Row],[CreditScore]]&lt;740,"670-739","740+")))</f>
        <v>740+</v>
      </c>
    </row>
    <row r="6229" spans="1:20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>IF(tbl_bank[[#This Row],[Age]]&lt;30,"&lt;30",IF(tbl_bank[[#This Row],[Age]]&lt;40,"30-39",IF(tbl_bank[[#This Row],[Age]]&lt;50,"40-49",IF(tbl_bank[[#This Row],[Age]]&lt;60,"50-59","60+"))))</f>
        <v>30-39</v>
      </c>
      <c r="P6229">
        <f>IF(tbl_bank[[#This Row],[Balance]]=0,1,0)</f>
        <v>0</v>
      </c>
      <c r="Q6229" t="str">
        <f>IF(tbl_bank[[#This Row],[Balance]]=0,"Zero",IF(tbl_bank[[#This Row],[Balance]]&lt;100000,"1-99k","100k+"))</f>
        <v>100k+</v>
      </c>
      <c r="R6229" t="str">
        <f>IF(tbl_bank[[#This Row],[Tenure]]&lt;=0,"0-1",IF(tbl_bank[[#This Row],[Tenure]]&lt;=4,"2-4",IF(tbl_bank[[#This Row],[Tenure]]&lt;=7,"5-7","8-10")))</f>
        <v>2-4</v>
      </c>
      <c r="S6229" t="str">
        <f>IF(tbl_bank[[#This Row],[NumOfProducts]]&gt;=3,"3+",TEXT(tbl_bank[[#This Row],[NumOfProducts]],"0"))</f>
        <v>1</v>
      </c>
      <c r="T6229" t="str">
        <f>IF(tbl_bank[[#This Row],[CreditScore]]&lt;580,"&lt;580",IF(tbl_bank[[#This Row],[CreditScore]]&lt;670,"580-669",IF(tbl_bank[[#This Row],[CreditScore]]&lt;740,"670-739","740+")))</f>
        <v>580-669</v>
      </c>
    </row>
    <row r="6230" spans="1:20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>IF(tbl_bank[[#This Row],[Age]]&lt;30,"&lt;30",IF(tbl_bank[[#This Row],[Age]]&lt;40,"30-39",IF(tbl_bank[[#This Row],[Age]]&lt;50,"40-49",IF(tbl_bank[[#This Row],[Age]]&lt;60,"50-59","60+"))))</f>
        <v>40-49</v>
      </c>
      <c r="P6230">
        <f>IF(tbl_bank[[#This Row],[Balance]]=0,1,0)</f>
        <v>0</v>
      </c>
      <c r="Q6230" t="str">
        <f>IF(tbl_bank[[#This Row],[Balance]]=0,"Zero",IF(tbl_bank[[#This Row],[Balance]]&lt;100000,"1-99k","100k+"))</f>
        <v>1-99k</v>
      </c>
      <c r="R6230" t="str">
        <f>IF(tbl_bank[[#This Row],[Tenure]]&lt;=0,"0-1",IF(tbl_bank[[#This Row],[Tenure]]&lt;=4,"2-4",IF(tbl_bank[[#This Row],[Tenure]]&lt;=7,"5-7","8-10")))</f>
        <v>5-7</v>
      </c>
      <c r="S6230" t="str">
        <f>IF(tbl_bank[[#This Row],[NumOfProducts]]&gt;=3,"3+",TEXT(tbl_bank[[#This Row],[NumOfProducts]],"0"))</f>
        <v>1</v>
      </c>
      <c r="T6230" t="str">
        <f>IF(tbl_bank[[#This Row],[CreditScore]]&lt;580,"&lt;580",IF(tbl_bank[[#This Row],[CreditScore]]&lt;670,"580-669",IF(tbl_bank[[#This Row],[CreditScore]]&lt;740,"670-739","740+")))</f>
        <v>580-669</v>
      </c>
    </row>
    <row r="6231" spans="1:20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>IF(tbl_bank[[#This Row],[Age]]&lt;30,"&lt;30",IF(tbl_bank[[#This Row],[Age]]&lt;40,"30-39",IF(tbl_bank[[#This Row],[Age]]&lt;50,"40-49",IF(tbl_bank[[#This Row],[Age]]&lt;60,"50-59","60+"))))</f>
        <v>30-39</v>
      </c>
      <c r="P6231">
        <f>IF(tbl_bank[[#This Row],[Balance]]=0,1,0)</f>
        <v>1</v>
      </c>
      <c r="Q6231" t="str">
        <f>IF(tbl_bank[[#This Row],[Balance]]=0,"Zero",IF(tbl_bank[[#This Row],[Balance]]&lt;100000,"1-99k","100k+"))</f>
        <v>Zero</v>
      </c>
      <c r="R6231" t="str">
        <f>IF(tbl_bank[[#This Row],[Tenure]]&lt;=0,"0-1",IF(tbl_bank[[#This Row],[Tenure]]&lt;=4,"2-4",IF(tbl_bank[[#This Row],[Tenure]]&lt;=7,"5-7","8-10")))</f>
        <v>5-7</v>
      </c>
      <c r="S6231" t="str">
        <f>IF(tbl_bank[[#This Row],[NumOfProducts]]&gt;=3,"3+",TEXT(tbl_bank[[#This Row],[NumOfProducts]],"0"))</f>
        <v>1</v>
      </c>
      <c r="T6231" t="str">
        <f>IF(tbl_bank[[#This Row],[CreditScore]]&lt;580,"&lt;580",IF(tbl_bank[[#This Row],[CreditScore]]&lt;670,"580-669",IF(tbl_bank[[#This Row],[CreditScore]]&lt;740,"670-739","740+")))</f>
        <v>740+</v>
      </c>
    </row>
    <row r="6232" spans="1:20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>IF(tbl_bank[[#This Row],[Age]]&lt;30,"&lt;30",IF(tbl_bank[[#This Row],[Age]]&lt;40,"30-39",IF(tbl_bank[[#This Row],[Age]]&lt;50,"40-49",IF(tbl_bank[[#This Row],[Age]]&lt;60,"50-59","60+"))))</f>
        <v>60+</v>
      </c>
      <c r="P6232">
        <f>IF(tbl_bank[[#This Row],[Balance]]=0,1,0)</f>
        <v>1</v>
      </c>
      <c r="Q6232" t="str">
        <f>IF(tbl_bank[[#This Row],[Balance]]=0,"Zero",IF(tbl_bank[[#This Row],[Balance]]&lt;100000,"1-99k","100k+"))</f>
        <v>Zero</v>
      </c>
      <c r="R6232" t="str">
        <f>IF(tbl_bank[[#This Row],[Tenure]]&lt;=0,"0-1",IF(tbl_bank[[#This Row],[Tenure]]&lt;=4,"2-4",IF(tbl_bank[[#This Row],[Tenure]]&lt;=7,"5-7","8-10")))</f>
        <v>2-4</v>
      </c>
      <c r="S6232" t="str">
        <f>IF(tbl_bank[[#This Row],[NumOfProducts]]&gt;=3,"3+",TEXT(tbl_bank[[#This Row],[NumOfProducts]],"0"))</f>
        <v>2</v>
      </c>
      <c r="T6232" t="str">
        <f>IF(tbl_bank[[#This Row],[CreditScore]]&lt;580,"&lt;580",IF(tbl_bank[[#This Row],[CreditScore]]&lt;670,"580-669",IF(tbl_bank[[#This Row],[CreditScore]]&lt;740,"670-739","740+")))</f>
        <v>580-669</v>
      </c>
    </row>
    <row r="6233" spans="1:20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>IF(tbl_bank[[#This Row],[Age]]&lt;30,"&lt;30",IF(tbl_bank[[#This Row],[Age]]&lt;40,"30-39",IF(tbl_bank[[#This Row],[Age]]&lt;50,"40-49",IF(tbl_bank[[#This Row],[Age]]&lt;60,"50-59","60+"))))</f>
        <v>40-49</v>
      </c>
      <c r="P6233">
        <f>IF(tbl_bank[[#This Row],[Balance]]=0,1,0)</f>
        <v>0</v>
      </c>
      <c r="Q6233" t="str">
        <f>IF(tbl_bank[[#This Row],[Balance]]=0,"Zero",IF(tbl_bank[[#This Row],[Balance]]&lt;100000,"1-99k","100k+"))</f>
        <v>100k+</v>
      </c>
      <c r="R6233" t="str">
        <f>IF(tbl_bank[[#This Row],[Tenure]]&lt;=0,"0-1",IF(tbl_bank[[#This Row],[Tenure]]&lt;=4,"2-4",IF(tbl_bank[[#This Row],[Tenure]]&lt;=7,"5-7","8-10")))</f>
        <v>2-4</v>
      </c>
      <c r="S6233" t="str">
        <f>IF(tbl_bank[[#This Row],[NumOfProducts]]&gt;=3,"3+",TEXT(tbl_bank[[#This Row],[NumOfProducts]],"0"))</f>
        <v>1</v>
      </c>
      <c r="T6233" t="str">
        <f>IF(tbl_bank[[#This Row],[CreditScore]]&lt;580,"&lt;580",IF(tbl_bank[[#This Row],[CreditScore]]&lt;670,"580-669",IF(tbl_bank[[#This Row],[CreditScore]]&lt;740,"670-739","740+")))</f>
        <v>580-669</v>
      </c>
    </row>
    <row r="6234" spans="1:20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>IF(tbl_bank[[#This Row],[Age]]&lt;30,"&lt;30",IF(tbl_bank[[#This Row],[Age]]&lt;40,"30-39",IF(tbl_bank[[#This Row],[Age]]&lt;50,"40-49",IF(tbl_bank[[#This Row],[Age]]&lt;60,"50-59","60+"))))</f>
        <v>40-49</v>
      </c>
      <c r="P6234">
        <f>IF(tbl_bank[[#This Row],[Balance]]=0,1,0)</f>
        <v>0</v>
      </c>
      <c r="Q6234" t="str">
        <f>IF(tbl_bank[[#This Row],[Balance]]=0,"Zero",IF(tbl_bank[[#This Row],[Balance]]&lt;100000,"1-99k","100k+"))</f>
        <v>100k+</v>
      </c>
      <c r="R6234" t="str">
        <f>IF(tbl_bank[[#This Row],[Tenure]]&lt;=0,"0-1",IF(tbl_bank[[#This Row],[Tenure]]&lt;=4,"2-4",IF(tbl_bank[[#This Row],[Tenure]]&lt;=7,"5-7","8-10")))</f>
        <v>2-4</v>
      </c>
      <c r="S6234" t="str">
        <f>IF(tbl_bank[[#This Row],[NumOfProducts]]&gt;=3,"3+",TEXT(tbl_bank[[#This Row],[NumOfProducts]],"0"))</f>
        <v>1</v>
      </c>
      <c r="T6234" t="str">
        <f>IF(tbl_bank[[#This Row],[CreditScore]]&lt;580,"&lt;580",IF(tbl_bank[[#This Row],[CreditScore]]&lt;670,"580-669",IF(tbl_bank[[#This Row],[CreditScore]]&lt;740,"670-739","740+")))</f>
        <v>670-739</v>
      </c>
    </row>
    <row r="6235" spans="1:20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>IF(tbl_bank[[#This Row],[Age]]&lt;30,"&lt;30",IF(tbl_bank[[#This Row],[Age]]&lt;40,"30-39",IF(tbl_bank[[#This Row],[Age]]&lt;50,"40-49",IF(tbl_bank[[#This Row],[Age]]&lt;60,"50-59","60+"))))</f>
        <v>30-39</v>
      </c>
      <c r="P6235">
        <f>IF(tbl_bank[[#This Row],[Balance]]=0,1,0)</f>
        <v>0</v>
      </c>
      <c r="Q6235" t="str">
        <f>IF(tbl_bank[[#This Row],[Balance]]=0,"Zero",IF(tbl_bank[[#This Row],[Balance]]&lt;100000,"1-99k","100k+"))</f>
        <v>1-99k</v>
      </c>
      <c r="R6235" t="str">
        <f>IF(tbl_bank[[#This Row],[Tenure]]&lt;=0,"0-1",IF(tbl_bank[[#This Row],[Tenure]]&lt;=4,"2-4",IF(tbl_bank[[#This Row],[Tenure]]&lt;=7,"5-7","8-10")))</f>
        <v>2-4</v>
      </c>
      <c r="S6235" t="str">
        <f>IF(tbl_bank[[#This Row],[NumOfProducts]]&gt;=3,"3+",TEXT(tbl_bank[[#This Row],[NumOfProducts]],"0"))</f>
        <v>1</v>
      </c>
      <c r="T6235" t="str">
        <f>IF(tbl_bank[[#This Row],[CreditScore]]&lt;580,"&lt;580",IF(tbl_bank[[#This Row],[CreditScore]]&lt;670,"580-669",IF(tbl_bank[[#This Row],[CreditScore]]&lt;740,"670-739","740+")))</f>
        <v>740+</v>
      </c>
    </row>
    <row r="6236" spans="1:20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>IF(tbl_bank[[#This Row],[Age]]&lt;30,"&lt;30",IF(tbl_bank[[#This Row],[Age]]&lt;40,"30-39",IF(tbl_bank[[#This Row],[Age]]&lt;50,"40-49",IF(tbl_bank[[#This Row],[Age]]&lt;60,"50-59","60+"))))</f>
        <v>30-39</v>
      </c>
      <c r="P6236">
        <f>IF(tbl_bank[[#This Row],[Balance]]=0,1,0)</f>
        <v>1</v>
      </c>
      <c r="Q6236" t="str">
        <f>IF(tbl_bank[[#This Row],[Balance]]=0,"Zero",IF(tbl_bank[[#This Row],[Balance]]&lt;100000,"1-99k","100k+"))</f>
        <v>Zero</v>
      </c>
      <c r="R6236" t="str">
        <f>IF(tbl_bank[[#This Row],[Tenure]]&lt;=0,"0-1",IF(tbl_bank[[#This Row],[Tenure]]&lt;=4,"2-4",IF(tbl_bank[[#This Row],[Tenure]]&lt;=7,"5-7","8-10")))</f>
        <v>5-7</v>
      </c>
      <c r="S6236" t="str">
        <f>IF(tbl_bank[[#This Row],[NumOfProducts]]&gt;=3,"3+",TEXT(tbl_bank[[#This Row],[NumOfProducts]],"0"))</f>
        <v>2</v>
      </c>
      <c r="T6236" t="str">
        <f>IF(tbl_bank[[#This Row],[CreditScore]]&lt;580,"&lt;580",IF(tbl_bank[[#This Row],[CreditScore]]&lt;670,"580-669",IF(tbl_bank[[#This Row],[CreditScore]]&lt;740,"670-739","740+")))</f>
        <v>&lt;580</v>
      </c>
    </row>
    <row r="6237" spans="1:20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>IF(tbl_bank[[#This Row],[Age]]&lt;30,"&lt;30",IF(tbl_bank[[#This Row],[Age]]&lt;40,"30-39",IF(tbl_bank[[#This Row],[Age]]&lt;50,"40-49",IF(tbl_bank[[#This Row],[Age]]&lt;60,"50-59","60+"))))</f>
        <v>30-39</v>
      </c>
      <c r="P6237">
        <f>IF(tbl_bank[[#This Row],[Balance]]=0,1,0)</f>
        <v>1</v>
      </c>
      <c r="Q6237" t="str">
        <f>IF(tbl_bank[[#This Row],[Balance]]=0,"Zero",IF(tbl_bank[[#This Row],[Balance]]&lt;100000,"1-99k","100k+"))</f>
        <v>Zero</v>
      </c>
      <c r="R6237" t="str">
        <f>IF(tbl_bank[[#This Row],[Tenure]]&lt;=0,"0-1",IF(tbl_bank[[#This Row],[Tenure]]&lt;=4,"2-4",IF(tbl_bank[[#This Row],[Tenure]]&lt;=7,"5-7","8-10")))</f>
        <v>2-4</v>
      </c>
      <c r="S6237" t="str">
        <f>IF(tbl_bank[[#This Row],[NumOfProducts]]&gt;=3,"3+",TEXT(tbl_bank[[#This Row],[NumOfProducts]],"0"))</f>
        <v>2</v>
      </c>
      <c r="T6237" t="str">
        <f>IF(tbl_bank[[#This Row],[CreditScore]]&lt;580,"&lt;580",IF(tbl_bank[[#This Row],[CreditScore]]&lt;670,"580-669",IF(tbl_bank[[#This Row],[CreditScore]]&lt;740,"670-739","740+")))</f>
        <v>670-739</v>
      </c>
    </row>
    <row r="6238" spans="1:20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>IF(tbl_bank[[#This Row],[Age]]&lt;30,"&lt;30",IF(tbl_bank[[#This Row],[Age]]&lt;40,"30-39",IF(tbl_bank[[#This Row],[Age]]&lt;50,"40-49",IF(tbl_bank[[#This Row],[Age]]&lt;60,"50-59","60+"))))</f>
        <v>30-39</v>
      </c>
      <c r="P6238">
        <f>IF(tbl_bank[[#This Row],[Balance]]=0,1,0)</f>
        <v>0</v>
      </c>
      <c r="Q6238" t="str">
        <f>IF(tbl_bank[[#This Row],[Balance]]=0,"Zero",IF(tbl_bank[[#This Row],[Balance]]&lt;100000,"1-99k","100k+"))</f>
        <v>1-99k</v>
      </c>
      <c r="R6238" t="str">
        <f>IF(tbl_bank[[#This Row],[Tenure]]&lt;=0,"0-1",IF(tbl_bank[[#This Row],[Tenure]]&lt;=4,"2-4",IF(tbl_bank[[#This Row],[Tenure]]&lt;=7,"5-7","8-10")))</f>
        <v>2-4</v>
      </c>
      <c r="S6238" t="str">
        <f>IF(tbl_bank[[#This Row],[NumOfProducts]]&gt;=3,"3+",TEXT(tbl_bank[[#This Row],[NumOfProducts]],"0"))</f>
        <v>1</v>
      </c>
      <c r="T6238" t="str">
        <f>IF(tbl_bank[[#This Row],[CreditScore]]&lt;580,"&lt;580",IF(tbl_bank[[#This Row],[CreditScore]]&lt;670,"580-669",IF(tbl_bank[[#This Row],[CreditScore]]&lt;740,"670-739","740+")))</f>
        <v>&lt;580</v>
      </c>
    </row>
    <row r="6239" spans="1:20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>IF(tbl_bank[[#This Row],[Age]]&lt;30,"&lt;30",IF(tbl_bank[[#This Row],[Age]]&lt;40,"30-39",IF(tbl_bank[[#This Row],[Age]]&lt;50,"40-49",IF(tbl_bank[[#This Row],[Age]]&lt;60,"50-59","60+"))))</f>
        <v>&lt;30</v>
      </c>
      <c r="P6239">
        <f>IF(tbl_bank[[#This Row],[Balance]]=0,1,0)</f>
        <v>1</v>
      </c>
      <c r="Q6239" t="str">
        <f>IF(tbl_bank[[#This Row],[Balance]]=0,"Zero",IF(tbl_bank[[#This Row],[Balance]]&lt;100000,"1-99k","100k+"))</f>
        <v>Zero</v>
      </c>
      <c r="R6239" t="str">
        <f>IF(tbl_bank[[#This Row],[Tenure]]&lt;=0,"0-1",IF(tbl_bank[[#This Row],[Tenure]]&lt;=4,"2-4",IF(tbl_bank[[#This Row],[Tenure]]&lt;=7,"5-7","8-10")))</f>
        <v>2-4</v>
      </c>
      <c r="S6239" t="str">
        <f>IF(tbl_bank[[#This Row],[NumOfProducts]]&gt;=3,"3+",TEXT(tbl_bank[[#This Row],[NumOfProducts]],"0"))</f>
        <v>2</v>
      </c>
      <c r="T6239" t="str">
        <f>IF(tbl_bank[[#This Row],[CreditScore]]&lt;580,"&lt;580",IF(tbl_bank[[#This Row],[CreditScore]]&lt;670,"580-669",IF(tbl_bank[[#This Row],[CreditScore]]&lt;740,"670-739","740+")))</f>
        <v>580-669</v>
      </c>
    </row>
    <row r="6240" spans="1:20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>IF(tbl_bank[[#This Row],[Age]]&lt;30,"&lt;30",IF(tbl_bank[[#This Row],[Age]]&lt;40,"30-39",IF(tbl_bank[[#This Row],[Age]]&lt;50,"40-49",IF(tbl_bank[[#This Row],[Age]]&lt;60,"50-59","60+"))))</f>
        <v>&lt;30</v>
      </c>
      <c r="P6240">
        <f>IF(tbl_bank[[#This Row],[Balance]]=0,1,0)</f>
        <v>0</v>
      </c>
      <c r="Q6240" t="str">
        <f>IF(tbl_bank[[#This Row],[Balance]]=0,"Zero",IF(tbl_bank[[#This Row],[Balance]]&lt;100000,"1-99k","100k+"))</f>
        <v>100k+</v>
      </c>
      <c r="R6240" t="str">
        <f>IF(tbl_bank[[#This Row],[Tenure]]&lt;=0,"0-1",IF(tbl_bank[[#This Row],[Tenure]]&lt;=4,"2-4",IF(tbl_bank[[#This Row],[Tenure]]&lt;=7,"5-7","8-10")))</f>
        <v>2-4</v>
      </c>
      <c r="S6240" t="str">
        <f>IF(tbl_bank[[#This Row],[NumOfProducts]]&gt;=3,"3+",TEXT(tbl_bank[[#This Row],[NumOfProducts]],"0"))</f>
        <v>1</v>
      </c>
      <c r="T6240" t="str">
        <f>IF(tbl_bank[[#This Row],[CreditScore]]&lt;580,"&lt;580",IF(tbl_bank[[#This Row],[CreditScore]]&lt;670,"580-669",IF(tbl_bank[[#This Row],[CreditScore]]&lt;740,"670-739","740+")))</f>
        <v>&lt;580</v>
      </c>
    </row>
    <row r="6241" spans="1:20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>IF(tbl_bank[[#This Row],[Age]]&lt;30,"&lt;30",IF(tbl_bank[[#This Row],[Age]]&lt;40,"30-39",IF(tbl_bank[[#This Row],[Age]]&lt;50,"40-49",IF(tbl_bank[[#This Row],[Age]]&lt;60,"50-59","60+"))))</f>
        <v>40-49</v>
      </c>
      <c r="P6241">
        <f>IF(tbl_bank[[#This Row],[Balance]]=0,1,0)</f>
        <v>0</v>
      </c>
      <c r="Q6241" t="str">
        <f>IF(tbl_bank[[#This Row],[Balance]]=0,"Zero",IF(tbl_bank[[#This Row],[Balance]]&lt;100000,"1-99k","100k+"))</f>
        <v>100k+</v>
      </c>
      <c r="R6241" t="str">
        <f>IF(tbl_bank[[#This Row],[Tenure]]&lt;=0,"0-1",IF(tbl_bank[[#This Row],[Tenure]]&lt;=4,"2-4",IF(tbl_bank[[#This Row],[Tenure]]&lt;=7,"5-7","8-10")))</f>
        <v>5-7</v>
      </c>
      <c r="S6241" t="str">
        <f>IF(tbl_bank[[#This Row],[NumOfProducts]]&gt;=3,"3+",TEXT(tbl_bank[[#This Row],[NumOfProducts]],"0"))</f>
        <v>1</v>
      </c>
      <c r="T6241" t="str">
        <f>IF(tbl_bank[[#This Row],[CreditScore]]&lt;580,"&lt;580",IF(tbl_bank[[#This Row],[CreditScore]]&lt;670,"580-669",IF(tbl_bank[[#This Row],[CreditScore]]&lt;740,"670-739","740+")))</f>
        <v>580-669</v>
      </c>
    </row>
    <row r="6242" spans="1:20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>IF(tbl_bank[[#This Row],[Age]]&lt;30,"&lt;30",IF(tbl_bank[[#This Row],[Age]]&lt;40,"30-39",IF(tbl_bank[[#This Row],[Age]]&lt;50,"40-49",IF(tbl_bank[[#This Row],[Age]]&lt;60,"50-59","60+"))))</f>
        <v>&lt;30</v>
      </c>
      <c r="P6242">
        <f>IF(tbl_bank[[#This Row],[Balance]]=0,1,0)</f>
        <v>0</v>
      </c>
      <c r="Q6242" t="str">
        <f>IF(tbl_bank[[#This Row],[Balance]]=0,"Zero",IF(tbl_bank[[#This Row],[Balance]]&lt;100000,"1-99k","100k+"))</f>
        <v>100k+</v>
      </c>
      <c r="R6242" t="str">
        <f>IF(tbl_bank[[#This Row],[Tenure]]&lt;=0,"0-1",IF(tbl_bank[[#This Row],[Tenure]]&lt;=4,"2-4",IF(tbl_bank[[#This Row],[Tenure]]&lt;=7,"5-7","8-10")))</f>
        <v>2-4</v>
      </c>
      <c r="S6242" t="str">
        <f>IF(tbl_bank[[#This Row],[NumOfProducts]]&gt;=3,"3+",TEXT(tbl_bank[[#This Row],[NumOfProducts]],"0"))</f>
        <v>1</v>
      </c>
      <c r="T6242" t="str">
        <f>IF(tbl_bank[[#This Row],[CreditScore]]&lt;580,"&lt;580",IF(tbl_bank[[#This Row],[CreditScore]]&lt;670,"580-669",IF(tbl_bank[[#This Row],[CreditScore]]&lt;740,"670-739","740+")))</f>
        <v>&lt;580</v>
      </c>
    </row>
    <row r="6243" spans="1:20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>IF(tbl_bank[[#This Row],[Age]]&lt;30,"&lt;30",IF(tbl_bank[[#This Row],[Age]]&lt;40,"30-39",IF(tbl_bank[[#This Row],[Age]]&lt;50,"40-49",IF(tbl_bank[[#This Row],[Age]]&lt;60,"50-59","60+"))))</f>
        <v>30-39</v>
      </c>
      <c r="P6243">
        <f>IF(tbl_bank[[#This Row],[Balance]]=0,1,0)</f>
        <v>0</v>
      </c>
      <c r="Q6243" t="str">
        <f>IF(tbl_bank[[#This Row],[Balance]]=0,"Zero",IF(tbl_bank[[#This Row],[Balance]]&lt;100000,"1-99k","100k+"))</f>
        <v>100k+</v>
      </c>
      <c r="R6243" t="str">
        <f>IF(tbl_bank[[#This Row],[Tenure]]&lt;=0,"0-1",IF(tbl_bank[[#This Row],[Tenure]]&lt;=4,"2-4",IF(tbl_bank[[#This Row],[Tenure]]&lt;=7,"5-7","8-10")))</f>
        <v>2-4</v>
      </c>
      <c r="S6243" t="str">
        <f>IF(tbl_bank[[#This Row],[NumOfProducts]]&gt;=3,"3+",TEXT(tbl_bank[[#This Row],[NumOfProducts]],"0"))</f>
        <v>2</v>
      </c>
      <c r="T6243" t="str">
        <f>IF(tbl_bank[[#This Row],[CreditScore]]&lt;580,"&lt;580",IF(tbl_bank[[#This Row],[CreditScore]]&lt;670,"580-669",IF(tbl_bank[[#This Row],[CreditScore]]&lt;740,"670-739","740+")))</f>
        <v>740+</v>
      </c>
    </row>
    <row r="6244" spans="1:20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>IF(tbl_bank[[#This Row],[Age]]&lt;30,"&lt;30",IF(tbl_bank[[#This Row],[Age]]&lt;40,"30-39",IF(tbl_bank[[#This Row],[Age]]&lt;50,"40-49",IF(tbl_bank[[#This Row],[Age]]&lt;60,"50-59","60+"))))</f>
        <v>50-59</v>
      </c>
      <c r="P6244">
        <f>IF(tbl_bank[[#This Row],[Balance]]=0,1,0)</f>
        <v>0</v>
      </c>
      <c r="Q6244" t="str">
        <f>IF(tbl_bank[[#This Row],[Balance]]=0,"Zero",IF(tbl_bank[[#This Row],[Balance]]&lt;100000,"1-99k","100k+"))</f>
        <v>1-99k</v>
      </c>
      <c r="R6244" t="str">
        <f>IF(tbl_bank[[#This Row],[Tenure]]&lt;=0,"0-1",IF(tbl_bank[[#This Row],[Tenure]]&lt;=4,"2-4",IF(tbl_bank[[#This Row],[Tenure]]&lt;=7,"5-7","8-10")))</f>
        <v>8-10</v>
      </c>
      <c r="S6244" t="str">
        <f>IF(tbl_bank[[#This Row],[NumOfProducts]]&gt;=3,"3+",TEXT(tbl_bank[[#This Row],[NumOfProducts]],"0"))</f>
        <v>1</v>
      </c>
      <c r="T6244" t="str">
        <f>IF(tbl_bank[[#This Row],[CreditScore]]&lt;580,"&lt;580",IF(tbl_bank[[#This Row],[CreditScore]]&lt;670,"580-669",IF(tbl_bank[[#This Row],[CreditScore]]&lt;740,"670-739","740+")))</f>
        <v>670-739</v>
      </c>
    </row>
    <row r="6245" spans="1:20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>IF(tbl_bank[[#This Row],[Age]]&lt;30,"&lt;30",IF(tbl_bank[[#This Row],[Age]]&lt;40,"30-39",IF(tbl_bank[[#This Row],[Age]]&lt;50,"40-49",IF(tbl_bank[[#This Row],[Age]]&lt;60,"50-59","60+"))))</f>
        <v>30-39</v>
      </c>
      <c r="P6245">
        <f>IF(tbl_bank[[#This Row],[Balance]]=0,1,0)</f>
        <v>0</v>
      </c>
      <c r="Q6245" t="str">
        <f>IF(tbl_bank[[#This Row],[Balance]]=0,"Zero",IF(tbl_bank[[#This Row],[Balance]]&lt;100000,"1-99k","100k+"))</f>
        <v>100k+</v>
      </c>
      <c r="R6245" t="str">
        <f>IF(tbl_bank[[#This Row],[Tenure]]&lt;=0,"0-1",IF(tbl_bank[[#This Row],[Tenure]]&lt;=4,"2-4",IF(tbl_bank[[#This Row],[Tenure]]&lt;=7,"5-7","8-10")))</f>
        <v>2-4</v>
      </c>
      <c r="S6245" t="str">
        <f>IF(tbl_bank[[#This Row],[NumOfProducts]]&gt;=3,"3+",TEXT(tbl_bank[[#This Row],[NumOfProducts]],"0"))</f>
        <v>2</v>
      </c>
      <c r="T6245" t="str">
        <f>IF(tbl_bank[[#This Row],[CreditScore]]&lt;580,"&lt;580",IF(tbl_bank[[#This Row],[CreditScore]]&lt;670,"580-669",IF(tbl_bank[[#This Row],[CreditScore]]&lt;740,"670-739","740+")))</f>
        <v>580-669</v>
      </c>
    </row>
    <row r="6246" spans="1:20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>IF(tbl_bank[[#This Row],[Age]]&lt;30,"&lt;30",IF(tbl_bank[[#This Row],[Age]]&lt;40,"30-39",IF(tbl_bank[[#This Row],[Age]]&lt;50,"40-49",IF(tbl_bank[[#This Row],[Age]]&lt;60,"50-59","60+"))))</f>
        <v>&lt;30</v>
      </c>
      <c r="P6246">
        <f>IF(tbl_bank[[#This Row],[Balance]]=0,1,0)</f>
        <v>1</v>
      </c>
      <c r="Q6246" t="str">
        <f>IF(tbl_bank[[#This Row],[Balance]]=0,"Zero",IF(tbl_bank[[#This Row],[Balance]]&lt;100000,"1-99k","100k+"))</f>
        <v>Zero</v>
      </c>
      <c r="R6246" t="str">
        <f>IF(tbl_bank[[#This Row],[Tenure]]&lt;=0,"0-1",IF(tbl_bank[[#This Row],[Tenure]]&lt;=4,"2-4",IF(tbl_bank[[#This Row],[Tenure]]&lt;=7,"5-7","8-10")))</f>
        <v>2-4</v>
      </c>
      <c r="S6246" t="str">
        <f>IF(tbl_bank[[#This Row],[NumOfProducts]]&gt;=3,"3+",TEXT(tbl_bank[[#This Row],[NumOfProducts]],"0"))</f>
        <v>2</v>
      </c>
      <c r="T6246" t="str">
        <f>IF(tbl_bank[[#This Row],[CreditScore]]&lt;580,"&lt;580",IF(tbl_bank[[#This Row],[CreditScore]]&lt;670,"580-669",IF(tbl_bank[[#This Row],[CreditScore]]&lt;740,"670-739","740+")))</f>
        <v>670-739</v>
      </c>
    </row>
    <row r="6247" spans="1:20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>IF(tbl_bank[[#This Row],[Age]]&lt;30,"&lt;30",IF(tbl_bank[[#This Row],[Age]]&lt;40,"30-39",IF(tbl_bank[[#This Row],[Age]]&lt;50,"40-49",IF(tbl_bank[[#This Row],[Age]]&lt;60,"50-59","60+"))))</f>
        <v>30-39</v>
      </c>
      <c r="P6247">
        <f>IF(tbl_bank[[#This Row],[Balance]]=0,1,0)</f>
        <v>1</v>
      </c>
      <c r="Q6247" t="str">
        <f>IF(tbl_bank[[#This Row],[Balance]]=0,"Zero",IF(tbl_bank[[#This Row],[Balance]]&lt;100000,"1-99k","100k+"))</f>
        <v>Zero</v>
      </c>
      <c r="R6247" t="str">
        <f>IF(tbl_bank[[#This Row],[Tenure]]&lt;=0,"0-1",IF(tbl_bank[[#This Row],[Tenure]]&lt;=4,"2-4",IF(tbl_bank[[#This Row],[Tenure]]&lt;=7,"5-7","8-10")))</f>
        <v>8-10</v>
      </c>
      <c r="S6247" t="str">
        <f>IF(tbl_bank[[#This Row],[NumOfProducts]]&gt;=3,"3+",TEXT(tbl_bank[[#This Row],[NumOfProducts]],"0"))</f>
        <v>2</v>
      </c>
      <c r="T6247" t="str">
        <f>IF(tbl_bank[[#This Row],[CreditScore]]&lt;580,"&lt;580",IF(tbl_bank[[#This Row],[CreditScore]]&lt;670,"580-669",IF(tbl_bank[[#This Row],[CreditScore]]&lt;740,"670-739","740+")))</f>
        <v>580-669</v>
      </c>
    </row>
    <row r="6248" spans="1:20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>IF(tbl_bank[[#This Row],[Age]]&lt;30,"&lt;30",IF(tbl_bank[[#This Row],[Age]]&lt;40,"30-39",IF(tbl_bank[[#This Row],[Age]]&lt;50,"40-49",IF(tbl_bank[[#This Row],[Age]]&lt;60,"50-59","60+"))))</f>
        <v>40-49</v>
      </c>
      <c r="P6248">
        <f>IF(tbl_bank[[#This Row],[Balance]]=0,1,0)</f>
        <v>0</v>
      </c>
      <c r="Q6248" t="str">
        <f>IF(tbl_bank[[#This Row],[Balance]]=0,"Zero",IF(tbl_bank[[#This Row],[Balance]]&lt;100000,"1-99k","100k+"))</f>
        <v>100k+</v>
      </c>
      <c r="R6248" t="str">
        <f>IF(tbl_bank[[#This Row],[Tenure]]&lt;=0,"0-1",IF(tbl_bank[[#This Row],[Tenure]]&lt;=4,"2-4",IF(tbl_bank[[#This Row],[Tenure]]&lt;=7,"5-7","8-10")))</f>
        <v>2-4</v>
      </c>
      <c r="S6248" t="str">
        <f>IF(tbl_bank[[#This Row],[NumOfProducts]]&gt;=3,"3+",TEXT(tbl_bank[[#This Row],[NumOfProducts]],"0"))</f>
        <v>1</v>
      </c>
      <c r="T6248" t="str">
        <f>IF(tbl_bank[[#This Row],[CreditScore]]&lt;580,"&lt;580",IF(tbl_bank[[#This Row],[CreditScore]]&lt;670,"580-669",IF(tbl_bank[[#This Row],[CreditScore]]&lt;740,"670-739","740+")))</f>
        <v>580-669</v>
      </c>
    </row>
    <row r="6249" spans="1:20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>IF(tbl_bank[[#This Row],[Age]]&lt;30,"&lt;30",IF(tbl_bank[[#This Row],[Age]]&lt;40,"30-39",IF(tbl_bank[[#This Row],[Age]]&lt;50,"40-49",IF(tbl_bank[[#This Row],[Age]]&lt;60,"50-59","60+"))))</f>
        <v>40-49</v>
      </c>
      <c r="P6249">
        <f>IF(tbl_bank[[#This Row],[Balance]]=0,1,0)</f>
        <v>1</v>
      </c>
      <c r="Q6249" t="str">
        <f>IF(tbl_bank[[#This Row],[Balance]]=0,"Zero",IF(tbl_bank[[#This Row],[Balance]]&lt;100000,"1-99k","100k+"))</f>
        <v>Zero</v>
      </c>
      <c r="R6249" t="str">
        <f>IF(tbl_bank[[#This Row],[Tenure]]&lt;=0,"0-1",IF(tbl_bank[[#This Row],[Tenure]]&lt;=4,"2-4",IF(tbl_bank[[#This Row],[Tenure]]&lt;=7,"5-7","8-10")))</f>
        <v>2-4</v>
      </c>
      <c r="S6249" t="str">
        <f>IF(tbl_bank[[#This Row],[NumOfProducts]]&gt;=3,"3+",TEXT(tbl_bank[[#This Row],[NumOfProducts]],"0"))</f>
        <v>2</v>
      </c>
      <c r="T6249" t="str">
        <f>IF(tbl_bank[[#This Row],[CreditScore]]&lt;580,"&lt;580",IF(tbl_bank[[#This Row],[CreditScore]]&lt;670,"580-669",IF(tbl_bank[[#This Row],[CreditScore]]&lt;740,"670-739","740+")))</f>
        <v>670-739</v>
      </c>
    </row>
    <row r="6250" spans="1:20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>IF(tbl_bank[[#This Row],[Age]]&lt;30,"&lt;30",IF(tbl_bank[[#This Row],[Age]]&lt;40,"30-39",IF(tbl_bank[[#This Row],[Age]]&lt;50,"40-49",IF(tbl_bank[[#This Row],[Age]]&lt;60,"50-59","60+"))))</f>
        <v>40-49</v>
      </c>
      <c r="P6250">
        <f>IF(tbl_bank[[#This Row],[Balance]]=0,1,0)</f>
        <v>1</v>
      </c>
      <c r="Q6250" t="str">
        <f>IF(tbl_bank[[#This Row],[Balance]]=0,"Zero",IF(tbl_bank[[#This Row],[Balance]]&lt;100000,"1-99k","100k+"))</f>
        <v>Zero</v>
      </c>
      <c r="R6250" t="str">
        <f>IF(tbl_bank[[#This Row],[Tenure]]&lt;=0,"0-1",IF(tbl_bank[[#This Row],[Tenure]]&lt;=4,"2-4",IF(tbl_bank[[#This Row],[Tenure]]&lt;=7,"5-7","8-10")))</f>
        <v>2-4</v>
      </c>
      <c r="S6250" t="str">
        <f>IF(tbl_bank[[#This Row],[NumOfProducts]]&gt;=3,"3+",TEXT(tbl_bank[[#This Row],[NumOfProducts]],"0"))</f>
        <v>2</v>
      </c>
      <c r="T6250" t="str">
        <f>IF(tbl_bank[[#This Row],[CreditScore]]&lt;580,"&lt;580",IF(tbl_bank[[#This Row],[CreditScore]]&lt;670,"580-669",IF(tbl_bank[[#This Row],[CreditScore]]&lt;740,"670-739","740+")))</f>
        <v>580-669</v>
      </c>
    </row>
    <row r="6251" spans="1:20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>IF(tbl_bank[[#This Row],[Age]]&lt;30,"&lt;30",IF(tbl_bank[[#This Row],[Age]]&lt;40,"30-39",IF(tbl_bank[[#This Row],[Age]]&lt;50,"40-49",IF(tbl_bank[[#This Row],[Age]]&lt;60,"50-59","60+"))))</f>
        <v>40-49</v>
      </c>
      <c r="P6251">
        <f>IF(tbl_bank[[#This Row],[Balance]]=0,1,0)</f>
        <v>1</v>
      </c>
      <c r="Q6251" t="str">
        <f>IF(tbl_bank[[#This Row],[Balance]]=0,"Zero",IF(tbl_bank[[#This Row],[Balance]]&lt;100000,"1-99k","100k+"))</f>
        <v>Zero</v>
      </c>
      <c r="R6251" t="str">
        <f>IF(tbl_bank[[#This Row],[Tenure]]&lt;=0,"0-1",IF(tbl_bank[[#This Row],[Tenure]]&lt;=4,"2-4",IF(tbl_bank[[#This Row],[Tenure]]&lt;=7,"5-7","8-10")))</f>
        <v>0-1</v>
      </c>
      <c r="S6251" t="str">
        <f>IF(tbl_bank[[#This Row],[NumOfProducts]]&gt;=3,"3+",TEXT(tbl_bank[[#This Row],[NumOfProducts]],"0"))</f>
        <v>2</v>
      </c>
      <c r="T6251" t="str">
        <f>IF(tbl_bank[[#This Row],[CreditScore]]&lt;580,"&lt;580",IF(tbl_bank[[#This Row],[CreditScore]]&lt;670,"580-669",IF(tbl_bank[[#This Row],[CreditScore]]&lt;740,"670-739","740+")))</f>
        <v>670-739</v>
      </c>
    </row>
    <row r="6252" spans="1:20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>IF(tbl_bank[[#This Row],[Age]]&lt;30,"&lt;30",IF(tbl_bank[[#This Row],[Age]]&lt;40,"30-39",IF(tbl_bank[[#This Row],[Age]]&lt;50,"40-49",IF(tbl_bank[[#This Row],[Age]]&lt;60,"50-59","60+"))))</f>
        <v>40-49</v>
      </c>
      <c r="P6252">
        <f>IF(tbl_bank[[#This Row],[Balance]]=0,1,0)</f>
        <v>0</v>
      </c>
      <c r="Q6252" t="str">
        <f>IF(tbl_bank[[#This Row],[Balance]]=0,"Zero",IF(tbl_bank[[#This Row],[Balance]]&lt;100000,"1-99k","100k+"))</f>
        <v>100k+</v>
      </c>
      <c r="R6252" t="str">
        <f>IF(tbl_bank[[#This Row],[Tenure]]&lt;=0,"0-1",IF(tbl_bank[[#This Row],[Tenure]]&lt;=4,"2-4",IF(tbl_bank[[#This Row],[Tenure]]&lt;=7,"5-7","8-10")))</f>
        <v>8-10</v>
      </c>
      <c r="S6252" t="str">
        <f>IF(tbl_bank[[#This Row],[NumOfProducts]]&gt;=3,"3+",TEXT(tbl_bank[[#This Row],[NumOfProducts]],"0"))</f>
        <v>1</v>
      </c>
      <c r="T6252" t="str">
        <f>IF(tbl_bank[[#This Row],[CreditScore]]&lt;580,"&lt;580",IF(tbl_bank[[#This Row],[CreditScore]]&lt;670,"580-669",IF(tbl_bank[[#This Row],[CreditScore]]&lt;740,"670-739","740+")))</f>
        <v>580-669</v>
      </c>
    </row>
    <row r="6253" spans="1:20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>IF(tbl_bank[[#This Row],[Age]]&lt;30,"&lt;30",IF(tbl_bank[[#This Row],[Age]]&lt;40,"30-39",IF(tbl_bank[[#This Row],[Age]]&lt;50,"40-49",IF(tbl_bank[[#This Row],[Age]]&lt;60,"50-59","60+"))))</f>
        <v>30-39</v>
      </c>
      <c r="P6253">
        <f>IF(tbl_bank[[#This Row],[Balance]]=0,1,0)</f>
        <v>0</v>
      </c>
      <c r="Q6253" t="str">
        <f>IF(tbl_bank[[#This Row],[Balance]]=0,"Zero",IF(tbl_bank[[#This Row],[Balance]]&lt;100000,"1-99k","100k+"))</f>
        <v>100k+</v>
      </c>
      <c r="R6253" t="str">
        <f>IF(tbl_bank[[#This Row],[Tenure]]&lt;=0,"0-1",IF(tbl_bank[[#This Row],[Tenure]]&lt;=4,"2-4",IF(tbl_bank[[#This Row],[Tenure]]&lt;=7,"5-7","8-10")))</f>
        <v>8-10</v>
      </c>
      <c r="S6253" t="str">
        <f>IF(tbl_bank[[#This Row],[NumOfProducts]]&gt;=3,"3+",TEXT(tbl_bank[[#This Row],[NumOfProducts]],"0"))</f>
        <v>1</v>
      </c>
      <c r="T6253" t="str">
        <f>IF(tbl_bank[[#This Row],[CreditScore]]&lt;580,"&lt;580",IF(tbl_bank[[#This Row],[CreditScore]]&lt;670,"580-669",IF(tbl_bank[[#This Row],[CreditScore]]&lt;740,"670-739","740+")))</f>
        <v>670-739</v>
      </c>
    </row>
    <row r="6254" spans="1:20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>IF(tbl_bank[[#This Row],[Age]]&lt;30,"&lt;30",IF(tbl_bank[[#This Row],[Age]]&lt;40,"30-39",IF(tbl_bank[[#This Row],[Age]]&lt;50,"40-49",IF(tbl_bank[[#This Row],[Age]]&lt;60,"50-59","60+"))))</f>
        <v>30-39</v>
      </c>
      <c r="P6254">
        <f>IF(tbl_bank[[#This Row],[Balance]]=0,1,0)</f>
        <v>0</v>
      </c>
      <c r="Q6254" t="str">
        <f>IF(tbl_bank[[#This Row],[Balance]]=0,"Zero",IF(tbl_bank[[#This Row],[Balance]]&lt;100000,"1-99k","100k+"))</f>
        <v>1-99k</v>
      </c>
      <c r="R6254" t="str">
        <f>IF(tbl_bank[[#This Row],[Tenure]]&lt;=0,"0-1",IF(tbl_bank[[#This Row],[Tenure]]&lt;=4,"2-4",IF(tbl_bank[[#This Row],[Tenure]]&lt;=7,"5-7","8-10")))</f>
        <v>2-4</v>
      </c>
      <c r="S6254" t="str">
        <f>IF(tbl_bank[[#This Row],[NumOfProducts]]&gt;=3,"3+",TEXT(tbl_bank[[#This Row],[NumOfProducts]],"0"))</f>
        <v>2</v>
      </c>
      <c r="T6254" t="str">
        <f>IF(tbl_bank[[#This Row],[CreditScore]]&lt;580,"&lt;580",IF(tbl_bank[[#This Row],[CreditScore]]&lt;670,"580-669",IF(tbl_bank[[#This Row],[CreditScore]]&lt;740,"670-739","740+")))</f>
        <v>580-669</v>
      </c>
    </row>
    <row r="6255" spans="1:20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>IF(tbl_bank[[#This Row],[Age]]&lt;30,"&lt;30",IF(tbl_bank[[#This Row],[Age]]&lt;40,"30-39",IF(tbl_bank[[#This Row],[Age]]&lt;50,"40-49",IF(tbl_bank[[#This Row],[Age]]&lt;60,"50-59","60+"))))</f>
        <v>30-39</v>
      </c>
      <c r="P6255">
        <f>IF(tbl_bank[[#This Row],[Balance]]=0,1,0)</f>
        <v>0</v>
      </c>
      <c r="Q6255" t="str">
        <f>IF(tbl_bank[[#This Row],[Balance]]=0,"Zero",IF(tbl_bank[[#This Row],[Balance]]&lt;100000,"1-99k","100k+"))</f>
        <v>100k+</v>
      </c>
      <c r="R6255" t="str">
        <f>IF(tbl_bank[[#This Row],[Tenure]]&lt;=0,"0-1",IF(tbl_bank[[#This Row],[Tenure]]&lt;=4,"2-4",IF(tbl_bank[[#This Row],[Tenure]]&lt;=7,"5-7","8-10")))</f>
        <v>5-7</v>
      </c>
      <c r="S6255" t="str">
        <f>IF(tbl_bank[[#This Row],[NumOfProducts]]&gt;=3,"3+",TEXT(tbl_bank[[#This Row],[NumOfProducts]],"0"))</f>
        <v>1</v>
      </c>
      <c r="T6255" t="str">
        <f>IF(tbl_bank[[#This Row],[CreditScore]]&lt;580,"&lt;580",IF(tbl_bank[[#This Row],[CreditScore]]&lt;670,"580-669",IF(tbl_bank[[#This Row],[CreditScore]]&lt;740,"670-739","740+")))</f>
        <v>&lt;580</v>
      </c>
    </row>
    <row r="6256" spans="1:20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>IF(tbl_bank[[#This Row],[Age]]&lt;30,"&lt;30",IF(tbl_bank[[#This Row],[Age]]&lt;40,"30-39",IF(tbl_bank[[#This Row],[Age]]&lt;50,"40-49",IF(tbl_bank[[#This Row],[Age]]&lt;60,"50-59","60+"))))</f>
        <v>30-39</v>
      </c>
      <c r="P6256">
        <f>IF(tbl_bank[[#This Row],[Balance]]=0,1,0)</f>
        <v>0</v>
      </c>
      <c r="Q6256" t="str">
        <f>IF(tbl_bank[[#This Row],[Balance]]=0,"Zero",IF(tbl_bank[[#This Row],[Balance]]&lt;100000,"1-99k","100k+"))</f>
        <v>100k+</v>
      </c>
      <c r="R6256" t="str">
        <f>IF(tbl_bank[[#This Row],[Tenure]]&lt;=0,"0-1",IF(tbl_bank[[#This Row],[Tenure]]&lt;=4,"2-4",IF(tbl_bank[[#This Row],[Tenure]]&lt;=7,"5-7","8-10")))</f>
        <v>2-4</v>
      </c>
      <c r="S6256" t="str">
        <f>IF(tbl_bank[[#This Row],[NumOfProducts]]&gt;=3,"3+",TEXT(tbl_bank[[#This Row],[NumOfProducts]],"0"))</f>
        <v>1</v>
      </c>
      <c r="T6256" t="str">
        <f>IF(tbl_bank[[#This Row],[CreditScore]]&lt;580,"&lt;580",IF(tbl_bank[[#This Row],[CreditScore]]&lt;670,"580-669",IF(tbl_bank[[#This Row],[CreditScore]]&lt;740,"670-739","740+")))</f>
        <v>&lt;580</v>
      </c>
    </row>
    <row r="6257" spans="1:20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>IF(tbl_bank[[#This Row],[Age]]&lt;30,"&lt;30",IF(tbl_bank[[#This Row],[Age]]&lt;40,"30-39",IF(tbl_bank[[#This Row],[Age]]&lt;50,"40-49",IF(tbl_bank[[#This Row],[Age]]&lt;60,"50-59","60+"))))</f>
        <v>50-59</v>
      </c>
      <c r="P6257">
        <f>IF(tbl_bank[[#This Row],[Balance]]=0,1,0)</f>
        <v>0</v>
      </c>
      <c r="Q6257" t="str">
        <f>IF(tbl_bank[[#This Row],[Balance]]=0,"Zero",IF(tbl_bank[[#This Row],[Balance]]&lt;100000,"1-99k","100k+"))</f>
        <v>100k+</v>
      </c>
      <c r="R6257" t="str">
        <f>IF(tbl_bank[[#This Row],[Tenure]]&lt;=0,"0-1",IF(tbl_bank[[#This Row],[Tenure]]&lt;=4,"2-4",IF(tbl_bank[[#This Row],[Tenure]]&lt;=7,"5-7","8-10")))</f>
        <v>2-4</v>
      </c>
      <c r="S6257" t="str">
        <f>IF(tbl_bank[[#This Row],[NumOfProducts]]&gt;=3,"3+",TEXT(tbl_bank[[#This Row],[NumOfProducts]],"0"))</f>
        <v>3+</v>
      </c>
      <c r="T6257" t="str">
        <f>IF(tbl_bank[[#This Row],[CreditScore]]&lt;580,"&lt;580",IF(tbl_bank[[#This Row],[CreditScore]]&lt;670,"580-669",IF(tbl_bank[[#This Row],[CreditScore]]&lt;740,"670-739","740+")))</f>
        <v>&lt;580</v>
      </c>
    </row>
    <row r="6258" spans="1:20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>IF(tbl_bank[[#This Row],[Age]]&lt;30,"&lt;30",IF(tbl_bank[[#This Row],[Age]]&lt;40,"30-39",IF(tbl_bank[[#This Row],[Age]]&lt;50,"40-49",IF(tbl_bank[[#This Row],[Age]]&lt;60,"50-59","60+"))))</f>
        <v>30-39</v>
      </c>
      <c r="P6258">
        <f>IF(tbl_bank[[#This Row],[Balance]]=0,1,0)</f>
        <v>0</v>
      </c>
      <c r="Q6258" t="str">
        <f>IF(tbl_bank[[#This Row],[Balance]]=0,"Zero",IF(tbl_bank[[#This Row],[Balance]]&lt;100000,"1-99k","100k+"))</f>
        <v>1-99k</v>
      </c>
      <c r="R6258" t="str">
        <f>IF(tbl_bank[[#This Row],[Tenure]]&lt;=0,"0-1",IF(tbl_bank[[#This Row],[Tenure]]&lt;=4,"2-4",IF(tbl_bank[[#This Row],[Tenure]]&lt;=7,"5-7","8-10")))</f>
        <v>2-4</v>
      </c>
      <c r="S6258" t="str">
        <f>IF(tbl_bank[[#This Row],[NumOfProducts]]&gt;=3,"3+",TEXT(tbl_bank[[#This Row],[NumOfProducts]],"0"))</f>
        <v>1</v>
      </c>
      <c r="T6258" t="str">
        <f>IF(tbl_bank[[#This Row],[CreditScore]]&lt;580,"&lt;580",IF(tbl_bank[[#This Row],[CreditScore]]&lt;670,"580-669",IF(tbl_bank[[#This Row],[CreditScore]]&lt;740,"670-739","740+")))</f>
        <v>580-669</v>
      </c>
    </row>
    <row r="6259" spans="1:20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>IF(tbl_bank[[#This Row],[Age]]&lt;30,"&lt;30",IF(tbl_bank[[#This Row],[Age]]&lt;40,"30-39",IF(tbl_bank[[#This Row],[Age]]&lt;50,"40-49",IF(tbl_bank[[#This Row],[Age]]&lt;60,"50-59","60+"))))</f>
        <v>30-39</v>
      </c>
      <c r="P6259">
        <f>IF(tbl_bank[[#This Row],[Balance]]=0,1,0)</f>
        <v>0</v>
      </c>
      <c r="Q6259" t="str">
        <f>IF(tbl_bank[[#This Row],[Balance]]=0,"Zero",IF(tbl_bank[[#This Row],[Balance]]&lt;100000,"1-99k","100k+"))</f>
        <v>100k+</v>
      </c>
      <c r="R6259" t="str">
        <f>IF(tbl_bank[[#This Row],[Tenure]]&lt;=0,"0-1",IF(tbl_bank[[#This Row],[Tenure]]&lt;=4,"2-4",IF(tbl_bank[[#This Row],[Tenure]]&lt;=7,"5-7","8-10")))</f>
        <v>8-10</v>
      </c>
      <c r="S6259" t="str">
        <f>IF(tbl_bank[[#This Row],[NumOfProducts]]&gt;=3,"3+",TEXT(tbl_bank[[#This Row],[NumOfProducts]],"0"))</f>
        <v>1</v>
      </c>
      <c r="T6259" t="str">
        <f>IF(tbl_bank[[#This Row],[CreditScore]]&lt;580,"&lt;580",IF(tbl_bank[[#This Row],[CreditScore]]&lt;670,"580-669",IF(tbl_bank[[#This Row],[CreditScore]]&lt;740,"670-739","740+")))</f>
        <v>740+</v>
      </c>
    </row>
    <row r="6260" spans="1:20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>IF(tbl_bank[[#This Row],[Age]]&lt;30,"&lt;30",IF(tbl_bank[[#This Row],[Age]]&lt;40,"30-39",IF(tbl_bank[[#This Row],[Age]]&lt;50,"40-49",IF(tbl_bank[[#This Row],[Age]]&lt;60,"50-59","60+"))))</f>
        <v>&lt;30</v>
      </c>
      <c r="P6260">
        <f>IF(tbl_bank[[#This Row],[Balance]]=0,1,0)</f>
        <v>0</v>
      </c>
      <c r="Q6260" t="str">
        <f>IF(tbl_bank[[#This Row],[Balance]]=0,"Zero",IF(tbl_bank[[#This Row],[Balance]]&lt;100000,"1-99k","100k+"))</f>
        <v>100k+</v>
      </c>
      <c r="R6260" t="str">
        <f>IF(tbl_bank[[#This Row],[Tenure]]&lt;=0,"0-1",IF(tbl_bank[[#This Row],[Tenure]]&lt;=4,"2-4",IF(tbl_bank[[#This Row],[Tenure]]&lt;=7,"5-7","8-10")))</f>
        <v>2-4</v>
      </c>
      <c r="S6260" t="str">
        <f>IF(tbl_bank[[#This Row],[NumOfProducts]]&gt;=3,"3+",TEXT(tbl_bank[[#This Row],[NumOfProducts]],"0"))</f>
        <v>1</v>
      </c>
      <c r="T6260" t="str">
        <f>IF(tbl_bank[[#This Row],[CreditScore]]&lt;580,"&lt;580",IF(tbl_bank[[#This Row],[CreditScore]]&lt;670,"580-669",IF(tbl_bank[[#This Row],[CreditScore]]&lt;740,"670-739","740+")))</f>
        <v>670-739</v>
      </c>
    </row>
    <row r="6261" spans="1:20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>IF(tbl_bank[[#This Row],[Age]]&lt;30,"&lt;30",IF(tbl_bank[[#This Row],[Age]]&lt;40,"30-39",IF(tbl_bank[[#This Row],[Age]]&lt;50,"40-49",IF(tbl_bank[[#This Row],[Age]]&lt;60,"50-59","60+"))))</f>
        <v>&lt;30</v>
      </c>
      <c r="P6261">
        <f>IF(tbl_bank[[#This Row],[Balance]]=0,1,0)</f>
        <v>0</v>
      </c>
      <c r="Q6261" t="str">
        <f>IF(tbl_bank[[#This Row],[Balance]]=0,"Zero",IF(tbl_bank[[#This Row],[Balance]]&lt;100000,"1-99k","100k+"))</f>
        <v>100k+</v>
      </c>
      <c r="R6261" t="str">
        <f>IF(tbl_bank[[#This Row],[Tenure]]&lt;=0,"0-1",IF(tbl_bank[[#This Row],[Tenure]]&lt;=4,"2-4",IF(tbl_bank[[#This Row],[Tenure]]&lt;=7,"5-7","8-10")))</f>
        <v>8-10</v>
      </c>
      <c r="S6261" t="str">
        <f>IF(tbl_bank[[#This Row],[NumOfProducts]]&gt;=3,"3+",TEXT(tbl_bank[[#This Row],[NumOfProducts]],"0"))</f>
        <v>2</v>
      </c>
      <c r="T6261" t="str">
        <f>IF(tbl_bank[[#This Row],[CreditScore]]&lt;580,"&lt;580",IF(tbl_bank[[#This Row],[CreditScore]]&lt;670,"580-669",IF(tbl_bank[[#This Row],[CreditScore]]&lt;740,"670-739","740+")))</f>
        <v>580-669</v>
      </c>
    </row>
    <row r="6262" spans="1:20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>IF(tbl_bank[[#This Row],[Age]]&lt;30,"&lt;30",IF(tbl_bank[[#This Row],[Age]]&lt;40,"30-39",IF(tbl_bank[[#This Row],[Age]]&lt;50,"40-49",IF(tbl_bank[[#This Row],[Age]]&lt;60,"50-59","60+"))))</f>
        <v>30-39</v>
      </c>
      <c r="P6262">
        <f>IF(tbl_bank[[#This Row],[Balance]]=0,1,0)</f>
        <v>0</v>
      </c>
      <c r="Q6262" t="str">
        <f>IF(tbl_bank[[#This Row],[Balance]]=0,"Zero",IF(tbl_bank[[#This Row],[Balance]]&lt;100000,"1-99k","100k+"))</f>
        <v>100k+</v>
      </c>
      <c r="R6262" t="str">
        <f>IF(tbl_bank[[#This Row],[Tenure]]&lt;=0,"0-1",IF(tbl_bank[[#This Row],[Tenure]]&lt;=4,"2-4",IF(tbl_bank[[#This Row],[Tenure]]&lt;=7,"5-7","8-10")))</f>
        <v>8-10</v>
      </c>
      <c r="S6262" t="str">
        <f>IF(tbl_bank[[#This Row],[NumOfProducts]]&gt;=3,"3+",TEXT(tbl_bank[[#This Row],[NumOfProducts]],"0"))</f>
        <v>2</v>
      </c>
      <c r="T6262" t="str">
        <f>IF(tbl_bank[[#This Row],[CreditScore]]&lt;580,"&lt;580",IF(tbl_bank[[#This Row],[CreditScore]]&lt;670,"580-669",IF(tbl_bank[[#This Row],[CreditScore]]&lt;740,"670-739","740+")))</f>
        <v>580-669</v>
      </c>
    </row>
    <row r="6263" spans="1:20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>IF(tbl_bank[[#This Row],[Age]]&lt;30,"&lt;30",IF(tbl_bank[[#This Row],[Age]]&lt;40,"30-39",IF(tbl_bank[[#This Row],[Age]]&lt;50,"40-49",IF(tbl_bank[[#This Row],[Age]]&lt;60,"50-59","60+"))))</f>
        <v>30-39</v>
      </c>
      <c r="P6263">
        <f>IF(tbl_bank[[#This Row],[Balance]]=0,1,0)</f>
        <v>0</v>
      </c>
      <c r="Q6263" t="str">
        <f>IF(tbl_bank[[#This Row],[Balance]]=0,"Zero",IF(tbl_bank[[#This Row],[Balance]]&lt;100000,"1-99k","100k+"))</f>
        <v>100k+</v>
      </c>
      <c r="R6263" t="str">
        <f>IF(tbl_bank[[#This Row],[Tenure]]&lt;=0,"0-1",IF(tbl_bank[[#This Row],[Tenure]]&lt;=4,"2-4",IF(tbl_bank[[#This Row],[Tenure]]&lt;=7,"5-7","8-10")))</f>
        <v>8-10</v>
      </c>
      <c r="S6263" t="str">
        <f>IF(tbl_bank[[#This Row],[NumOfProducts]]&gt;=3,"3+",TEXT(tbl_bank[[#This Row],[NumOfProducts]],"0"))</f>
        <v>1</v>
      </c>
      <c r="T6263" t="str">
        <f>IF(tbl_bank[[#This Row],[CreditScore]]&lt;580,"&lt;580",IF(tbl_bank[[#This Row],[CreditScore]]&lt;670,"580-669",IF(tbl_bank[[#This Row],[CreditScore]]&lt;740,"670-739","740+")))</f>
        <v>670-739</v>
      </c>
    </row>
    <row r="6264" spans="1:20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>IF(tbl_bank[[#This Row],[Age]]&lt;30,"&lt;30",IF(tbl_bank[[#This Row],[Age]]&lt;40,"30-39",IF(tbl_bank[[#This Row],[Age]]&lt;50,"40-49",IF(tbl_bank[[#This Row],[Age]]&lt;60,"50-59","60+"))))</f>
        <v>40-49</v>
      </c>
      <c r="P6264">
        <f>IF(tbl_bank[[#This Row],[Balance]]=0,1,0)</f>
        <v>0</v>
      </c>
      <c r="Q6264" t="str">
        <f>IF(tbl_bank[[#This Row],[Balance]]=0,"Zero",IF(tbl_bank[[#This Row],[Balance]]&lt;100000,"1-99k","100k+"))</f>
        <v>1-99k</v>
      </c>
      <c r="R6264" t="str">
        <f>IF(tbl_bank[[#This Row],[Tenure]]&lt;=0,"0-1",IF(tbl_bank[[#This Row],[Tenure]]&lt;=4,"2-4",IF(tbl_bank[[#This Row],[Tenure]]&lt;=7,"5-7","8-10")))</f>
        <v>2-4</v>
      </c>
      <c r="S6264" t="str">
        <f>IF(tbl_bank[[#This Row],[NumOfProducts]]&gt;=3,"3+",TEXT(tbl_bank[[#This Row],[NumOfProducts]],"0"))</f>
        <v>2</v>
      </c>
      <c r="T6264" t="str">
        <f>IF(tbl_bank[[#This Row],[CreditScore]]&lt;580,"&lt;580",IF(tbl_bank[[#This Row],[CreditScore]]&lt;670,"580-669",IF(tbl_bank[[#This Row],[CreditScore]]&lt;740,"670-739","740+")))</f>
        <v>&lt;580</v>
      </c>
    </row>
    <row r="6265" spans="1:20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>IF(tbl_bank[[#This Row],[Age]]&lt;30,"&lt;30",IF(tbl_bank[[#This Row],[Age]]&lt;40,"30-39",IF(tbl_bank[[#This Row],[Age]]&lt;50,"40-49",IF(tbl_bank[[#This Row],[Age]]&lt;60,"50-59","60+"))))</f>
        <v>30-39</v>
      </c>
      <c r="P6265">
        <f>IF(tbl_bank[[#This Row],[Balance]]=0,1,0)</f>
        <v>1</v>
      </c>
      <c r="Q6265" t="str">
        <f>IF(tbl_bank[[#This Row],[Balance]]=0,"Zero",IF(tbl_bank[[#This Row],[Balance]]&lt;100000,"1-99k","100k+"))</f>
        <v>Zero</v>
      </c>
      <c r="R6265" t="str">
        <f>IF(tbl_bank[[#This Row],[Tenure]]&lt;=0,"0-1",IF(tbl_bank[[#This Row],[Tenure]]&lt;=4,"2-4",IF(tbl_bank[[#This Row],[Tenure]]&lt;=7,"5-7","8-10")))</f>
        <v>2-4</v>
      </c>
      <c r="S6265" t="str">
        <f>IF(tbl_bank[[#This Row],[NumOfProducts]]&gt;=3,"3+",TEXT(tbl_bank[[#This Row],[NumOfProducts]],"0"))</f>
        <v>2</v>
      </c>
      <c r="T6265" t="str">
        <f>IF(tbl_bank[[#This Row],[CreditScore]]&lt;580,"&lt;580",IF(tbl_bank[[#This Row],[CreditScore]]&lt;670,"580-669",IF(tbl_bank[[#This Row],[CreditScore]]&lt;740,"670-739","740+")))</f>
        <v>&lt;580</v>
      </c>
    </row>
    <row r="6266" spans="1:20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>IF(tbl_bank[[#This Row],[Age]]&lt;30,"&lt;30",IF(tbl_bank[[#This Row],[Age]]&lt;40,"30-39",IF(tbl_bank[[#This Row],[Age]]&lt;50,"40-49",IF(tbl_bank[[#This Row],[Age]]&lt;60,"50-59","60+"))))</f>
        <v>40-49</v>
      </c>
      <c r="P6266">
        <f>IF(tbl_bank[[#This Row],[Balance]]=0,1,0)</f>
        <v>0</v>
      </c>
      <c r="Q6266" t="str">
        <f>IF(tbl_bank[[#This Row],[Balance]]=0,"Zero",IF(tbl_bank[[#This Row],[Balance]]&lt;100000,"1-99k","100k+"))</f>
        <v>100k+</v>
      </c>
      <c r="R6266" t="str">
        <f>IF(tbl_bank[[#This Row],[Tenure]]&lt;=0,"0-1",IF(tbl_bank[[#This Row],[Tenure]]&lt;=4,"2-4",IF(tbl_bank[[#This Row],[Tenure]]&lt;=7,"5-7","8-10")))</f>
        <v>8-10</v>
      </c>
      <c r="S6266" t="str">
        <f>IF(tbl_bank[[#This Row],[NumOfProducts]]&gt;=3,"3+",TEXT(tbl_bank[[#This Row],[NumOfProducts]],"0"))</f>
        <v>2</v>
      </c>
      <c r="T6266" t="str">
        <f>IF(tbl_bank[[#This Row],[CreditScore]]&lt;580,"&lt;580",IF(tbl_bank[[#This Row],[CreditScore]]&lt;670,"580-669",IF(tbl_bank[[#This Row],[CreditScore]]&lt;740,"670-739","740+")))</f>
        <v>670-739</v>
      </c>
    </row>
    <row r="6267" spans="1:20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>IF(tbl_bank[[#This Row],[Age]]&lt;30,"&lt;30",IF(tbl_bank[[#This Row],[Age]]&lt;40,"30-39",IF(tbl_bank[[#This Row],[Age]]&lt;50,"40-49",IF(tbl_bank[[#This Row],[Age]]&lt;60,"50-59","60+"))))</f>
        <v>30-39</v>
      </c>
      <c r="P6267">
        <f>IF(tbl_bank[[#This Row],[Balance]]=0,1,0)</f>
        <v>1</v>
      </c>
      <c r="Q6267" t="str">
        <f>IF(tbl_bank[[#This Row],[Balance]]=0,"Zero",IF(tbl_bank[[#This Row],[Balance]]&lt;100000,"1-99k","100k+"))</f>
        <v>Zero</v>
      </c>
      <c r="R6267" t="str">
        <f>IF(tbl_bank[[#This Row],[Tenure]]&lt;=0,"0-1",IF(tbl_bank[[#This Row],[Tenure]]&lt;=4,"2-4",IF(tbl_bank[[#This Row],[Tenure]]&lt;=7,"5-7","8-10")))</f>
        <v>5-7</v>
      </c>
      <c r="S6267" t="str">
        <f>IF(tbl_bank[[#This Row],[NumOfProducts]]&gt;=3,"3+",TEXT(tbl_bank[[#This Row],[NumOfProducts]],"0"))</f>
        <v>2</v>
      </c>
      <c r="T6267" t="str">
        <f>IF(tbl_bank[[#This Row],[CreditScore]]&lt;580,"&lt;580",IF(tbl_bank[[#This Row],[CreditScore]]&lt;670,"580-669",IF(tbl_bank[[#This Row],[CreditScore]]&lt;740,"670-739","740+")))</f>
        <v>740+</v>
      </c>
    </row>
    <row r="6268" spans="1:20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>IF(tbl_bank[[#This Row],[Age]]&lt;30,"&lt;30",IF(tbl_bank[[#This Row],[Age]]&lt;40,"30-39",IF(tbl_bank[[#This Row],[Age]]&lt;50,"40-49",IF(tbl_bank[[#This Row],[Age]]&lt;60,"50-59","60+"))))</f>
        <v>30-39</v>
      </c>
      <c r="P6268">
        <f>IF(tbl_bank[[#This Row],[Balance]]=0,1,0)</f>
        <v>0</v>
      </c>
      <c r="Q6268" t="str">
        <f>IF(tbl_bank[[#This Row],[Balance]]=0,"Zero",IF(tbl_bank[[#This Row],[Balance]]&lt;100000,"1-99k","100k+"))</f>
        <v>100k+</v>
      </c>
      <c r="R6268" t="str">
        <f>IF(tbl_bank[[#This Row],[Tenure]]&lt;=0,"0-1",IF(tbl_bank[[#This Row],[Tenure]]&lt;=4,"2-4",IF(tbl_bank[[#This Row],[Tenure]]&lt;=7,"5-7","8-10")))</f>
        <v>5-7</v>
      </c>
      <c r="S6268" t="str">
        <f>IF(tbl_bank[[#This Row],[NumOfProducts]]&gt;=3,"3+",TEXT(tbl_bank[[#This Row],[NumOfProducts]],"0"))</f>
        <v>1</v>
      </c>
      <c r="T6268" t="str">
        <f>IF(tbl_bank[[#This Row],[CreditScore]]&lt;580,"&lt;580",IF(tbl_bank[[#This Row],[CreditScore]]&lt;670,"580-669",IF(tbl_bank[[#This Row],[CreditScore]]&lt;740,"670-739","740+")))</f>
        <v>&lt;580</v>
      </c>
    </row>
    <row r="6269" spans="1:20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>IF(tbl_bank[[#This Row],[Age]]&lt;30,"&lt;30",IF(tbl_bank[[#This Row],[Age]]&lt;40,"30-39",IF(tbl_bank[[#This Row],[Age]]&lt;50,"40-49",IF(tbl_bank[[#This Row],[Age]]&lt;60,"50-59","60+"))))</f>
        <v>40-49</v>
      </c>
      <c r="P6269">
        <f>IF(tbl_bank[[#This Row],[Balance]]=0,1,0)</f>
        <v>0</v>
      </c>
      <c r="Q6269" t="str">
        <f>IF(tbl_bank[[#This Row],[Balance]]=0,"Zero",IF(tbl_bank[[#This Row],[Balance]]&lt;100000,"1-99k","100k+"))</f>
        <v>100k+</v>
      </c>
      <c r="R6269" t="str">
        <f>IF(tbl_bank[[#This Row],[Tenure]]&lt;=0,"0-1",IF(tbl_bank[[#This Row],[Tenure]]&lt;=4,"2-4",IF(tbl_bank[[#This Row],[Tenure]]&lt;=7,"5-7","8-10")))</f>
        <v>8-10</v>
      </c>
      <c r="S6269" t="str">
        <f>IF(tbl_bank[[#This Row],[NumOfProducts]]&gt;=3,"3+",TEXT(tbl_bank[[#This Row],[NumOfProducts]],"0"))</f>
        <v>1</v>
      </c>
      <c r="T6269" t="str">
        <f>IF(tbl_bank[[#This Row],[CreditScore]]&lt;580,"&lt;580",IF(tbl_bank[[#This Row],[CreditScore]]&lt;670,"580-669",IF(tbl_bank[[#This Row],[CreditScore]]&lt;740,"670-739","740+")))</f>
        <v>670-739</v>
      </c>
    </row>
    <row r="6270" spans="1:20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>IF(tbl_bank[[#This Row],[Age]]&lt;30,"&lt;30",IF(tbl_bank[[#This Row],[Age]]&lt;40,"30-39",IF(tbl_bank[[#This Row],[Age]]&lt;50,"40-49",IF(tbl_bank[[#This Row],[Age]]&lt;60,"50-59","60+"))))</f>
        <v>40-49</v>
      </c>
      <c r="P6270">
        <f>IF(tbl_bank[[#This Row],[Balance]]=0,1,0)</f>
        <v>0</v>
      </c>
      <c r="Q6270" t="str">
        <f>IF(tbl_bank[[#This Row],[Balance]]=0,"Zero",IF(tbl_bank[[#This Row],[Balance]]&lt;100000,"1-99k","100k+"))</f>
        <v>1-99k</v>
      </c>
      <c r="R6270" t="str">
        <f>IF(tbl_bank[[#This Row],[Tenure]]&lt;=0,"0-1",IF(tbl_bank[[#This Row],[Tenure]]&lt;=4,"2-4",IF(tbl_bank[[#This Row],[Tenure]]&lt;=7,"5-7","8-10")))</f>
        <v>5-7</v>
      </c>
      <c r="S6270" t="str">
        <f>IF(tbl_bank[[#This Row],[NumOfProducts]]&gt;=3,"3+",TEXT(tbl_bank[[#This Row],[NumOfProducts]],"0"))</f>
        <v>1</v>
      </c>
      <c r="T6270" t="str">
        <f>IF(tbl_bank[[#This Row],[CreditScore]]&lt;580,"&lt;580",IF(tbl_bank[[#This Row],[CreditScore]]&lt;670,"580-669",IF(tbl_bank[[#This Row],[CreditScore]]&lt;740,"670-739","740+")))</f>
        <v>670-739</v>
      </c>
    </row>
    <row r="6271" spans="1:20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>IF(tbl_bank[[#This Row],[Age]]&lt;30,"&lt;30",IF(tbl_bank[[#This Row],[Age]]&lt;40,"30-39",IF(tbl_bank[[#This Row],[Age]]&lt;50,"40-49",IF(tbl_bank[[#This Row],[Age]]&lt;60,"50-59","60+"))))</f>
        <v>30-39</v>
      </c>
      <c r="P6271">
        <f>IF(tbl_bank[[#This Row],[Balance]]=0,1,0)</f>
        <v>1</v>
      </c>
      <c r="Q6271" t="str">
        <f>IF(tbl_bank[[#This Row],[Balance]]=0,"Zero",IF(tbl_bank[[#This Row],[Balance]]&lt;100000,"1-99k","100k+"))</f>
        <v>Zero</v>
      </c>
      <c r="R6271" t="str">
        <f>IF(tbl_bank[[#This Row],[Tenure]]&lt;=0,"0-1",IF(tbl_bank[[#This Row],[Tenure]]&lt;=4,"2-4",IF(tbl_bank[[#This Row],[Tenure]]&lt;=7,"5-7","8-10")))</f>
        <v>2-4</v>
      </c>
      <c r="S6271" t="str">
        <f>IF(tbl_bank[[#This Row],[NumOfProducts]]&gt;=3,"3+",TEXT(tbl_bank[[#This Row],[NumOfProducts]],"0"))</f>
        <v>2</v>
      </c>
      <c r="T6271" t="str">
        <f>IF(tbl_bank[[#This Row],[CreditScore]]&lt;580,"&lt;580",IF(tbl_bank[[#This Row],[CreditScore]]&lt;670,"580-669",IF(tbl_bank[[#This Row],[CreditScore]]&lt;740,"670-739","740+")))</f>
        <v>580-669</v>
      </c>
    </row>
    <row r="6272" spans="1:20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>IF(tbl_bank[[#This Row],[Age]]&lt;30,"&lt;30",IF(tbl_bank[[#This Row],[Age]]&lt;40,"30-39",IF(tbl_bank[[#This Row],[Age]]&lt;50,"40-49",IF(tbl_bank[[#This Row],[Age]]&lt;60,"50-59","60+"))))</f>
        <v>&lt;30</v>
      </c>
      <c r="P6272">
        <f>IF(tbl_bank[[#This Row],[Balance]]=0,1,0)</f>
        <v>1</v>
      </c>
      <c r="Q6272" t="str">
        <f>IF(tbl_bank[[#This Row],[Balance]]=0,"Zero",IF(tbl_bank[[#This Row],[Balance]]&lt;100000,"1-99k","100k+"))</f>
        <v>Zero</v>
      </c>
      <c r="R6272" t="str">
        <f>IF(tbl_bank[[#This Row],[Tenure]]&lt;=0,"0-1",IF(tbl_bank[[#This Row],[Tenure]]&lt;=4,"2-4",IF(tbl_bank[[#This Row],[Tenure]]&lt;=7,"5-7","8-10")))</f>
        <v>8-10</v>
      </c>
      <c r="S6272" t="str">
        <f>IF(tbl_bank[[#This Row],[NumOfProducts]]&gt;=3,"3+",TEXT(tbl_bank[[#This Row],[NumOfProducts]],"0"))</f>
        <v>1</v>
      </c>
      <c r="T6272" t="str">
        <f>IF(tbl_bank[[#This Row],[CreditScore]]&lt;580,"&lt;580",IF(tbl_bank[[#This Row],[CreditScore]]&lt;670,"580-669",IF(tbl_bank[[#This Row],[CreditScore]]&lt;740,"670-739","740+")))</f>
        <v>670-739</v>
      </c>
    </row>
    <row r="6273" spans="1:20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>IF(tbl_bank[[#This Row],[Age]]&lt;30,"&lt;30",IF(tbl_bank[[#This Row],[Age]]&lt;40,"30-39",IF(tbl_bank[[#This Row],[Age]]&lt;50,"40-49",IF(tbl_bank[[#This Row],[Age]]&lt;60,"50-59","60+"))))</f>
        <v>40-49</v>
      </c>
      <c r="P6273">
        <f>IF(tbl_bank[[#This Row],[Balance]]=0,1,0)</f>
        <v>0</v>
      </c>
      <c r="Q6273" t="str">
        <f>IF(tbl_bank[[#This Row],[Balance]]=0,"Zero",IF(tbl_bank[[#This Row],[Balance]]&lt;100000,"1-99k","100k+"))</f>
        <v>100k+</v>
      </c>
      <c r="R6273" t="str">
        <f>IF(tbl_bank[[#This Row],[Tenure]]&lt;=0,"0-1",IF(tbl_bank[[#This Row],[Tenure]]&lt;=4,"2-4",IF(tbl_bank[[#This Row],[Tenure]]&lt;=7,"5-7","8-10")))</f>
        <v>5-7</v>
      </c>
      <c r="S6273" t="str">
        <f>IF(tbl_bank[[#This Row],[NumOfProducts]]&gt;=3,"3+",TEXT(tbl_bank[[#This Row],[NumOfProducts]],"0"))</f>
        <v>1</v>
      </c>
      <c r="T6273" t="str">
        <f>IF(tbl_bank[[#This Row],[CreditScore]]&lt;580,"&lt;580",IF(tbl_bank[[#This Row],[CreditScore]]&lt;670,"580-669",IF(tbl_bank[[#This Row],[CreditScore]]&lt;740,"670-739","740+")))</f>
        <v>740+</v>
      </c>
    </row>
    <row r="6274" spans="1:20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>IF(tbl_bank[[#This Row],[Age]]&lt;30,"&lt;30",IF(tbl_bank[[#This Row],[Age]]&lt;40,"30-39",IF(tbl_bank[[#This Row],[Age]]&lt;50,"40-49",IF(tbl_bank[[#This Row],[Age]]&lt;60,"50-59","60+"))))</f>
        <v>40-49</v>
      </c>
      <c r="P6274">
        <f>IF(tbl_bank[[#This Row],[Balance]]=0,1,0)</f>
        <v>1</v>
      </c>
      <c r="Q6274" t="str">
        <f>IF(tbl_bank[[#This Row],[Balance]]=0,"Zero",IF(tbl_bank[[#This Row],[Balance]]&lt;100000,"1-99k","100k+"))</f>
        <v>Zero</v>
      </c>
      <c r="R6274" t="str">
        <f>IF(tbl_bank[[#This Row],[Tenure]]&lt;=0,"0-1",IF(tbl_bank[[#This Row],[Tenure]]&lt;=4,"2-4",IF(tbl_bank[[#This Row],[Tenure]]&lt;=7,"5-7","8-10")))</f>
        <v>2-4</v>
      </c>
      <c r="S6274" t="str">
        <f>IF(tbl_bank[[#This Row],[NumOfProducts]]&gt;=3,"3+",TEXT(tbl_bank[[#This Row],[NumOfProducts]],"0"))</f>
        <v>1</v>
      </c>
      <c r="T6274" t="str">
        <f>IF(tbl_bank[[#This Row],[CreditScore]]&lt;580,"&lt;580",IF(tbl_bank[[#This Row],[CreditScore]]&lt;670,"580-669",IF(tbl_bank[[#This Row],[CreditScore]]&lt;740,"670-739","740+")))</f>
        <v>&lt;580</v>
      </c>
    </row>
    <row r="6275" spans="1:20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>IF(tbl_bank[[#This Row],[Age]]&lt;30,"&lt;30",IF(tbl_bank[[#This Row],[Age]]&lt;40,"30-39",IF(tbl_bank[[#This Row],[Age]]&lt;50,"40-49",IF(tbl_bank[[#This Row],[Age]]&lt;60,"50-59","60+"))))</f>
        <v>40-49</v>
      </c>
      <c r="P6275">
        <f>IF(tbl_bank[[#This Row],[Balance]]=0,1,0)</f>
        <v>0</v>
      </c>
      <c r="Q6275" t="str">
        <f>IF(tbl_bank[[#This Row],[Balance]]=0,"Zero",IF(tbl_bank[[#This Row],[Balance]]&lt;100000,"1-99k","100k+"))</f>
        <v>100k+</v>
      </c>
      <c r="R6275" t="str">
        <f>IF(tbl_bank[[#This Row],[Tenure]]&lt;=0,"0-1",IF(tbl_bank[[#This Row],[Tenure]]&lt;=4,"2-4",IF(tbl_bank[[#This Row],[Tenure]]&lt;=7,"5-7","8-10")))</f>
        <v>2-4</v>
      </c>
      <c r="S6275" t="str">
        <f>IF(tbl_bank[[#This Row],[NumOfProducts]]&gt;=3,"3+",TEXT(tbl_bank[[#This Row],[NumOfProducts]],"0"))</f>
        <v>2</v>
      </c>
      <c r="T6275" t="str">
        <f>IF(tbl_bank[[#This Row],[CreditScore]]&lt;580,"&lt;580",IF(tbl_bank[[#This Row],[CreditScore]]&lt;670,"580-669",IF(tbl_bank[[#This Row],[CreditScore]]&lt;740,"670-739","740+")))</f>
        <v>740+</v>
      </c>
    </row>
    <row r="6276" spans="1:20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>IF(tbl_bank[[#This Row],[Age]]&lt;30,"&lt;30",IF(tbl_bank[[#This Row],[Age]]&lt;40,"30-39",IF(tbl_bank[[#This Row],[Age]]&lt;50,"40-49",IF(tbl_bank[[#This Row],[Age]]&lt;60,"50-59","60+"))))</f>
        <v>50-59</v>
      </c>
      <c r="P6276">
        <f>IF(tbl_bank[[#This Row],[Balance]]=0,1,0)</f>
        <v>0</v>
      </c>
      <c r="Q6276" t="str">
        <f>IF(tbl_bank[[#This Row],[Balance]]=0,"Zero",IF(tbl_bank[[#This Row],[Balance]]&lt;100000,"1-99k","100k+"))</f>
        <v>100k+</v>
      </c>
      <c r="R6276" t="str">
        <f>IF(tbl_bank[[#This Row],[Tenure]]&lt;=0,"0-1",IF(tbl_bank[[#This Row],[Tenure]]&lt;=4,"2-4",IF(tbl_bank[[#This Row],[Tenure]]&lt;=7,"5-7","8-10")))</f>
        <v>2-4</v>
      </c>
      <c r="S6276" t="str">
        <f>IF(tbl_bank[[#This Row],[NumOfProducts]]&gt;=3,"3+",TEXT(tbl_bank[[#This Row],[NumOfProducts]],"0"))</f>
        <v>1</v>
      </c>
      <c r="T6276" t="str">
        <f>IF(tbl_bank[[#This Row],[CreditScore]]&lt;580,"&lt;580",IF(tbl_bank[[#This Row],[CreditScore]]&lt;670,"580-669",IF(tbl_bank[[#This Row],[CreditScore]]&lt;740,"670-739","740+")))</f>
        <v>&lt;580</v>
      </c>
    </row>
    <row r="6277" spans="1:20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>IF(tbl_bank[[#This Row],[Age]]&lt;30,"&lt;30",IF(tbl_bank[[#This Row],[Age]]&lt;40,"30-39",IF(tbl_bank[[#This Row],[Age]]&lt;50,"40-49",IF(tbl_bank[[#This Row],[Age]]&lt;60,"50-59","60+"))))</f>
        <v>30-39</v>
      </c>
      <c r="P6277">
        <f>IF(tbl_bank[[#This Row],[Balance]]=0,1,0)</f>
        <v>1</v>
      </c>
      <c r="Q6277" t="str">
        <f>IF(tbl_bank[[#This Row],[Balance]]=0,"Zero",IF(tbl_bank[[#This Row],[Balance]]&lt;100000,"1-99k","100k+"))</f>
        <v>Zero</v>
      </c>
      <c r="R6277" t="str">
        <f>IF(tbl_bank[[#This Row],[Tenure]]&lt;=0,"0-1",IF(tbl_bank[[#This Row],[Tenure]]&lt;=4,"2-4",IF(tbl_bank[[#This Row],[Tenure]]&lt;=7,"5-7","8-10")))</f>
        <v>8-10</v>
      </c>
      <c r="S6277" t="str">
        <f>IF(tbl_bank[[#This Row],[NumOfProducts]]&gt;=3,"3+",TEXT(tbl_bank[[#This Row],[NumOfProducts]],"0"))</f>
        <v>2</v>
      </c>
      <c r="T6277" t="str">
        <f>IF(tbl_bank[[#This Row],[CreditScore]]&lt;580,"&lt;580",IF(tbl_bank[[#This Row],[CreditScore]]&lt;670,"580-669",IF(tbl_bank[[#This Row],[CreditScore]]&lt;740,"670-739","740+")))</f>
        <v>580-669</v>
      </c>
    </row>
    <row r="6278" spans="1:20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>IF(tbl_bank[[#This Row],[Age]]&lt;30,"&lt;30",IF(tbl_bank[[#This Row],[Age]]&lt;40,"30-39",IF(tbl_bank[[#This Row],[Age]]&lt;50,"40-49",IF(tbl_bank[[#This Row],[Age]]&lt;60,"50-59","60+"))))</f>
        <v>50-59</v>
      </c>
      <c r="P6278">
        <f>IF(tbl_bank[[#This Row],[Balance]]=0,1,0)</f>
        <v>0</v>
      </c>
      <c r="Q6278" t="str">
        <f>IF(tbl_bank[[#This Row],[Balance]]=0,"Zero",IF(tbl_bank[[#This Row],[Balance]]&lt;100000,"1-99k","100k+"))</f>
        <v>100k+</v>
      </c>
      <c r="R6278" t="str">
        <f>IF(tbl_bank[[#This Row],[Tenure]]&lt;=0,"0-1",IF(tbl_bank[[#This Row],[Tenure]]&lt;=4,"2-4",IF(tbl_bank[[#This Row],[Tenure]]&lt;=7,"5-7","8-10")))</f>
        <v>5-7</v>
      </c>
      <c r="S6278" t="str">
        <f>IF(tbl_bank[[#This Row],[NumOfProducts]]&gt;=3,"3+",TEXT(tbl_bank[[#This Row],[NumOfProducts]],"0"))</f>
        <v>1</v>
      </c>
      <c r="T6278" t="str">
        <f>IF(tbl_bank[[#This Row],[CreditScore]]&lt;580,"&lt;580",IF(tbl_bank[[#This Row],[CreditScore]]&lt;670,"580-669",IF(tbl_bank[[#This Row],[CreditScore]]&lt;740,"670-739","740+")))</f>
        <v>&lt;580</v>
      </c>
    </row>
    <row r="6279" spans="1:20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>IF(tbl_bank[[#This Row],[Age]]&lt;30,"&lt;30",IF(tbl_bank[[#This Row],[Age]]&lt;40,"30-39",IF(tbl_bank[[#This Row],[Age]]&lt;50,"40-49",IF(tbl_bank[[#This Row],[Age]]&lt;60,"50-59","60+"))))</f>
        <v>30-39</v>
      </c>
      <c r="P6279">
        <f>IF(tbl_bank[[#This Row],[Balance]]=0,1,0)</f>
        <v>1</v>
      </c>
      <c r="Q6279" t="str">
        <f>IF(tbl_bank[[#This Row],[Balance]]=0,"Zero",IF(tbl_bank[[#This Row],[Balance]]&lt;100000,"1-99k","100k+"))</f>
        <v>Zero</v>
      </c>
      <c r="R6279" t="str">
        <f>IF(tbl_bank[[#This Row],[Tenure]]&lt;=0,"0-1",IF(tbl_bank[[#This Row],[Tenure]]&lt;=4,"2-4",IF(tbl_bank[[#This Row],[Tenure]]&lt;=7,"5-7","8-10")))</f>
        <v>2-4</v>
      </c>
      <c r="S6279" t="str">
        <f>IF(tbl_bank[[#This Row],[NumOfProducts]]&gt;=3,"3+",TEXT(tbl_bank[[#This Row],[NumOfProducts]],"0"))</f>
        <v>2</v>
      </c>
      <c r="T6279" t="str">
        <f>IF(tbl_bank[[#This Row],[CreditScore]]&lt;580,"&lt;580",IF(tbl_bank[[#This Row],[CreditScore]]&lt;670,"580-669",IF(tbl_bank[[#This Row],[CreditScore]]&lt;740,"670-739","740+")))</f>
        <v>580-669</v>
      </c>
    </row>
    <row r="6280" spans="1:20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>IF(tbl_bank[[#This Row],[Age]]&lt;30,"&lt;30",IF(tbl_bank[[#This Row],[Age]]&lt;40,"30-39",IF(tbl_bank[[#This Row],[Age]]&lt;50,"40-49",IF(tbl_bank[[#This Row],[Age]]&lt;60,"50-59","60+"))))</f>
        <v>60+</v>
      </c>
      <c r="P6280">
        <f>IF(tbl_bank[[#This Row],[Balance]]=0,1,0)</f>
        <v>1</v>
      </c>
      <c r="Q6280" t="str">
        <f>IF(tbl_bank[[#This Row],[Balance]]=0,"Zero",IF(tbl_bank[[#This Row],[Balance]]&lt;100000,"1-99k","100k+"))</f>
        <v>Zero</v>
      </c>
      <c r="R6280" t="str">
        <f>IF(tbl_bank[[#This Row],[Tenure]]&lt;=0,"0-1",IF(tbl_bank[[#This Row],[Tenure]]&lt;=4,"2-4",IF(tbl_bank[[#This Row],[Tenure]]&lt;=7,"5-7","8-10")))</f>
        <v>2-4</v>
      </c>
      <c r="S6280" t="str">
        <f>IF(tbl_bank[[#This Row],[NumOfProducts]]&gt;=3,"3+",TEXT(tbl_bank[[#This Row],[NumOfProducts]],"0"))</f>
        <v>2</v>
      </c>
      <c r="T6280" t="str">
        <f>IF(tbl_bank[[#This Row],[CreditScore]]&lt;580,"&lt;580",IF(tbl_bank[[#This Row],[CreditScore]]&lt;670,"580-669",IF(tbl_bank[[#This Row],[CreditScore]]&lt;740,"670-739","740+")))</f>
        <v>580-669</v>
      </c>
    </row>
    <row r="6281" spans="1:20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>IF(tbl_bank[[#This Row],[Age]]&lt;30,"&lt;30",IF(tbl_bank[[#This Row],[Age]]&lt;40,"30-39",IF(tbl_bank[[#This Row],[Age]]&lt;50,"40-49",IF(tbl_bank[[#This Row],[Age]]&lt;60,"50-59","60+"))))</f>
        <v>50-59</v>
      </c>
      <c r="P6281">
        <f>IF(tbl_bank[[#This Row],[Balance]]=0,1,0)</f>
        <v>0</v>
      </c>
      <c r="Q6281" t="str">
        <f>IF(tbl_bank[[#This Row],[Balance]]=0,"Zero",IF(tbl_bank[[#This Row],[Balance]]&lt;100000,"1-99k","100k+"))</f>
        <v>100k+</v>
      </c>
      <c r="R6281" t="str">
        <f>IF(tbl_bank[[#This Row],[Tenure]]&lt;=0,"0-1",IF(tbl_bank[[#This Row],[Tenure]]&lt;=4,"2-4",IF(tbl_bank[[#This Row],[Tenure]]&lt;=7,"5-7","8-10")))</f>
        <v>8-10</v>
      </c>
      <c r="S6281" t="str">
        <f>IF(tbl_bank[[#This Row],[NumOfProducts]]&gt;=3,"3+",TEXT(tbl_bank[[#This Row],[NumOfProducts]],"0"))</f>
        <v>3+</v>
      </c>
      <c r="T6281" t="str">
        <f>IF(tbl_bank[[#This Row],[CreditScore]]&lt;580,"&lt;580",IF(tbl_bank[[#This Row],[CreditScore]]&lt;670,"580-669",IF(tbl_bank[[#This Row],[CreditScore]]&lt;740,"670-739","740+")))</f>
        <v>740+</v>
      </c>
    </row>
    <row r="6282" spans="1:20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>IF(tbl_bank[[#This Row],[Age]]&lt;30,"&lt;30",IF(tbl_bank[[#This Row],[Age]]&lt;40,"30-39",IF(tbl_bank[[#This Row],[Age]]&lt;50,"40-49",IF(tbl_bank[[#This Row],[Age]]&lt;60,"50-59","60+"))))</f>
        <v>&lt;30</v>
      </c>
      <c r="P6282">
        <f>IF(tbl_bank[[#This Row],[Balance]]=0,1,0)</f>
        <v>0</v>
      </c>
      <c r="Q6282" t="str">
        <f>IF(tbl_bank[[#This Row],[Balance]]=0,"Zero",IF(tbl_bank[[#This Row],[Balance]]&lt;100000,"1-99k","100k+"))</f>
        <v>100k+</v>
      </c>
      <c r="R6282" t="str">
        <f>IF(tbl_bank[[#This Row],[Tenure]]&lt;=0,"0-1",IF(tbl_bank[[#This Row],[Tenure]]&lt;=4,"2-4",IF(tbl_bank[[#This Row],[Tenure]]&lt;=7,"5-7","8-10")))</f>
        <v>2-4</v>
      </c>
      <c r="S6282" t="str">
        <f>IF(tbl_bank[[#This Row],[NumOfProducts]]&gt;=3,"3+",TEXT(tbl_bank[[#This Row],[NumOfProducts]],"0"))</f>
        <v>1</v>
      </c>
      <c r="T6282" t="str">
        <f>IF(tbl_bank[[#This Row],[CreditScore]]&lt;580,"&lt;580",IF(tbl_bank[[#This Row],[CreditScore]]&lt;670,"580-669",IF(tbl_bank[[#This Row],[CreditScore]]&lt;740,"670-739","740+")))</f>
        <v>&lt;580</v>
      </c>
    </row>
    <row r="6283" spans="1:20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>IF(tbl_bank[[#This Row],[Age]]&lt;30,"&lt;30",IF(tbl_bank[[#This Row],[Age]]&lt;40,"30-39",IF(tbl_bank[[#This Row],[Age]]&lt;50,"40-49",IF(tbl_bank[[#This Row],[Age]]&lt;60,"50-59","60+"))))</f>
        <v>30-39</v>
      </c>
      <c r="P6283">
        <f>IF(tbl_bank[[#This Row],[Balance]]=0,1,0)</f>
        <v>1</v>
      </c>
      <c r="Q6283" t="str">
        <f>IF(tbl_bank[[#This Row],[Balance]]=0,"Zero",IF(tbl_bank[[#This Row],[Balance]]&lt;100000,"1-99k","100k+"))</f>
        <v>Zero</v>
      </c>
      <c r="R6283" t="str">
        <f>IF(tbl_bank[[#This Row],[Tenure]]&lt;=0,"0-1",IF(tbl_bank[[#This Row],[Tenure]]&lt;=4,"2-4",IF(tbl_bank[[#This Row],[Tenure]]&lt;=7,"5-7","8-10")))</f>
        <v>2-4</v>
      </c>
      <c r="S6283" t="str">
        <f>IF(tbl_bank[[#This Row],[NumOfProducts]]&gt;=3,"3+",TEXT(tbl_bank[[#This Row],[NumOfProducts]],"0"))</f>
        <v>2</v>
      </c>
      <c r="T6283" t="str">
        <f>IF(tbl_bank[[#This Row],[CreditScore]]&lt;580,"&lt;580",IF(tbl_bank[[#This Row],[CreditScore]]&lt;670,"580-669",IF(tbl_bank[[#This Row],[CreditScore]]&lt;740,"670-739","740+")))</f>
        <v>740+</v>
      </c>
    </row>
    <row r="6284" spans="1:20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>IF(tbl_bank[[#This Row],[Age]]&lt;30,"&lt;30",IF(tbl_bank[[#This Row],[Age]]&lt;40,"30-39",IF(tbl_bank[[#This Row],[Age]]&lt;50,"40-49",IF(tbl_bank[[#This Row],[Age]]&lt;60,"50-59","60+"))))</f>
        <v>&lt;30</v>
      </c>
      <c r="P6284">
        <f>IF(tbl_bank[[#This Row],[Balance]]=0,1,0)</f>
        <v>1</v>
      </c>
      <c r="Q6284" t="str">
        <f>IF(tbl_bank[[#This Row],[Balance]]=0,"Zero",IF(tbl_bank[[#This Row],[Balance]]&lt;100000,"1-99k","100k+"))</f>
        <v>Zero</v>
      </c>
      <c r="R6284" t="str">
        <f>IF(tbl_bank[[#This Row],[Tenure]]&lt;=0,"0-1",IF(tbl_bank[[#This Row],[Tenure]]&lt;=4,"2-4",IF(tbl_bank[[#This Row],[Tenure]]&lt;=7,"5-7","8-10")))</f>
        <v>5-7</v>
      </c>
      <c r="S6284" t="str">
        <f>IF(tbl_bank[[#This Row],[NumOfProducts]]&gt;=3,"3+",TEXT(tbl_bank[[#This Row],[NumOfProducts]],"0"))</f>
        <v>2</v>
      </c>
      <c r="T6284" t="str">
        <f>IF(tbl_bank[[#This Row],[CreditScore]]&lt;580,"&lt;580",IF(tbl_bank[[#This Row],[CreditScore]]&lt;670,"580-669",IF(tbl_bank[[#This Row],[CreditScore]]&lt;740,"670-739","740+")))</f>
        <v>&lt;580</v>
      </c>
    </row>
    <row r="6285" spans="1:20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>IF(tbl_bank[[#This Row],[Age]]&lt;30,"&lt;30",IF(tbl_bank[[#This Row],[Age]]&lt;40,"30-39",IF(tbl_bank[[#This Row],[Age]]&lt;50,"40-49",IF(tbl_bank[[#This Row],[Age]]&lt;60,"50-59","60+"))))</f>
        <v>30-39</v>
      </c>
      <c r="P6285">
        <f>IF(tbl_bank[[#This Row],[Balance]]=0,1,0)</f>
        <v>0</v>
      </c>
      <c r="Q6285" t="str">
        <f>IF(tbl_bank[[#This Row],[Balance]]=0,"Zero",IF(tbl_bank[[#This Row],[Balance]]&lt;100000,"1-99k","100k+"))</f>
        <v>100k+</v>
      </c>
      <c r="R6285" t="str">
        <f>IF(tbl_bank[[#This Row],[Tenure]]&lt;=0,"0-1",IF(tbl_bank[[#This Row],[Tenure]]&lt;=4,"2-4",IF(tbl_bank[[#This Row],[Tenure]]&lt;=7,"5-7","8-10")))</f>
        <v>2-4</v>
      </c>
      <c r="S6285" t="str">
        <f>IF(tbl_bank[[#This Row],[NumOfProducts]]&gt;=3,"3+",TEXT(tbl_bank[[#This Row],[NumOfProducts]],"0"))</f>
        <v>2</v>
      </c>
      <c r="T6285" t="str">
        <f>IF(tbl_bank[[#This Row],[CreditScore]]&lt;580,"&lt;580",IF(tbl_bank[[#This Row],[CreditScore]]&lt;670,"580-669",IF(tbl_bank[[#This Row],[CreditScore]]&lt;740,"670-739","740+")))</f>
        <v>670-739</v>
      </c>
    </row>
    <row r="6286" spans="1:20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>IF(tbl_bank[[#This Row],[Age]]&lt;30,"&lt;30",IF(tbl_bank[[#This Row],[Age]]&lt;40,"30-39",IF(tbl_bank[[#This Row],[Age]]&lt;50,"40-49",IF(tbl_bank[[#This Row],[Age]]&lt;60,"50-59","60+"))))</f>
        <v>30-39</v>
      </c>
      <c r="P6286">
        <f>IF(tbl_bank[[#This Row],[Balance]]=0,1,0)</f>
        <v>1</v>
      </c>
      <c r="Q6286" t="str">
        <f>IF(tbl_bank[[#This Row],[Balance]]=0,"Zero",IF(tbl_bank[[#This Row],[Balance]]&lt;100000,"1-99k","100k+"))</f>
        <v>Zero</v>
      </c>
      <c r="R6286" t="str">
        <f>IF(tbl_bank[[#This Row],[Tenure]]&lt;=0,"0-1",IF(tbl_bank[[#This Row],[Tenure]]&lt;=4,"2-4",IF(tbl_bank[[#This Row],[Tenure]]&lt;=7,"5-7","8-10")))</f>
        <v>8-10</v>
      </c>
      <c r="S6286" t="str">
        <f>IF(tbl_bank[[#This Row],[NumOfProducts]]&gt;=3,"3+",TEXT(tbl_bank[[#This Row],[NumOfProducts]],"0"))</f>
        <v>1</v>
      </c>
      <c r="T6286" t="str">
        <f>IF(tbl_bank[[#This Row],[CreditScore]]&lt;580,"&lt;580",IF(tbl_bank[[#This Row],[CreditScore]]&lt;670,"580-669",IF(tbl_bank[[#This Row],[CreditScore]]&lt;740,"670-739","740+")))</f>
        <v>580-669</v>
      </c>
    </row>
    <row r="6287" spans="1:20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>IF(tbl_bank[[#This Row],[Age]]&lt;30,"&lt;30",IF(tbl_bank[[#This Row],[Age]]&lt;40,"30-39",IF(tbl_bank[[#This Row],[Age]]&lt;50,"40-49",IF(tbl_bank[[#This Row],[Age]]&lt;60,"50-59","60+"))))</f>
        <v>30-39</v>
      </c>
      <c r="P6287">
        <f>IF(tbl_bank[[#This Row],[Balance]]=0,1,0)</f>
        <v>0</v>
      </c>
      <c r="Q6287" t="str">
        <f>IF(tbl_bank[[#This Row],[Balance]]=0,"Zero",IF(tbl_bank[[#This Row],[Balance]]&lt;100000,"1-99k","100k+"))</f>
        <v>100k+</v>
      </c>
      <c r="R6287" t="str">
        <f>IF(tbl_bank[[#This Row],[Tenure]]&lt;=0,"0-1",IF(tbl_bank[[#This Row],[Tenure]]&lt;=4,"2-4",IF(tbl_bank[[#This Row],[Tenure]]&lt;=7,"5-7","8-10")))</f>
        <v>5-7</v>
      </c>
      <c r="S6287" t="str">
        <f>IF(tbl_bank[[#This Row],[NumOfProducts]]&gt;=3,"3+",TEXT(tbl_bank[[#This Row],[NumOfProducts]],"0"))</f>
        <v>1</v>
      </c>
      <c r="T6287" t="str">
        <f>IF(tbl_bank[[#This Row],[CreditScore]]&lt;580,"&lt;580",IF(tbl_bank[[#This Row],[CreditScore]]&lt;670,"580-669",IF(tbl_bank[[#This Row],[CreditScore]]&lt;740,"670-739","740+")))</f>
        <v>740+</v>
      </c>
    </row>
    <row r="6288" spans="1:20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>IF(tbl_bank[[#This Row],[Age]]&lt;30,"&lt;30",IF(tbl_bank[[#This Row],[Age]]&lt;40,"30-39",IF(tbl_bank[[#This Row],[Age]]&lt;50,"40-49",IF(tbl_bank[[#This Row],[Age]]&lt;60,"50-59","60+"))))</f>
        <v>40-49</v>
      </c>
      <c r="P6288">
        <f>IF(tbl_bank[[#This Row],[Balance]]=0,1,0)</f>
        <v>1</v>
      </c>
      <c r="Q6288" t="str">
        <f>IF(tbl_bank[[#This Row],[Balance]]=0,"Zero",IF(tbl_bank[[#This Row],[Balance]]&lt;100000,"1-99k","100k+"))</f>
        <v>Zero</v>
      </c>
      <c r="R6288" t="str">
        <f>IF(tbl_bank[[#This Row],[Tenure]]&lt;=0,"0-1",IF(tbl_bank[[#This Row],[Tenure]]&lt;=4,"2-4",IF(tbl_bank[[#This Row],[Tenure]]&lt;=7,"5-7","8-10")))</f>
        <v>8-10</v>
      </c>
      <c r="S6288" t="str">
        <f>IF(tbl_bank[[#This Row],[NumOfProducts]]&gt;=3,"3+",TEXT(tbl_bank[[#This Row],[NumOfProducts]],"0"))</f>
        <v>2</v>
      </c>
      <c r="T6288" t="str">
        <f>IF(tbl_bank[[#This Row],[CreditScore]]&lt;580,"&lt;580",IF(tbl_bank[[#This Row],[CreditScore]]&lt;670,"580-669",IF(tbl_bank[[#This Row],[CreditScore]]&lt;740,"670-739","740+")))</f>
        <v>580-669</v>
      </c>
    </row>
    <row r="6289" spans="1:20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>IF(tbl_bank[[#This Row],[Age]]&lt;30,"&lt;30",IF(tbl_bank[[#This Row],[Age]]&lt;40,"30-39",IF(tbl_bank[[#This Row],[Age]]&lt;50,"40-49",IF(tbl_bank[[#This Row],[Age]]&lt;60,"50-59","60+"))))</f>
        <v>30-39</v>
      </c>
      <c r="P6289">
        <f>IF(tbl_bank[[#This Row],[Balance]]=0,1,0)</f>
        <v>0</v>
      </c>
      <c r="Q6289" t="str">
        <f>IF(tbl_bank[[#This Row],[Balance]]=0,"Zero",IF(tbl_bank[[#This Row],[Balance]]&lt;100000,"1-99k","100k+"))</f>
        <v>1-99k</v>
      </c>
      <c r="R6289" t="str">
        <f>IF(tbl_bank[[#This Row],[Tenure]]&lt;=0,"0-1",IF(tbl_bank[[#This Row],[Tenure]]&lt;=4,"2-4",IF(tbl_bank[[#This Row],[Tenure]]&lt;=7,"5-7","8-10")))</f>
        <v>2-4</v>
      </c>
      <c r="S6289" t="str">
        <f>IF(tbl_bank[[#This Row],[NumOfProducts]]&gt;=3,"3+",TEXT(tbl_bank[[#This Row],[NumOfProducts]],"0"))</f>
        <v>1</v>
      </c>
      <c r="T6289" t="str">
        <f>IF(tbl_bank[[#This Row],[CreditScore]]&lt;580,"&lt;580",IF(tbl_bank[[#This Row],[CreditScore]]&lt;670,"580-669",IF(tbl_bank[[#This Row],[CreditScore]]&lt;740,"670-739","740+")))</f>
        <v>670-739</v>
      </c>
    </row>
    <row r="6290" spans="1:20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>IF(tbl_bank[[#This Row],[Age]]&lt;30,"&lt;30",IF(tbl_bank[[#This Row],[Age]]&lt;40,"30-39",IF(tbl_bank[[#This Row],[Age]]&lt;50,"40-49",IF(tbl_bank[[#This Row],[Age]]&lt;60,"50-59","60+"))))</f>
        <v>40-49</v>
      </c>
      <c r="P6290">
        <f>IF(tbl_bank[[#This Row],[Balance]]=0,1,0)</f>
        <v>0</v>
      </c>
      <c r="Q6290" t="str">
        <f>IF(tbl_bank[[#This Row],[Balance]]=0,"Zero",IF(tbl_bank[[#This Row],[Balance]]&lt;100000,"1-99k","100k+"))</f>
        <v>100k+</v>
      </c>
      <c r="R6290" t="str">
        <f>IF(tbl_bank[[#This Row],[Tenure]]&lt;=0,"0-1",IF(tbl_bank[[#This Row],[Tenure]]&lt;=4,"2-4",IF(tbl_bank[[#This Row],[Tenure]]&lt;=7,"5-7","8-10")))</f>
        <v>8-10</v>
      </c>
      <c r="S6290" t="str">
        <f>IF(tbl_bank[[#This Row],[NumOfProducts]]&gt;=3,"3+",TEXT(tbl_bank[[#This Row],[NumOfProducts]],"0"))</f>
        <v>1</v>
      </c>
      <c r="T6290" t="str">
        <f>IF(tbl_bank[[#This Row],[CreditScore]]&lt;580,"&lt;580",IF(tbl_bank[[#This Row],[CreditScore]]&lt;670,"580-669",IF(tbl_bank[[#This Row],[CreditScore]]&lt;740,"670-739","740+")))</f>
        <v>670-739</v>
      </c>
    </row>
    <row r="6291" spans="1:20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>IF(tbl_bank[[#This Row],[Age]]&lt;30,"&lt;30",IF(tbl_bank[[#This Row],[Age]]&lt;40,"30-39",IF(tbl_bank[[#This Row],[Age]]&lt;50,"40-49",IF(tbl_bank[[#This Row],[Age]]&lt;60,"50-59","60+"))))</f>
        <v>60+</v>
      </c>
      <c r="P6291">
        <f>IF(tbl_bank[[#This Row],[Balance]]=0,1,0)</f>
        <v>0</v>
      </c>
      <c r="Q6291" t="str">
        <f>IF(tbl_bank[[#This Row],[Balance]]=0,"Zero",IF(tbl_bank[[#This Row],[Balance]]&lt;100000,"1-99k","100k+"))</f>
        <v>100k+</v>
      </c>
      <c r="R6291" t="str">
        <f>IF(tbl_bank[[#This Row],[Tenure]]&lt;=0,"0-1",IF(tbl_bank[[#This Row],[Tenure]]&lt;=4,"2-4",IF(tbl_bank[[#This Row],[Tenure]]&lt;=7,"5-7","8-10")))</f>
        <v>2-4</v>
      </c>
      <c r="S6291" t="str">
        <f>IF(tbl_bank[[#This Row],[NumOfProducts]]&gt;=3,"3+",TEXT(tbl_bank[[#This Row],[NumOfProducts]],"0"))</f>
        <v>1</v>
      </c>
      <c r="T6291" t="str">
        <f>IF(tbl_bank[[#This Row],[CreditScore]]&lt;580,"&lt;580",IF(tbl_bank[[#This Row],[CreditScore]]&lt;670,"580-669",IF(tbl_bank[[#This Row],[CreditScore]]&lt;740,"670-739","740+")))</f>
        <v>580-669</v>
      </c>
    </row>
    <row r="6292" spans="1:20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>IF(tbl_bank[[#This Row],[Age]]&lt;30,"&lt;30",IF(tbl_bank[[#This Row],[Age]]&lt;40,"30-39",IF(tbl_bank[[#This Row],[Age]]&lt;50,"40-49",IF(tbl_bank[[#This Row],[Age]]&lt;60,"50-59","60+"))))</f>
        <v>&lt;30</v>
      </c>
      <c r="P6292">
        <f>IF(tbl_bank[[#This Row],[Balance]]=0,1,0)</f>
        <v>0</v>
      </c>
      <c r="Q6292" t="str">
        <f>IF(tbl_bank[[#This Row],[Balance]]=0,"Zero",IF(tbl_bank[[#This Row],[Balance]]&lt;100000,"1-99k","100k+"))</f>
        <v>100k+</v>
      </c>
      <c r="R6292" t="str">
        <f>IF(tbl_bank[[#This Row],[Tenure]]&lt;=0,"0-1",IF(tbl_bank[[#This Row],[Tenure]]&lt;=4,"2-4",IF(tbl_bank[[#This Row],[Tenure]]&lt;=7,"5-7","8-10")))</f>
        <v>8-10</v>
      </c>
      <c r="S6292" t="str">
        <f>IF(tbl_bank[[#This Row],[NumOfProducts]]&gt;=3,"3+",TEXT(tbl_bank[[#This Row],[NumOfProducts]],"0"))</f>
        <v>1</v>
      </c>
      <c r="T6292" t="str">
        <f>IF(tbl_bank[[#This Row],[CreditScore]]&lt;580,"&lt;580",IF(tbl_bank[[#This Row],[CreditScore]]&lt;670,"580-669",IF(tbl_bank[[#This Row],[CreditScore]]&lt;740,"670-739","740+")))</f>
        <v>&lt;580</v>
      </c>
    </row>
    <row r="6293" spans="1:20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>IF(tbl_bank[[#This Row],[Age]]&lt;30,"&lt;30",IF(tbl_bank[[#This Row],[Age]]&lt;40,"30-39",IF(tbl_bank[[#This Row],[Age]]&lt;50,"40-49",IF(tbl_bank[[#This Row],[Age]]&lt;60,"50-59","60+"))))</f>
        <v>&lt;30</v>
      </c>
      <c r="P6293">
        <f>IF(tbl_bank[[#This Row],[Balance]]=0,1,0)</f>
        <v>1</v>
      </c>
      <c r="Q6293" t="str">
        <f>IF(tbl_bank[[#This Row],[Balance]]=0,"Zero",IF(tbl_bank[[#This Row],[Balance]]&lt;100000,"1-99k","100k+"))</f>
        <v>Zero</v>
      </c>
      <c r="R6293" t="str">
        <f>IF(tbl_bank[[#This Row],[Tenure]]&lt;=0,"0-1",IF(tbl_bank[[#This Row],[Tenure]]&lt;=4,"2-4",IF(tbl_bank[[#This Row],[Tenure]]&lt;=7,"5-7","8-10")))</f>
        <v>5-7</v>
      </c>
      <c r="S6293" t="str">
        <f>IF(tbl_bank[[#This Row],[NumOfProducts]]&gt;=3,"3+",TEXT(tbl_bank[[#This Row],[NumOfProducts]],"0"))</f>
        <v>2</v>
      </c>
      <c r="T6293" t="str">
        <f>IF(tbl_bank[[#This Row],[CreditScore]]&lt;580,"&lt;580",IF(tbl_bank[[#This Row],[CreditScore]]&lt;670,"580-669",IF(tbl_bank[[#This Row],[CreditScore]]&lt;740,"670-739","740+")))</f>
        <v>&lt;580</v>
      </c>
    </row>
    <row r="6294" spans="1:20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>IF(tbl_bank[[#This Row],[Age]]&lt;30,"&lt;30",IF(tbl_bank[[#This Row],[Age]]&lt;40,"30-39",IF(tbl_bank[[#This Row],[Age]]&lt;50,"40-49",IF(tbl_bank[[#This Row],[Age]]&lt;60,"50-59","60+"))))</f>
        <v>30-39</v>
      </c>
      <c r="P6294">
        <f>IF(tbl_bank[[#This Row],[Balance]]=0,1,0)</f>
        <v>0</v>
      </c>
      <c r="Q6294" t="str">
        <f>IF(tbl_bank[[#This Row],[Balance]]=0,"Zero",IF(tbl_bank[[#This Row],[Balance]]&lt;100000,"1-99k","100k+"))</f>
        <v>100k+</v>
      </c>
      <c r="R6294" t="str">
        <f>IF(tbl_bank[[#This Row],[Tenure]]&lt;=0,"0-1",IF(tbl_bank[[#This Row],[Tenure]]&lt;=4,"2-4",IF(tbl_bank[[#This Row],[Tenure]]&lt;=7,"5-7","8-10")))</f>
        <v>2-4</v>
      </c>
      <c r="S6294" t="str">
        <f>IF(tbl_bank[[#This Row],[NumOfProducts]]&gt;=3,"3+",TEXT(tbl_bank[[#This Row],[NumOfProducts]],"0"))</f>
        <v>1</v>
      </c>
      <c r="T6294" t="str">
        <f>IF(tbl_bank[[#This Row],[CreditScore]]&lt;580,"&lt;580",IF(tbl_bank[[#This Row],[CreditScore]]&lt;670,"580-669",IF(tbl_bank[[#This Row],[CreditScore]]&lt;740,"670-739","740+")))</f>
        <v>&lt;580</v>
      </c>
    </row>
    <row r="6295" spans="1:20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>IF(tbl_bank[[#This Row],[Age]]&lt;30,"&lt;30",IF(tbl_bank[[#This Row],[Age]]&lt;40,"30-39",IF(tbl_bank[[#This Row],[Age]]&lt;50,"40-49",IF(tbl_bank[[#This Row],[Age]]&lt;60,"50-59","60+"))))</f>
        <v>&lt;30</v>
      </c>
      <c r="P6295">
        <f>IF(tbl_bank[[#This Row],[Balance]]=0,1,0)</f>
        <v>1</v>
      </c>
      <c r="Q6295" t="str">
        <f>IF(tbl_bank[[#This Row],[Balance]]=0,"Zero",IF(tbl_bank[[#This Row],[Balance]]&lt;100000,"1-99k","100k+"))</f>
        <v>Zero</v>
      </c>
      <c r="R6295" t="str">
        <f>IF(tbl_bank[[#This Row],[Tenure]]&lt;=0,"0-1",IF(tbl_bank[[#This Row],[Tenure]]&lt;=4,"2-4",IF(tbl_bank[[#This Row],[Tenure]]&lt;=7,"5-7","8-10")))</f>
        <v>8-10</v>
      </c>
      <c r="S6295" t="str">
        <f>IF(tbl_bank[[#This Row],[NumOfProducts]]&gt;=3,"3+",TEXT(tbl_bank[[#This Row],[NumOfProducts]],"0"))</f>
        <v>2</v>
      </c>
      <c r="T6295" t="str">
        <f>IF(tbl_bank[[#This Row],[CreditScore]]&lt;580,"&lt;580",IF(tbl_bank[[#This Row],[CreditScore]]&lt;670,"580-669",IF(tbl_bank[[#This Row],[CreditScore]]&lt;740,"670-739","740+")))</f>
        <v>&lt;580</v>
      </c>
    </row>
    <row r="6296" spans="1:20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>IF(tbl_bank[[#This Row],[Age]]&lt;30,"&lt;30",IF(tbl_bank[[#This Row],[Age]]&lt;40,"30-39",IF(tbl_bank[[#This Row],[Age]]&lt;50,"40-49",IF(tbl_bank[[#This Row],[Age]]&lt;60,"50-59","60+"))))</f>
        <v>40-49</v>
      </c>
      <c r="P6296">
        <f>IF(tbl_bank[[#This Row],[Balance]]=0,1,0)</f>
        <v>0</v>
      </c>
      <c r="Q6296" t="str">
        <f>IF(tbl_bank[[#This Row],[Balance]]=0,"Zero",IF(tbl_bank[[#This Row],[Balance]]&lt;100000,"1-99k","100k+"))</f>
        <v>100k+</v>
      </c>
      <c r="R6296" t="str">
        <f>IF(tbl_bank[[#This Row],[Tenure]]&lt;=0,"0-1",IF(tbl_bank[[#This Row],[Tenure]]&lt;=4,"2-4",IF(tbl_bank[[#This Row],[Tenure]]&lt;=7,"5-7","8-10")))</f>
        <v>5-7</v>
      </c>
      <c r="S6296" t="str">
        <f>IF(tbl_bank[[#This Row],[NumOfProducts]]&gt;=3,"3+",TEXT(tbl_bank[[#This Row],[NumOfProducts]],"0"))</f>
        <v>1</v>
      </c>
      <c r="T6296" t="str">
        <f>IF(tbl_bank[[#This Row],[CreditScore]]&lt;580,"&lt;580",IF(tbl_bank[[#This Row],[CreditScore]]&lt;670,"580-669",IF(tbl_bank[[#This Row],[CreditScore]]&lt;740,"670-739","740+")))</f>
        <v>670-739</v>
      </c>
    </row>
    <row r="6297" spans="1:20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>IF(tbl_bank[[#This Row],[Age]]&lt;30,"&lt;30",IF(tbl_bank[[#This Row],[Age]]&lt;40,"30-39",IF(tbl_bank[[#This Row],[Age]]&lt;50,"40-49",IF(tbl_bank[[#This Row],[Age]]&lt;60,"50-59","60+"))))</f>
        <v>50-59</v>
      </c>
      <c r="P6297">
        <f>IF(tbl_bank[[#This Row],[Balance]]=0,1,0)</f>
        <v>0</v>
      </c>
      <c r="Q6297" t="str">
        <f>IF(tbl_bank[[#This Row],[Balance]]=0,"Zero",IF(tbl_bank[[#This Row],[Balance]]&lt;100000,"1-99k","100k+"))</f>
        <v>100k+</v>
      </c>
      <c r="R6297" t="str">
        <f>IF(tbl_bank[[#This Row],[Tenure]]&lt;=0,"0-1",IF(tbl_bank[[#This Row],[Tenure]]&lt;=4,"2-4",IF(tbl_bank[[#This Row],[Tenure]]&lt;=7,"5-7","8-10")))</f>
        <v>2-4</v>
      </c>
      <c r="S6297" t="str">
        <f>IF(tbl_bank[[#This Row],[NumOfProducts]]&gt;=3,"3+",TEXT(tbl_bank[[#This Row],[NumOfProducts]],"0"))</f>
        <v>3+</v>
      </c>
      <c r="T6297" t="str">
        <f>IF(tbl_bank[[#This Row],[CreditScore]]&lt;580,"&lt;580",IF(tbl_bank[[#This Row],[CreditScore]]&lt;670,"580-669",IF(tbl_bank[[#This Row],[CreditScore]]&lt;740,"670-739","740+")))</f>
        <v>&lt;580</v>
      </c>
    </row>
    <row r="6298" spans="1:20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>IF(tbl_bank[[#This Row],[Age]]&lt;30,"&lt;30",IF(tbl_bank[[#This Row],[Age]]&lt;40,"30-39",IF(tbl_bank[[#This Row],[Age]]&lt;50,"40-49",IF(tbl_bank[[#This Row],[Age]]&lt;60,"50-59","60+"))))</f>
        <v>30-39</v>
      </c>
      <c r="P6298">
        <f>IF(tbl_bank[[#This Row],[Balance]]=0,1,0)</f>
        <v>1</v>
      </c>
      <c r="Q6298" t="str">
        <f>IF(tbl_bank[[#This Row],[Balance]]=0,"Zero",IF(tbl_bank[[#This Row],[Balance]]&lt;100000,"1-99k","100k+"))</f>
        <v>Zero</v>
      </c>
      <c r="R6298" t="str">
        <f>IF(tbl_bank[[#This Row],[Tenure]]&lt;=0,"0-1",IF(tbl_bank[[#This Row],[Tenure]]&lt;=4,"2-4",IF(tbl_bank[[#This Row],[Tenure]]&lt;=7,"5-7","8-10")))</f>
        <v>0-1</v>
      </c>
      <c r="S6298" t="str">
        <f>IF(tbl_bank[[#This Row],[NumOfProducts]]&gt;=3,"3+",TEXT(tbl_bank[[#This Row],[NumOfProducts]],"0"))</f>
        <v>2</v>
      </c>
      <c r="T6298" t="str">
        <f>IF(tbl_bank[[#This Row],[CreditScore]]&lt;580,"&lt;580",IF(tbl_bank[[#This Row],[CreditScore]]&lt;670,"580-669",IF(tbl_bank[[#This Row],[CreditScore]]&lt;740,"670-739","740+")))</f>
        <v>580-669</v>
      </c>
    </row>
    <row r="6299" spans="1:20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>IF(tbl_bank[[#This Row],[Age]]&lt;30,"&lt;30",IF(tbl_bank[[#This Row],[Age]]&lt;40,"30-39",IF(tbl_bank[[#This Row],[Age]]&lt;50,"40-49",IF(tbl_bank[[#This Row],[Age]]&lt;60,"50-59","60+"))))</f>
        <v>30-39</v>
      </c>
      <c r="P6299">
        <f>IF(tbl_bank[[#This Row],[Balance]]=0,1,0)</f>
        <v>1</v>
      </c>
      <c r="Q6299" t="str">
        <f>IF(tbl_bank[[#This Row],[Balance]]=0,"Zero",IF(tbl_bank[[#This Row],[Balance]]&lt;100000,"1-99k","100k+"))</f>
        <v>Zero</v>
      </c>
      <c r="R6299" t="str">
        <f>IF(tbl_bank[[#This Row],[Tenure]]&lt;=0,"0-1",IF(tbl_bank[[#This Row],[Tenure]]&lt;=4,"2-4",IF(tbl_bank[[#This Row],[Tenure]]&lt;=7,"5-7","8-10")))</f>
        <v>2-4</v>
      </c>
      <c r="S6299" t="str">
        <f>IF(tbl_bank[[#This Row],[NumOfProducts]]&gt;=3,"3+",TEXT(tbl_bank[[#This Row],[NumOfProducts]],"0"))</f>
        <v>1</v>
      </c>
      <c r="T6299" t="str">
        <f>IF(tbl_bank[[#This Row],[CreditScore]]&lt;580,"&lt;580",IF(tbl_bank[[#This Row],[CreditScore]]&lt;670,"580-669",IF(tbl_bank[[#This Row],[CreditScore]]&lt;740,"670-739","740+")))</f>
        <v>740+</v>
      </c>
    </row>
    <row r="6300" spans="1:20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>IF(tbl_bank[[#This Row],[Age]]&lt;30,"&lt;30",IF(tbl_bank[[#This Row],[Age]]&lt;40,"30-39",IF(tbl_bank[[#This Row],[Age]]&lt;50,"40-49",IF(tbl_bank[[#This Row],[Age]]&lt;60,"50-59","60+"))))</f>
        <v>50-59</v>
      </c>
      <c r="P6300">
        <f>IF(tbl_bank[[#This Row],[Balance]]=0,1,0)</f>
        <v>1</v>
      </c>
      <c r="Q6300" t="str">
        <f>IF(tbl_bank[[#This Row],[Balance]]=0,"Zero",IF(tbl_bank[[#This Row],[Balance]]&lt;100000,"1-99k","100k+"))</f>
        <v>Zero</v>
      </c>
      <c r="R6300" t="str">
        <f>IF(tbl_bank[[#This Row],[Tenure]]&lt;=0,"0-1",IF(tbl_bank[[#This Row],[Tenure]]&lt;=4,"2-4",IF(tbl_bank[[#This Row],[Tenure]]&lt;=7,"5-7","8-10")))</f>
        <v>2-4</v>
      </c>
      <c r="S6300" t="str">
        <f>IF(tbl_bank[[#This Row],[NumOfProducts]]&gt;=3,"3+",TEXT(tbl_bank[[#This Row],[NumOfProducts]],"0"))</f>
        <v>1</v>
      </c>
      <c r="T6300" t="str">
        <f>IF(tbl_bank[[#This Row],[CreditScore]]&lt;580,"&lt;580",IF(tbl_bank[[#This Row],[CreditScore]]&lt;670,"580-669",IF(tbl_bank[[#This Row],[CreditScore]]&lt;740,"670-739","740+")))</f>
        <v>670-739</v>
      </c>
    </row>
    <row r="6301" spans="1:20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>IF(tbl_bank[[#This Row],[Age]]&lt;30,"&lt;30",IF(tbl_bank[[#This Row],[Age]]&lt;40,"30-39",IF(tbl_bank[[#This Row],[Age]]&lt;50,"40-49",IF(tbl_bank[[#This Row],[Age]]&lt;60,"50-59","60+"))))</f>
        <v>&lt;30</v>
      </c>
      <c r="P6301">
        <f>IF(tbl_bank[[#This Row],[Balance]]=0,1,0)</f>
        <v>0</v>
      </c>
      <c r="Q6301" t="str">
        <f>IF(tbl_bank[[#This Row],[Balance]]=0,"Zero",IF(tbl_bank[[#This Row],[Balance]]&lt;100000,"1-99k","100k+"))</f>
        <v>100k+</v>
      </c>
      <c r="R6301" t="str">
        <f>IF(tbl_bank[[#This Row],[Tenure]]&lt;=0,"0-1",IF(tbl_bank[[#This Row],[Tenure]]&lt;=4,"2-4",IF(tbl_bank[[#This Row],[Tenure]]&lt;=7,"5-7","8-10")))</f>
        <v>5-7</v>
      </c>
      <c r="S6301" t="str">
        <f>IF(tbl_bank[[#This Row],[NumOfProducts]]&gt;=3,"3+",TEXT(tbl_bank[[#This Row],[NumOfProducts]],"0"))</f>
        <v>1</v>
      </c>
      <c r="T6301" t="str">
        <f>IF(tbl_bank[[#This Row],[CreditScore]]&lt;580,"&lt;580",IF(tbl_bank[[#This Row],[CreditScore]]&lt;670,"580-669",IF(tbl_bank[[#This Row],[CreditScore]]&lt;740,"670-739","740+")))</f>
        <v>580-669</v>
      </c>
    </row>
    <row r="6302" spans="1:20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>IF(tbl_bank[[#This Row],[Age]]&lt;30,"&lt;30",IF(tbl_bank[[#This Row],[Age]]&lt;40,"30-39",IF(tbl_bank[[#This Row],[Age]]&lt;50,"40-49",IF(tbl_bank[[#This Row],[Age]]&lt;60,"50-59","60+"))))</f>
        <v>40-49</v>
      </c>
      <c r="P6302">
        <f>IF(tbl_bank[[#This Row],[Balance]]=0,1,0)</f>
        <v>0</v>
      </c>
      <c r="Q6302" t="str">
        <f>IF(tbl_bank[[#This Row],[Balance]]=0,"Zero",IF(tbl_bank[[#This Row],[Balance]]&lt;100000,"1-99k","100k+"))</f>
        <v>100k+</v>
      </c>
      <c r="R6302" t="str">
        <f>IF(tbl_bank[[#This Row],[Tenure]]&lt;=0,"0-1",IF(tbl_bank[[#This Row],[Tenure]]&lt;=4,"2-4",IF(tbl_bank[[#This Row],[Tenure]]&lt;=7,"5-7","8-10")))</f>
        <v>2-4</v>
      </c>
      <c r="S6302" t="str">
        <f>IF(tbl_bank[[#This Row],[NumOfProducts]]&gt;=3,"3+",TEXT(tbl_bank[[#This Row],[NumOfProducts]],"0"))</f>
        <v>1</v>
      </c>
      <c r="T6302" t="str">
        <f>IF(tbl_bank[[#This Row],[CreditScore]]&lt;580,"&lt;580",IF(tbl_bank[[#This Row],[CreditScore]]&lt;670,"580-669",IF(tbl_bank[[#This Row],[CreditScore]]&lt;740,"670-739","740+")))</f>
        <v>580-669</v>
      </c>
    </row>
    <row r="6303" spans="1:20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>IF(tbl_bank[[#This Row],[Age]]&lt;30,"&lt;30",IF(tbl_bank[[#This Row],[Age]]&lt;40,"30-39",IF(tbl_bank[[#This Row],[Age]]&lt;50,"40-49",IF(tbl_bank[[#This Row],[Age]]&lt;60,"50-59","60+"))))</f>
        <v>40-49</v>
      </c>
      <c r="P6303">
        <f>IF(tbl_bank[[#This Row],[Balance]]=0,1,0)</f>
        <v>0</v>
      </c>
      <c r="Q6303" t="str">
        <f>IF(tbl_bank[[#This Row],[Balance]]=0,"Zero",IF(tbl_bank[[#This Row],[Balance]]&lt;100000,"1-99k","100k+"))</f>
        <v>1-99k</v>
      </c>
      <c r="R6303" t="str">
        <f>IF(tbl_bank[[#This Row],[Tenure]]&lt;=0,"0-1",IF(tbl_bank[[#This Row],[Tenure]]&lt;=4,"2-4",IF(tbl_bank[[#This Row],[Tenure]]&lt;=7,"5-7","8-10")))</f>
        <v>5-7</v>
      </c>
      <c r="S6303" t="str">
        <f>IF(tbl_bank[[#This Row],[NumOfProducts]]&gt;=3,"3+",TEXT(tbl_bank[[#This Row],[NumOfProducts]],"0"))</f>
        <v>1</v>
      </c>
      <c r="T6303" t="str">
        <f>IF(tbl_bank[[#This Row],[CreditScore]]&lt;580,"&lt;580",IF(tbl_bank[[#This Row],[CreditScore]]&lt;670,"580-669",IF(tbl_bank[[#This Row],[CreditScore]]&lt;740,"670-739","740+")))</f>
        <v>740+</v>
      </c>
    </row>
    <row r="6304" spans="1:20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>IF(tbl_bank[[#This Row],[Age]]&lt;30,"&lt;30",IF(tbl_bank[[#This Row],[Age]]&lt;40,"30-39",IF(tbl_bank[[#This Row],[Age]]&lt;50,"40-49",IF(tbl_bank[[#This Row],[Age]]&lt;60,"50-59","60+"))))</f>
        <v>40-49</v>
      </c>
      <c r="P6304">
        <f>IF(tbl_bank[[#This Row],[Balance]]=0,1,0)</f>
        <v>1</v>
      </c>
      <c r="Q6304" t="str">
        <f>IF(tbl_bank[[#This Row],[Balance]]=0,"Zero",IF(tbl_bank[[#This Row],[Balance]]&lt;100000,"1-99k","100k+"))</f>
        <v>Zero</v>
      </c>
      <c r="R6304" t="str">
        <f>IF(tbl_bank[[#This Row],[Tenure]]&lt;=0,"0-1",IF(tbl_bank[[#This Row],[Tenure]]&lt;=4,"2-4",IF(tbl_bank[[#This Row],[Tenure]]&lt;=7,"5-7","8-10")))</f>
        <v>2-4</v>
      </c>
      <c r="S6304" t="str">
        <f>IF(tbl_bank[[#This Row],[NumOfProducts]]&gt;=3,"3+",TEXT(tbl_bank[[#This Row],[NumOfProducts]],"0"))</f>
        <v>2</v>
      </c>
      <c r="T6304" t="str">
        <f>IF(tbl_bank[[#This Row],[CreditScore]]&lt;580,"&lt;580",IF(tbl_bank[[#This Row],[CreditScore]]&lt;670,"580-669",IF(tbl_bank[[#This Row],[CreditScore]]&lt;740,"670-739","740+")))</f>
        <v>&lt;580</v>
      </c>
    </row>
    <row r="6305" spans="1:20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>IF(tbl_bank[[#This Row],[Age]]&lt;30,"&lt;30",IF(tbl_bank[[#This Row],[Age]]&lt;40,"30-39",IF(tbl_bank[[#This Row],[Age]]&lt;50,"40-49",IF(tbl_bank[[#This Row],[Age]]&lt;60,"50-59","60+"))))</f>
        <v>40-49</v>
      </c>
      <c r="P6305">
        <f>IF(tbl_bank[[#This Row],[Balance]]=0,1,0)</f>
        <v>0</v>
      </c>
      <c r="Q6305" t="str">
        <f>IF(tbl_bank[[#This Row],[Balance]]=0,"Zero",IF(tbl_bank[[#This Row],[Balance]]&lt;100000,"1-99k","100k+"))</f>
        <v>100k+</v>
      </c>
      <c r="R6305" t="str">
        <f>IF(tbl_bank[[#This Row],[Tenure]]&lt;=0,"0-1",IF(tbl_bank[[#This Row],[Tenure]]&lt;=4,"2-4",IF(tbl_bank[[#This Row],[Tenure]]&lt;=7,"5-7","8-10")))</f>
        <v>2-4</v>
      </c>
      <c r="S6305" t="str">
        <f>IF(tbl_bank[[#This Row],[NumOfProducts]]&gt;=3,"3+",TEXT(tbl_bank[[#This Row],[NumOfProducts]],"0"))</f>
        <v>1</v>
      </c>
      <c r="T6305" t="str">
        <f>IF(tbl_bank[[#This Row],[CreditScore]]&lt;580,"&lt;580",IF(tbl_bank[[#This Row],[CreditScore]]&lt;670,"580-669",IF(tbl_bank[[#This Row],[CreditScore]]&lt;740,"670-739","740+")))</f>
        <v>740+</v>
      </c>
    </row>
    <row r="6306" spans="1:20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>IF(tbl_bank[[#This Row],[Age]]&lt;30,"&lt;30",IF(tbl_bank[[#This Row],[Age]]&lt;40,"30-39",IF(tbl_bank[[#This Row],[Age]]&lt;50,"40-49",IF(tbl_bank[[#This Row],[Age]]&lt;60,"50-59","60+"))))</f>
        <v>30-39</v>
      </c>
      <c r="P6306">
        <f>IF(tbl_bank[[#This Row],[Balance]]=0,1,0)</f>
        <v>1</v>
      </c>
      <c r="Q6306" t="str">
        <f>IF(tbl_bank[[#This Row],[Balance]]=0,"Zero",IF(tbl_bank[[#This Row],[Balance]]&lt;100000,"1-99k","100k+"))</f>
        <v>Zero</v>
      </c>
      <c r="R6306" t="str">
        <f>IF(tbl_bank[[#This Row],[Tenure]]&lt;=0,"0-1",IF(tbl_bank[[#This Row],[Tenure]]&lt;=4,"2-4",IF(tbl_bank[[#This Row],[Tenure]]&lt;=7,"5-7","8-10")))</f>
        <v>2-4</v>
      </c>
      <c r="S6306" t="str">
        <f>IF(tbl_bank[[#This Row],[NumOfProducts]]&gt;=3,"3+",TEXT(tbl_bank[[#This Row],[NumOfProducts]],"0"))</f>
        <v>2</v>
      </c>
      <c r="T6306" t="str">
        <f>IF(tbl_bank[[#This Row],[CreditScore]]&lt;580,"&lt;580",IF(tbl_bank[[#This Row],[CreditScore]]&lt;670,"580-669",IF(tbl_bank[[#This Row],[CreditScore]]&lt;740,"670-739","740+")))</f>
        <v>580-669</v>
      </c>
    </row>
    <row r="6307" spans="1:20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>IF(tbl_bank[[#This Row],[Age]]&lt;30,"&lt;30",IF(tbl_bank[[#This Row],[Age]]&lt;40,"30-39",IF(tbl_bank[[#This Row],[Age]]&lt;50,"40-49",IF(tbl_bank[[#This Row],[Age]]&lt;60,"50-59","60+"))))</f>
        <v>30-39</v>
      </c>
      <c r="P6307">
        <f>IF(tbl_bank[[#This Row],[Balance]]=0,1,0)</f>
        <v>0</v>
      </c>
      <c r="Q6307" t="str">
        <f>IF(tbl_bank[[#This Row],[Balance]]=0,"Zero",IF(tbl_bank[[#This Row],[Balance]]&lt;100000,"1-99k","100k+"))</f>
        <v>1-99k</v>
      </c>
      <c r="R6307" t="str">
        <f>IF(tbl_bank[[#This Row],[Tenure]]&lt;=0,"0-1",IF(tbl_bank[[#This Row],[Tenure]]&lt;=4,"2-4",IF(tbl_bank[[#This Row],[Tenure]]&lt;=7,"5-7","8-10")))</f>
        <v>5-7</v>
      </c>
      <c r="S6307" t="str">
        <f>IF(tbl_bank[[#This Row],[NumOfProducts]]&gt;=3,"3+",TEXT(tbl_bank[[#This Row],[NumOfProducts]],"0"))</f>
        <v>2</v>
      </c>
      <c r="T6307" t="str">
        <f>IF(tbl_bank[[#This Row],[CreditScore]]&lt;580,"&lt;580",IF(tbl_bank[[#This Row],[CreditScore]]&lt;670,"580-669",IF(tbl_bank[[#This Row],[CreditScore]]&lt;740,"670-739","740+")))</f>
        <v>670-739</v>
      </c>
    </row>
    <row r="6308" spans="1:20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>IF(tbl_bank[[#This Row],[Age]]&lt;30,"&lt;30",IF(tbl_bank[[#This Row],[Age]]&lt;40,"30-39",IF(tbl_bank[[#This Row],[Age]]&lt;50,"40-49",IF(tbl_bank[[#This Row],[Age]]&lt;60,"50-59","60+"))))</f>
        <v>30-39</v>
      </c>
      <c r="P6308">
        <f>IF(tbl_bank[[#This Row],[Balance]]=0,1,0)</f>
        <v>1</v>
      </c>
      <c r="Q6308" t="str">
        <f>IF(tbl_bank[[#This Row],[Balance]]=0,"Zero",IF(tbl_bank[[#This Row],[Balance]]&lt;100000,"1-99k","100k+"))</f>
        <v>Zero</v>
      </c>
      <c r="R6308" t="str">
        <f>IF(tbl_bank[[#This Row],[Tenure]]&lt;=0,"0-1",IF(tbl_bank[[#This Row],[Tenure]]&lt;=4,"2-4",IF(tbl_bank[[#This Row],[Tenure]]&lt;=7,"5-7","8-10")))</f>
        <v>8-10</v>
      </c>
      <c r="S6308" t="str">
        <f>IF(tbl_bank[[#This Row],[NumOfProducts]]&gt;=3,"3+",TEXT(tbl_bank[[#This Row],[NumOfProducts]],"0"))</f>
        <v>2</v>
      </c>
      <c r="T6308" t="str">
        <f>IF(tbl_bank[[#This Row],[CreditScore]]&lt;580,"&lt;580",IF(tbl_bank[[#This Row],[CreditScore]]&lt;670,"580-669",IF(tbl_bank[[#This Row],[CreditScore]]&lt;740,"670-739","740+")))</f>
        <v>740+</v>
      </c>
    </row>
    <row r="6309" spans="1:20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>IF(tbl_bank[[#This Row],[Age]]&lt;30,"&lt;30",IF(tbl_bank[[#This Row],[Age]]&lt;40,"30-39",IF(tbl_bank[[#This Row],[Age]]&lt;50,"40-49",IF(tbl_bank[[#This Row],[Age]]&lt;60,"50-59","60+"))))</f>
        <v>&lt;30</v>
      </c>
      <c r="P6309">
        <f>IF(tbl_bank[[#This Row],[Balance]]=0,1,0)</f>
        <v>0</v>
      </c>
      <c r="Q6309" t="str">
        <f>IF(tbl_bank[[#This Row],[Balance]]=0,"Zero",IF(tbl_bank[[#This Row],[Balance]]&lt;100000,"1-99k","100k+"))</f>
        <v>100k+</v>
      </c>
      <c r="R6309" t="str">
        <f>IF(tbl_bank[[#This Row],[Tenure]]&lt;=0,"0-1",IF(tbl_bank[[#This Row],[Tenure]]&lt;=4,"2-4",IF(tbl_bank[[#This Row],[Tenure]]&lt;=7,"5-7","8-10")))</f>
        <v>2-4</v>
      </c>
      <c r="S6309" t="str">
        <f>IF(tbl_bank[[#This Row],[NumOfProducts]]&gt;=3,"3+",TEXT(tbl_bank[[#This Row],[NumOfProducts]],"0"))</f>
        <v>2</v>
      </c>
      <c r="T6309" t="str">
        <f>IF(tbl_bank[[#This Row],[CreditScore]]&lt;580,"&lt;580",IF(tbl_bank[[#This Row],[CreditScore]]&lt;670,"580-669",IF(tbl_bank[[#This Row],[CreditScore]]&lt;740,"670-739","740+")))</f>
        <v>580-669</v>
      </c>
    </row>
    <row r="6310" spans="1:20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>IF(tbl_bank[[#This Row],[Age]]&lt;30,"&lt;30",IF(tbl_bank[[#This Row],[Age]]&lt;40,"30-39",IF(tbl_bank[[#This Row],[Age]]&lt;50,"40-49",IF(tbl_bank[[#This Row],[Age]]&lt;60,"50-59","60+"))))</f>
        <v>50-59</v>
      </c>
      <c r="P6310">
        <f>IF(tbl_bank[[#This Row],[Balance]]=0,1,0)</f>
        <v>0</v>
      </c>
      <c r="Q6310" t="str">
        <f>IF(tbl_bank[[#This Row],[Balance]]=0,"Zero",IF(tbl_bank[[#This Row],[Balance]]&lt;100000,"1-99k","100k+"))</f>
        <v>1-99k</v>
      </c>
      <c r="R6310" t="str">
        <f>IF(tbl_bank[[#This Row],[Tenure]]&lt;=0,"0-1",IF(tbl_bank[[#This Row],[Tenure]]&lt;=4,"2-4",IF(tbl_bank[[#This Row],[Tenure]]&lt;=7,"5-7","8-10")))</f>
        <v>5-7</v>
      </c>
      <c r="S6310" t="str">
        <f>IF(tbl_bank[[#This Row],[NumOfProducts]]&gt;=3,"3+",TEXT(tbl_bank[[#This Row],[NumOfProducts]],"0"))</f>
        <v>2</v>
      </c>
      <c r="T6310" t="str">
        <f>IF(tbl_bank[[#This Row],[CreditScore]]&lt;580,"&lt;580",IF(tbl_bank[[#This Row],[CreditScore]]&lt;670,"580-669",IF(tbl_bank[[#This Row],[CreditScore]]&lt;740,"670-739","740+")))</f>
        <v>&lt;580</v>
      </c>
    </row>
    <row r="6311" spans="1:20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>IF(tbl_bank[[#This Row],[Age]]&lt;30,"&lt;30",IF(tbl_bank[[#This Row],[Age]]&lt;40,"30-39",IF(tbl_bank[[#This Row],[Age]]&lt;50,"40-49",IF(tbl_bank[[#This Row],[Age]]&lt;60,"50-59","60+"))))</f>
        <v>&lt;30</v>
      </c>
      <c r="P6311">
        <f>IF(tbl_bank[[#This Row],[Balance]]=0,1,0)</f>
        <v>1</v>
      </c>
      <c r="Q6311" t="str">
        <f>IF(tbl_bank[[#This Row],[Balance]]=0,"Zero",IF(tbl_bank[[#This Row],[Balance]]&lt;100000,"1-99k","100k+"))</f>
        <v>Zero</v>
      </c>
      <c r="R6311" t="str">
        <f>IF(tbl_bank[[#This Row],[Tenure]]&lt;=0,"0-1",IF(tbl_bank[[#This Row],[Tenure]]&lt;=4,"2-4",IF(tbl_bank[[#This Row],[Tenure]]&lt;=7,"5-7","8-10")))</f>
        <v>8-10</v>
      </c>
      <c r="S6311" t="str">
        <f>IF(tbl_bank[[#This Row],[NumOfProducts]]&gt;=3,"3+",TEXT(tbl_bank[[#This Row],[NumOfProducts]],"0"))</f>
        <v>2</v>
      </c>
      <c r="T6311" t="str">
        <f>IF(tbl_bank[[#This Row],[CreditScore]]&lt;580,"&lt;580",IF(tbl_bank[[#This Row],[CreditScore]]&lt;670,"580-669",IF(tbl_bank[[#This Row],[CreditScore]]&lt;740,"670-739","740+")))</f>
        <v>670-739</v>
      </c>
    </row>
    <row r="6312" spans="1:20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>IF(tbl_bank[[#This Row],[Age]]&lt;30,"&lt;30",IF(tbl_bank[[#This Row],[Age]]&lt;40,"30-39",IF(tbl_bank[[#This Row],[Age]]&lt;50,"40-49",IF(tbl_bank[[#This Row],[Age]]&lt;60,"50-59","60+"))))</f>
        <v>40-49</v>
      </c>
      <c r="P6312">
        <f>IF(tbl_bank[[#This Row],[Balance]]=0,1,0)</f>
        <v>0</v>
      </c>
      <c r="Q6312" t="str">
        <f>IF(tbl_bank[[#This Row],[Balance]]=0,"Zero",IF(tbl_bank[[#This Row],[Balance]]&lt;100000,"1-99k","100k+"))</f>
        <v>1-99k</v>
      </c>
      <c r="R6312" t="str">
        <f>IF(tbl_bank[[#This Row],[Tenure]]&lt;=0,"0-1",IF(tbl_bank[[#This Row],[Tenure]]&lt;=4,"2-4",IF(tbl_bank[[#This Row],[Tenure]]&lt;=7,"5-7","8-10")))</f>
        <v>2-4</v>
      </c>
      <c r="S6312" t="str">
        <f>IF(tbl_bank[[#This Row],[NumOfProducts]]&gt;=3,"3+",TEXT(tbl_bank[[#This Row],[NumOfProducts]],"0"))</f>
        <v>2</v>
      </c>
      <c r="T6312" t="str">
        <f>IF(tbl_bank[[#This Row],[CreditScore]]&lt;580,"&lt;580",IF(tbl_bank[[#This Row],[CreditScore]]&lt;670,"580-669",IF(tbl_bank[[#This Row],[CreditScore]]&lt;740,"670-739","740+")))</f>
        <v>670-739</v>
      </c>
    </row>
    <row r="6313" spans="1:20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>IF(tbl_bank[[#This Row],[Age]]&lt;30,"&lt;30",IF(tbl_bank[[#This Row],[Age]]&lt;40,"30-39",IF(tbl_bank[[#This Row],[Age]]&lt;50,"40-49",IF(tbl_bank[[#This Row],[Age]]&lt;60,"50-59","60+"))))</f>
        <v>&lt;30</v>
      </c>
      <c r="P6313">
        <f>IF(tbl_bank[[#This Row],[Balance]]=0,1,0)</f>
        <v>1</v>
      </c>
      <c r="Q6313" t="str">
        <f>IF(tbl_bank[[#This Row],[Balance]]=0,"Zero",IF(tbl_bank[[#This Row],[Balance]]&lt;100000,"1-99k","100k+"))</f>
        <v>Zero</v>
      </c>
      <c r="R6313" t="str">
        <f>IF(tbl_bank[[#This Row],[Tenure]]&lt;=0,"0-1",IF(tbl_bank[[#This Row],[Tenure]]&lt;=4,"2-4",IF(tbl_bank[[#This Row],[Tenure]]&lt;=7,"5-7","8-10")))</f>
        <v>8-10</v>
      </c>
      <c r="S6313" t="str">
        <f>IF(tbl_bank[[#This Row],[NumOfProducts]]&gt;=3,"3+",TEXT(tbl_bank[[#This Row],[NumOfProducts]],"0"))</f>
        <v>2</v>
      </c>
      <c r="T6313" t="str">
        <f>IF(tbl_bank[[#This Row],[CreditScore]]&lt;580,"&lt;580",IF(tbl_bank[[#This Row],[CreditScore]]&lt;670,"580-669",IF(tbl_bank[[#This Row],[CreditScore]]&lt;740,"670-739","740+")))</f>
        <v>740+</v>
      </c>
    </row>
    <row r="6314" spans="1:20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>IF(tbl_bank[[#This Row],[Age]]&lt;30,"&lt;30",IF(tbl_bank[[#This Row],[Age]]&lt;40,"30-39",IF(tbl_bank[[#This Row],[Age]]&lt;50,"40-49",IF(tbl_bank[[#This Row],[Age]]&lt;60,"50-59","60+"))))</f>
        <v>&lt;30</v>
      </c>
      <c r="P6314">
        <f>IF(tbl_bank[[#This Row],[Balance]]=0,1,0)</f>
        <v>0</v>
      </c>
      <c r="Q6314" t="str">
        <f>IF(tbl_bank[[#This Row],[Balance]]=0,"Zero",IF(tbl_bank[[#This Row],[Balance]]&lt;100000,"1-99k","100k+"))</f>
        <v>100k+</v>
      </c>
      <c r="R6314" t="str">
        <f>IF(tbl_bank[[#This Row],[Tenure]]&lt;=0,"0-1",IF(tbl_bank[[#This Row],[Tenure]]&lt;=4,"2-4",IF(tbl_bank[[#This Row],[Tenure]]&lt;=7,"5-7","8-10")))</f>
        <v>8-10</v>
      </c>
      <c r="S6314" t="str">
        <f>IF(tbl_bank[[#This Row],[NumOfProducts]]&gt;=3,"3+",TEXT(tbl_bank[[#This Row],[NumOfProducts]],"0"))</f>
        <v>1</v>
      </c>
      <c r="T6314" t="str">
        <f>IF(tbl_bank[[#This Row],[CreditScore]]&lt;580,"&lt;580",IF(tbl_bank[[#This Row],[CreditScore]]&lt;670,"580-669",IF(tbl_bank[[#This Row],[CreditScore]]&lt;740,"670-739","740+")))</f>
        <v>580-669</v>
      </c>
    </row>
    <row r="6315" spans="1:20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>IF(tbl_bank[[#This Row],[Age]]&lt;30,"&lt;30",IF(tbl_bank[[#This Row],[Age]]&lt;40,"30-39",IF(tbl_bank[[#This Row],[Age]]&lt;50,"40-49",IF(tbl_bank[[#This Row],[Age]]&lt;60,"50-59","60+"))))</f>
        <v>&lt;30</v>
      </c>
      <c r="P6315">
        <f>IF(tbl_bank[[#This Row],[Balance]]=0,1,0)</f>
        <v>0</v>
      </c>
      <c r="Q6315" t="str">
        <f>IF(tbl_bank[[#This Row],[Balance]]=0,"Zero",IF(tbl_bank[[#This Row],[Balance]]&lt;100000,"1-99k","100k+"))</f>
        <v>100k+</v>
      </c>
      <c r="R6315" t="str">
        <f>IF(tbl_bank[[#This Row],[Tenure]]&lt;=0,"0-1",IF(tbl_bank[[#This Row],[Tenure]]&lt;=4,"2-4",IF(tbl_bank[[#This Row],[Tenure]]&lt;=7,"5-7","8-10")))</f>
        <v>2-4</v>
      </c>
      <c r="S6315" t="str">
        <f>IF(tbl_bank[[#This Row],[NumOfProducts]]&gt;=3,"3+",TEXT(tbl_bank[[#This Row],[NumOfProducts]],"0"))</f>
        <v>1</v>
      </c>
      <c r="T6315" t="str">
        <f>IF(tbl_bank[[#This Row],[CreditScore]]&lt;580,"&lt;580",IF(tbl_bank[[#This Row],[CreditScore]]&lt;670,"580-669",IF(tbl_bank[[#This Row],[CreditScore]]&lt;740,"670-739","740+")))</f>
        <v>&lt;580</v>
      </c>
    </row>
    <row r="6316" spans="1:20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>IF(tbl_bank[[#This Row],[Age]]&lt;30,"&lt;30",IF(tbl_bank[[#This Row],[Age]]&lt;40,"30-39",IF(tbl_bank[[#This Row],[Age]]&lt;50,"40-49",IF(tbl_bank[[#This Row],[Age]]&lt;60,"50-59","60+"))))</f>
        <v>40-49</v>
      </c>
      <c r="P6316">
        <f>IF(tbl_bank[[#This Row],[Balance]]=0,1,0)</f>
        <v>0</v>
      </c>
      <c r="Q6316" t="str">
        <f>IF(tbl_bank[[#This Row],[Balance]]=0,"Zero",IF(tbl_bank[[#This Row],[Balance]]&lt;100000,"1-99k","100k+"))</f>
        <v>1-99k</v>
      </c>
      <c r="R6316" t="str">
        <f>IF(tbl_bank[[#This Row],[Tenure]]&lt;=0,"0-1",IF(tbl_bank[[#This Row],[Tenure]]&lt;=4,"2-4",IF(tbl_bank[[#This Row],[Tenure]]&lt;=7,"5-7","8-10")))</f>
        <v>8-10</v>
      </c>
      <c r="S6316" t="str">
        <f>IF(tbl_bank[[#This Row],[NumOfProducts]]&gt;=3,"3+",TEXT(tbl_bank[[#This Row],[NumOfProducts]],"0"))</f>
        <v>1</v>
      </c>
      <c r="T6316" t="str">
        <f>IF(tbl_bank[[#This Row],[CreditScore]]&lt;580,"&lt;580",IF(tbl_bank[[#This Row],[CreditScore]]&lt;670,"580-669",IF(tbl_bank[[#This Row],[CreditScore]]&lt;740,"670-739","740+")))</f>
        <v>740+</v>
      </c>
    </row>
    <row r="6317" spans="1:20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>IF(tbl_bank[[#This Row],[Age]]&lt;30,"&lt;30",IF(tbl_bank[[#This Row],[Age]]&lt;40,"30-39",IF(tbl_bank[[#This Row],[Age]]&lt;50,"40-49",IF(tbl_bank[[#This Row],[Age]]&lt;60,"50-59","60+"))))</f>
        <v>60+</v>
      </c>
      <c r="P6317">
        <f>IF(tbl_bank[[#This Row],[Balance]]=0,1,0)</f>
        <v>0</v>
      </c>
      <c r="Q6317" t="str">
        <f>IF(tbl_bank[[#This Row],[Balance]]=0,"Zero",IF(tbl_bank[[#This Row],[Balance]]&lt;100000,"1-99k","100k+"))</f>
        <v>100k+</v>
      </c>
      <c r="R6317" t="str">
        <f>IF(tbl_bank[[#This Row],[Tenure]]&lt;=0,"0-1",IF(tbl_bank[[#This Row],[Tenure]]&lt;=4,"2-4",IF(tbl_bank[[#This Row],[Tenure]]&lt;=7,"5-7","8-10")))</f>
        <v>8-10</v>
      </c>
      <c r="S6317" t="str">
        <f>IF(tbl_bank[[#This Row],[NumOfProducts]]&gt;=3,"3+",TEXT(tbl_bank[[#This Row],[NumOfProducts]],"0"))</f>
        <v>1</v>
      </c>
      <c r="T6317" t="str">
        <f>IF(tbl_bank[[#This Row],[CreditScore]]&lt;580,"&lt;580",IF(tbl_bank[[#This Row],[CreditScore]]&lt;670,"580-669",IF(tbl_bank[[#This Row],[CreditScore]]&lt;740,"670-739","740+")))</f>
        <v>&lt;580</v>
      </c>
    </row>
    <row r="6318" spans="1:20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>IF(tbl_bank[[#This Row],[Age]]&lt;30,"&lt;30",IF(tbl_bank[[#This Row],[Age]]&lt;40,"30-39",IF(tbl_bank[[#This Row],[Age]]&lt;50,"40-49",IF(tbl_bank[[#This Row],[Age]]&lt;60,"50-59","60+"))))</f>
        <v>30-39</v>
      </c>
      <c r="P6318">
        <f>IF(tbl_bank[[#This Row],[Balance]]=0,1,0)</f>
        <v>0</v>
      </c>
      <c r="Q6318" t="str">
        <f>IF(tbl_bank[[#This Row],[Balance]]=0,"Zero",IF(tbl_bank[[#This Row],[Balance]]&lt;100000,"1-99k","100k+"))</f>
        <v>100k+</v>
      </c>
      <c r="R6318" t="str">
        <f>IF(tbl_bank[[#This Row],[Tenure]]&lt;=0,"0-1",IF(tbl_bank[[#This Row],[Tenure]]&lt;=4,"2-4",IF(tbl_bank[[#This Row],[Tenure]]&lt;=7,"5-7","8-10")))</f>
        <v>5-7</v>
      </c>
      <c r="S6318" t="str">
        <f>IF(tbl_bank[[#This Row],[NumOfProducts]]&gt;=3,"3+",TEXT(tbl_bank[[#This Row],[NumOfProducts]],"0"))</f>
        <v>2</v>
      </c>
      <c r="T6318" t="str">
        <f>IF(tbl_bank[[#This Row],[CreditScore]]&lt;580,"&lt;580",IF(tbl_bank[[#This Row],[CreditScore]]&lt;670,"580-669",IF(tbl_bank[[#This Row],[CreditScore]]&lt;740,"670-739","740+")))</f>
        <v>670-739</v>
      </c>
    </row>
    <row r="6319" spans="1:20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>IF(tbl_bank[[#This Row],[Age]]&lt;30,"&lt;30",IF(tbl_bank[[#This Row],[Age]]&lt;40,"30-39",IF(tbl_bank[[#This Row],[Age]]&lt;50,"40-49",IF(tbl_bank[[#This Row],[Age]]&lt;60,"50-59","60+"))))</f>
        <v>&lt;30</v>
      </c>
      <c r="P6319">
        <f>IF(tbl_bank[[#This Row],[Balance]]=0,1,0)</f>
        <v>0</v>
      </c>
      <c r="Q6319" t="str">
        <f>IF(tbl_bank[[#This Row],[Balance]]=0,"Zero",IF(tbl_bank[[#This Row],[Balance]]&lt;100000,"1-99k","100k+"))</f>
        <v>100k+</v>
      </c>
      <c r="R6319" t="str">
        <f>IF(tbl_bank[[#This Row],[Tenure]]&lt;=0,"0-1",IF(tbl_bank[[#This Row],[Tenure]]&lt;=4,"2-4",IF(tbl_bank[[#This Row],[Tenure]]&lt;=7,"5-7","8-10")))</f>
        <v>5-7</v>
      </c>
      <c r="S6319" t="str">
        <f>IF(tbl_bank[[#This Row],[NumOfProducts]]&gt;=3,"3+",TEXT(tbl_bank[[#This Row],[NumOfProducts]],"0"))</f>
        <v>1</v>
      </c>
      <c r="T6319" t="str">
        <f>IF(tbl_bank[[#This Row],[CreditScore]]&lt;580,"&lt;580",IF(tbl_bank[[#This Row],[CreditScore]]&lt;670,"580-669",IF(tbl_bank[[#This Row],[CreditScore]]&lt;740,"670-739","740+")))</f>
        <v>&lt;580</v>
      </c>
    </row>
    <row r="6320" spans="1:20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>IF(tbl_bank[[#This Row],[Age]]&lt;30,"&lt;30",IF(tbl_bank[[#This Row],[Age]]&lt;40,"30-39",IF(tbl_bank[[#This Row],[Age]]&lt;50,"40-49",IF(tbl_bank[[#This Row],[Age]]&lt;60,"50-59","60+"))))</f>
        <v>50-59</v>
      </c>
      <c r="P6320">
        <f>IF(tbl_bank[[#This Row],[Balance]]=0,1,0)</f>
        <v>0</v>
      </c>
      <c r="Q6320" t="str">
        <f>IF(tbl_bank[[#This Row],[Balance]]=0,"Zero",IF(tbl_bank[[#This Row],[Balance]]&lt;100000,"1-99k","100k+"))</f>
        <v>100k+</v>
      </c>
      <c r="R6320" t="str">
        <f>IF(tbl_bank[[#This Row],[Tenure]]&lt;=0,"0-1",IF(tbl_bank[[#This Row],[Tenure]]&lt;=4,"2-4",IF(tbl_bank[[#This Row],[Tenure]]&lt;=7,"5-7","8-10")))</f>
        <v>8-10</v>
      </c>
      <c r="S6320" t="str">
        <f>IF(tbl_bank[[#This Row],[NumOfProducts]]&gt;=3,"3+",TEXT(tbl_bank[[#This Row],[NumOfProducts]],"0"))</f>
        <v>1</v>
      </c>
      <c r="T6320" t="str">
        <f>IF(tbl_bank[[#This Row],[CreditScore]]&lt;580,"&lt;580",IF(tbl_bank[[#This Row],[CreditScore]]&lt;670,"580-669",IF(tbl_bank[[#This Row],[CreditScore]]&lt;740,"670-739","740+")))</f>
        <v>670-739</v>
      </c>
    </row>
    <row r="6321" spans="1:20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>IF(tbl_bank[[#This Row],[Age]]&lt;30,"&lt;30",IF(tbl_bank[[#This Row],[Age]]&lt;40,"30-39",IF(tbl_bank[[#This Row],[Age]]&lt;50,"40-49",IF(tbl_bank[[#This Row],[Age]]&lt;60,"50-59","60+"))))</f>
        <v>&lt;30</v>
      </c>
      <c r="P6321">
        <f>IF(tbl_bank[[#This Row],[Balance]]=0,1,0)</f>
        <v>0</v>
      </c>
      <c r="Q6321" t="str">
        <f>IF(tbl_bank[[#This Row],[Balance]]=0,"Zero",IF(tbl_bank[[#This Row],[Balance]]&lt;100000,"1-99k","100k+"))</f>
        <v>100k+</v>
      </c>
      <c r="R6321" t="str">
        <f>IF(tbl_bank[[#This Row],[Tenure]]&lt;=0,"0-1",IF(tbl_bank[[#This Row],[Tenure]]&lt;=4,"2-4",IF(tbl_bank[[#This Row],[Tenure]]&lt;=7,"5-7","8-10")))</f>
        <v>2-4</v>
      </c>
      <c r="S6321" t="str">
        <f>IF(tbl_bank[[#This Row],[NumOfProducts]]&gt;=3,"3+",TEXT(tbl_bank[[#This Row],[NumOfProducts]],"0"))</f>
        <v>1</v>
      </c>
      <c r="T6321" t="str">
        <f>IF(tbl_bank[[#This Row],[CreditScore]]&lt;580,"&lt;580",IF(tbl_bank[[#This Row],[CreditScore]]&lt;670,"580-669",IF(tbl_bank[[#This Row],[CreditScore]]&lt;740,"670-739","740+")))</f>
        <v>580-669</v>
      </c>
    </row>
    <row r="6322" spans="1:20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>IF(tbl_bank[[#This Row],[Age]]&lt;30,"&lt;30",IF(tbl_bank[[#This Row],[Age]]&lt;40,"30-39",IF(tbl_bank[[#This Row],[Age]]&lt;50,"40-49",IF(tbl_bank[[#This Row],[Age]]&lt;60,"50-59","60+"))))</f>
        <v>30-39</v>
      </c>
      <c r="P6322">
        <f>IF(tbl_bank[[#This Row],[Balance]]=0,1,0)</f>
        <v>0</v>
      </c>
      <c r="Q6322" t="str">
        <f>IF(tbl_bank[[#This Row],[Balance]]=0,"Zero",IF(tbl_bank[[#This Row],[Balance]]&lt;100000,"1-99k","100k+"))</f>
        <v>100k+</v>
      </c>
      <c r="R6322" t="str">
        <f>IF(tbl_bank[[#This Row],[Tenure]]&lt;=0,"0-1",IF(tbl_bank[[#This Row],[Tenure]]&lt;=4,"2-4",IF(tbl_bank[[#This Row],[Tenure]]&lt;=7,"5-7","8-10")))</f>
        <v>5-7</v>
      </c>
      <c r="S6322" t="str">
        <f>IF(tbl_bank[[#This Row],[NumOfProducts]]&gt;=3,"3+",TEXT(tbl_bank[[#This Row],[NumOfProducts]],"0"))</f>
        <v>1</v>
      </c>
      <c r="T6322" t="str">
        <f>IF(tbl_bank[[#This Row],[CreditScore]]&lt;580,"&lt;580",IF(tbl_bank[[#This Row],[CreditScore]]&lt;670,"580-669",IF(tbl_bank[[#This Row],[CreditScore]]&lt;740,"670-739","740+")))</f>
        <v>580-669</v>
      </c>
    </row>
    <row r="6323" spans="1:20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>IF(tbl_bank[[#This Row],[Age]]&lt;30,"&lt;30",IF(tbl_bank[[#This Row],[Age]]&lt;40,"30-39",IF(tbl_bank[[#This Row],[Age]]&lt;50,"40-49",IF(tbl_bank[[#This Row],[Age]]&lt;60,"50-59","60+"))))</f>
        <v>40-49</v>
      </c>
      <c r="P6323">
        <f>IF(tbl_bank[[#This Row],[Balance]]=0,1,0)</f>
        <v>0</v>
      </c>
      <c r="Q6323" t="str">
        <f>IF(tbl_bank[[#This Row],[Balance]]=0,"Zero",IF(tbl_bank[[#This Row],[Balance]]&lt;100000,"1-99k","100k+"))</f>
        <v>100k+</v>
      </c>
      <c r="R6323" t="str">
        <f>IF(tbl_bank[[#This Row],[Tenure]]&lt;=0,"0-1",IF(tbl_bank[[#This Row],[Tenure]]&lt;=4,"2-4",IF(tbl_bank[[#This Row],[Tenure]]&lt;=7,"5-7","8-10")))</f>
        <v>0-1</v>
      </c>
      <c r="S6323" t="str">
        <f>IF(tbl_bank[[#This Row],[NumOfProducts]]&gt;=3,"3+",TEXT(tbl_bank[[#This Row],[NumOfProducts]],"0"))</f>
        <v>1</v>
      </c>
      <c r="T6323" t="str">
        <f>IF(tbl_bank[[#This Row],[CreditScore]]&lt;580,"&lt;580",IF(tbl_bank[[#This Row],[CreditScore]]&lt;670,"580-669",IF(tbl_bank[[#This Row],[CreditScore]]&lt;740,"670-739","740+")))</f>
        <v>580-669</v>
      </c>
    </row>
    <row r="6324" spans="1:20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>IF(tbl_bank[[#This Row],[Age]]&lt;30,"&lt;30",IF(tbl_bank[[#This Row],[Age]]&lt;40,"30-39",IF(tbl_bank[[#This Row],[Age]]&lt;50,"40-49",IF(tbl_bank[[#This Row],[Age]]&lt;60,"50-59","60+"))))</f>
        <v>50-59</v>
      </c>
      <c r="P6324">
        <f>IF(tbl_bank[[#This Row],[Balance]]=0,1,0)</f>
        <v>1</v>
      </c>
      <c r="Q6324" t="str">
        <f>IF(tbl_bank[[#This Row],[Balance]]=0,"Zero",IF(tbl_bank[[#This Row],[Balance]]&lt;100000,"1-99k","100k+"))</f>
        <v>Zero</v>
      </c>
      <c r="R6324" t="str">
        <f>IF(tbl_bank[[#This Row],[Tenure]]&lt;=0,"0-1",IF(tbl_bank[[#This Row],[Tenure]]&lt;=4,"2-4",IF(tbl_bank[[#This Row],[Tenure]]&lt;=7,"5-7","8-10")))</f>
        <v>2-4</v>
      </c>
      <c r="S6324" t="str">
        <f>IF(tbl_bank[[#This Row],[NumOfProducts]]&gt;=3,"3+",TEXT(tbl_bank[[#This Row],[NumOfProducts]],"0"))</f>
        <v>2</v>
      </c>
      <c r="T6324" t="str">
        <f>IF(tbl_bank[[#This Row],[CreditScore]]&lt;580,"&lt;580",IF(tbl_bank[[#This Row],[CreditScore]]&lt;670,"580-669",IF(tbl_bank[[#This Row],[CreditScore]]&lt;740,"670-739","740+")))</f>
        <v>670-739</v>
      </c>
    </row>
    <row r="6325" spans="1:20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>IF(tbl_bank[[#This Row],[Age]]&lt;30,"&lt;30",IF(tbl_bank[[#This Row],[Age]]&lt;40,"30-39",IF(tbl_bank[[#This Row],[Age]]&lt;50,"40-49",IF(tbl_bank[[#This Row],[Age]]&lt;60,"50-59","60+"))))</f>
        <v>30-39</v>
      </c>
      <c r="P6325">
        <f>IF(tbl_bank[[#This Row],[Balance]]=0,1,0)</f>
        <v>0</v>
      </c>
      <c r="Q6325" t="str">
        <f>IF(tbl_bank[[#This Row],[Balance]]=0,"Zero",IF(tbl_bank[[#This Row],[Balance]]&lt;100000,"1-99k","100k+"))</f>
        <v>100k+</v>
      </c>
      <c r="R6325" t="str">
        <f>IF(tbl_bank[[#This Row],[Tenure]]&lt;=0,"0-1",IF(tbl_bank[[#This Row],[Tenure]]&lt;=4,"2-4",IF(tbl_bank[[#This Row],[Tenure]]&lt;=7,"5-7","8-10")))</f>
        <v>8-10</v>
      </c>
      <c r="S6325" t="str">
        <f>IF(tbl_bank[[#This Row],[NumOfProducts]]&gt;=3,"3+",TEXT(tbl_bank[[#This Row],[NumOfProducts]],"0"))</f>
        <v>1</v>
      </c>
      <c r="T6325" t="str">
        <f>IF(tbl_bank[[#This Row],[CreditScore]]&lt;580,"&lt;580",IF(tbl_bank[[#This Row],[CreditScore]]&lt;670,"580-669",IF(tbl_bank[[#This Row],[CreditScore]]&lt;740,"670-739","740+")))</f>
        <v>&lt;580</v>
      </c>
    </row>
    <row r="6326" spans="1:20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>IF(tbl_bank[[#This Row],[Age]]&lt;30,"&lt;30",IF(tbl_bank[[#This Row],[Age]]&lt;40,"30-39",IF(tbl_bank[[#This Row],[Age]]&lt;50,"40-49",IF(tbl_bank[[#This Row],[Age]]&lt;60,"50-59","60+"))))</f>
        <v>&lt;30</v>
      </c>
      <c r="P6326">
        <f>IF(tbl_bank[[#This Row],[Balance]]=0,1,0)</f>
        <v>1</v>
      </c>
      <c r="Q6326" t="str">
        <f>IF(tbl_bank[[#This Row],[Balance]]=0,"Zero",IF(tbl_bank[[#This Row],[Balance]]&lt;100000,"1-99k","100k+"))</f>
        <v>Zero</v>
      </c>
      <c r="R6326" t="str">
        <f>IF(tbl_bank[[#This Row],[Tenure]]&lt;=0,"0-1",IF(tbl_bank[[#This Row],[Tenure]]&lt;=4,"2-4",IF(tbl_bank[[#This Row],[Tenure]]&lt;=7,"5-7","8-10")))</f>
        <v>0-1</v>
      </c>
      <c r="S6326" t="str">
        <f>IF(tbl_bank[[#This Row],[NumOfProducts]]&gt;=3,"3+",TEXT(tbl_bank[[#This Row],[NumOfProducts]],"0"))</f>
        <v>2</v>
      </c>
      <c r="T6326" t="str">
        <f>IF(tbl_bank[[#This Row],[CreditScore]]&lt;580,"&lt;580",IF(tbl_bank[[#This Row],[CreditScore]]&lt;670,"580-669",IF(tbl_bank[[#This Row],[CreditScore]]&lt;740,"670-739","740+")))</f>
        <v>670-739</v>
      </c>
    </row>
    <row r="6327" spans="1:20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>IF(tbl_bank[[#This Row],[Age]]&lt;30,"&lt;30",IF(tbl_bank[[#This Row],[Age]]&lt;40,"30-39",IF(tbl_bank[[#This Row],[Age]]&lt;50,"40-49",IF(tbl_bank[[#This Row],[Age]]&lt;60,"50-59","60+"))))</f>
        <v>50-59</v>
      </c>
      <c r="P6327">
        <f>IF(tbl_bank[[#This Row],[Balance]]=0,1,0)</f>
        <v>0</v>
      </c>
      <c r="Q6327" t="str">
        <f>IF(tbl_bank[[#This Row],[Balance]]=0,"Zero",IF(tbl_bank[[#This Row],[Balance]]&lt;100000,"1-99k","100k+"))</f>
        <v>100k+</v>
      </c>
      <c r="R6327" t="str">
        <f>IF(tbl_bank[[#This Row],[Tenure]]&lt;=0,"0-1",IF(tbl_bank[[#This Row],[Tenure]]&lt;=4,"2-4",IF(tbl_bank[[#This Row],[Tenure]]&lt;=7,"5-7","8-10")))</f>
        <v>5-7</v>
      </c>
      <c r="S6327" t="str">
        <f>IF(tbl_bank[[#This Row],[NumOfProducts]]&gt;=3,"3+",TEXT(tbl_bank[[#This Row],[NumOfProducts]],"0"))</f>
        <v>1</v>
      </c>
      <c r="T6327" t="str">
        <f>IF(tbl_bank[[#This Row],[CreditScore]]&lt;580,"&lt;580",IF(tbl_bank[[#This Row],[CreditScore]]&lt;670,"580-669",IF(tbl_bank[[#This Row],[CreditScore]]&lt;740,"670-739","740+")))</f>
        <v>740+</v>
      </c>
    </row>
    <row r="6328" spans="1:20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>IF(tbl_bank[[#This Row],[Age]]&lt;30,"&lt;30",IF(tbl_bank[[#This Row],[Age]]&lt;40,"30-39",IF(tbl_bank[[#This Row],[Age]]&lt;50,"40-49",IF(tbl_bank[[#This Row],[Age]]&lt;60,"50-59","60+"))))</f>
        <v>30-39</v>
      </c>
      <c r="P6328">
        <f>IF(tbl_bank[[#This Row],[Balance]]=0,1,0)</f>
        <v>0</v>
      </c>
      <c r="Q6328" t="str">
        <f>IF(tbl_bank[[#This Row],[Balance]]=0,"Zero",IF(tbl_bank[[#This Row],[Balance]]&lt;100000,"1-99k","100k+"))</f>
        <v>100k+</v>
      </c>
      <c r="R6328" t="str">
        <f>IF(tbl_bank[[#This Row],[Tenure]]&lt;=0,"0-1",IF(tbl_bank[[#This Row],[Tenure]]&lt;=4,"2-4",IF(tbl_bank[[#This Row],[Tenure]]&lt;=7,"5-7","8-10")))</f>
        <v>8-10</v>
      </c>
      <c r="S6328" t="str">
        <f>IF(tbl_bank[[#This Row],[NumOfProducts]]&gt;=3,"3+",TEXT(tbl_bank[[#This Row],[NumOfProducts]],"0"))</f>
        <v>1</v>
      </c>
      <c r="T6328" t="str">
        <f>IF(tbl_bank[[#This Row],[CreditScore]]&lt;580,"&lt;580",IF(tbl_bank[[#This Row],[CreditScore]]&lt;670,"580-669",IF(tbl_bank[[#This Row],[CreditScore]]&lt;740,"670-739","740+")))</f>
        <v>&lt;580</v>
      </c>
    </row>
    <row r="6329" spans="1:20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>IF(tbl_bank[[#This Row],[Age]]&lt;30,"&lt;30",IF(tbl_bank[[#This Row],[Age]]&lt;40,"30-39",IF(tbl_bank[[#This Row],[Age]]&lt;50,"40-49",IF(tbl_bank[[#This Row],[Age]]&lt;60,"50-59","60+"))))</f>
        <v>30-39</v>
      </c>
      <c r="P6329">
        <f>IF(tbl_bank[[#This Row],[Balance]]=0,1,0)</f>
        <v>0</v>
      </c>
      <c r="Q6329" t="str">
        <f>IF(tbl_bank[[#This Row],[Balance]]=0,"Zero",IF(tbl_bank[[#This Row],[Balance]]&lt;100000,"1-99k","100k+"))</f>
        <v>100k+</v>
      </c>
      <c r="R6329" t="str">
        <f>IF(tbl_bank[[#This Row],[Tenure]]&lt;=0,"0-1",IF(tbl_bank[[#This Row],[Tenure]]&lt;=4,"2-4",IF(tbl_bank[[#This Row],[Tenure]]&lt;=7,"5-7","8-10")))</f>
        <v>2-4</v>
      </c>
      <c r="S6329" t="str">
        <f>IF(tbl_bank[[#This Row],[NumOfProducts]]&gt;=3,"3+",TEXT(tbl_bank[[#This Row],[NumOfProducts]],"0"))</f>
        <v>2</v>
      </c>
      <c r="T6329" t="str">
        <f>IF(tbl_bank[[#This Row],[CreditScore]]&lt;580,"&lt;580",IF(tbl_bank[[#This Row],[CreditScore]]&lt;670,"580-669",IF(tbl_bank[[#This Row],[CreditScore]]&lt;740,"670-739","740+")))</f>
        <v>580-669</v>
      </c>
    </row>
    <row r="6330" spans="1:20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>IF(tbl_bank[[#This Row],[Age]]&lt;30,"&lt;30",IF(tbl_bank[[#This Row],[Age]]&lt;40,"30-39",IF(tbl_bank[[#This Row],[Age]]&lt;50,"40-49",IF(tbl_bank[[#This Row],[Age]]&lt;60,"50-59","60+"))))</f>
        <v>40-49</v>
      </c>
      <c r="P6330">
        <f>IF(tbl_bank[[#This Row],[Balance]]=0,1,0)</f>
        <v>0</v>
      </c>
      <c r="Q6330" t="str">
        <f>IF(tbl_bank[[#This Row],[Balance]]=0,"Zero",IF(tbl_bank[[#This Row],[Balance]]&lt;100000,"1-99k","100k+"))</f>
        <v>100k+</v>
      </c>
      <c r="R6330" t="str">
        <f>IF(tbl_bank[[#This Row],[Tenure]]&lt;=0,"0-1",IF(tbl_bank[[#This Row],[Tenure]]&lt;=4,"2-4",IF(tbl_bank[[#This Row],[Tenure]]&lt;=7,"5-7","8-10")))</f>
        <v>5-7</v>
      </c>
      <c r="S6330" t="str">
        <f>IF(tbl_bank[[#This Row],[NumOfProducts]]&gt;=3,"3+",TEXT(tbl_bank[[#This Row],[NumOfProducts]],"0"))</f>
        <v>1</v>
      </c>
      <c r="T6330" t="str">
        <f>IF(tbl_bank[[#This Row],[CreditScore]]&lt;580,"&lt;580",IF(tbl_bank[[#This Row],[CreditScore]]&lt;670,"580-669",IF(tbl_bank[[#This Row],[CreditScore]]&lt;740,"670-739","740+")))</f>
        <v>740+</v>
      </c>
    </row>
    <row r="6331" spans="1:20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>IF(tbl_bank[[#This Row],[Age]]&lt;30,"&lt;30",IF(tbl_bank[[#This Row],[Age]]&lt;40,"30-39",IF(tbl_bank[[#This Row],[Age]]&lt;50,"40-49",IF(tbl_bank[[#This Row],[Age]]&lt;60,"50-59","60+"))))</f>
        <v>30-39</v>
      </c>
      <c r="P6331">
        <f>IF(tbl_bank[[#This Row],[Balance]]=0,1,0)</f>
        <v>0</v>
      </c>
      <c r="Q6331" t="str">
        <f>IF(tbl_bank[[#This Row],[Balance]]=0,"Zero",IF(tbl_bank[[#This Row],[Balance]]&lt;100000,"1-99k","100k+"))</f>
        <v>100k+</v>
      </c>
      <c r="R6331" t="str">
        <f>IF(tbl_bank[[#This Row],[Tenure]]&lt;=0,"0-1",IF(tbl_bank[[#This Row],[Tenure]]&lt;=4,"2-4",IF(tbl_bank[[#This Row],[Tenure]]&lt;=7,"5-7","8-10")))</f>
        <v>2-4</v>
      </c>
      <c r="S6331" t="str">
        <f>IF(tbl_bank[[#This Row],[NumOfProducts]]&gt;=3,"3+",TEXT(tbl_bank[[#This Row],[NumOfProducts]],"0"))</f>
        <v>1</v>
      </c>
      <c r="T6331" t="str">
        <f>IF(tbl_bank[[#This Row],[CreditScore]]&lt;580,"&lt;580",IF(tbl_bank[[#This Row],[CreditScore]]&lt;670,"580-669",IF(tbl_bank[[#This Row],[CreditScore]]&lt;740,"670-739","740+")))</f>
        <v>670-739</v>
      </c>
    </row>
    <row r="6332" spans="1:20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>IF(tbl_bank[[#This Row],[Age]]&lt;30,"&lt;30",IF(tbl_bank[[#This Row],[Age]]&lt;40,"30-39",IF(tbl_bank[[#This Row],[Age]]&lt;50,"40-49",IF(tbl_bank[[#This Row],[Age]]&lt;60,"50-59","60+"))))</f>
        <v>30-39</v>
      </c>
      <c r="P6332">
        <f>IF(tbl_bank[[#This Row],[Balance]]=0,1,0)</f>
        <v>1</v>
      </c>
      <c r="Q6332" t="str">
        <f>IF(tbl_bank[[#This Row],[Balance]]=0,"Zero",IF(tbl_bank[[#This Row],[Balance]]&lt;100000,"1-99k","100k+"))</f>
        <v>Zero</v>
      </c>
      <c r="R6332" t="str">
        <f>IF(tbl_bank[[#This Row],[Tenure]]&lt;=0,"0-1",IF(tbl_bank[[#This Row],[Tenure]]&lt;=4,"2-4",IF(tbl_bank[[#This Row],[Tenure]]&lt;=7,"5-7","8-10")))</f>
        <v>5-7</v>
      </c>
      <c r="S6332" t="str">
        <f>IF(tbl_bank[[#This Row],[NumOfProducts]]&gt;=3,"3+",TEXT(tbl_bank[[#This Row],[NumOfProducts]],"0"))</f>
        <v>1</v>
      </c>
      <c r="T6332" t="str">
        <f>IF(tbl_bank[[#This Row],[CreditScore]]&lt;580,"&lt;580",IF(tbl_bank[[#This Row],[CreditScore]]&lt;670,"580-669",IF(tbl_bank[[#This Row],[CreditScore]]&lt;740,"670-739","740+")))</f>
        <v>740+</v>
      </c>
    </row>
    <row r="6333" spans="1:20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>IF(tbl_bank[[#This Row],[Age]]&lt;30,"&lt;30",IF(tbl_bank[[#This Row],[Age]]&lt;40,"30-39",IF(tbl_bank[[#This Row],[Age]]&lt;50,"40-49",IF(tbl_bank[[#This Row],[Age]]&lt;60,"50-59","60+"))))</f>
        <v>30-39</v>
      </c>
      <c r="P6333">
        <f>IF(tbl_bank[[#This Row],[Balance]]=0,1,0)</f>
        <v>0</v>
      </c>
      <c r="Q6333" t="str">
        <f>IF(tbl_bank[[#This Row],[Balance]]=0,"Zero",IF(tbl_bank[[#This Row],[Balance]]&lt;100000,"1-99k","100k+"))</f>
        <v>100k+</v>
      </c>
      <c r="R6333" t="str">
        <f>IF(tbl_bank[[#This Row],[Tenure]]&lt;=0,"0-1",IF(tbl_bank[[#This Row],[Tenure]]&lt;=4,"2-4",IF(tbl_bank[[#This Row],[Tenure]]&lt;=7,"5-7","8-10")))</f>
        <v>8-10</v>
      </c>
      <c r="S6333" t="str">
        <f>IF(tbl_bank[[#This Row],[NumOfProducts]]&gt;=3,"3+",TEXT(tbl_bank[[#This Row],[NumOfProducts]],"0"))</f>
        <v>1</v>
      </c>
      <c r="T6333" t="str">
        <f>IF(tbl_bank[[#This Row],[CreditScore]]&lt;580,"&lt;580",IF(tbl_bank[[#This Row],[CreditScore]]&lt;670,"580-669",IF(tbl_bank[[#This Row],[CreditScore]]&lt;740,"670-739","740+")))</f>
        <v>580-669</v>
      </c>
    </row>
    <row r="6334" spans="1:20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>IF(tbl_bank[[#This Row],[Age]]&lt;30,"&lt;30",IF(tbl_bank[[#This Row],[Age]]&lt;40,"30-39",IF(tbl_bank[[#This Row],[Age]]&lt;50,"40-49",IF(tbl_bank[[#This Row],[Age]]&lt;60,"50-59","60+"))))</f>
        <v>30-39</v>
      </c>
      <c r="P6334">
        <f>IF(tbl_bank[[#This Row],[Balance]]=0,1,0)</f>
        <v>0</v>
      </c>
      <c r="Q6334" t="str">
        <f>IF(tbl_bank[[#This Row],[Balance]]=0,"Zero",IF(tbl_bank[[#This Row],[Balance]]&lt;100000,"1-99k","100k+"))</f>
        <v>1-99k</v>
      </c>
      <c r="R6334" t="str">
        <f>IF(tbl_bank[[#This Row],[Tenure]]&lt;=0,"0-1",IF(tbl_bank[[#This Row],[Tenure]]&lt;=4,"2-4",IF(tbl_bank[[#This Row],[Tenure]]&lt;=7,"5-7","8-10")))</f>
        <v>2-4</v>
      </c>
      <c r="S6334" t="str">
        <f>IF(tbl_bank[[#This Row],[NumOfProducts]]&gt;=3,"3+",TEXT(tbl_bank[[#This Row],[NumOfProducts]],"0"))</f>
        <v>1</v>
      </c>
      <c r="T6334" t="str">
        <f>IF(tbl_bank[[#This Row],[CreditScore]]&lt;580,"&lt;580",IF(tbl_bank[[#This Row],[CreditScore]]&lt;670,"580-669",IF(tbl_bank[[#This Row],[CreditScore]]&lt;740,"670-739","740+")))</f>
        <v>580-669</v>
      </c>
    </row>
    <row r="6335" spans="1:20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>IF(tbl_bank[[#This Row],[Age]]&lt;30,"&lt;30",IF(tbl_bank[[#This Row],[Age]]&lt;40,"30-39",IF(tbl_bank[[#This Row],[Age]]&lt;50,"40-49",IF(tbl_bank[[#This Row],[Age]]&lt;60,"50-59","60+"))))</f>
        <v>30-39</v>
      </c>
      <c r="P6335">
        <f>IF(tbl_bank[[#This Row],[Balance]]=0,1,0)</f>
        <v>0</v>
      </c>
      <c r="Q6335" t="str">
        <f>IF(tbl_bank[[#This Row],[Balance]]=0,"Zero",IF(tbl_bank[[#This Row],[Balance]]&lt;100000,"1-99k","100k+"))</f>
        <v>100k+</v>
      </c>
      <c r="R6335" t="str">
        <f>IF(tbl_bank[[#This Row],[Tenure]]&lt;=0,"0-1",IF(tbl_bank[[#This Row],[Tenure]]&lt;=4,"2-4",IF(tbl_bank[[#This Row],[Tenure]]&lt;=7,"5-7","8-10")))</f>
        <v>8-10</v>
      </c>
      <c r="S6335" t="str">
        <f>IF(tbl_bank[[#This Row],[NumOfProducts]]&gt;=3,"3+",TEXT(tbl_bank[[#This Row],[NumOfProducts]],"0"))</f>
        <v>1</v>
      </c>
      <c r="T6335" t="str">
        <f>IF(tbl_bank[[#This Row],[CreditScore]]&lt;580,"&lt;580",IF(tbl_bank[[#This Row],[CreditScore]]&lt;670,"580-669",IF(tbl_bank[[#This Row],[CreditScore]]&lt;740,"670-739","740+")))</f>
        <v>580-669</v>
      </c>
    </row>
    <row r="6336" spans="1:20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>IF(tbl_bank[[#This Row],[Age]]&lt;30,"&lt;30",IF(tbl_bank[[#This Row],[Age]]&lt;40,"30-39",IF(tbl_bank[[#This Row],[Age]]&lt;50,"40-49",IF(tbl_bank[[#This Row],[Age]]&lt;60,"50-59","60+"))))</f>
        <v>30-39</v>
      </c>
      <c r="P6336">
        <f>IF(tbl_bank[[#This Row],[Balance]]=0,1,0)</f>
        <v>1</v>
      </c>
      <c r="Q6336" t="str">
        <f>IF(tbl_bank[[#This Row],[Balance]]=0,"Zero",IF(tbl_bank[[#This Row],[Balance]]&lt;100000,"1-99k","100k+"))</f>
        <v>Zero</v>
      </c>
      <c r="R6336" t="str">
        <f>IF(tbl_bank[[#This Row],[Tenure]]&lt;=0,"0-1",IF(tbl_bank[[#This Row],[Tenure]]&lt;=4,"2-4",IF(tbl_bank[[#This Row],[Tenure]]&lt;=7,"5-7","8-10")))</f>
        <v>5-7</v>
      </c>
      <c r="S6336" t="str">
        <f>IF(tbl_bank[[#This Row],[NumOfProducts]]&gt;=3,"3+",TEXT(tbl_bank[[#This Row],[NumOfProducts]],"0"))</f>
        <v>2</v>
      </c>
      <c r="T6336" t="str">
        <f>IF(tbl_bank[[#This Row],[CreditScore]]&lt;580,"&lt;580",IF(tbl_bank[[#This Row],[CreditScore]]&lt;670,"580-669",IF(tbl_bank[[#This Row],[CreditScore]]&lt;740,"670-739","740+")))</f>
        <v>580-669</v>
      </c>
    </row>
    <row r="6337" spans="1:20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>IF(tbl_bank[[#This Row],[Age]]&lt;30,"&lt;30",IF(tbl_bank[[#This Row],[Age]]&lt;40,"30-39",IF(tbl_bank[[#This Row],[Age]]&lt;50,"40-49",IF(tbl_bank[[#This Row],[Age]]&lt;60,"50-59","60+"))))</f>
        <v>30-39</v>
      </c>
      <c r="P6337">
        <f>IF(tbl_bank[[#This Row],[Balance]]=0,1,0)</f>
        <v>1</v>
      </c>
      <c r="Q6337" t="str">
        <f>IF(tbl_bank[[#This Row],[Balance]]=0,"Zero",IF(tbl_bank[[#This Row],[Balance]]&lt;100000,"1-99k","100k+"))</f>
        <v>Zero</v>
      </c>
      <c r="R6337" t="str">
        <f>IF(tbl_bank[[#This Row],[Tenure]]&lt;=0,"0-1",IF(tbl_bank[[#This Row],[Tenure]]&lt;=4,"2-4",IF(tbl_bank[[#This Row],[Tenure]]&lt;=7,"5-7","8-10")))</f>
        <v>2-4</v>
      </c>
      <c r="S6337" t="str">
        <f>IF(tbl_bank[[#This Row],[NumOfProducts]]&gt;=3,"3+",TEXT(tbl_bank[[#This Row],[NumOfProducts]],"0"))</f>
        <v>2</v>
      </c>
      <c r="T6337" t="str">
        <f>IF(tbl_bank[[#This Row],[CreditScore]]&lt;580,"&lt;580",IF(tbl_bank[[#This Row],[CreditScore]]&lt;670,"580-669",IF(tbl_bank[[#This Row],[CreditScore]]&lt;740,"670-739","740+")))</f>
        <v>&lt;580</v>
      </c>
    </row>
    <row r="6338" spans="1:20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>IF(tbl_bank[[#This Row],[Age]]&lt;30,"&lt;30",IF(tbl_bank[[#This Row],[Age]]&lt;40,"30-39",IF(tbl_bank[[#This Row],[Age]]&lt;50,"40-49",IF(tbl_bank[[#This Row],[Age]]&lt;60,"50-59","60+"))))</f>
        <v>30-39</v>
      </c>
      <c r="P6338">
        <f>IF(tbl_bank[[#This Row],[Balance]]=0,1,0)</f>
        <v>0</v>
      </c>
      <c r="Q6338" t="str">
        <f>IF(tbl_bank[[#This Row],[Balance]]=0,"Zero",IF(tbl_bank[[#This Row],[Balance]]&lt;100000,"1-99k","100k+"))</f>
        <v>100k+</v>
      </c>
      <c r="R6338" t="str">
        <f>IF(tbl_bank[[#This Row],[Tenure]]&lt;=0,"0-1",IF(tbl_bank[[#This Row],[Tenure]]&lt;=4,"2-4",IF(tbl_bank[[#This Row],[Tenure]]&lt;=7,"5-7","8-10")))</f>
        <v>2-4</v>
      </c>
      <c r="S6338" t="str">
        <f>IF(tbl_bank[[#This Row],[NumOfProducts]]&gt;=3,"3+",TEXT(tbl_bank[[#This Row],[NumOfProducts]],"0"))</f>
        <v>1</v>
      </c>
      <c r="T6338" t="str">
        <f>IF(tbl_bank[[#This Row],[CreditScore]]&lt;580,"&lt;580",IF(tbl_bank[[#This Row],[CreditScore]]&lt;670,"580-669",IF(tbl_bank[[#This Row],[CreditScore]]&lt;740,"670-739","740+")))</f>
        <v>&lt;580</v>
      </c>
    </row>
    <row r="6339" spans="1:20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>IF(tbl_bank[[#This Row],[Age]]&lt;30,"&lt;30",IF(tbl_bank[[#This Row],[Age]]&lt;40,"30-39",IF(tbl_bank[[#This Row],[Age]]&lt;50,"40-49",IF(tbl_bank[[#This Row],[Age]]&lt;60,"50-59","60+"))))</f>
        <v>40-49</v>
      </c>
      <c r="P6339">
        <f>IF(tbl_bank[[#This Row],[Balance]]=0,1,0)</f>
        <v>0</v>
      </c>
      <c r="Q6339" t="str">
        <f>IF(tbl_bank[[#This Row],[Balance]]=0,"Zero",IF(tbl_bank[[#This Row],[Balance]]&lt;100000,"1-99k","100k+"))</f>
        <v>100k+</v>
      </c>
      <c r="R6339" t="str">
        <f>IF(tbl_bank[[#This Row],[Tenure]]&lt;=0,"0-1",IF(tbl_bank[[#This Row],[Tenure]]&lt;=4,"2-4",IF(tbl_bank[[#This Row],[Tenure]]&lt;=7,"5-7","8-10")))</f>
        <v>2-4</v>
      </c>
      <c r="S6339" t="str">
        <f>IF(tbl_bank[[#This Row],[NumOfProducts]]&gt;=3,"3+",TEXT(tbl_bank[[#This Row],[NumOfProducts]],"0"))</f>
        <v>1</v>
      </c>
      <c r="T6339" t="str">
        <f>IF(tbl_bank[[#This Row],[CreditScore]]&lt;580,"&lt;580",IF(tbl_bank[[#This Row],[CreditScore]]&lt;670,"580-669",IF(tbl_bank[[#This Row],[CreditScore]]&lt;740,"670-739","740+")))</f>
        <v>670-739</v>
      </c>
    </row>
    <row r="6340" spans="1:20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>IF(tbl_bank[[#This Row],[Age]]&lt;30,"&lt;30",IF(tbl_bank[[#This Row],[Age]]&lt;40,"30-39",IF(tbl_bank[[#This Row],[Age]]&lt;50,"40-49",IF(tbl_bank[[#This Row],[Age]]&lt;60,"50-59","60+"))))</f>
        <v>30-39</v>
      </c>
      <c r="P6340">
        <f>IF(tbl_bank[[#This Row],[Balance]]=0,1,0)</f>
        <v>0</v>
      </c>
      <c r="Q6340" t="str">
        <f>IF(tbl_bank[[#This Row],[Balance]]=0,"Zero",IF(tbl_bank[[#This Row],[Balance]]&lt;100000,"1-99k","100k+"))</f>
        <v>100k+</v>
      </c>
      <c r="R6340" t="str">
        <f>IF(tbl_bank[[#This Row],[Tenure]]&lt;=0,"0-1",IF(tbl_bank[[#This Row],[Tenure]]&lt;=4,"2-4",IF(tbl_bank[[#This Row],[Tenure]]&lt;=7,"5-7","8-10")))</f>
        <v>8-10</v>
      </c>
      <c r="S6340" t="str">
        <f>IF(tbl_bank[[#This Row],[NumOfProducts]]&gt;=3,"3+",TEXT(tbl_bank[[#This Row],[NumOfProducts]],"0"))</f>
        <v>1</v>
      </c>
      <c r="T6340" t="str">
        <f>IF(tbl_bank[[#This Row],[CreditScore]]&lt;580,"&lt;580",IF(tbl_bank[[#This Row],[CreditScore]]&lt;670,"580-669",IF(tbl_bank[[#This Row],[CreditScore]]&lt;740,"670-739","740+")))</f>
        <v>580-669</v>
      </c>
    </row>
    <row r="6341" spans="1:20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>IF(tbl_bank[[#This Row],[Age]]&lt;30,"&lt;30",IF(tbl_bank[[#This Row],[Age]]&lt;40,"30-39",IF(tbl_bank[[#This Row],[Age]]&lt;50,"40-49",IF(tbl_bank[[#This Row],[Age]]&lt;60,"50-59","60+"))))</f>
        <v>&lt;30</v>
      </c>
      <c r="P6341">
        <f>IF(tbl_bank[[#This Row],[Balance]]=0,1,0)</f>
        <v>0</v>
      </c>
      <c r="Q6341" t="str">
        <f>IF(tbl_bank[[#This Row],[Balance]]=0,"Zero",IF(tbl_bank[[#This Row],[Balance]]&lt;100000,"1-99k","100k+"))</f>
        <v>1-99k</v>
      </c>
      <c r="R6341" t="str">
        <f>IF(tbl_bank[[#This Row],[Tenure]]&lt;=0,"0-1",IF(tbl_bank[[#This Row],[Tenure]]&lt;=4,"2-4",IF(tbl_bank[[#This Row],[Tenure]]&lt;=7,"5-7","8-10")))</f>
        <v>8-10</v>
      </c>
      <c r="S6341" t="str">
        <f>IF(tbl_bank[[#This Row],[NumOfProducts]]&gt;=3,"3+",TEXT(tbl_bank[[#This Row],[NumOfProducts]],"0"))</f>
        <v>1</v>
      </c>
      <c r="T6341" t="str">
        <f>IF(tbl_bank[[#This Row],[CreditScore]]&lt;580,"&lt;580",IF(tbl_bank[[#This Row],[CreditScore]]&lt;670,"580-669",IF(tbl_bank[[#This Row],[CreditScore]]&lt;740,"670-739","740+")))</f>
        <v>580-669</v>
      </c>
    </row>
    <row r="6342" spans="1:20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>IF(tbl_bank[[#This Row],[Age]]&lt;30,"&lt;30",IF(tbl_bank[[#This Row],[Age]]&lt;40,"30-39",IF(tbl_bank[[#This Row],[Age]]&lt;50,"40-49",IF(tbl_bank[[#This Row],[Age]]&lt;60,"50-59","60+"))))</f>
        <v>30-39</v>
      </c>
      <c r="P6342">
        <f>IF(tbl_bank[[#This Row],[Balance]]=0,1,0)</f>
        <v>1</v>
      </c>
      <c r="Q6342" t="str">
        <f>IF(tbl_bank[[#This Row],[Balance]]=0,"Zero",IF(tbl_bank[[#This Row],[Balance]]&lt;100000,"1-99k","100k+"))</f>
        <v>Zero</v>
      </c>
      <c r="R6342" t="str">
        <f>IF(tbl_bank[[#This Row],[Tenure]]&lt;=0,"0-1",IF(tbl_bank[[#This Row],[Tenure]]&lt;=4,"2-4",IF(tbl_bank[[#This Row],[Tenure]]&lt;=7,"5-7","8-10")))</f>
        <v>8-10</v>
      </c>
      <c r="S6342" t="str">
        <f>IF(tbl_bank[[#This Row],[NumOfProducts]]&gt;=3,"3+",TEXT(tbl_bank[[#This Row],[NumOfProducts]],"0"))</f>
        <v>2</v>
      </c>
      <c r="T6342" t="str">
        <f>IF(tbl_bank[[#This Row],[CreditScore]]&lt;580,"&lt;580",IF(tbl_bank[[#This Row],[CreditScore]]&lt;670,"580-669",IF(tbl_bank[[#This Row],[CreditScore]]&lt;740,"670-739","740+")))</f>
        <v>740+</v>
      </c>
    </row>
    <row r="6343" spans="1:20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>IF(tbl_bank[[#This Row],[Age]]&lt;30,"&lt;30",IF(tbl_bank[[#This Row],[Age]]&lt;40,"30-39",IF(tbl_bank[[#This Row],[Age]]&lt;50,"40-49",IF(tbl_bank[[#This Row],[Age]]&lt;60,"50-59","60+"))))</f>
        <v>40-49</v>
      </c>
      <c r="P6343">
        <f>IF(tbl_bank[[#This Row],[Balance]]=0,1,0)</f>
        <v>0</v>
      </c>
      <c r="Q6343" t="str">
        <f>IF(tbl_bank[[#This Row],[Balance]]=0,"Zero",IF(tbl_bank[[#This Row],[Balance]]&lt;100000,"1-99k","100k+"))</f>
        <v>100k+</v>
      </c>
      <c r="R6343" t="str">
        <f>IF(tbl_bank[[#This Row],[Tenure]]&lt;=0,"0-1",IF(tbl_bank[[#This Row],[Tenure]]&lt;=4,"2-4",IF(tbl_bank[[#This Row],[Tenure]]&lt;=7,"5-7","8-10")))</f>
        <v>2-4</v>
      </c>
      <c r="S6343" t="str">
        <f>IF(tbl_bank[[#This Row],[NumOfProducts]]&gt;=3,"3+",TEXT(tbl_bank[[#This Row],[NumOfProducts]],"0"))</f>
        <v>1</v>
      </c>
      <c r="T6343" t="str">
        <f>IF(tbl_bank[[#This Row],[CreditScore]]&lt;580,"&lt;580",IF(tbl_bank[[#This Row],[CreditScore]]&lt;670,"580-669",IF(tbl_bank[[#This Row],[CreditScore]]&lt;740,"670-739","740+")))</f>
        <v>740+</v>
      </c>
    </row>
    <row r="6344" spans="1:20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>IF(tbl_bank[[#This Row],[Age]]&lt;30,"&lt;30",IF(tbl_bank[[#This Row],[Age]]&lt;40,"30-39",IF(tbl_bank[[#This Row],[Age]]&lt;50,"40-49",IF(tbl_bank[[#This Row],[Age]]&lt;60,"50-59","60+"))))</f>
        <v>30-39</v>
      </c>
      <c r="P6344">
        <f>IF(tbl_bank[[#This Row],[Balance]]=0,1,0)</f>
        <v>0</v>
      </c>
      <c r="Q6344" t="str">
        <f>IF(tbl_bank[[#This Row],[Balance]]=0,"Zero",IF(tbl_bank[[#This Row],[Balance]]&lt;100000,"1-99k","100k+"))</f>
        <v>100k+</v>
      </c>
      <c r="R6344" t="str">
        <f>IF(tbl_bank[[#This Row],[Tenure]]&lt;=0,"0-1",IF(tbl_bank[[#This Row],[Tenure]]&lt;=4,"2-4",IF(tbl_bank[[#This Row],[Tenure]]&lt;=7,"5-7","8-10")))</f>
        <v>8-10</v>
      </c>
      <c r="S6344" t="str">
        <f>IF(tbl_bank[[#This Row],[NumOfProducts]]&gt;=3,"3+",TEXT(tbl_bank[[#This Row],[NumOfProducts]],"0"))</f>
        <v>1</v>
      </c>
      <c r="T6344" t="str">
        <f>IF(tbl_bank[[#This Row],[CreditScore]]&lt;580,"&lt;580",IF(tbl_bank[[#This Row],[CreditScore]]&lt;670,"580-669",IF(tbl_bank[[#This Row],[CreditScore]]&lt;740,"670-739","740+")))</f>
        <v>580-669</v>
      </c>
    </row>
    <row r="6345" spans="1:20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>IF(tbl_bank[[#This Row],[Age]]&lt;30,"&lt;30",IF(tbl_bank[[#This Row],[Age]]&lt;40,"30-39",IF(tbl_bank[[#This Row],[Age]]&lt;50,"40-49",IF(tbl_bank[[#This Row],[Age]]&lt;60,"50-59","60+"))))</f>
        <v>50-59</v>
      </c>
      <c r="P6345">
        <f>IF(tbl_bank[[#This Row],[Balance]]=0,1,0)</f>
        <v>1</v>
      </c>
      <c r="Q6345" t="str">
        <f>IF(tbl_bank[[#This Row],[Balance]]=0,"Zero",IF(tbl_bank[[#This Row],[Balance]]&lt;100000,"1-99k","100k+"))</f>
        <v>Zero</v>
      </c>
      <c r="R6345" t="str">
        <f>IF(tbl_bank[[#This Row],[Tenure]]&lt;=0,"0-1",IF(tbl_bank[[#This Row],[Tenure]]&lt;=4,"2-4",IF(tbl_bank[[#This Row],[Tenure]]&lt;=7,"5-7","8-10")))</f>
        <v>5-7</v>
      </c>
      <c r="S6345" t="str">
        <f>IF(tbl_bank[[#This Row],[NumOfProducts]]&gt;=3,"3+",TEXT(tbl_bank[[#This Row],[NumOfProducts]],"0"))</f>
        <v>1</v>
      </c>
      <c r="T6345" t="str">
        <f>IF(tbl_bank[[#This Row],[CreditScore]]&lt;580,"&lt;580",IF(tbl_bank[[#This Row],[CreditScore]]&lt;670,"580-669",IF(tbl_bank[[#This Row],[CreditScore]]&lt;740,"670-739","740+")))</f>
        <v>580-669</v>
      </c>
    </row>
    <row r="6346" spans="1:20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>IF(tbl_bank[[#This Row],[Age]]&lt;30,"&lt;30",IF(tbl_bank[[#This Row],[Age]]&lt;40,"30-39",IF(tbl_bank[[#This Row],[Age]]&lt;50,"40-49",IF(tbl_bank[[#This Row],[Age]]&lt;60,"50-59","60+"))))</f>
        <v>40-49</v>
      </c>
      <c r="P6346">
        <f>IF(tbl_bank[[#This Row],[Balance]]=0,1,0)</f>
        <v>1</v>
      </c>
      <c r="Q6346" t="str">
        <f>IF(tbl_bank[[#This Row],[Balance]]=0,"Zero",IF(tbl_bank[[#This Row],[Balance]]&lt;100000,"1-99k","100k+"))</f>
        <v>Zero</v>
      </c>
      <c r="R6346" t="str">
        <f>IF(tbl_bank[[#This Row],[Tenure]]&lt;=0,"0-1",IF(tbl_bank[[#This Row],[Tenure]]&lt;=4,"2-4",IF(tbl_bank[[#This Row],[Tenure]]&lt;=7,"5-7","8-10")))</f>
        <v>2-4</v>
      </c>
      <c r="S6346" t="str">
        <f>IF(tbl_bank[[#This Row],[NumOfProducts]]&gt;=3,"3+",TEXT(tbl_bank[[#This Row],[NumOfProducts]],"0"))</f>
        <v>2</v>
      </c>
      <c r="T6346" t="str">
        <f>IF(tbl_bank[[#This Row],[CreditScore]]&lt;580,"&lt;580",IF(tbl_bank[[#This Row],[CreditScore]]&lt;670,"580-669",IF(tbl_bank[[#This Row],[CreditScore]]&lt;740,"670-739","740+")))</f>
        <v>740+</v>
      </c>
    </row>
    <row r="6347" spans="1:20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>IF(tbl_bank[[#This Row],[Age]]&lt;30,"&lt;30",IF(tbl_bank[[#This Row],[Age]]&lt;40,"30-39",IF(tbl_bank[[#This Row],[Age]]&lt;50,"40-49",IF(tbl_bank[[#This Row],[Age]]&lt;60,"50-59","60+"))))</f>
        <v>30-39</v>
      </c>
      <c r="P6347">
        <f>IF(tbl_bank[[#This Row],[Balance]]=0,1,0)</f>
        <v>1</v>
      </c>
      <c r="Q6347" t="str">
        <f>IF(tbl_bank[[#This Row],[Balance]]=0,"Zero",IF(tbl_bank[[#This Row],[Balance]]&lt;100000,"1-99k","100k+"))</f>
        <v>Zero</v>
      </c>
      <c r="R6347" t="str">
        <f>IF(tbl_bank[[#This Row],[Tenure]]&lt;=0,"0-1",IF(tbl_bank[[#This Row],[Tenure]]&lt;=4,"2-4",IF(tbl_bank[[#This Row],[Tenure]]&lt;=7,"5-7","8-10")))</f>
        <v>2-4</v>
      </c>
      <c r="S6347" t="str">
        <f>IF(tbl_bank[[#This Row],[NumOfProducts]]&gt;=3,"3+",TEXT(tbl_bank[[#This Row],[NumOfProducts]],"0"))</f>
        <v>2</v>
      </c>
      <c r="T6347" t="str">
        <f>IF(tbl_bank[[#This Row],[CreditScore]]&lt;580,"&lt;580",IF(tbl_bank[[#This Row],[CreditScore]]&lt;670,"580-669",IF(tbl_bank[[#This Row],[CreditScore]]&lt;740,"670-739","740+")))</f>
        <v>740+</v>
      </c>
    </row>
    <row r="6348" spans="1:20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>IF(tbl_bank[[#This Row],[Age]]&lt;30,"&lt;30",IF(tbl_bank[[#This Row],[Age]]&lt;40,"30-39",IF(tbl_bank[[#This Row],[Age]]&lt;50,"40-49",IF(tbl_bank[[#This Row],[Age]]&lt;60,"50-59","60+"))))</f>
        <v>50-59</v>
      </c>
      <c r="P6348">
        <f>IF(tbl_bank[[#This Row],[Balance]]=0,1,0)</f>
        <v>0</v>
      </c>
      <c r="Q6348" t="str">
        <f>IF(tbl_bank[[#This Row],[Balance]]=0,"Zero",IF(tbl_bank[[#This Row],[Balance]]&lt;100000,"1-99k","100k+"))</f>
        <v>100k+</v>
      </c>
      <c r="R6348" t="str">
        <f>IF(tbl_bank[[#This Row],[Tenure]]&lt;=0,"0-1",IF(tbl_bank[[#This Row],[Tenure]]&lt;=4,"2-4",IF(tbl_bank[[#This Row],[Tenure]]&lt;=7,"5-7","8-10")))</f>
        <v>2-4</v>
      </c>
      <c r="S6348" t="str">
        <f>IF(tbl_bank[[#This Row],[NumOfProducts]]&gt;=3,"3+",TEXT(tbl_bank[[#This Row],[NumOfProducts]],"0"))</f>
        <v>1</v>
      </c>
      <c r="T6348" t="str">
        <f>IF(tbl_bank[[#This Row],[CreditScore]]&lt;580,"&lt;580",IF(tbl_bank[[#This Row],[CreditScore]]&lt;670,"580-669",IF(tbl_bank[[#This Row],[CreditScore]]&lt;740,"670-739","740+")))</f>
        <v>&lt;580</v>
      </c>
    </row>
    <row r="6349" spans="1:20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>IF(tbl_bank[[#This Row],[Age]]&lt;30,"&lt;30",IF(tbl_bank[[#This Row],[Age]]&lt;40,"30-39",IF(tbl_bank[[#This Row],[Age]]&lt;50,"40-49",IF(tbl_bank[[#This Row],[Age]]&lt;60,"50-59","60+"))))</f>
        <v>30-39</v>
      </c>
      <c r="P6349">
        <f>IF(tbl_bank[[#This Row],[Balance]]=0,1,0)</f>
        <v>0</v>
      </c>
      <c r="Q6349" t="str">
        <f>IF(tbl_bank[[#This Row],[Balance]]=0,"Zero",IF(tbl_bank[[#This Row],[Balance]]&lt;100000,"1-99k","100k+"))</f>
        <v>100k+</v>
      </c>
      <c r="R6349" t="str">
        <f>IF(tbl_bank[[#This Row],[Tenure]]&lt;=0,"0-1",IF(tbl_bank[[#This Row],[Tenure]]&lt;=4,"2-4",IF(tbl_bank[[#This Row],[Tenure]]&lt;=7,"5-7","8-10")))</f>
        <v>8-10</v>
      </c>
      <c r="S6349" t="str">
        <f>IF(tbl_bank[[#This Row],[NumOfProducts]]&gt;=3,"3+",TEXT(tbl_bank[[#This Row],[NumOfProducts]],"0"))</f>
        <v>2</v>
      </c>
      <c r="T6349" t="str">
        <f>IF(tbl_bank[[#This Row],[CreditScore]]&lt;580,"&lt;580",IF(tbl_bank[[#This Row],[CreditScore]]&lt;670,"580-669",IF(tbl_bank[[#This Row],[CreditScore]]&lt;740,"670-739","740+")))</f>
        <v>580-669</v>
      </c>
    </row>
    <row r="6350" spans="1:20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>IF(tbl_bank[[#This Row],[Age]]&lt;30,"&lt;30",IF(tbl_bank[[#This Row],[Age]]&lt;40,"30-39",IF(tbl_bank[[#This Row],[Age]]&lt;50,"40-49",IF(tbl_bank[[#This Row],[Age]]&lt;60,"50-59","60+"))))</f>
        <v>30-39</v>
      </c>
      <c r="P6350">
        <f>IF(tbl_bank[[#This Row],[Balance]]=0,1,0)</f>
        <v>0</v>
      </c>
      <c r="Q6350" t="str">
        <f>IF(tbl_bank[[#This Row],[Balance]]=0,"Zero",IF(tbl_bank[[#This Row],[Balance]]&lt;100000,"1-99k","100k+"))</f>
        <v>100k+</v>
      </c>
      <c r="R6350" t="str">
        <f>IF(tbl_bank[[#This Row],[Tenure]]&lt;=0,"0-1",IF(tbl_bank[[#This Row],[Tenure]]&lt;=4,"2-4",IF(tbl_bank[[#This Row],[Tenure]]&lt;=7,"5-7","8-10")))</f>
        <v>8-10</v>
      </c>
      <c r="S6350" t="str">
        <f>IF(tbl_bank[[#This Row],[NumOfProducts]]&gt;=3,"3+",TEXT(tbl_bank[[#This Row],[NumOfProducts]],"0"))</f>
        <v>2</v>
      </c>
      <c r="T6350" t="str">
        <f>IF(tbl_bank[[#This Row],[CreditScore]]&lt;580,"&lt;580",IF(tbl_bank[[#This Row],[CreditScore]]&lt;670,"580-669",IF(tbl_bank[[#This Row],[CreditScore]]&lt;740,"670-739","740+")))</f>
        <v>670-739</v>
      </c>
    </row>
    <row r="6351" spans="1:20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>IF(tbl_bank[[#This Row],[Age]]&lt;30,"&lt;30",IF(tbl_bank[[#This Row],[Age]]&lt;40,"30-39",IF(tbl_bank[[#This Row],[Age]]&lt;50,"40-49",IF(tbl_bank[[#This Row],[Age]]&lt;60,"50-59","60+"))))</f>
        <v>&lt;30</v>
      </c>
      <c r="P6351">
        <f>IF(tbl_bank[[#This Row],[Balance]]=0,1,0)</f>
        <v>1</v>
      </c>
      <c r="Q6351" t="str">
        <f>IF(tbl_bank[[#This Row],[Balance]]=0,"Zero",IF(tbl_bank[[#This Row],[Balance]]&lt;100000,"1-99k","100k+"))</f>
        <v>Zero</v>
      </c>
      <c r="R6351" t="str">
        <f>IF(tbl_bank[[#This Row],[Tenure]]&lt;=0,"0-1",IF(tbl_bank[[#This Row],[Tenure]]&lt;=4,"2-4",IF(tbl_bank[[#This Row],[Tenure]]&lt;=7,"5-7","8-10")))</f>
        <v>5-7</v>
      </c>
      <c r="S6351" t="str">
        <f>IF(tbl_bank[[#This Row],[NumOfProducts]]&gt;=3,"3+",TEXT(tbl_bank[[#This Row],[NumOfProducts]],"0"))</f>
        <v>2</v>
      </c>
      <c r="T6351" t="str">
        <f>IF(tbl_bank[[#This Row],[CreditScore]]&lt;580,"&lt;580",IF(tbl_bank[[#This Row],[CreditScore]]&lt;670,"580-669",IF(tbl_bank[[#This Row],[CreditScore]]&lt;740,"670-739","740+")))</f>
        <v>&lt;580</v>
      </c>
    </row>
    <row r="6352" spans="1:20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>IF(tbl_bank[[#This Row],[Age]]&lt;30,"&lt;30",IF(tbl_bank[[#This Row],[Age]]&lt;40,"30-39",IF(tbl_bank[[#This Row],[Age]]&lt;50,"40-49",IF(tbl_bank[[#This Row],[Age]]&lt;60,"50-59","60+"))))</f>
        <v>40-49</v>
      </c>
      <c r="P6352">
        <f>IF(tbl_bank[[#This Row],[Balance]]=0,1,0)</f>
        <v>0</v>
      </c>
      <c r="Q6352" t="str">
        <f>IF(tbl_bank[[#This Row],[Balance]]=0,"Zero",IF(tbl_bank[[#This Row],[Balance]]&lt;100000,"1-99k","100k+"))</f>
        <v>100k+</v>
      </c>
      <c r="R6352" t="str">
        <f>IF(tbl_bank[[#This Row],[Tenure]]&lt;=0,"0-1",IF(tbl_bank[[#This Row],[Tenure]]&lt;=4,"2-4",IF(tbl_bank[[#This Row],[Tenure]]&lt;=7,"5-7","8-10")))</f>
        <v>2-4</v>
      </c>
      <c r="S6352" t="str">
        <f>IF(tbl_bank[[#This Row],[NumOfProducts]]&gt;=3,"3+",TEXT(tbl_bank[[#This Row],[NumOfProducts]],"0"))</f>
        <v>1</v>
      </c>
      <c r="T6352" t="str">
        <f>IF(tbl_bank[[#This Row],[CreditScore]]&lt;580,"&lt;580",IF(tbl_bank[[#This Row],[CreditScore]]&lt;670,"580-669",IF(tbl_bank[[#This Row],[CreditScore]]&lt;740,"670-739","740+")))</f>
        <v>580-669</v>
      </c>
    </row>
    <row r="6353" spans="1:20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>IF(tbl_bank[[#This Row],[Age]]&lt;30,"&lt;30",IF(tbl_bank[[#This Row],[Age]]&lt;40,"30-39",IF(tbl_bank[[#This Row],[Age]]&lt;50,"40-49",IF(tbl_bank[[#This Row],[Age]]&lt;60,"50-59","60+"))))</f>
        <v>&lt;30</v>
      </c>
      <c r="P6353">
        <f>IF(tbl_bank[[#This Row],[Balance]]=0,1,0)</f>
        <v>1</v>
      </c>
      <c r="Q6353" t="str">
        <f>IF(tbl_bank[[#This Row],[Balance]]=0,"Zero",IF(tbl_bank[[#This Row],[Balance]]&lt;100000,"1-99k","100k+"))</f>
        <v>Zero</v>
      </c>
      <c r="R6353" t="str">
        <f>IF(tbl_bank[[#This Row],[Tenure]]&lt;=0,"0-1",IF(tbl_bank[[#This Row],[Tenure]]&lt;=4,"2-4",IF(tbl_bank[[#This Row],[Tenure]]&lt;=7,"5-7","8-10")))</f>
        <v>2-4</v>
      </c>
      <c r="S6353" t="str">
        <f>IF(tbl_bank[[#This Row],[NumOfProducts]]&gt;=3,"3+",TEXT(tbl_bank[[#This Row],[NumOfProducts]],"0"))</f>
        <v>2</v>
      </c>
      <c r="T6353" t="str">
        <f>IF(tbl_bank[[#This Row],[CreditScore]]&lt;580,"&lt;580",IF(tbl_bank[[#This Row],[CreditScore]]&lt;670,"580-669",IF(tbl_bank[[#This Row],[CreditScore]]&lt;740,"670-739","740+")))</f>
        <v>&lt;580</v>
      </c>
    </row>
    <row r="6354" spans="1:20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>IF(tbl_bank[[#This Row],[Age]]&lt;30,"&lt;30",IF(tbl_bank[[#This Row],[Age]]&lt;40,"30-39",IF(tbl_bank[[#This Row],[Age]]&lt;50,"40-49",IF(tbl_bank[[#This Row],[Age]]&lt;60,"50-59","60+"))))</f>
        <v>30-39</v>
      </c>
      <c r="P6354">
        <f>IF(tbl_bank[[#This Row],[Balance]]=0,1,0)</f>
        <v>1</v>
      </c>
      <c r="Q6354" t="str">
        <f>IF(tbl_bank[[#This Row],[Balance]]=0,"Zero",IF(tbl_bank[[#This Row],[Balance]]&lt;100000,"1-99k","100k+"))</f>
        <v>Zero</v>
      </c>
      <c r="R6354" t="str">
        <f>IF(tbl_bank[[#This Row],[Tenure]]&lt;=0,"0-1",IF(tbl_bank[[#This Row],[Tenure]]&lt;=4,"2-4",IF(tbl_bank[[#This Row],[Tenure]]&lt;=7,"5-7","8-10")))</f>
        <v>8-10</v>
      </c>
      <c r="S6354" t="str">
        <f>IF(tbl_bank[[#This Row],[NumOfProducts]]&gt;=3,"3+",TEXT(tbl_bank[[#This Row],[NumOfProducts]],"0"))</f>
        <v>2</v>
      </c>
      <c r="T6354" t="str">
        <f>IF(tbl_bank[[#This Row],[CreditScore]]&lt;580,"&lt;580",IF(tbl_bank[[#This Row],[CreditScore]]&lt;670,"580-669",IF(tbl_bank[[#This Row],[CreditScore]]&lt;740,"670-739","740+")))</f>
        <v>740+</v>
      </c>
    </row>
    <row r="6355" spans="1:20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>IF(tbl_bank[[#This Row],[Age]]&lt;30,"&lt;30",IF(tbl_bank[[#This Row],[Age]]&lt;40,"30-39",IF(tbl_bank[[#This Row],[Age]]&lt;50,"40-49",IF(tbl_bank[[#This Row],[Age]]&lt;60,"50-59","60+"))))</f>
        <v>30-39</v>
      </c>
      <c r="P6355">
        <f>IF(tbl_bank[[#This Row],[Balance]]=0,1,0)</f>
        <v>0</v>
      </c>
      <c r="Q6355" t="str">
        <f>IF(tbl_bank[[#This Row],[Balance]]=0,"Zero",IF(tbl_bank[[#This Row],[Balance]]&lt;100000,"1-99k","100k+"))</f>
        <v>100k+</v>
      </c>
      <c r="R6355" t="str">
        <f>IF(tbl_bank[[#This Row],[Tenure]]&lt;=0,"0-1",IF(tbl_bank[[#This Row],[Tenure]]&lt;=4,"2-4",IF(tbl_bank[[#This Row],[Tenure]]&lt;=7,"5-7","8-10")))</f>
        <v>8-10</v>
      </c>
      <c r="S6355" t="str">
        <f>IF(tbl_bank[[#This Row],[NumOfProducts]]&gt;=3,"3+",TEXT(tbl_bank[[#This Row],[NumOfProducts]],"0"))</f>
        <v>1</v>
      </c>
      <c r="T6355" t="str">
        <f>IF(tbl_bank[[#This Row],[CreditScore]]&lt;580,"&lt;580",IF(tbl_bank[[#This Row],[CreditScore]]&lt;670,"580-669",IF(tbl_bank[[#This Row],[CreditScore]]&lt;740,"670-739","740+")))</f>
        <v>580-669</v>
      </c>
    </row>
    <row r="6356" spans="1:20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>IF(tbl_bank[[#This Row],[Age]]&lt;30,"&lt;30",IF(tbl_bank[[#This Row],[Age]]&lt;40,"30-39",IF(tbl_bank[[#This Row],[Age]]&lt;50,"40-49",IF(tbl_bank[[#This Row],[Age]]&lt;60,"50-59","60+"))))</f>
        <v>40-49</v>
      </c>
      <c r="P6356">
        <f>IF(tbl_bank[[#This Row],[Balance]]=0,1,0)</f>
        <v>1</v>
      </c>
      <c r="Q6356" t="str">
        <f>IF(tbl_bank[[#This Row],[Balance]]=0,"Zero",IF(tbl_bank[[#This Row],[Balance]]&lt;100000,"1-99k","100k+"))</f>
        <v>Zero</v>
      </c>
      <c r="R6356" t="str">
        <f>IF(tbl_bank[[#This Row],[Tenure]]&lt;=0,"0-1",IF(tbl_bank[[#This Row],[Tenure]]&lt;=4,"2-4",IF(tbl_bank[[#This Row],[Tenure]]&lt;=7,"5-7","8-10")))</f>
        <v>5-7</v>
      </c>
      <c r="S6356" t="str">
        <f>IF(tbl_bank[[#This Row],[NumOfProducts]]&gt;=3,"3+",TEXT(tbl_bank[[#This Row],[NumOfProducts]],"0"))</f>
        <v>3+</v>
      </c>
      <c r="T6356" t="str">
        <f>IF(tbl_bank[[#This Row],[CreditScore]]&lt;580,"&lt;580",IF(tbl_bank[[#This Row],[CreditScore]]&lt;670,"580-669",IF(tbl_bank[[#This Row],[CreditScore]]&lt;740,"670-739","740+")))</f>
        <v>580-669</v>
      </c>
    </row>
    <row r="6357" spans="1:20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>IF(tbl_bank[[#This Row],[Age]]&lt;30,"&lt;30",IF(tbl_bank[[#This Row],[Age]]&lt;40,"30-39",IF(tbl_bank[[#This Row],[Age]]&lt;50,"40-49",IF(tbl_bank[[#This Row],[Age]]&lt;60,"50-59","60+"))))</f>
        <v>40-49</v>
      </c>
      <c r="P6357">
        <f>IF(tbl_bank[[#This Row],[Balance]]=0,1,0)</f>
        <v>0</v>
      </c>
      <c r="Q6357" t="str">
        <f>IF(tbl_bank[[#This Row],[Balance]]=0,"Zero",IF(tbl_bank[[#This Row],[Balance]]&lt;100000,"1-99k","100k+"))</f>
        <v>100k+</v>
      </c>
      <c r="R6357" t="str">
        <f>IF(tbl_bank[[#This Row],[Tenure]]&lt;=0,"0-1",IF(tbl_bank[[#This Row],[Tenure]]&lt;=4,"2-4",IF(tbl_bank[[#This Row],[Tenure]]&lt;=7,"5-7","8-10")))</f>
        <v>2-4</v>
      </c>
      <c r="S6357" t="str">
        <f>IF(tbl_bank[[#This Row],[NumOfProducts]]&gt;=3,"3+",TEXT(tbl_bank[[#This Row],[NumOfProducts]],"0"))</f>
        <v>1</v>
      </c>
      <c r="T6357" t="str">
        <f>IF(tbl_bank[[#This Row],[CreditScore]]&lt;580,"&lt;580",IF(tbl_bank[[#This Row],[CreditScore]]&lt;670,"580-669",IF(tbl_bank[[#This Row],[CreditScore]]&lt;740,"670-739","740+")))</f>
        <v>580-669</v>
      </c>
    </row>
    <row r="6358" spans="1:20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>IF(tbl_bank[[#This Row],[Age]]&lt;30,"&lt;30",IF(tbl_bank[[#This Row],[Age]]&lt;40,"30-39",IF(tbl_bank[[#This Row],[Age]]&lt;50,"40-49",IF(tbl_bank[[#This Row],[Age]]&lt;60,"50-59","60+"))))</f>
        <v>40-49</v>
      </c>
      <c r="P6358">
        <f>IF(tbl_bank[[#This Row],[Balance]]=0,1,0)</f>
        <v>1</v>
      </c>
      <c r="Q6358" t="str">
        <f>IF(tbl_bank[[#This Row],[Balance]]=0,"Zero",IF(tbl_bank[[#This Row],[Balance]]&lt;100000,"1-99k","100k+"))</f>
        <v>Zero</v>
      </c>
      <c r="R6358" t="str">
        <f>IF(tbl_bank[[#This Row],[Tenure]]&lt;=0,"0-1",IF(tbl_bank[[#This Row],[Tenure]]&lt;=4,"2-4",IF(tbl_bank[[#This Row],[Tenure]]&lt;=7,"5-7","8-10")))</f>
        <v>8-10</v>
      </c>
      <c r="S6358" t="str">
        <f>IF(tbl_bank[[#This Row],[NumOfProducts]]&gt;=3,"3+",TEXT(tbl_bank[[#This Row],[NumOfProducts]],"0"))</f>
        <v>2</v>
      </c>
      <c r="T6358" t="str">
        <f>IF(tbl_bank[[#This Row],[CreditScore]]&lt;580,"&lt;580",IF(tbl_bank[[#This Row],[CreditScore]]&lt;670,"580-669",IF(tbl_bank[[#This Row],[CreditScore]]&lt;740,"670-739","740+")))</f>
        <v>580-669</v>
      </c>
    </row>
    <row r="6359" spans="1:20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>IF(tbl_bank[[#This Row],[Age]]&lt;30,"&lt;30",IF(tbl_bank[[#This Row],[Age]]&lt;40,"30-39",IF(tbl_bank[[#This Row],[Age]]&lt;50,"40-49",IF(tbl_bank[[#This Row],[Age]]&lt;60,"50-59","60+"))))</f>
        <v>60+</v>
      </c>
      <c r="P6359">
        <f>IF(tbl_bank[[#This Row],[Balance]]=0,1,0)</f>
        <v>0</v>
      </c>
      <c r="Q6359" t="str">
        <f>IF(tbl_bank[[#This Row],[Balance]]=0,"Zero",IF(tbl_bank[[#This Row],[Balance]]&lt;100000,"1-99k","100k+"))</f>
        <v>100k+</v>
      </c>
      <c r="R6359" t="str">
        <f>IF(tbl_bank[[#This Row],[Tenure]]&lt;=0,"0-1",IF(tbl_bank[[#This Row],[Tenure]]&lt;=4,"2-4",IF(tbl_bank[[#This Row],[Tenure]]&lt;=7,"5-7","8-10")))</f>
        <v>2-4</v>
      </c>
      <c r="S6359" t="str">
        <f>IF(tbl_bank[[#This Row],[NumOfProducts]]&gt;=3,"3+",TEXT(tbl_bank[[#This Row],[NumOfProducts]],"0"))</f>
        <v>1</v>
      </c>
      <c r="T6359" t="str">
        <f>IF(tbl_bank[[#This Row],[CreditScore]]&lt;580,"&lt;580",IF(tbl_bank[[#This Row],[CreditScore]]&lt;670,"580-669",IF(tbl_bank[[#This Row],[CreditScore]]&lt;740,"670-739","740+")))</f>
        <v>&lt;580</v>
      </c>
    </row>
    <row r="6360" spans="1:20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>IF(tbl_bank[[#This Row],[Age]]&lt;30,"&lt;30",IF(tbl_bank[[#This Row],[Age]]&lt;40,"30-39",IF(tbl_bank[[#This Row],[Age]]&lt;50,"40-49",IF(tbl_bank[[#This Row],[Age]]&lt;60,"50-59","60+"))))</f>
        <v>30-39</v>
      </c>
      <c r="P6360">
        <f>IF(tbl_bank[[#This Row],[Balance]]=0,1,0)</f>
        <v>1</v>
      </c>
      <c r="Q6360" t="str">
        <f>IF(tbl_bank[[#This Row],[Balance]]=0,"Zero",IF(tbl_bank[[#This Row],[Balance]]&lt;100000,"1-99k","100k+"))</f>
        <v>Zero</v>
      </c>
      <c r="R6360" t="str">
        <f>IF(tbl_bank[[#This Row],[Tenure]]&lt;=0,"0-1",IF(tbl_bank[[#This Row],[Tenure]]&lt;=4,"2-4",IF(tbl_bank[[#This Row],[Tenure]]&lt;=7,"5-7","8-10")))</f>
        <v>2-4</v>
      </c>
      <c r="S6360" t="str">
        <f>IF(tbl_bank[[#This Row],[NumOfProducts]]&gt;=3,"3+",TEXT(tbl_bank[[#This Row],[NumOfProducts]],"0"))</f>
        <v>2</v>
      </c>
      <c r="T6360" t="str">
        <f>IF(tbl_bank[[#This Row],[CreditScore]]&lt;580,"&lt;580",IF(tbl_bank[[#This Row],[CreditScore]]&lt;670,"580-669",IF(tbl_bank[[#This Row],[CreditScore]]&lt;740,"670-739","740+")))</f>
        <v>580-669</v>
      </c>
    </row>
    <row r="6361" spans="1:20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>IF(tbl_bank[[#This Row],[Age]]&lt;30,"&lt;30",IF(tbl_bank[[#This Row],[Age]]&lt;40,"30-39",IF(tbl_bank[[#This Row],[Age]]&lt;50,"40-49",IF(tbl_bank[[#This Row],[Age]]&lt;60,"50-59","60+"))))</f>
        <v>40-49</v>
      </c>
      <c r="P6361">
        <f>IF(tbl_bank[[#This Row],[Balance]]=0,1,0)</f>
        <v>0</v>
      </c>
      <c r="Q6361" t="str">
        <f>IF(tbl_bank[[#This Row],[Balance]]=0,"Zero",IF(tbl_bank[[#This Row],[Balance]]&lt;100000,"1-99k","100k+"))</f>
        <v>100k+</v>
      </c>
      <c r="R6361" t="str">
        <f>IF(tbl_bank[[#This Row],[Tenure]]&lt;=0,"0-1",IF(tbl_bank[[#This Row],[Tenure]]&lt;=4,"2-4",IF(tbl_bank[[#This Row],[Tenure]]&lt;=7,"5-7","8-10")))</f>
        <v>8-10</v>
      </c>
      <c r="S6361" t="str">
        <f>IF(tbl_bank[[#This Row],[NumOfProducts]]&gt;=3,"3+",TEXT(tbl_bank[[#This Row],[NumOfProducts]],"0"))</f>
        <v>3+</v>
      </c>
      <c r="T6361" t="str">
        <f>IF(tbl_bank[[#This Row],[CreditScore]]&lt;580,"&lt;580",IF(tbl_bank[[#This Row],[CreditScore]]&lt;670,"580-669",IF(tbl_bank[[#This Row],[CreditScore]]&lt;740,"670-739","740+")))</f>
        <v>580-669</v>
      </c>
    </row>
    <row r="6362" spans="1:20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>IF(tbl_bank[[#This Row],[Age]]&lt;30,"&lt;30",IF(tbl_bank[[#This Row],[Age]]&lt;40,"30-39",IF(tbl_bank[[#This Row],[Age]]&lt;50,"40-49",IF(tbl_bank[[#This Row],[Age]]&lt;60,"50-59","60+"))))</f>
        <v>30-39</v>
      </c>
      <c r="P6362">
        <f>IF(tbl_bank[[#This Row],[Balance]]=0,1,0)</f>
        <v>0</v>
      </c>
      <c r="Q6362" t="str">
        <f>IF(tbl_bank[[#This Row],[Balance]]=0,"Zero",IF(tbl_bank[[#This Row],[Balance]]&lt;100000,"1-99k","100k+"))</f>
        <v>100k+</v>
      </c>
      <c r="R6362" t="str">
        <f>IF(tbl_bank[[#This Row],[Tenure]]&lt;=0,"0-1",IF(tbl_bank[[#This Row],[Tenure]]&lt;=4,"2-4",IF(tbl_bank[[#This Row],[Tenure]]&lt;=7,"5-7","8-10")))</f>
        <v>2-4</v>
      </c>
      <c r="S6362" t="str">
        <f>IF(tbl_bank[[#This Row],[NumOfProducts]]&gt;=3,"3+",TEXT(tbl_bank[[#This Row],[NumOfProducts]],"0"))</f>
        <v>2</v>
      </c>
      <c r="T6362" t="str">
        <f>IF(tbl_bank[[#This Row],[CreditScore]]&lt;580,"&lt;580",IF(tbl_bank[[#This Row],[CreditScore]]&lt;670,"580-669",IF(tbl_bank[[#This Row],[CreditScore]]&lt;740,"670-739","740+")))</f>
        <v>&lt;580</v>
      </c>
    </row>
    <row r="6363" spans="1:20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>IF(tbl_bank[[#This Row],[Age]]&lt;30,"&lt;30",IF(tbl_bank[[#This Row],[Age]]&lt;40,"30-39",IF(tbl_bank[[#This Row],[Age]]&lt;50,"40-49",IF(tbl_bank[[#This Row],[Age]]&lt;60,"50-59","60+"))))</f>
        <v>&lt;30</v>
      </c>
      <c r="P6363">
        <f>IF(tbl_bank[[#This Row],[Balance]]=0,1,0)</f>
        <v>0</v>
      </c>
      <c r="Q6363" t="str">
        <f>IF(tbl_bank[[#This Row],[Balance]]=0,"Zero",IF(tbl_bank[[#This Row],[Balance]]&lt;100000,"1-99k","100k+"))</f>
        <v>1-99k</v>
      </c>
      <c r="R6363" t="str">
        <f>IF(tbl_bank[[#This Row],[Tenure]]&lt;=0,"0-1",IF(tbl_bank[[#This Row],[Tenure]]&lt;=4,"2-4",IF(tbl_bank[[#This Row],[Tenure]]&lt;=7,"5-7","8-10")))</f>
        <v>0-1</v>
      </c>
      <c r="S6363" t="str">
        <f>IF(tbl_bank[[#This Row],[NumOfProducts]]&gt;=3,"3+",TEXT(tbl_bank[[#This Row],[NumOfProducts]],"0"))</f>
        <v>2</v>
      </c>
      <c r="T6363" t="str">
        <f>IF(tbl_bank[[#This Row],[CreditScore]]&lt;580,"&lt;580",IF(tbl_bank[[#This Row],[CreditScore]]&lt;670,"580-669",IF(tbl_bank[[#This Row],[CreditScore]]&lt;740,"670-739","740+")))</f>
        <v>&lt;580</v>
      </c>
    </row>
    <row r="6364" spans="1:20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>IF(tbl_bank[[#This Row],[Age]]&lt;30,"&lt;30",IF(tbl_bank[[#This Row],[Age]]&lt;40,"30-39",IF(tbl_bank[[#This Row],[Age]]&lt;50,"40-49",IF(tbl_bank[[#This Row],[Age]]&lt;60,"50-59","60+"))))</f>
        <v>30-39</v>
      </c>
      <c r="P6364">
        <f>IF(tbl_bank[[#This Row],[Balance]]=0,1,0)</f>
        <v>1</v>
      </c>
      <c r="Q6364" t="str">
        <f>IF(tbl_bank[[#This Row],[Balance]]=0,"Zero",IF(tbl_bank[[#This Row],[Balance]]&lt;100000,"1-99k","100k+"))</f>
        <v>Zero</v>
      </c>
      <c r="R6364" t="str">
        <f>IF(tbl_bank[[#This Row],[Tenure]]&lt;=0,"0-1",IF(tbl_bank[[#This Row],[Tenure]]&lt;=4,"2-4",IF(tbl_bank[[#This Row],[Tenure]]&lt;=7,"5-7","8-10")))</f>
        <v>8-10</v>
      </c>
      <c r="S6364" t="str">
        <f>IF(tbl_bank[[#This Row],[NumOfProducts]]&gt;=3,"3+",TEXT(tbl_bank[[#This Row],[NumOfProducts]],"0"))</f>
        <v>2</v>
      </c>
      <c r="T6364" t="str">
        <f>IF(tbl_bank[[#This Row],[CreditScore]]&lt;580,"&lt;580",IF(tbl_bank[[#This Row],[CreditScore]]&lt;670,"580-669",IF(tbl_bank[[#This Row],[CreditScore]]&lt;740,"670-739","740+")))</f>
        <v>580-669</v>
      </c>
    </row>
    <row r="6365" spans="1:20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>IF(tbl_bank[[#This Row],[Age]]&lt;30,"&lt;30",IF(tbl_bank[[#This Row],[Age]]&lt;40,"30-39",IF(tbl_bank[[#This Row],[Age]]&lt;50,"40-49",IF(tbl_bank[[#This Row],[Age]]&lt;60,"50-59","60+"))))</f>
        <v>40-49</v>
      </c>
      <c r="P6365">
        <f>IF(tbl_bank[[#This Row],[Balance]]=0,1,0)</f>
        <v>0</v>
      </c>
      <c r="Q6365" t="str">
        <f>IF(tbl_bank[[#This Row],[Balance]]=0,"Zero",IF(tbl_bank[[#This Row],[Balance]]&lt;100000,"1-99k","100k+"))</f>
        <v>100k+</v>
      </c>
      <c r="R6365" t="str">
        <f>IF(tbl_bank[[#This Row],[Tenure]]&lt;=0,"0-1",IF(tbl_bank[[#This Row],[Tenure]]&lt;=4,"2-4",IF(tbl_bank[[#This Row],[Tenure]]&lt;=7,"5-7","8-10")))</f>
        <v>2-4</v>
      </c>
      <c r="S6365" t="str">
        <f>IF(tbl_bank[[#This Row],[NumOfProducts]]&gt;=3,"3+",TEXT(tbl_bank[[#This Row],[NumOfProducts]],"0"))</f>
        <v>1</v>
      </c>
      <c r="T6365" t="str">
        <f>IF(tbl_bank[[#This Row],[CreditScore]]&lt;580,"&lt;580",IF(tbl_bank[[#This Row],[CreditScore]]&lt;670,"580-669",IF(tbl_bank[[#This Row],[CreditScore]]&lt;740,"670-739","740+")))</f>
        <v>670-739</v>
      </c>
    </row>
    <row r="6366" spans="1:20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>IF(tbl_bank[[#This Row],[Age]]&lt;30,"&lt;30",IF(tbl_bank[[#This Row],[Age]]&lt;40,"30-39",IF(tbl_bank[[#This Row],[Age]]&lt;50,"40-49",IF(tbl_bank[[#This Row],[Age]]&lt;60,"50-59","60+"))))</f>
        <v>&lt;30</v>
      </c>
      <c r="P6366">
        <f>IF(tbl_bank[[#This Row],[Balance]]=0,1,0)</f>
        <v>0</v>
      </c>
      <c r="Q6366" t="str">
        <f>IF(tbl_bank[[#This Row],[Balance]]=0,"Zero",IF(tbl_bank[[#This Row],[Balance]]&lt;100000,"1-99k","100k+"))</f>
        <v>100k+</v>
      </c>
      <c r="R6366" t="str">
        <f>IF(tbl_bank[[#This Row],[Tenure]]&lt;=0,"0-1",IF(tbl_bank[[#This Row],[Tenure]]&lt;=4,"2-4",IF(tbl_bank[[#This Row],[Tenure]]&lt;=7,"5-7","8-10")))</f>
        <v>5-7</v>
      </c>
      <c r="S6366" t="str">
        <f>IF(tbl_bank[[#This Row],[NumOfProducts]]&gt;=3,"3+",TEXT(tbl_bank[[#This Row],[NumOfProducts]],"0"))</f>
        <v>2</v>
      </c>
      <c r="T6366" t="str">
        <f>IF(tbl_bank[[#This Row],[CreditScore]]&lt;580,"&lt;580",IF(tbl_bank[[#This Row],[CreditScore]]&lt;670,"580-669",IF(tbl_bank[[#This Row],[CreditScore]]&lt;740,"670-739","740+")))</f>
        <v>&lt;580</v>
      </c>
    </row>
    <row r="6367" spans="1:20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>IF(tbl_bank[[#This Row],[Age]]&lt;30,"&lt;30",IF(tbl_bank[[#This Row],[Age]]&lt;40,"30-39",IF(tbl_bank[[#This Row],[Age]]&lt;50,"40-49",IF(tbl_bank[[#This Row],[Age]]&lt;60,"50-59","60+"))))</f>
        <v>40-49</v>
      </c>
      <c r="P6367">
        <f>IF(tbl_bank[[#This Row],[Balance]]=0,1,0)</f>
        <v>0</v>
      </c>
      <c r="Q6367" t="str">
        <f>IF(tbl_bank[[#This Row],[Balance]]=0,"Zero",IF(tbl_bank[[#This Row],[Balance]]&lt;100000,"1-99k","100k+"))</f>
        <v>100k+</v>
      </c>
      <c r="R6367" t="str">
        <f>IF(tbl_bank[[#This Row],[Tenure]]&lt;=0,"0-1",IF(tbl_bank[[#This Row],[Tenure]]&lt;=4,"2-4",IF(tbl_bank[[#This Row],[Tenure]]&lt;=7,"5-7","8-10")))</f>
        <v>5-7</v>
      </c>
      <c r="S6367" t="str">
        <f>IF(tbl_bank[[#This Row],[NumOfProducts]]&gt;=3,"3+",TEXT(tbl_bank[[#This Row],[NumOfProducts]],"0"))</f>
        <v>2</v>
      </c>
      <c r="T6367" t="str">
        <f>IF(tbl_bank[[#This Row],[CreditScore]]&lt;580,"&lt;580",IF(tbl_bank[[#This Row],[CreditScore]]&lt;670,"580-669",IF(tbl_bank[[#This Row],[CreditScore]]&lt;740,"670-739","740+")))</f>
        <v>740+</v>
      </c>
    </row>
    <row r="6368" spans="1:20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>IF(tbl_bank[[#This Row],[Age]]&lt;30,"&lt;30",IF(tbl_bank[[#This Row],[Age]]&lt;40,"30-39",IF(tbl_bank[[#This Row],[Age]]&lt;50,"40-49",IF(tbl_bank[[#This Row],[Age]]&lt;60,"50-59","60+"))))</f>
        <v>60+</v>
      </c>
      <c r="P6368">
        <f>IF(tbl_bank[[#This Row],[Balance]]=0,1,0)</f>
        <v>0</v>
      </c>
      <c r="Q6368" t="str">
        <f>IF(tbl_bank[[#This Row],[Balance]]=0,"Zero",IF(tbl_bank[[#This Row],[Balance]]&lt;100000,"1-99k","100k+"))</f>
        <v>100k+</v>
      </c>
      <c r="R6368" t="str">
        <f>IF(tbl_bank[[#This Row],[Tenure]]&lt;=0,"0-1",IF(tbl_bank[[#This Row],[Tenure]]&lt;=4,"2-4",IF(tbl_bank[[#This Row],[Tenure]]&lt;=7,"5-7","8-10")))</f>
        <v>8-10</v>
      </c>
      <c r="S6368" t="str">
        <f>IF(tbl_bank[[#This Row],[NumOfProducts]]&gt;=3,"3+",TEXT(tbl_bank[[#This Row],[NumOfProducts]],"0"))</f>
        <v>1</v>
      </c>
      <c r="T6368" t="str">
        <f>IF(tbl_bank[[#This Row],[CreditScore]]&lt;580,"&lt;580",IF(tbl_bank[[#This Row],[CreditScore]]&lt;670,"580-669",IF(tbl_bank[[#This Row],[CreditScore]]&lt;740,"670-739","740+")))</f>
        <v>670-739</v>
      </c>
    </row>
    <row r="6369" spans="1:20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>IF(tbl_bank[[#This Row],[Age]]&lt;30,"&lt;30",IF(tbl_bank[[#This Row],[Age]]&lt;40,"30-39",IF(tbl_bank[[#This Row],[Age]]&lt;50,"40-49",IF(tbl_bank[[#This Row],[Age]]&lt;60,"50-59","60+"))))</f>
        <v>40-49</v>
      </c>
      <c r="P6369">
        <f>IF(tbl_bank[[#This Row],[Balance]]=0,1,0)</f>
        <v>1</v>
      </c>
      <c r="Q6369" t="str">
        <f>IF(tbl_bank[[#This Row],[Balance]]=0,"Zero",IF(tbl_bank[[#This Row],[Balance]]&lt;100000,"1-99k","100k+"))</f>
        <v>Zero</v>
      </c>
      <c r="R6369" t="str">
        <f>IF(tbl_bank[[#This Row],[Tenure]]&lt;=0,"0-1",IF(tbl_bank[[#This Row],[Tenure]]&lt;=4,"2-4",IF(tbl_bank[[#This Row],[Tenure]]&lt;=7,"5-7","8-10")))</f>
        <v>8-10</v>
      </c>
      <c r="S6369" t="str">
        <f>IF(tbl_bank[[#This Row],[NumOfProducts]]&gt;=3,"3+",TEXT(tbl_bank[[#This Row],[NumOfProducts]],"0"))</f>
        <v>1</v>
      </c>
      <c r="T6369" t="str">
        <f>IF(tbl_bank[[#This Row],[CreditScore]]&lt;580,"&lt;580",IF(tbl_bank[[#This Row],[CreditScore]]&lt;670,"580-669",IF(tbl_bank[[#This Row],[CreditScore]]&lt;740,"670-739","740+")))</f>
        <v>&lt;580</v>
      </c>
    </row>
    <row r="6370" spans="1:20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>IF(tbl_bank[[#This Row],[Age]]&lt;30,"&lt;30",IF(tbl_bank[[#This Row],[Age]]&lt;40,"30-39",IF(tbl_bank[[#This Row],[Age]]&lt;50,"40-49",IF(tbl_bank[[#This Row],[Age]]&lt;60,"50-59","60+"))))</f>
        <v>50-59</v>
      </c>
      <c r="P6370">
        <f>IF(tbl_bank[[#This Row],[Balance]]=0,1,0)</f>
        <v>0</v>
      </c>
      <c r="Q6370" t="str">
        <f>IF(tbl_bank[[#This Row],[Balance]]=0,"Zero",IF(tbl_bank[[#This Row],[Balance]]&lt;100000,"1-99k","100k+"))</f>
        <v>100k+</v>
      </c>
      <c r="R6370" t="str">
        <f>IF(tbl_bank[[#This Row],[Tenure]]&lt;=0,"0-1",IF(tbl_bank[[#This Row],[Tenure]]&lt;=4,"2-4",IF(tbl_bank[[#This Row],[Tenure]]&lt;=7,"5-7","8-10")))</f>
        <v>0-1</v>
      </c>
      <c r="S6370" t="str">
        <f>IF(tbl_bank[[#This Row],[NumOfProducts]]&gt;=3,"3+",TEXT(tbl_bank[[#This Row],[NumOfProducts]],"0"))</f>
        <v>1</v>
      </c>
      <c r="T6370" t="str">
        <f>IF(tbl_bank[[#This Row],[CreditScore]]&lt;580,"&lt;580",IF(tbl_bank[[#This Row],[CreditScore]]&lt;670,"580-669",IF(tbl_bank[[#This Row],[CreditScore]]&lt;740,"670-739","740+")))</f>
        <v>580-669</v>
      </c>
    </row>
    <row r="6371" spans="1:20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>IF(tbl_bank[[#This Row],[Age]]&lt;30,"&lt;30",IF(tbl_bank[[#This Row],[Age]]&lt;40,"30-39",IF(tbl_bank[[#This Row],[Age]]&lt;50,"40-49",IF(tbl_bank[[#This Row],[Age]]&lt;60,"50-59","60+"))))</f>
        <v>30-39</v>
      </c>
      <c r="P6371">
        <f>IF(tbl_bank[[#This Row],[Balance]]=0,1,0)</f>
        <v>1</v>
      </c>
      <c r="Q6371" t="str">
        <f>IF(tbl_bank[[#This Row],[Balance]]=0,"Zero",IF(tbl_bank[[#This Row],[Balance]]&lt;100000,"1-99k","100k+"))</f>
        <v>Zero</v>
      </c>
      <c r="R6371" t="str">
        <f>IF(tbl_bank[[#This Row],[Tenure]]&lt;=0,"0-1",IF(tbl_bank[[#This Row],[Tenure]]&lt;=4,"2-4",IF(tbl_bank[[#This Row],[Tenure]]&lt;=7,"5-7","8-10")))</f>
        <v>2-4</v>
      </c>
      <c r="S6371" t="str">
        <f>IF(tbl_bank[[#This Row],[NumOfProducts]]&gt;=3,"3+",TEXT(tbl_bank[[#This Row],[NumOfProducts]],"0"))</f>
        <v>2</v>
      </c>
      <c r="T6371" t="str">
        <f>IF(tbl_bank[[#This Row],[CreditScore]]&lt;580,"&lt;580",IF(tbl_bank[[#This Row],[CreditScore]]&lt;670,"580-669",IF(tbl_bank[[#This Row],[CreditScore]]&lt;740,"670-739","740+")))</f>
        <v>580-669</v>
      </c>
    </row>
    <row r="6372" spans="1:20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>IF(tbl_bank[[#This Row],[Age]]&lt;30,"&lt;30",IF(tbl_bank[[#This Row],[Age]]&lt;40,"30-39",IF(tbl_bank[[#This Row],[Age]]&lt;50,"40-49",IF(tbl_bank[[#This Row],[Age]]&lt;60,"50-59","60+"))))</f>
        <v>30-39</v>
      </c>
      <c r="P6372">
        <f>IF(tbl_bank[[#This Row],[Balance]]=0,1,0)</f>
        <v>1</v>
      </c>
      <c r="Q6372" t="str">
        <f>IF(tbl_bank[[#This Row],[Balance]]=0,"Zero",IF(tbl_bank[[#This Row],[Balance]]&lt;100000,"1-99k","100k+"))</f>
        <v>Zero</v>
      </c>
      <c r="R6372" t="str">
        <f>IF(tbl_bank[[#This Row],[Tenure]]&lt;=0,"0-1",IF(tbl_bank[[#This Row],[Tenure]]&lt;=4,"2-4",IF(tbl_bank[[#This Row],[Tenure]]&lt;=7,"5-7","8-10")))</f>
        <v>2-4</v>
      </c>
      <c r="S6372" t="str">
        <f>IF(tbl_bank[[#This Row],[NumOfProducts]]&gt;=3,"3+",TEXT(tbl_bank[[#This Row],[NumOfProducts]],"0"))</f>
        <v>3+</v>
      </c>
      <c r="T6372" t="str">
        <f>IF(tbl_bank[[#This Row],[CreditScore]]&lt;580,"&lt;580",IF(tbl_bank[[#This Row],[CreditScore]]&lt;670,"580-669",IF(tbl_bank[[#This Row],[CreditScore]]&lt;740,"670-739","740+")))</f>
        <v>670-739</v>
      </c>
    </row>
    <row r="6373" spans="1:20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>IF(tbl_bank[[#This Row],[Age]]&lt;30,"&lt;30",IF(tbl_bank[[#This Row],[Age]]&lt;40,"30-39",IF(tbl_bank[[#This Row],[Age]]&lt;50,"40-49",IF(tbl_bank[[#This Row],[Age]]&lt;60,"50-59","60+"))))</f>
        <v>30-39</v>
      </c>
      <c r="P6373">
        <f>IF(tbl_bank[[#This Row],[Balance]]=0,1,0)</f>
        <v>1</v>
      </c>
      <c r="Q6373" t="str">
        <f>IF(tbl_bank[[#This Row],[Balance]]=0,"Zero",IF(tbl_bank[[#This Row],[Balance]]&lt;100000,"1-99k","100k+"))</f>
        <v>Zero</v>
      </c>
      <c r="R6373" t="str">
        <f>IF(tbl_bank[[#This Row],[Tenure]]&lt;=0,"0-1",IF(tbl_bank[[#This Row],[Tenure]]&lt;=4,"2-4",IF(tbl_bank[[#This Row],[Tenure]]&lt;=7,"5-7","8-10")))</f>
        <v>5-7</v>
      </c>
      <c r="S6373" t="str">
        <f>IF(tbl_bank[[#This Row],[NumOfProducts]]&gt;=3,"3+",TEXT(tbl_bank[[#This Row],[NumOfProducts]],"0"))</f>
        <v>2</v>
      </c>
      <c r="T6373" t="str">
        <f>IF(tbl_bank[[#This Row],[CreditScore]]&lt;580,"&lt;580",IF(tbl_bank[[#This Row],[CreditScore]]&lt;670,"580-669",IF(tbl_bank[[#This Row],[CreditScore]]&lt;740,"670-739","740+")))</f>
        <v>580-669</v>
      </c>
    </row>
    <row r="6374" spans="1:20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>IF(tbl_bank[[#This Row],[Age]]&lt;30,"&lt;30",IF(tbl_bank[[#This Row],[Age]]&lt;40,"30-39",IF(tbl_bank[[#This Row],[Age]]&lt;50,"40-49",IF(tbl_bank[[#This Row],[Age]]&lt;60,"50-59","60+"))))</f>
        <v>40-49</v>
      </c>
      <c r="P6374">
        <f>IF(tbl_bank[[#This Row],[Balance]]=0,1,0)</f>
        <v>0</v>
      </c>
      <c r="Q6374" t="str">
        <f>IF(tbl_bank[[#This Row],[Balance]]=0,"Zero",IF(tbl_bank[[#This Row],[Balance]]&lt;100000,"1-99k","100k+"))</f>
        <v>100k+</v>
      </c>
      <c r="R6374" t="str">
        <f>IF(tbl_bank[[#This Row],[Tenure]]&lt;=0,"0-1",IF(tbl_bank[[#This Row],[Tenure]]&lt;=4,"2-4",IF(tbl_bank[[#This Row],[Tenure]]&lt;=7,"5-7","8-10")))</f>
        <v>2-4</v>
      </c>
      <c r="S6374" t="str">
        <f>IF(tbl_bank[[#This Row],[NumOfProducts]]&gt;=3,"3+",TEXT(tbl_bank[[#This Row],[NumOfProducts]],"0"))</f>
        <v>2</v>
      </c>
      <c r="T6374" t="str">
        <f>IF(tbl_bank[[#This Row],[CreditScore]]&lt;580,"&lt;580",IF(tbl_bank[[#This Row],[CreditScore]]&lt;670,"580-669",IF(tbl_bank[[#This Row],[CreditScore]]&lt;740,"670-739","740+")))</f>
        <v>580-669</v>
      </c>
    </row>
    <row r="6375" spans="1:20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>IF(tbl_bank[[#This Row],[Age]]&lt;30,"&lt;30",IF(tbl_bank[[#This Row],[Age]]&lt;40,"30-39",IF(tbl_bank[[#This Row],[Age]]&lt;50,"40-49",IF(tbl_bank[[#This Row],[Age]]&lt;60,"50-59","60+"))))</f>
        <v>60+</v>
      </c>
      <c r="P6375">
        <f>IF(tbl_bank[[#This Row],[Balance]]=0,1,0)</f>
        <v>1</v>
      </c>
      <c r="Q6375" t="str">
        <f>IF(tbl_bank[[#This Row],[Balance]]=0,"Zero",IF(tbl_bank[[#This Row],[Balance]]&lt;100000,"1-99k","100k+"))</f>
        <v>Zero</v>
      </c>
      <c r="R6375" t="str">
        <f>IF(tbl_bank[[#This Row],[Tenure]]&lt;=0,"0-1",IF(tbl_bank[[#This Row],[Tenure]]&lt;=4,"2-4",IF(tbl_bank[[#This Row],[Tenure]]&lt;=7,"5-7","8-10")))</f>
        <v>2-4</v>
      </c>
      <c r="S6375" t="str">
        <f>IF(tbl_bank[[#This Row],[NumOfProducts]]&gt;=3,"3+",TEXT(tbl_bank[[#This Row],[NumOfProducts]],"0"))</f>
        <v>2</v>
      </c>
      <c r="T6375" t="str">
        <f>IF(tbl_bank[[#This Row],[CreditScore]]&lt;580,"&lt;580",IF(tbl_bank[[#This Row],[CreditScore]]&lt;670,"580-669",IF(tbl_bank[[#This Row],[CreditScore]]&lt;740,"670-739","740+")))</f>
        <v>580-669</v>
      </c>
    </row>
    <row r="6376" spans="1:20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>IF(tbl_bank[[#This Row],[Age]]&lt;30,"&lt;30",IF(tbl_bank[[#This Row],[Age]]&lt;40,"30-39",IF(tbl_bank[[#This Row],[Age]]&lt;50,"40-49",IF(tbl_bank[[#This Row],[Age]]&lt;60,"50-59","60+"))))</f>
        <v>30-39</v>
      </c>
      <c r="P6376">
        <f>IF(tbl_bank[[#This Row],[Balance]]=0,1,0)</f>
        <v>1</v>
      </c>
      <c r="Q6376" t="str">
        <f>IF(tbl_bank[[#This Row],[Balance]]=0,"Zero",IF(tbl_bank[[#This Row],[Balance]]&lt;100000,"1-99k","100k+"))</f>
        <v>Zero</v>
      </c>
      <c r="R6376" t="str">
        <f>IF(tbl_bank[[#This Row],[Tenure]]&lt;=0,"0-1",IF(tbl_bank[[#This Row],[Tenure]]&lt;=4,"2-4",IF(tbl_bank[[#This Row],[Tenure]]&lt;=7,"5-7","8-10")))</f>
        <v>2-4</v>
      </c>
      <c r="S6376" t="str">
        <f>IF(tbl_bank[[#This Row],[NumOfProducts]]&gt;=3,"3+",TEXT(tbl_bank[[#This Row],[NumOfProducts]],"0"))</f>
        <v>2</v>
      </c>
      <c r="T6376" t="str">
        <f>IF(tbl_bank[[#This Row],[CreditScore]]&lt;580,"&lt;580",IF(tbl_bank[[#This Row],[CreditScore]]&lt;670,"580-669",IF(tbl_bank[[#This Row],[CreditScore]]&lt;740,"670-739","740+")))</f>
        <v>&lt;580</v>
      </c>
    </row>
    <row r="6377" spans="1:20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>IF(tbl_bank[[#This Row],[Age]]&lt;30,"&lt;30",IF(tbl_bank[[#This Row],[Age]]&lt;40,"30-39",IF(tbl_bank[[#This Row],[Age]]&lt;50,"40-49",IF(tbl_bank[[#This Row],[Age]]&lt;60,"50-59","60+"))))</f>
        <v>60+</v>
      </c>
      <c r="P6377">
        <f>IF(tbl_bank[[#This Row],[Balance]]=0,1,0)</f>
        <v>1</v>
      </c>
      <c r="Q6377" t="str">
        <f>IF(tbl_bank[[#This Row],[Balance]]=0,"Zero",IF(tbl_bank[[#This Row],[Balance]]&lt;100000,"1-99k","100k+"))</f>
        <v>Zero</v>
      </c>
      <c r="R6377" t="str">
        <f>IF(tbl_bank[[#This Row],[Tenure]]&lt;=0,"0-1",IF(tbl_bank[[#This Row],[Tenure]]&lt;=4,"2-4",IF(tbl_bank[[#This Row],[Tenure]]&lt;=7,"5-7","8-10")))</f>
        <v>5-7</v>
      </c>
      <c r="S6377" t="str">
        <f>IF(tbl_bank[[#This Row],[NumOfProducts]]&gt;=3,"3+",TEXT(tbl_bank[[#This Row],[NumOfProducts]],"0"))</f>
        <v>1</v>
      </c>
      <c r="T6377" t="str">
        <f>IF(tbl_bank[[#This Row],[CreditScore]]&lt;580,"&lt;580",IF(tbl_bank[[#This Row],[CreditScore]]&lt;670,"580-669",IF(tbl_bank[[#This Row],[CreditScore]]&lt;740,"670-739","740+")))</f>
        <v>&lt;580</v>
      </c>
    </row>
    <row r="6378" spans="1:20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>IF(tbl_bank[[#This Row],[Age]]&lt;30,"&lt;30",IF(tbl_bank[[#This Row],[Age]]&lt;40,"30-39",IF(tbl_bank[[#This Row],[Age]]&lt;50,"40-49",IF(tbl_bank[[#This Row],[Age]]&lt;60,"50-59","60+"))))</f>
        <v>40-49</v>
      </c>
      <c r="P6378">
        <f>IF(tbl_bank[[#This Row],[Balance]]=0,1,0)</f>
        <v>0</v>
      </c>
      <c r="Q6378" t="str">
        <f>IF(tbl_bank[[#This Row],[Balance]]=0,"Zero",IF(tbl_bank[[#This Row],[Balance]]&lt;100000,"1-99k","100k+"))</f>
        <v>1-99k</v>
      </c>
      <c r="R6378" t="str">
        <f>IF(tbl_bank[[#This Row],[Tenure]]&lt;=0,"0-1",IF(tbl_bank[[#This Row],[Tenure]]&lt;=4,"2-4",IF(tbl_bank[[#This Row],[Tenure]]&lt;=7,"5-7","8-10")))</f>
        <v>5-7</v>
      </c>
      <c r="S6378" t="str">
        <f>IF(tbl_bank[[#This Row],[NumOfProducts]]&gt;=3,"3+",TEXT(tbl_bank[[#This Row],[NumOfProducts]],"0"))</f>
        <v>1</v>
      </c>
      <c r="T6378" t="str">
        <f>IF(tbl_bank[[#This Row],[CreditScore]]&lt;580,"&lt;580",IF(tbl_bank[[#This Row],[CreditScore]]&lt;670,"580-669",IF(tbl_bank[[#This Row],[CreditScore]]&lt;740,"670-739","740+")))</f>
        <v>670-739</v>
      </c>
    </row>
    <row r="6379" spans="1:20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>IF(tbl_bank[[#This Row],[Age]]&lt;30,"&lt;30",IF(tbl_bank[[#This Row],[Age]]&lt;40,"30-39",IF(tbl_bank[[#This Row],[Age]]&lt;50,"40-49",IF(tbl_bank[[#This Row],[Age]]&lt;60,"50-59","60+"))))</f>
        <v>30-39</v>
      </c>
      <c r="P6379">
        <f>IF(tbl_bank[[#This Row],[Balance]]=0,1,0)</f>
        <v>1</v>
      </c>
      <c r="Q6379" t="str">
        <f>IF(tbl_bank[[#This Row],[Balance]]=0,"Zero",IF(tbl_bank[[#This Row],[Balance]]&lt;100000,"1-99k","100k+"))</f>
        <v>Zero</v>
      </c>
      <c r="R6379" t="str">
        <f>IF(tbl_bank[[#This Row],[Tenure]]&lt;=0,"0-1",IF(tbl_bank[[#This Row],[Tenure]]&lt;=4,"2-4",IF(tbl_bank[[#This Row],[Tenure]]&lt;=7,"5-7","8-10")))</f>
        <v>8-10</v>
      </c>
      <c r="S6379" t="str">
        <f>IF(tbl_bank[[#This Row],[NumOfProducts]]&gt;=3,"3+",TEXT(tbl_bank[[#This Row],[NumOfProducts]],"0"))</f>
        <v>1</v>
      </c>
      <c r="T6379" t="str">
        <f>IF(tbl_bank[[#This Row],[CreditScore]]&lt;580,"&lt;580",IF(tbl_bank[[#This Row],[CreditScore]]&lt;670,"580-669",IF(tbl_bank[[#This Row],[CreditScore]]&lt;740,"670-739","740+")))</f>
        <v>670-739</v>
      </c>
    </row>
    <row r="6380" spans="1:20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>IF(tbl_bank[[#This Row],[Age]]&lt;30,"&lt;30",IF(tbl_bank[[#This Row],[Age]]&lt;40,"30-39",IF(tbl_bank[[#This Row],[Age]]&lt;50,"40-49",IF(tbl_bank[[#This Row],[Age]]&lt;60,"50-59","60+"))))</f>
        <v>30-39</v>
      </c>
      <c r="P6380">
        <f>IF(tbl_bank[[#This Row],[Balance]]=0,1,0)</f>
        <v>1</v>
      </c>
      <c r="Q6380" t="str">
        <f>IF(tbl_bank[[#This Row],[Balance]]=0,"Zero",IF(tbl_bank[[#This Row],[Balance]]&lt;100000,"1-99k","100k+"))</f>
        <v>Zero</v>
      </c>
      <c r="R6380" t="str">
        <f>IF(tbl_bank[[#This Row],[Tenure]]&lt;=0,"0-1",IF(tbl_bank[[#This Row],[Tenure]]&lt;=4,"2-4",IF(tbl_bank[[#This Row],[Tenure]]&lt;=7,"5-7","8-10")))</f>
        <v>2-4</v>
      </c>
      <c r="S6380" t="str">
        <f>IF(tbl_bank[[#This Row],[NumOfProducts]]&gt;=3,"3+",TEXT(tbl_bank[[#This Row],[NumOfProducts]],"0"))</f>
        <v>1</v>
      </c>
      <c r="T6380" t="str">
        <f>IF(tbl_bank[[#This Row],[CreditScore]]&lt;580,"&lt;580",IF(tbl_bank[[#This Row],[CreditScore]]&lt;670,"580-669",IF(tbl_bank[[#This Row],[CreditScore]]&lt;740,"670-739","740+")))</f>
        <v>&lt;580</v>
      </c>
    </row>
    <row r="6381" spans="1:20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>IF(tbl_bank[[#This Row],[Age]]&lt;30,"&lt;30",IF(tbl_bank[[#This Row],[Age]]&lt;40,"30-39",IF(tbl_bank[[#This Row],[Age]]&lt;50,"40-49",IF(tbl_bank[[#This Row],[Age]]&lt;60,"50-59","60+"))))</f>
        <v>30-39</v>
      </c>
      <c r="P6381">
        <f>IF(tbl_bank[[#This Row],[Balance]]=0,1,0)</f>
        <v>0</v>
      </c>
      <c r="Q6381" t="str">
        <f>IF(tbl_bank[[#This Row],[Balance]]=0,"Zero",IF(tbl_bank[[#This Row],[Balance]]&lt;100000,"1-99k","100k+"))</f>
        <v>1-99k</v>
      </c>
      <c r="R6381" t="str">
        <f>IF(tbl_bank[[#This Row],[Tenure]]&lt;=0,"0-1",IF(tbl_bank[[#This Row],[Tenure]]&lt;=4,"2-4",IF(tbl_bank[[#This Row],[Tenure]]&lt;=7,"5-7","8-10")))</f>
        <v>5-7</v>
      </c>
      <c r="S6381" t="str">
        <f>IF(tbl_bank[[#This Row],[NumOfProducts]]&gt;=3,"3+",TEXT(tbl_bank[[#This Row],[NumOfProducts]],"0"))</f>
        <v>1</v>
      </c>
      <c r="T6381" t="str">
        <f>IF(tbl_bank[[#This Row],[CreditScore]]&lt;580,"&lt;580",IF(tbl_bank[[#This Row],[CreditScore]]&lt;670,"580-669",IF(tbl_bank[[#This Row],[CreditScore]]&lt;740,"670-739","740+")))</f>
        <v>670-739</v>
      </c>
    </row>
    <row r="6382" spans="1:20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>IF(tbl_bank[[#This Row],[Age]]&lt;30,"&lt;30",IF(tbl_bank[[#This Row],[Age]]&lt;40,"30-39",IF(tbl_bank[[#This Row],[Age]]&lt;50,"40-49",IF(tbl_bank[[#This Row],[Age]]&lt;60,"50-59","60+"))))</f>
        <v>30-39</v>
      </c>
      <c r="P6382">
        <f>IF(tbl_bank[[#This Row],[Balance]]=0,1,0)</f>
        <v>0</v>
      </c>
      <c r="Q6382" t="str">
        <f>IF(tbl_bank[[#This Row],[Balance]]=0,"Zero",IF(tbl_bank[[#This Row],[Balance]]&lt;100000,"1-99k","100k+"))</f>
        <v>100k+</v>
      </c>
      <c r="R6382" t="str">
        <f>IF(tbl_bank[[#This Row],[Tenure]]&lt;=0,"0-1",IF(tbl_bank[[#This Row],[Tenure]]&lt;=4,"2-4",IF(tbl_bank[[#This Row],[Tenure]]&lt;=7,"5-7","8-10")))</f>
        <v>2-4</v>
      </c>
      <c r="S6382" t="str">
        <f>IF(tbl_bank[[#This Row],[NumOfProducts]]&gt;=3,"3+",TEXT(tbl_bank[[#This Row],[NumOfProducts]],"0"))</f>
        <v>1</v>
      </c>
      <c r="T6382" t="str">
        <f>IF(tbl_bank[[#This Row],[CreditScore]]&lt;580,"&lt;580",IF(tbl_bank[[#This Row],[CreditScore]]&lt;670,"580-669",IF(tbl_bank[[#This Row],[CreditScore]]&lt;740,"670-739","740+")))</f>
        <v>580-669</v>
      </c>
    </row>
    <row r="6383" spans="1:20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>IF(tbl_bank[[#This Row],[Age]]&lt;30,"&lt;30",IF(tbl_bank[[#This Row],[Age]]&lt;40,"30-39",IF(tbl_bank[[#This Row],[Age]]&lt;50,"40-49",IF(tbl_bank[[#This Row],[Age]]&lt;60,"50-59","60+"))))</f>
        <v>30-39</v>
      </c>
      <c r="P6383">
        <f>IF(tbl_bank[[#This Row],[Balance]]=0,1,0)</f>
        <v>0</v>
      </c>
      <c r="Q6383" t="str">
        <f>IF(tbl_bank[[#This Row],[Balance]]=0,"Zero",IF(tbl_bank[[#This Row],[Balance]]&lt;100000,"1-99k","100k+"))</f>
        <v>100k+</v>
      </c>
      <c r="R6383" t="str">
        <f>IF(tbl_bank[[#This Row],[Tenure]]&lt;=0,"0-1",IF(tbl_bank[[#This Row],[Tenure]]&lt;=4,"2-4",IF(tbl_bank[[#This Row],[Tenure]]&lt;=7,"5-7","8-10")))</f>
        <v>2-4</v>
      </c>
      <c r="S6383" t="str">
        <f>IF(tbl_bank[[#This Row],[NumOfProducts]]&gt;=3,"3+",TEXT(tbl_bank[[#This Row],[NumOfProducts]],"0"))</f>
        <v>2</v>
      </c>
      <c r="T6383" t="str">
        <f>IF(tbl_bank[[#This Row],[CreditScore]]&lt;580,"&lt;580",IF(tbl_bank[[#This Row],[CreditScore]]&lt;670,"580-669",IF(tbl_bank[[#This Row],[CreditScore]]&lt;740,"670-739","740+")))</f>
        <v>670-739</v>
      </c>
    </row>
    <row r="6384" spans="1:20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>IF(tbl_bank[[#This Row],[Age]]&lt;30,"&lt;30",IF(tbl_bank[[#This Row],[Age]]&lt;40,"30-39",IF(tbl_bank[[#This Row],[Age]]&lt;50,"40-49",IF(tbl_bank[[#This Row],[Age]]&lt;60,"50-59","60+"))))</f>
        <v>&lt;30</v>
      </c>
      <c r="P6384">
        <f>IF(tbl_bank[[#This Row],[Balance]]=0,1,0)</f>
        <v>1</v>
      </c>
      <c r="Q6384" t="str">
        <f>IF(tbl_bank[[#This Row],[Balance]]=0,"Zero",IF(tbl_bank[[#This Row],[Balance]]&lt;100000,"1-99k","100k+"))</f>
        <v>Zero</v>
      </c>
      <c r="R6384" t="str">
        <f>IF(tbl_bank[[#This Row],[Tenure]]&lt;=0,"0-1",IF(tbl_bank[[#This Row],[Tenure]]&lt;=4,"2-4",IF(tbl_bank[[#This Row],[Tenure]]&lt;=7,"5-7","8-10")))</f>
        <v>5-7</v>
      </c>
      <c r="S6384" t="str">
        <f>IF(tbl_bank[[#This Row],[NumOfProducts]]&gt;=3,"3+",TEXT(tbl_bank[[#This Row],[NumOfProducts]],"0"))</f>
        <v>2</v>
      </c>
      <c r="T6384" t="str">
        <f>IF(tbl_bank[[#This Row],[CreditScore]]&lt;580,"&lt;580",IF(tbl_bank[[#This Row],[CreditScore]]&lt;670,"580-669",IF(tbl_bank[[#This Row],[CreditScore]]&lt;740,"670-739","740+")))</f>
        <v>740+</v>
      </c>
    </row>
    <row r="6385" spans="1:20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>IF(tbl_bank[[#This Row],[Age]]&lt;30,"&lt;30",IF(tbl_bank[[#This Row],[Age]]&lt;40,"30-39",IF(tbl_bank[[#This Row],[Age]]&lt;50,"40-49",IF(tbl_bank[[#This Row],[Age]]&lt;60,"50-59","60+"))))</f>
        <v>30-39</v>
      </c>
      <c r="P6385">
        <f>IF(tbl_bank[[#This Row],[Balance]]=0,1,0)</f>
        <v>0</v>
      </c>
      <c r="Q6385" t="str">
        <f>IF(tbl_bank[[#This Row],[Balance]]=0,"Zero",IF(tbl_bank[[#This Row],[Balance]]&lt;100000,"1-99k","100k+"))</f>
        <v>100k+</v>
      </c>
      <c r="R6385" t="str">
        <f>IF(tbl_bank[[#This Row],[Tenure]]&lt;=0,"0-1",IF(tbl_bank[[#This Row],[Tenure]]&lt;=4,"2-4",IF(tbl_bank[[#This Row],[Tenure]]&lt;=7,"5-7","8-10")))</f>
        <v>5-7</v>
      </c>
      <c r="S6385" t="str">
        <f>IF(tbl_bank[[#This Row],[NumOfProducts]]&gt;=3,"3+",TEXT(tbl_bank[[#This Row],[NumOfProducts]],"0"))</f>
        <v>1</v>
      </c>
      <c r="T6385" t="str">
        <f>IF(tbl_bank[[#This Row],[CreditScore]]&lt;580,"&lt;580",IF(tbl_bank[[#This Row],[CreditScore]]&lt;670,"580-669",IF(tbl_bank[[#This Row],[CreditScore]]&lt;740,"670-739","740+")))</f>
        <v>580-669</v>
      </c>
    </row>
    <row r="6386" spans="1:20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>IF(tbl_bank[[#This Row],[Age]]&lt;30,"&lt;30",IF(tbl_bank[[#This Row],[Age]]&lt;40,"30-39",IF(tbl_bank[[#This Row],[Age]]&lt;50,"40-49",IF(tbl_bank[[#This Row],[Age]]&lt;60,"50-59","60+"))))</f>
        <v>30-39</v>
      </c>
      <c r="P6386">
        <f>IF(tbl_bank[[#This Row],[Balance]]=0,1,0)</f>
        <v>1</v>
      </c>
      <c r="Q6386" t="str">
        <f>IF(tbl_bank[[#This Row],[Balance]]=0,"Zero",IF(tbl_bank[[#This Row],[Balance]]&lt;100000,"1-99k","100k+"))</f>
        <v>Zero</v>
      </c>
      <c r="R6386" t="str">
        <f>IF(tbl_bank[[#This Row],[Tenure]]&lt;=0,"0-1",IF(tbl_bank[[#This Row],[Tenure]]&lt;=4,"2-4",IF(tbl_bank[[#This Row],[Tenure]]&lt;=7,"5-7","8-10")))</f>
        <v>5-7</v>
      </c>
      <c r="S6386" t="str">
        <f>IF(tbl_bank[[#This Row],[NumOfProducts]]&gt;=3,"3+",TEXT(tbl_bank[[#This Row],[NumOfProducts]],"0"))</f>
        <v>2</v>
      </c>
      <c r="T6386" t="str">
        <f>IF(tbl_bank[[#This Row],[CreditScore]]&lt;580,"&lt;580",IF(tbl_bank[[#This Row],[CreditScore]]&lt;670,"580-669",IF(tbl_bank[[#This Row],[CreditScore]]&lt;740,"670-739","740+")))</f>
        <v>&lt;580</v>
      </c>
    </row>
    <row r="6387" spans="1:20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>IF(tbl_bank[[#This Row],[Age]]&lt;30,"&lt;30",IF(tbl_bank[[#This Row],[Age]]&lt;40,"30-39",IF(tbl_bank[[#This Row],[Age]]&lt;50,"40-49",IF(tbl_bank[[#This Row],[Age]]&lt;60,"50-59","60+"))))</f>
        <v>30-39</v>
      </c>
      <c r="P6387">
        <f>IF(tbl_bank[[#This Row],[Balance]]=0,1,0)</f>
        <v>0</v>
      </c>
      <c r="Q6387" t="str">
        <f>IF(tbl_bank[[#This Row],[Balance]]=0,"Zero",IF(tbl_bank[[#This Row],[Balance]]&lt;100000,"1-99k","100k+"))</f>
        <v>100k+</v>
      </c>
      <c r="R6387" t="str">
        <f>IF(tbl_bank[[#This Row],[Tenure]]&lt;=0,"0-1",IF(tbl_bank[[#This Row],[Tenure]]&lt;=4,"2-4",IF(tbl_bank[[#This Row],[Tenure]]&lt;=7,"5-7","8-10")))</f>
        <v>2-4</v>
      </c>
      <c r="S6387" t="str">
        <f>IF(tbl_bank[[#This Row],[NumOfProducts]]&gt;=3,"3+",TEXT(tbl_bank[[#This Row],[NumOfProducts]],"0"))</f>
        <v>2</v>
      </c>
      <c r="T6387" t="str">
        <f>IF(tbl_bank[[#This Row],[CreditScore]]&lt;580,"&lt;580",IF(tbl_bank[[#This Row],[CreditScore]]&lt;670,"580-669",IF(tbl_bank[[#This Row],[CreditScore]]&lt;740,"670-739","740+")))</f>
        <v>580-669</v>
      </c>
    </row>
    <row r="6388" spans="1:20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>IF(tbl_bank[[#This Row],[Age]]&lt;30,"&lt;30",IF(tbl_bank[[#This Row],[Age]]&lt;40,"30-39",IF(tbl_bank[[#This Row],[Age]]&lt;50,"40-49",IF(tbl_bank[[#This Row],[Age]]&lt;60,"50-59","60+"))))</f>
        <v>40-49</v>
      </c>
      <c r="P6388">
        <f>IF(tbl_bank[[#This Row],[Balance]]=0,1,0)</f>
        <v>1</v>
      </c>
      <c r="Q6388" t="str">
        <f>IF(tbl_bank[[#This Row],[Balance]]=0,"Zero",IF(tbl_bank[[#This Row],[Balance]]&lt;100000,"1-99k","100k+"))</f>
        <v>Zero</v>
      </c>
      <c r="R6388" t="str">
        <f>IF(tbl_bank[[#This Row],[Tenure]]&lt;=0,"0-1",IF(tbl_bank[[#This Row],[Tenure]]&lt;=4,"2-4",IF(tbl_bank[[#This Row],[Tenure]]&lt;=7,"5-7","8-10")))</f>
        <v>5-7</v>
      </c>
      <c r="S6388" t="str">
        <f>IF(tbl_bank[[#This Row],[NumOfProducts]]&gt;=3,"3+",TEXT(tbl_bank[[#This Row],[NumOfProducts]],"0"))</f>
        <v>2</v>
      </c>
      <c r="T6388" t="str">
        <f>IF(tbl_bank[[#This Row],[CreditScore]]&lt;580,"&lt;580",IF(tbl_bank[[#This Row],[CreditScore]]&lt;670,"580-669",IF(tbl_bank[[#This Row],[CreditScore]]&lt;740,"670-739","740+")))</f>
        <v>580-669</v>
      </c>
    </row>
    <row r="6389" spans="1:20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>IF(tbl_bank[[#This Row],[Age]]&lt;30,"&lt;30",IF(tbl_bank[[#This Row],[Age]]&lt;40,"30-39",IF(tbl_bank[[#This Row],[Age]]&lt;50,"40-49",IF(tbl_bank[[#This Row],[Age]]&lt;60,"50-59","60+"))))</f>
        <v>40-49</v>
      </c>
      <c r="P6389">
        <f>IF(tbl_bank[[#This Row],[Balance]]=0,1,0)</f>
        <v>1</v>
      </c>
      <c r="Q6389" t="str">
        <f>IF(tbl_bank[[#This Row],[Balance]]=0,"Zero",IF(tbl_bank[[#This Row],[Balance]]&lt;100000,"1-99k","100k+"))</f>
        <v>Zero</v>
      </c>
      <c r="R6389" t="str">
        <f>IF(tbl_bank[[#This Row],[Tenure]]&lt;=0,"0-1",IF(tbl_bank[[#This Row],[Tenure]]&lt;=4,"2-4",IF(tbl_bank[[#This Row],[Tenure]]&lt;=7,"5-7","8-10")))</f>
        <v>8-10</v>
      </c>
      <c r="S6389" t="str">
        <f>IF(tbl_bank[[#This Row],[NumOfProducts]]&gt;=3,"3+",TEXT(tbl_bank[[#This Row],[NumOfProducts]],"0"))</f>
        <v>2</v>
      </c>
      <c r="T6389" t="str">
        <f>IF(tbl_bank[[#This Row],[CreditScore]]&lt;580,"&lt;580",IF(tbl_bank[[#This Row],[CreditScore]]&lt;670,"580-669",IF(tbl_bank[[#This Row],[CreditScore]]&lt;740,"670-739","740+")))</f>
        <v>&lt;580</v>
      </c>
    </row>
    <row r="6390" spans="1:20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>IF(tbl_bank[[#This Row],[Age]]&lt;30,"&lt;30",IF(tbl_bank[[#This Row],[Age]]&lt;40,"30-39",IF(tbl_bank[[#This Row],[Age]]&lt;50,"40-49",IF(tbl_bank[[#This Row],[Age]]&lt;60,"50-59","60+"))))</f>
        <v>40-49</v>
      </c>
      <c r="P6390">
        <f>IF(tbl_bank[[#This Row],[Balance]]=0,1,0)</f>
        <v>0</v>
      </c>
      <c r="Q6390" t="str">
        <f>IF(tbl_bank[[#This Row],[Balance]]=0,"Zero",IF(tbl_bank[[#This Row],[Balance]]&lt;100000,"1-99k","100k+"))</f>
        <v>100k+</v>
      </c>
      <c r="R6390" t="str">
        <f>IF(tbl_bank[[#This Row],[Tenure]]&lt;=0,"0-1",IF(tbl_bank[[#This Row],[Tenure]]&lt;=4,"2-4",IF(tbl_bank[[#This Row],[Tenure]]&lt;=7,"5-7","8-10")))</f>
        <v>2-4</v>
      </c>
      <c r="S6390" t="str">
        <f>IF(tbl_bank[[#This Row],[NumOfProducts]]&gt;=3,"3+",TEXT(tbl_bank[[#This Row],[NumOfProducts]],"0"))</f>
        <v>1</v>
      </c>
      <c r="T6390" t="str">
        <f>IF(tbl_bank[[#This Row],[CreditScore]]&lt;580,"&lt;580",IF(tbl_bank[[#This Row],[CreditScore]]&lt;670,"580-669",IF(tbl_bank[[#This Row],[CreditScore]]&lt;740,"670-739","740+")))</f>
        <v>740+</v>
      </c>
    </row>
    <row r="6391" spans="1:20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>IF(tbl_bank[[#This Row],[Age]]&lt;30,"&lt;30",IF(tbl_bank[[#This Row],[Age]]&lt;40,"30-39",IF(tbl_bank[[#This Row],[Age]]&lt;50,"40-49",IF(tbl_bank[[#This Row],[Age]]&lt;60,"50-59","60+"))))</f>
        <v>30-39</v>
      </c>
      <c r="P6391">
        <f>IF(tbl_bank[[#This Row],[Balance]]=0,1,0)</f>
        <v>0</v>
      </c>
      <c r="Q6391" t="str">
        <f>IF(tbl_bank[[#This Row],[Balance]]=0,"Zero",IF(tbl_bank[[#This Row],[Balance]]&lt;100000,"1-99k","100k+"))</f>
        <v>100k+</v>
      </c>
      <c r="R6391" t="str">
        <f>IF(tbl_bank[[#This Row],[Tenure]]&lt;=0,"0-1",IF(tbl_bank[[#This Row],[Tenure]]&lt;=4,"2-4",IF(tbl_bank[[#This Row],[Tenure]]&lt;=7,"5-7","8-10")))</f>
        <v>8-10</v>
      </c>
      <c r="S6391" t="str">
        <f>IF(tbl_bank[[#This Row],[NumOfProducts]]&gt;=3,"3+",TEXT(tbl_bank[[#This Row],[NumOfProducts]],"0"))</f>
        <v>1</v>
      </c>
      <c r="T6391" t="str">
        <f>IF(tbl_bank[[#This Row],[CreditScore]]&lt;580,"&lt;580",IF(tbl_bank[[#This Row],[CreditScore]]&lt;670,"580-669",IF(tbl_bank[[#This Row],[CreditScore]]&lt;740,"670-739","740+")))</f>
        <v>580-669</v>
      </c>
    </row>
    <row r="6392" spans="1:20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>IF(tbl_bank[[#This Row],[Age]]&lt;30,"&lt;30",IF(tbl_bank[[#This Row],[Age]]&lt;40,"30-39",IF(tbl_bank[[#This Row],[Age]]&lt;50,"40-49",IF(tbl_bank[[#This Row],[Age]]&lt;60,"50-59","60+"))))</f>
        <v>30-39</v>
      </c>
      <c r="P6392">
        <f>IF(tbl_bank[[#This Row],[Balance]]=0,1,0)</f>
        <v>1</v>
      </c>
      <c r="Q6392" t="str">
        <f>IF(tbl_bank[[#This Row],[Balance]]=0,"Zero",IF(tbl_bank[[#This Row],[Balance]]&lt;100000,"1-99k","100k+"))</f>
        <v>Zero</v>
      </c>
      <c r="R6392" t="str">
        <f>IF(tbl_bank[[#This Row],[Tenure]]&lt;=0,"0-1",IF(tbl_bank[[#This Row],[Tenure]]&lt;=4,"2-4",IF(tbl_bank[[#This Row],[Tenure]]&lt;=7,"5-7","8-10")))</f>
        <v>5-7</v>
      </c>
      <c r="S6392" t="str">
        <f>IF(tbl_bank[[#This Row],[NumOfProducts]]&gt;=3,"3+",TEXT(tbl_bank[[#This Row],[NumOfProducts]],"0"))</f>
        <v>2</v>
      </c>
      <c r="T6392" t="str">
        <f>IF(tbl_bank[[#This Row],[CreditScore]]&lt;580,"&lt;580",IF(tbl_bank[[#This Row],[CreditScore]]&lt;670,"580-669",IF(tbl_bank[[#This Row],[CreditScore]]&lt;740,"670-739","740+")))</f>
        <v>&lt;580</v>
      </c>
    </row>
    <row r="6393" spans="1:20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>IF(tbl_bank[[#This Row],[Age]]&lt;30,"&lt;30",IF(tbl_bank[[#This Row],[Age]]&lt;40,"30-39",IF(tbl_bank[[#This Row],[Age]]&lt;50,"40-49",IF(tbl_bank[[#This Row],[Age]]&lt;60,"50-59","60+"))))</f>
        <v>30-39</v>
      </c>
      <c r="P6393">
        <f>IF(tbl_bank[[#This Row],[Balance]]=0,1,0)</f>
        <v>0</v>
      </c>
      <c r="Q6393" t="str">
        <f>IF(tbl_bank[[#This Row],[Balance]]=0,"Zero",IF(tbl_bank[[#This Row],[Balance]]&lt;100000,"1-99k","100k+"))</f>
        <v>100k+</v>
      </c>
      <c r="R6393" t="str">
        <f>IF(tbl_bank[[#This Row],[Tenure]]&lt;=0,"0-1",IF(tbl_bank[[#This Row],[Tenure]]&lt;=4,"2-4",IF(tbl_bank[[#This Row],[Tenure]]&lt;=7,"5-7","8-10")))</f>
        <v>5-7</v>
      </c>
      <c r="S6393" t="str">
        <f>IF(tbl_bank[[#This Row],[NumOfProducts]]&gt;=3,"3+",TEXT(tbl_bank[[#This Row],[NumOfProducts]],"0"))</f>
        <v>1</v>
      </c>
      <c r="T6393" t="str">
        <f>IF(tbl_bank[[#This Row],[CreditScore]]&lt;580,"&lt;580",IF(tbl_bank[[#This Row],[CreditScore]]&lt;670,"580-669",IF(tbl_bank[[#This Row],[CreditScore]]&lt;740,"670-739","740+")))</f>
        <v>670-739</v>
      </c>
    </row>
    <row r="6394" spans="1:20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>IF(tbl_bank[[#This Row],[Age]]&lt;30,"&lt;30",IF(tbl_bank[[#This Row],[Age]]&lt;40,"30-39",IF(tbl_bank[[#This Row],[Age]]&lt;50,"40-49",IF(tbl_bank[[#This Row],[Age]]&lt;60,"50-59","60+"))))</f>
        <v>&lt;30</v>
      </c>
      <c r="P6394">
        <f>IF(tbl_bank[[#This Row],[Balance]]=0,1,0)</f>
        <v>0</v>
      </c>
      <c r="Q6394" t="str">
        <f>IF(tbl_bank[[#This Row],[Balance]]=0,"Zero",IF(tbl_bank[[#This Row],[Balance]]&lt;100000,"1-99k","100k+"))</f>
        <v>1-99k</v>
      </c>
      <c r="R6394" t="str">
        <f>IF(tbl_bank[[#This Row],[Tenure]]&lt;=0,"0-1",IF(tbl_bank[[#This Row],[Tenure]]&lt;=4,"2-4",IF(tbl_bank[[#This Row],[Tenure]]&lt;=7,"5-7","8-10")))</f>
        <v>2-4</v>
      </c>
      <c r="S6394" t="str">
        <f>IF(tbl_bank[[#This Row],[NumOfProducts]]&gt;=3,"3+",TEXT(tbl_bank[[#This Row],[NumOfProducts]],"0"))</f>
        <v>2</v>
      </c>
      <c r="T6394" t="str">
        <f>IF(tbl_bank[[#This Row],[CreditScore]]&lt;580,"&lt;580",IF(tbl_bank[[#This Row],[CreditScore]]&lt;670,"580-669",IF(tbl_bank[[#This Row],[CreditScore]]&lt;740,"670-739","740+")))</f>
        <v>580-669</v>
      </c>
    </row>
    <row r="6395" spans="1:20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>IF(tbl_bank[[#This Row],[Age]]&lt;30,"&lt;30",IF(tbl_bank[[#This Row],[Age]]&lt;40,"30-39",IF(tbl_bank[[#This Row],[Age]]&lt;50,"40-49",IF(tbl_bank[[#This Row],[Age]]&lt;60,"50-59","60+"))))</f>
        <v>40-49</v>
      </c>
      <c r="P6395">
        <f>IF(tbl_bank[[#This Row],[Balance]]=0,1,0)</f>
        <v>0</v>
      </c>
      <c r="Q6395" t="str">
        <f>IF(tbl_bank[[#This Row],[Balance]]=0,"Zero",IF(tbl_bank[[#This Row],[Balance]]&lt;100000,"1-99k","100k+"))</f>
        <v>100k+</v>
      </c>
      <c r="R6395" t="str">
        <f>IF(tbl_bank[[#This Row],[Tenure]]&lt;=0,"0-1",IF(tbl_bank[[#This Row],[Tenure]]&lt;=4,"2-4",IF(tbl_bank[[#This Row],[Tenure]]&lt;=7,"5-7","8-10")))</f>
        <v>2-4</v>
      </c>
      <c r="S6395" t="str">
        <f>IF(tbl_bank[[#This Row],[NumOfProducts]]&gt;=3,"3+",TEXT(tbl_bank[[#This Row],[NumOfProducts]],"0"))</f>
        <v>2</v>
      </c>
      <c r="T6395" t="str">
        <f>IF(tbl_bank[[#This Row],[CreditScore]]&lt;580,"&lt;580",IF(tbl_bank[[#This Row],[CreditScore]]&lt;670,"580-669",IF(tbl_bank[[#This Row],[CreditScore]]&lt;740,"670-739","740+")))</f>
        <v>580-669</v>
      </c>
    </row>
    <row r="6396" spans="1:20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>IF(tbl_bank[[#This Row],[Age]]&lt;30,"&lt;30",IF(tbl_bank[[#This Row],[Age]]&lt;40,"30-39",IF(tbl_bank[[#This Row],[Age]]&lt;50,"40-49",IF(tbl_bank[[#This Row],[Age]]&lt;60,"50-59","60+"))))</f>
        <v>40-49</v>
      </c>
      <c r="P6396">
        <f>IF(tbl_bank[[#This Row],[Balance]]=0,1,0)</f>
        <v>0</v>
      </c>
      <c r="Q6396" t="str">
        <f>IF(tbl_bank[[#This Row],[Balance]]=0,"Zero",IF(tbl_bank[[#This Row],[Balance]]&lt;100000,"1-99k","100k+"))</f>
        <v>100k+</v>
      </c>
      <c r="R6396" t="str">
        <f>IF(tbl_bank[[#This Row],[Tenure]]&lt;=0,"0-1",IF(tbl_bank[[#This Row],[Tenure]]&lt;=4,"2-4",IF(tbl_bank[[#This Row],[Tenure]]&lt;=7,"5-7","8-10")))</f>
        <v>2-4</v>
      </c>
      <c r="S6396" t="str">
        <f>IF(tbl_bank[[#This Row],[NumOfProducts]]&gt;=3,"3+",TEXT(tbl_bank[[#This Row],[NumOfProducts]],"0"))</f>
        <v>2</v>
      </c>
      <c r="T6396" t="str">
        <f>IF(tbl_bank[[#This Row],[CreditScore]]&lt;580,"&lt;580",IF(tbl_bank[[#This Row],[CreditScore]]&lt;670,"580-669",IF(tbl_bank[[#This Row],[CreditScore]]&lt;740,"670-739","740+")))</f>
        <v>&lt;580</v>
      </c>
    </row>
    <row r="6397" spans="1:20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>IF(tbl_bank[[#This Row],[Age]]&lt;30,"&lt;30",IF(tbl_bank[[#This Row],[Age]]&lt;40,"30-39",IF(tbl_bank[[#This Row],[Age]]&lt;50,"40-49",IF(tbl_bank[[#This Row],[Age]]&lt;60,"50-59","60+"))))</f>
        <v>30-39</v>
      </c>
      <c r="P6397">
        <f>IF(tbl_bank[[#This Row],[Balance]]=0,1,0)</f>
        <v>0</v>
      </c>
      <c r="Q6397" t="str">
        <f>IF(tbl_bank[[#This Row],[Balance]]=0,"Zero",IF(tbl_bank[[#This Row],[Balance]]&lt;100000,"1-99k","100k+"))</f>
        <v>100k+</v>
      </c>
      <c r="R6397" t="str">
        <f>IF(tbl_bank[[#This Row],[Tenure]]&lt;=0,"0-1",IF(tbl_bank[[#This Row],[Tenure]]&lt;=4,"2-4",IF(tbl_bank[[#This Row],[Tenure]]&lt;=7,"5-7","8-10")))</f>
        <v>0-1</v>
      </c>
      <c r="S6397" t="str">
        <f>IF(tbl_bank[[#This Row],[NumOfProducts]]&gt;=3,"3+",TEXT(tbl_bank[[#This Row],[NumOfProducts]],"0"))</f>
        <v>2</v>
      </c>
      <c r="T6397" t="str">
        <f>IF(tbl_bank[[#This Row],[CreditScore]]&lt;580,"&lt;580",IF(tbl_bank[[#This Row],[CreditScore]]&lt;670,"580-669",IF(tbl_bank[[#This Row],[CreditScore]]&lt;740,"670-739","740+")))</f>
        <v>740+</v>
      </c>
    </row>
    <row r="6398" spans="1:20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>IF(tbl_bank[[#This Row],[Age]]&lt;30,"&lt;30",IF(tbl_bank[[#This Row],[Age]]&lt;40,"30-39",IF(tbl_bank[[#This Row],[Age]]&lt;50,"40-49",IF(tbl_bank[[#This Row],[Age]]&lt;60,"50-59","60+"))))</f>
        <v>40-49</v>
      </c>
      <c r="P6398">
        <f>IF(tbl_bank[[#This Row],[Balance]]=0,1,0)</f>
        <v>0</v>
      </c>
      <c r="Q6398" t="str">
        <f>IF(tbl_bank[[#This Row],[Balance]]=0,"Zero",IF(tbl_bank[[#This Row],[Balance]]&lt;100000,"1-99k","100k+"))</f>
        <v>100k+</v>
      </c>
      <c r="R6398" t="str">
        <f>IF(tbl_bank[[#This Row],[Tenure]]&lt;=0,"0-1",IF(tbl_bank[[#This Row],[Tenure]]&lt;=4,"2-4",IF(tbl_bank[[#This Row],[Tenure]]&lt;=7,"5-7","8-10")))</f>
        <v>2-4</v>
      </c>
      <c r="S6398" t="str">
        <f>IF(tbl_bank[[#This Row],[NumOfProducts]]&gt;=3,"3+",TEXT(tbl_bank[[#This Row],[NumOfProducts]],"0"))</f>
        <v>2</v>
      </c>
      <c r="T6398" t="str">
        <f>IF(tbl_bank[[#This Row],[CreditScore]]&lt;580,"&lt;580",IF(tbl_bank[[#This Row],[CreditScore]]&lt;670,"580-669",IF(tbl_bank[[#This Row],[CreditScore]]&lt;740,"670-739","740+")))</f>
        <v>670-739</v>
      </c>
    </row>
    <row r="6399" spans="1:20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>IF(tbl_bank[[#This Row],[Age]]&lt;30,"&lt;30",IF(tbl_bank[[#This Row],[Age]]&lt;40,"30-39",IF(tbl_bank[[#This Row],[Age]]&lt;50,"40-49",IF(tbl_bank[[#This Row],[Age]]&lt;60,"50-59","60+"))))</f>
        <v>30-39</v>
      </c>
      <c r="P6399">
        <f>IF(tbl_bank[[#This Row],[Balance]]=0,1,0)</f>
        <v>0</v>
      </c>
      <c r="Q6399" t="str">
        <f>IF(tbl_bank[[#This Row],[Balance]]=0,"Zero",IF(tbl_bank[[#This Row],[Balance]]&lt;100000,"1-99k","100k+"))</f>
        <v>1-99k</v>
      </c>
      <c r="R6399" t="str">
        <f>IF(tbl_bank[[#This Row],[Tenure]]&lt;=0,"0-1",IF(tbl_bank[[#This Row],[Tenure]]&lt;=4,"2-4",IF(tbl_bank[[#This Row],[Tenure]]&lt;=7,"5-7","8-10")))</f>
        <v>8-10</v>
      </c>
      <c r="S6399" t="str">
        <f>IF(tbl_bank[[#This Row],[NumOfProducts]]&gt;=3,"3+",TEXT(tbl_bank[[#This Row],[NumOfProducts]],"0"))</f>
        <v>1</v>
      </c>
      <c r="T6399" t="str">
        <f>IF(tbl_bank[[#This Row],[CreditScore]]&lt;580,"&lt;580",IF(tbl_bank[[#This Row],[CreditScore]]&lt;670,"580-669",IF(tbl_bank[[#This Row],[CreditScore]]&lt;740,"670-739","740+")))</f>
        <v>&lt;580</v>
      </c>
    </row>
    <row r="6400" spans="1:20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>IF(tbl_bank[[#This Row],[Age]]&lt;30,"&lt;30",IF(tbl_bank[[#This Row],[Age]]&lt;40,"30-39",IF(tbl_bank[[#This Row],[Age]]&lt;50,"40-49",IF(tbl_bank[[#This Row],[Age]]&lt;60,"50-59","60+"))))</f>
        <v>&lt;30</v>
      </c>
      <c r="P6400">
        <f>IF(tbl_bank[[#This Row],[Balance]]=0,1,0)</f>
        <v>0</v>
      </c>
      <c r="Q6400" t="str">
        <f>IF(tbl_bank[[#This Row],[Balance]]=0,"Zero",IF(tbl_bank[[#This Row],[Balance]]&lt;100000,"1-99k","100k+"))</f>
        <v>1-99k</v>
      </c>
      <c r="R6400" t="str">
        <f>IF(tbl_bank[[#This Row],[Tenure]]&lt;=0,"0-1",IF(tbl_bank[[#This Row],[Tenure]]&lt;=4,"2-4",IF(tbl_bank[[#This Row],[Tenure]]&lt;=7,"5-7","8-10")))</f>
        <v>8-10</v>
      </c>
      <c r="S6400" t="str">
        <f>IF(tbl_bank[[#This Row],[NumOfProducts]]&gt;=3,"3+",TEXT(tbl_bank[[#This Row],[NumOfProducts]],"0"))</f>
        <v>1</v>
      </c>
      <c r="T6400" t="str">
        <f>IF(tbl_bank[[#This Row],[CreditScore]]&lt;580,"&lt;580",IF(tbl_bank[[#This Row],[CreditScore]]&lt;670,"580-669",IF(tbl_bank[[#This Row],[CreditScore]]&lt;740,"670-739","740+")))</f>
        <v>580-669</v>
      </c>
    </row>
    <row r="6401" spans="1:20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>IF(tbl_bank[[#This Row],[Age]]&lt;30,"&lt;30",IF(tbl_bank[[#This Row],[Age]]&lt;40,"30-39",IF(tbl_bank[[#This Row],[Age]]&lt;50,"40-49",IF(tbl_bank[[#This Row],[Age]]&lt;60,"50-59","60+"))))</f>
        <v>40-49</v>
      </c>
      <c r="P6401">
        <f>IF(tbl_bank[[#This Row],[Balance]]=0,1,0)</f>
        <v>0</v>
      </c>
      <c r="Q6401" t="str">
        <f>IF(tbl_bank[[#This Row],[Balance]]=0,"Zero",IF(tbl_bank[[#This Row],[Balance]]&lt;100000,"1-99k","100k+"))</f>
        <v>100k+</v>
      </c>
      <c r="R6401" t="str">
        <f>IF(tbl_bank[[#This Row],[Tenure]]&lt;=0,"0-1",IF(tbl_bank[[#This Row],[Tenure]]&lt;=4,"2-4",IF(tbl_bank[[#This Row],[Tenure]]&lt;=7,"5-7","8-10")))</f>
        <v>8-10</v>
      </c>
      <c r="S6401" t="str">
        <f>IF(tbl_bank[[#This Row],[NumOfProducts]]&gt;=3,"3+",TEXT(tbl_bank[[#This Row],[NumOfProducts]],"0"))</f>
        <v>1</v>
      </c>
      <c r="T6401" t="str">
        <f>IF(tbl_bank[[#This Row],[CreditScore]]&lt;580,"&lt;580",IF(tbl_bank[[#This Row],[CreditScore]]&lt;670,"580-669",IF(tbl_bank[[#This Row],[CreditScore]]&lt;740,"670-739","740+")))</f>
        <v>580-669</v>
      </c>
    </row>
    <row r="6402" spans="1:20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>IF(tbl_bank[[#This Row],[Age]]&lt;30,"&lt;30",IF(tbl_bank[[#This Row],[Age]]&lt;40,"30-39",IF(tbl_bank[[#This Row],[Age]]&lt;50,"40-49",IF(tbl_bank[[#This Row],[Age]]&lt;60,"50-59","60+"))))</f>
        <v>30-39</v>
      </c>
      <c r="P6402">
        <f>IF(tbl_bank[[#This Row],[Balance]]=0,1,0)</f>
        <v>1</v>
      </c>
      <c r="Q6402" t="str">
        <f>IF(tbl_bank[[#This Row],[Balance]]=0,"Zero",IF(tbl_bank[[#This Row],[Balance]]&lt;100000,"1-99k","100k+"))</f>
        <v>Zero</v>
      </c>
      <c r="R6402" t="str">
        <f>IF(tbl_bank[[#This Row],[Tenure]]&lt;=0,"0-1",IF(tbl_bank[[#This Row],[Tenure]]&lt;=4,"2-4",IF(tbl_bank[[#This Row],[Tenure]]&lt;=7,"5-7","8-10")))</f>
        <v>5-7</v>
      </c>
      <c r="S6402" t="str">
        <f>IF(tbl_bank[[#This Row],[NumOfProducts]]&gt;=3,"3+",TEXT(tbl_bank[[#This Row],[NumOfProducts]],"0"))</f>
        <v>2</v>
      </c>
      <c r="T6402" t="str">
        <f>IF(tbl_bank[[#This Row],[CreditScore]]&lt;580,"&lt;580",IF(tbl_bank[[#This Row],[CreditScore]]&lt;670,"580-669",IF(tbl_bank[[#This Row],[CreditScore]]&lt;740,"670-739","740+")))</f>
        <v>670-739</v>
      </c>
    </row>
    <row r="6403" spans="1:20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>IF(tbl_bank[[#This Row],[Age]]&lt;30,"&lt;30",IF(tbl_bank[[#This Row],[Age]]&lt;40,"30-39",IF(tbl_bank[[#This Row],[Age]]&lt;50,"40-49",IF(tbl_bank[[#This Row],[Age]]&lt;60,"50-59","60+"))))</f>
        <v>40-49</v>
      </c>
      <c r="P6403">
        <f>IF(tbl_bank[[#This Row],[Balance]]=0,1,0)</f>
        <v>1</v>
      </c>
      <c r="Q6403" t="str">
        <f>IF(tbl_bank[[#This Row],[Balance]]=0,"Zero",IF(tbl_bank[[#This Row],[Balance]]&lt;100000,"1-99k","100k+"))</f>
        <v>Zero</v>
      </c>
      <c r="R6403" t="str">
        <f>IF(tbl_bank[[#This Row],[Tenure]]&lt;=0,"0-1",IF(tbl_bank[[#This Row],[Tenure]]&lt;=4,"2-4",IF(tbl_bank[[#This Row],[Tenure]]&lt;=7,"5-7","8-10")))</f>
        <v>8-10</v>
      </c>
      <c r="S6403" t="str">
        <f>IF(tbl_bank[[#This Row],[NumOfProducts]]&gt;=3,"3+",TEXT(tbl_bank[[#This Row],[NumOfProducts]],"0"))</f>
        <v>2</v>
      </c>
      <c r="T6403" t="str">
        <f>IF(tbl_bank[[#This Row],[CreditScore]]&lt;580,"&lt;580",IF(tbl_bank[[#This Row],[CreditScore]]&lt;670,"580-669",IF(tbl_bank[[#This Row],[CreditScore]]&lt;740,"670-739","740+")))</f>
        <v>&lt;580</v>
      </c>
    </row>
    <row r="6404" spans="1:20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>IF(tbl_bank[[#This Row],[Age]]&lt;30,"&lt;30",IF(tbl_bank[[#This Row],[Age]]&lt;40,"30-39",IF(tbl_bank[[#This Row],[Age]]&lt;50,"40-49",IF(tbl_bank[[#This Row],[Age]]&lt;60,"50-59","60+"))))</f>
        <v>30-39</v>
      </c>
      <c r="P6404">
        <f>IF(tbl_bank[[#This Row],[Balance]]=0,1,0)</f>
        <v>0</v>
      </c>
      <c r="Q6404" t="str">
        <f>IF(tbl_bank[[#This Row],[Balance]]=0,"Zero",IF(tbl_bank[[#This Row],[Balance]]&lt;100000,"1-99k","100k+"))</f>
        <v>100k+</v>
      </c>
      <c r="R6404" t="str">
        <f>IF(tbl_bank[[#This Row],[Tenure]]&lt;=0,"0-1",IF(tbl_bank[[#This Row],[Tenure]]&lt;=4,"2-4",IF(tbl_bank[[#This Row],[Tenure]]&lt;=7,"5-7","8-10")))</f>
        <v>2-4</v>
      </c>
      <c r="S6404" t="str">
        <f>IF(tbl_bank[[#This Row],[NumOfProducts]]&gt;=3,"3+",TEXT(tbl_bank[[#This Row],[NumOfProducts]],"0"))</f>
        <v>1</v>
      </c>
      <c r="T6404" t="str">
        <f>IF(tbl_bank[[#This Row],[CreditScore]]&lt;580,"&lt;580",IF(tbl_bank[[#This Row],[CreditScore]]&lt;670,"580-669",IF(tbl_bank[[#This Row],[CreditScore]]&lt;740,"670-739","740+")))</f>
        <v>670-739</v>
      </c>
    </row>
    <row r="6405" spans="1:20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>IF(tbl_bank[[#This Row],[Age]]&lt;30,"&lt;30",IF(tbl_bank[[#This Row],[Age]]&lt;40,"30-39",IF(tbl_bank[[#This Row],[Age]]&lt;50,"40-49",IF(tbl_bank[[#This Row],[Age]]&lt;60,"50-59","60+"))))</f>
        <v>50-59</v>
      </c>
      <c r="P6405">
        <f>IF(tbl_bank[[#This Row],[Balance]]=0,1,0)</f>
        <v>0</v>
      </c>
      <c r="Q6405" t="str">
        <f>IF(tbl_bank[[#This Row],[Balance]]=0,"Zero",IF(tbl_bank[[#This Row],[Balance]]&lt;100000,"1-99k","100k+"))</f>
        <v>1-99k</v>
      </c>
      <c r="R6405" t="str">
        <f>IF(tbl_bank[[#This Row],[Tenure]]&lt;=0,"0-1",IF(tbl_bank[[#This Row],[Tenure]]&lt;=4,"2-4",IF(tbl_bank[[#This Row],[Tenure]]&lt;=7,"5-7","8-10")))</f>
        <v>0-1</v>
      </c>
      <c r="S6405" t="str">
        <f>IF(tbl_bank[[#This Row],[NumOfProducts]]&gt;=3,"3+",TEXT(tbl_bank[[#This Row],[NumOfProducts]],"0"))</f>
        <v>1</v>
      </c>
      <c r="T6405" t="str">
        <f>IF(tbl_bank[[#This Row],[CreditScore]]&lt;580,"&lt;580",IF(tbl_bank[[#This Row],[CreditScore]]&lt;670,"580-669",IF(tbl_bank[[#This Row],[CreditScore]]&lt;740,"670-739","740+")))</f>
        <v>740+</v>
      </c>
    </row>
    <row r="6406" spans="1:20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>IF(tbl_bank[[#This Row],[Age]]&lt;30,"&lt;30",IF(tbl_bank[[#This Row],[Age]]&lt;40,"30-39",IF(tbl_bank[[#This Row],[Age]]&lt;50,"40-49",IF(tbl_bank[[#This Row],[Age]]&lt;60,"50-59","60+"))))</f>
        <v>40-49</v>
      </c>
      <c r="P6406">
        <f>IF(tbl_bank[[#This Row],[Balance]]=0,1,0)</f>
        <v>1</v>
      </c>
      <c r="Q6406" t="str">
        <f>IF(tbl_bank[[#This Row],[Balance]]=0,"Zero",IF(tbl_bank[[#This Row],[Balance]]&lt;100000,"1-99k","100k+"))</f>
        <v>Zero</v>
      </c>
      <c r="R6406" t="str">
        <f>IF(tbl_bank[[#This Row],[Tenure]]&lt;=0,"0-1",IF(tbl_bank[[#This Row],[Tenure]]&lt;=4,"2-4",IF(tbl_bank[[#This Row],[Tenure]]&lt;=7,"5-7","8-10")))</f>
        <v>2-4</v>
      </c>
      <c r="S6406" t="str">
        <f>IF(tbl_bank[[#This Row],[NumOfProducts]]&gt;=3,"3+",TEXT(tbl_bank[[#This Row],[NumOfProducts]],"0"))</f>
        <v>1</v>
      </c>
      <c r="T6406" t="str">
        <f>IF(tbl_bank[[#This Row],[CreditScore]]&lt;580,"&lt;580",IF(tbl_bank[[#This Row],[CreditScore]]&lt;670,"580-669",IF(tbl_bank[[#This Row],[CreditScore]]&lt;740,"670-739","740+")))</f>
        <v>580-669</v>
      </c>
    </row>
    <row r="6407" spans="1:20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>IF(tbl_bank[[#This Row],[Age]]&lt;30,"&lt;30",IF(tbl_bank[[#This Row],[Age]]&lt;40,"30-39",IF(tbl_bank[[#This Row],[Age]]&lt;50,"40-49",IF(tbl_bank[[#This Row],[Age]]&lt;60,"50-59","60+"))))</f>
        <v>40-49</v>
      </c>
      <c r="P6407">
        <f>IF(tbl_bank[[#This Row],[Balance]]=0,1,0)</f>
        <v>0</v>
      </c>
      <c r="Q6407" t="str">
        <f>IF(tbl_bank[[#This Row],[Balance]]=0,"Zero",IF(tbl_bank[[#This Row],[Balance]]&lt;100000,"1-99k","100k+"))</f>
        <v>100k+</v>
      </c>
      <c r="R6407" t="str">
        <f>IF(tbl_bank[[#This Row],[Tenure]]&lt;=0,"0-1",IF(tbl_bank[[#This Row],[Tenure]]&lt;=4,"2-4",IF(tbl_bank[[#This Row],[Tenure]]&lt;=7,"5-7","8-10")))</f>
        <v>5-7</v>
      </c>
      <c r="S6407" t="str">
        <f>IF(tbl_bank[[#This Row],[NumOfProducts]]&gt;=3,"3+",TEXT(tbl_bank[[#This Row],[NumOfProducts]],"0"))</f>
        <v>1</v>
      </c>
      <c r="T6407" t="str">
        <f>IF(tbl_bank[[#This Row],[CreditScore]]&lt;580,"&lt;580",IF(tbl_bank[[#This Row],[CreditScore]]&lt;670,"580-669",IF(tbl_bank[[#This Row],[CreditScore]]&lt;740,"670-739","740+")))</f>
        <v>&lt;580</v>
      </c>
    </row>
    <row r="6408" spans="1:20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>IF(tbl_bank[[#This Row],[Age]]&lt;30,"&lt;30",IF(tbl_bank[[#This Row],[Age]]&lt;40,"30-39",IF(tbl_bank[[#This Row],[Age]]&lt;50,"40-49",IF(tbl_bank[[#This Row],[Age]]&lt;60,"50-59","60+"))))</f>
        <v>30-39</v>
      </c>
      <c r="P6408">
        <f>IF(tbl_bank[[#This Row],[Balance]]=0,1,0)</f>
        <v>0</v>
      </c>
      <c r="Q6408" t="str">
        <f>IF(tbl_bank[[#This Row],[Balance]]=0,"Zero",IF(tbl_bank[[#This Row],[Balance]]&lt;100000,"1-99k","100k+"))</f>
        <v>100k+</v>
      </c>
      <c r="R6408" t="str">
        <f>IF(tbl_bank[[#This Row],[Tenure]]&lt;=0,"0-1",IF(tbl_bank[[#This Row],[Tenure]]&lt;=4,"2-4",IF(tbl_bank[[#This Row],[Tenure]]&lt;=7,"5-7","8-10")))</f>
        <v>2-4</v>
      </c>
      <c r="S6408" t="str">
        <f>IF(tbl_bank[[#This Row],[NumOfProducts]]&gt;=3,"3+",TEXT(tbl_bank[[#This Row],[NumOfProducts]],"0"))</f>
        <v>1</v>
      </c>
      <c r="T6408" t="str">
        <f>IF(tbl_bank[[#This Row],[CreditScore]]&lt;580,"&lt;580",IF(tbl_bank[[#This Row],[CreditScore]]&lt;670,"580-669",IF(tbl_bank[[#This Row],[CreditScore]]&lt;740,"670-739","740+")))</f>
        <v>670-739</v>
      </c>
    </row>
    <row r="6409" spans="1:20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>IF(tbl_bank[[#This Row],[Age]]&lt;30,"&lt;30",IF(tbl_bank[[#This Row],[Age]]&lt;40,"30-39",IF(tbl_bank[[#This Row],[Age]]&lt;50,"40-49",IF(tbl_bank[[#This Row],[Age]]&lt;60,"50-59","60+"))))</f>
        <v>30-39</v>
      </c>
      <c r="P6409">
        <f>IF(tbl_bank[[#This Row],[Balance]]=0,1,0)</f>
        <v>0</v>
      </c>
      <c r="Q6409" t="str">
        <f>IF(tbl_bank[[#This Row],[Balance]]=0,"Zero",IF(tbl_bank[[#This Row],[Balance]]&lt;100000,"1-99k","100k+"))</f>
        <v>100k+</v>
      </c>
      <c r="R6409" t="str">
        <f>IF(tbl_bank[[#This Row],[Tenure]]&lt;=0,"0-1",IF(tbl_bank[[#This Row],[Tenure]]&lt;=4,"2-4",IF(tbl_bank[[#This Row],[Tenure]]&lt;=7,"5-7","8-10")))</f>
        <v>8-10</v>
      </c>
      <c r="S6409" t="str">
        <f>IF(tbl_bank[[#This Row],[NumOfProducts]]&gt;=3,"3+",TEXT(tbl_bank[[#This Row],[NumOfProducts]],"0"))</f>
        <v>1</v>
      </c>
      <c r="T6409" t="str">
        <f>IF(tbl_bank[[#This Row],[CreditScore]]&lt;580,"&lt;580",IF(tbl_bank[[#This Row],[CreditScore]]&lt;670,"580-669",IF(tbl_bank[[#This Row],[CreditScore]]&lt;740,"670-739","740+")))</f>
        <v>740+</v>
      </c>
    </row>
    <row r="6410" spans="1:20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>IF(tbl_bank[[#This Row],[Age]]&lt;30,"&lt;30",IF(tbl_bank[[#This Row],[Age]]&lt;40,"30-39",IF(tbl_bank[[#This Row],[Age]]&lt;50,"40-49",IF(tbl_bank[[#This Row],[Age]]&lt;60,"50-59","60+"))))</f>
        <v>40-49</v>
      </c>
      <c r="P6410">
        <f>IF(tbl_bank[[#This Row],[Balance]]=0,1,0)</f>
        <v>0</v>
      </c>
      <c r="Q6410" t="str">
        <f>IF(tbl_bank[[#This Row],[Balance]]=0,"Zero",IF(tbl_bank[[#This Row],[Balance]]&lt;100000,"1-99k","100k+"))</f>
        <v>100k+</v>
      </c>
      <c r="R6410" t="str">
        <f>IF(tbl_bank[[#This Row],[Tenure]]&lt;=0,"0-1",IF(tbl_bank[[#This Row],[Tenure]]&lt;=4,"2-4",IF(tbl_bank[[#This Row],[Tenure]]&lt;=7,"5-7","8-10")))</f>
        <v>2-4</v>
      </c>
      <c r="S6410" t="str">
        <f>IF(tbl_bank[[#This Row],[NumOfProducts]]&gt;=3,"3+",TEXT(tbl_bank[[#This Row],[NumOfProducts]],"0"))</f>
        <v>2</v>
      </c>
      <c r="T6410" t="str">
        <f>IF(tbl_bank[[#This Row],[CreditScore]]&lt;580,"&lt;580",IF(tbl_bank[[#This Row],[CreditScore]]&lt;670,"580-669",IF(tbl_bank[[#This Row],[CreditScore]]&lt;740,"670-739","740+")))</f>
        <v>670-739</v>
      </c>
    </row>
    <row r="6411" spans="1:20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>IF(tbl_bank[[#This Row],[Age]]&lt;30,"&lt;30",IF(tbl_bank[[#This Row],[Age]]&lt;40,"30-39",IF(tbl_bank[[#This Row],[Age]]&lt;50,"40-49",IF(tbl_bank[[#This Row],[Age]]&lt;60,"50-59","60+"))))</f>
        <v>30-39</v>
      </c>
      <c r="P6411">
        <f>IF(tbl_bank[[#This Row],[Balance]]=0,1,0)</f>
        <v>1</v>
      </c>
      <c r="Q6411" t="str">
        <f>IF(tbl_bank[[#This Row],[Balance]]=0,"Zero",IF(tbl_bank[[#This Row],[Balance]]&lt;100000,"1-99k","100k+"))</f>
        <v>Zero</v>
      </c>
      <c r="R6411" t="str">
        <f>IF(tbl_bank[[#This Row],[Tenure]]&lt;=0,"0-1",IF(tbl_bank[[#This Row],[Tenure]]&lt;=4,"2-4",IF(tbl_bank[[#This Row],[Tenure]]&lt;=7,"5-7","8-10")))</f>
        <v>8-10</v>
      </c>
      <c r="S6411" t="str">
        <f>IF(tbl_bank[[#This Row],[NumOfProducts]]&gt;=3,"3+",TEXT(tbl_bank[[#This Row],[NumOfProducts]],"0"))</f>
        <v>2</v>
      </c>
      <c r="T6411" t="str">
        <f>IF(tbl_bank[[#This Row],[CreditScore]]&lt;580,"&lt;580",IF(tbl_bank[[#This Row],[CreditScore]]&lt;670,"580-669",IF(tbl_bank[[#This Row],[CreditScore]]&lt;740,"670-739","740+")))</f>
        <v>670-739</v>
      </c>
    </row>
    <row r="6412" spans="1:20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>IF(tbl_bank[[#This Row],[Age]]&lt;30,"&lt;30",IF(tbl_bank[[#This Row],[Age]]&lt;40,"30-39",IF(tbl_bank[[#This Row],[Age]]&lt;50,"40-49",IF(tbl_bank[[#This Row],[Age]]&lt;60,"50-59","60+"))))</f>
        <v>60+</v>
      </c>
      <c r="P6412">
        <f>IF(tbl_bank[[#This Row],[Balance]]=0,1,0)</f>
        <v>1</v>
      </c>
      <c r="Q6412" t="str">
        <f>IF(tbl_bank[[#This Row],[Balance]]=0,"Zero",IF(tbl_bank[[#This Row],[Balance]]&lt;100000,"1-99k","100k+"))</f>
        <v>Zero</v>
      </c>
      <c r="R6412" t="str">
        <f>IF(tbl_bank[[#This Row],[Tenure]]&lt;=0,"0-1",IF(tbl_bank[[#This Row],[Tenure]]&lt;=4,"2-4",IF(tbl_bank[[#This Row],[Tenure]]&lt;=7,"5-7","8-10")))</f>
        <v>2-4</v>
      </c>
      <c r="S6412" t="str">
        <f>IF(tbl_bank[[#This Row],[NumOfProducts]]&gt;=3,"3+",TEXT(tbl_bank[[#This Row],[NumOfProducts]],"0"))</f>
        <v>2</v>
      </c>
      <c r="T6412" t="str">
        <f>IF(tbl_bank[[#This Row],[CreditScore]]&lt;580,"&lt;580",IF(tbl_bank[[#This Row],[CreditScore]]&lt;670,"580-669",IF(tbl_bank[[#This Row],[CreditScore]]&lt;740,"670-739","740+")))</f>
        <v>670-739</v>
      </c>
    </row>
    <row r="6413" spans="1:20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>IF(tbl_bank[[#This Row],[Age]]&lt;30,"&lt;30",IF(tbl_bank[[#This Row],[Age]]&lt;40,"30-39",IF(tbl_bank[[#This Row],[Age]]&lt;50,"40-49",IF(tbl_bank[[#This Row],[Age]]&lt;60,"50-59","60+"))))</f>
        <v>&lt;30</v>
      </c>
      <c r="P6413">
        <f>IF(tbl_bank[[#This Row],[Balance]]=0,1,0)</f>
        <v>0</v>
      </c>
      <c r="Q6413" t="str">
        <f>IF(tbl_bank[[#This Row],[Balance]]=0,"Zero",IF(tbl_bank[[#This Row],[Balance]]&lt;100000,"1-99k","100k+"))</f>
        <v>1-99k</v>
      </c>
      <c r="R6413" t="str">
        <f>IF(tbl_bank[[#This Row],[Tenure]]&lt;=0,"0-1",IF(tbl_bank[[#This Row],[Tenure]]&lt;=4,"2-4",IF(tbl_bank[[#This Row],[Tenure]]&lt;=7,"5-7","8-10")))</f>
        <v>2-4</v>
      </c>
      <c r="S6413" t="str">
        <f>IF(tbl_bank[[#This Row],[NumOfProducts]]&gt;=3,"3+",TEXT(tbl_bank[[#This Row],[NumOfProducts]],"0"))</f>
        <v>1</v>
      </c>
      <c r="T6413" t="str">
        <f>IF(tbl_bank[[#This Row],[CreditScore]]&lt;580,"&lt;580",IF(tbl_bank[[#This Row],[CreditScore]]&lt;670,"580-669",IF(tbl_bank[[#This Row],[CreditScore]]&lt;740,"670-739","740+")))</f>
        <v>670-739</v>
      </c>
    </row>
    <row r="6414" spans="1:20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>IF(tbl_bank[[#This Row],[Age]]&lt;30,"&lt;30",IF(tbl_bank[[#This Row],[Age]]&lt;40,"30-39",IF(tbl_bank[[#This Row],[Age]]&lt;50,"40-49",IF(tbl_bank[[#This Row],[Age]]&lt;60,"50-59","60+"))))</f>
        <v>50-59</v>
      </c>
      <c r="P6414">
        <f>IF(tbl_bank[[#This Row],[Balance]]=0,1,0)</f>
        <v>0</v>
      </c>
      <c r="Q6414" t="str">
        <f>IF(tbl_bank[[#This Row],[Balance]]=0,"Zero",IF(tbl_bank[[#This Row],[Balance]]&lt;100000,"1-99k","100k+"))</f>
        <v>1-99k</v>
      </c>
      <c r="R6414" t="str">
        <f>IF(tbl_bank[[#This Row],[Tenure]]&lt;=0,"0-1",IF(tbl_bank[[#This Row],[Tenure]]&lt;=4,"2-4",IF(tbl_bank[[#This Row],[Tenure]]&lt;=7,"5-7","8-10")))</f>
        <v>5-7</v>
      </c>
      <c r="S6414" t="str">
        <f>IF(tbl_bank[[#This Row],[NumOfProducts]]&gt;=3,"3+",TEXT(tbl_bank[[#This Row],[NumOfProducts]],"0"))</f>
        <v>1</v>
      </c>
      <c r="T6414" t="str">
        <f>IF(tbl_bank[[#This Row],[CreditScore]]&lt;580,"&lt;580",IF(tbl_bank[[#This Row],[CreditScore]]&lt;670,"580-669",IF(tbl_bank[[#This Row],[CreditScore]]&lt;740,"670-739","740+")))</f>
        <v>580-669</v>
      </c>
    </row>
    <row r="6415" spans="1:20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>IF(tbl_bank[[#This Row],[Age]]&lt;30,"&lt;30",IF(tbl_bank[[#This Row],[Age]]&lt;40,"30-39",IF(tbl_bank[[#This Row],[Age]]&lt;50,"40-49",IF(tbl_bank[[#This Row],[Age]]&lt;60,"50-59","60+"))))</f>
        <v>&lt;30</v>
      </c>
      <c r="P6415">
        <f>IF(tbl_bank[[#This Row],[Balance]]=0,1,0)</f>
        <v>0</v>
      </c>
      <c r="Q6415" t="str">
        <f>IF(tbl_bank[[#This Row],[Balance]]=0,"Zero",IF(tbl_bank[[#This Row],[Balance]]&lt;100000,"1-99k","100k+"))</f>
        <v>100k+</v>
      </c>
      <c r="R6415" t="str">
        <f>IF(tbl_bank[[#This Row],[Tenure]]&lt;=0,"0-1",IF(tbl_bank[[#This Row],[Tenure]]&lt;=4,"2-4",IF(tbl_bank[[#This Row],[Tenure]]&lt;=7,"5-7","8-10")))</f>
        <v>2-4</v>
      </c>
      <c r="S6415" t="str">
        <f>IF(tbl_bank[[#This Row],[NumOfProducts]]&gt;=3,"3+",TEXT(tbl_bank[[#This Row],[NumOfProducts]],"0"))</f>
        <v>1</v>
      </c>
      <c r="T6415" t="str">
        <f>IF(tbl_bank[[#This Row],[CreditScore]]&lt;580,"&lt;580",IF(tbl_bank[[#This Row],[CreditScore]]&lt;670,"580-669",IF(tbl_bank[[#This Row],[CreditScore]]&lt;740,"670-739","740+")))</f>
        <v>670-739</v>
      </c>
    </row>
    <row r="6416" spans="1:20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>IF(tbl_bank[[#This Row],[Age]]&lt;30,"&lt;30",IF(tbl_bank[[#This Row],[Age]]&lt;40,"30-39",IF(tbl_bank[[#This Row],[Age]]&lt;50,"40-49",IF(tbl_bank[[#This Row],[Age]]&lt;60,"50-59","60+"))))</f>
        <v>&lt;30</v>
      </c>
      <c r="P6416">
        <f>IF(tbl_bank[[#This Row],[Balance]]=0,1,0)</f>
        <v>0</v>
      </c>
      <c r="Q6416" t="str">
        <f>IF(tbl_bank[[#This Row],[Balance]]=0,"Zero",IF(tbl_bank[[#This Row],[Balance]]&lt;100000,"1-99k","100k+"))</f>
        <v>100k+</v>
      </c>
      <c r="R6416" t="str">
        <f>IF(tbl_bank[[#This Row],[Tenure]]&lt;=0,"0-1",IF(tbl_bank[[#This Row],[Tenure]]&lt;=4,"2-4",IF(tbl_bank[[#This Row],[Tenure]]&lt;=7,"5-7","8-10")))</f>
        <v>2-4</v>
      </c>
      <c r="S6416" t="str">
        <f>IF(tbl_bank[[#This Row],[NumOfProducts]]&gt;=3,"3+",TEXT(tbl_bank[[#This Row],[NumOfProducts]],"0"))</f>
        <v>1</v>
      </c>
      <c r="T6416" t="str">
        <f>IF(tbl_bank[[#This Row],[CreditScore]]&lt;580,"&lt;580",IF(tbl_bank[[#This Row],[CreditScore]]&lt;670,"580-669",IF(tbl_bank[[#This Row],[CreditScore]]&lt;740,"670-739","740+")))</f>
        <v>580-669</v>
      </c>
    </row>
    <row r="6417" spans="1:20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>IF(tbl_bank[[#This Row],[Age]]&lt;30,"&lt;30",IF(tbl_bank[[#This Row],[Age]]&lt;40,"30-39",IF(tbl_bank[[#This Row],[Age]]&lt;50,"40-49",IF(tbl_bank[[#This Row],[Age]]&lt;60,"50-59","60+"))))</f>
        <v>40-49</v>
      </c>
      <c r="P6417">
        <f>IF(tbl_bank[[#This Row],[Balance]]=0,1,0)</f>
        <v>1</v>
      </c>
      <c r="Q6417" t="str">
        <f>IF(tbl_bank[[#This Row],[Balance]]=0,"Zero",IF(tbl_bank[[#This Row],[Balance]]&lt;100000,"1-99k","100k+"))</f>
        <v>Zero</v>
      </c>
      <c r="R6417" t="str">
        <f>IF(tbl_bank[[#This Row],[Tenure]]&lt;=0,"0-1",IF(tbl_bank[[#This Row],[Tenure]]&lt;=4,"2-4",IF(tbl_bank[[#This Row],[Tenure]]&lt;=7,"5-7","8-10")))</f>
        <v>8-10</v>
      </c>
      <c r="S6417" t="str">
        <f>IF(tbl_bank[[#This Row],[NumOfProducts]]&gt;=3,"3+",TEXT(tbl_bank[[#This Row],[NumOfProducts]],"0"))</f>
        <v>2</v>
      </c>
      <c r="T6417" t="str">
        <f>IF(tbl_bank[[#This Row],[CreditScore]]&lt;580,"&lt;580",IF(tbl_bank[[#This Row],[CreditScore]]&lt;670,"580-669",IF(tbl_bank[[#This Row],[CreditScore]]&lt;740,"670-739","740+")))</f>
        <v>670-739</v>
      </c>
    </row>
    <row r="6418" spans="1:20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>IF(tbl_bank[[#This Row],[Age]]&lt;30,"&lt;30",IF(tbl_bank[[#This Row],[Age]]&lt;40,"30-39",IF(tbl_bank[[#This Row],[Age]]&lt;50,"40-49",IF(tbl_bank[[#This Row],[Age]]&lt;60,"50-59","60+"))))</f>
        <v>&lt;30</v>
      </c>
      <c r="P6418">
        <f>IF(tbl_bank[[#This Row],[Balance]]=0,1,0)</f>
        <v>0</v>
      </c>
      <c r="Q6418" t="str">
        <f>IF(tbl_bank[[#This Row],[Balance]]=0,"Zero",IF(tbl_bank[[#This Row],[Balance]]&lt;100000,"1-99k","100k+"))</f>
        <v>100k+</v>
      </c>
      <c r="R6418" t="str">
        <f>IF(tbl_bank[[#This Row],[Tenure]]&lt;=0,"0-1",IF(tbl_bank[[#This Row],[Tenure]]&lt;=4,"2-4",IF(tbl_bank[[#This Row],[Tenure]]&lt;=7,"5-7","8-10")))</f>
        <v>5-7</v>
      </c>
      <c r="S6418" t="str">
        <f>IF(tbl_bank[[#This Row],[NumOfProducts]]&gt;=3,"3+",TEXT(tbl_bank[[#This Row],[NumOfProducts]],"0"))</f>
        <v>1</v>
      </c>
      <c r="T6418" t="str">
        <f>IF(tbl_bank[[#This Row],[CreditScore]]&lt;580,"&lt;580",IF(tbl_bank[[#This Row],[CreditScore]]&lt;670,"580-669",IF(tbl_bank[[#This Row],[CreditScore]]&lt;740,"670-739","740+")))</f>
        <v>740+</v>
      </c>
    </row>
    <row r="6419" spans="1:20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>IF(tbl_bank[[#This Row],[Age]]&lt;30,"&lt;30",IF(tbl_bank[[#This Row],[Age]]&lt;40,"30-39",IF(tbl_bank[[#This Row],[Age]]&lt;50,"40-49",IF(tbl_bank[[#This Row],[Age]]&lt;60,"50-59","60+"))))</f>
        <v>30-39</v>
      </c>
      <c r="P6419">
        <f>IF(tbl_bank[[#This Row],[Balance]]=0,1,0)</f>
        <v>1</v>
      </c>
      <c r="Q6419" t="str">
        <f>IF(tbl_bank[[#This Row],[Balance]]=0,"Zero",IF(tbl_bank[[#This Row],[Balance]]&lt;100000,"1-99k","100k+"))</f>
        <v>Zero</v>
      </c>
      <c r="R6419" t="str">
        <f>IF(tbl_bank[[#This Row],[Tenure]]&lt;=0,"0-1",IF(tbl_bank[[#This Row],[Tenure]]&lt;=4,"2-4",IF(tbl_bank[[#This Row],[Tenure]]&lt;=7,"5-7","8-10")))</f>
        <v>5-7</v>
      </c>
      <c r="S6419" t="str">
        <f>IF(tbl_bank[[#This Row],[NumOfProducts]]&gt;=3,"3+",TEXT(tbl_bank[[#This Row],[NumOfProducts]],"0"))</f>
        <v>2</v>
      </c>
      <c r="T6419" t="str">
        <f>IF(tbl_bank[[#This Row],[CreditScore]]&lt;580,"&lt;580",IF(tbl_bank[[#This Row],[CreditScore]]&lt;670,"580-669",IF(tbl_bank[[#This Row],[CreditScore]]&lt;740,"670-739","740+")))</f>
        <v>740+</v>
      </c>
    </row>
    <row r="6420" spans="1:20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>IF(tbl_bank[[#This Row],[Age]]&lt;30,"&lt;30",IF(tbl_bank[[#This Row],[Age]]&lt;40,"30-39",IF(tbl_bank[[#This Row],[Age]]&lt;50,"40-49",IF(tbl_bank[[#This Row],[Age]]&lt;60,"50-59","60+"))))</f>
        <v>&lt;30</v>
      </c>
      <c r="P6420">
        <f>IF(tbl_bank[[#This Row],[Balance]]=0,1,0)</f>
        <v>1</v>
      </c>
      <c r="Q6420" t="str">
        <f>IF(tbl_bank[[#This Row],[Balance]]=0,"Zero",IF(tbl_bank[[#This Row],[Balance]]&lt;100000,"1-99k","100k+"))</f>
        <v>Zero</v>
      </c>
      <c r="R6420" t="str">
        <f>IF(tbl_bank[[#This Row],[Tenure]]&lt;=0,"0-1",IF(tbl_bank[[#This Row],[Tenure]]&lt;=4,"2-4",IF(tbl_bank[[#This Row],[Tenure]]&lt;=7,"5-7","8-10")))</f>
        <v>8-10</v>
      </c>
      <c r="S6420" t="str">
        <f>IF(tbl_bank[[#This Row],[NumOfProducts]]&gt;=3,"3+",TEXT(tbl_bank[[#This Row],[NumOfProducts]],"0"))</f>
        <v>2</v>
      </c>
      <c r="T6420" t="str">
        <f>IF(tbl_bank[[#This Row],[CreditScore]]&lt;580,"&lt;580",IF(tbl_bank[[#This Row],[CreditScore]]&lt;670,"580-669",IF(tbl_bank[[#This Row],[CreditScore]]&lt;740,"670-739","740+")))</f>
        <v>740+</v>
      </c>
    </row>
    <row r="6421" spans="1:20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>IF(tbl_bank[[#This Row],[Age]]&lt;30,"&lt;30",IF(tbl_bank[[#This Row],[Age]]&lt;40,"30-39",IF(tbl_bank[[#This Row],[Age]]&lt;50,"40-49",IF(tbl_bank[[#This Row],[Age]]&lt;60,"50-59","60+"))))</f>
        <v>40-49</v>
      </c>
      <c r="P6421">
        <f>IF(tbl_bank[[#This Row],[Balance]]=0,1,0)</f>
        <v>1</v>
      </c>
      <c r="Q6421" t="str">
        <f>IF(tbl_bank[[#This Row],[Balance]]=0,"Zero",IF(tbl_bank[[#This Row],[Balance]]&lt;100000,"1-99k","100k+"))</f>
        <v>Zero</v>
      </c>
      <c r="R6421" t="str">
        <f>IF(tbl_bank[[#This Row],[Tenure]]&lt;=0,"0-1",IF(tbl_bank[[#This Row],[Tenure]]&lt;=4,"2-4",IF(tbl_bank[[#This Row],[Tenure]]&lt;=7,"5-7","8-10")))</f>
        <v>5-7</v>
      </c>
      <c r="S6421" t="str">
        <f>IF(tbl_bank[[#This Row],[NumOfProducts]]&gt;=3,"3+",TEXT(tbl_bank[[#This Row],[NumOfProducts]],"0"))</f>
        <v>2</v>
      </c>
      <c r="T6421" t="str">
        <f>IF(tbl_bank[[#This Row],[CreditScore]]&lt;580,"&lt;580",IF(tbl_bank[[#This Row],[CreditScore]]&lt;670,"580-669",IF(tbl_bank[[#This Row],[CreditScore]]&lt;740,"670-739","740+")))</f>
        <v>670-739</v>
      </c>
    </row>
    <row r="6422" spans="1:20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>IF(tbl_bank[[#This Row],[Age]]&lt;30,"&lt;30",IF(tbl_bank[[#This Row],[Age]]&lt;40,"30-39",IF(tbl_bank[[#This Row],[Age]]&lt;50,"40-49",IF(tbl_bank[[#This Row],[Age]]&lt;60,"50-59","60+"))))</f>
        <v>40-49</v>
      </c>
      <c r="P6422">
        <f>IF(tbl_bank[[#This Row],[Balance]]=0,1,0)</f>
        <v>0</v>
      </c>
      <c r="Q6422" t="str">
        <f>IF(tbl_bank[[#This Row],[Balance]]=0,"Zero",IF(tbl_bank[[#This Row],[Balance]]&lt;100000,"1-99k","100k+"))</f>
        <v>100k+</v>
      </c>
      <c r="R6422" t="str">
        <f>IF(tbl_bank[[#This Row],[Tenure]]&lt;=0,"0-1",IF(tbl_bank[[#This Row],[Tenure]]&lt;=4,"2-4",IF(tbl_bank[[#This Row],[Tenure]]&lt;=7,"5-7","8-10")))</f>
        <v>0-1</v>
      </c>
      <c r="S6422" t="str">
        <f>IF(tbl_bank[[#This Row],[NumOfProducts]]&gt;=3,"3+",TEXT(tbl_bank[[#This Row],[NumOfProducts]],"0"))</f>
        <v>2</v>
      </c>
      <c r="T6422" t="str">
        <f>IF(tbl_bank[[#This Row],[CreditScore]]&lt;580,"&lt;580",IF(tbl_bank[[#This Row],[CreditScore]]&lt;670,"580-669",IF(tbl_bank[[#This Row],[CreditScore]]&lt;740,"670-739","740+")))</f>
        <v>580-669</v>
      </c>
    </row>
    <row r="6423" spans="1:20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>IF(tbl_bank[[#This Row],[Age]]&lt;30,"&lt;30",IF(tbl_bank[[#This Row],[Age]]&lt;40,"30-39",IF(tbl_bank[[#This Row],[Age]]&lt;50,"40-49",IF(tbl_bank[[#This Row],[Age]]&lt;60,"50-59","60+"))))</f>
        <v>&lt;30</v>
      </c>
      <c r="P6423">
        <f>IF(tbl_bank[[#This Row],[Balance]]=0,1,0)</f>
        <v>0</v>
      </c>
      <c r="Q6423" t="str">
        <f>IF(tbl_bank[[#This Row],[Balance]]=0,"Zero",IF(tbl_bank[[#This Row],[Balance]]&lt;100000,"1-99k","100k+"))</f>
        <v>1-99k</v>
      </c>
      <c r="R6423" t="str">
        <f>IF(tbl_bank[[#This Row],[Tenure]]&lt;=0,"0-1",IF(tbl_bank[[#This Row],[Tenure]]&lt;=4,"2-4",IF(tbl_bank[[#This Row],[Tenure]]&lt;=7,"5-7","8-10")))</f>
        <v>8-10</v>
      </c>
      <c r="S6423" t="str">
        <f>IF(tbl_bank[[#This Row],[NumOfProducts]]&gt;=3,"3+",TEXT(tbl_bank[[#This Row],[NumOfProducts]],"0"))</f>
        <v>1</v>
      </c>
      <c r="T6423" t="str">
        <f>IF(tbl_bank[[#This Row],[CreditScore]]&lt;580,"&lt;580",IF(tbl_bank[[#This Row],[CreditScore]]&lt;670,"580-669",IF(tbl_bank[[#This Row],[CreditScore]]&lt;740,"670-739","740+")))</f>
        <v>580-669</v>
      </c>
    </row>
    <row r="6424" spans="1:20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>IF(tbl_bank[[#This Row],[Age]]&lt;30,"&lt;30",IF(tbl_bank[[#This Row],[Age]]&lt;40,"30-39",IF(tbl_bank[[#This Row],[Age]]&lt;50,"40-49",IF(tbl_bank[[#This Row],[Age]]&lt;60,"50-59","60+"))))</f>
        <v>40-49</v>
      </c>
      <c r="P6424">
        <f>IF(tbl_bank[[#This Row],[Balance]]=0,1,0)</f>
        <v>0</v>
      </c>
      <c r="Q6424" t="str">
        <f>IF(tbl_bank[[#This Row],[Balance]]=0,"Zero",IF(tbl_bank[[#This Row],[Balance]]&lt;100000,"1-99k","100k+"))</f>
        <v>100k+</v>
      </c>
      <c r="R6424" t="str">
        <f>IF(tbl_bank[[#This Row],[Tenure]]&lt;=0,"0-1",IF(tbl_bank[[#This Row],[Tenure]]&lt;=4,"2-4",IF(tbl_bank[[#This Row],[Tenure]]&lt;=7,"5-7","8-10")))</f>
        <v>8-10</v>
      </c>
      <c r="S6424" t="str">
        <f>IF(tbl_bank[[#This Row],[NumOfProducts]]&gt;=3,"3+",TEXT(tbl_bank[[#This Row],[NumOfProducts]],"0"))</f>
        <v>1</v>
      </c>
      <c r="T6424" t="str">
        <f>IF(tbl_bank[[#This Row],[CreditScore]]&lt;580,"&lt;580",IF(tbl_bank[[#This Row],[CreditScore]]&lt;670,"580-669",IF(tbl_bank[[#This Row],[CreditScore]]&lt;740,"670-739","740+")))</f>
        <v>740+</v>
      </c>
    </row>
    <row r="6425" spans="1:20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>IF(tbl_bank[[#This Row],[Age]]&lt;30,"&lt;30",IF(tbl_bank[[#This Row],[Age]]&lt;40,"30-39",IF(tbl_bank[[#This Row],[Age]]&lt;50,"40-49",IF(tbl_bank[[#This Row],[Age]]&lt;60,"50-59","60+"))))</f>
        <v>40-49</v>
      </c>
      <c r="P6425">
        <f>IF(tbl_bank[[#This Row],[Balance]]=0,1,0)</f>
        <v>0</v>
      </c>
      <c r="Q6425" t="str">
        <f>IF(tbl_bank[[#This Row],[Balance]]=0,"Zero",IF(tbl_bank[[#This Row],[Balance]]&lt;100000,"1-99k","100k+"))</f>
        <v>100k+</v>
      </c>
      <c r="R6425" t="str">
        <f>IF(tbl_bank[[#This Row],[Tenure]]&lt;=0,"0-1",IF(tbl_bank[[#This Row],[Tenure]]&lt;=4,"2-4",IF(tbl_bank[[#This Row],[Tenure]]&lt;=7,"5-7","8-10")))</f>
        <v>8-10</v>
      </c>
      <c r="S6425" t="str">
        <f>IF(tbl_bank[[#This Row],[NumOfProducts]]&gt;=3,"3+",TEXT(tbl_bank[[#This Row],[NumOfProducts]],"0"))</f>
        <v>1</v>
      </c>
      <c r="T6425" t="str">
        <f>IF(tbl_bank[[#This Row],[CreditScore]]&lt;580,"&lt;580",IF(tbl_bank[[#This Row],[CreditScore]]&lt;670,"580-669",IF(tbl_bank[[#This Row],[CreditScore]]&lt;740,"670-739","740+")))</f>
        <v>580-669</v>
      </c>
    </row>
    <row r="6426" spans="1:20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>IF(tbl_bank[[#This Row],[Age]]&lt;30,"&lt;30",IF(tbl_bank[[#This Row],[Age]]&lt;40,"30-39",IF(tbl_bank[[#This Row],[Age]]&lt;50,"40-49",IF(tbl_bank[[#This Row],[Age]]&lt;60,"50-59","60+"))))</f>
        <v>40-49</v>
      </c>
      <c r="P6426">
        <f>IF(tbl_bank[[#This Row],[Balance]]=0,1,0)</f>
        <v>1</v>
      </c>
      <c r="Q6426" t="str">
        <f>IF(tbl_bank[[#This Row],[Balance]]=0,"Zero",IF(tbl_bank[[#This Row],[Balance]]&lt;100000,"1-99k","100k+"))</f>
        <v>Zero</v>
      </c>
      <c r="R6426" t="str">
        <f>IF(tbl_bank[[#This Row],[Tenure]]&lt;=0,"0-1",IF(tbl_bank[[#This Row],[Tenure]]&lt;=4,"2-4",IF(tbl_bank[[#This Row],[Tenure]]&lt;=7,"5-7","8-10")))</f>
        <v>5-7</v>
      </c>
      <c r="S6426" t="str">
        <f>IF(tbl_bank[[#This Row],[NumOfProducts]]&gt;=3,"3+",TEXT(tbl_bank[[#This Row],[NumOfProducts]],"0"))</f>
        <v>2</v>
      </c>
      <c r="T6426" t="str">
        <f>IF(tbl_bank[[#This Row],[CreditScore]]&lt;580,"&lt;580",IF(tbl_bank[[#This Row],[CreditScore]]&lt;670,"580-669",IF(tbl_bank[[#This Row],[CreditScore]]&lt;740,"670-739","740+")))</f>
        <v>740+</v>
      </c>
    </row>
    <row r="6427" spans="1:20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>IF(tbl_bank[[#This Row],[Age]]&lt;30,"&lt;30",IF(tbl_bank[[#This Row],[Age]]&lt;40,"30-39",IF(tbl_bank[[#This Row],[Age]]&lt;50,"40-49",IF(tbl_bank[[#This Row],[Age]]&lt;60,"50-59","60+"))))</f>
        <v>30-39</v>
      </c>
      <c r="P6427">
        <f>IF(tbl_bank[[#This Row],[Balance]]=0,1,0)</f>
        <v>0</v>
      </c>
      <c r="Q6427" t="str">
        <f>IF(tbl_bank[[#This Row],[Balance]]=0,"Zero",IF(tbl_bank[[#This Row],[Balance]]&lt;100000,"1-99k","100k+"))</f>
        <v>100k+</v>
      </c>
      <c r="R6427" t="str">
        <f>IF(tbl_bank[[#This Row],[Tenure]]&lt;=0,"0-1",IF(tbl_bank[[#This Row],[Tenure]]&lt;=4,"2-4",IF(tbl_bank[[#This Row],[Tenure]]&lt;=7,"5-7","8-10")))</f>
        <v>2-4</v>
      </c>
      <c r="S6427" t="str">
        <f>IF(tbl_bank[[#This Row],[NumOfProducts]]&gt;=3,"3+",TEXT(tbl_bank[[#This Row],[NumOfProducts]],"0"))</f>
        <v>1</v>
      </c>
      <c r="T6427" t="str">
        <f>IF(tbl_bank[[#This Row],[CreditScore]]&lt;580,"&lt;580",IF(tbl_bank[[#This Row],[CreditScore]]&lt;670,"580-669",IF(tbl_bank[[#This Row],[CreditScore]]&lt;740,"670-739","740+")))</f>
        <v>740+</v>
      </c>
    </row>
    <row r="6428" spans="1:20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>IF(tbl_bank[[#This Row],[Age]]&lt;30,"&lt;30",IF(tbl_bank[[#This Row],[Age]]&lt;40,"30-39",IF(tbl_bank[[#This Row],[Age]]&lt;50,"40-49",IF(tbl_bank[[#This Row],[Age]]&lt;60,"50-59","60+"))))</f>
        <v>40-49</v>
      </c>
      <c r="P6428">
        <f>IF(tbl_bank[[#This Row],[Balance]]=0,1,0)</f>
        <v>0</v>
      </c>
      <c r="Q6428" t="str">
        <f>IF(tbl_bank[[#This Row],[Balance]]=0,"Zero",IF(tbl_bank[[#This Row],[Balance]]&lt;100000,"1-99k","100k+"))</f>
        <v>100k+</v>
      </c>
      <c r="R6428" t="str">
        <f>IF(tbl_bank[[#This Row],[Tenure]]&lt;=0,"0-1",IF(tbl_bank[[#This Row],[Tenure]]&lt;=4,"2-4",IF(tbl_bank[[#This Row],[Tenure]]&lt;=7,"5-7","8-10")))</f>
        <v>5-7</v>
      </c>
      <c r="S6428" t="str">
        <f>IF(tbl_bank[[#This Row],[NumOfProducts]]&gt;=3,"3+",TEXT(tbl_bank[[#This Row],[NumOfProducts]],"0"))</f>
        <v>1</v>
      </c>
      <c r="T6428" t="str">
        <f>IF(tbl_bank[[#This Row],[CreditScore]]&lt;580,"&lt;580",IF(tbl_bank[[#This Row],[CreditScore]]&lt;670,"580-669",IF(tbl_bank[[#This Row],[CreditScore]]&lt;740,"670-739","740+")))</f>
        <v>740+</v>
      </c>
    </row>
    <row r="6429" spans="1:20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>IF(tbl_bank[[#This Row],[Age]]&lt;30,"&lt;30",IF(tbl_bank[[#This Row],[Age]]&lt;40,"30-39",IF(tbl_bank[[#This Row],[Age]]&lt;50,"40-49",IF(tbl_bank[[#This Row],[Age]]&lt;60,"50-59","60+"))))</f>
        <v>30-39</v>
      </c>
      <c r="P6429">
        <f>IF(tbl_bank[[#This Row],[Balance]]=0,1,0)</f>
        <v>1</v>
      </c>
      <c r="Q6429" t="str">
        <f>IF(tbl_bank[[#This Row],[Balance]]=0,"Zero",IF(tbl_bank[[#This Row],[Balance]]&lt;100000,"1-99k","100k+"))</f>
        <v>Zero</v>
      </c>
      <c r="R6429" t="str">
        <f>IF(tbl_bank[[#This Row],[Tenure]]&lt;=0,"0-1",IF(tbl_bank[[#This Row],[Tenure]]&lt;=4,"2-4",IF(tbl_bank[[#This Row],[Tenure]]&lt;=7,"5-7","8-10")))</f>
        <v>2-4</v>
      </c>
      <c r="S6429" t="str">
        <f>IF(tbl_bank[[#This Row],[NumOfProducts]]&gt;=3,"3+",TEXT(tbl_bank[[#This Row],[NumOfProducts]],"0"))</f>
        <v>2</v>
      </c>
      <c r="T6429" t="str">
        <f>IF(tbl_bank[[#This Row],[CreditScore]]&lt;580,"&lt;580",IF(tbl_bank[[#This Row],[CreditScore]]&lt;670,"580-669",IF(tbl_bank[[#This Row],[CreditScore]]&lt;740,"670-739","740+")))</f>
        <v>740+</v>
      </c>
    </row>
    <row r="6430" spans="1:20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>IF(tbl_bank[[#This Row],[Age]]&lt;30,"&lt;30",IF(tbl_bank[[#This Row],[Age]]&lt;40,"30-39",IF(tbl_bank[[#This Row],[Age]]&lt;50,"40-49",IF(tbl_bank[[#This Row],[Age]]&lt;60,"50-59","60+"))))</f>
        <v>30-39</v>
      </c>
      <c r="P6430">
        <f>IF(tbl_bank[[#This Row],[Balance]]=0,1,0)</f>
        <v>0</v>
      </c>
      <c r="Q6430" t="str">
        <f>IF(tbl_bank[[#This Row],[Balance]]=0,"Zero",IF(tbl_bank[[#This Row],[Balance]]&lt;100000,"1-99k","100k+"))</f>
        <v>100k+</v>
      </c>
      <c r="R6430" t="str">
        <f>IF(tbl_bank[[#This Row],[Tenure]]&lt;=0,"0-1",IF(tbl_bank[[#This Row],[Tenure]]&lt;=4,"2-4",IF(tbl_bank[[#This Row],[Tenure]]&lt;=7,"5-7","8-10")))</f>
        <v>5-7</v>
      </c>
      <c r="S6430" t="str">
        <f>IF(tbl_bank[[#This Row],[NumOfProducts]]&gt;=3,"3+",TEXT(tbl_bank[[#This Row],[NumOfProducts]],"0"))</f>
        <v>1</v>
      </c>
      <c r="T6430" t="str">
        <f>IF(tbl_bank[[#This Row],[CreditScore]]&lt;580,"&lt;580",IF(tbl_bank[[#This Row],[CreditScore]]&lt;670,"580-669",IF(tbl_bank[[#This Row],[CreditScore]]&lt;740,"670-739","740+")))</f>
        <v>580-669</v>
      </c>
    </row>
    <row r="6431" spans="1:20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>IF(tbl_bank[[#This Row],[Age]]&lt;30,"&lt;30",IF(tbl_bank[[#This Row],[Age]]&lt;40,"30-39",IF(tbl_bank[[#This Row],[Age]]&lt;50,"40-49",IF(tbl_bank[[#This Row],[Age]]&lt;60,"50-59","60+"))))</f>
        <v>30-39</v>
      </c>
      <c r="P6431">
        <f>IF(tbl_bank[[#This Row],[Balance]]=0,1,0)</f>
        <v>0</v>
      </c>
      <c r="Q6431" t="str">
        <f>IF(tbl_bank[[#This Row],[Balance]]=0,"Zero",IF(tbl_bank[[#This Row],[Balance]]&lt;100000,"1-99k","100k+"))</f>
        <v>100k+</v>
      </c>
      <c r="R6431" t="str">
        <f>IF(tbl_bank[[#This Row],[Tenure]]&lt;=0,"0-1",IF(tbl_bank[[#This Row],[Tenure]]&lt;=4,"2-4",IF(tbl_bank[[#This Row],[Tenure]]&lt;=7,"5-7","8-10")))</f>
        <v>5-7</v>
      </c>
      <c r="S6431" t="str">
        <f>IF(tbl_bank[[#This Row],[NumOfProducts]]&gt;=3,"3+",TEXT(tbl_bank[[#This Row],[NumOfProducts]],"0"))</f>
        <v>2</v>
      </c>
      <c r="T6431" t="str">
        <f>IF(tbl_bank[[#This Row],[CreditScore]]&lt;580,"&lt;580",IF(tbl_bank[[#This Row],[CreditScore]]&lt;670,"580-669",IF(tbl_bank[[#This Row],[CreditScore]]&lt;740,"670-739","740+")))</f>
        <v>670-739</v>
      </c>
    </row>
    <row r="6432" spans="1:20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>IF(tbl_bank[[#This Row],[Age]]&lt;30,"&lt;30",IF(tbl_bank[[#This Row],[Age]]&lt;40,"30-39",IF(tbl_bank[[#This Row],[Age]]&lt;50,"40-49",IF(tbl_bank[[#This Row],[Age]]&lt;60,"50-59","60+"))))</f>
        <v>40-49</v>
      </c>
      <c r="P6432">
        <f>IF(tbl_bank[[#This Row],[Balance]]=0,1,0)</f>
        <v>0</v>
      </c>
      <c r="Q6432" t="str">
        <f>IF(tbl_bank[[#This Row],[Balance]]=0,"Zero",IF(tbl_bank[[#This Row],[Balance]]&lt;100000,"1-99k","100k+"))</f>
        <v>100k+</v>
      </c>
      <c r="R6432" t="str">
        <f>IF(tbl_bank[[#This Row],[Tenure]]&lt;=0,"0-1",IF(tbl_bank[[#This Row],[Tenure]]&lt;=4,"2-4",IF(tbl_bank[[#This Row],[Tenure]]&lt;=7,"5-7","8-10")))</f>
        <v>2-4</v>
      </c>
      <c r="S6432" t="str">
        <f>IF(tbl_bank[[#This Row],[NumOfProducts]]&gt;=3,"3+",TEXT(tbl_bank[[#This Row],[NumOfProducts]],"0"))</f>
        <v>1</v>
      </c>
      <c r="T6432" t="str">
        <f>IF(tbl_bank[[#This Row],[CreditScore]]&lt;580,"&lt;580",IF(tbl_bank[[#This Row],[CreditScore]]&lt;670,"580-669",IF(tbl_bank[[#This Row],[CreditScore]]&lt;740,"670-739","740+")))</f>
        <v>670-739</v>
      </c>
    </row>
    <row r="6433" spans="1:20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>IF(tbl_bank[[#This Row],[Age]]&lt;30,"&lt;30",IF(tbl_bank[[#This Row],[Age]]&lt;40,"30-39",IF(tbl_bank[[#This Row],[Age]]&lt;50,"40-49",IF(tbl_bank[[#This Row],[Age]]&lt;60,"50-59","60+"))))</f>
        <v>30-39</v>
      </c>
      <c r="P6433">
        <f>IF(tbl_bank[[#This Row],[Balance]]=0,1,0)</f>
        <v>1</v>
      </c>
      <c r="Q6433" t="str">
        <f>IF(tbl_bank[[#This Row],[Balance]]=0,"Zero",IF(tbl_bank[[#This Row],[Balance]]&lt;100000,"1-99k","100k+"))</f>
        <v>Zero</v>
      </c>
      <c r="R6433" t="str">
        <f>IF(tbl_bank[[#This Row],[Tenure]]&lt;=0,"0-1",IF(tbl_bank[[#This Row],[Tenure]]&lt;=4,"2-4",IF(tbl_bank[[#This Row],[Tenure]]&lt;=7,"5-7","8-10")))</f>
        <v>2-4</v>
      </c>
      <c r="S6433" t="str">
        <f>IF(tbl_bank[[#This Row],[NumOfProducts]]&gt;=3,"3+",TEXT(tbl_bank[[#This Row],[NumOfProducts]],"0"))</f>
        <v>1</v>
      </c>
      <c r="T6433" t="str">
        <f>IF(tbl_bank[[#This Row],[CreditScore]]&lt;580,"&lt;580",IF(tbl_bank[[#This Row],[CreditScore]]&lt;670,"580-669",IF(tbl_bank[[#This Row],[CreditScore]]&lt;740,"670-739","740+")))</f>
        <v>&lt;580</v>
      </c>
    </row>
    <row r="6434" spans="1:20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>IF(tbl_bank[[#This Row],[Age]]&lt;30,"&lt;30",IF(tbl_bank[[#This Row],[Age]]&lt;40,"30-39",IF(tbl_bank[[#This Row],[Age]]&lt;50,"40-49",IF(tbl_bank[[#This Row],[Age]]&lt;60,"50-59","60+"))))</f>
        <v>30-39</v>
      </c>
      <c r="P6434">
        <f>IF(tbl_bank[[#This Row],[Balance]]=0,1,0)</f>
        <v>0</v>
      </c>
      <c r="Q6434" t="str">
        <f>IF(tbl_bank[[#This Row],[Balance]]=0,"Zero",IF(tbl_bank[[#This Row],[Balance]]&lt;100000,"1-99k","100k+"))</f>
        <v>100k+</v>
      </c>
      <c r="R6434" t="str">
        <f>IF(tbl_bank[[#This Row],[Tenure]]&lt;=0,"0-1",IF(tbl_bank[[#This Row],[Tenure]]&lt;=4,"2-4",IF(tbl_bank[[#This Row],[Tenure]]&lt;=7,"5-7","8-10")))</f>
        <v>2-4</v>
      </c>
      <c r="S6434" t="str">
        <f>IF(tbl_bank[[#This Row],[NumOfProducts]]&gt;=3,"3+",TEXT(tbl_bank[[#This Row],[NumOfProducts]],"0"))</f>
        <v>2</v>
      </c>
      <c r="T6434" t="str">
        <f>IF(tbl_bank[[#This Row],[CreditScore]]&lt;580,"&lt;580",IF(tbl_bank[[#This Row],[CreditScore]]&lt;670,"580-669",IF(tbl_bank[[#This Row],[CreditScore]]&lt;740,"670-739","740+")))</f>
        <v>580-669</v>
      </c>
    </row>
    <row r="6435" spans="1:20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>IF(tbl_bank[[#This Row],[Age]]&lt;30,"&lt;30",IF(tbl_bank[[#This Row],[Age]]&lt;40,"30-39",IF(tbl_bank[[#This Row],[Age]]&lt;50,"40-49",IF(tbl_bank[[#This Row],[Age]]&lt;60,"50-59","60+"))))</f>
        <v>50-59</v>
      </c>
      <c r="P6435">
        <f>IF(tbl_bank[[#This Row],[Balance]]=0,1,0)</f>
        <v>0</v>
      </c>
      <c r="Q6435" t="str">
        <f>IF(tbl_bank[[#This Row],[Balance]]=0,"Zero",IF(tbl_bank[[#This Row],[Balance]]&lt;100000,"1-99k","100k+"))</f>
        <v>100k+</v>
      </c>
      <c r="R6435" t="str">
        <f>IF(tbl_bank[[#This Row],[Tenure]]&lt;=0,"0-1",IF(tbl_bank[[#This Row],[Tenure]]&lt;=4,"2-4",IF(tbl_bank[[#This Row],[Tenure]]&lt;=7,"5-7","8-10")))</f>
        <v>5-7</v>
      </c>
      <c r="S6435" t="str">
        <f>IF(tbl_bank[[#This Row],[NumOfProducts]]&gt;=3,"3+",TEXT(tbl_bank[[#This Row],[NumOfProducts]],"0"))</f>
        <v>1</v>
      </c>
      <c r="T6435" t="str">
        <f>IF(tbl_bank[[#This Row],[CreditScore]]&lt;580,"&lt;580",IF(tbl_bank[[#This Row],[CreditScore]]&lt;670,"580-669",IF(tbl_bank[[#This Row],[CreditScore]]&lt;740,"670-739","740+")))</f>
        <v>&lt;580</v>
      </c>
    </row>
    <row r="6436" spans="1:20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>IF(tbl_bank[[#This Row],[Age]]&lt;30,"&lt;30",IF(tbl_bank[[#This Row],[Age]]&lt;40,"30-39",IF(tbl_bank[[#This Row],[Age]]&lt;50,"40-49",IF(tbl_bank[[#This Row],[Age]]&lt;60,"50-59","60+"))))</f>
        <v>40-49</v>
      </c>
      <c r="P6436">
        <f>IF(tbl_bank[[#This Row],[Balance]]=0,1,0)</f>
        <v>1</v>
      </c>
      <c r="Q6436" t="str">
        <f>IF(tbl_bank[[#This Row],[Balance]]=0,"Zero",IF(tbl_bank[[#This Row],[Balance]]&lt;100000,"1-99k","100k+"))</f>
        <v>Zero</v>
      </c>
      <c r="R6436" t="str">
        <f>IF(tbl_bank[[#This Row],[Tenure]]&lt;=0,"0-1",IF(tbl_bank[[#This Row],[Tenure]]&lt;=4,"2-4",IF(tbl_bank[[#This Row],[Tenure]]&lt;=7,"5-7","8-10")))</f>
        <v>8-10</v>
      </c>
      <c r="S6436" t="str">
        <f>IF(tbl_bank[[#This Row],[NumOfProducts]]&gt;=3,"3+",TEXT(tbl_bank[[#This Row],[NumOfProducts]],"0"))</f>
        <v>2</v>
      </c>
      <c r="T6436" t="str">
        <f>IF(tbl_bank[[#This Row],[CreditScore]]&lt;580,"&lt;580",IF(tbl_bank[[#This Row],[CreditScore]]&lt;670,"580-669",IF(tbl_bank[[#This Row],[CreditScore]]&lt;740,"670-739","740+")))</f>
        <v>580-669</v>
      </c>
    </row>
    <row r="6437" spans="1:20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>IF(tbl_bank[[#This Row],[Age]]&lt;30,"&lt;30",IF(tbl_bank[[#This Row],[Age]]&lt;40,"30-39",IF(tbl_bank[[#This Row],[Age]]&lt;50,"40-49",IF(tbl_bank[[#This Row],[Age]]&lt;60,"50-59","60+"))))</f>
        <v>&lt;30</v>
      </c>
      <c r="P6437">
        <f>IF(tbl_bank[[#This Row],[Balance]]=0,1,0)</f>
        <v>0</v>
      </c>
      <c r="Q6437" t="str">
        <f>IF(tbl_bank[[#This Row],[Balance]]=0,"Zero",IF(tbl_bank[[#This Row],[Balance]]&lt;100000,"1-99k","100k+"))</f>
        <v>100k+</v>
      </c>
      <c r="R6437" t="str">
        <f>IF(tbl_bank[[#This Row],[Tenure]]&lt;=0,"0-1",IF(tbl_bank[[#This Row],[Tenure]]&lt;=4,"2-4",IF(tbl_bank[[#This Row],[Tenure]]&lt;=7,"5-7","8-10")))</f>
        <v>2-4</v>
      </c>
      <c r="S6437" t="str">
        <f>IF(tbl_bank[[#This Row],[NumOfProducts]]&gt;=3,"3+",TEXT(tbl_bank[[#This Row],[NumOfProducts]],"0"))</f>
        <v>1</v>
      </c>
      <c r="T6437" t="str">
        <f>IF(tbl_bank[[#This Row],[CreditScore]]&lt;580,"&lt;580",IF(tbl_bank[[#This Row],[CreditScore]]&lt;670,"580-669",IF(tbl_bank[[#This Row],[CreditScore]]&lt;740,"670-739","740+")))</f>
        <v>670-739</v>
      </c>
    </row>
    <row r="6438" spans="1:20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>IF(tbl_bank[[#This Row],[Age]]&lt;30,"&lt;30",IF(tbl_bank[[#This Row],[Age]]&lt;40,"30-39",IF(tbl_bank[[#This Row],[Age]]&lt;50,"40-49",IF(tbl_bank[[#This Row],[Age]]&lt;60,"50-59","60+"))))</f>
        <v>30-39</v>
      </c>
      <c r="P6438">
        <f>IF(tbl_bank[[#This Row],[Balance]]=0,1,0)</f>
        <v>0</v>
      </c>
      <c r="Q6438" t="str">
        <f>IF(tbl_bank[[#This Row],[Balance]]=0,"Zero",IF(tbl_bank[[#This Row],[Balance]]&lt;100000,"1-99k","100k+"))</f>
        <v>1-99k</v>
      </c>
      <c r="R6438" t="str">
        <f>IF(tbl_bank[[#This Row],[Tenure]]&lt;=0,"0-1",IF(tbl_bank[[#This Row],[Tenure]]&lt;=4,"2-4",IF(tbl_bank[[#This Row],[Tenure]]&lt;=7,"5-7","8-10")))</f>
        <v>2-4</v>
      </c>
      <c r="S6438" t="str">
        <f>IF(tbl_bank[[#This Row],[NumOfProducts]]&gt;=3,"3+",TEXT(tbl_bank[[#This Row],[NumOfProducts]],"0"))</f>
        <v>1</v>
      </c>
      <c r="T6438" t="str">
        <f>IF(tbl_bank[[#This Row],[CreditScore]]&lt;580,"&lt;580",IF(tbl_bank[[#This Row],[CreditScore]]&lt;670,"580-669",IF(tbl_bank[[#This Row],[CreditScore]]&lt;740,"670-739","740+")))</f>
        <v>580-669</v>
      </c>
    </row>
    <row r="6439" spans="1:20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>IF(tbl_bank[[#This Row],[Age]]&lt;30,"&lt;30",IF(tbl_bank[[#This Row],[Age]]&lt;40,"30-39",IF(tbl_bank[[#This Row],[Age]]&lt;50,"40-49",IF(tbl_bank[[#This Row],[Age]]&lt;60,"50-59","60+"))))</f>
        <v>30-39</v>
      </c>
      <c r="P6439">
        <f>IF(tbl_bank[[#This Row],[Balance]]=0,1,0)</f>
        <v>0</v>
      </c>
      <c r="Q6439" t="str">
        <f>IF(tbl_bank[[#This Row],[Balance]]=0,"Zero",IF(tbl_bank[[#This Row],[Balance]]&lt;100000,"1-99k","100k+"))</f>
        <v>100k+</v>
      </c>
      <c r="R6439" t="str">
        <f>IF(tbl_bank[[#This Row],[Tenure]]&lt;=0,"0-1",IF(tbl_bank[[#This Row],[Tenure]]&lt;=4,"2-4",IF(tbl_bank[[#This Row],[Tenure]]&lt;=7,"5-7","8-10")))</f>
        <v>2-4</v>
      </c>
      <c r="S6439" t="str">
        <f>IF(tbl_bank[[#This Row],[NumOfProducts]]&gt;=3,"3+",TEXT(tbl_bank[[#This Row],[NumOfProducts]],"0"))</f>
        <v>1</v>
      </c>
      <c r="T6439" t="str">
        <f>IF(tbl_bank[[#This Row],[CreditScore]]&lt;580,"&lt;580",IF(tbl_bank[[#This Row],[CreditScore]]&lt;670,"580-669",IF(tbl_bank[[#This Row],[CreditScore]]&lt;740,"670-739","740+")))</f>
        <v>580-669</v>
      </c>
    </row>
    <row r="6440" spans="1:20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>IF(tbl_bank[[#This Row],[Age]]&lt;30,"&lt;30",IF(tbl_bank[[#This Row],[Age]]&lt;40,"30-39",IF(tbl_bank[[#This Row],[Age]]&lt;50,"40-49",IF(tbl_bank[[#This Row],[Age]]&lt;60,"50-59","60+"))))</f>
        <v>40-49</v>
      </c>
      <c r="P6440">
        <f>IF(tbl_bank[[#This Row],[Balance]]=0,1,0)</f>
        <v>0</v>
      </c>
      <c r="Q6440" t="str">
        <f>IF(tbl_bank[[#This Row],[Balance]]=0,"Zero",IF(tbl_bank[[#This Row],[Balance]]&lt;100000,"1-99k","100k+"))</f>
        <v>100k+</v>
      </c>
      <c r="R6440" t="str">
        <f>IF(tbl_bank[[#This Row],[Tenure]]&lt;=0,"0-1",IF(tbl_bank[[#This Row],[Tenure]]&lt;=4,"2-4",IF(tbl_bank[[#This Row],[Tenure]]&lt;=7,"5-7","8-10")))</f>
        <v>2-4</v>
      </c>
      <c r="S6440" t="str">
        <f>IF(tbl_bank[[#This Row],[NumOfProducts]]&gt;=3,"3+",TEXT(tbl_bank[[#This Row],[NumOfProducts]],"0"))</f>
        <v>2</v>
      </c>
      <c r="T6440" t="str">
        <f>IF(tbl_bank[[#This Row],[CreditScore]]&lt;580,"&lt;580",IF(tbl_bank[[#This Row],[CreditScore]]&lt;670,"580-669",IF(tbl_bank[[#This Row],[CreditScore]]&lt;740,"670-739","740+")))</f>
        <v>670-739</v>
      </c>
    </row>
    <row r="6441" spans="1:20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>IF(tbl_bank[[#This Row],[Age]]&lt;30,"&lt;30",IF(tbl_bank[[#This Row],[Age]]&lt;40,"30-39",IF(tbl_bank[[#This Row],[Age]]&lt;50,"40-49",IF(tbl_bank[[#This Row],[Age]]&lt;60,"50-59","60+"))))</f>
        <v>30-39</v>
      </c>
      <c r="P6441">
        <f>IF(tbl_bank[[#This Row],[Balance]]=0,1,0)</f>
        <v>0</v>
      </c>
      <c r="Q6441" t="str">
        <f>IF(tbl_bank[[#This Row],[Balance]]=0,"Zero",IF(tbl_bank[[#This Row],[Balance]]&lt;100000,"1-99k","100k+"))</f>
        <v>100k+</v>
      </c>
      <c r="R6441" t="str">
        <f>IF(tbl_bank[[#This Row],[Tenure]]&lt;=0,"0-1",IF(tbl_bank[[#This Row],[Tenure]]&lt;=4,"2-4",IF(tbl_bank[[#This Row],[Tenure]]&lt;=7,"5-7","8-10")))</f>
        <v>2-4</v>
      </c>
      <c r="S6441" t="str">
        <f>IF(tbl_bank[[#This Row],[NumOfProducts]]&gt;=3,"3+",TEXT(tbl_bank[[#This Row],[NumOfProducts]],"0"))</f>
        <v>1</v>
      </c>
      <c r="T6441" t="str">
        <f>IF(tbl_bank[[#This Row],[CreditScore]]&lt;580,"&lt;580",IF(tbl_bank[[#This Row],[CreditScore]]&lt;670,"580-669",IF(tbl_bank[[#This Row],[CreditScore]]&lt;740,"670-739","740+")))</f>
        <v>580-669</v>
      </c>
    </row>
    <row r="6442" spans="1:20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>IF(tbl_bank[[#This Row],[Age]]&lt;30,"&lt;30",IF(tbl_bank[[#This Row],[Age]]&lt;40,"30-39",IF(tbl_bank[[#This Row],[Age]]&lt;50,"40-49",IF(tbl_bank[[#This Row],[Age]]&lt;60,"50-59","60+"))))</f>
        <v>40-49</v>
      </c>
      <c r="P6442">
        <f>IF(tbl_bank[[#This Row],[Balance]]=0,1,0)</f>
        <v>0</v>
      </c>
      <c r="Q6442" t="str">
        <f>IF(tbl_bank[[#This Row],[Balance]]=0,"Zero",IF(tbl_bank[[#This Row],[Balance]]&lt;100000,"1-99k","100k+"))</f>
        <v>100k+</v>
      </c>
      <c r="R6442" t="str">
        <f>IF(tbl_bank[[#This Row],[Tenure]]&lt;=0,"0-1",IF(tbl_bank[[#This Row],[Tenure]]&lt;=4,"2-4",IF(tbl_bank[[#This Row],[Tenure]]&lt;=7,"5-7","8-10")))</f>
        <v>8-10</v>
      </c>
      <c r="S6442" t="str">
        <f>IF(tbl_bank[[#This Row],[NumOfProducts]]&gt;=3,"3+",TEXT(tbl_bank[[#This Row],[NumOfProducts]],"0"))</f>
        <v>1</v>
      </c>
      <c r="T6442" t="str">
        <f>IF(tbl_bank[[#This Row],[CreditScore]]&lt;580,"&lt;580",IF(tbl_bank[[#This Row],[CreditScore]]&lt;670,"580-669",IF(tbl_bank[[#This Row],[CreditScore]]&lt;740,"670-739","740+")))</f>
        <v>740+</v>
      </c>
    </row>
    <row r="6443" spans="1:20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>IF(tbl_bank[[#This Row],[Age]]&lt;30,"&lt;30",IF(tbl_bank[[#This Row],[Age]]&lt;40,"30-39",IF(tbl_bank[[#This Row],[Age]]&lt;50,"40-49",IF(tbl_bank[[#This Row],[Age]]&lt;60,"50-59","60+"))))</f>
        <v>40-49</v>
      </c>
      <c r="P6443">
        <f>IF(tbl_bank[[#This Row],[Balance]]=0,1,0)</f>
        <v>0</v>
      </c>
      <c r="Q6443" t="str">
        <f>IF(tbl_bank[[#This Row],[Balance]]=0,"Zero",IF(tbl_bank[[#This Row],[Balance]]&lt;100000,"1-99k","100k+"))</f>
        <v>100k+</v>
      </c>
      <c r="R6443" t="str">
        <f>IF(tbl_bank[[#This Row],[Tenure]]&lt;=0,"0-1",IF(tbl_bank[[#This Row],[Tenure]]&lt;=4,"2-4",IF(tbl_bank[[#This Row],[Tenure]]&lt;=7,"5-7","8-10")))</f>
        <v>2-4</v>
      </c>
      <c r="S6443" t="str">
        <f>IF(tbl_bank[[#This Row],[NumOfProducts]]&gt;=3,"3+",TEXT(tbl_bank[[#This Row],[NumOfProducts]],"0"))</f>
        <v>1</v>
      </c>
      <c r="T6443" t="str">
        <f>IF(tbl_bank[[#This Row],[CreditScore]]&lt;580,"&lt;580",IF(tbl_bank[[#This Row],[CreditScore]]&lt;670,"580-669",IF(tbl_bank[[#This Row],[CreditScore]]&lt;740,"670-739","740+")))</f>
        <v>&lt;580</v>
      </c>
    </row>
    <row r="6444" spans="1:20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>IF(tbl_bank[[#This Row],[Age]]&lt;30,"&lt;30",IF(tbl_bank[[#This Row],[Age]]&lt;40,"30-39",IF(tbl_bank[[#This Row],[Age]]&lt;50,"40-49",IF(tbl_bank[[#This Row],[Age]]&lt;60,"50-59","60+"))))</f>
        <v>30-39</v>
      </c>
      <c r="P6444">
        <f>IF(tbl_bank[[#This Row],[Balance]]=0,1,0)</f>
        <v>0</v>
      </c>
      <c r="Q6444" t="str">
        <f>IF(tbl_bank[[#This Row],[Balance]]=0,"Zero",IF(tbl_bank[[#This Row],[Balance]]&lt;100000,"1-99k","100k+"))</f>
        <v>1-99k</v>
      </c>
      <c r="R6444" t="str">
        <f>IF(tbl_bank[[#This Row],[Tenure]]&lt;=0,"0-1",IF(tbl_bank[[#This Row],[Tenure]]&lt;=4,"2-4",IF(tbl_bank[[#This Row],[Tenure]]&lt;=7,"5-7","8-10")))</f>
        <v>5-7</v>
      </c>
      <c r="S6444" t="str">
        <f>IF(tbl_bank[[#This Row],[NumOfProducts]]&gt;=3,"3+",TEXT(tbl_bank[[#This Row],[NumOfProducts]],"0"))</f>
        <v>1</v>
      </c>
      <c r="T6444" t="str">
        <f>IF(tbl_bank[[#This Row],[CreditScore]]&lt;580,"&lt;580",IF(tbl_bank[[#This Row],[CreditScore]]&lt;670,"580-669",IF(tbl_bank[[#This Row],[CreditScore]]&lt;740,"670-739","740+")))</f>
        <v>&lt;580</v>
      </c>
    </row>
    <row r="6445" spans="1:20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>IF(tbl_bank[[#This Row],[Age]]&lt;30,"&lt;30",IF(tbl_bank[[#This Row],[Age]]&lt;40,"30-39",IF(tbl_bank[[#This Row],[Age]]&lt;50,"40-49",IF(tbl_bank[[#This Row],[Age]]&lt;60,"50-59","60+"))))</f>
        <v>60+</v>
      </c>
      <c r="P6445">
        <f>IF(tbl_bank[[#This Row],[Balance]]=0,1,0)</f>
        <v>0</v>
      </c>
      <c r="Q6445" t="str">
        <f>IF(tbl_bank[[#This Row],[Balance]]=0,"Zero",IF(tbl_bank[[#This Row],[Balance]]&lt;100000,"1-99k","100k+"))</f>
        <v>100k+</v>
      </c>
      <c r="R6445" t="str">
        <f>IF(tbl_bank[[#This Row],[Tenure]]&lt;=0,"0-1",IF(tbl_bank[[#This Row],[Tenure]]&lt;=4,"2-4",IF(tbl_bank[[#This Row],[Tenure]]&lt;=7,"5-7","8-10")))</f>
        <v>2-4</v>
      </c>
      <c r="S6445" t="str">
        <f>IF(tbl_bank[[#This Row],[NumOfProducts]]&gt;=3,"3+",TEXT(tbl_bank[[#This Row],[NumOfProducts]],"0"))</f>
        <v>1</v>
      </c>
      <c r="T6445" t="str">
        <f>IF(tbl_bank[[#This Row],[CreditScore]]&lt;580,"&lt;580",IF(tbl_bank[[#This Row],[CreditScore]]&lt;670,"580-669",IF(tbl_bank[[#This Row],[CreditScore]]&lt;740,"670-739","740+")))</f>
        <v>740+</v>
      </c>
    </row>
    <row r="6446" spans="1:20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>IF(tbl_bank[[#This Row],[Age]]&lt;30,"&lt;30",IF(tbl_bank[[#This Row],[Age]]&lt;40,"30-39",IF(tbl_bank[[#This Row],[Age]]&lt;50,"40-49",IF(tbl_bank[[#This Row],[Age]]&lt;60,"50-59","60+"))))</f>
        <v>30-39</v>
      </c>
      <c r="P6446">
        <f>IF(tbl_bank[[#This Row],[Balance]]=0,1,0)</f>
        <v>0</v>
      </c>
      <c r="Q6446" t="str">
        <f>IF(tbl_bank[[#This Row],[Balance]]=0,"Zero",IF(tbl_bank[[#This Row],[Balance]]&lt;100000,"1-99k","100k+"))</f>
        <v>1-99k</v>
      </c>
      <c r="R6446" t="str">
        <f>IF(tbl_bank[[#This Row],[Tenure]]&lt;=0,"0-1",IF(tbl_bank[[#This Row],[Tenure]]&lt;=4,"2-4",IF(tbl_bank[[#This Row],[Tenure]]&lt;=7,"5-7","8-10")))</f>
        <v>5-7</v>
      </c>
      <c r="S6446" t="str">
        <f>IF(tbl_bank[[#This Row],[NumOfProducts]]&gt;=3,"3+",TEXT(tbl_bank[[#This Row],[NumOfProducts]],"0"))</f>
        <v>1</v>
      </c>
      <c r="T6446" t="str">
        <f>IF(tbl_bank[[#This Row],[CreditScore]]&lt;580,"&lt;580",IF(tbl_bank[[#This Row],[CreditScore]]&lt;670,"580-669",IF(tbl_bank[[#This Row],[CreditScore]]&lt;740,"670-739","740+")))</f>
        <v>670-739</v>
      </c>
    </row>
    <row r="6447" spans="1:20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>IF(tbl_bank[[#This Row],[Age]]&lt;30,"&lt;30",IF(tbl_bank[[#This Row],[Age]]&lt;40,"30-39",IF(tbl_bank[[#This Row],[Age]]&lt;50,"40-49",IF(tbl_bank[[#This Row],[Age]]&lt;60,"50-59","60+"))))</f>
        <v>30-39</v>
      </c>
      <c r="P6447">
        <f>IF(tbl_bank[[#This Row],[Balance]]=0,1,0)</f>
        <v>0</v>
      </c>
      <c r="Q6447" t="str">
        <f>IF(tbl_bank[[#This Row],[Balance]]=0,"Zero",IF(tbl_bank[[#This Row],[Balance]]&lt;100000,"1-99k","100k+"))</f>
        <v>100k+</v>
      </c>
      <c r="R6447" t="str">
        <f>IF(tbl_bank[[#This Row],[Tenure]]&lt;=0,"0-1",IF(tbl_bank[[#This Row],[Tenure]]&lt;=4,"2-4",IF(tbl_bank[[#This Row],[Tenure]]&lt;=7,"5-7","8-10")))</f>
        <v>2-4</v>
      </c>
      <c r="S6447" t="str">
        <f>IF(tbl_bank[[#This Row],[NumOfProducts]]&gt;=3,"3+",TEXT(tbl_bank[[#This Row],[NumOfProducts]],"0"))</f>
        <v>1</v>
      </c>
      <c r="T6447" t="str">
        <f>IF(tbl_bank[[#This Row],[CreditScore]]&lt;580,"&lt;580",IF(tbl_bank[[#This Row],[CreditScore]]&lt;670,"580-669",IF(tbl_bank[[#This Row],[CreditScore]]&lt;740,"670-739","740+")))</f>
        <v>670-739</v>
      </c>
    </row>
    <row r="6448" spans="1:20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>IF(tbl_bank[[#This Row],[Age]]&lt;30,"&lt;30",IF(tbl_bank[[#This Row],[Age]]&lt;40,"30-39",IF(tbl_bank[[#This Row],[Age]]&lt;50,"40-49",IF(tbl_bank[[#This Row],[Age]]&lt;60,"50-59","60+"))))</f>
        <v>30-39</v>
      </c>
      <c r="P6448">
        <f>IF(tbl_bank[[#This Row],[Balance]]=0,1,0)</f>
        <v>1</v>
      </c>
      <c r="Q6448" t="str">
        <f>IF(tbl_bank[[#This Row],[Balance]]=0,"Zero",IF(tbl_bank[[#This Row],[Balance]]&lt;100000,"1-99k","100k+"))</f>
        <v>Zero</v>
      </c>
      <c r="R6448" t="str">
        <f>IF(tbl_bank[[#This Row],[Tenure]]&lt;=0,"0-1",IF(tbl_bank[[#This Row],[Tenure]]&lt;=4,"2-4",IF(tbl_bank[[#This Row],[Tenure]]&lt;=7,"5-7","8-10")))</f>
        <v>8-10</v>
      </c>
      <c r="S6448" t="str">
        <f>IF(tbl_bank[[#This Row],[NumOfProducts]]&gt;=3,"3+",TEXT(tbl_bank[[#This Row],[NumOfProducts]],"0"))</f>
        <v>1</v>
      </c>
      <c r="T6448" t="str">
        <f>IF(tbl_bank[[#This Row],[CreditScore]]&lt;580,"&lt;580",IF(tbl_bank[[#This Row],[CreditScore]]&lt;670,"580-669",IF(tbl_bank[[#This Row],[CreditScore]]&lt;740,"670-739","740+")))</f>
        <v>&lt;580</v>
      </c>
    </row>
    <row r="6449" spans="1:20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>IF(tbl_bank[[#This Row],[Age]]&lt;30,"&lt;30",IF(tbl_bank[[#This Row],[Age]]&lt;40,"30-39",IF(tbl_bank[[#This Row],[Age]]&lt;50,"40-49",IF(tbl_bank[[#This Row],[Age]]&lt;60,"50-59","60+"))))</f>
        <v>30-39</v>
      </c>
      <c r="P6449">
        <f>IF(tbl_bank[[#This Row],[Balance]]=0,1,0)</f>
        <v>0</v>
      </c>
      <c r="Q6449" t="str">
        <f>IF(tbl_bank[[#This Row],[Balance]]=0,"Zero",IF(tbl_bank[[#This Row],[Balance]]&lt;100000,"1-99k","100k+"))</f>
        <v>100k+</v>
      </c>
      <c r="R6449" t="str">
        <f>IF(tbl_bank[[#This Row],[Tenure]]&lt;=0,"0-1",IF(tbl_bank[[#This Row],[Tenure]]&lt;=4,"2-4",IF(tbl_bank[[#This Row],[Tenure]]&lt;=7,"5-7","8-10")))</f>
        <v>2-4</v>
      </c>
      <c r="S6449" t="str">
        <f>IF(tbl_bank[[#This Row],[NumOfProducts]]&gt;=3,"3+",TEXT(tbl_bank[[#This Row],[NumOfProducts]],"0"))</f>
        <v>1</v>
      </c>
      <c r="T6449" t="str">
        <f>IF(tbl_bank[[#This Row],[CreditScore]]&lt;580,"&lt;580",IF(tbl_bank[[#This Row],[CreditScore]]&lt;670,"580-669",IF(tbl_bank[[#This Row],[CreditScore]]&lt;740,"670-739","740+")))</f>
        <v>580-669</v>
      </c>
    </row>
    <row r="6450" spans="1:20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>IF(tbl_bank[[#This Row],[Age]]&lt;30,"&lt;30",IF(tbl_bank[[#This Row],[Age]]&lt;40,"30-39",IF(tbl_bank[[#This Row],[Age]]&lt;50,"40-49",IF(tbl_bank[[#This Row],[Age]]&lt;60,"50-59","60+"))))</f>
        <v>30-39</v>
      </c>
      <c r="P6450">
        <f>IF(tbl_bank[[#This Row],[Balance]]=0,1,0)</f>
        <v>0</v>
      </c>
      <c r="Q6450" t="str">
        <f>IF(tbl_bank[[#This Row],[Balance]]=0,"Zero",IF(tbl_bank[[#This Row],[Balance]]&lt;100000,"1-99k","100k+"))</f>
        <v>100k+</v>
      </c>
      <c r="R6450" t="str">
        <f>IF(tbl_bank[[#This Row],[Tenure]]&lt;=0,"0-1",IF(tbl_bank[[#This Row],[Tenure]]&lt;=4,"2-4",IF(tbl_bank[[#This Row],[Tenure]]&lt;=7,"5-7","8-10")))</f>
        <v>5-7</v>
      </c>
      <c r="S6450" t="str">
        <f>IF(tbl_bank[[#This Row],[NumOfProducts]]&gt;=3,"3+",TEXT(tbl_bank[[#This Row],[NumOfProducts]],"0"))</f>
        <v>2</v>
      </c>
      <c r="T6450" t="str">
        <f>IF(tbl_bank[[#This Row],[CreditScore]]&lt;580,"&lt;580",IF(tbl_bank[[#This Row],[CreditScore]]&lt;670,"580-669",IF(tbl_bank[[#This Row],[CreditScore]]&lt;740,"670-739","740+")))</f>
        <v>670-739</v>
      </c>
    </row>
    <row r="6451" spans="1:20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>IF(tbl_bank[[#This Row],[Age]]&lt;30,"&lt;30",IF(tbl_bank[[#This Row],[Age]]&lt;40,"30-39",IF(tbl_bank[[#This Row],[Age]]&lt;50,"40-49",IF(tbl_bank[[#This Row],[Age]]&lt;60,"50-59","60+"))))</f>
        <v>40-49</v>
      </c>
      <c r="P6451">
        <f>IF(tbl_bank[[#This Row],[Balance]]=0,1,0)</f>
        <v>0</v>
      </c>
      <c r="Q6451" t="str">
        <f>IF(tbl_bank[[#This Row],[Balance]]=0,"Zero",IF(tbl_bank[[#This Row],[Balance]]&lt;100000,"1-99k","100k+"))</f>
        <v>100k+</v>
      </c>
      <c r="R6451" t="str">
        <f>IF(tbl_bank[[#This Row],[Tenure]]&lt;=0,"0-1",IF(tbl_bank[[#This Row],[Tenure]]&lt;=4,"2-4",IF(tbl_bank[[#This Row],[Tenure]]&lt;=7,"5-7","8-10")))</f>
        <v>2-4</v>
      </c>
      <c r="S6451" t="str">
        <f>IF(tbl_bank[[#This Row],[NumOfProducts]]&gt;=3,"3+",TEXT(tbl_bank[[#This Row],[NumOfProducts]],"0"))</f>
        <v>2</v>
      </c>
      <c r="T6451" t="str">
        <f>IF(tbl_bank[[#This Row],[CreditScore]]&lt;580,"&lt;580",IF(tbl_bank[[#This Row],[CreditScore]]&lt;670,"580-669",IF(tbl_bank[[#This Row],[CreditScore]]&lt;740,"670-739","740+")))</f>
        <v>670-739</v>
      </c>
    </row>
    <row r="6452" spans="1:20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>IF(tbl_bank[[#This Row],[Age]]&lt;30,"&lt;30",IF(tbl_bank[[#This Row],[Age]]&lt;40,"30-39",IF(tbl_bank[[#This Row],[Age]]&lt;50,"40-49",IF(tbl_bank[[#This Row],[Age]]&lt;60,"50-59","60+"))))</f>
        <v>&lt;30</v>
      </c>
      <c r="P6452">
        <f>IF(tbl_bank[[#This Row],[Balance]]=0,1,0)</f>
        <v>1</v>
      </c>
      <c r="Q6452" t="str">
        <f>IF(tbl_bank[[#This Row],[Balance]]=0,"Zero",IF(tbl_bank[[#This Row],[Balance]]&lt;100000,"1-99k","100k+"))</f>
        <v>Zero</v>
      </c>
      <c r="R6452" t="str">
        <f>IF(tbl_bank[[#This Row],[Tenure]]&lt;=0,"0-1",IF(tbl_bank[[#This Row],[Tenure]]&lt;=4,"2-4",IF(tbl_bank[[#This Row],[Tenure]]&lt;=7,"5-7","8-10")))</f>
        <v>5-7</v>
      </c>
      <c r="S6452" t="str">
        <f>IF(tbl_bank[[#This Row],[NumOfProducts]]&gt;=3,"3+",TEXT(tbl_bank[[#This Row],[NumOfProducts]],"0"))</f>
        <v>1</v>
      </c>
      <c r="T6452" t="str">
        <f>IF(tbl_bank[[#This Row],[CreditScore]]&lt;580,"&lt;580",IF(tbl_bank[[#This Row],[CreditScore]]&lt;670,"580-669",IF(tbl_bank[[#This Row],[CreditScore]]&lt;740,"670-739","740+")))</f>
        <v>740+</v>
      </c>
    </row>
    <row r="6453" spans="1:20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>IF(tbl_bank[[#This Row],[Age]]&lt;30,"&lt;30",IF(tbl_bank[[#This Row],[Age]]&lt;40,"30-39",IF(tbl_bank[[#This Row],[Age]]&lt;50,"40-49",IF(tbl_bank[[#This Row],[Age]]&lt;60,"50-59","60+"))))</f>
        <v>&lt;30</v>
      </c>
      <c r="P6453">
        <f>IF(tbl_bank[[#This Row],[Balance]]=0,1,0)</f>
        <v>0</v>
      </c>
      <c r="Q6453" t="str">
        <f>IF(tbl_bank[[#This Row],[Balance]]=0,"Zero",IF(tbl_bank[[#This Row],[Balance]]&lt;100000,"1-99k","100k+"))</f>
        <v>100k+</v>
      </c>
      <c r="R6453" t="str">
        <f>IF(tbl_bank[[#This Row],[Tenure]]&lt;=0,"0-1",IF(tbl_bank[[#This Row],[Tenure]]&lt;=4,"2-4",IF(tbl_bank[[#This Row],[Tenure]]&lt;=7,"5-7","8-10")))</f>
        <v>5-7</v>
      </c>
      <c r="S6453" t="str">
        <f>IF(tbl_bank[[#This Row],[NumOfProducts]]&gt;=3,"3+",TEXT(tbl_bank[[#This Row],[NumOfProducts]],"0"))</f>
        <v>2</v>
      </c>
      <c r="T6453" t="str">
        <f>IF(tbl_bank[[#This Row],[CreditScore]]&lt;580,"&lt;580",IF(tbl_bank[[#This Row],[CreditScore]]&lt;670,"580-669",IF(tbl_bank[[#This Row],[CreditScore]]&lt;740,"670-739","740+")))</f>
        <v>580-669</v>
      </c>
    </row>
    <row r="6454" spans="1:20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>IF(tbl_bank[[#This Row],[Age]]&lt;30,"&lt;30",IF(tbl_bank[[#This Row],[Age]]&lt;40,"30-39",IF(tbl_bank[[#This Row],[Age]]&lt;50,"40-49",IF(tbl_bank[[#This Row],[Age]]&lt;60,"50-59","60+"))))</f>
        <v>40-49</v>
      </c>
      <c r="P6454">
        <f>IF(tbl_bank[[#This Row],[Balance]]=0,1,0)</f>
        <v>1</v>
      </c>
      <c r="Q6454" t="str">
        <f>IF(tbl_bank[[#This Row],[Balance]]=0,"Zero",IF(tbl_bank[[#This Row],[Balance]]&lt;100000,"1-99k","100k+"))</f>
        <v>Zero</v>
      </c>
      <c r="R6454" t="str">
        <f>IF(tbl_bank[[#This Row],[Tenure]]&lt;=0,"0-1",IF(tbl_bank[[#This Row],[Tenure]]&lt;=4,"2-4",IF(tbl_bank[[#This Row],[Tenure]]&lt;=7,"5-7","8-10")))</f>
        <v>5-7</v>
      </c>
      <c r="S6454" t="str">
        <f>IF(tbl_bank[[#This Row],[NumOfProducts]]&gt;=3,"3+",TEXT(tbl_bank[[#This Row],[NumOfProducts]],"0"))</f>
        <v>2</v>
      </c>
      <c r="T6454" t="str">
        <f>IF(tbl_bank[[#This Row],[CreditScore]]&lt;580,"&lt;580",IF(tbl_bank[[#This Row],[CreditScore]]&lt;670,"580-669",IF(tbl_bank[[#This Row],[CreditScore]]&lt;740,"670-739","740+")))</f>
        <v>&lt;580</v>
      </c>
    </row>
    <row r="6455" spans="1:20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>IF(tbl_bank[[#This Row],[Age]]&lt;30,"&lt;30",IF(tbl_bank[[#This Row],[Age]]&lt;40,"30-39",IF(tbl_bank[[#This Row],[Age]]&lt;50,"40-49",IF(tbl_bank[[#This Row],[Age]]&lt;60,"50-59","60+"))))</f>
        <v>40-49</v>
      </c>
      <c r="P6455">
        <f>IF(tbl_bank[[#This Row],[Balance]]=0,1,0)</f>
        <v>0</v>
      </c>
      <c r="Q6455" t="str">
        <f>IF(tbl_bank[[#This Row],[Balance]]=0,"Zero",IF(tbl_bank[[#This Row],[Balance]]&lt;100000,"1-99k","100k+"))</f>
        <v>100k+</v>
      </c>
      <c r="R6455" t="str">
        <f>IF(tbl_bank[[#This Row],[Tenure]]&lt;=0,"0-1",IF(tbl_bank[[#This Row],[Tenure]]&lt;=4,"2-4",IF(tbl_bank[[#This Row],[Tenure]]&lt;=7,"5-7","8-10")))</f>
        <v>5-7</v>
      </c>
      <c r="S6455" t="str">
        <f>IF(tbl_bank[[#This Row],[NumOfProducts]]&gt;=3,"3+",TEXT(tbl_bank[[#This Row],[NumOfProducts]],"0"))</f>
        <v>2</v>
      </c>
      <c r="T6455" t="str">
        <f>IF(tbl_bank[[#This Row],[CreditScore]]&lt;580,"&lt;580",IF(tbl_bank[[#This Row],[CreditScore]]&lt;670,"580-669",IF(tbl_bank[[#This Row],[CreditScore]]&lt;740,"670-739","740+")))</f>
        <v>&lt;580</v>
      </c>
    </row>
    <row r="6456" spans="1:20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>IF(tbl_bank[[#This Row],[Age]]&lt;30,"&lt;30",IF(tbl_bank[[#This Row],[Age]]&lt;40,"30-39",IF(tbl_bank[[#This Row],[Age]]&lt;50,"40-49",IF(tbl_bank[[#This Row],[Age]]&lt;60,"50-59","60+"))))</f>
        <v>30-39</v>
      </c>
      <c r="P6456">
        <f>IF(tbl_bank[[#This Row],[Balance]]=0,1,0)</f>
        <v>0</v>
      </c>
      <c r="Q6456" t="str">
        <f>IF(tbl_bank[[#This Row],[Balance]]=0,"Zero",IF(tbl_bank[[#This Row],[Balance]]&lt;100000,"1-99k","100k+"))</f>
        <v>100k+</v>
      </c>
      <c r="R6456" t="str">
        <f>IF(tbl_bank[[#This Row],[Tenure]]&lt;=0,"0-1",IF(tbl_bank[[#This Row],[Tenure]]&lt;=4,"2-4",IF(tbl_bank[[#This Row],[Tenure]]&lt;=7,"5-7","8-10")))</f>
        <v>0-1</v>
      </c>
      <c r="S6456" t="str">
        <f>IF(tbl_bank[[#This Row],[NumOfProducts]]&gt;=3,"3+",TEXT(tbl_bank[[#This Row],[NumOfProducts]],"0"))</f>
        <v>1</v>
      </c>
      <c r="T6456" t="str">
        <f>IF(tbl_bank[[#This Row],[CreditScore]]&lt;580,"&lt;580",IF(tbl_bank[[#This Row],[CreditScore]]&lt;670,"580-669",IF(tbl_bank[[#This Row],[CreditScore]]&lt;740,"670-739","740+")))</f>
        <v>580-669</v>
      </c>
    </row>
    <row r="6457" spans="1:20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>IF(tbl_bank[[#This Row],[Age]]&lt;30,"&lt;30",IF(tbl_bank[[#This Row],[Age]]&lt;40,"30-39",IF(tbl_bank[[#This Row],[Age]]&lt;50,"40-49",IF(tbl_bank[[#This Row],[Age]]&lt;60,"50-59","60+"))))</f>
        <v>&lt;30</v>
      </c>
      <c r="P6457">
        <f>IF(tbl_bank[[#This Row],[Balance]]=0,1,0)</f>
        <v>1</v>
      </c>
      <c r="Q6457" t="str">
        <f>IF(tbl_bank[[#This Row],[Balance]]=0,"Zero",IF(tbl_bank[[#This Row],[Balance]]&lt;100000,"1-99k","100k+"))</f>
        <v>Zero</v>
      </c>
      <c r="R6457" t="str">
        <f>IF(tbl_bank[[#This Row],[Tenure]]&lt;=0,"0-1",IF(tbl_bank[[#This Row],[Tenure]]&lt;=4,"2-4",IF(tbl_bank[[#This Row],[Tenure]]&lt;=7,"5-7","8-10")))</f>
        <v>8-10</v>
      </c>
      <c r="S6457" t="str">
        <f>IF(tbl_bank[[#This Row],[NumOfProducts]]&gt;=3,"3+",TEXT(tbl_bank[[#This Row],[NumOfProducts]],"0"))</f>
        <v>2</v>
      </c>
      <c r="T6457" t="str">
        <f>IF(tbl_bank[[#This Row],[CreditScore]]&lt;580,"&lt;580",IF(tbl_bank[[#This Row],[CreditScore]]&lt;670,"580-669",IF(tbl_bank[[#This Row],[CreditScore]]&lt;740,"670-739","740+")))</f>
        <v>670-739</v>
      </c>
    </row>
    <row r="6458" spans="1:20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>IF(tbl_bank[[#This Row],[Age]]&lt;30,"&lt;30",IF(tbl_bank[[#This Row],[Age]]&lt;40,"30-39",IF(tbl_bank[[#This Row],[Age]]&lt;50,"40-49",IF(tbl_bank[[#This Row],[Age]]&lt;60,"50-59","60+"))))</f>
        <v>30-39</v>
      </c>
      <c r="P6458">
        <f>IF(tbl_bank[[#This Row],[Balance]]=0,1,0)</f>
        <v>1</v>
      </c>
      <c r="Q6458" t="str">
        <f>IF(tbl_bank[[#This Row],[Balance]]=0,"Zero",IF(tbl_bank[[#This Row],[Balance]]&lt;100000,"1-99k","100k+"))</f>
        <v>Zero</v>
      </c>
      <c r="R6458" t="str">
        <f>IF(tbl_bank[[#This Row],[Tenure]]&lt;=0,"0-1",IF(tbl_bank[[#This Row],[Tenure]]&lt;=4,"2-4",IF(tbl_bank[[#This Row],[Tenure]]&lt;=7,"5-7","8-10")))</f>
        <v>8-10</v>
      </c>
      <c r="S6458" t="str">
        <f>IF(tbl_bank[[#This Row],[NumOfProducts]]&gt;=3,"3+",TEXT(tbl_bank[[#This Row],[NumOfProducts]],"0"))</f>
        <v>2</v>
      </c>
      <c r="T6458" t="str">
        <f>IF(tbl_bank[[#This Row],[CreditScore]]&lt;580,"&lt;580",IF(tbl_bank[[#This Row],[CreditScore]]&lt;670,"580-669",IF(tbl_bank[[#This Row],[CreditScore]]&lt;740,"670-739","740+")))</f>
        <v>580-669</v>
      </c>
    </row>
    <row r="6459" spans="1:20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>IF(tbl_bank[[#This Row],[Age]]&lt;30,"&lt;30",IF(tbl_bank[[#This Row],[Age]]&lt;40,"30-39",IF(tbl_bank[[#This Row],[Age]]&lt;50,"40-49",IF(tbl_bank[[#This Row],[Age]]&lt;60,"50-59","60+"))))</f>
        <v>50-59</v>
      </c>
      <c r="P6459">
        <f>IF(tbl_bank[[#This Row],[Balance]]=0,1,0)</f>
        <v>0</v>
      </c>
      <c r="Q6459" t="str">
        <f>IF(tbl_bank[[#This Row],[Balance]]=0,"Zero",IF(tbl_bank[[#This Row],[Balance]]&lt;100000,"1-99k","100k+"))</f>
        <v>1-99k</v>
      </c>
      <c r="R6459" t="str">
        <f>IF(tbl_bank[[#This Row],[Tenure]]&lt;=0,"0-1",IF(tbl_bank[[#This Row],[Tenure]]&lt;=4,"2-4",IF(tbl_bank[[#This Row],[Tenure]]&lt;=7,"5-7","8-10")))</f>
        <v>5-7</v>
      </c>
      <c r="S6459" t="str">
        <f>IF(tbl_bank[[#This Row],[NumOfProducts]]&gt;=3,"3+",TEXT(tbl_bank[[#This Row],[NumOfProducts]],"0"))</f>
        <v>1</v>
      </c>
      <c r="T6459" t="str">
        <f>IF(tbl_bank[[#This Row],[CreditScore]]&lt;580,"&lt;580",IF(tbl_bank[[#This Row],[CreditScore]]&lt;670,"580-669",IF(tbl_bank[[#This Row],[CreditScore]]&lt;740,"670-739","740+")))</f>
        <v>580-669</v>
      </c>
    </row>
    <row r="6460" spans="1:20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>IF(tbl_bank[[#This Row],[Age]]&lt;30,"&lt;30",IF(tbl_bank[[#This Row],[Age]]&lt;40,"30-39",IF(tbl_bank[[#This Row],[Age]]&lt;50,"40-49",IF(tbl_bank[[#This Row],[Age]]&lt;60,"50-59","60+"))))</f>
        <v>30-39</v>
      </c>
      <c r="P6460">
        <f>IF(tbl_bank[[#This Row],[Balance]]=0,1,0)</f>
        <v>0</v>
      </c>
      <c r="Q6460" t="str">
        <f>IF(tbl_bank[[#This Row],[Balance]]=0,"Zero",IF(tbl_bank[[#This Row],[Balance]]&lt;100000,"1-99k","100k+"))</f>
        <v>100k+</v>
      </c>
      <c r="R6460" t="str">
        <f>IF(tbl_bank[[#This Row],[Tenure]]&lt;=0,"0-1",IF(tbl_bank[[#This Row],[Tenure]]&lt;=4,"2-4",IF(tbl_bank[[#This Row],[Tenure]]&lt;=7,"5-7","8-10")))</f>
        <v>2-4</v>
      </c>
      <c r="S6460" t="str">
        <f>IF(tbl_bank[[#This Row],[NumOfProducts]]&gt;=3,"3+",TEXT(tbl_bank[[#This Row],[NumOfProducts]],"0"))</f>
        <v>1</v>
      </c>
      <c r="T6460" t="str">
        <f>IF(tbl_bank[[#This Row],[CreditScore]]&lt;580,"&lt;580",IF(tbl_bank[[#This Row],[CreditScore]]&lt;670,"580-669",IF(tbl_bank[[#This Row],[CreditScore]]&lt;740,"670-739","740+")))</f>
        <v>580-669</v>
      </c>
    </row>
    <row r="6461" spans="1:20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>IF(tbl_bank[[#This Row],[Age]]&lt;30,"&lt;30",IF(tbl_bank[[#This Row],[Age]]&lt;40,"30-39",IF(tbl_bank[[#This Row],[Age]]&lt;50,"40-49",IF(tbl_bank[[#This Row],[Age]]&lt;60,"50-59","60+"))))</f>
        <v>40-49</v>
      </c>
      <c r="P6461">
        <f>IF(tbl_bank[[#This Row],[Balance]]=0,1,0)</f>
        <v>0</v>
      </c>
      <c r="Q6461" t="str">
        <f>IF(tbl_bank[[#This Row],[Balance]]=0,"Zero",IF(tbl_bank[[#This Row],[Balance]]&lt;100000,"1-99k","100k+"))</f>
        <v>1-99k</v>
      </c>
      <c r="R6461" t="str">
        <f>IF(tbl_bank[[#This Row],[Tenure]]&lt;=0,"0-1",IF(tbl_bank[[#This Row],[Tenure]]&lt;=4,"2-4",IF(tbl_bank[[#This Row],[Tenure]]&lt;=7,"5-7","8-10")))</f>
        <v>5-7</v>
      </c>
      <c r="S6461" t="str">
        <f>IF(tbl_bank[[#This Row],[NumOfProducts]]&gt;=3,"3+",TEXT(tbl_bank[[#This Row],[NumOfProducts]],"0"))</f>
        <v>1</v>
      </c>
      <c r="T6461" t="str">
        <f>IF(tbl_bank[[#This Row],[CreditScore]]&lt;580,"&lt;580",IF(tbl_bank[[#This Row],[CreditScore]]&lt;670,"580-669",IF(tbl_bank[[#This Row],[CreditScore]]&lt;740,"670-739","740+")))</f>
        <v>580-669</v>
      </c>
    </row>
    <row r="6462" spans="1:20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>IF(tbl_bank[[#This Row],[Age]]&lt;30,"&lt;30",IF(tbl_bank[[#This Row],[Age]]&lt;40,"30-39",IF(tbl_bank[[#This Row],[Age]]&lt;50,"40-49",IF(tbl_bank[[#This Row],[Age]]&lt;60,"50-59","60+"))))</f>
        <v>&lt;30</v>
      </c>
      <c r="P6462">
        <f>IF(tbl_bank[[#This Row],[Balance]]=0,1,0)</f>
        <v>1</v>
      </c>
      <c r="Q6462" t="str">
        <f>IF(tbl_bank[[#This Row],[Balance]]=0,"Zero",IF(tbl_bank[[#This Row],[Balance]]&lt;100000,"1-99k","100k+"))</f>
        <v>Zero</v>
      </c>
      <c r="R6462" t="str">
        <f>IF(tbl_bank[[#This Row],[Tenure]]&lt;=0,"0-1",IF(tbl_bank[[#This Row],[Tenure]]&lt;=4,"2-4",IF(tbl_bank[[#This Row],[Tenure]]&lt;=7,"5-7","8-10")))</f>
        <v>2-4</v>
      </c>
      <c r="S6462" t="str">
        <f>IF(tbl_bank[[#This Row],[NumOfProducts]]&gt;=3,"3+",TEXT(tbl_bank[[#This Row],[NumOfProducts]],"0"))</f>
        <v>2</v>
      </c>
      <c r="T6462" t="str">
        <f>IF(tbl_bank[[#This Row],[CreditScore]]&lt;580,"&lt;580",IF(tbl_bank[[#This Row],[CreditScore]]&lt;670,"580-669",IF(tbl_bank[[#This Row],[CreditScore]]&lt;740,"670-739","740+")))</f>
        <v>580-669</v>
      </c>
    </row>
    <row r="6463" spans="1:20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>IF(tbl_bank[[#This Row],[Age]]&lt;30,"&lt;30",IF(tbl_bank[[#This Row],[Age]]&lt;40,"30-39",IF(tbl_bank[[#This Row],[Age]]&lt;50,"40-49",IF(tbl_bank[[#This Row],[Age]]&lt;60,"50-59","60+"))))</f>
        <v>30-39</v>
      </c>
      <c r="P6463">
        <f>IF(tbl_bank[[#This Row],[Balance]]=0,1,0)</f>
        <v>0</v>
      </c>
      <c r="Q6463" t="str">
        <f>IF(tbl_bank[[#This Row],[Balance]]=0,"Zero",IF(tbl_bank[[#This Row],[Balance]]&lt;100000,"1-99k","100k+"))</f>
        <v>100k+</v>
      </c>
      <c r="R6463" t="str">
        <f>IF(tbl_bank[[#This Row],[Tenure]]&lt;=0,"0-1",IF(tbl_bank[[#This Row],[Tenure]]&lt;=4,"2-4",IF(tbl_bank[[#This Row],[Tenure]]&lt;=7,"5-7","8-10")))</f>
        <v>2-4</v>
      </c>
      <c r="S6463" t="str">
        <f>IF(tbl_bank[[#This Row],[NumOfProducts]]&gt;=3,"3+",TEXT(tbl_bank[[#This Row],[NumOfProducts]],"0"))</f>
        <v>1</v>
      </c>
      <c r="T6463" t="str">
        <f>IF(tbl_bank[[#This Row],[CreditScore]]&lt;580,"&lt;580",IF(tbl_bank[[#This Row],[CreditScore]]&lt;670,"580-669",IF(tbl_bank[[#This Row],[CreditScore]]&lt;740,"670-739","740+")))</f>
        <v>670-739</v>
      </c>
    </row>
    <row r="6464" spans="1:20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>IF(tbl_bank[[#This Row],[Age]]&lt;30,"&lt;30",IF(tbl_bank[[#This Row],[Age]]&lt;40,"30-39",IF(tbl_bank[[#This Row],[Age]]&lt;50,"40-49",IF(tbl_bank[[#This Row],[Age]]&lt;60,"50-59","60+"))))</f>
        <v>50-59</v>
      </c>
      <c r="P6464">
        <f>IF(tbl_bank[[#This Row],[Balance]]=0,1,0)</f>
        <v>1</v>
      </c>
      <c r="Q6464" t="str">
        <f>IF(tbl_bank[[#This Row],[Balance]]=0,"Zero",IF(tbl_bank[[#This Row],[Balance]]&lt;100000,"1-99k","100k+"))</f>
        <v>Zero</v>
      </c>
      <c r="R6464" t="str">
        <f>IF(tbl_bank[[#This Row],[Tenure]]&lt;=0,"0-1",IF(tbl_bank[[#This Row],[Tenure]]&lt;=4,"2-4",IF(tbl_bank[[#This Row],[Tenure]]&lt;=7,"5-7","8-10")))</f>
        <v>2-4</v>
      </c>
      <c r="S6464" t="str">
        <f>IF(tbl_bank[[#This Row],[NumOfProducts]]&gt;=3,"3+",TEXT(tbl_bank[[#This Row],[NumOfProducts]],"0"))</f>
        <v>2</v>
      </c>
      <c r="T6464" t="str">
        <f>IF(tbl_bank[[#This Row],[CreditScore]]&lt;580,"&lt;580",IF(tbl_bank[[#This Row],[CreditScore]]&lt;670,"580-669",IF(tbl_bank[[#This Row],[CreditScore]]&lt;740,"670-739","740+")))</f>
        <v>&lt;580</v>
      </c>
    </row>
    <row r="6465" spans="1:20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>IF(tbl_bank[[#This Row],[Age]]&lt;30,"&lt;30",IF(tbl_bank[[#This Row],[Age]]&lt;40,"30-39",IF(tbl_bank[[#This Row],[Age]]&lt;50,"40-49",IF(tbl_bank[[#This Row],[Age]]&lt;60,"50-59","60+"))))</f>
        <v>30-39</v>
      </c>
      <c r="P6465">
        <f>IF(tbl_bank[[#This Row],[Balance]]=0,1,0)</f>
        <v>1</v>
      </c>
      <c r="Q6465" t="str">
        <f>IF(tbl_bank[[#This Row],[Balance]]=0,"Zero",IF(tbl_bank[[#This Row],[Balance]]&lt;100000,"1-99k","100k+"))</f>
        <v>Zero</v>
      </c>
      <c r="R6465" t="str">
        <f>IF(tbl_bank[[#This Row],[Tenure]]&lt;=0,"0-1",IF(tbl_bank[[#This Row],[Tenure]]&lt;=4,"2-4",IF(tbl_bank[[#This Row],[Tenure]]&lt;=7,"5-7","8-10")))</f>
        <v>2-4</v>
      </c>
      <c r="S6465" t="str">
        <f>IF(tbl_bank[[#This Row],[NumOfProducts]]&gt;=3,"3+",TEXT(tbl_bank[[#This Row],[NumOfProducts]],"0"))</f>
        <v>2</v>
      </c>
      <c r="T6465" t="str">
        <f>IF(tbl_bank[[#This Row],[CreditScore]]&lt;580,"&lt;580",IF(tbl_bank[[#This Row],[CreditScore]]&lt;670,"580-669",IF(tbl_bank[[#This Row],[CreditScore]]&lt;740,"670-739","740+")))</f>
        <v>740+</v>
      </c>
    </row>
    <row r="6466" spans="1:20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>IF(tbl_bank[[#This Row],[Age]]&lt;30,"&lt;30",IF(tbl_bank[[#This Row],[Age]]&lt;40,"30-39",IF(tbl_bank[[#This Row],[Age]]&lt;50,"40-49",IF(tbl_bank[[#This Row],[Age]]&lt;60,"50-59","60+"))))</f>
        <v>30-39</v>
      </c>
      <c r="P6466">
        <f>IF(tbl_bank[[#This Row],[Balance]]=0,1,0)</f>
        <v>0</v>
      </c>
      <c r="Q6466" t="str">
        <f>IF(tbl_bank[[#This Row],[Balance]]=0,"Zero",IF(tbl_bank[[#This Row],[Balance]]&lt;100000,"1-99k","100k+"))</f>
        <v>100k+</v>
      </c>
      <c r="R6466" t="str">
        <f>IF(tbl_bank[[#This Row],[Tenure]]&lt;=0,"0-1",IF(tbl_bank[[#This Row],[Tenure]]&lt;=4,"2-4",IF(tbl_bank[[#This Row],[Tenure]]&lt;=7,"5-7","8-10")))</f>
        <v>2-4</v>
      </c>
      <c r="S6466" t="str">
        <f>IF(tbl_bank[[#This Row],[NumOfProducts]]&gt;=3,"3+",TEXT(tbl_bank[[#This Row],[NumOfProducts]],"0"))</f>
        <v>1</v>
      </c>
      <c r="T6466" t="str">
        <f>IF(tbl_bank[[#This Row],[CreditScore]]&lt;580,"&lt;580",IF(tbl_bank[[#This Row],[CreditScore]]&lt;670,"580-669",IF(tbl_bank[[#This Row],[CreditScore]]&lt;740,"670-739","740+")))</f>
        <v>&lt;580</v>
      </c>
    </row>
    <row r="6467" spans="1:20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>IF(tbl_bank[[#This Row],[Age]]&lt;30,"&lt;30",IF(tbl_bank[[#This Row],[Age]]&lt;40,"30-39",IF(tbl_bank[[#This Row],[Age]]&lt;50,"40-49",IF(tbl_bank[[#This Row],[Age]]&lt;60,"50-59","60+"))))</f>
        <v>&lt;30</v>
      </c>
      <c r="P6467">
        <f>IF(tbl_bank[[#This Row],[Balance]]=0,1,0)</f>
        <v>1</v>
      </c>
      <c r="Q6467" t="str">
        <f>IF(tbl_bank[[#This Row],[Balance]]=0,"Zero",IF(tbl_bank[[#This Row],[Balance]]&lt;100000,"1-99k","100k+"))</f>
        <v>Zero</v>
      </c>
      <c r="R6467" t="str">
        <f>IF(tbl_bank[[#This Row],[Tenure]]&lt;=0,"0-1",IF(tbl_bank[[#This Row],[Tenure]]&lt;=4,"2-4",IF(tbl_bank[[#This Row],[Tenure]]&lt;=7,"5-7","8-10")))</f>
        <v>5-7</v>
      </c>
      <c r="S6467" t="str">
        <f>IF(tbl_bank[[#This Row],[NumOfProducts]]&gt;=3,"3+",TEXT(tbl_bank[[#This Row],[NumOfProducts]],"0"))</f>
        <v>2</v>
      </c>
      <c r="T6467" t="str">
        <f>IF(tbl_bank[[#This Row],[CreditScore]]&lt;580,"&lt;580",IF(tbl_bank[[#This Row],[CreditScore]]&lt;670,"580-669",IF(tbl_bank[[#This Row],[CreditScore]]&lt;740,"670-739","740+")))</f>
        <v>670-739</v>
      </c>
    </row>
    <row r="6468" spans="1:20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>IF(tbl_bank[[#This Row],[Age]]&lt;30,"&lt;30",IF(tbl_bank[[#This Row],[Age]]&lt;40,"30-39",IF(tbl_bank[[#This Row],[Age]]&lt;50,"40-49",IF(tbl_bank[[#This Row],[Age]]&lt;60,"50-59","60+"))))</f>
        <v>30-39</v>
      </c>
      <c r="P6468">
        <f>IF(tbl_bank[[#This Row],[Balance]]=0,1,0)</f>
        <v>0</v>
      </c>
      <c r="Q6468" t="str">
        <f>IF(tbl_bank[[#This Row],[Balance]]=0,"Zero",IF(tbl_bank[[#This Row],[Balance]]&lt;100000,"1-99k","100k+"))</f>
        <v>100k+</v>
      </c>
      <c r="R6468" t="str">
        <f>IF(tbl_bank[[#This Row],[Tenure]]&lt;=0,"0-1",IF(tbl_bank[[#This Row],[Tenure]]&lt;=4,"2-4",IF(tbl_bank[[#This Row],[Tenure]]&lt;=7,"5-7","8-10")))</f>
        <v>2-4</v>
      </c>
      <c r="S6468" t="str">
        <f>IF(tbl_bank[[#This Row],[NumOfProducts]]&gt;=3,"3+",TEXT(tbl_bank[[#This Row],[NumOfProducts]],"0"))</f>
        <v>1</v>
      </c>
      <c r="T6468" t="str">
        <f>IF(tbl_bank[[#This Row],[CreditScore]]&lt;580,"&lt;580",IF(tbl_bank[[#This Row],[CreditScore]]&lt;670,"580-669",IF(tbl_bank[[#This Row],[CreditScore]]&lt;740,"670-739","740+")))</f>
        <v>670-739</v>
      </c>
    </row>
    <row r="6469" spans="1:20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>IF(tbl_bank[[#This Row],[Age]]&lt;30,"&lt;30",IF(tbl_bank[[#This Row],[Age]]&lt;40,"30-39",IF(tbl_bank[[#This Row],[Age]]&lt;50,"40-49",IF(tbl_bank[[#This Row],[Age]]&lt;60,"50-59","60+"))))</f>
        <v>30-39</v>
      </c>
      <c r="P6469">
        <f>IF(tbl_bank[[#This Row],[Balance]]=0,1,0)</f>
        <v>1</v>
      </c>
      <c r="Q6469" t="str">
        <f>IF(tbl_bank[[#This Row],[Balance]]=0,"Zero",IF(tbl_bank[[#This Row],[Balance]]&lt;100000,"1-99k","100k+"))</f>
        <v>Zero</v>
      </c>
      <c r="R6469" t="str">
        <f>IF(tbl_bank[[#This Row],[Tenure]]&lt;=0,"0-1",IF(tbl_bank[[#This Row],[Tenure]]&lt;=4,"2-4",IF(tbl_bank[[#This Row],[Tenure]]&lt;=7,"5-7","8-10")))</f>
        <v>5-7</v>
      </c>
      <c r="S6469" t="str">
        <f>IF(tbl_bank[[#This Row],[NumOfProducts]]&gt;=3,"3+",TEXT(tbl_bank[[#This Row],[NumOfProducts]],"0"))</f>
        <v>1</v>
      </c>
      <c r="T6469" t="str">
        <f>IF(tbl_bank[[#This Row],[CreditScore]]&lt;580,"&lt;580",IF(tbl_bank[[#This Row],[CreditScore]]&lt;670,"580-669",IF(tbl_bank[[#This Row],[CreditScore]]&lt;740,"670-739","740+")))</f>
        <v>&lt;580</v>
      </c>
    </row>
    <row r="6470" spans="1:20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>IF(tbl_bank[[#This Row],[Age]]&lt;30,"&lt;30",IF(tbl_bank[[#This Row],[Age]]&lt;40,"30-39",IF(tbl_bank[[#This Row],[Age]]&lt;50,"40-49",IF(tbl_bank[[#This Row],[Age]]&lt;60,"50-59","60+"))))</f>
        <v>30-39</v>
      </c>
      <c r="P6470">
        <f>IF(tbl_bank[[#This Row],[Balance]]=0,1,0)</f>
        <v>0</v>
      </c>
      <c r="Q6470" t="str">
        <f>IF(tbl_bank[[#This Row],[Balance]]=0,"Zero",IF(tbl_bank[[#This Row],[Balance]]&lt;100000,"1-99k","100k+"))</f>
        <v>100k+</v>
      </c>
      <c r="R6470" t="str">
        <f>IF(tbl_bank[[#This Row],[Tenure]]&lt;=0,"0-1",IF(tbl_bank[[#This Row],[Tenure]]&lt;=4,"2-4",IF(tbl_bank[[#This Row],[Tenure]]&lt;=7,"5-7","8-10")))</f>
        <v>5-7</v>
      </c>
      <c r="S6470" t="str">
        <f>IF(tbl_bank[[#This Row],[NumOfProducts]]&gt;=3,"3+",TEXT(tbl_bank[[#This Row],[NumOfProducts]],"0"))</f>
        <v>1</v>
      </c>
      <c r="T6470" t="str">
        <f>IF(tbl_bank[[#This Row],[CreditScore]]&lt;580,"&lt;580",IF(tbl_bank[[#This Row],[CreditScore]]&lt;670,"580-669",IF(tbl_bank[[#This Row],[CreditScore]]&lt;740,"670-739","740+")))</f>
        <v>740+</v>
      </c>
    </row>
    <row r="6471" spans="1:20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>IF(tbl_bank[[#This Row],[Age]]&lt;30,"&lt;30",IF(tbl_bank[[#This Row],[Age]]&lt;40,"30-39",IF(tbl_bank[[#This Row],[Age]]&lt;50,"40-49",IF(tbl_bank[[#This Row],[Age]]&lt;60,"50-59","60+"))))</f>
        <v>&lt;30</v>
      </c>
      <c r="P6471">
        <f>IF(tbl_bank[[#This Row],[Balance]]=0,1,0)</f>
        <v>1</v>
      </c>
      <c r="Q6471" t="str">
        <f>IF(tbl_bank[[#This Row],[Balance]]=0,"Zero",IF(tbl_bank[[#This Row],[Balance]]&lt;100000,"1-99k","100k+"))</f>
        <v>Zero</v>
      </c>
      <c r="R6471" t="str">
        <f>IF(tbl_bank[[#This Row],[Tenure]]&lt;=0,"0-1",IF(tbl_bank[[#This Row],[Tenure]]&lt;=4,"2-4",IF(tbl_bank[[#This Row],[Tenure]]&lt;=7,"5-7","8-10")))</f>
        <v>2-4</v>
      </c>
      <c r="S6471" t="str">
        <f>IF(tbl_bank[[#This Row],[NumOfProducts]]&gt;=3,"3+",TEXT(tbl_bank[[#This Row],[NumOfProducts]],"0"))</f>
        <v>2</v>
      </c>
      <c r="T6471" t="str">
        <f>IF(tbl_bank[[#This Row],[CreditScore]]&lt;580,"&lt;580",IF(tbl_bank[[#This Row],[CreditScore]]&lt;670,"580-669",IF(tbl_bank[[#This Row],[CreditScore]]&lt;740,"670-739","740+")))</f>
        <v>580-669</v>
      </c>
    </row>
    <row r="6472" spans="1:20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>IF(tbl_bank[[#This Row],[Age]]&lt;30,"&lt;30",IF(tbl_bank[[#This Row],[Age]]&lt;40,"30-39",IF(tbl_bank[[#This Row],[Age]]&lt;50,"40-49",IF(tbl_bank[[#This Row],[Age]]&lt;60,"50-59","60+"))))</f>
        <v>40-49</v>
      </c>
      <c r="P6472">
        <f>IF(tbl_bank[[#This Row],[Balance]]=0,1,0)</f>
        <v>0</v>
      </c>
      <c r="Q6472" t="str">
        <f>IF(tbl_bank[[#This Row],[Balance]]=0,"Zero",IF(tbl_bank[[#This Row],[Balance]]&lt;100000,"1-99k","100k+"))</f>
        <v>1-99k</v>
      </c>
      <c r="R6472" t="str">
        <f>IF(tbl_bank[[#This Row],[Tenure]]&lt;=0,"0-1",IF(tbl_bank[[#This Row],[Tenure]]&lt;=4,"2-4",IF(tbl_bank[[#This Row],[Tenure]]&lt;=7,"5-7","8-10")))</f>
        <v>5-7</v>
      </c>
      <c r="S6472" t="str">
        <f>IF(tbl_bank[[#This Row],[NumOfProducts]]&gt;=3,"3+",TEXT(tbl_bank[[#This Row],[NumOfProducts]],"0"))</f>
        <v>1</v>
      </c>
      <c r="T6472" t="str">
        <f>IF(tbl_bank[[#This Row],[CreditScore]]&lt;580,"&lt;580",IF(tbl_bank[[#This Row],[CreditScore]]&lt;670,"580-669",IF(tbl_bank[[#This Row],[CreditScore]]&lt;740,"670-739","740+")))</f>
        <v>580-669</v>
      </c>
    </row>
    <row r="6473" spans="1:20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>IF(tbl_bank[[#This Row],[Age]]&lt;30,"&lt;30",IF(tbl_bank[[#This Row],[Age]]&lt;40,"30-39",IF(tbl_bank[[#This Row],[Age]]&lt;50,"40-49",IF(tbl_bank[[#This Row],[Age]]&lt;60,"50-59","60+"))))</f>
        <v>40-49</v>
      </c>
      <c r="P6473">
        <f>IF(tbl_bank[[#This Row],[Balance]]=0,1,0)</f>
        <v>1</v>
      </c>
      <c r="Q6473" t="str">
        <f>IF(tbl_bank[[#This Row],[Balance]]=0,"Zero",IF(tbl_bank[[#This Row],[Balance]]&lt;100000,"1-99k","100k+"))</f>
        <v>Zero</v>
      </c>
      <c r="R6473" t="str">
        <f>IF(tbl_bank[[#This Row],[Tenure]]&lt;=0,"0-1",IF(tbl_bank[[#This Row],[Tenure]]&lt;=4,"2-4",IF(tbl_bank[[#This Row],[Tenure]]&lt;=7,"5-7","8-10")))</f>
        <v>5-7</v>
      </c>
      <c r="S6473" t="str">
        <f>IF(tbl_bank[[#This Row],[NumOfProducts]]&gt;=3,"3+",TEXT(tbl_bank[[#This Row],[NumOfProducts]],"0"))</f>
        <v>2</v>
      </c>
      <c r="T6473" t="str">
        <f>IF(tbl_bank[[#This Row],[CreditScore]]&lt;580,"&lt;580",IF(tbl_bank[[#This Row],[CreditScore]]&lt;670,"580-669",IF(tbl_bank[[#This Row],[CreditScore]]&lt;740,"670-739","740+")))</f>
        <v>740+</v>
      </c>
    </row>
    <row r="6474" spans="1:20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>IF(tbl_bank[[#This Row],[Age]]&lt;30,"&lt;30",IF(tbl_bank[[#This Row],[Age]]&lt;40,"30-39",IF(tbl_bank[[#This Row],[Age]]&lt;50,"40-49",IF(tbl_bank[[#This Row],[Age]]&lt;60,"50-59","60+"))))</f>
        <v>30-39</v>
      </c>
      <c r="P6474">
        <f>IF(tbl_bank[[#This Row],[Balance]]=0,1,0)</f>
        <v>0</v>
      </c>
      <c r="Q6474" t="str">
        <f>IF(tbl_bank[[#This Row],[Balance]]=0,"Zero",IF(tbl_bank[[#This Row],[Balance]]&lt;100000,"1-99k","100k+"))</f>
        <v>100k+</v>
      </c>
      <c r="R6474" t="str">
        <f>IF(tbl_bank[[#This Row],[Tenure]]&lt;=0,"0-1",IF(tbl_bank[[#This Row],[Tenure]]&lt;=4,"2-4",IF(tbl_bank[[#This Row],[Tenure]]&lt;=7,"5-7","8-10")))</f>
        <v>8-10</v>
      </c>
      <c r="S6474" t="str">
        <f>IF(tbl_bank[[#This Row],[NumOfProducts]]&gt;=3,"3+",TEXT(tbl_bank[[#This Row],[NumOfProducts]],"0"))</f>
        <v>1</v>
      </c>
      <c r="T6474" t="str">
        <f>IF(tbl_bank[[#This Row],[CreditScore]]&lt;580,"&lt;580",IF(tbl_bank[[#This Row],[CreditScore]]&lt;670,"580-669",IF(tbl_bank[[#This Row],[CreditScore]]&lt;740,"670-739","740+")))</f>
        <v>580-669</v>
      </c>
    </row>
    <row r="6475" spans="1:20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>IF(tbl_bank[[#This Row],[Age]]&lt;30,"&lt;30",IF(tbl_bank[[#This Row],[Age]]&lt;40,"30-39",IF(tbl_bank[[#This Row],[Age]]&lt;50,"40-49",IF(tbl_bank[[#This Row],[Age]]&lt;60,"50-59","60+"))))</f>
        <v>&lt;30</v>
      </c>
      <c r="P6475">
        <f>IF(tbl_bank[[#This Row],[Balance]]=0,1,0)</f>
        <v>1</v>
      </c>
      <c r="Q6475" t="str">
        <f>IF(tbl_bank[[#This Row],[Balance]]=0,"Zero",IF(tbl_bank[[#This Row],[Balance]]&lt;100000,"1-99k","100k+"))</f>
        <v>Zero</v>
      </c>
      <c r="R6475" t="str">
        <f>IF(tbl_bank[[#This Row],[Tenure]]&lt;=0,"0-1",IF(tbl_bank[[#This Row],[Tenure]]&lt;=4,"2-4",IF(tbl_bank[[#This Row],[Tenure]]&lt;=7,"5-7","8-10")))</f>
        <v>8-10</v>
      </c>
      <c r="S6475" t="str">
        <f>IF(tbl_bank[[#This Row],[NumOfProducts]]&gt;=3,"3+",TEXT(tbl_bank[[#This Row],[NumOfProducts]],"0"))</f>
        <v>2</v>
      </c>
      <c r="T6475" t="str">
        <f>IF(tbl_bank[[#This Row],[CreditScore]]&lt;580,"&lt;580",IF(tbl_bank[[#This Row],[CreditScore]]&lt;670,"580-669",IF(tbl_bank[[#This Row],[CreditScore]]&lt;740,"670-739","740+")))</f>
        <v>740+</v>
      </c>
    </row>
    <row r="6476" spans="1:20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>IF(tbl_bank[[#This Row],[Age]]&lt;30,"&lt;30",IF(tbl_bank[[#This Row],[Age]]&lt;40,"30-39",IF(tbl_bank[[#This Row],[Age]]&lt;50,"40-49",IF(tbl_bank[[#This Row],[Age]]&lt;60,"50-59","60+"))))</f>
        <v>30-39</v>
      </c>
      <c r="P6476">
        <f>IF(tbl_bank[[#This Row],[Balance]]=0,1,0)</f>
        <v>1</v>
      </c>
      <c r="Q6476" t="str">
        <f>IF(tbl_bank[[#This Row],[Balance]]=0,"Zero",IF(tbl_bank[[#This Row],[Balance]]&lt;100000,"1-99k","100k+"))</f>
        <v>Zero</v>
      </c>
      <c r="R6476" t="str">
        <f>IF(tbl_bank[[#This Row],[Tenure]]&lt;=0,"0-1",IF(tbl_bank[[#This Row],[Tenure]]&lt;=4,"2-4",IF(tbl_bank[[#This Row],[Tenure]]&lt;=7,"5-7","8-10")))</f>
        <v>2-4</v>
      </c>
      <c r="S6476" t="str">
        <f>IF(tbl_bank[[#This Row],[NumOfProducts]]&gt;=3,"3+",TEXT(tbl_bank[[#This Row],[NumOfProducts]],"0"))</f>
        <v>2</v>
      </c>
      <c r="T6476" t="str">
        <f>IF(tbl_bank[[#This Row],[CreditScore]]&lt;580,"&lt;580",IF(tbl_bank[[#This Row],[CreditScore]]&lt;670,"580-669",IF(tbl_bank[[#This Row],[CreditScore]]&lt;740,"670-739","740+")))</f>
        <v>670-739</v>
      </c>
    </row>
    <row r="6477" spans="1:20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>IF(tbl_bank[[#This Row],[Age]]&lt;30,"&lt;30",IF(tbl_bank[[#This Row],[Age]]&lt;40,"30-39",IF(tbl_bank[[#This Row],[Age]]&lt;50,"40-49",IF(tbl_bank[[#This Row],[Age]]&lt;60,"50-59","60+"))))</f>
        <v>40-49</v>
      </c>
      <c r="P6477">
        <f>IF(tbl_bank[[#This Row],[Balance]]=0,1,0)</f>
        <v>0</v>
      </c>
      <c r="Q6477" t="str">
        <f>IF(tbl_bank[[#This Row],[Balance]]=0,"Zero",IF(tbl_bank[[#This Row],[Balance]]&lt;100000,"1-99k","100k+"))</f>
        <v>1-99k</v>
      </c>
      <c r="R6477" t="str">
        <f>IF(tbl_bank[[#This Row],[Tenure]]&lt;=0,"0-1",IF(tbl_bank[[#This Row],[Tenure]]&lt;=4,"2-4",IF(tbl_bank[[#This Row],[Tenure]]&lt;=7,"5-7","8-10")))</f>
        <v>5-7</v>
      </c>
      <c r="S6477" t="str">
        <f>IF(tbl_bank[[#This Row],[NumOfProducts]]&gt;=3,"3+",TEXT(tbl_bank[[#This Row],[NumOfProducts]],"0"))</f>
        <v>1</v>
      </c>
      <c r="T6477" t="str">
        <f>IF(tbl_bank[[#This Row],[CreditScore]]&lt;580,"&lt;580",IF(tbl_bank[[#This Row],[CreditScore]]&lt;670,"580-669",IF(tbl_bank[[#This Row],[CreditScore]]&lt;740,"670-739","740+")))</f>
        <v>&lt;580</v>
      </c>
    </row>
    <row r="6478" spans="1:20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>IF(tbl_bank[[#This Row],[Age]]&lt;30,"&lt;30",IF(tbl_bank[[#This Row],[Age]]&lt;40,"30-39",IF(tbl_bank[[#This Row],[Age]]&lt;50,"40-49",IF(tbl_bank[[#This Row],[Age]]&lt;60,"50-59","60+"))))</f>
        <v>40-49</v>
      </c>
      <c r="P6478">
        <f>IF(tbl_bank[[#This Row],[Balance]]=0,1,0)</f>
        <v>1</v>
      </c>
      <c r="Q6478" t="str">
        <f>IF(tbl_bank[[#This Row],[Balance]]=0,"Zero",IF(tbl_bank[[#This Row],[Balance]]&lt;100000,"1-99k","100k+"))</f>
        <v>Zero</v>
      </c>
      <c r="R6478" t="str">
        <f>IF(tbl_bank[[#This Row],[Tenure]]&lt;=0,"0-1",IF(tbl_bank[[#This Row],[Tenure]]&lt;=4,"2-4",IF(tbl_bank[[#This Row],[Tenure]]&lt;=7,"5-7","8-10")))</f>
        <v>2-4</v>
      </c>
      <c r="S6478" t="str">
        <f>IF(tbl_bank[[#This Row],[NumOfProducts]]&gt;=3,"3+",TEXT(tbl_bank[[#This Row],[NumOfProducts]],"0"))</f>
        <v>2</v>
      </c>
      <c r="T6478" t="str">
        <f>IF(tbl_bank[[#This Row],[CreditScore]]&lt;580,"&lt;580",IF(tbl_bank[[#This Row],[CreditScore]]&lt;670,"580-669",IF(tbl_bank[[#This Row],[CreditScore]]&lt;740,"670-739","740+")))</f>
        <v>670-739</v>
      </c>
    </row>
    <row r="6479" spans="1:20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>IF(tbl_bank[[#This Row],[Age]]&lt;30,"&lt;30",IF(tbl_bank[[#This Row],[Age]]&lt;40,"30-39",IF(tbl_bank[[#This Row],[Age]]&lt;50,"40-49",IF(tbl_bank[[#This Row],[Age]]&lt;60,"50-59","60+"))))</f>
        <v>30-39</v>
      </c>
      <c r="P6479">
        <f>IF(tbl_bank[[#This Row],[Balance]]=0,1,0)</f>
        <v>1</v>
      </c>
      <c r="Q6479" t="str">
        <f>IF(tbl_bank[[#This Row],[Balance]]=0,"Zero",IF(tbl_bank[[#This Row],[Balance]]&lt;100000,"1-99k","100k+"))</f>
        <v>Zero</v>
      </c>
      <c r="R6479" t="str">
        <f>IF(tbl_bank[[#This Row],[Tenure]]&lt;=0,"0-1",IF(tbl_bank[[#This Row],[Tenure]]&lt;=4,"2-4",IF(tbl_bank[[#This Row],[Tenure]]&lt;=7,"5-7","8-10")))</f>
        <v>2-4</v>
      </c>
      <c r="S6479" t="str">
        <f>IF(tbl_bank[[#This Row],[NumOfProducts]]&gt;=3,"3+",TEXT(tbl_bank[[#This Row],[NumOfProducts]],"0"))</f>
        <v>2</v>
      </c>
      <c r="T6479" t="str">
        <f>IF(tbl_bank[[#This Row],[CreditScore]]&lt;580,"&lt;580",IF(tbl_bank[[#This Row],[CreditScore]]&lt;670,"580-669",IF(tbl_bank[[#This Row],[CreditScore]]&lt;740,"670-739","740+")))</f>
        <v>&lt;580</v>
      </c>
    </row>
    <row r="6480" spans="1:20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>IF(tbl_bank[[#This Row],[Age]]&lt;30,"&lt;30",IF(tbl_bank[[#This Row],[Age]]&lt;40,"30-39",IF(tbl_bank[[#This Row],[Age]]&lt;50,"40-49",IF(tbl_bank[[#This Row],[Age]]&lt;60,"50-59","60+"))))</f>
        <v>30-39</v>
      </c>
      <c r="P6480">
        <f>IF(tbl_bank[[#This Row],[Balance]]=0,1,0)</f>
        <v>0</v>
      </c>
      <c r="Q6480" t="str">
        <f>IF(tbl_bank[[#This Row],[Balance]]=0,"Zero",IF(tbl_bank[[#This Row],[Balance]]&lt;100000,"1-99k","100k+"))</f>
        <v>100k+</v>
      </c>
      <c r="R6480" t="str">
        <f>IF(tbl_bank[[#This Row],[Tenure]]&lt;=0,"0-1",IF(tbl_bank[[#This Row],[Tenure]]&lt;=4,"2-4",IF(tbl_bank[[#This Row],[Tenure]]&lt;=7,"5-7","8-10")))</f>
        <v>8-10</v>
      </c>
      <c r="S6480" t="str">
        <f>IF(tbl_bank[[#This Row],[NumOfProducts]]&gt;=3,"3+",TEXT(tbl_bank[[#This Row],[NumOfProducts]],"0"))</f>
        <v>1</v>
      </c>
      <c r="T6480" t="str">
        <f>IF(tbl_bank[[#This Row],[CreditScore]]&lt;580,"&lt;580",IF(tbl_bank[[#This Row],[CreditScore]]&lt;670,"580-669",IF(tbl_bank[[#This Row],[CreditScore]]&lt;740,"670-739","740+")))</f>
        <v>740+</v>
      </c>
    </row>
    <row r="6481" spans="1:20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>IF(tbl_bank[[#This Row],[Age]]&lt;30,"&lt;30",IF(tbl_bank[[#This Row],[Age]]&lt;40,"30-39",IF(tbl_bank[[#This Row],[Age]]&lt;50,"40-49",IF(tbl_bank[[#This Row],[Age]]&lt;60,"50-59","60+"))))</f>
        <v>40-49</v>
      </c>
      <c r="P6481">
        <f>IF(tbl_bank[[#This Row],[Balance]]=0,1,0)</f>
        <v>1</v>
      </c>
      <c r="Q6481" t="str">
        <f>IF(tbl_bank[[#This Row],[Balance]]=0,"Zero",IF(tbl_bank[[#This Row],[Balance]]&lt;100000,"1-99k","100k+"))</f>
        <v>Zero</v>
      </c>
      <c r="R6481" t="str">
        <f>IF(tbl_bank[[#This Row],[Tenure]]&lt;=0,"0-1",IF(tbl_bank[[#This Row],[Tenure]]&lt;=4,"2-4",IF(tbl_bank[[#This Row],[Tenure]]&lt;=7,"5-7","8-10")))</f>
        <v>5-7</v>
      </c>
      <c r="S6481" t="str">
        <f>IF(tbl_bank[[#This Row],[NumOfProducts]]&gt;=3,"3+",TEXT(tbl_bank[[#This Row],[NumOfProducts]],"0"))</f>
        <v>1</v>
      </c>
      <c r="T6481" t="str">
        <f>IF(tbl_bank[[#This Row],[CreditScore]]&lt;580,"&lt;580",IF(tbl_bank[[#This Row],[CreditScore]]&lt;670,"580-669",IF(tbl_bank[[#This Row],[CreditScore]]&lt;740,"670-739","740+")))</f>
        <v>580-669</v>
      </c>
    </row>
    <row r="6482" spans="1:20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>IF(tbl_bank[[#This Row],[Age]]&lt;30,"&lt;30",IF(tbl_bank[[#This Row],[Age]]&lt;40,"30-39",IF(tbl_bank[[#This Row],[Age]]&lt;50,"40-49",IF(tbl_bank[[#This Row],[Age]]&lt;60,"50-59","60+"))))</f>
        <v>&lt;30</v>
      </c>
      <c r="P6482">
        <f>IF(tbl_bank[[#This Row],[Balance]]=0,1,0)</f>
        <v>0</v>
      </c>
      <c r="Q6482" t="str">
        <f>IF(tbl_bank[[#This Row],[Balance]]=0,"Zero",IF(tbl_bank[[#This Row],[Balance]]&lt;100000,"1-99k","100k+"))</f>
        <v>100k+</v>
      </c>
      <c r="R6482" t="str">
        <f>IF(tbl_bank[[#This Row],[Tenure]]&lt;=0,"0-1",IF(tbl_bank[[#This Row],[Tenure]]&lt;=4,"2-4",IF(tbl_bank[[#This Row],[Tenure]]&lt;=7,"5-7","8-10")))</f>
        <v>5-7</v>
      </c>
      <c r="S6482" t="str">
        <f>IF(tbl_bank[[#This Row],[NumOfProducts]]&gt;=3,"3+",TEXT(tbl_bank[[#This Row],[NumOfProducts]],"0"))</f>
        <v>2</v>
      </c>
      <c r="T6482" t="str">
        <f>IF(tbl_bank[[#This Row],[CreditScore]]&lt;580,"&lt;580",IF(tbl_bank[[#This Row],[CreditScore]]&lt;670,"580-669",IF(tbl_bank[[#This Row],[CreditScore]]&lt;740,"670-739","740+")))</f>
        <v>670-739</v>
      </c>
    </row>
    <row r="6483" spans="1:20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>IF(tbl_bank[[#This Row],[Age]]&lt;30,"&lt;30",IF(tbl_bank[[#This Row],[Age]]&lt;40,"30-39",IF(tbl_bank[[#This Row],[Age]]&lt;50,"40-49",IF(tbl_bank[[#This Row],[Age]]&lt;60,"50-59","60+"))))</f>
        <v>30-39</v>
      </c>
      <c r="P6483">
        <f>IF(tbl_bank[[#This Row],[Balance]]=0,1,0)</f>
        <v>0</v>
      </c>
      <c r="Q6483" t="str">
        <f>IF(tbl_bank[[#This Row],[Balance]]=0,"Zero",IF(tbl_bank[[#This Row],[Balance]]&lt;100000,"1-99k","100k+"))</f>
        <v>100k+</v>
      </c>
      <c r="R6483" t="str">
        <f>IF(tbl_bank[[#This Row],[Tenure]]&lt;=0,"0-1",IF(tbl_bank[[#This Row],[Tenure]]&lt;=4,"2-4",IF(tbl_bank[[#This Row],[Tenure]]&lt;=7,"5-7","8-10")))</f>
        <v>8-10</v>
      </c>
      <c r="S6483" t="str">
        <f>IF(tbl_bank[[#This Row],[NumOfProducts]]&gt;=3,"3+",TEXT(tbl_bank[[#This Row],[NumOfProducts]],"0"))</f>
        <v>2</v>
      </c>
      <c r="T6483" t="str">
        <f>IF(tbl_bank[[#This Row],[CreditScore]]&lt;580,"&lt;580",IF(tbl_bank[[#This Row],[CreditScore]]&lt;670,"580-669",IF(tbl_bank[[#This Row],[CreditScore]]&lt;740,"670-739","740+")))</f>
        <v>580-669</v>
      </c>
    </row>
    <row r="6484" spans="1:20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>IF(tbl_bank[[#This Row],[Age]]&lt;30,"&lt;30",IF(tbl_bank[[#This Row],[Age]]&lt;40,"30-39",IF(tbl_bank[[#This Row],[Age]]&lt;50,"40-49",IF(tbl_bank[[#This Row],[Age]]&lt;60,"50-59","60+"))))</f>
        <v>30-39</v>
      </c>
      <c r="P6484">
        <f>IF(tbl_bank[[#This Row],[Balance]]=0,1,0)</f>
        <v>0</v>
      </c>
      <c r="Q6484" t="str">
        <f>IF(tbl_bank[[#This Row],[Balance]]=0,"Zero",IF(tbl_bank[[#This Row],[Balance]]&lt;100000,"1-99k","100k+"))</f>
        <v>100k+</v>
      </c>
      <c r="R6484" t="str">
        <f>IF(tbl_bank[[#This Row],[Tenure]]&lt;=0,"0-1",IF(tbl_bank[[#This Row],[Tenure]]&lt;=4,"2-4",IF(tbl_bank[[#This Row],[Tenure]]&lt;=7,"5-7","8-10")))</f>
        <v>2-4</v>
      </c>
      <c r="S6484" t="str">
        <f>IF(tbl_bank[[#This Row],[NumOfProducts]]&gt;=3,"3+",TEXT(tbl_bank[[#This Row],[NumOfProducts]],"0"))</f>
        <v>2</v>
      </c>
      <c r="T6484" t="str">
        <f>IF(tbl_bank[[#This Row],[CreditScore]]&lt;580,"&lt;580",IF(tbl_bank[[#This Row],[CreditScore]]&lt;670,"580-669",IF(tbl_bank[[#This Row],[CreditScore]]&lt;740,"670-739","740+")))</f>
        <v>740+</v>
      </c>
    </row>
    <row r="6485" spans="1:20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>IF(tbl_bank[[#This Row],[Age]]&lt;30,"&lt;30",IF(tbl_bank[[#This Row],[Age]]&lt;40,"30-39",IF(tbl_bank[[#This Row],[Age]]&lt;50,"40-49",IF(tbl_bank[[#This Row],[Age]]&lt;60,"50-59","60+"))))</f>
        <v>40-49</v>
      </c>
      <c r="P6485">
        <f>IF(tbl_bank[[#This Row],[Balance]]=0,1,0)</f>
        <v>0</v>
      </c>
      <c r="Q6485" t="str">
        <f>IF(tbl_bank[[#This Row],[Balance]]=0,"Zero",IF(tbl_bank[[#This Row],[Balance]]&lt;100000,"1-99k","100k+"))</f>
        <v>100k+</v>
      </c>
      <c r="R6485" t="str">
        <f>IF(tbl_bank[[#This Row],[Tenure]]&lt;=0,"0-1",IF(tbl_bank[[#This Row],[Tenure]]&lt;=4,"2-4",IF(tbl_bank[[#This Row],[Tenure]]&lt;=7,"5-7","8-10")))</f>
        <v>2-4</v>
      </c>
      <c r="S6485" t="str">
        <f>IF(tbl_bank[[#This Row],[NumOfProducts]]&gt;=3,"3+",TEXT(tbl_bank[[#This Row],[NumOfProducts]],"0"))</f>
        <v>2</v>
      </c>
      <c r="T6485" t="str">
        <f>IF(tbl_bank[[#This Row],[CreditScore]]&lt;580,"&lt;580",IF(tbl_bank[[#This Row],[CreditScore]]&lt;670,"580-669",IF(tbl_bank[[#This Row],[CreditScore]]&lt;740,"670-739","740+")))</f>
        <v>580-669</v>
      </c>
    </row>
    <row r="6486" spans="1:20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>IF(tbl_bank[[#This Row],[Age]]&lt;30,"&lt;30",IF(tbl_bank[[#This Row],[Age]]&lt;40,"30-39",IF(tbl_bank[[#This Row],[Age]]&lt;50,"40-49",IF(tbl_bank[[#This Row],[Age]]&lt;60,"50-59","60+"))))</f>
        <v>40-49</v>
      </c>
      <c r="P6486">
        <f>IF(tbl_bank[[#This Row],[Balance]]=0,1,0)</f>
        <v>1</v>
      </c>
      <c r="Q6486" t="str">
        <f>IF(tbl_bank[[#This Row],[Balance]]=0,"Zero",IF(tbl_bank[[#This Row],[Balance]]&lt;100000,"1-99k","100k+"))</f>
        <v>Zero</v>
      </c>
      <c r="R6486" t="str">
        <f>IF(tbl_bank[[#This Row],[Tenure]]&lt;=0,"0-1",IF(tbl_bank[[#This Row],[Tenure]]&lt;=4,"2-4",IF(tbl_bank[[#This Row],[Tenure]]&lt;=7,"5-7","8-10")))</f>
        <v>2-4</v>
      </c>
      <c r="S6486" t="str">
        <f>IF(tbl_bank[[#This Row],[NumOfProducts]]&gt;=3,"3+",TEXT(tbl_bank[[#This Row],[NumOfProducts]],"0"))</f>
        <v>2</v>
      </c>
      <c r="T6486" t="str">
        <f>IF(tbl_bank[[#This Row],[CreditScore]]&lt;580,"&lt;580",IF(tbl_bank[[#This Row],[CreditScore]]&lt;670,"580-669",IF(tbl_bank[[#This Row],[CreditScore]]&lt;740,"670-739","740+")))</f>
        <v>670-739</v>
      </c>
    </row>
    <row r="6487" spans="1:20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>IF(tbl_bank[[#This Row],[Age]]&lt;30,"&lt;30",IF(tbl_bank[[#This Row],[Age]]&lt;40,"30-39",IF(tbl_bank[[#This Row],[Age]]&lt;50,"40-49",IF(tbl_bank[[#This Row],[Age]]&lt;60,"50-59","60+"))))</f>
        <v>&lt;30</v>
      </c>
      <c r="P6487">
        <f>IF(tbl_bank[[#This Row],[Balance]]=0,1,0)</f>
        <v>0</v>
      </c>
      <c r="Q6487" t="str">
        <f>IF(tbl_bank[[#This Row],[Balance]]=0,"Zero",IF(tbl_bank[[#This Row],[Balance]]&lt;100000,"1-99k","100k+"))</f>
        <v>1-99k</v>
      </c>
      <c r="R6487" t="str">
        <f>IF(tbl_bank[[#This Row],[Tenure]]&lt;=0,"0-1",IF(tbl_bank[[#This Row],[Tenure]]&lt;=4,"2-4",IF(tbl_bank[[#This Row],[Tenure]]&lt;=7,"5-7","8-10")))</f>
        <v>5-7</v>
      </c>
      <c r="S6487" t="str">
        <f>IF(tbl_bank[[#This Row],[NumOfProducts]]&gt;=3,"3+",TEXT(tbl_bank[[#This Row],[NumOfProducts]],"0"))</f>
        <v>1</v>
      </c>
      <c r="T6487" t="str">
        <f>IF(tbl_bank[[#This Row],[CreditScore]]&lt;580,"&lt;580",IF(tbl_bank[[#This Row],[CreditScore]]&lt;670,"580-669",IF(tbl_bank[[#This Row],[CreditScore]]&lt;740,"670-739","740+")))</f>
        <v>580-669</v>
      </c>
    </row>
    <row r="6488" spans="1:20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>IF(tbl_bank[[#This Row],[Age]]&lt;30,"&lt;30",IF(tbl_bank[[#This Row],[Age]]&lt;40,"30-39",IF(tbl_bank[[#This Row],[Age]]&lt;50,"40-49",IF(tbl_bank[[#This Row],[Age]]&lt;60,"50-59","60+"))))</f>
        <v>40-49</v>
      </c>
      <c r="P6488">
        <f>IF(tbl_bank[[#This Row],[Balance]]=0,1,0)</f>
        <v>1</v>
      </c>
      <c r="Q6488" t="str">
        <f>IF(tbl_bank[[#This Row],[Balance]]=0,"Zero",IF(tbl_bank[[#This Row],[Balance]]&lt;100000,"1-99k","100k+"))</f>
        <v>Zero</v>
      </c>
      <c r="R6488" t="str">
        <f>IF(tbl_bank[[#This Row],[Tenure]]&lt;=0,"0-1",IF(tbl_bank[[#This Row],[Tenure]]&lt;=4,"2-4",IF(tbl_bank[[#This Row],[Tenure]]&lt;=7,"5-7","8-10")))</f>
        <v>5-7</v>
      </c>
      <c r="S6488" t="str">
        <f>IF(tbl_bank[[#This Row],[NumOfProducts]]&gt;=3,"3+",TEXT(tbl_bank[[#This Row],[NumOfProducts]],"0"))</f>
        <v>2</v>
      </c>
      <c r="T6488" t="str">
        <f>IF(tbl_bank[[#This Row],[CreditScore]]&lt;580,"&lt;580",IF(tbl_bank[[#This Row],[CreditScore]]&lt;670,"580-669",IF(tbl_bank[[#This Row],[CreditScore]]&lt;740,"670-739","740+")))</f>
        <v>670-739</v>
      </c>
    </row>
    <row r="6489" spans="1:20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>IF(tbl_bank[[#This Row],[Age]]&lt;30,"&lt;30",IF(tbl_bank[[#This Row],[Age]]&lt;40,"30-39",IF(tbl_bank[[#This Row],[Age]]&lt;50,"40-49",IF(tbl_bank[[#This Row],[Age]]&lt;60,"50-59","60+"))))</f>
        <v>30-39</v>
      </c>
      <c r="P6489">
        <f>IF(tbl_bank[[#This Row],[Balance]]=0,1,0)</f>
        <v>1</v>
      </c>
      <c r="Q6489" t="str">
        <f>IF(tbl_bank[[#This Row],[Balance]]=0,"Zero",IF(tbl_bank[[#This Row],[Balance]]&lt;100000,"1-99k","100k+"))</f>
        <v>Zero</v>
      </c>
      <c r="R6489" t="str">
        <f>IF(tbl_bank[[#This Row],[Tenure]]&lt;=0,"0-1",IF(tbl_bank[[#This Row],[Tenure]]&lt;=4,"2-4",IF(tbl_bank[[#This Row],[Tenure]]&lt;=7,"5-7","8-10")))</f>
        <v>2-4</v>
      </c>
      <c r="S6489" t="str">
        <f>IF(tbl_bank[[#This Row],[NumOfProducts]]&gt;=3,"3+",TEXT(tbl_bank[[#This Row],[NumOfProducts]],"0"))</f>
        <v>2</v>
      </c>
      <c r="T6489" t="str">
        <f>IF(tbl_bank[[#This Row],[CreditScore]]&lt;580,"&lt;580",IF(tbl_bank[[#This Row],[CreditScore]]&lt;670,"580-669",IF(tbl_bank[[#This Row],[CreditScore]]&lt;740,"670-739","740+")))</f>
        <v>580-669</v>
      </c>
    </row>
    <row r="6490" spans="1:20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>IF(tbl_bank[[#This Row],[Age]]&lt;30,"&lt;30",IF(tbl_bank[[#This Row],[Age]]&lt;40,"30-39",IF(tbl_bank[[#This Row],[Age]]&lt;50,"40-49",IF(tbl_bank[[#This Row],[Age]]&lt;60,"50-59","60+"))))</f>
        <v>40-49</v>
      </c>
      <c r="P6490">
        <f>IF(tbl_bank[[#This Row],[Balance]]=0,1,0)</f>
        <v>1</v>
      </c>
      <c r="Q6490" t="str">
        <f>IF(tbl_bank[[#This Row],[Balance]]=0,"Zero",IF(tbl_bank[[#This Row],[Balance]]&lt;100000,"1-99k","100k+"))</f>
        <v>Zero</v>
      </c>
      <c r="R6490" t="str">
        <f>IF(tbl_bank[[#This Row],[Tenure]]&lt;=0,"0-1",IF(tbl_bank[[#This Row],[Tenure]]&lt;=4,"2-4",IF(tbl_bank[[#This Row],[Tenure]]&lt;=7,"5-7","8-10")))</f>
        <v>8-10</v>
      </c>
      <c r="S6490" t="str">
        <f>IF(tbl_bank[[#This Row],[NumOfProducts]]&gt;=3,"3+",TEXT(tbl_bank[[#This Row],[NumOfProducts]],"0"))</f>
        <v>2</v>
      </c>
      <c r="T6490" t="str">
        <f>IF(tbl_bank[[#This Row],[CreditScore]]&lt;580,"&lt;580",IF(tbl_bank[[#This Row],[CreditScore]]&lt;670,"580-669",IF(tbl_bank[[#This Row],[CreditScore]]&lt;740,"670-739","740+")))</f>
        <v>&lt;580</v>
      </c>
    </row>
    <row r="6491" spans="1:20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>IF(tbl_bank[[#This Row],[Age]]&lt;30,"&lt;30",IF(tbl_bank[[#This Row],[Age]]&lt;40,"30-39",IF(tbl_bank[[#This Row],[Age]]&lt;50,"40-49",IF(tbl_bank[[#This Row],[Age]]&lt;60,"50-59","60+"))))</f>
        <v>30-39</v>
      </c>
      <c r="P6491">
        <f>IF(tbl_bank[[#This Row],[Balance]]=0,1,0)</f>
        <v>0</v>
      </c>
      <c r="Q6491" t="str">
        <f>IF(tbl_bank[[#This Row],[Balance]]=0,"Zero",IF(tbl_bank[[#This Row],[Balance]]&lt;100000,"1-99k","100k+"))</f>
        <v>100k+</v>
      </c>
      <c r="R6491" t="str">
        <f>IF(tbl_bank[[#This Row],[Tenure]]&lt;=0,"0-1",IF(tbl_bank[[#This Row],[Tenure]]&lt;=4,"2-4",IF(tbl_bank[[#This Row],[Tenure]]&lt;=7,"5-7","8-10")))</f>
        <v>2-4</v>
      </c>
      <c r="S6491" t="str">
        <f>IF(tbl_bank[[#This Row],[NumOfProducts]]&gt;=3,"3+",TEXT(tbl_bank[[#This Row],[NumOfProducts]],"0"))</f>
        <v>2</v>
      </c>
      <c r="T6491" t="str">
        <f>IF(tbl_bank[[#This Row],[CreditScore]]&lt;580,"&lt;580",IF(tbl_bank[[#This Row],[CreditScore]]&lt;670,"580-669",IF(tbl_bank[[#This Row],[CreditScore]]&lt;740,"670-739","740+")))</f>
        <v>740+</v>
      </c>
    </row>
    <row r="6492" spans="1:20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>IF(tbl_bank[[#This Row],[Age]]&lt;30,"&lt;30",IF(tbl_bank[[#This Row],[Age]]&lt;40,"30-39",IF(tbl_bank[[#This Row],[Age]]&lt;50,"40-49",IF(tbl_bank[[#This Row],[Age]]&lt;60,"50-59","60+"))))</f>
        <v>30-39</v>
      </c>
      <c r="P6492">
        <f>IF(tbl_bank[[#This Row],[Balance]]=0,1,0)</f>
        <v>1</v>
      </c>
      <c r="Q6492" t="str">
        <f>IF(tbl_bank[[#This Row],[Balance]]=0,"Zero",IF(tbl_bank[[#This Row],[Balance]]&lt;100000,"1-99k","100k+"))</f>
        <v>Zero</v>
      </c>
      <c r="R6492" t="str">
        <f>IF(tbl_bank[[#This Row],[Tenure]]&lt;=0,"0-1",IF(tbl_bank[[#This Row],[Tenure]]&lt;=4,"2-4",IF(tbl_bank[[#This Row],[Tenure]]&lt;=7,"5-7","8-10")))</f>
        <v>2-4</v>
      </c>
      <c r="S6492" t="str">
        <f>IF(tbl_bank[[#This Row],[NumOfProducts]]&gt;=3,"3+",TEXT(tbl_bank[[#This Row],[NumOfProducts]],"0"))</f>
        <v>2</v>
      </c>
      <c r="T6492" t="str">
        <f>IF(tbl_bank[[#This Row],[CreditScore]]&lt;580,"&lt;580",IF(tbl_bank[[#This Row],[CreditScore]]&lt;670,"580-669",IF(tbl_bank[[#This Row],[CreditScore]]&lt;740,"670-739","740+")))</f>
        <v>740+</v>
      </c>
    </row>
    <row r="6493" spans="1:20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>IF(tbl_bank[[#This Row],[Age]]&lt;30,"&lt;30",IF(tbl_bank[[#This Row],[Age]]&lt;40,"30-39",IF(tbl_bank[[#This Row],[Age]]&lt;50,"40-49",IF(tbl_bank[[#This Row],[Age]]&lt;60,"50-59","60+"))))</f>
        <v>30-39</v>
      </c>
      <c r="P6493">
        <f>IF(tbl_bank[[#This Row],[Balance]]=0,1,0)</f>
        <v>1</v>
      </c>
      <c r="Q6493" t="str">
        <f>IF(tbl_bank[[#This Row],[Balance]]=0,"Zero",IF(tbl_bank[[#This Row],[Balance]]&lt;100000,"1-99k","100k+"))</f>
        <v>Zero</v>
      </c>
      <c r="R6493" t="str">
        <f>IF(tbl_bank[[#This Row],[Tenure]]&lt;=0,"0-1",IF(tbl_bank[[#This Row],[Tenure]]&lt;=4,"2-4",IF(tbl_bank[[#This Row],[Tenure]]&lt;=7,"5-7","8-10")))</f>
        <v>5-7</v>
      </c>
      <c r="S6493" t="str">
        <f>IF(tbl_bank[[#This Row],[NumOfProducts]]&gt;=3,"3+",TEXT(tbl_bank[[#This Row],[NumOfProducts]],"0"))</f>
        <v>2</v>
      </c>
      <c r="T6493" t="str">
        <f>IF(tbl_bank[[#This Row],[CreditScore]]&lt;580,"&lt;580",IF(tbl_bank[[#This Row],[CreditScore]]&lt;670,"580-669",IF(tbl_bank[[#This Row],[CreditScore]]&lt;740,"670-739","740+")))</f>
        <v>670-739</v>
      </c>
    </row>
    <row r="6494" spans="1:20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>IF(tbl_bank[[#This Row],[Age]]&lt;30,"&lt;30",IF(tbl_bank[[#This Row],[Age]]&lt;40,"30-39",IF(tbl_bank[[#This Row],[Age]]&lt;50,"40-49",IF(tbl_bank[[#This Row],[Age]]&lt;60,"50-59","60+"))))</f>
        <v>30-39</v>
      </c>
      <c r="P6494">
        <f>IF(tbl_bank[[#This Row],[Balance]]=0,1,0)</f>
        <v>0</v>
      </c>
      <c r="Q6494" t="str">
        <f>IF(tbl_bank[[#This Row],[Balance]]=0,"Zero",IF(tbl_bank[[#This Row],[Balance]]&lt;100000,"1-99k","100k+"))</f>
        <v>1-99k</v>
      </c>
      <c r="R6494" t="str">
        <f>IF(tbl_bank[[#This Row],[Tenure]]&lt;=0,"0-1",IF(tbl_bank[[#This Row],[Tenure]]&lt;=4,"2-4",IF(tbl_bank[[#This Row],[Tenure]]&lt;=7,"5-7","8-10")))</f>
        <v>5-7</v>
      </c>
      <c r="S6494" t="str">
        <f>IF(tbl_bank[[#This Row],[NumOfProducts]]&gt;=3,"3+",TEXT(tbl_bank[[#This Row],[NumOfProducts]],"0"))</f>
        <v>2</v>
      </c>
      <c r="T6494" t="str">
        <f>IF(tbl_bank[[#This Row],[CreditScore]]&lt;580,"&lt;580",IF(tbl_bank[[#This Row],[CreditScore]]&lt;670,"580-669",IF(tbl_bank[[#This Row],[CreditScore]]&lt;740,"670-739","740+")))</f>
        <v>740+</v>
      </c>
    </row>
    <row r="6495" spans="1:20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>IF(tbl_bank[[#This Row],[Age]]&lt;30,"&lt;30",IF(tbl_bank[[#This Row],[Age]]&lt;40,"30-39",IF(tbl_bank[[#This Row],[Age]]&lt;50,"40-49",IF(tbl_bank[[#This Row],[Age]]&lt;60,"50-59","60+"))))</f>
        <v>30-39</v>
      </c>
      <c r="P6495">
        <f>IF(tbl_bank[[#This Row],[Balance]]=0,1,0)</f>
        <v>0</v>
      </c>
      <c r="Q6495" t="str">
        <f>IF(tbl_bank[[#This Row],[Balance]]=0,"Zero",IF(tbl_bank[[#This Row],[Balance]]&lt;100000,"1-99k","100k+"))</f>
        <v>100k+</v>
      </c>
      <c r="R6495" t="str">
        <f>IF(tbl_bank[[#This Row],[Tenure]]&lt;=0,"0-1",IF(tbl_bank[[#This Row],[Tenure]]&lt;=4,"2-4",IF(tbl_bank[[#This Row],[Tenure]]&lt;=7,"5-7","8-10")))</f>
        <v>8-10</v>
      </c>
      <c r="S6495" t="str">
        <f>IF(tbl_bank[[#This Row],[NumOfProducts]]&gt;=3,"3+",TEXT(tbl_bank[[#This Row],[NumOfProducts]],"0"))</f>
        <v>1</v>
      </c>
      <c r="T6495" t="str">
        <f>IF(tbl_bank[[#This Row],[CreditScore]]&lt;580,"&lt;580",IF(tbl_bank[[#This Row],[CreditScore]]&lt;670,"580-669",IF(tbl_bank[[#This Row],[CreditScore]]&lt;740,"670-739","740+")))</f>
        <v>580-669</v>
      </c>
    </row>
    <row r="6496" spans="1:20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>IF(tbl_bank[[#This Row],[Age]]&lt;30,"&lt;30",IF(tbl_bank[[#This Row],[Age]]&lt;40,"30-39",IF(tbl_bank[[#This Row],[Age]]&lt;50,"40-49",IF(tbl_bank[[#This Row],[Age]]&lt;60,"50-59","60+"))))</f>
        <v>&lt;30</v>
      </c>
      <c r="P6496">
        <f>IF(tbl_bank[[#This Row],[Balance]]=0,1,0)</f>
        <v>1</v>
      </c>
      <c r="Q6496" t="str">
        <f>IF(tbl_bank[[#This Row],[Balance]]=0,"Zero",IF(tbl_bank[[#This Row],[Balance]]&lt;100000,"1-99k","100k+"))</f>
        <v>Zero</v>
      </c>
      <c r="R6496" t="str">
        <f>IF(tbl_bank[[#This Row],[Tenure]]&lt;=0,"0-1",IF(tbl_bank[[#This Row],[Tenure]]&lt;=4,"2-4",IF(tbl_bank[[#This Row],[Tenure]]&lt;=7,"5-7","8-10")))</f>
        <v>5-7</v>
      </c>
      <c r="S6496" t="str">
        <f>IF(tbl_bank[[#This Row],[NumOfProducts]]&gt;=3,"3+",TEXT(tbl_bank[[#This Row],[NumOfProducts]],"0"))</f>
        <v>2</v>
      </c>
      <c r="T6496" t="str">
        <f>IF(tbl_bank[[#This Row],[CreditScore]]&lt;580,"&lt;580",IF(tbl_bank[[#This Row],[CreditScore]]&lt;670,"580-669",IF(tbl_bank[[#This Row],[CreditScore]]&lt;740,"670-739","740+")))</f>
        <v>670-739</v>
      </c>
    </row>
    <row r="6497" spans="1:20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>IF(tbl_bank[[#This Row],[Age]]&lt;30,"&lt;30",IF(tbl_bank[[#This Row],[Age]]&lt;40,"30-39",IF(tbl_bank[[#This Row],[Age]]&lt;50,"40-49",IF(tbl_bank[[#This Row],[Age]]&lt;60,"50-59","60+"))))</f>
        <v>30-39</v>
      </c>
      <c r="P6497">
        <f>IF(tbl_bank[[#This Row],[Balance]]=0,1,0)</f>
        <v>0</v>
      </c>
      <c r="Q6497" t="str">
        <f>IF(tbl_bank[[#This Row],[Balance]]=0,"Zero",IF(tbl_bank[[#This Row],[Balance]]&lt;100000,"1-99k","100k+"))</f>
        <v>1-99k</v>
      </c>
      <c r="R6497" t="str">
        <f>IF(tbl_bank[[#This Row],[Tenure]]&lt;=0,"0-1",IF(tbl_bank[[#This Row],[Tenure]]&lt;=4,"2-4",IF(tbl_bank[[#This Row],[Tenure]]&lt;=7,"5-7","8-10")))</f>
        <v>5-7</v>
      </c>
      <c r="S6497" t="str">
        <f>IF(tbl_bank[[#This Row],[NumOfProducts]]&gt;=3,"3+",TEXT(tbl_bank[[#This Row],[NumOfProducts]],"0"))</f>
        <v>3+</v>
      </c>
      <c r="T6497" t="str">
        <f>IF(tbl_bank[[#This Row],[CreditScore]]&lt;580,"&lt;580",IF(tbl_bank[[#This Row],[CreditScore]]&lt;670,"580-669",IF(tbl_bank[[#This Row],[CreditScore]]&lt;740,"670-739","740+")))</f>
        <v>580-669</v>
      </c>
    </row>
    <row r="6498" spans="1:20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>IF(tbl_bank[[#This Row],[Age]]&lt;30,"&lt;30",IF(tbl_bank[[#This Row],[Age]]&lt;40,"30-39",IF(tbl_bank[[#This Row],[Age]]&lt;50,"40-49",IF(tbl_bank[[#This Row],[Age]]&lt;60,"50-59","60+"))))</f>
        <v>40-49</v>
      </c>
      <c r="P6498">
        <f>IF(tbl_bank[[#This Row],[Balance]]=0,1,0)</f>
        <v>0</v>
      </c>
      <c r="Q6498" t="str">
        <f>IF(tbl_bank[[#This Row],[Balance]]=0,"Zero",IF(tbl_bank[[#This Row],[Balance]]&lt;100000,"1-99k","100k+"))</f>
        <v>1-99k</v>
      </c>
      <c r="R6498" t="str">
        <f>IF(tbl_bank[[#This Row],[Tenure]]&lt;=0,"0-1",IF(tbl_bank[[#This Row],[Tenure]]&lt;=4,"2-4",IF(tbl_bank[[#This Row],[Tenure]]&lt;=7,"5-7","8-10")))</f>
        <v>2-4</v>
      </c>
      <c r="S6498" t="str">
        <f>IF(tbl_bank[[#This Row],[NumOfProducts]]&gt;=3,"3+",TEXT(tbl_bank[[#This Row],[NumOfProducts]],"0"))</f>
        <v>2</v>
      </c>
      <c r="T6498" t="str">
        <f>IF(tbl_bank[[#This Row],[CreditScore]]&lt;580,"&lt;580",IF(tbl_bank[[#This Row],[CreditScore]]&lt;670,"580-669",IF(tbl_bank[[#This Row],[CreditScore]]&lt;740,"670-739","740+")))</f>
        <v>580-669</v>
      </c>
    </row>
    <row r="6499" spans="1:20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>IF(tbl_bank[[#This Row],[Age]]&lt;30,"&lt;30",IF(tbl_bank[[#This Row],[Age]]&lt;40,"30-39",IF(tbl_bank[[#This Row],[Age]]&lt;50,"40-49",IF(tbl_bank[[#This Row],[Age]]&lt;60,"50-59","60+"))))</f>
        <v>50-59</v>
      </c>
      <c r="P6499">
        <f>IF(tbl_bank[[#This Row],[Balance]]=0,1,0)</f>
        <v>0</v>
      </c>
      <c r="Q6499" t="str">
        <f>IF(tbl_bank[[#This Row],[Balance]]=0,"Zero",IF(tbl_bank[[#This Row],[Balance]]&lt;100000,"1-99k","100k+"))</f>
        <v>100k+</v>
      </c>
      <c r="R6499" t="str">
        <f>IF(tbl_bank[[#This Row],[Tenure]]&lt;=0,"0-1",IF(tbl_bank[[#This Row],[Tenure]]&lt;=4,"2-4",IF(tbl_bank[[#This Row],[Tenure]]&lt;=7,"5-7","8-10")))</f>
        <v>8-10</v>
      </c>
      <c r="S6499" t="str">
        <f>IF(tbl_bank[[#This Row],[NumOfProducts]]&gt;=3,"3+",TEXT(tbl_bank[[#This Row],[NumOfProducts]],"0"))</f>
        <v>1</v>
      </c>
      <c r="T6499" t="str">
        <f>IF(tbl_bank[[#This Row],[CreditScore]]&lt;580,"&lt;580",IF(tbl_bank[[#This Row],[CreditScore]]&lt;670,"580-669",IF(tbl_bank[[#This Row],[CreditScore]]&lt;740,"670-739","740+")))</f>
        <v>580-669</v>
      </c>
    </row>
    <row r="6500" spans="1:20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>IF(tbl_bank[[#This Row],[Age]]&lt;30,"&lt;30",IF(tbl_bank[[#This Row],[Age]]&lt;40,"30-39",IF(tbl_bank[[#This Row],[Age]]&lt;50,"40-49",IF(tbl_bank[[#This Row],[Age]]&lt;60,"50-59","60+"))))</f>
        <v>&lt;30</v>
      </c>
      <c r="P6500">
        <f>IF(tbl_bank[[#This Row],[Balance]]=0,1,0)</f>
        <v>0</v>
      </c>
      <c r="Q6500" t="str">
        <f>IF(tbl_bank[[#This Row],[Balance]]=0,"Zero",IF(tbl_bank[[#This Row],[Balance]]&lt;100000,"1-99k","100k+"))</f>
        <v>100k+</v>
      </c>
      <c r="R6500" t="str">
        <f>IF(tbl_bank[[#This Row],[Tenure]]&lt;=0,"0-1",IF(tbl_bank[[#This Row],[Tenure]]&lt;=4,"2-4",IF(tbl_bank[[#This Row],[Tenure]]&lt;=7,"5-7","8-10")))</f>
        <v>5-7</v>
      </c>
      <c r="S6500" t="str">
        <f>IF(tbl_bank[[#This Row],[NumOfProducts]]&gt;=3,"3+",TEXT(tbl_bank[[#This Row],[NumOfProducts]],"0"))</f>
        <v>1</v>
      </c>
      <c r="T6500" t="str">
        <f>IF(tbl_bank[[#This Row],[CreditScore]]&lt;580,"&lt;580",IF(tbl_bank[[#This Row],[CreditScore]]&lt;670,"580-669",IF(tbl_bank[[#This Row],[CreditScore]]&lt;740,"670-739","740+")))</f>
        <v>580-669</v>
      </c>
    </row>
    <row r="6501" spans="1:20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>IF(tbl_bank[[#This Row],[Age]]&lt;30,"&lt;30",IF(tbl_bank[[#This Row],[Age]]&lt;40,"30-39",IF(tbl_bank[[#This Row],[Age]]&lt;50,"40-49",IF(tbl_bank[[#This Row],[Age]]&lt;60,"50-59","60+"))))</f>
        <v>30-39</v>
      </c>
      <c r="P6501">
        <f>IF(tbl_bank[[#This Row],[Balance]]=0,1,0)</f>
        <v>1</v>
      </c>
      <c r="Q6501" t="str">
        <f>IF(tbl_bank[[#This Row],[Balance]]=0,"Zero",IF(tbl_bank[[#This Row],[Balance]]&lt;100000,"1-99k","100k+"))</f>
        <v>Zero</v>
      </c>
      <c r="R6501" t="str">
        <f>IF(tbl_bank[[#This Row],[Tenure]]&lt;=0,"0-1",IF(tbl_bank[[#This Row],[Tenure]]&lt;=4,"2-4",IF(tbl_bank[[#This Row],[Tenure]]&lt;=7,"5-7","8-10")))</f>
        <v>8-10</v>
      </c>
      <c r="S6501" t="str">
        <f>IF(tbl_bank[[#This Row],[NumOfProducts]]&gt;=3,"3+",TEXT(tbl_bank[[#This Row],[NumOfProducts]],"0"))</f>
        <v>1</v>
      </c>
      <c r="T6501" t="str">
        <f>IF(tbl_bank[[#This Row],[CreditScore]]&lt;580,"&lt;580",IF(tbl_bank[[#This Row],[CreditScore]]&lt;670,"580-669",IF(tbl_bank[[#This Row],[CreditScore]]&lt;740,"670-739","740+")))</f>
        <v>740+</v>
      </c>
    </row>
    <row r="6502" spans="1:20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>IF(tbl_bank[[#This Row],[Age]]&lt;30,"&lt;30",IF(tbl_bank[[#This Row],[Age]]&lt;40,"30-39",IF(tbl_bank[[#This Row],[Age]]&lt;50,"40-49",IF(tbl_bank[[#This Row],[Age]]&lt;60,"50-59","60+"))))</f>
        <v>40-49</v>
      </c>
      <c r="P6502">
        <f>IF(tbl_bank[[#This Row],[Balance]]=0,1,0)</f>
        <v>0</v>
      </c>
      <c r="Q6502" t="str">
        <f>IF(tbl_bank[[#This Row],[Balance]]=0,"Zero",IF(tbl_bank[[#This Row],[Balance]]&lt;100000,"1-99k","100k+"))</f>
        <v>100k+</v>
      </c>
      <c r="R6502" t="str">
        <f>IF(tbl_bank[[#This Row],[Tenure]]&lt;=0,"0-1",IF(tbl_bank[[#This Row],[Tenure]]&lt;=4,"2-4",IF(tbl_bank[[#This Row],[Tenure]]&lt;=7,"5-7","8-10")))</f>
        <v>5-7</v>
      </c>
      <c r="S6502" t="str">
        <f>IF(tbl_bank[[#This Row],[NumOfProducts]]&gt;=3,"3+",TEXT(tbl_bank[[#This Row],[NumOfProducts]],"0"))</f>
        <v>1</v>
      </c>
      <c r="T6502" t="str">
        <f>IF(tbl_bank[[#This Row],[CreditScore]]&lt;580,"&lt;580",IF(tbl_bank[[#This Row],[CreditScore]]&lt;670,"580-669",IF(tbl_bank[[#This Row],[CreditScore]]&lt;740,"670-739","740+")))</f>
        <v>580-669</v>
      </c>
    </row>
    <row r="6503" spans="1:20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>IF(tbl_bank[[#This Row],[Age]]&lt;30,"&lt;30",IF(tbl_bank[[#This Row],[Age]]&lt;40,"30-39",IF(tbl_bank[[#This Row],[Age]]&lt;50,"40-49",IF(tbl_bank[[#This Row],[Age]]&lt;60,"50-59","60+"))))</f>
        <v>30-39</v>
      </c>
      <c r="P6503">
        <f>IF(tbl_bank[[#This Row],[Balance]]=0,1,0)</f>
        <v>1</v>
      </c>
      <c r="Q6503" t="str">
        <f>IF(tbl_bank[[#This Row],[Balance]]=0,"Zero",IF(tbl_bank[[#This Row],[Balance]]&lt;100000,"1-99k","100k+"))</f>
        <v>Zero</v>
      </c>
      <c r="R6503" t="str">
        <f>IF(tbl_bank[[#This Row],[Tenure]]&lt;=0,"0-1",IF(tbl_bank[[#This Row],[Tenure]]&lt;=4,"2-4",IF(tbl_bank[[#This Row],[Tenure]]&lt;=7,"5-7","8-10")))</f>
        <v>8-10</v>
      </c>
      <c r="S6503" t="str">
        <f>IF(tbl_bank[[#This Row],[NumOfProducts]]&gt;=3,"3+",TEXT(tbl_bank[[#This Row],[NumOfProducts]],"0"))</f>
        <v>2</v>
      </c>
      <c r="T6503" t="str">
        <f>IF(tbl_bank[[#This Row],[CreditScore]]&lt;580,"&lt;580",IF(tbl_bank[[#This Row],[CreditScore]]&lt;670,"580-669",IF(tbl_bank[[#This Row],[CreditScore]]&lt;740,"670-739","740+")))</f>
        <v>670-739</v>
      </c>
    </row>
    <row r="6504" spans="1:20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>IF(tbl_bank[[#This Row],[Age]]&lt;30,"&lt;30",IF(tbl_bank[[#This Row],[Age]]&lt;40,"30-39",IF(tbl_bank[[#This Row],[Age]]&lt;50,"40-49",IF(tbl_bank[[#This Row],[Age]]&lt;60,"50-59","60+"))))</f>
        <v>40-49</v>
      </c>
      <c r="P6504">
        <f>IF(tbl_bank[[#This Row],[Balance]]=0,1,0)</f>
        <v>0</v>
      </c>
      <c r="Q6504" t="str">
        <f>IF(tbl_bank[[#This Row],[Balance]]=0,"Zero",IF(tbl_bank[[#This Row],[Balance]]&lt;100000,"1-99k","100k+"))</f>
        <v>100k+</v>
      </c>
      <c r="R6504" t="str">
        <f>IF(tbl_bank[[#This Row],[Tenure]]&lt;=0,"0-1",IF(tbl_bank[[#This Row],[Tenure]]&lt;=4,"2-4",IF(tbl_bank[[#This Row],[Tenure]]&lt;=7,"5-7","8-10")))</f>
        <v>2-4</v>
      </c>
      <c r="S6504" t="str">
        <f>IF(tbl_bank[[#This Row],[NumOfProducts]]&gt;=3,"3+",TEXT(tbl_bank[[#This Row],[NumOfProducts]],"0"))</f>
        <v>1</v>
      </c>
      <c r="T6504" t="str">
        <f>IF(tbl_bank[[#This Row],[CreditScore]]&lt;580,"&lt;580",IF(tbl_bank[[#This Row],[CreditScore]]&lt;670,"580-669",IF(tbl_bank[[#This Row],[CreditScore]]&lt;740,"670-739","740+")))</f>
        <v>580-669</v>
      </c>
    </row>
    <row r="6505" spans="1:20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>IF(tbl_bank[[#This Row],[Age]]&lt;30,"&lt;30",IF(tbl_bank[[#This Row],[Age]]&lt;40,"30-39",IF(tbl_bank[[#This Row],[Age]]&lt;50,"40-49",IF(tbl_bank[[#This Row],[Age]]&lt;60,"50-59","60+"))))</f>
        <v>30-39</v>
      </c>
      <c r="P6505">
        <f>IF(tbl_bank[[#This Row],[Balance]]=0,1,0)</f>
        <v>0</v>
      </c>
      <c r="Q6505" t="str">
        <f>IF(tbl_bank[[#This Row],[Balance]]=0,"Zero",IF(tbl_bank[[#This Row],[Balance]]&lt;100000,"1-99k","100k+"))</f>
        <v>100k+</v>
      </c>
      <c r="R6505" t="str">
        <f>IF(tbl_bank[[#This Row],[Tenure]]&lt;=0,"0-1",IF(tbl_bank[[#This Row],[Tenure]]&lt;=4,"2-4",IF(tbl_bank[[#This Row],[Tenure]]&lt;=7,"5-7","8-10")))</f>
        <v>5-7</v>
      </c>
      <c r="S6505" t="str">
        <f>IF(tbl_bank[[#This Row],[NumOfProducts]]&gt;=3,"3+",TEXT(tbl_bank[[#This Row],[NumOfProducts]],"0"))</f>
        <v>1</v>
      </c>
      <c r="T6505" t="str">
        <f>IF(tbl_bank[[#This Row],[CreditScore]]&lt;580,"&lt;580",IF(tbl_bank[[#This Row],[CreditScore]]&lt;670,"580-669",IF(tbl_bank[[#This Row],[CreditScore]]&lt;740,"670-739","740+")))</f>
        <v>&lt;580</v>
      </c>
    </row>
    <row r="6506" spans="1:20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>IF(tbl_bank[[#This Row],[Age]]&lt;30,"&lt;30",IF(tbl_bank[[#This Row],[Age]]&lt;40,"30-39",IF(tbl_bank[[#This Row],[Age]]&lt;50,"40-49",IF(tbl_bank[[#This Row],[Age]]&lt;60,"50-59","60+"))))</f>
        <v>30-39</v>
      </c>
      <c r="P6506">
        <f>IF(tbl_bank[[#This Row],[Balance]]=0,1,0)</f>
        <v>1</v>
      </c>
      <c r="Q6506" t="str">
        <f>IF(tbl_bank[[#This Row],[Balance]]=0,"Zero",IF(tbl_bank[[#This Row],[Balance]]&lt;100000,"1-99k","100k+"))</f>
        <v>Zero</v>
      </c>
      <c r="R6506" t="str">
        <f>IF(tbl_bank[[#This Row],[Tenure]]&lt;=0,"0-1",IF(tbl_bank[[#This Row],[Tenure]]&lt;=4,"2-4",IF(tbl_bank[[#This Row],[Tenure]]&lt;=7,"5-7","8-10")))</f>
        <v>2-4</v>
      </c>
      <c r="S6506" t="str">
        <f>IF(tbl_bank[[#This Row],[NumOfProducts]]&gt;=3,"3+",TEXT(tbl_bank[[#This Row],[NumOfProducts]],"0"))</f>
        <v>2</v>
      </c>
      <c r="T6506" t="str">
        <f>IF(tbl_bank[[#This Row],[CreditScore]]&lt;580,"&lt;580",IF(tbl_bank[[#This Row],[CreditScore]]&lt;670,"580-669",IF(tbl_bank[[#This Row],[CreditScore]]&lt;740,"670-739","740+")))</f>
        <v>580-669</v>
      </c>
    </row>
    <row r="6507" spans="1:20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>IF(tbl_bank[[#This Row],[Age]]&lt;30,"&lt;30",IF(tbl_bank[[#This Row],[Age]]&lt;40,"30-39",IF(tbl_bank[[#This Row],[Age]]&lt;50,"40-49",IF(tbl_bank[[#This Row],[Age]]&lt;60,"50-59","60+"))))</f>
        <v>40-49</v>
      </c>
      <c r="P6507">
        <f>IF(tbl_bank[[#This Row],[Balance]]=0,1,0)</f>
        <v>0</v>
      </c>
      <c r="Q6507" t="str">
        <f>IF(tbl_bank[[#This Row],[Balance]]=0,"Zero",IF(tbl_bank[[#This Row],[Balance]]&lt;100000,"1-99k","100k+"))</f>
        <v>100k+</v>
      </c>
      <c r="R6507" t="str">
        <f>IF(tbl_bank[[#This Row],[Tenure]]&lt;=0,"0-1",IF(tbl_bank[[#This Row],[Tenure]]&lt;=4,"2-4",IF(tbl_bank[[#This Row],[Tenure]]&lt;=7,"5-7","8-10")))</f>
        <v>2-4</v>
      </c>
      <c r="S6507" t="str">
        <f>IF(tbl_bank[[#This Row],[NumOfProducts]]&gt;=3,"3+",TEXT(tbl_bank[[#This Row],[NumOfProducts]],"0"))</f>
        <v>1</v>
      </c>
      <c r="T6507" t="str">
        <f>IF(tbl_bank[[#This Row],[CreditScore]]&lt;580,"&lt;580",IF(tbl_bank[[#This Row],[CreditScore]]&lt;670,"580-669",IF(tbl_bank[[#This Row],[CreditScore]]&lt;740,"670-739","740+")))</f>
        <v>580-669</v>
      </c>
    </row>
    <row r="6508" spans="1:20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>IF(tbl_bank[[#This Row],[Age]]&lt;30,"&lt;30",IF(tbl_bank[[#This Row],[Age]]&lt;40,"30-39",IF(tbl_bank[[#This Row],[Age]]&lt;50,"40-49",IF(tbl_bank[[#This Row],[Age]]&lt;60,"50-59","60+"))))</f>
        <v>50-59</v>
      </c>
      <c r="P6508">
        <f>IF(tbl_bank[[#This Row],[Balance]]=0,1,0)</f>
        <v>0</v>
      </c>
      <c r="Q6508" t="str">
        <f>IF(tbl_bank[[#This Row],[Balance]]=0,"Zero",IF(tbl_bank[[#This Row],[Balance]]&lt;100000,"1-99k","100k+"))</f>
        <v>100k+</v>
      </c>
      <c r="R6508" t="str">
        <f>IF(tbl_bank[[#This Row],[Tenure]]&lt;=0,"0-1",IF(tbl_bank[[#This Row],[Tenure]]&lt;=4,"2-4",IF(tbl_bank[[#This Row],[Tenure]]&lt;=7,"5-7","8-10")))</f>
        <v>2-4</v>
      </c>
      <c r="S6508" t="str">
        <f>IF(tbl_bank[[#This Row],[NumOfProducts]]&gt;=3,"3+",TEXT(tbl_bank[[#This Row],[NumOfProducts]],"0"))</f>
        <v>1</v>
      </c>
      <c r="T6508" t="str">
        <f>IF(tbl_bank[[#This Row],[CreditScore]]&lt;580,"&lt;580",IF(tbl_bank[[#This Row],[CreditScore]]&lt;670,"580-669",IF(tbl_bank[[#This Row],[CreditScore]]&lt;740,"670-739","740+")))</f>
        <v>580-669</v>
      </c>
    </row>
    <row r="6509" spans="1:20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>IF(tbl_bank[[#This Row],[Age]]&lt;30,"&lt;30",IF(tbl_bank[[#This Row],[Age]]&lt;40,"30-39",IF(tbl_bank[[#This Row],[Age]]&lt;50,"40-49",IF(tbl_bank[[#This Row],[Age]]&lt;60,"50-59","60+"))))</f>
        <v>30-39</v>
      </c>
      <c r="P6509">
        <f>IF(tbl_bank[[#This Row],[Balance]]=0,1,0)</f>
        <v>0</v>
      </c>
      <c r="Q6509" t="str">
        <f>IF(tbl_bank[[#This Row],[Balance]]=0,"Zero",IF(tbl_bank[[#This Row],[Balance]]&lt;100000,"1-99k","100k+"))</f>
        <v>100k+</v>
      </c>
      <c r="R6509" t="str">
        <f>IF(tbl_bank[[#This Row],[Tenure]]&lt;=0,"0-1",IF(tbl_bank[[#This Row],[Tenure]]&lt;=4,"2-4",IF(tbl_bank[[#This Row],[Tenure]]&lt;=7,"5-7","8-10")))</f>
        <v>5-7</v>
      </c>
      <c r="S6509" t="str">
        <f>IF(tbl_bank[[#This Row],[NumOfProducts]]&gt;=3,"3+",TEXT(tbl_bank[[#This Row],[NumOfProducts]],"0"))</f>
        <v>1</v>
      </c>
      <c r="T6509" t="str">
        <f>IF(tbl_bank[[#This Row],[CreditScore]]&lt;580,"&lt;580",IF(tbl_bank[[#This Row],[CreditScore]]&lt;670,"580-669",IF(tbl_bank[[#This Row],[CreditScore]]&lt;740,"670-739","740+")))</f>
        <v>740+</v>
      </c>
    </row>
    <row r="6510" spans="1:20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>IF(tbl_bank[[#This Row],[Age]]&lt;30,"&lt;30",IF(tbl_bank[[#This Row],[Age]]&lt;40,"30-39",IF(tbl_bank[[#This Row],[Age]]&lt;50,"40-49",IF(tbl_bank[[#This Row],[Age]]&lt;60,"50-59","60+"))))</f>
        <v>40-49</v>
      </c>
      <c r="P6510">
        <f>IF(tbl_bank[[#This Row],[Balance]]=0,1,0)</f>
        <v>0</v>
      </c>
      <c r="Q6510" t="str">
        <f>IF(tbl_bank[[#This Row],[Balance]]=0,"Zero",IF(tbl_bank[[#This Row],[Balance]]&lt;100000,"1-99k","100k+"))</f>
        <v>1-99k</v>
      </c>
      <c r="R6510" t="str">
        <f>IF(tbl_bank[[#This Row],[Tenure]]&lt;=0,"0-1",IF(tbl_bank[[#This Row],[Tenure]]&lt;=4,"2-4",IF(tbl_bank[[#This Row],[Tenure]]&lt;=7,"5-7","8-10")))</f>
        <v>5-7</v>
      </c>
      <c r="S6510" t="str">
        <f>IF(tbl_bank[[#This Row],[NumOfProducts]]&gt;=3,"3+",TEXT(tbl_bank[[#This Row],[NumOfProducts]],"0"))</f>
        <v>3+</v>
      </c>
      <c r="T6510" t="str">
        <f>IF(tbl_bank[[#This Row],[CreditScore]]&lt;580,"&lt;580",IF(tbl_bank[[#This Row],[CreditScore]]&lt;670,"580-669",IF(tbl_bank[[#This Row],[CreditScore]]&lt;740,"670-739","740+")))</f>
        <v>740+</v>
      </c>
    </row>
    <row r="6511" spans="1:20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>IF(tbl_bank[[#This Row],[Age]]&lt;30,"&lt;30",IF(tbl_bank[[#This Row],[Age]]&lt;40,"30-39",IF(tbl_bank[[#This Row],[Age]]&lt;50,"40-49",IF(tbl_bank[[#This Row],[Age]]&lt;60,"50-59","60+"))))</f>
        <v>40-49</v>
      </c>
      <c r="P6511">
        <f>IF(tbl_bank[[#This Row],[Balance]]=0,1,0)</f>
        <v>0</v>
      </c>
      <c r="Q6511" t="str">
        <f>IF(tbl_bank[[#This Row],[Balance]]=0,"Zero",IF(tbl_bank[[#This Row],[Balance]]&lt;100000,"1-99k","100k+"))</f>
        <v>100k+</v>
      </c>
      <c r="R6511" t="str">
        <f>IF(tbl_bank[[#This Row],[Tenure]]&lt;=0,"0-1",IF(tbl_bank[[#This Row],[Tenure]]&lt;=4,"2-4",IF(tbl_bank[[#This Row],[Tenure]]&lt;=7,"5-7","8-10")))</f>
        <v>2-4</v>
      </c>
      <c r="S6511" t="str">
        <f>IF(tbl_bank[[#This Row],[NumOfProducts]]&gt;=3,"3+",TEXT(tbl_bank[[#This Row],[NumOfProducts]],"0"))</f>
        <v>2</v>
      </c>
      <c r="T6511" t="str">
        <f>IF(tbl_bank[[#This Row],[CreditScore]]&lt;580,"&lt;580",IF(tbl_bank[[#This Row],[CreditScore]]&lt;670,"580-669",IF(tbl_bank[[#This Row],[CreditScore]]&lt;740,"670-739","740+")))</f>
        <v>670-739</v>
      </c>
    </row>
    <row r="6512" spans="1:20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>IF(tbl_bank[[#This Row],[Age]]&lt;30,"&lt;30",IF(tbl_bank[[#This Row],[Age]]&lt;40,"30-39",IF(tbl_bank[[#This Row],[Age]]&lt;50,"40-49",IF(tbl_bank[[#This Row],[Age]]&lt;60,"50-59","60+"))))</f>
        <v>40-49</v>
      </c>
      <c r="P6512">
        <f>IF(tbl_bank[[#This Row],[Balance]]=0,1,0)</f>
        <v>0</v>
      </c>
      <c r="Q6512" t="str">
        <f>IF(tbl_bank[[#This Row],[Balance]]=0,"Zero",IF(tbl_bank[[#This Row],[Balance]]&lt;100000,"1-99k","100k+"))</f>
        <v>1-99k</v>
      </c>
      <c r="R6512" t="str">
        <f>IF(tbl_bank[[#This Row],[Tenure]]&lt;=0,"0-1",IF(tbl_bank[[#This Row],[Tenure]]&lt;=4,"2-4",IF(tbl_bank[[#This Row],[Tenure]]&lt;=7,"5-7","8-10")))</f>
        <v>8-10</v>
      </c>
      <c r="S6512" t="str">
        <f>IF(tbl_bank[[#This Row],[NumOfProducts]]&gt;=3,"3+",TEXT(tbl_bank[[#This Row],[NumOfProducts]],"0"))</f>
        <v>1</v>
      </c>
      <c r="T6512" t="str">
        <f>IF(tbl_bank[[#This Row],[CreditScore]]&lt;580,"&lt;580",IF(tbl_bank[[#This Row],[CreditScore]]&lt;670,"580-669",IF(tbl_bank[[#This Row],[CreditScore]]&lt;740,"670-739","740+")))</f>
        <v>580-669</v>
      </c>
    </row>
    <row r="6513" spans="1:20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>IF(tbl_bank[[#This Row],[Age]]&lt;30,"&lt;30",IF(tbl_bank[[#This Row],[Age]]&lt;40,"30-39",IF(tbl_bank[[#This Row],[Age]]&lt;50,"40-49",IF(tbl_bank[[#This Row],[Age]]&lt;60,"50-59","60+"))))</f>
        <v>50-59</v>
      </c>
      <c r="P6513">
        <f>IF(tbl_bank[[#This Row],[Balance]]=0,1,0)</f>
        <v>0</v>
      </c>
      <c r="Q6513" t="str">
        <f>IF(tbl_bank[[#This Row],[Balance]]=0,"Zero",IF(tbl_bank[[#This Row],[Balance]]&lt;100000,"1-99k","100k+"))</f>
        <v>100k+</v>
      </c>
      <c r="R6513" t="str">
        <f>IF(tbl_bank[[#This Row],[Tenure]]&lt;=0,"0-1",IF(tbl_bank[[#This Row],[Tenure]]&lt;=4,"2-4",IF(tbl_bank[[#This Row],[Tenure]]&lt;=7,"5-7","8-10")))</f>
        <v>2-4</v>
      </c>
      <c r="S6513" t="str">
        <f>IF(tbl_bank[[#This Row],[NumOfProducts]]&gt;=3,"3+",TEXT(tbl_bank[[#This Row],[NumOfProducts]],"0"))</f>
        <v>1</v>
      </c>
      <c r="T6513" t="str">
        <f>IF(tbl_bank[[#This Row],[CreditScore]]&lt;580,"&lt;580",IF(tbl_bank[[#This Row],[CreditScore]]&lt;670,"580-669",IF(tbl_bank[[#This Row],[CreditScore]]&lt;740,"670-739","740+")))</f>
        <v>580-669</v>
      </c>
    </row>
    <row r="6514" spans="1:20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>IF(tbl_bank[[#This Row],[Age]]&lt;30,"&lt;30",IF(tbl_bank[[#This Row],[Age]]&lt;40,"30-39",IF(tbl_bank[[#This Row],[Age]]&lt;50,"40-49",IF(tbl_bank[[#This Row],[Age]]&lt;60,"50-59","60+"))))</f>
        <v>&lt;30</v>
      </c>
      <c r="P6514">
        <f>IF(tbl_bank[[#This Row],[Balance]]=0,1,0)</f>
        <v>0</v>
      </c>
      <c r="Q6514" t="str">
        <f>IF(tbl_bank[[#This Row],[Balance]]=0,"Zero",IF(tbl_bank[[#This Row],[Balance]]&lt;100000,"1-99k","100k+"))</f>
        <v>100k+</v>
      </c>
      <c r="R6514" t="str">
        <f>IF(tbl_bank[[#This Row],[Tenure]]&lt;=0,"0-1",IF(tbl_bank[[#This Row],[Tenure]]&lt;=4,"2-4",IF(tbl_bank[[#This Row],[Tenure]]&lt;=7,"5-7","8-10")))</f>
        <v>5-7</v>
      </c>
      <c r="S6514" t="str">
        <f>IF(tbl_bank[[#This Row],[NumOfProducts]]&gt;=3,"3+",TEXT(tbl_bank[[#This Row],[NumOfProducts]],"0"))</f>
        <v>2</v>
      </c>
      <c r="T6514" t="str">
        <f>IF(tbl_bank[[#This Row],[CreditScore]]&lt;580,"&lt;580",IF(tbl_bank[[#This Row],[CreditScore]]&lt;670,"580-669",IF(tbl_bank[[#This Row],[CreditScore]]&lt;740,"670-739","740+")))</f>
        <v>&lt;580</v>
      </c>
    </row>
    <row r="6515" spans="1:20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>IF(tbl_bank[[#This Row],[Age]]&lt;30,"&lt;30",IF(tbl_bank[[#This Row],[Age]]&lt;40,"30-39",IF(tbl_bank[[#This Row],[Age]]&lt;50,"40-49",IF(tbl_bank[[#This Row],[Age]]&lt;60,"50-59","60+"))))</f>
        <v>40-49</v>
      </c>
      <c r="P6515">
        <f>IF(tbl_bank[[#This Row],[Balance]]=0,1,0)</f>
        <v>0</v>
      </c>
      <c r="Q6515" t="str">
        <f>IF(tbl_bank[[#This Row],[Balance]]=0,"Zero",IF(tbl_bank[[#This Row],[Balance]]&lt;100000,"1-99k","100k+"))</f>
        <v>100k+</v>
      </c>
      <c r="R6515" t="str">
        <f>IF(tbl_bank[[#This Row],[Tenure]]&lt;=0,"0-1",IF(tbl_bank[[#This Row],[Tenure]]&lt;=4,"2-4",IF(tbl_bank[[#This Row],[Tenure]]&lt;=7,"5-7","8-10")))</f>
        <v>8-10</v>
      </c>
      <c r="S6515" t="str">
        <f>IF(tbl_bank[[#This Row],[NumOfProducts]]&gt;=3,"3+",TEXT(tbl_bank[[#This Row],[NumOfProducts]],"0"))</f>
        <v>2</v>
      </c>
      <c r="T6515" t="str">
        <f>IF(tbl_bank[[#This Row],[CreditScore]]&lt;580,"&lt;580",IF(tbl_bank[[#This Row],[CreditScore]]&lt;670,"580-669",IF(tbl_bank[[#This Row],[CreditScore]]&lt;740,"670-739","740+")))</f>
        <v>&lt;580</v>
      </c>
    </row>
    <row r="6516" spans="1:20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>IF(tbl_bank[[#This Row],[Age]]&lt;30,"&lt;30",IF(tbl_bank[[#This Row],[Age]]&lt;40,"30-39",IF(tbl_bank[[#This Row],[Age]]&lt;50,"40-49",IF(tbl_bank[[#This Row],[Age]]&lt;60,"50-59","60+"))))</f>
        <v>&lt;30</v>
      </c>
      <c r="P6516">
        <f>IF(tbl_bank[[#This Row],[Balance]]=0,1,0)</f>
        <v>1</v>
      </c>
      <c r="Q6516" t="str">
        <f>IF(tbl_bank[[#This Row],[Balance]]=0,"Zero",IF(tbl_bank[[#This Row],[Balance]]&lt;100000,"1-99k","100k+"))</f>
        <v>Zero</v>
      </c>
      <c r="R6516" t="str">
        <f>IF(tbl_bank[[#This Row],[Tenure]]&lt;=0,"0-1",IF(tbl_bank[[#This Row],[Tenure]]&lt;=4,"2-4",IF(tbl_bank[[#This Row],[Tenure]]&lt;=7,"5-7","8-10")))</f>
        <v>5-7</v>
      </c>
      <c r="S6516" t="str">
        <f>IF(tbl_bank[[#This Row],[NumOfProducts]]&gt;=3,"3+",TEXT(tbl_bank[[#This Row],[NumOfProducts]],"0"))</f>
        <v>2</v>
      </c>
      <c r="T6516" t="str">
        <f>IF(tbl_bank[[#This Row],[CreditScore]]&lt;580,"&lt;580",IF(tbl_bank[[#This Row],[CreditScore]]&lt;670,"580-669",IF(tbl_bank[[#This Row],[CreditScore]]&lt;740,"670-739","740+")))</f>
        <v>&lt;580</v>
      </c>
    </row>
    <row r="6517" spans="1:20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>IF(tbl_bank[[#This Row],[Age]]&lt;30,"&lt;30",IF(tbl_bank[[#This Row],[Age]]&lt;40,"30-39",IF(tbl_bank[[#This Row],[Age]]&lt;50,"40-49",IF(tbl_bank[[#This Row],[Age]]&lt;60,"50-59","60+"))))</f>
        <v>60+</v>
      </c>
      <c r="P6517">
        <f>IF(tbl_bank[[#This Row],[Balance]]=0,1,0)</f>
        <v>0</v>
      </c>
      <c r="Q6517" t="str">
        <f>IF(tbl_bank[[#This Row],[Balance]]=0,"Zero",IF(tbl_bank[[#This Row],[Balance]]&lt;100000,"1-99k","100k+"))</f>
        <v>100k+</v>
      </c>
      <c r="R6517" t="str">
        <f>IF(tbl_bank[[#This Row],[Tenure]]&lt;=0,"0-1",IF(tbl_bank[[#This Row],[Tenure]]&lt;=4,"2-4",IF(tbl_bank[[#This Row],[Tenure]]&lt;=7,"5-7","8-10")))</f>
        <v>2-4</v>
      </c>
      <c r="S6517" t="str">
        <f>IF(tbl_bank[[#This Row],[NumOfProducts]]&gt;=3,"3+",TEXT(tbl_bank[[#This Row],[NumOfProducts]],"0"))</f>
        <v>2</v>
      </c>
      <c r="T6517" t="str">
        <f>IF(tbl_bank[[#This Row],[CreditScore]]&lt;580,"&lt;580",IF(tbl_bank[[#This Row],[CreditScore]]&lt;670,"580-669",IF(tbl_bank[[#This Row],[CreditScore]]&lt;740,"670-739","740+")))</f>
        <v>740+</v>
      </c>
    </row>
    <row r="6518" spans="1:20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>IF(tbl_bank[[#This Row],[Age]]&lt;30,"&lt;30",IF(tbl_bank[[#This Row],[Age]]&lt;40,"30-39",IF(tbl_bank[[#This Row],[Age]]&lt;50,"40-49",IF(tbl_bank[[#This Row],[Age]]&lt;60,"50-59","60+"))))</f>
        <v>30-39</v>
      </c>
      <c r="P6518">
        <f>IF(tbl_bank[[#This Row],[Balance]]=0,1,0)</f>
        <v>1</v>
      </c>
      <c r="Q6518" t="str">
        <f>IF(tbl_bank[[#This Row],[Balance]]=0,"Zero",IF(tbl_bank[[#This Row],[Balance]]&lt;100000,"1-99k","100k+"))</f>
        <v>Zero</v>
      </c>
      <c r="R6518" t="str">
        <f>IF(tbl_bank[[#This Row],[Tenure]]&lt;=0,"0-1",IF(tbl_bank[[#This Row],[Tenure]]&lt;=4,"2-4",IF(tbl_bank[[#This Row],[Tenure]]&lt;=7,"5-7","8-10")))</f>
        <v>5-7</v>
      </c>
      <c r="S6518" t="str">
        <f>IF(tbl_bank[[#This Row],[NumOfProducts]]&gt;=3,"3+",TEXT(tbl_bank[[#This Row],[NumOfProducts]],"0"))</f>
        <v>3+</v>
      </c>
      <c r="T6518" t="str">
        <f>IF(tbl_bank[[#This Row],[CreditScore]]&lt;580,"&lt;580",IF(tbl_bank[[#This Row],[CreditScore]]&lt;670,"580-669",IF(tbl_bank[[#This Row],[CreditScore]]&lt;740,"670-739","740+")))</f>
        <v>580-669</v>
      </c>
    </row>
    <row r="6519" spans="1:20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>IF(tbl_bank[[#This Row],[Age]]&lt;30,"&lt;30",IF(tbl_bank[[#This Row],[Age]]&lt;40,"30-39",IF(tbl_bank[[#This Row],[Age]]&lt;50,"40-49",IF(tbl_bank[[#This Row],[Age]]&lt;60,"50-59","60+"))))</f>
        <v>50-59</v>
      </c>
      <c r="P6519">
        <f>IF(tbl_bank[[#This Row],[Balance]]=0,1,0)</f>
        <v>0</v>
      </c>
      <c r="Q6519" t="str">
        <f>IF(tbl_bank[[#This Row],[Balance]]=0,"Zero",IF(tbl_bank[[#This Row],[Balance]]&lt;100000,"1-99k","100k+"))</f>
        <v>100k+</v>
      </c>
      <c r="R6519" t="str">
        <f>IF(tbl_bank[[#This Row],[Tenure]]&lt;=0,"0-1",IF(tbl_bank[[#This Row],[Tenure]]&lt;=4,"2-4",IF(tbl_bank[[#This Row],[Tenure]]&lt;=7,"5-7","8-10")))</f>
        <v>8-10</v>
      </c>
      <c r="S6519" t="str">
        <f>IF(tbl_bank[[#This Row],[NumOfProducts]]&gt;=3,"3+",TEXT(tbl_bank[[#This Row],[NumOfProducts]],"0"))</f>
        <v>2</v>
      </c>
      <c r="T6519" t="str">
        <f>IF(tbl_bank[[#This Row],[CreditScore]]&lt;580,"&lt;580",IF(tbl_bank[[#This Row],[CreditScore]]&lt;670,"580-669",IF(tbl_bank[[#This Row],[CreditScore]]&lt;740,"670-739","740+")))</f>
        <v>580-669</v>
      </c>
    </row>
    <row r="6520" spans="1:20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>IF(tbl_bank[[#This Row],[Age]]&lt;30,"&lt;30",IF(tbl_bank[[#This Row],[Age]]&lt;40,"30-39",IF(tbl_bank[[#This Row],[Age]]&lt;50,"40-49",IF(tbl_bank[[#This Row],[Age]]&lt;60,"50-59","60+"))))</f>
        <v>40-49</v>
      </c>
      <c r="P6520">
        <f>IF(tbl_bank[[#This Row],[Balance]]=0,1,0)</f>
        <v>0</v>
      </c>
      <c r="Q6520" t="str">
        <f>IF(tbl_bank[[#This Row],[Balance]]=0,"Zero",IF(tbl_bank[[#This Row],[Balance]]&lt;100000,"1-99k","100k+"))</f>
        <v>1-99k</v>
      </c>
      <c r="R6520" t="str">
        <f>IF(tbl_bank[[#This Row],[Tenure]]&lt;=0,"0-1",IF(tbl_bank[[#This Row],[Tenure]]&lt;=4,"2-4",IF(tbl_bank[[#This Row],[Tenure]]&lt;=7,"5-7","8-10")))</f>
        <v>2-4</v>
      </c>
      <c r="S6520" t="str">
        <f>IF(tbl_bank[[#This Row],[NumOfProducts]]&gt;=3,"3+",TEXT(tbl_bank[[#This Row],[NumOfProducts]],"0"))</f>
        <v>2</v>
      </c>
      <c r="T6520" t="str">
        <f>IF(tbl_bank[[#This Row],[CreditScore]]&lt;580,"&lt;580",IF(tbl_bank[[#This Row],[CreditScore]]&lt;670,"580-669",IF(tbl_bank[[#This Row],[CreditScore]]&lt;740,"670-739","740+")))</f>
        <v>&lt;580</v>
      </c>
    </row>
    <row r="6521" spans="1:20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>IF(tbl_bank[[#This Row],[Age]]&lt;30,"&lt;30",IF(tbl_bank[[#This Row],[Age]]&lt;40,"30-39",IF(tbl_bank[[#This Row],[Age]]&lt;50,"40-49",IF(tbl_bank[[#This Row],[Age]]&lt;60,"50-59","60+"))))</f>
        <v>50-59</v>
      </c>
      <c r="P6521">
        <f>IF(tbl_bank[[#This Row],[Balance]]=0,1,0)</f>
        <v>0</v>
      </c>
      <c r="Q6521" t="str">
        <f>IF(tbl_bank[[#This Row],[Balance]]=0,"Zero",IF(tbl_bank[[#This Row],[Balance]]&lt;100000,"1-99k","100k+"))</f>
        <v>100k+</v>
      </c>
      <c r="R6521" t="str">
        <f>IF(tbl_bank[[#This Row],[Tenure]]&lt;=0,"0-1",IF(tbl_bank[[#This Row],[Tenure]]&lt;=4,"2-4",IF(tbl_bank[[#This Row],[Tenure]]&lt;=7,"5-7","8-10")))</f>
        <v>2-4</v>
      </c>
      <c r="S6521" t="str">
        <f>IF(tbl_bank[[#This Row],[NumOfProducts]]&gt;=3,"3+",TEXT(tbl_bank[[#This Row],[NumOfProducts]],"0"))</f>
        <v>1</v>
      </c>
      <c r="T6521" t="str">
        <f>IF(tbl_bank[[#This Row],[CreditScore]]&lt;580,"&lt;580",IF(tbl_bank[[#This Row],[CreditScore]]&lt;670,"580-669",IF(tbl_bank[[#This Row],[CreditScore]]&lt;740,"670-739","740+")))</f>
        <v>580-669</v>
      </c>
    </row>
    <row r="6522" spans="1:20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>IF(tbl_bank[[#This Row],[Age]]&lt;30,"&lt;30",IF(tbl_bank[[#This Row],[Age]]&lt;40,"30-39",IF(tbl_bank[[#This Row],[Age]]&lt;50,"40-49",IF(tbl_bank[[#This Row],[Age]]&lt;60,"50-59","60+"))))</f>
        <v>40-49</v>
      </c>
      <c r="P6522">
        <f>IF(tbl_bank[[#This Row],[Balance]]=0,1,0)</f>
        <v>1</v>
      </c>
      <c r="Q6522" t="str">
        <f>IF(tbl_bank[[#This Row],[Balance]]=0,"Zero",IF(tbl_bank[[#This Row],[Balance]]&lt;100000,"1-99k","100k+"))</f>
        <v>Zero</v>
      </c>
      <c r="R6522" t="str">
        <f>IF(tbl_bank[[#This Row],[Tenure]]&lt;=0,"0-1",IF(tbl_bank[[#This Row],[Tenure]]&lt;=4,"2-4",IF(tbl_bank[[#This Row],[Tenure]]&lt;=7,"5-7","8-10")))</f>
        <v>8-10</v>
      </c>
      <c r="S6522" t="str">
        <f>IF(tbl_bank[[#This Row],[NumOfProducts]]&gt;=3,"3+",TEXT(tbl_bank[[#This Row],[NumOfProducts]],"0"))</f>
        <v>1</v>
      </c>
      <c r="T6522" t="str">
        <f>IF(tbl_bank[[#This Row],[CreditScore]]&lt;580,"&lt;580",IF(tbl_bank[[#This Row],[CreditScore]]&lt;670,"580-669",IF(tbl_bank[[#This Row],[CreditScore]]&lt;740,"670-739","740+")))</f>
        <v>670-739</v>
      </c>
    </row>
    <row r="6523" spans="1:20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>IF(tbl_bank[[#This Row],[Age]]&lt;30,"&lt;30",IF(tbl_bank[[#This Row],[Age]]&lt;40,"30-39",IF(tbl_bank[[#This Row],[Age]]&lt;50,"40-49",IF(tbl_bank[[#This Row],[Age]]&lt;60,"50-59","60+"))))</f>
        <v>30-39</v>
      </c>
      <c r="P6523">
        <f>IF(tbl_bank[[#This Row],[Balance]]=0,1,0)</f>
        <v>0</v>
      </c>
      <c r="Q6523" t="str">
        <f>IF(tbl_bank[[#This Row],[Balance]]=0,"Zero",IF(tbl_bank[[#This Row],[Balance]]&lt;100000,"1-99k","100k+"))</f>
        <v>1-99k</v>
      </c>
      <c r="R6523" t="str">
        <f>IF(tbl_bank[[#This Row],[Tenure]]&lt;=0,"0-1",IF(tbl_bank[[#This Row],[Tenure]]&lt;=4,"2-4",IF(tbl_bank[[#This Row],[Tenure]]&lt;=7,"5-7","8-10")))</f>
        <v>2-4</v>
      </c>
      <c r="S6523" t="str">
        <f>IF(tbl_bank[[#This Row],[NumOfProducts]]&gt;=3,"3+",TEXT(tbl_bank[[#This Row],[NumOfProducts]],"0"))</f>
        <v>2</v>
      </c>
      <c r="T6523" t="str">
        <f>IF(tbl_bank[[#This Row],[CreditScore]]&lt;580,"&lt;580",IF(tbl_bank[[#This Row],[CreditScore]]&lt;670,"580-669",IF(tbl_bank[[#This Row],[CreditScore]]&lt;740,"670-739","740+")))</f>
        <v>670-739</v>
      </c>
    </row>
    <row r="6524" spans="1:20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>IF(tbl_bank[[#This Row],[Age]]&lt;30,"&lt;30",IF(tbl_bank[[#This Row],[Age]]&lt;40,"30-39",IF(tbl_bank[[#This Row],[Age]]&lt;50,"40-49",IF(tbl_bank[[#This Row],[Age]]&lt;60,"50-59","60+"))))</f>
        <v>40-49</v>
      </c>
      <c r="P6524">
        <f>IF(tbl_bank[[#This Row],[Balance]]=0,1,0)</f>
        <v>0</v>
      </c>
      <c r="Q6524" t="str">
        <f>IF(tbl_bank[[#This Row],[Balance]]=0,"Zero",IF(tbl_bank[[#This Row],[Balance]]&lt;100000,"1-99k","100k+"))</f>
        <v>1-99k</v>
      </c>
      <c r="R6524" t="str">
        <f>IF(tbl_bank[[#This Row],[Tenure]]&lt;=0,"0-1",IF(tbl_bank[[#This Row],[Tenure]]&lt;=4,"2-4",IF(tbl_bank[[#This Row],[Tenure]]&lt;=7,"5-7","8-10")))</f>
        <v>2-4</v>
      </c>
      <c r="S6524" t="str">
        <f>IF(tbl_bank[[#This Row],[NumOfProducts]]&gt;=3,"3+",TEXT(tbl_bank[[#This Row],[NumOfProducts]],"0"))</f>
        <v>2</v>
      </c>
      <c r="T6524" t="str">
        <f>IF(tbl_bank[[#This Row],[CreditScore]]&lt;580,"&lt;580",IF(tbl_bank[[#This Row],[CreditScore]]&lt;670,"580-669",IF(tbl_bank[[#This Row],[CreditScore]]&lt;740,"670-739","740+")))</f>
        <v>580-669</v>
      </c>
    </row>
    <row r="6525" spans="1:20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>IF(tbl_bank[[#This Row],[Age]]&lt;30,"&lt;30",IF(tbl_bank[[#This Row],[Age]]&lt;40,"30-39",IF(tbl_bank[[#This Row],[Age]]&lt;50,"40-49",IF(tbl_bank[[#This Row],[Age]]&lt;60,"50-59","60+"))))</f>
        <v>30-39</v>
      </c>
      <c r="P6525">
        <f>IF(tbl_bank[[#This Row],[Balance]]=0,1,0)</f>
        <v>1</v>
      </c>
      <c r="Q6525" t="str">
        <f>IF(tbl_bank[[#This Row],[Balance]]=0,"Zero",IF(tbl_bank[[#This Row],[Balance]]&lt;100000,"1-99k","100k+"))</f>
        <v>Zero</v>
      </c>
      <c r="R6525" t="str">
        <f>IF(tbl_bank[[#This Row],[Tenure]]&lt;=0,"0-1",IF(tbl_bank[[#This Row],[Tenure]]&lt;=4,"2-4",IF(tbl_bank[[#This Row],[Tenure]]&lt;=7,"5-7","8-10")))</f>
        <v>2-4</v>
      </c>
      <c r="S6525" t="str">
        <f>IF(tbl_bank[[#This Row],[NumOfProducts]]&gt;=3,"3+",TEXT(tbl_bank[[#This Row],[NumOfProducts]],"0"))</f>
        <v>2</v>
      </c>
      <c r="T6525" t="str">
        <f>IF(tbl_bank[[#This Row],[CreditScore]]&lt;580,"&lt;580",IF(tbl_bank[[#This Row],[CreditScore]]&lt;670,"580-669",IF(tbl_bank[[#This Row],[CreditScore]]&lt;740,"670-739","740+")))</f>
        <v>670-739</v>
      </c>
    </row>
    <row r="6526" spans="1:20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>IF(tbl_bank[[#This Row],[Age]]&lt;30,"&lt;30",IF(tbl_bank[[#This Row],[Age]]&lt;40,"30-39",IF(tbl_bank[[#This Row],[Age]]&lt;50,"40-49",IF(tbl_bank[[#This Row],[Age]]&lt;60,"50-59","60+"))))</f>
        <v>30-39</v>
      </c>
      <c r="P6526">
        <f>IF(tbl_bank[[#This Row],[Balance]]=0,1,0)</f>
        <v>0</v>
      </c>
      <c r="Q6526" t="str">
        <f>IF(tbl_bank[[#This Row],[Balance]]=0,"Zero",IF(tbl_bank[[#This Row],[Balance]]&lt;100000,"1-99k","100k+"))</f>
        <v>100k+</v>
      </c>
      <c r="R6526" t="str">
        <f>IF(tbl_bank[[#This Row],[Tenure]]&lt;=0,"0-1",IF(tbl_bank[[#This Row],[Tenure]]&lt;=4,"2-4",IF(tbl_bank[[#This Row],[Tenure]]&lt;=7,"5-7","8-10")))</f>
        <v>2-4</v>
      </c>
      <c r="S6526" t="str">
        <f>IF(tbl_bank[[#This Row],[NumOfProducts]]&gt;=3,"3+",TEXT(tbl_bank[[#This Row],[NumOfProducts]],"0"))</f>
        <v>3+</v>
      </c>
      <c r="T6526" t="str">
        <f>IF(tbl_bank[[#This Row],[CreditScore]]&lt;580,"&lt;580",IF(tbl_bank[[#This Row],[CreditScore]]&lt;670,"580-669",IF(tbl_bank[[#This Row],[CreditScore]]&lt;740,"670-739","740+")))</f>
        <v>580-669</v>
      </c>
    </row>
    <row r="6527" spans="1:20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>IF(tbl_bank[[#This Row],[Age]]&lt;30,"&lt;30",IF(tbl_bank[[#This Row],[Age]]&lt;40,"30-39",IF(tbl_bank[[#This Row],[Age]]&lt;50,"40-49",IF(tbl_bank[[#This Row],[Age]]&lt;60,"50-59","60+"))))</f>
        <v>30-39</v>
      </c>
      <c r="P6527">
        <f>IF(tbl_bank[[#This Row],[Balance]]=0,1,0)</f>
        <v>0</v>
      </c>
      <c r="Q6527" t="str">
        <f>IF(tbl_bank[[#This Row],[Balance]]=0,"Zero",IF(tbl_bank[[#This Row],[Balance]]&lt;100000,"1-99k","100k+"))</f>
        <v>100k+</v>
      </c>
      <c r="R6527" t="str">
        <f>IF(tbl_bank[[#This Row],[Tenure]]&lt;=0,"0-1",IF(tbl_bank[[#This Row],[Tenure]]&lt;=4,"2-4",IF(tbl_bank[[#This Row],[Tenure]]&lt;=7,"5-7","8-10")))</f>
        <v>2-4</v>
      </c>
      <c r="S6527" t="str">
        <f>IF(tbl_bank[[#This Row],[NumOfProducts]]&gt;=3,"3+",TEXT(tbl_bank[[#This Row],[NumOfProducts]],"0"))</f>
        <v>1</v>
      </c>
      <c r="T6527" t="str">
        <f>IF(tbl_bank[[#This Row],[CreditScore]]&lt;580,"&lt;580",IF(tbl_bank[[#This Row],[CreditScore]]&lt;670,"580-669",IF(tbl_bank[[#This Row],[CreditScore]]&lt;740,"670-739","740+")))</f>
        <v>670-739</v>
      </c>
    </row>
    <row r="6528" spans="1:20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>IF(tbl_bank[[#This Row],[Age]]&lt;30,"&lt;30",IF(tbl_bank[[#This Row],[Age]]&lt;40,"30-39",IF(tbl_bank[[#This Row],[Age]]&lt;50,"40-49",IF(tbl_bank[[#This Row],[Age]]&lt;60,"50-59","60+"))))</f>
        <v>30-39</v>
      </c>
      <c r="P6528">
        <f>IF(tbl_bank[[#This Row],[Balance]]=0,1,0)</f>
        <v>0</v>
      </c>
      <c r="Q6528" t="str">
        <f>IF(tbl_bank[[#This Row],[Balance]]=0,"Zero",IF(tbl_bank[[#This Row],[Balance]]&lt;100000,"1-99k","100k+"))</f>
        <v>100k+</v>
      </c>
      <c r="R6528" t="str">
        <f>IF(tbl_bank[[#This Row],[Tenure]]&lt;=0,"0-1",IF(tbl_bank[[#This Row],[Tenure]]&lt;=4,"2-4",IF(tbl_bank[[#This Row],[Tenure]]&lt;=7,"5-7","8-10")))</f>
        <v>5-7</v>
      </c>
      <c r="S6528" t="str">
        <f>IF(tbl_bank[[#This Row],[NumOfProducts]]&gt;=3,"3+",TEXT(tbl_bank[[#This Row],[NumOfProducts]],"0"))</f>
        <v>1</v>
      </c>
      <c r="T6528" t="str">
        <f>IF(tbl_bank[[#This Row],[CreditScore]]&lt;580,"&lt;580",IF(tbl_bank[[#This Row],[CreditScore]]&lt;670,"580-669",IF(tbl_bank[[#This Row],[CreditScore]]&lt;740,"670-739","740+")))</f>
        <v>&lt;580</v>
      </c>
    </row>
    <row r="6529" spans="1:20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>IF(tbl_bank[[#This Row],[Age]]&lt;30,"&lt;30",IF(tbl_bank[[#This Row],[Age]]&lt;40,"30-39",IF(tbl_bank[[#This Row],[Age]]&lt;50,"40-49",IF(tbl_bank[[#This Row],[Age]]&lt;60,"50-59","60+"))))</f>
        <v>30-39</v>
      </c>
      <c r="P6529">
        <f>IF(tbl_bank[[#This Row],[Balance]]=0,1,0)</f>
        <v>0</v>
      </c>
      <c r="Q6529" t="str">
        <f>IF(tbl_bank[[#This Row],[Balance]]=0,"Zero",IF(tbl_bank[[#This Row],[Balance]]&lt;100000,"1-99k","100k+"))</f>
        <v>100k+</v>
      </c>
      <c r="R6529" t="str">
        <f>IF(tbl_bank[[#This Row],[Tenure]]&lt;=0,"0-1",IF(tbl_bank[[#This Row],[Tenure]]&lt;=4,"2-4",IF(tbl_bank[[#This Row],[Tenure]]&lt;=7,"5-7","8-10")))</f>
        <v>2-4</v>
      </c>
      <c r="S6529" t="str">
        <f>IF(tbl_bank[[#This Row],[NumOfProducts]]&gt;=3,"3+",TEXT(tbl_bank[[#This Row],[NumOfProducts]],"0"))</f>
        <v>1</v>
      </c>
      <c r="T6529" t="str">
        <f>IF(tbl_bank[[#This Row],[CreditScore]]&lt;580,"&lt;580",IF(tbl_bank[[#This Row],[CreditScore]]&lt;670,"580-669",IF(tbl_bank[[#This Row],[CreditScore]]&lt;740,"670-739","740+")))</f>
        <v>&lt;580</v>
      </c>
    </row>
    <row r="6530" spans="1:20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>IF(tbl_bank[[#This Row],[Age]]&lt;30,"&lt;30",IF(tbl_bank[[#This Row],[Age]]&lt;40,"30-39",IF(tbl_bank[[#This Row],[Age]]&lt;50,"40-49",IF(tbl_bank[[#This Row],[Age]]&lt;60,"50-59","60+"))))</f>
        <v>&lt;30</v>
      </c>
      <c r="P6530">
        <f>IF(tbl_bank[[#This Row],[Balance]]=0,1,0)</f>
        <v>0</v>
      </c>
      <c r="Q6530" t="str">
        <f>IF(tbl_bank[[#This Row],[Balance]]=0,"Zero",IF(tbl_bank[[#This Row],[Balance]]&lt;100000,"1-99k","100k+"))</f>
        <v>100k+</v>
      </c>
      <c r="R6530" t="str">
        <f>IF(tbl_bank[[#This Row],[Tenure]]&lt;=0,"0-1",IF(tbl_bank[[#This Row],[Tenure]]&lt;=4,"2-4",IF(tbl_bank[[#This Row],[Tenure]]&lt;=7,"5-7","8-10")))</f>
        <v>8-10</v>
      </c>
      <c r="S6530" t="str">
        <f>IF(tbl_bank[[#This Row],[NumOfProducts]]&gt;=3,"3+",TEXT(tbl_bank[[#This Row],[NumOfProducts]],"0"))</f>
        <v>1</v>
      </c>
      <c r="T6530" t="str">
        <f>IF(tbl_bank[[#This Row],[CreditScore]]&lt;580,"&lt;580",IF(tbl_bank[[#This Row],[CreditScore]]&lt;670,"580-669",IF(tbl_bank[[#This Row],[CreditScore]]&lt;740,"670-739","740+")))</f>
        <v>580-669</v>
      </c>
    </row>
    <row r="6531" spans="1:20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>IF(tbl_bank[[#This Row],[Age]]&lt;30,"&lt;30",IF(tbl_bank[[#This Row],[Age]]&lt;40,"30-39",IF(tbl_bank[[#This Row],[Age]]&lt;50,"40-49",IF(tbl_bank[[#This Row],[Age]]&lt;60,"50-59","60+"))))</f>
        <v>30-39</v>
      </c>
      <c r="P6531">
        <f>IF(tbl_bank[[#This Row],[Balance]]=0,1,0)</f>
        <v>1</v>
      </c>
      <c r="Q6531" t="str">
        <f>IF(tbl_bank[[#This Row],[Balance]]=0,"Zero",IF(tbl_bank[[#This Row],[Balance]]&lt;100000,"1-99k","100k+"))</f>
        <v>Zero</v>
      </c>
      <c r="R6531" t="str">
        <f>IF(tbl_bank[[#This Row],[Tenure]]&lt;=0,"0-1",IF(tbl_bank[[#This Row],[Tenure]]&lt;=4,"2-4",IF(tbl_bank[[#This Row],[Tenure]]&lt;=7,"5-7","8-10")))</f>
        <v>8-10</v>
      </c>
      <c r="S6531" t="str">
        <f>IF(tbl_bank[[#This Row],[NumOfProducts]]&gt;=3,"3+",TEXT(tbl_bank[[#This Row],[NumOfProducts]],"0"))</f>
        <v>2</v>
      </c>
      <c r="T6531" t="str">
        <f>IF(tbl_bank[[#This Row],[CreditScore]]&lt;580,"&lt;580",IF(tbl_bank[[#This Row],[CreditScore]]&lt;670,"580-669",IF(tbl_bank[[#This Row],[CreditScore]]&lt;740,"670-739","740+")))</f>
        <v>740+</v>
      </c>
    </row>
    <row r="6532" spans="1:20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>IF(tbl_bank[[#This Row],[Age]]&lt;30,"&lt;30",IF(tbl_bank[[#This Row],[Age]]&lt;40,"30-39",IF(tbl_bank[[#This Row],[Age]]&lt;50,"40-49",IF(tbl_bank[[#This Row],[Age]]&lt;60,"50-59","60+"))))</f>
        <v>60+</v>
      </c>
      <c r="P6532">
        <f>IF(tbl_bank[[#This Row],[Balance]]=0,1,0)</f>
        <v>0</v>
      </c>
      <c r="Q6532" t="str">
        <f>IF(tbl_bank[[#This Row],[Balance]]=0,"Zero",IF(tbl_bank[[#This Row],[Balance]]&lt;100000,"1-99k","100k+"))</f>
        <v>100k+</v>
      </c>
      <c r="R6532" t="str">
        <f>IF(tbl_bank[[#This Row],[Tenure]]&lt;=0,"0-1",IF(tbl_bank[[#This Row],[Tenure]]&lt;=4,"2-4",IF(tbl_bank[[#This Row],[Tenure]]&lt;=7,"5-7","8-10")))</f>
        <v>8-10</v>
      </c>
      <c r="S6532" t="str">
        <f>IF(tbl_bank[[#This Row],[NumOfProducts]]&gt;=3,"3+",TEXT(tbl_bank[[#This Row],[NumOfProducts]],"0"))</f>
        <v>1</v>
      </c>
      <c r="T6532" t="str">
        <f>IF(tbl_bank[[#This Row],[CreditScore]]&lt;580,"&lt;580",IF(tbl_bank[[#This Row],[CreditScore]]&lt;670,"580-669",IF(tbl_bank[[#This Row],[CreditScore]]&lt;740,"670-739","740+")))</f>
        <v>&lt;580</v>
      </c>
    </row>
    <row r="6533" spans="1:20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>IF(tbl_bank[[#This Row],[Age]]&lt;30,"&lt;30",IF(tbl_bank[[#This Row],[Age]]&lt;40,"30-39",IF(tbl_bank[[#This Row],[Age]]&lt;50,"40-49",IF(tbl_bank[[#This Row],[Age]]&lt;60,"50-59","60+"))))</f>
        <v>40-49</v>
      </c>
      <c r="P6533">
        <f>IF(tbl_bank[[#This Row],[Balance]]=0,1,0)</f>
        <v>1</v>
      </c>
      <c r="Q6533" t="str">
        <f>IF(tbl_bank[[#This Row],[Balance]]=0,"Zero",IF(tbl_bank[[#This Row],[Balance]]&lt;100000,"1-99k","100k+"))</f>
        <v>Zero</v>
      </c>
      <c r="R6533" t="str">
        <f>IF(tbl_bank[[#This Row],[Tenure]]&lt;=0,"0-1",IF(tbl_bank[[#This Row],[Tenure]]&lt;=4,"2-4",IF(tbl_bank[[#This Row],[Tenure]]&lt;=7,"5-7","8-10")))</f>
        <v>8-10</v>
      </c>
      <c r="S6533" t="str">
        <f>IF(tbl_bank[[#This Row],[NumOfProducts]]&gt;=3,"3+",TEXT(tbl_bank[[#This Row],[NumOfProducts]],"0"))</f>
        <v>2</v>
      </c>
      <c r="T6533" t="str">
        <f>IF(tbl_bank[[#This Row],[CreditScore]]&lt;580,"&lt;580",IF(tbl_bank[[#This Row],[CreditScore]]&lt;670,"580-669",IF(tbl_bank[[#This Row],[CreditScore]]&lt;740,"670-739","740+")))</f>
        <v>&lt;580</v>
      </c>
    </row>
    <row r="6534" spans="1:20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>IF(tbl_bank[[#This Row],[Age]]&lt;30,"&lt;30",IF(tbl_bank[[#This Row],[Age]]&lt;40,"30-39",IF(tbl_bank[[#This Row],[Age]]&lt;50,"40-49",IF(tbl_bank[[#This Row],[Age]]&lt;60,"50-59","60+"))))</f>
        <v>60+</v>
      </c>
      <c r="P6534">
        <f>IF(tbl_bank[[#This Row],[Balance]]=0,1,0)</f>
        <v>1</v>
      </c>
      <c r="Q6534" t="str">
        <f>IF(tbl_bank[[#This Row],[Balance]]=0,"Zero",IF(tbl_bank[[#This Row],[Balance]]&lt;100000,"1-99k","100k+"))</f>
        <v>Zero</v>
      </c>
      <c r="R6534" t="str">
        <f>IF(tbl_bank[[#This Row],[Tenure]]&lt;=0,"0-1",IF(tbl_bank[[#This Row],[Tenure]]&lt;=4,"2-4",IF(tbl_bank[[#This Row],[Tenure]]&lt;=7,"5-7","8-10")))</f>
        <v>2-4</v>
      </c>
      <c r="S6534" t="str">
        <f>IF(tbl_bank[[#This Row],[NumOfProducts]]&gt;=3,"3+",TEXT(tbl_bank[[#This Row],[NumOfProducts]],"0"))</f>
        <v>3+</v>
      </c>
      <c r="T6534" t="str">
        <f>IF(tbl_bank[[#This Row],[CreditScore]]&lt;580,"&lt;580",IF(tbl_bank[[#This Row],[CreditScore]]&lt;670,"580-669",IF(tbl_bank[[#This Row],[CreditScore]]&lt;740,"670-739","740+")))</f>
        <v>740+</v>
      </c>
    </row>
    <row r="6535" spans="1:20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>IF(tbl_bank[[#This Row],[Age]]&lt;30,"&lt;30",IF(tbl_bank[[#This Row],[Age]]&lt;40,"30-39",IF(tbl_bank[[#This Row],[Age]]&lt;50,"40-49",IF(tbl_bank[[#This Row],[Age]]&lt;60,"50-59","60+"))))</f>
        <v>40-49</v>
      </c>
      <c r="P6535">
        <f>IF(tbl_bank[[#This Row],[Balance]]=0,1,0)</f>
        <v>0</v>
      </c>
      <c r="Q6535" t="str">
        <f>IF(tbl_bank[[#This Row],[Balance]]=0,"Zero",IF(tbl_bank[[#This Row],[Balance]]&lt;100000,"1-99k","100k+"))</f>
        <v>100k+</v>
      </c>
      <c r="R6535" t="str">
        <f>IF(tbl_bank[[#This Row],[Tenure]]&lt;=0,"0-1",IF(tbl_bank[[#This Row],[Tenure]]&lt;=4,"2-4",IF(tbl_bank[[#This Row],[Tenure]]&lt;=7,"5-7","8-10")))</f>
        <v>8-10</v>
      </c>
      <c r="S6535" t="str">
        <f>IF(tbl_bank[[#This Row],[NumOfProducts]]&gt;=3,"3+",TEXT(tbl_bank[[#This Row],[NumOfProducts]],"0"))</f>
        <v>2</v>
      </c>
      <c r="T6535" t="str">
        <f>IF(tbl_bank[[#This Row],[CreditScore]]&lt;580,"&lt;580",IF(tbl_bank[[#This Row],[CreditScore]]&lt;670,"580-669",IF(tbl_bank[[#This Row],[CreditScore]]&lt;740,"670-739","740+")))</f>
        <v>&lt;580</v>
      </c>
    </row>
    <row r="6536" spans="1:20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>IF(tbl_bank[[#This Row],[Age]]&lt;30,"&lt;30",IF(tbl_bank[[#This Row],[Age]]&lt;40,"30-39",IF(tbl_bank[[#This Row],[Age]]&lt;50,"40-49",IF(tbl_bank[[#This Row],[Age]]&lt;60,"50-59","60+"))))</f>
        <v>&lt;30</v>
      </c>
      <c r="P6536">
        <f>IF(tbl_bank[[#This Row],[Balance]]=0,1,0)</f>
        <v>0</v>
      </c>
      <c r="Q6536" t="str">
        <f>IF(tbl_bank[[#This Row],[Balance]]=0,"Zero",IF(tbl_bank[[#This Row],[Balance]]&lt;100000,"1-99k","100k+"))</f>
        <v>100k+</v>
      </c>
      <c r="R6536" t="str">
        <f>IF(tbl_bank[[#This Row],[Tenure]]&lt;=0,"0-1",IF(tbl_bank[[#This Row],[Tenure]]&lt;=4,"2-4",IF(tbl_bank[[#This Row],[Tenure]]&lt;=7,"5-7","8-10")))</f>
        <v>8-10</v>
      </c>
      <c r="S6536" t="str">
        <f>IF(tbl_bank[[#This Row],[NumOfProducts]]&gt;=3,"3+",TEXT(tbl_bank[[#This Row],[NumOfProducts]],"0"))</f>
        <v>1</v>
      </c>
      <c r="T6536" t="str">
        <f>IF(tbl_bank[[#This Row],[CreditScore]]&lt;580,"&lt;580",IF(tbl_bank[[#This Row],[CreditScore]]&lt;670,"580-669",IF(tbl_bank[[#This Row],[CreditScore]]&lt;740,"670-739","740+")))</f>
        <v>580-669</v>
      </c>
    </row>
    <row r="6537" spans="1:20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>IF(tbl_bank[[#This Row],[Age]]&lt;30,"&lt;30",IF(tbl_bank[[#This Row],[Age]]&lt;40,"30-39",IF(tbl_bank[[#This Row],[Age]]&lt;50,"40-49",IF(tbl_bank[[#This Row],[Age]]&lt;60,"50-59","60+"))))</f>
        <v>30-39</v>
      </c>
      <c r="P6537">
        <f>IF(tbl_bank[[#This Row],[Balance]]=0,1,0)</f>
        <v>0</v>
      </c>
      <c r="Q6537" t="str">
        <f>IF(tbl_bank[[#This Row],[Balance]]=0,"Zero",IF(tbl_bank[[#This Row],[Balance]]&lt;100000,"1-99k","100k+"))</f>
        <v>100k+</v>
      </c>
      <c r="R6537" t="str">
        <f>IF(tbl_bank[[#This Row],[Tenure]]&lt;=0,"0-1",IF(tbl_bank[[#This Row],[Tenure]]&lt;=4,"2-4",IF(tbl_bank[[#This Row],[Tenure]]&lt;=7,"5-7","8-10")))</f>
        <v>5-7</v>
      </c>
      <c r="S6537" t="str">
        <f>IF(tbl_bank[[#This Row],[NumOfProducts]]&gt;=3,"3+",TEXT(tbl_bank[[#This Row],[NumOfProducts]],"0"))</f>
        <v>2</v>
      </c>
      <c r="T6537" t="str">
        <f>IF(tbl_bank[[#This Row],[CreditScore]]&lt;580,"&lt;580",IF(tbl_bank[[#This Row],[CreditScore]]&lt;670,"580-669",IF(tbl_bank[[#This Row],[CreditScore]]&lt;740,"670-739","740+")))</f>
        <v>580-669</v>
      </c>
    </row>
    <row r="6538" spans="1:20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>IF(tbl_bank[[#This Row],[Age]]&lt;30,"&lt;30",IF(tbl_bank[[#This Row],[Age]]&lt;40,"30-39",IF(tbl_bank[[#This Row],[Age]]&lt;50,"40-49",IF(tbl_bank[[#This Row],[Age]]&lt;60,"50-59","60+"))))</f>
        <v>30-39</v>
      </c>
      <c r="P6538">
        <f>IF(tbl_bank[[#This Row],[Balance]]=0,1,0)</f>
        <v>0</v>
      </c>
      <c r="Q6538" t="str">
        <f>IF(tbl_bank[[#This Row],[Balance]]=0,"Zero",IF(tbl_bank[[#This Row],[Balance]]&lt;100000,"1-99k","100k+"))</f>
        <v>100k+</v>
      </c>
      <c r="R6538" t="str">
        <f>IF(tbl_bank[[#This Row],[Tenure]]&lt;=0,"0-1",IF(tbl_bank[[#This Row],[Tenure]]&lt;=4,"2-4",IF(tbl_bank[[#This Row],[Tenure]]&lt;=7,"5-7","8-10")))</f>
        <v>5-7</v>
      </c>
      <c r="S6538" t="str">
        <f>IF(tbl_bank[[#This Row],[NumOfProducts]]&gt;=3,"3+",TEXT(tbl_bank[[#This Row],[NumOfProducts]],"0"))</f>
        <v>1</v>
      </c>
      <c r="T6538" t="str">
        <f>IF(tbl_bank[[#This Row],[CreditScore]]&lt;580,"&lt;580",IF(tbl_bank[[#This Row],[CreditScore]]&lt;670,"580-669",IF(tbl_bank[[#This Row],[CreditScore]]&lt;740,"670-739","740+")))</f>
        <v>580-669</v>
      </c>
    </row>
    <row r="6539" spans="1:20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>IF(tbl_bank[[#This Row],[Age]]&lt;30,"&lt;30",IF(tbl_bank[[#This Row],[Age]]&lt;40,"30-39",IF(tbl_bank[[#This Row],[Age]]&lt;50,"40-49",IF(tbl_bank[[#This Row],[Age]]&lt;60,"50-59","60+"))))</f>
        <v>30-39</v>
      </c>
      <c r="P6539">
        <f>IF(tbl_bank[[#This Row],[Balance]]=0,1,0)</f>
        <v>0</v>
      </c>
      <c r="Q6539" t="str">
        <f>IF(tbl_bank[[#This Row],[Balance]]=0,"Zero",IF(tbl_bank[[#This Row],[Balance]]&lt;100000,"1-99k","100k+"))</f>
        <v>100k+</v>
      </c>
      <c r="R6539" t="str">
        <f>IF(tbl_bank[[#This Row],[Tenure]]&lt;=0,"0-1",IF(tbl_bank[[#This Row],[Tenure]]&lt;=4,"2-4",IF(tbl_bank[[#This Row],[Tenure]]&lt;=7,"5-7","8-10")))</f>
        <v>2-4</v>
      </c>
      <c r="S6539" t="str">
        <f>IF(tbl_bank[[#This Row],[NumOfProducts]]&gt;=3,"3+",TEXT(tbl_bank[[#This Row],[NumOfProducts]],"0"))</f>
        <v>1</v>
      </c>
      <c r="T6539" t="str">
        <f>IF(tbl_bank[[#This Row],[CreditScore]]&lt;580,"&lt;580",IF(tbl_bank[[#This Row],[CreditScore]]&lt;670,"580-669",IF(tbl_bank[[#This Row],[CreditScore]]&lt;740,"670-739","740+")))</f>
        <v>&lt;580</v>
      </c>
    </row>
    <row r="6540" spans="1:20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>IF(tbl_bank[[#This Row],[Age]]&lt;30,"&lt;30",IF(tbl_bank[[#This Row],[Age]]&lt;40,"30-39",IF(tbl_bank[[#This Row],[Age]]&lt;50,"40-49",IF(tbl_bank[[#This Row],[Age]]&lt;60,"50-59","60+"))))</f>
        <v>30-39</v>
      </c>
      <c r="P6540">
        <f>IF(tbl_bank[[#This Row],[Balance]]=0,1,0)</f>
        <v>0</v>
      </c>
      <c r="Q6540" t="str">
        <f>IF(tbl_bank[[#This Row],[Balance]]=0,"Zero",IF(tbl_bank[[#This Row],[Balance]]&lt;100000,"1-99k","100k+"))</f>
        <v>100k+</v>
      </c>
      <c r="R6540" t="str">
        <f>IF(tbl_bank[[#This Row],[Tenure]]&lt;=0,"0-1",IF(tbl_bank[[#This Row],[Tenure]]&lt;=4,"2-4",IF(tbl_bank[[#This Row],[Tenure]]&lt;=7,"5-7","8-10")))</f>
        <v>2-4</v>
      </c>
      <c r="S6540" t="str">
        <f>IF(tbl_bank[[#This Row],[NumOfProducts]]&gt;=3,"3+",TEXT(tbl_bank[[#This Row],[NumOfProducts]],"0"))</f>
        <v>2</v>
      </c>
      <c r="T6540" t="str">
        <f>IF(tbl_bank[[#This Row],[CreditScore]]&lt;580,"&lt;580",IF(tbl_bank[[#This Row],[CreditScore]]&lt;670,"580-669",IF(tbl_bank[[#This Row],[CreditScore]]&lt;740,"670-739","740+")))</f>
        <v>&lt;580</v>
      </c>
    </row>
    <row r="6541" spans="1:20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>IF(tbl_bank[[#This Row],[Age]]&lt;30,"&lt;30",IF(tbl_bank[[#This Row],[Age]]&lt;40,"30-39",IF(tbl_bank[[#This Row],[Age]]&lt;50,"40-49",IF(tbl_bank[[#This Row],[Age]]&lt;60,"50-59","60+"))))</f>
        <v>40-49</v>
      </c>
      <c r="P6541">
        <f>IF(tbl_bank[[#This Row],[Balance]]=0,1,0)</f>
        <v>1</v>
      </c>
      <c r="Q6541" t="str">
        <f>IF(tbl_bank[[#This Row],[Balance]]=0,"Zero",IF(tbl_bank[[#This Row],[Balance]]&lt;100000,"1-99k","100k+"))</f>
        <v>Zero</v>
      </c>
      <c r="R6541" t="str">
        <f>IF(tbl_bank[[#This Row],[Tenure]]&lt;=0,"0-1",IF(tbl_bank[[#This Row],[Tenure]]&lt;=4,"2-4",IF(tbl_bank[[#This Row],[Tenure]]&lt;=7,"5-7","8-10")))</f>
        <v>2-4</v>
      </c>
      <c r="S6541" t="str">
        <f>IF(tbl_bank[[#This Row],[NumOfProducts]]&gt;=3,"3+",TEXT(tbl_bank[[#This Row],[NumOfProducts]],"0"))</f>
        <v>2</v>
      </c>
      <c r="T6541" t="str">
        <f>IF(tbl_bank[[#This Row],[CreditScore]]&lt;580,"&lt;580",IF(tbl_bank[[#This Row],[CreditScore]]&lt;670,"580-669",IF(tbl_bank[[#This Row],[CreditScore]]&lt;740,"670-739","740+")))</f>
        <v>670-739</v>
      </c>
    </row>
    <row r="6542" spans="1:20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>IF(tbl_bank[[#This Row],[Age]]&lt;30,"&lt;30",IF(tbl_bank[[#This Row],[Age]]&lt;40,"30-39",IF(tbl_bank[[#This Row],[Age]]&lt;50,"40-49",IF(tbl_bank[[#This Row],[Age]]&lt;60,"50-59","60+"))))</f>
        <v>30-39</v>
      </c>
      <c r="P6542">
        <f>IF(tbl_bank[[#This Row],[Balance]]=0,1,0)</f>
        <v>0</v>
      </c>
      <c r="Q6542" t="str">
        <f>IF(tbl_bank[[#This Row],[Balance]]=0,"Zero",IF(tbl_bank[[#This Row],[Balance]]&lt;100000,"1-99k","100k+"))</f>
        <v>1-99k</v>
      </c>
      <c r="R6542" t="str">
        <f>IF(tbl_bank[[#This Row],[Tenure]]&lt;=0,"0-1",IF(tbl_bank[[#This Row],[Tenure]]&lt;=4,"2-4",IF(tbl_bank[[#This Row],[Tenure]]&lt;=7,"5-7","8-10")))</f>
        <v>2-4</v>
      </c>
      <c r="S6542" t="str">
        <f>IF(tbl_bank[[#This Row],[NumOfProducts]]&gt;=3,"3+",TEXT(tbl_bank[[#This Row],[NumOfProducts]],"0"))</f>
        <v>1</v>
      </c>
      <c r="T6542" t="str">
        <f>IF(tbl_bank[[#This Row],[CreditScore]]&lt;580,"&lt;580",IF(tbl_bank[[#This Row],[CreditScore]]&lt;670,"580-669",IF(tbl_bank[[#This Row],[CreditScore]]&lt;740,"670-739","740+")))</f>
        <v>&lt;580</v>
      </c>
    </row>
    <row r="6543" spans="1:20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>IF(tbl_bank[[#This Row],[Age]]&lt;30,"&lt;30",IF(tbl_bank[[#This Row],[Age]]&lt;40,"30-39",IF(tbl_bank[[#This Row],[Age]]&lt;50,"40-49",IF(tbl_bank[[#This Row],[Age]]&lt;60,"50-59","60+"))))</f>
        <v>30-39</v>
      </c>
      <c r="P6543">
        <f>IF(tbl_bank[[#This Row],[Balance]]=0,1,0)</f>
        <v>0</v>
      </c>
      <c r="Q6543" t="str">
        <f>IF(tbl_bank[[#This Row],[Balance]]=0,"Zero",IF(tbl_bank[[#This Row],[Balance]]&lt;100000,"1-99k","100k+"))</f>
        <v>100k+</v>
      </c>
      <c r="R6543" t="str">
        <f>IF(tbl_bank[[#This Row],[Tenure]]&lt;=0,"0-1",IF(tbl_bank[[#This Row],[Tenure]]&lt;=4,"2-4",IF(tbl_bank[[#This Row],[Tenure]]&lt;=7,"5-7","8-10")))</f>
        <v>5-7</v>
      </c>
      <c r="S6543" t="str">
        <f>IF(tbl_bank[[#This Row],[NumOfProducts]]&gt;=3,"3+",TEXT(tbl_bank[[#This Row],[NumOfProducts]],"0"))</f>
        <v>1</v>
      </c>
      <c r="T6543" t="str">
        <f>IF(tbl_bank[[#This Row],[CreditScore]]&lt;580,"&lt;580",IF(tbl_bank[[#This Row],[CreditScore]]&lt;670,"580-669",IF(tbl_bank[[#This Row],[CreditScore]]&lt;740,"670-739","740+")))</f>
        <v>740+</v>
      </c>
    </row>
    <row r="6544" spans="1:20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>IF(tbl_bank[[#This Row],[Age]]&lt;30,"&lt;30",IF(tbl_bank[[#This Row],[Age]]&lt;40,"30-39",IF(tbl_bank[[#This Row],[Age]]&lt;50,"40-49",IF(tbl_bank[[#This Row],[Age]]&lt;60,"50-59","60+"))))</f>
        <v>30-39</v>
      </c>
      <c r="P6544">
        <f>IF(tbl_bank[[#This Row],[Balance]]=0,1,0)</f>
        <v>0</v>
      </c>
      <c r="Q6544" t="str">
        <f>IF(tbl_bank[[#This Row],[Balance]]=0,"Zero",IF(tbl_bank[[#This Row],[Balance]]&lt;100000,"1-99k","100k+"))</f>
        <v>100k+</v>
      </c>
      <c r="R6544" t="str">
        <f>IF(tbl_bank[[#This Row],[Tenure]]&lt;=0,"0-1",IF(tbl_bank[[#This Row],[Tenure]]&lt;=4,"2-4",IF(tbl_bank[[#This Row],[Tenure]]&lt;=7,"5-7","8-10")))</f>
        <v>5-7</v>
      </c>
      <c r="S6544" t="str">
        <f>IF(tbl_bank[[#This Row],[NumOfProducts]]&gt;=3,"3+",TEXT(tbl_bank[[#This Row],[NumOfProducts]],"0"))</f>
        <v>1</v>
      </c>
      <c r="T6544" t="str">
        <f>IF(tbl_bank[[#This Row],[CreditScore]]&lt;580,"&lt;580",IF(tbl_bank[[#This Row],[CreditScore]]&lt;670,"580-669",IF(tbl_bank[[#This Row],[CreditScore]]&lt;740,"670-739","740+")))</f>
        <v>580-669</v>
      </c>
    </row>
    <row r="6545" spans="1:20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>IF(tbl_bank[[#This Row],[Age]]&lt;30,"&lt;30",IF(tbl_bank[[#This Row],[Age]]&lt;40,"30-39",IF(tbl_bank[[#This Row],[Age]]&lt;50,"40-49",IF(tbl_bank[[#This Row],[Age]]&lt;60,"50-59","60+"))))</f>
        <v>&lt;30</v>
      </c>
      <c r="P6545">
        <f>IF(tbl_bank[[#This Row],[Balance]]=0,1,0)</f>
        <v>0</v>
      </c>
      <c r="Q6545" t="str">
        <f>IF(tbl_bank[[#This Row],[Balance]]=0,"Zero",IF(tbl_bank[[#This Row],[Balance]]&lt;100000,"1-99k","100k+"))</f>
        <v>100k+</v>
      </c>
      <c r="R6545" t="str">
        <f>IF(tbl_bank[[#This Row],[Tenure]]&lt;=0,"0-1",IF(tbl_bank[[#This Row],[Tenure]]&lt;=4,"2-4",IF(tbl_bank[[#This Row],[Tenure]]&lt;=7,"5-7","8-10")))</f>
        <v>2-4</v>
      </c>
      <c r="S6545" t="str">
        <f>IF(tbl_bank[[#This Row],[NumOfProducts]]&gt;=3,"3+",TEXT(tbl_bank[[#This Row],[NumOfProducts]],"0"))</f>
        <v>2</v>
      </c>
      <c r="T6545" t="str">
        <f>IF(tbl_bank[[#This Row],[CreditScore]]&lt;580,"&lt;580",IF(tbl_bank[[#This Row],[CreditScore]]&lt;670,"580-669",IF(tbl_bank[[#This Row],[CreditScore]]&lt;740,"670-739","740+")))</f>
        <v>740+</v>
      </c>
    </row>
    <row r="6546" spans="1:20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>IF(tbl_bank[[#This Row],[Age]]&lt;30,"&lt;30",IF(tbl_bank[[#This Row],[Age]]&lt;40,"30-39",IF(tbl_bank[[#This Row],[Age]]&lt;50,"40-49",IF(tbl_bank[[#This Row],[Age]]&lt;60,"50-59","60+"))))</f>
        <v>40-49</v>
      </c>
      <c r="P6546">
        <f>IF(tbl_bank[[#This Row],[Balance]]=0,1,0)</f>
        <v>0</v>
      </c>
      <c r="Q6546" t="str">
        <f>IF(tbl_bank[[#This Row],[Balance]]=0,"Zero",IF(tbl_bank[[#This Row],[Balance]]&lt;100000,"1-99k","100k+"))</f>
        <v>100k+</v>
      </c>
      <c r="R6546" t="str">
        <f>IF(tbl_bank[[#This Row],[Tenure]]&lt;=0,"0-1",IF(tbl_bank[[#This Row],[Tenure]]&lt;=4,"2-4",IF(tbl_bank[[#This Row],[Tenure]]&lt;=7,"5-7","8-10")))</f>
        <v>2-4</v>
      </c>
      <c r="S6546" t="str">
        <f>IF(tbl_bank[[#This Row],[NumOfProducts]]&gt;=3,"3+",TEXT(tbl_bank[[#This Row],[NumOfProducts]],"0"))</f>
        <v>1</v>
      </c>
      <c r="T6546" t="str">
        <f>IF(tbl_bank[[#This Row],[CreditScore]]&lt;580,"&lt;580",IF(tbl_bank[[#This Row],[CreditScore]]&lt;670,"580-669",IF(tbl_bank[[#This Row],[CreditScore]]&lt;740,"670-739","740+")))</f>
        <v>670-739</v>
      </c>
    </row>
    <row r="6547" spans="1:20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>IF(tbl_bank[[#This Row],[Age]]&lt;30,"&lt;30",IF(tbl_bank[[#This Row],[Age]]&lt;40,"30-39",IF(tbl_bank[[#This Row],[Age]]&lt;50,"40-49",IF(tbl_bank[[#This Row],[Age]]&lt;60,"50-59","60+"))))</f>
        <v>&lt;30</v>
      </c>
      <c r="P6547">
        <f>IF(tbl_bank[[#This Row],[Balance]]=0,1,0)</f>
        <v>1</v>
      </c>
      <c r="Q6547" t="str">
        <f>IF(tbl_bank[[#This Row],[Balance]]=0,"Zero",IF(tbl_bank[[#This Row],[Balance]]&lt;100000,"1-99k","100k+"))</f>
        <v>Zero</v>
      </c>
      <c r="R6547" t="str">
        <f>IF(tbl_bank[[#This Row],[Tenure]]&lt;=0,"0-1",IF(tbl_bank[[#This Row],[Tenure]]&lt;=4,"2-4",IF(tbl_bank[[#This Row],[Tenure]]&lt;=7,"5-7","8-10")))</f>
        <v>2-4</v>
      </c>
      <c r="S6547" t="str">
        <f>IF(tbl_bank[[#This Row],[NumOfProducts]]&gt;=3,"3+",TEXT(tbl_bank[[#This Row],[NumOfProducts]],"0"))</f>
        <v>2</v>
      </c>
      <c r="T6547" t="str">
        <f>IF(tbl_bank[[#This Row],[CreditScore]]&lt;580,"&lt;580",IF(tbl_bank[[#This Row],[CreditScore]]&lt;670,"580-669",IF(tbl_bank[[#This Row],[CreditScore]]&lt;740,"670-739","740+")))</f>
        <v>&lt;580</v>
      </c>
    </row>
    <row r="6548" spans="1:20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>IF(tbl_bank[[#This Row],[Age]]&lt;30,"&lt;30",IF(tbl_bank[[#This Row],[Age]]&lt;40,"30-39",IF(tbl_bank[[#This Row],[Age]]&lt;50,"40-49",IF(tbl_bank[[#This Row],[Age]]&lt;60,"50-59","60+"))))</f>
        <v>&lt;30</v>
      </c>
      <c r="P6548">
        <f>IF(tbl_bank[[#This Row],[Balance]]=0,1,0)</f>
        <v>0</v>
      </c>
      <c r="Q6548" t="str">
        <f>IF(tbl_bank[[#This Row],[Balance]]=0,"Zero",IF(tbl_bank[[#This Row],[Balance]]&lt;100000,"1-99k","100k+"))</f>
        <v>100k+</v>
      </c>
      <c r="R6548" t="str">
        <f>IF(tbl_bank[[#This Row],[Tenure]]&lt;=0,"0-1",IF(tbl_bank[[#This Row],[Tenure]]&lt;=4,"2-4",IF(tbl_bank[[#This Row],[Tenure]]&lt;=7,"5-7","8-10")))</f>
        <v>0-1</v>
      </c>
      <c r="S6548" t="str">
        <f>IF(tbl_bank[[#This Row],[NumOfProducts]]&gt;=3,"3+",TEXT(tbl_bank[[#This Row],[NumOfProducts]],"0"))</f>
        <v>2</v>
      </c>
      <c r="T6548" t="str">
        <f>IF(tbl_bank[[#This Row],[CreditScore]]&lt;580,"&lt;580",IF(tbl_bank[[#This Row],[CreditScore]]&lt;670,"580-669",IF(tbl_bank[[#This Row],[CreditScore]]&lt;740,"670-739","740+")))</f>
        <v>740+</v>
      </c>
    </row>
    <row r="6549" spans="1:20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>IF(tbl_bank[[#This Row],[Age]]&lt;30,"&lt;30",IF(tbl_bank[[#This Row],[Age]]&lt;40,"30-39",IF(tbl_bank[[#This Row],[Age]]&lt;50,"40-49",IF(tbl_bank[[#This Row],[Age]]&lt;60,"50-59","60+"))))</f>
        <v>30-39</v>
      </c>
      <c r="P6549">
        <f>IF(tbl_bank[[#This Row],[Balance]]=0,1,0)</f>
        <v>0</v>
      </c>
      <c r="Q6549" t="str">
        <f>IF(tbl_bank[[#This Row],[Balance]]=0,"Zero",IF(tbl_bank[[#This Row],[Balance]]&lt;100000,"1-99k","100k+"))</f>
        <v>1-99k</v>
      </c>
      <c r="R6549" t="str">
        <f>IF(tbl_bank[[#This Row],[Tenure]]&lt;=0,"0-1",IF(tbl_bank[[#This Row],[Tenure]]&lt;=4,"2-4",IF(tbl_bank[[#This Row],[Tenure]]&lt;=7,"5-7","8-10")))</f>
        <v>2-4</v>
      </c>
      <c r="S6549" t="str">
        <f>IF(tbl_bank[[#This Row],[NumOfProducts]]&gt;=3,"3+",TEXT(tbl_bank[[#This Row],[NumOfProducts]],"0"))</f>
        <v>1</v>
      </c>
      <c r="T6549" t="str">
        <f>IF(tbl_bank[[#This Row],[CreditScore]]&lt;580,"&lt;580",IF(tbl_bank[[#This Row],[CreditScore]]&lt;670,"580-669",IF(tbl_bank[[#This Row],[CreditScore]]&lt;740,"670-739","740+")))</f>
        <v>580-669</v>
      </c>
    </row>
    <row r="6550" spans="1:20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>IF(tbl_bank[[#This Row],[Age]]&lt;30,"&lt;30",IF(tbl_bank[[#This Row],[Age]]&lt;40,"30-39",IF(tbl_bank[[#This Row],[Age]]&lt;50,"40-49",IF(tbl_bank[[#This Row],[Age]]&lt;60,"50-59","60+"))))</f>
        <v>30-39</v>
      </c>
      <c r="P6550">
        <f>IF(tbl_bank[[#This Row],[Balance]]=0,1,0)</f>
        <v>0</v>
      </c>
      <c r="Q6550" t="str">
        <f>IF(tbl_bank[[#This Row],[Balance]]=0,"Zero",IF(tbl_bank[[#This Row],[Balance]]&lt;100000,"1-99k","100k+"))</f>
        <v>100k+</v>
      </c>
      <c r="R6550" t="str">
        <f>IF(tbl_bank[[#This Row],[Tenure]]&lt;=0,"0-1",IF(tbl_bank[[#This Row],[Tenure]]&lt;=4,"2-4",IF(tbl_bank[[#This Row],[Tenure]]&lt;=7,"5-7","8-10")))</f>
        <v>5-7</v>
      </c>
      <c r="S6550" t="str">
        <f>IF(tbl_bank[[#This Row],[NumOfProducts]]&gt;=3,"3+",TEXT(tbl_bank[[#This Row],[NumOfProducts]],"0"))</f>
        <v>2</v>
      </c>
      <c r="T6550" t="str">
        <f>IF(tbl_bank[[#This Row],[CreditScore]]&lt;580,"&lt;580",IF(tbl_bank[[#This Row],[CreditScore]]&lt;670,"580-669",IF(tbl_bank[[#This Row],[CreditScore]]&lt;740,"670-739","740+")))</f>
        <v>670-739</v>
      </c>
    </row>
    <row r="6551" spans="1:20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>IF(tbl_bank[[#This Row],[Age]]&lt;30,"&lt;30",IF(tbl_bank[[#This Row],[Age]]&lt;40,"30-39",IF(tbl_bank[[#This Row],[Age]]&lt;50,"40-49",IF(tbl_bank[[#This Row],[Age]]&lt;60,"50-59","60+"))))</f>
        <v>30-39</v>
      </c>
      <c r="P6551">
        <f>IF(tbl_bank[[#This Row],[Balance]]=0,1,0)</f>
        <v>1</v>
      </c>
      <c r="Q6551" t="str">
        <f>IF(tbl_bank[[#This Row],[Balance]]=0,"Zero",IF(tbl_bank[[#This Row],[Balance]]&lt;100000,"1-99k","100k+"))</f>
        <v>Zero</v>
      </c>
      <c r="R6551" t="str">
        <f>IF(tbl_bank[[#This Row],[Tenure]]&lt;=0,"0-1",IF(tbl_bank[[#This Row],[Tenure]]&lt;=4,"2-4",IF(tbl_bank[[#This Row],[Tenure]]&lt;=7,"5-7","8-10")))</f>
        <v>5-7</v>
      </c>
      <c r="S6551" t="str">
        <f>IF(tbl_bank[[#This Row],[NumOfProducts]]&gt;=3,"3+",TEXT(tbl_bank[[#This Row],[NumOfProducts]],"0"))</f>
        <v>2</v>
      </c>
      <c r="T6551" t="str">
        <f>IF(tbl_bank[[#This Row],[CreditScore]]&lt;580,"&lt;580",IF(tbl_bank[[#This Row],[CreditScore]]&lt;670,"580-669",IF(tbl_bank[[#This Row],[CreditScore]]&lt;740,"670-739","740+")))</f>
        <v>580-669</v>
      </c>
    </row>
    <row r="6552" spans="1:20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>IF(tbl_bank[[#This Row],[Age]]&lt;30,"&lt;30",IF(tbl_bank[[#This Row],[Age]]&lt;40,"30-39",IF(tbl_bank[[#This Row],[Age]]&lt;50,"40-49",IF(tbl_bank[[#This Row],[Age]]&lt;60,"50-59","60+"))))</f>
        <v>30-39</v>
      </c>
      <c r="P6552">
        <f>IF(tbl_bank[[#This Row],[Balance]]=0,1,0)</f>
        <v>0</v>
      </c>
      <c r="Q6552" t="str">
        <f>IF(tbl_bank[[#This Row],[Balance]]=0,"Zero",IF(tbl_bank[[#This Row],[Balance]]&lt;100000,"1-99k","100k+"))</f>
        <v>100k+</v>
      </c>
      <c r="R6552" t="str">
        <f>IF(tbl_bank[[#This Row],[Tenure]]&lt;=0,"0-1",IF(tbl_bank[[#This Row],[Tenure]]&lt;=4,"2-4",IF(tbl_bank[[#This Row],[Tenure]]&lt;=7,"5-7","8-10")))</f>
        <v>2-4</v>
      </c>
      <c r="S6552" t="str">
        <f>IF(tbl_bank[[#This Row],[NumOfProducts]]&gt;=3,"3+",TEXT(tbl_bank[[#This Row],[NumOfProducts]],"0"))</f>
        <v>1</v>
      </c>
      <c r="T6552" t="str">
        <f>IF(tbl_bank[[#This Row],[CreditScore]]&lt;580,"&lt;580",IF(tbl_bank[[#This Row],[CreditScore]]&lt;670,"580-669",IF(tbl_bank[[#This Row],[CreditScore]]&lt;740,"670-739","740+")))</f>
        <v>580-669</v>
      </c>
    </row>
    <row r="6553" spans="1:20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>IF(tbl_bank[[#This Row],[Age]]&lt;30,"&lt;30",IF(tbl_bank[[#This Row],[Age]]&lt;40,"30-39",IF(tbl_bank[[#This Row],[Age]]&lt;50,"40-49",IF(tbl_bank[[#This Row],[Age]]&lt;60,"50-59","60+"))))</f>
        <v>30-39</v>
      </c>
      <c r="P6553">
        <f>IF(tbl_bank[[#This Row],[Balance]]=0,1,0)</f>
        <v>1</v>
      </c>
      <c r="Q6553" t="str">
        <f>IF(tbl_bank[[#This Row],[Balance]]=0,"Zero",IF(tbl_bank[[#This Row],[Balance]]&lt;100000,"1-99k","100k+"))</f>
        <v>Zero</v>
      </c>
      <c r="R6553" t="str">
        <f>IF(tbl_bank[[#This Row],[Tenure]]&lt;=0,"0-1",IF(tbl_bank[[#This Row],[Tenure]]&lt;=4,"2-4",IF(tbl_bank[[#This Row],[Tenure]]&lt;=7,"5-7","8-10")))</f>
        <v>5-7</v>
      </c>
      <c r="S6553" t="str">
        <f>IF(tbl_bank[[#This Row],[NumOfProducts]]&gt;=3,"3+",TEXT(tbl_bank[[#This Row],[NumOfProducts]],"0"))</f>
        <v>2</v>
      </c>
      <c r="T6553" t="str">
        <f>IF(tbl_bank[[#This Row],[CreditScore]]&lt;580,"&lt;580",IF(tbl_bank[[#This Row],[CreditScore]]&lt;670,"580-669",IF(tbl_bank[[#This Row],[CreditScore]]&lt;740,"670-739","740+")))</f>
        <v>&lt;580</v>
      </c>
    </row>
    <row r="6554" spans="1:20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>IF(tbl_bank[[#This Row],[Age]]&lt;30,"&lt;30",IF(tbl_bank[[#This Row],[Age]]&lt;40,"30-39",IF(tbl_bank[[#This Row],[Age]]&lt;50,"40-49",IF(tbl_bank[[#This Row],[Age]]&lt;60,"50-59","60+"))))</f>
        <v>30-39</v>
      </c>
      <c r="P6554">
        <f>IF(tbl_bank[[#This Row],[Balance]]=0,1,0)</f>
        <v>0</v>
      </c>
      <c r="Q6554" t="str">
        <f>IF(tbl_bank[[#This Row],[Balance]]=0,"Zero",IF(tbl_bank[[#This Row],[Balance]]&lt;100000,"1-99k","100k+"))</f>
        <v>100k+</v>
      </c>
      <c r="R6554" t="str">
        <f>IF(tbl_bank[[#This Row],[Tenure]]&lt;=0,"0-1",IF(tbl_bank[[#This Row],[Tenure]]&lt;=4,"2-4",IF(tbl_bank[[#This Row],[Tenure]]&lt;=7,"5-7","8-10")))</f>
        <v>5-7</v>
      </c>
      <c r="S6554" t="str">
        <f>IF(tbl_bank[[#This Row],[NumOfProducts]]&gt;=3,"3+",TEXT(tbl_bank[[#This Row],[NumOfProducts]],"0"))</f>
        <v>1</v>
      </c>
      <c r="T6554" t="str">
        <f>IF(tbl_bank[[#This Row],[CreditScore]]&lt;580,"&lt;580",IF(tbl_bank[[#This Row],[CreditScore]]&lt;670,"580-669",IF(tbl_bank[[#This Row],[CreditScore]]&lt;740,"670-739","740+")))</f>
        <v>740+</v>
      </c>
    </row>
    <row r="6555" spans="1:20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>IF(tbl_bank[[#This Row],[Age]]&lt;30,"&lt;30",IF(tbl_bank[[#This Row],[Age]]&lt;40,"30-39",IF(tbl_bank[[#This Row],[Age]]&lt;50,"40-49",IF(tbl_bank[[#This Row],[Age]]&lt;60,"50-59","60+"))))</f>
        <v>50-59</v>
      </c>
      <c r="P6555">
        <f>IF(tbl_bank[[#This Row],[Balance]]=0,1,0)</f>
        <v>0</v>
      </c>
      <c r="Q6555" t="str">
        <f>IF(tbl_bank[[#This Row],[Balance]]=0,"Zero",IF(tbl_bank[[#This Row],[Balance]]&lt;100000,"1-99k","100k+"))</f>
        <v>100k+</v>
      </c>
      <c r="R6555" t="str">
        <f>IF(tbl_bank[[#This Row],[Tenure]]&lt;=0,"0-1",IF(tbl_bank[[#This Row],[Tenure]]&lt;=4,"2-4",IF(tbl_bank[[#This Row],[Tenure]]&lt;=7,"5-7","8-10")))</f>
        <v>2-4</v>
      </c>
      <c r="S6555" t="str">
        <f>IF(tbl_bank[[#This Row],[NumOfProducts]]&gt;=3,"3+",TEXT(tbl_bank[[#This Row],[NumOfProducts]],"0"))</f>
        <v>1</v>
      </c>
      <c r="T6555" t="str">
        <f>IF(tbl_bank[[#This Row],[CreditScore]]&lt;580,"&lt;580",IF(tbl_bank[[#This Row],[CreditScore]]&lt;670,"580-669",IF(tbl_bank[[#This Row],[CreditScore]]&lt;740,"670-739","740+")))</f>
        <v>580-669</v>
      </c>
    </row>
    <row r="6556" spans="1:20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>IF(tbl_bank[[#This Row],[Age]]&lt;30,"&lt;30",IF(tbl_bank[[#This Row],[Age]]&lt;40,"30-39",IF(tbl_bank[[#This Row],[Age]]&lt;50,"40-49",IF(tbl_bank[[#This Row],[Age]]&lt;60,"50-59","60+"))))</f>
        <v>30-39</v>
      </c>
      <c r="P6556">
        <f>IF(tbl_bank[[#This Row],[Balance]]=0,1,0)</f>
        <v>0</v>
      </c>
      <c r="Q6556" t="str">
        <f>IF(tbl_bank[[#This Row],[Balance]]=0,"Zero",IF(tbl_bank[[#This Row],[Balance]]&lt;100000,"1-99k","100k+"))</f>
        <v>1-99k</v>
      </c>
      <c r="R6556" t="str">
        <f>IF(tbl_bank[[#This Row],[Tenure]]&lt;=0,"0-1",IF(tbl_bank[[#This Row],[Tenure]]&lt;=4,"2-4",IF(tbl_bank[[#This Row],[Tenure]]&lt;=7,"5-7","8-10")))</f>
        <v>2-4</v>
      </c>
      <c r="S6556" t="str">
        <f>IF(tbl_bank[[#This Row],[NumOfProducts]]&gt;=3,"3+",TEXT(tbl_bank[[#This Row],[NumOfProducts]],"0"))</f>
        <v>1</v>
      </c>
      <c r="T6556" t="str">
        <f>IF(tbl_bank[[#This Row],[CreditScore]]&lt;580,"&lt;580",IF(tbl_bank[[#This Row],[CreditScore]]&lt;670,"580-669",IF(tbl_bank[[#This Row],[CreditScore]]&lt;740,"670-739","740+")))</f>
        <v>&lt;580</v>
      </c>
    </row>
    <row r="6557" spans="1:20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>IF(tbl_bank[[#This Row],[Age]]&lt;30,"&lt;30",IF(tbl_bank[[#This Row],[Age]]&lt;40,"30-39",IF(tbl_bank[[#This Row],[Age]]&lt;50,"40-49",IF(tbl_bank[[#This Row],[Age]]&lt;60,"50-59","60+"))))</f>
        <v>30-39</v>
      </c>
      <c r="P6557">
        <f>IF(tbl_bank[[#This Row],[Balance]]=0,1,0)</f>
        <v>1</v>
      </c>
      <c r="Q6557" t="str">
        <f>IF(tbl_bank[[#This Row],[Balance]]=0,"Zero",IF(tbl_bank[[#This Row],[Balance]]&lt;100000,"1-99k","100k+"))</f>
        <v>Zero</v>
      </c>
      <c r="R6557" t="str">
        <f>IF(tbl_bank[[#This Row],[Tenure]]&lt;=0,"0-1",IF(tbl_bank[[#This Row],[Tenure]]&lt;=4,"2-4",IF(tbl_bank[[#This Row],[Tenure]]&lt;=7,"5-7","8-10")))</f>
        <v>5-7</v>
      </c>
      <c r="S6557" t="str">
        <f>IF(tbl_bank[[#This Row],[NumOfProducts]]&gt;=3,"3+",TEXT(tbl_bank[[#This Row],[NumOfProducts]],"0"))</f>
        <v>2</v>
      </c>
      <c r="T6557" t="str">
        <f>IF(tbl_bank[[#This Row],[CreditScore]]&lt;580,"&lt;580",IF(tbl_bank[[#This Row],[CreditScore]]&lt;670,"580-669",IF(tbl_bank[[#This Row],[CreditScore]]&lt;740,"670-739","740+")))</f>
        <v>580-669</v>
      </c>
    </row>
    <row r="6558" spans="1:20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>IF(tbl_bank[[#This Row],[Age]]&lt;30,"&lt;30",IF(tbl_bank[[#This Row],[Age]]&lt;40,"30-39",IF(tbl_bank[[#This Row],[Age]]&lt;50,"40-49",IF(tbl_bank[[#This Row],[Age]]&lt;60,"50-59","60+"))))</f>
        <v>50-59</v>
      </c>
      <c r="P6558">
        <f>IF(tbl_bank[[#This Row],[Balance]]=0,1,0)</f>
        <v>0</v>
      </c>
      <c r="Q6558" t="str">
        <f>IF(tbl_bank[[#This Row],[Balance]]=0,"Zero",IF(tbl_bank[[#This Row],[Balance]]&lt;100000,"1-99k","100k+"))</f>
        <v>1-99k</v>
      </c>
      <c r="R6558" t="str">
        <f>IF(tbl_bank[[#This Row],[Tenure]]&lt;=0,"0-1",IF(tbl_bank[[#This Row],[Tenure]]&lt;=4,"2-4",IF(tbl_bank[[#This Row],[Tenure]]&lt;=7,"5-7","8-10")))</f>
        <v>2-4</v>
      </c>
      <c r="S6558" t="str">
        <f>IF(tbl_bank[[#This Row],[NumOfProducts]]&gt;=3,"3+",TEXT(tbl_bank[[#This Row],[NumOfProducts]],"0"))</f>
        <v>1</v>
      </c>
      <c r="T6558" t="str">
        <f>IF(tbl_bank[[#This Row],[CreditScore]]&lt;580,"&lt;580",IF(tbl_bank[[#This Row],[CreditScore]]&lt;670,"580-669",IF(tbl_bank[[#This Row],[CreditScore]]&lt;740,"670-739","740+")))</f>
        <v>740+</v>
      </c>
    </row>
    <row r="6559" spans="1:20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>IF(tbl_bank[[#This Row],[Age]]&lt;30,"&lt;30",IF(tbl_bank[[#This Row],[Age]]&lt;40,"30-39",IF(tbl_bank[[#This Row],[Age]]&lt;50,"40-49",IF(tbl_bank[[#This Row],[Age]]&lt;60,"50-59","60+"))))</f>
        <v>40-49</v>
      </c>
      <c r="P6559">
        <f>IF(tbl_bank[[#This Row],[Balance]]=0,1,0)</f>
        <v>1</v>
      </c>
      <c r="Q6559" t="str">
        <f>IF(tbl_bank[[#This Row],[Balance]]=0,"Zero",IF(tbl_bank[[#This Row],[Balance]]&lt;100000,"1-99k","100k+"))</f>
        <v>Zero</v>
      </c>
      <c r="R6559" t="str">
        <f>IF(tbl_bank[[#This Row],[Tenure]]&lt;=0,"0-1",IF(tbl_bank[[#This Row],[Tenure]]&lt;=4,"2-4",IF(tbl_bank[[#This Row],[Tenure]]&lt;=7,"5-7","8-10")))</f>
        <v>5-7</v>
      </c>
      <c r="S6559" t="str">
        <f>IF(tbl_bank[[#This Row],[NumOfProducts]]&gt;=3,"3+",TEXT(tbl_bank[[#This Row],[NumOfProducts]],"0"))</f>
        <v>2</v>
      </c>
      <c r="T6559" t="str">
        <f>IF(tbl_bank[[#This Row],[CreditScore]]&lt;580,"&lt;580",IF(tbl_bank[[#This Row],[CreditScore]]&lt;670,"580-669",IF(tbl_bank[[#This Row],[CreditScore]]&lt;740,"670-739","740+")))</f>
        <v>&lt;580</v>
      </c>
    </row>
    <row r="6560" spans="1:20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>IF(tbl_bank[[#This Row],[Age]]&lt;30,"&lt;30",IF(tbl_bank[[#This Row],[Age]]&lt;40,"30-39",IF(tbl_bank[[#This Row],[Age]]&lt;50,"40-49",IF(tbl_bank[[#This Row],[Age]]&lt;60,"50-59","60+"))))</f>
        <v>30-39</v>
      </c>
      <c r="P6560">
        <f>IF(tbl_bank[[#This Row],[Balance]]=0,1,0)</f>
        <v>0</v>
      </c>
      <c r="Q6560" t="str">
        <f>IF(tbl_bank[[#This Row],[Balance]]=0,"Zero",IF(tbl_bank[[#This Row],[Balance]]&lt;100000,"1-99k","100k+"))</f>
        <v>100k+</v>
      </c>
      <c r="R6560" t="str">
        <f>IF(tbl_bank[[#This Row],[Tenure]]&lt;=0,"0-1",IF(tbl_bank[[#This Row],[Tenure]]&lt;=4,"2-4",IF(tbl_bank[[#This Row],[Tenure]]&lt;=7,"5-7","8-10")))</f>
        <v>0-1</v>
      </c>
      <c r="S6560" t="str">
        <f>IF(tbl_bank[[#This Row],[NumOfProducts]]&gt;=3,"3+",TEXT(tbl_bank[[#This Row],[NumOfProducts]],"0"))</f>
        <v>1</v>
      </c>
      <c r="T6560" t="str">
        <f>IF(tbl_bank[[#This Row],[CreditScore]]&lt;580,"&lt;580",IF(tbl_bank[[#This Row],[CreditScore]]&lt;670,"580-669",IF(tbl_bank[[#This Row],[CreditScore]]&lt;740,"670-739","740+")))</f>
        <v>670-739</v>
      </c>
    </row>
    <row r="6561" spans="1:20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>IF(tbl_bank[[#This Row],[Age]]&lt;30,"&lt;30",IF(tbl_bank[[#This Row],[Age]]&lt;40,"30-39",IF(tbl_bank[[#This Row],[Age]]&lt;50,"40-49",IF(tbl_bank[[#This Row],[Age]]&lt;60,"50-59","60+"))))</f>
        <v>30-39</v>
      </c>
      <c r="P6561">
        <f>IF(tbl_bank[[#This Row],[Balance]]=0,1,0)</f>
        <v>0</v>
      </c>
      <c r="Q6561" t="str">
        <f>IF(tbl_bank[[#This Row],[Balance]]=0,"Zero",IF(tbl_bank[[#This Row],[Balance]]&lt;100000,"1-99k","100k+"))</f>
        <v>1-99k</v>
      </c>
      <c r="R6561" t="str">
        <f>IF(tbl_bank[[#This Row],[Tenure]]&lt;=0,"0-1",IF(tbl_bank[[#This Row],[Tenure]]&lt;=4,"2-4",IF(tbl_bank[[#This Row],[Tenure]]&lt;=7,"5-7","8-10")))</f>
        <v>2-4</v>
      </c>
      <c r="S6561" t="str">
        <f>IF(tbl_bank[[#This Row],[NumOfProducts]]&gt;=3,"3+",TEXT(tbl_bank[[#This Row],[NumOfProducts]],"0"))</f>
        <v>2</v>
      </c>
      <c r="T6561" t="str">
        <f>IF(tbl_bank[[#This Row],[CreditScore]]&lt;580,"&lt;580",IF(tbl_bank[[#This Row],[CreditScore]]&lt;670,"580-669",IF(tbl_bank[[#This Row],[CreditScore]]&lt;740,"670-739","740+")))</f>
        <v>&lt;580</v>
      </c>
    </row>
    <row r="6562" spans="1:20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>IF(tbl_bank[[#This Row],[Age]]&lt;30,"&lt;30",IF(tbl_bank[[#This Row],[Age]]&lt;40,"30-39",IF(tbl_bank[[#This Row],[Age]]&lt;50,"40-49",IF(tbl_bank[[#This Row],[Age]]&lt;60,"50-59","60+"))))</f>
        <v>30-39</v>
      </c>
      <c r="P6562">
        <f>IF(tbl_bank[[#This Row],[Balance]]=0,1,0)</f>
        <v>1</v>
      </c>
      <c r="Q6562" t="str">
        <f>IF(tbl_bank[[#This Row],[Balance]]=0,"Zero",IF(tbl_bank[[#This Row],[Balance]]&lt;100000,"1-99k","100k+"))</f>
        <v>Zero</v>
      </c>
      <c r="R6562" t="str">
        <f>IF(tbl_bank[[#This Row],[Tenure]]&lt;=0,"0-1",IF(tbl_bank[[#This Row],[Tenure]]&lt;=4,"2-4",IF(tbl_bank[[#This Row],[Tenure]]&lt;=7,"5-7","8-10")))</f>
        <v>2-4</v>
      </c>
      <c r="S6562" t="str">
        <f>IF(tbl_bank[[#This Row],[NumOfProducts]]&gt;=3,"3+",TEXT(tbl_bank[[#This Row],[NumOfProducts]],"0"))</f>
        <v>2</v>
      </c>
      <c r="T6562" t="str">
        <f>IF(tbl_bank[[#This Row],[CreditScore]]&lt;580,"&lt;580",IF(tbl_bank[[#This Row],[CreditScore]]&lt;670,"580-669",IF(tbl_bank[[#This Row],[CreditScore]]&lt;740,"670-739","740+")))</f>
        <v>&lt;580</v>
      </c>
    </row>
    <row r="6563" spans="1:20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>IF(tbl_bank[[#This Row],[Age]]&lt;30,"&lt;30",IF(tbl_bank[[#This Row],[Age]]&lt;40,"30-39",IF(tbl_bank[[#This Row],[Age]]&lt;50,"40-49",IF(tbl_bank[[#This Row],[Age]]&lt;60,"50-59","60+"))))</f>
        <v>40-49</v>
      </c>
      <c r="P6563">
        <f>IF(tbl_bank[[#This Row],[Balance]]=0,1,0)</f>
        <v>0</v>
      </c>
      <c r="Q6563" t="str">
        <f>IF(tbl_bank[[#This Row],[Balance]]=0,"Zero",IF(tbl_bank[[#This Row],[Balance]]&lt;100000,"1-99k","100k+"))</f>
        <v>100k+</v>
      </c>
      <c r="R6563" t="str">
        <f>IF(tbl_bank[[#This Row],[Tenure]]&lt;=0,"0-1",IF(tbl_bank[[#This Row],[Tenure]]&lt;=4,"2-4",IF(tbl_bank[[#This Row],[Tenure]]&lt;=7,"5-7","8-10")))</f>
        <v>5-7</v>
      </c>
      <c r="S6563" t="str">
        <f>IF(tbl_bank[[#This Row],[NumOfProducts]]&gt;=3,"3+",TEXT(tbl_bank[[#This Row],[NumOfProducts]],"0"))</f>
        <v>1</v>
      </c>
      <c r="T6563" t="str">
        <f>IF(tbl_bank[[#This Row],[CreditScore]]&lt;580,"&lt;580",IF(tbl_bank[[#This Row],[CreditScore]]&lt;670,"580-669",IF(tbl_bank[[#This Row],[CreditScore]]&lt;740,"670-739","740+")))</f>
        <v>&lt;580</v>
      </c>
    </row>
    <row r="6564" spans="1:20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>IF(tbl_bank[[#This Row],[Age]]&lt;30,"&lt;30",IF(tbl_bank[[#This Row],[Age]]&lt;40,"30-39",IF(tbl_bank[[#This Row],[Age]]&lt;50,"40-49",IF(tbl_bank[[#This Row],[Age]]&lt;60,"50-59","60+"))))</f>
        <v>40-49</v>
      </c>
      <c r="P6564">
        <f>IF(tbl_bank[[#This Row],[Balance]]=0,1,0)</f>
        <v>0</v>
      </c>
      <c r="Q6564" t="str">
        <f>IF(tbl_bank[[#This Row],[Balance]]=0,"Zero",IF(tbl_bank[[#This Row],[Balance]]&lt;100000,"1-99k","100k+"))</f>
        <v>1-99k</v>
      </c>
      <c r="R6564" t="str">
        <f>IF(tbl_bank[[#This Row],[Tenure]]&lt;=0,"0-1",IF(tbl_bank[[#This Row],[Tenure]]&lt;=4,"2-4",IF(tbl_bank[[#This Row],[Tenure]]&lt;=7,"5-7","8-10")))</f>
        <v>2-4</v>
      </c>
      <c r="S6564" t="str">
        <f>IF(tbl_bank[[#This Row],[NumOfProducts]]&gt;=3,"3+",TEXT(tbl_bank[[#This Row],[NumOfProducts]],"0"))</f>
        <v>1</v>
      </c>
      <c r="T6564" t="str">
        <f>IF(tbl_bank[[#This Row],[CreditScore]]&lt;580,"&lt;580",IF(tbl_bank[[#This Row],[CreditScore]]&lt;670,"580-669",IF(tbl_bank[[#This Row],[CreditScore]]&lt;740,"670-739","740+")))</f>
        <v>670-739</v>
      </c>
    </row>
    <row r="6565" spans="1:20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>IF(tbl_bank[[#This Row],[Age]]&lt;30,"&lt;30",IF(tbl_bank[[#This Row],[Age]]&lt;40,"30-39",IF(tbl_bank[[#This Row],[Age]]&lt;50,"40-49",IF(tbl_bank[[#This Row],[Age]]&lt;60,"50-59","60+"))))</f>
        <v>&lt;30</v>
      </c>
      <c r="P6565">
        <f>IF(tbl_bank[[#This Row],[Balance]]=0,1,0)</f>
        <v>0</v>
      </c>
      <c r="Q6565" t="str">
        <f>IF(tbl_bank[[#This Row],[Balance]]=0,"Zero",IF(tbl_bank[[#This Row],[Balance]]&lt;100000,"1-99k","100k+"))</f>
        <v>100k+</v>
      </c>
      <c r="R6565" t="str">
        <f>IF(tbl_bank[[#This Row],[Tenure]]&lt;=0,"0-1",IF(tbl_bank[[#This Row],[Tenure]]&lt;=4,"2-4",IF(tbl_bank[[#This Row],[Tenure]]&lt;=7,"5-7","8-10")))</f>
        <v>2-4</v>
      </c>
      <c r="S6565" t="str">
        <f>IF(tbl_bank[[#This Row],[NumOfProducts]]&gt;=3,"3+",TEXT(tbl_bank[[#This Row],[NumOfProducts]],"0"))</f>
        <v>1</v>
      </c>
      <c r="T6565" t="str">
        <f>IF(tbl_bank[[#This Row],[CreditScore]]&lt;580,"&lt;580",IF(tbl_bank[[#This Row],[CreditScore]]&lt;670,"580-669",IF(tbl_bank[[#This Row],[CreditScore]]&lt;740,"670-739","740+")))</f>
        <v>580-669</v>
      </c>
    </row>
    <row r="6566" spans="1:20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>IF(tbl_bank[[#This Row],[Age]]&lt;30,"&lt;30",IF(tbl_bank[[#This Row],[Age]]&lt;40,"30-39",IF(tbl_bank[[#This Row],[Age]]&lt;50,"40-49",IF(tbl_bank[[#This Row],[Age]]&lt;60,"50-59","60+"))))</f>
        <v>40-49</v>
      </c>
      <c r="P6566">
        <f>IF(tbl_bank[[#This Row],[Balance]]=0,1,0)</f>
        <v>0</v>
      </c>
      <c r="Q6566" t="str">
        <f>IF(tbl_bank[[#This Row],[Balance]]=0,"Zero",IF(tbl_bank[[#This Row],[Balance]]&lt;100000,"1-99k","100k+"))</f>
        <v>100k+</v>
      </c>
      <c r="R6566" t="str">
        <f>IF(tbl_bank[[#This Row],[Tenure]]&lt;=0,"0-1",IF(tbl_bank[[#This Row],[Tenure]]&lt;=4,"2-4",IF(tbl_bank[[#This Row],[Tenure]]&lt;=7,"5-7","8-10")))</f>
        <v>0-1</v>
      </c>
      <c r="S6566" t="str">
        <f>IF(tbl_bank[[#This Row],[NumOfProducts]]&gt;=3,"3+",TEXT(tbl_bank[[#This Row],[NumOfProducts]],"0"))</f>
        <v>2</v>
      </c>
      <c r="T6566" t="str">
        <f>IF(tbl_bank[[#This Row],[CreditScore]]&lt;580,"&lt;580",IF(tbl_bank[[#This Row],[CreditScore]]&lt;670,"580-669",IF(tbl_bank[[#This Row],[CreditScore]]&lt;740,"670-739","740+")))</f>
        <v>580-669</v>
      </c>
    </row>
    <row r="6567" spans="1:20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>IF(tbl_bank[[#This Row],[Age]]&lt;30,"&lt;30",IF(tbl_bank[[#This Row],[Age]]&lt;40,"30-39",IF(tbl_bank[[#This Row],[Age]]&lt;50,"40-49",IF(tbl_bank[[#This Row],[Age]]&lt;60,"50-59","60+"))))</f>
        <v>30-39</v>
      </c>
      <c r="P6567">
        <f>IF(tbl_bank[[#This Row],[Balance]]=0,1,0)</f>
        <v>1</v>
      </c>
      <c r="Q6567" t="str">
        <f>IF(tbl_bank[[#This Row],[Balance]]=0,"Zero",IF(tbl_bank[[#This Row],[Balance]]&lt;100000,"1-99k","100k+"))</f>
        <v>Zero</v>
      </c>
      <c r="R6567" t="str">
        <f>IF(tbl_bank[[#This Row],[Tenure]]&lt;=0,"0-1",IF(tbl_bank[[#This Row],[Tenure]]&lt;=4,"2-4",IF(tbl_bank[[#This Row],[Tenure]]&lt;=7,"5-7","8-10")))</f>
        <v>2-4</v>
      </c>
      <c r="S6567" t="str">
        <f>IF(tbl_bank[[#This Row],[NumOfProducts]]&gt;=3,"3+",TEXT(tbl_bank[[#This Row],[NumOfProducts]],"0"))</f>
        <v>2</v>
      </c>
      <c r="T6567" t="str">
        <f>IF(tbl_bank[[#This Row],[CreditScore]]&lt;580,"&lt;580",IF(tbl_bank[[#This Row],[CreditScore]]&lt;670,"580-669",IF(tbl_bank[[#This Row],[CreditScore]]&lt;740,"670-739","740+")))</f>
        <v>580-669</v>
      </c>
    </row>
    <row r="6568" spans="1:20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>IF(tbl_bank[[#This Row],[Age]]&lt;30,"&lt;30",IF(tbl_bank[[#This Row],[Age]]&lt;40,"30-39",IF(tbl_bank[[#This Row],[Age]]&lt;50,"40-49",IF(tbl_bank[[#This Row],[Age]]&lt;60,"50-59","60+"))))</f>
        <v>30-39</v>
      </c>
      <c r="P6568">
        <f>IF(tbl_bank[[#This Row],[Balance]]=0,1,0)</f>
        <v>0</v>
      </c>
      <c r="Q6568" t="str">
        <f>IF(tbl_bank[[#This Row],[Balance]]=0,"Zero",IF(tbl_bank[[#This Row],[Balance]]&lt;100000,"1-99k","100k+"))</f>
        <v>100k+</v>
      </c>
      <c r="R6568" t="str">
        <f>IF(tbl_bank[[#This Row],[Tenure]]&lt;=0,"0-1",IF(tbl_bank[[#This Row],[Tenure]]&lt;=4,"2-4",IF(tbl_bank[[#This Row],[Tenure]]&lt;=7,"5-7","8-10")))</f>
        <v>0-1</v>
      </c>
      <c r="S6568" t="str">
        <f>IF(tbl_bank[[#This Row],[NumOfProducts]]&gt;=3,"3+",TEXT(tbl_bank[[#This Row],[NumOfProducts]],"0"))</f>
        <v>2</v>
      </c>
      <c r="T6568" t="str">
        <f>IF(tbl_bank[[#This Row],[CreditScore]]&lt;580,"&lt;580",IF(tbl_bank[[#This Row],[CreditScore]]&lt;670,"580-669",IF(tbl_bank[[#This Row],[CreditScore]]&lt;740,"670-739","740+")))</f>
        <v>&lt;580</v>
      </c>
    </row>
    <row r="6569" spans="1:20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>IF(tbl_bank[[#This Row],[Age]]&lt;30,"&lt;30",IF(tbl_bank[[#This Row],[Age]]&lt;40,"30-39",IF(tbl_bank[[#This Row],[Age]]&lt;50,"40-49",IF(tbl_bank[[#This Row],[Age]]&lt;60,"50-59","60+"))))</f>
        <v>50-59</v>
      </c>
      <c r="P6569">
        <f>IF(tbl_bank[[#This Row],[Balance]]=0,1,0)</f>
        <v>0</v>
      </c>
      <c r="Q6569" t="str">
        <f>IF(tbl_bank[[#This Row],[Balance]]=0,"Zero",IF(tbl_bank[[#This Row],[Balance]]&lt;100000,"1-99k","100k+"))</f>
        <v>100k+</v>
      </c>
      <c r="R6569" t="str">
        <f>IF(tbl_bank[[#This Row],[Tenure]]&lt;=0,"0-1",IF(tbl_bank[[#This Row],[Tenure]]&lt;=4,"2-4",IF(tbl_bank[[#This Row],[Tenure]]&lt;=7,"5-7","8-10")))</f>
        <v>2-4</v>
      </c>
      <c r="S6569" t="str">
        <f>IF(tbl_bank[[#This Row],[NumOfProducts]]&gt;=3,"3+",TEXT(tbl_bank[[#This Row],[NumOfProducts]],"0"))</f>
        <v>1</v>
      </c>
      <c r="T6569" t="str">
        <f>IF(tbl_bank[[#This Row],[CreditScore]]&lt;580,"&lt;580",IF(tbl_bank[[#This Row],[CreditScore]]&lt;670,"580-669",IF(tbl_bank[[#This Row],[CreditScore]]&lt;740,"670-739","740+")))</f>
        <v>580-669</v>
      </c>
    </row>
    <row r="6570" spans="1:20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>IF(tbl_bank[[#This Row],[Age]]&lt;30,"&lt;30",IF(tbl_bank[[#This Row],[Age]]&lt;40,"30-39",IF(tbl_bank[[#This Row],[Age]]&lt;50,"40-49",IF(tbl_bank[[#This Row],[Age]]&lt;60,"50-59","60+"))))</f>
        <v>50-59</v>
      </c>
      <c r="P6570">
        <f>IF(tbl_bank[[#This Row],[Balance]]=0,1,0)</f>
        <v>0</v>
      </c>
      <c r="Q6570" t="str">
        <f>IF(tbl_bank[[#This Row],[Balance]]=0,"Zero",IF(tbl_bank[[#This Row],[Balance]]&lt;100000,"1-99k","100k+"))</f>
        <v>100k+</v>
      </c>
      <c r="R6570" t="str">
        <f>IF(tbl_bank[[#This Row],[Tenure]]&lt;=0,"0-1",IF(tbl_bank[[#This Row],[Tenure]]&lt;=4,"2-4",IF(tbl_bank[[#This Row],[Tenure]]&lt;=7,"5-7","8-10")))</f>
        <v>8-10</v>
      </c>
      <c r="S6570" t="str">
        <f>IF(tbl_bank[[#This Row],[NumOfProducts]]&gt;=3,"3+",TEXT(tbl_bank[[#This Row],[NumOfProducts]],"0"))</f>
        <v>1</v>
      </c>
      <c r="T6570" t="str">
        <f>IF(tbl_bank[[#This Row],[CreditScore]]&lt;580,"&lt;580",IF(tbl_bank[[#This Row],[CreditScore]]&lt;670,"580-669",IF(tbl_bank[[#This Row],[CreditScore]]&lt;740,"670-739","740+")))</f>
        <v>670-739</v>
      </c>
    </row>
    <row r="6571" spans="1:20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>IF(tbl_bank[[#This Row],[Age]]&lt;30,"&lt;30",IF(tbl_bank[[#This Row],[Age]]&lt;40,"30-39",IF(tbl_bank[[#This Row],[Age]]&lt;50,"40-49",IF(tbl_bank[[#This Row],[Age]]&lt;60,"50-59","60+"))))</f>
        <v>30-39</v>
      </c>
      <c r="P6571">
        <f>IF(tbl_bank[[#This Row],[Balance]]=0,1,0)</f>
        <v>0</v>
      </c>
      <c r="Q6571" t="str">
        <f>IF(tbl_bank[[#This Row],[Balance]]=0,"Zero",IF(tbl_bank[[#This Row],[Balance]]&lt;100000,"1-99k","100k+"))</f>
        <v>100k+</v>
      </c>
      <c r="R6571" t="str">
        <f>IF(tbl_bank[[#This Row],[Tenure]]&lt;=0,"0-1",IF(tbl_bank[[#This Row],[Tenure]]&lt;=4,"2-4",IF(tbl_bank[[#This Row],[Tenure]]&lt;=7,"5-7","8-10")))</f>
        <v>2-4</v>
      </c>
      <c r="S6571" t="str">
        <f>IF(tbl_bank[[#This Row],[NumOfProducts]]&gt;=3,"3+",TEXT(tbl_bank[[#This Row],[NumOfProducts]],"0"))</f>
        <v>1</v>
      </c>
      <c r="T6571" t="str">
        <f>IF(tbl_bank[[#This Row],[CreditScore]]&lt;580,"&lt;580",IF(tbl_bank[[#This Row],[CreditScore]]&lt;670,"580-669",IF(tbl_bank[[#This Row],[CreditScore]]&lt;740,"670-739","740+")))</f>
        <v>580-669</v>
      </c>
    </row>
    <row r="6572" spans="1:20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>IF(tbl_bank[[#This Row],[Age]]&lt;30,"&lt;30",IF(tbl_bank[[#This Row],[Age]]&lt;40,"30-39",IF(tbl_bank[[#This Row],[Age]]&lt;50,"40-49",IF(tbl_bank[[#This Row],[Age]]&lt;60,"50-59","60+"))))</f>
        <v>30-39</v>
      </c>
      <c r="P6572">
        <f>IF(tbl_bank[[#This Row],[Balance]]=0,1,0)</f>
        <v>1</v>
      </c>
      <c r="Q6572" t="str">
        <f>IF(tbl_bank[[#This Row],[Balance]]=0,"Zero",IF(tbl_bank[[#This Row],[Balance]]&lt;100000,"1-99k","100k+"))</f>
        <v>Zero</v>
      </c>
      <c r="R6572" t="str">
        <f>IF(tbl_bank[[#This Row],[Tenure]]&lt;=0,"0-1",IF(tbl_bank[[#This Row],[Tenure]]&lt;=4,"2-4",IF(tbl_bank[[#This Row],[Tenure]]&lt;=7,"5-7","8-10")))</f>
        <v>2-4</v>
      </c>
      <c r="S6572" t="str">
        <f>IF(tbl_bank[[#This Row],[NumOfProducts]]&gt;=3,"3+",TEXT(tbl_bank[[#This Row],[NumOfProducts]],"0"))</f>
        <v>2</v>
      </c>
      <c r="T6572" t="str">
        <f>IF(tbl_bank[[#This Row],[CreditScore]]&lt;580,"&lt;580",IF(tbl_bank[[#This Row],[CreditScore]]&lt;670,"580-669",IF(tbl_bank[[#This Row],[CreditScore]]&lt;740,"670-739","740+")))</f>
        <v>670-739</v>
      </c>
    </row>
    <row r="6573" spans="1:20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>IF(tbl_bank[[#This Row],[Age]]&lt;30,"&lt;30",IF(tbl_bank[[#This Row],[Age]]&lt;40,"30-39",IF(tbl_bank[[#This Row],[Age]]&lt;50,"40-49",IF(tbl_bank[[#This Row],[Age]]&lt;60,"50-59","60+"))))</f>
        <v>40-49</v>
      </c>
      <c r="P6573">
        <f>IF(tbl_bank[[#This Row],[Balance]]=0,1,0)</f>
        <v>1</v>
      </c>
      <c r="Q6573" t="str">
        <f>IF(tbl_bank[[#This Row],[Balance]]=0,"Zero",IF(tbl_bank[[#This Row],[Balance]]&lt;100000,"1-99k","100k+"))</f>
        <v>Zero</v>
      </c>
      <c r="R6573" t="str">
        <f>IF(tbl_bank[[#This Row],[Tenure]]&lt;=0,"0-1",IF(tbl_bank[[#This Row],[Tenure]]&lt;=4,"2-4",IF(tbl_bank[[#This Row],[Tenure]]&lt;=7,"5-7","8-10")))</f>
        <v>8-10</v>
      </c>
      <c r="S6573" t="str">
        <f>IF(tbl_bank[[#This Row],[NumOfProducts]]&gt;=3,"3+",TEXT(tbl_bank[[#This Row],[NumOfProducts]],"0"))</f>
        <v>1</v>
      </c>
      <c r="T6573" t="str">
        <f>IF(tbl_bank[[#This Row],[CreditScore]]&lt;580,"&lt;580",IF(tbl_bank[[#This Row],[CreditScore]]&lt;670,"580-669",IF(tbl_bank[[#This Row],[CreditScore]]&lt;740,"670-739","740+")))</f>
        <v>580-669</v>
      </c>
    </row>
    <row r="6574" spans="1:20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>IF(tbl_bank[[#This Row],[Age]]&lt;30,"&lt;30",IF(tbl_bank[[#This Row],[Age]]&lt;40,"30-39",IF(tbl_bank[[#This Row],[Age]]&lt;50,"40-49",IF(tbl_bank[[#This Row],[Age]]&lt;60,"50-59","60+"))))</f>
        <v>&lt;30</v>
      </c>
      <c r="P6574">
        <f>IF(tbl_bank[[#This Row],[Balance]]=0,1,0)</f>
        <v>1</v>
      </c>
      <c r="Q6574" t="str">
        <f>IF(tbl_bank[[#This Row],[Balance]]=0,"Zero",IF(tbl_bank[[#This Row],[Balance]]&lt;100000,"1-99k","100k+"))</f>
        <v>Zero</v>
      </c>
      <c r="R6574" t="str">
        <f>IF(tbl_bank[[#This Row],[Tenure]]&lt;=0,"0-1",IF(tbl_bank[[#This Row],[Tenure]]&lt;=4,"2-4",IF(tbl_bank[[#This Row],[Tenure]]&lt;=7,"5-7","8-10")))</f>
        <v>8-10</v>
      </c>
      <c r="S6574" t="str">
        <f>IF(tbl_bank[[#This Row],[NumOfProducts]]&gt;=3,"3+",TEXT(tbl_bank[[#This Row],[NumOfProducts]],"0"))</f>
        <v>2</v>
      </c>
      <c r="T6574" t="str">
        <f>IF(tbl_bank[[#This Row],[CreditScore]]&lt;580,"&lt;580",IF(tbl_bank[[#This Row],[CreditScore]]&lt;670,"580-669",IF(tbl_bank[[#This Row],[CreditScore]]&lt;740,"670-739","740+")))</f>
        <v>580-669</v>
      </c>
    </row>
    <row r="6575" spans="1:20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>IF(tbl_bank[[#This Row],[Age]]&lt;30,"&lt;30",IF(tbl_bank[[#This Row],[Age]]&lt;40,"30-39",IF(tbl_bank[[#This Row],[Age]]&lt;50,"40-49",IF(tbl_bank[[#This Row],[Age]]&lt;60,"50-59","60+"))))</f>
        <v>30-39</v>
      </c>
      <c r="P6575">
        <f>IF(tbl_bank[[#This Row],[Balance]]=0,1,0)</f>
        <v>0</v>
      </c>
      <c r="Q6575" t="str">
        <f>IF(tbl_bank[[#This Row],[Balance]]=0,"Zero",IF(tbl_bank[[#This Row],[Balance]]&lt;100000,"1-99k","100k+"))</f>
        <v>100k+</v>
      </c>
      <c r="R6575" t="str">
        <f>IF(tbl_bank[[#This Row],[Tenure]]&lt;=0,"0-1",IF(tbl_bank[[#This Row],[Tenure]]&lt;=4,"2-4",IF(tbl_bank[[#This Row],[Tenure]]&lt;=7,"5-7","8-10")))</f>
        <v>2-4</v>
      </c>
      <c r="S6575" t="str">
        <f>IF(tbl_bank[[#This Row],[NumOfProducts]]&gt;=3,"3+",TEXT(tbl_bank[[#This Row],[NumOfProducts]],"0"))</f>
        <v>1</v>
      </c>
      <c r="T6575" t="str">
        <f>IF(tbl_bank[[#This Row],[CreditScore]]&lt;580,"&lt;580",IF(tbl_bank[[#This Row],[CreditScore]]&lt;670,"580-669",IF(tbl_bank[[#This Row],[CreditScore]]&lt;740,"670-739","740+")))</f>
        <v>580-669</v>
      </c>
    </row>
    <row r="6576" spans="1:20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>IF(tbl_bank[[#This Row],[Age]]&lt;30,"&lt;30",IF(tbl_bank[[#This Row],[Age]]&lt;40,"30-39",IF(tbl_bank[[#This Row],[Age]]&lt;50,"40-49",IF(tbl_bank[[#This Row],[Age]]&lt;60,"50-59","60+"))))</f>
        <v>30-39</v>
      </c>
      <c r="P6576">
        <f>IF(tbl_bank[[#This Row],[Balance]]=0,1,0)</f>
        <v>0</v>
      </c>
      <c r="Q6576" t="str">
        <f>IF(tbl_bank[[#This Row],[Balance]]=0,"Zero",IF(tbl_bank[[#This Row],[Balance]]&lt;100000,"1-99k","100k+"))</f>
        <v>100k+</v>
      </c>
      <c r="R6576" t="str">
        <f>IF(tbl_bank[[#This Row],[Tenure]]&lt;=0,"0-1",IF(tbl_bank[[#This Row],[Tenure]]&lt;=4,"2-4",IF(tbl_bank[[#This Row],[Tenure]]&lt;=7,"5-7","8-10")))</f>
        <v>8-10</v>
      </c>
      <c r="S6576" t="str">
        <f>IF(tbl_bank[[#This Row],[NumOfProducts]]&gt;=3,"3+",TEXT(tbl_bank[[#This Row],[NumOfProducts]],"0"))</f>
        <v>1</v>
      </c>
      <c r="T6576" t="str">
        <f>IF(tbl_bank[[#This Row],[CreditScore]]&lt;580,"&lt;580",IF(tbl_bank[[#This Row],[CreditScore]]&lt;670,"580-669",IF(tbl_bank[[#This Row],[CreditScore]]&lt;740,"670-739","740+")))</f>
        <v>740+</v>
      </c>
    </row>
    <row r="6577" spans="1:20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>IF(tbl_bank[[#This Row],[Age]]&lt;30,"&lt;30",IF(tbl_bank[[#This Row],[Age]]&lt;40,"30-39",IF(tbl_bank[[#This Row],[Age]]&lt;50,"40-49",IF(tbl_bank[[#This Row],[Age]]&lt;60,"50-59","60+"))))</f>
        <v>50-59</v>
      </c>
      <c r="P6577">
        <f>IF(tbl_bank[[#This Row],[Balance]]=0,1,0)</f>
        <v>0</v>
      </c>
      <c r="Q6577" t="str">
        <f>IF(tbl_bank[[#This Row],[Balance]]=0,"Zero",IF(tbl_bank[[#This Row],[Balance]]&lt;100000,"1-99k","100k+"))</f>
        <v>100k+</v>
      </c>
      <c r="R6577" t="str">
        <f>IF(tbl_bank[[#This Row],[Tenure]]&lt;=0,"0-1",IF(tbl_bank[[#This Row],[Tenure]]&lt;=4,"2-4",IF(tbl_bank[[#This Row],[Tenure]]&lt;=7,"5-7","8-10")))</f>
        <v>5-7</v>
      </c>
      <c r="S6577" t="str">
        <f>IF(tbl_bank[[#This Row],[NumOfProducts]]&gt;=3,"3+",TEXT(tbl_bank[[#This Row],[NumOfProducts]],"0"))</f>
        <v>1</v>
      </c>
      <c r="T6577" t="str">
        <f>IF(tbl_bank[[#This Row],[CreditScore]]&lt;580,"&lt;580",IF(tbl_bank[[#This Row],[CreditScore]]&lt;670,"580-669",IF(tbl_bank[[#This Row],[CreditScore]]&lt;740,"670-739","740+")))</f>
        <v>740+</v>
      </c>
    </row>
    <row r="6578" spans="1:20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>IF(tbl_bank[[#This Row],[Age]]&lt;30,"&lt;30",IF(tbl_bank[[#This Row],[Age]]&lt;40,"30-39",IF(tbl_bank[[#This Row],[Age]]&lt;50,"40-49",IF(tbl_bank[[#This Row],[Age]]&lt;60,"50-59","60+"))))</f>
        <v>30-39</v>
      </c>
      <c r="P6578">
        <f>IF(tbl_bank[[#This Row],[Balance]]=0,1,0)</f>
        <v>0</v>
      </c>
      <c r="Q6578" t="str">
        <f>IF(tbl_bank[[#This Row],[Balance]]=0,"Zero",IF(tbl_bank[[#This Row],[Balance]]&lt;100000,"1-99k","100k+"))</f>
        <v>100k+</v>
      </c>
      <c r="R6578" t="str">
        <f>IF(tbl_bank[[#This Row],[Tenure]]&lt;=0,"0-1",IF(tbl_bank[[#This Row],[Tenure]]&lt;=4,"2-4",IF(tbl_bank[[#This Row],[Tenure]]&lt;=7,"5-7","8-10")))</f>
        <v>5-7</v>
      </c>
      <c r="S6578" t="str">
        <f>IF(tbl_bank[[#This Row],[NumOfProducts]]&gt;=3,"3+",TEXT(tbl_bank[[#This Row],[NumOfProducts]],"0"))</f>
        <v>1</v>
      </c>
      <c r="T6578" t="str">
        <f>IF(tbl_bank[[#This Row],[CreditScore]]&lt;580,"&lt;580",IF(tbl_bank[[#This Row],[CreditScore]]&lt;670,"580-669",IF(tbl_bank[[#This Row],[CreditScore]]&lt;740,"670-739","740+")))</f>
        <v>740+</v>
      </c>
    </row>
    <row r="6579" spans="1:20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>IF(tbl_bank[[#This Row],[Age]]&lt;30,"&lt;30",IF(tbl_bank[[#This Row],[Age]]&lt;40,"30-39",IF(tbl_bank[[#This Row],[Age]]&lt;50,"40-49",IF(tbl_bank[[#This Row],[Age]]&lt;60,"50-59","60+"))))</f>
        <v>30-39</v>
      </c>
      <c r="P6579">
        <f>IF(tbl_bank[[#This Row],[Balance]]=0,1,0)</f>
        <v>0</v>
      </c>
      <c r="Q6579" t="str">
        <f>IF(tbl_bank[[#This Row],[Balance]]=0,"Zero",IF(tbl_bank[[#This Row],[Balance]]&lt;100000,"1-99k","100k+"))</f>
        <v>100k+</v>
      </c>
      <c r="R6579" t="str">
        <f>IF(tbl_bank[[#This Row],[Tenure]]&lt;=0,"0-1",IF(tbl_bank[[#This Row],[Tenure]]&lt;=4,"2-4",IF(tbl_bank[[#This Row],[Tenure]]&lt;=7,"5-7","8-10")))</f>
        <v>2-4</v>
      </c>
      <c r="S6579" t="str">
        <f>IF(tbl_bank[[#This Row],[NumOfProducts]]&gt;=3,"3+",TEXT(tbl_bank[[#This Row],[NumOfProducts]],"0"))</f>
        <v>1</v>
      </c>
      <c r="T6579" t="str">
        <f>IF(tbl_bank[[#This Row],[CreditScore]]&lt;580,"&lt;580",IF(tbl_bank[[#This Row],[CreditScore]]&lt;670,"580-669",IF(tbl_bank[[#This Row],[CreditScore]]&lt;740,"670-739","740+")))</f>
        <v>670-739</v>
      </c>
    </row>
    <row r="6580" spans="1:20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>IF(tbl_bank[[#This Row],[Age]]&lt;30,"&lt;30",IF(tbl_bank[[#This Row],[Age]]&lt;40,"30-39",IF(tbl_bank[[#This Row],[Age]]&lt;50,"40-49",IF(tbl_bank[[#This Row],[Age]]&lt;60,"50-59","60+"))))</f>
        <v>&lt;30</v>
      </c>
      <c r="P6580">
        <f>IF(tbl_bank[[#This Row],[Balance]]=0,1,0)</f>
        <v>1</v>
      </c>
      <c r="Q6580" t="str">
        <f>IF(tbl_bank[[#This Row],[Balance]]=0,"Zero",IF(tbl_bank[[#This Row],[Balance]]&lt;100000,"1-99k","100k+"))</f>
        <v>Zero</v>
      </c>
      <c r="R6580" t="str">
        <f>IF(tbl_bank[[#This Row],[Tenure]]&lt;=0,"0-1",IF(tbl_bank[[#This Row],[Tenure]]&lt;=4,"2-4",IF(tbl_bank[[#This Row],[Tenure]]&lt;=7,"5-7","8-10")))</f>
        <v>8-10</v>
      </c>
      <c r="S6580" t="str">
        <f>IF(tbl_bank[[#This Row],[NumOfProducts]]&gt;=3,"3+",TEXT(tbl_bank[[#This Row],[NumOfProducts]],"0"))</f>
        <v>2</v>
      </c>
      <c r="T6580" t="str">
        <f>IF(tbl_bank[[#This Row],[CreditScore]]&lt;580,"&lt;580",IF(tbl_bank[[#This Row],[CreditScore]]&lt;670,"580-669",IF(tbl_bank[[#This Row],[CreditScore]]&lt;740,"670-739","740+")))</f>
        <v>740+</v>
      </c>
    </row>
    <row r="6581" spans="1:20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>IF(tbl_bank[[#This Row],[Age]]&lt;30,"&lt;30",IF(tbl_bank[[#This Row],[Age]]&lt;40,"30-39",IF(tbl_bank[[#This Row],[Age]]&lt;50,"40-49",IF(tbl_bank[[#This Row],[Age]]&lt;60,"50-59","60+"))))</f>
        <v>30-39</v>
      </c>
      <c r="P6581">
        <f>IF(tbl_bank[[#This Row],[Balance]]=0,1,0)</f>
        <v>1</v>
      </c>
      <c r="Q6581" t="str">
        <f>IF(tbl_bank[[#This Row],[Balance]]=0,"Zero",IF(tbl_bank[[#This Row],[Balance]]&lt;100000,"1-99k","100k+"))</f>
        <v>Zero</v>
      </c>
      <c r="R6581" t="str">
        <f>IF(tbl_bank[[#This Row],[Tenure]]&lt;=0,"0-1",IF(tbl_bank[[#This Row],[Tenure]]&lt;=4,"2-4",IF(tbl_bank[[#This Row],[Tenure]]&lt;=7,"5-7","8-10")))</f>
        <v>5-7</v>
      </c>
      <c r="S6581" t="str">
        <f>IF(tbl_bank[[#This Row],[NumOfProducts]]&gt;=3,"3+",TEXT(tbl_bank[[#This Row],[NumOfProducts]],"0"))</f>
        <v>2</v>
      </c>
      <c r="T6581" t="str">
        <f>IF(tbl_bank[[#This Row],[CreditScore]]&lt;580,"&lt;580",IF(tbl_bank[[#This Row],[CreditScore]]&lt;670,"580-669",IF(tbl_bank[[#This Row],[CreditScore]]&lt;740,"670-739","740+")))</f>
        <v>&lt;580</v>
      </c>
    </row>
    <row r="6582" spans="1:20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>IF(tbl_bank[[#This Row],[Age]]&lt;30,"&lt;30",IF(tbl_bank[[#This Row],[Age]]&lt;40,"30-39",IF(tbl_bank[[#This Row],[Age]]&lt;50,"40-49",IF(tbl_bank[[#This Row],[Age]]&lt;60,"50-59","60+"))))</f>
        <v>30-39</v>
      </c>
      <c r="P6582">
        <f>IF(tbl_bank[[#This Row],[Balance]]=0,1,0)</f>
        <v>0</v>
      </c>
      <c r="Q6582" t="str">
        <f>IF(tbl_bank[[#This Row],[Balance]]=0,"Zero",IF(tbl_bank[[#This Row],[Balance]]&lt;100000,"1-99k","100k+"))</f>
        <v>100k+</v>
      </c>
      <c r="R6582" t="str">
        <f>IF(tbl_bank[[#This Row],[Tenure]]&lt;=0,"0-1",IF(tbl_bank[[#This Row],[Tenure]]&lt;=4,"2-4",IF(tbl_bank[[#This Row],[Tenure]]&lt;=7,"5-7","8-10")))</f>
        <v>5-7</v>
      </c>
      <c r="S6582" t="str">
        <f>IF(tbl_bank[[#This Row],[NumOfProducts]]&gt;=3,"3+",TEXT(tbl_bank[[#This Row],[NumOfProducts]],"0"))</f>
        <v>1</v>
      </c>
      <c r="T6582" t="str">
        <f>IF(tbl_bank[[#This Row],[CreditScore]]&lt;580,"&lt;580",IF(tbl_bank[[#This Row],[CreditScore]]&lt;670,"580-669",IF(tbl_bank[[#This Row],[CreditScore]]&lt;740,"670-739","740+")))</f>
        <v>&lt;580</v>
      </c>
    </row>
    <row r="6583" spans="1:20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>IF(tbl_bank[[#This Row],[Age]]&lt;30,"&lt;30",IF(tbl_bank[[#This Row],[Age]]&lt;40,"30-39",IF(tbl_bank[[#This Row],[Age]]&lt;50,"40-49",IF(tbl_bank[[#This Row],[Age]]&lt;60,"50-59","60+"))))</f>
        <v>60+</v>
      </c>
      <c r="P6583">
        <f>IF(tbl_bank[[#This Row],[Balance]]=0,1,0)</f>
        <v>0</v>
      </c>
      <c r="Q6583" t="str">
        <f>IF(tbl_bank[[#This Row],[Balance]]=0,"Zero",IF(tbl_bank[[#This Row],[Balance]]&lt;100000,"1-99k","100k+"))</f>
        <v>100k+</v>
      </c>
      <c r="R6583" t="str">
        <f>IF(tbl_bank[[#This Row],[Tenure]]&lt;=0,"0-1",IF(tbl_bank[[#This Row],[Tenure]]&lt;=4,"2-4",IF(tbl_bank[[#This Row],[Tenure]]&lt;=7,"5-7","8-10")))</f>
        <v>5-7</v>
      </c>
      <c r="S6583" t="str">
        <f>IF(tbl_bank[[#This Row],[NumOfProducts]]&gt;=3,"3+",TEXT(tbl_bank[[#This Row],[NumOfProducts]],"0"))</f>
        <v>1</v>
      </c>
      <c r="T6583" t="str">
        <f>IF(tbl_bank[[#This Row],[CreditScore]]&lt;580,"&lt;580",IF(tbl_bank[[#This Row],[CreditScore]]&lt;670,"580-669",IF(tbl_bank[[#This Row],[CreditScore]]&lt;740,"670-739","740+")))</f>
        <v>&lt;580</v>
      </c>
    </row>
    <row r="6584" spans="1:20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>IF(tbl_bank[[#This Row],[Age]]&lt;30,"&lt;30",IF(tbl_bank[[#This Row],[Age]]&lt;40,"30-39",IF(tbl_bank[[#This Row],[Age]]&lt;50,"40-49",IF(tbl_bank[[#This Row],[Age]]&lt;60,"50-59","60+"))))</f>
        <v>60+</v>
      </c>
      <c r="P6584">
        <f>IF(tbl_bank[[#This Row],[Balance]]=0,1,0)</f>
        <v>1</v>
      </c>
      <c r="Q6584" t="str">
        <f>IF(tbl_bank[[#This Row],[Balance]]=0,"Zero",IF(tbl_bank[[#This Row],[Balance]]&lt;100000,"1-99k","100k+"))</f>
        <v>Zero</v>
      </c>
      <c r="R6584" t="str">
        <f>IF(tbl_bank[[#This Row],[Tenure]]&lt;=0,"0-1",IF(tbl_bank[[#This Row],[Tenure]]&lt;=4,"2-4",IF(tbl_bank[[#This Row],[Tenure]]&lt;=7,"5-7","8-10")))</f>
        <v>5-7</v>
      </c>
      <c r="S6584" t="str">
        <f>IF(tbl_bank[[#This Row],[NumOfProducts]]&gt;=3,"3+",TEXT(tbl_bank[[#This Row],[NumOfProducts]],"0"))</f>
        <v>2</v>
      </c>
      <c r="T6584" t="str">
        <f>IF(tbl_bank[[#This Row],[CreditScore]]&lt;580,"&lt;580",IF(tbl_bank[[#This Row],[CreditScore]]&lt;670,"580-669",IF(tbl_bank[[#This Row],[CreditScore]]&lt;740,"670-739","740+")))</f>
        <v>&lt;580</v>
      </c>
    </row>
    <row r="6585" spans="1:20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>IF(tbl_bank[[#This Row],[Age]]&lt;30,"&lt;30",IF(tbl_bank[[#This Row],[Age]]&lt;40,"30-39",IF(tbl_bank[[#This Row],[Age]]&lt;50,"40-49",IF(tbl_bank[[#This Row],[Age]]&lt;60,"50-59","60+"))))</f>
        <v>&lt;30</v>
      </c>
      <c r="P6585">
        <f>IF(tbl_bank[[#This Row],[Balance]]=0,1,0)</f>
        <v>0</v>
      </c>
      <c r="Q6585" t="str">
        <f>IF(tbl_bank[[#This Row],[Balance]]=0,"Zero",IF(tbl_bank[[#This Row],[Balance]]&lt;100000,"1-99k","100k+"))</f>
        <v>100k+</v>
      </c>
      <c r="R6585" t="str">
        <f>IF(tbl_bank[[#This Row],[Tenure]]&lt;=0,"0-1",IF(tbl_bank[[#This Row],[Tenure]]&lt;=4,"2-4",IF(tbl_bank[[#This Row],[Tenure]]&lt;=7,"5-7","8-10")))</f>
        <v>8-10</v>
      </c>
      <c r="S6585" t="str">
        <f>IF(tbl_bank[[#This Row],[NumOfProducts]]&gt;=3,"3+",TEXT(tbl_bank[[#This Row],[NumOfProducts]],"0"))</f>
        <v>1</v>
      </c>
      <c r="T6585" t="str">
        <f>IF(tbl_bank[[#This Row],[CreditScore]]&lt;580,"&lt;580",IF(tbl_bank[[#This Row],[CreditScore]]&lt;670,"580-669",IF(tbl_bank[[#This Row],[CreditScore]]&lt;740,"670-739","740+")))</f>
        <v>670-739</v>
      </c>
    </row>
    <row r="6586" spans="1:20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>IF(tbl_bank[[#This Row],[Age]]&lt;30,"&lt;30",IF(tbl_bank[[#This Row],[Age]]&lt;40,"30-39",IF(tbl_bank[[#This Row],[Age]]&lt;50,"40-49",IF(tbl_bank[[#This Row],[Age]]&lt;60,"50-59","60+"))))</f>
        <v>&lt;30</v>
      </c>
      <c r="P6586">
        <f>IF(tbl_bank[[#This Row],[Balance]]=0,1,0)</f>
        <v>0</v>
      </c>
      <c r="Q6586" t="str">
        <f>IF(tbl_bank[[#This Row],[Balance]]=0,"Zero",IF(tbl_bank[[#This Row],[Balance]]&lt;100000,"1-99k","100k+"))</f>
        <v>100k+</v>
      </c>
      <c r="R6586" t="str">
        <f>IF(tbl_bank[[#This Row],[Tenure]]&lt;=0,"0-1",IF(tbl_bank[[#This Row],[Tenure]]&lt;=4,"2-4",IF(tbl_bank[[#This Row],[Tenure]]&lt;=7,"5-7","8-10")))</f>
        <v>8-10</v>
      </c>
      <c r="S6586" t="str">
        <f>IF(tbl_bank[[#This Row],[NumOfProducts]]&gt;=3,"3+",TEXT(tbl_bank[[#This Row],[NumOfProducts]],"0"))</f>
        <v>1</v>
      </c>
      <c r="T6586" t="str">
        <f>IF(tbl_bank[[#This Row],[CreditScore]]&lt;580,"&lt;580",IF(tbl_bank[[#This Row],[CreditScore]]&lt;670,"580-669",IF(tbl_bank[[#This Row],[CreditScore]]&lt;740,"670-739","740+")))</f>
        <v>670-739</v>
      </c>
    </row>
    <row r="6587" spans="1:20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>IF(tbl_bank[[#This Row],[Age]]&lt;30,"&lt;30",IF(tbl_bank[[#This Row],[Age]]&lt;40,"30-39",IF(tbl_bank[[#This Row],[Age]]&lt;50,"40-49",IF(tbl_bank[[#This Row],[Age]]&lt;60,"50-59","60+"))))</f>
        <v>30-39</v>
      </c>
      <c r="P6587">
        <f>IF(tbl_bank[[#This Row],[Balance]]=0,1,0)</f>
        <v>1</v>
      </c>
      <c r="Q6587" t="str">
        <f>IF(tbl_bank[[#This Row],[Balance]]=0,"Zero",IF(tbl_bank[[#This Row],[Balance]]&lt;100000,"1-99k","100k+"))</f>
        <v>Zero</v>
      </c>
      <c r="R6587" t="str">
        <f>IF(tbl_bank[[#This Row],[Tenure]]&lt;=0,"0-1",IF(tbl_bank[[#This Row],[Tenure]]&lt;=4,"2-4",IF(tbl_bank[[#This Row],[Tenure]]&lt;=7,"5-7","8-10")))</f>
        <v>5-7</v>
      </c>
      <c r="S6587" t="str">
        <f>IF(tbl_bank[[#This Row],[NumOfProducts]]&gt;=3,"3+",TEXT(tbl_bank[[#This Row],[NumOfProducts]],"0"))</f>
        <v>1</v>
      </c>
      <c r="T6587" t="str">
        <f>IF(tbl_bank[[#This Row],[CreditScore]]&lt;580,"&lt;580",IF(tbl_bank[[#This Row],[CreditScore]]&lt;670,"580-669",IF(tbl_bank[[#This Row],[CreditScore]]&lt;740,"670-739","740+")))</f>
        <v>580-669</v>
      </c>
    </row>
    <row r="6588" spans="1:20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>IF(tbl_bank[[#This Row],[Age]]&lt;30,"&lt;30",IF(tbl_bank[[#This Row],[Age]]&lt;40,"30-39",IF(tbl_bank[[#This Row],[Age]]&lt;50,"40-49",IF(tbl_bank[[#This Row],[Age]]&lt;60,"50-59","60+"))))</f>
        <v>30-39</v>
      </c>
      <c r="P6588">
        <f>IF(tbl_bank[[#This Row],[Balance]]=0,1,0)</f>
        <v>0</v>
      </c>
      <c r="Q6588" t="str">
        <f>IF(tbl_bank[[#This Row],[Balance]]=0,"Zero",IF(tbl_bank[[#This Row],[Balance]]&lt;100000,"1-99k","100k+"))</f>
        <v>1-99k</v>
      </c>
      <c r="R6588" t="str">
        <f>IF(tbl_bank[[#This Row],[Tenure]]&lt;=0,"0-1",IF(tbl_bank[[#This Row],[Tenure]]&lt;=4,"2-4",IF(tbl_bank[[#This Row],[Tenure]]&lt;=7,"5-7","8-10")))</f>
        <v>5-7</v>
      </c>
      <c r="S6588" t="str">
        <f>IF(tbl_bank[[#This Row],[NumOfProducts]]&gt;=3,"3+",TEXT(tbl_bank[[#This Row],[NumOfProducts]],"0"))</f>
        <v>2</v>
      </c>
      <c r="T6588" t="str">
        <f>IF(tbl_bank[[#This Row],[CreditScore]]&lt;580,"&lt;580",IF(tbl_bank[[#This Row],[CreditScore]]&lt;670,"580-669",IF(tbl_bank[[#This Row],[CreditScore]]&lt;740,"670-739","740+")))</f>
        <v>580-669</v>
      </c>
    </row>
    <row r="6589" spans="1:20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>IF(tbl_bank[[#This Row],[Age]]&lt;30,"&lt;30",IF(tbl_bank[[#This Row],[Age]]&lt;40,"30-39",IF(tbl_bank[[#This Row],[Age]]&lt;50,"40-49",IF(tbl_bank[[#This Row],[Age]]&lt;60,"50-59","60+"))))</f>
        <v>30-39</v>
      </c>
      <c r="P6589">
        <f>IF(tbl_bank[[#This Row],[Balance]]=0,1,0)</f>
        <v>0</v>
      </c>
      <c r="Q6589" t="str">
        <f>IF(tbl_bank[[#This Row],[Balance]]=0,"Zero",IF(tbl_bank[[#This Row],[Balance]]&lt;100000,"1-99k","100k+"))</f>
        <v>1-99k</v>
      </c>
      <c r="R6589" t="str">
        <f>IF(tbl_bank[[#This Row],[Tenure]]&lt;=0,"0-1",IF(tbl_bank[[#This Row],[Tenure]]&lt;=4,"2-4",IF(tbl_bank[[#This Row],[Tenure]]&lt;=7,"5-7","8-10")))</f>
        <v>2-4</v>
      </c>
      <c r="S6589" t="str">
        <f>IF(tbl_bank[[#This Row],[NumOfProducts]]&gt;=3,"3+",TEXT(tbl_bank[[#This Row],[NumOfProducts]],"0"))</f>
        <v>1</v>
      </c>
      <c r="T6589" t="str">
        <f>IF(tbl_bank[[#This Row],[CreditScore]]&lt;580,"&lt;580",IF(tbl_bank[[#This Row],[CreditScore]]&lt;670,"580-669",IF(tbl_bank[[#This Row],[CreditScore]]&lt;740,"670-739","740+")))</f>
        <v>670-739</v>
      </c>
    </row>
    <row r="6590" spans="1:20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>IF(tbl_bank[[#This Row],[Age]]&lt;30,"&lt;30",IF(tbl_bank[[#This Row],[Age]]&lt;40,"30-39",IF(tbl_bank[[#This Row],[Age]]&lt;50,"40-49",IF(tbl_bank[[#This Row],[Age]]&lt;60,"50-59","60+"))))</f>
        <v>&lt;30</v>
      </c>
      <c r="P6590">
        <f>IF(tbl_bank[[#This Row],[Balance]]=0,1,0)</f>
        <v>1</v>
      </c>
      <c r="Q6590" t="str">
        <f>IF(tbl_bank[[#This Row],[Balance]]=0,"Zero",IF(tbl_bank[[#This Row],[Balance]]&lt;100000,"1-99k","100k+"))</f>
        <v>Zero</v>
      </c>
      <c r="R6590" t="str">
        <f>IF(tbl_bank[[#This Row],[Tenure]]&lt;=0,"0-1",IF(tbl_bank[[#This Row],[Tenure]]&lt;=4,"2-4",IF(tbl_bank[[#This Row],[Tenure]]&lt;=7,"5-7","8-10")))</f>
        <v>5-7</v>
      </c>
      <c r="S6590" t="str">
        <f>IF(tbl_bank[[#This Row],[NumOfProducts]]&gt;=3,"3+",TEXT(tbl_bank[[#This Row],[NumOfProducts]],"0"))</f>
        <v>2</v>
      </c>
      <c r="T6590" t="str">
        <f>IF(tbl_bank[[#This Row],[CreditScore]]&lt;580,"&lt;580",IF(tbl_bank[[#This Row],[CreditScore]]&lt;670,"580-669",IF(tbl_bank[[#This Row],[CreditScore]]&lt;740,"670-739","740+")))</f>
        <v>&lt;580</v>
      </c>
    </row>
    <row r="6591" spans="1:20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>IF(tbl_bank[[#This Row],[Age]]&lt;30,"&lt;30",IF(tbl_bank[[#This Row],[Age]]&lt;40,"30-39",IF(tbl_bank[[#This Row],[Age]]&lt;50,"40-49",IF(tbl_bank[[#This Row],[Age]]&lt;60,"50-59","60+"))))</f>
        <v>40-49</v>
      </c>
      <c r="P6591">
        <f>IF(tbl_bank[[#This Row],[Balance]]=0,1,0)</f>
        <v>0</v>
      </c>
      <c r="Q6591" t="str">
        <f>IF(tbl_bank[[#This Row],[Balance]]=0,"Zero",IF(tbl_bank[[#This Row],[Balance]]&lt;100000,"1-99k","100k+"))</f>
        <v>100k+</v>
      </c>
      <c r="R6591" t="str">
        <f>IF(tbl_bank[[#This Row],[Tenure]]&lt;=0,"0-1",IF(tbl_bank[[#This Row],[Tenure]]&lt;=4,"2-4",IF(tbl_bank[[#This Row],[Tenure]]&lt;=7,"5-7","8-10")))</f>
        <v>5-7</v>
      </c>
      <c r="S6591" t="str">
        <f>IF(tbl_bank[[#This Row],[NumOfProducts]]&gt;=3,"3+",TEXT(tbl_bank[[#This Row],[NumOfProducts]],"0"))</f>
        <v>2</v>
      </c>
      <c r="T6591" t="str">
        <f>IF(tbl_bank[[#This Row],[CreditScore]]&lt;580,"&lt;580",IF(tbl_bank[[#This Row],[CreditScore]]&lt;670,"580-669",IF(tbl_bank[[#This Row],[CreditScore]]&lt;740,"670-739","740+")))</f>
        <v>&lt;580</v>
      </c>
    </row>
    <row r="6592" spans="1:20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>IF(tbl_bank[[#This Row],[Age]]&lt;30,"&lt;30",IF(tbl_bank[[#This Row],[Age]]&lt;40,"30-39",IF(tbl_bank[[#This Row],[Age]]&lt;50,"40-49",IF(tbl_bank[[#This Row],[Age]]&lt;60,"50-59","60+"))))</f>
        <v>30-39</v>
      </c>
      <c r="P6592">
        <f>IF(tbl_bank[[#This Row],[Balance]]=0,1,0)</f>
        <v>1</v>
      </c>
      <c r="Q6592" t="str">
        <f>IF(tbl_bank[[#This Row],[Balance]]=0,"Zero",IF(tbl_bank[[#This Row],[Balance]]&lt;100000,"1-99k","100k+"))</f>
        <v>Zero</v>
      </c>
      <c r="R6592" t="str">
        <f>IF(tbl_bank[[#This Row],[Tenure]]&lt;=0,"0-1",IF(tbl_bank[[#This Row],[Tenure]]&lt;=4,"2-4",IF(tbl_bank[[#This Row],[Tenure]]&lt;=7,"5-7","8-10")))</f>
        <v>0-1</v>
      </c>
      <c r="S6592" t="str">
        <f>IF(tbl_bank[[#This Row],[NumOfProducts]]&gt;=3,"3+",TEXT(tbl_bank[[#This Row],[NumOfProducts]],"0"))</f>
        <v>2</v>
      </c>
      <c r="T6592" t="str">
        <f>IF(tbl_bank[[#This Row],[CreditScore]]&lt;580,"&lt;580",IF(tbl_bank[[#This Row],[CreditScore]]&lt;670,"580-669",IF(tbl_bank[[#This Row],[CreditScore]]&lt;740,"670-739","740+")))</f>
        <v>670-739</v>
      </c>
    </row>
    <row r="6593" spans="1:20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>IF(tbl_bank[[#This Row],[Age]]&lt;30,"&lt;30",IF(tbl_bank[[#This Row],[Age]]&lt;40,"30-39",IF(tbl_bank[[#This Row],[Age]]&lt;50,"40-49",IF(tbl_bank[[#This Row],[Age]]&lt;60,"50-59","60+"))))</f>
        <v>30-39</v>
      </c>
      <c r="P6593">
        <f>IF(tbl_bank[[#This Row],[Balance]]=0,1,0)</f>
        <v>1</v>
      </c>
      <c r="Q6593" t="str">
        <f>IF(tbl_bank[[#This Row],[Balance]]=0,"Zero",IF(tbl_bank[[#This Row],[Balance]]&lt;100000,"1-99k","100k+"))</f>
        <v>Zero</v>
      </c>
      <c r="R6593" t="str">
        <f>IF(tbl_bank[[#This Row],[Tenure]]&lt;=0,"0-1",IF(tbl_bank[[#This Row],[Tenure]]&lt;=4,"2-4",IF(tbl_bank[[#This Row],[Tenure]]&lt;=7,"5-7","8-10")))</f>
        <v>5-7</v>
      </c>
      <c r="S6593" t="str">
        <f>IF(tbl_bank[[#This Row],[NumOfProducts]]&gt;=3,"3+",TEXT(tbl_bank[[#This Row],[NumOfProducts]],"0"))</f>
        <v>1</v>
      </c>
      <c r="T6593" t="str">
        <f>IF(tbl_bank[[#This Row],[CreditScore]]&lt;580,"&lt;580",IF(tbl_bank[[#This Row],[CreditScore]]&lt;670,"580-669",IF(tbl_bank[[#This Row],[CreditScore]]&lt;740,"670-739","740+")))</f>
        <v>740+</v>
      </c>
    </row>
    <row r="6594" spans="1:20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>IF(tbl_bank[[#This Row],[Age]]&lt;30,"&lt;30",IF(tbl_bank[[#This Row],[Age]]&lt;40,"30-39",IF(tbl_bank[[#This Row],[Age]]&lt;50,"40-49",IF(tbl_bank[[#This Row],[Age]]&lt;60,"50-59","60+"))))</f>
        <v>30-39</v>
      </c>
      <c r="P6594">
        <f>IF(tbl_bank[[#This Row],[Balance]]=0,1,0)</f>
        <v>1</v>
      </c>
      <c r="Q6594" t="str">
        <f>IF(tbl_bank[[#This Row],[Balance]]=0,"Zero",IF(tbl_bank[[#This Row],[Balance]]&lt;100000,"1-99k","100k+"))</f>
        <v>Zero</v>
      </c>
      <c r="R6594" t="str">
        <f>IF(tbl_bank[[#This Row],[Tenure]]&lt;=0,"0-1",IF(tbl_bank[[#This Row],[Tenure]]&lt;=4,"2-4",IF(tbl_bank[[#This Row],[Tenure]]&lt;=7,"5-7","8-10")))</f>
        <v>5-7</v>
      </c>
      <c r="S6594" t="str">
        <f>IF(tbl_bank[[#This Row],[NumOfProducts]]&gt;=3,"3+",TEXT(tbl_bank[[#This Row],[NumOfProducts]],"0"))</f>
        <v>2</v>
      </c>
      <c r="T6594" t="str">
        <f>IF(tbl_bank[[#This Row],[CreditScore]]&lt;580,"&lt;580",IF(tbl_bank[[#This Row],[CreditScore]]&lt;670,"580-669",IF(tbl_bank[[#This Row],[CreditScore]]&lt;740,"670-739","740+")))</f>
        <v>670-739</v>
      </c>
    </row>
    <row r="6595" spans="1:20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>IF(tbl_bank[[#This Row],[Age]]&lt;30,"&lt;30",IF(tbl_bank[[#This Row],[Age]]&lt;40,"30-39",IF(tbl_bank[[#This Row],[Age]]&lt;50,"40-49",IF(tbl_bank[[#This Row],[Age]]&lt;60,"50-59","60+"))))</f>
        <v>30-39</v>
      </c>
      <c r="P6595">
        <f>IF(tbl_bank[[#This Row],[Balance]]=0,1,0)</f>
        <v>0</v>
      </c>
      <c r="Q6595" t="str">
        <f>IF(tbl_bank[[#This Row],[Balance]]=0,"Zero",IF(tbl_bank[[#This Row],[Balance]]&lt;100000,"1-99k","100k+"))</f>
        <v>1-99k</v>
      </c>
      <c r="R6595" t="str">
        <f>IF(tbl_bank[[#This Row],[Tenure]]&lt;=0,"0-1",IF(tbl_bank[[#This Row],[Tenure]]&lt;=4,"2-4",IF(tbl_bank[[#This Row],[Tenure]]&lt;=7,"5-7","8-10")))</f>
        <v>2-4</v>
      </c>
      <c r="S6595" t="str">
        <f>IF(tbl_bank[[#This Row],[NumOfProducts]]&gt;=3,"3+",TEXT(tbl_bank[[#This Row],[NumOfProducts]],"0"))</f>
        <v>2</v>
      </c>
      <c r="T6595" t="str">
        <f>IF(tbl_bank[[#This Row],[CreditScore]]&lt;580,"&lt;580",IF(tbl_bank[[#This Row],[CreditScore]]&lt;670,"580-669",IF(tbl_bank[[#This Row],[CreditScore]]&lt;740,"670-739","740+")))</f>
        <v>580-669</v>
      </c>
    </row>
    <row r="6596" spans="1:20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>IF(tbl_bank[[#This Row],[Age]]&lt;30,"&lt;30",IF(tbl_bank[[#This Row],[Age]]&lt;40,"30-39",IF(tbl_bank[[#This Row],[Age]]&lt;50,"40-49",IF(tbl_bank[[#This Row],[Age]]&lt;60,"50-59","60+"))))</f>
        <v>40-49</v>
      </c>
      <c r="P6596">
        <f>IF(tbl_bank[[#This Row],[Balance]]=0,1,0)</f>
        <v>1</v>
      </c>
      <c r="Q6596" t="str">
        <f>IF(tbl_bank[[#This Row],[Balance]]=0,"Zero",IF(tbl_bank[[#This Row],[Balance]]&lt;100000,"1-99k","100k+"))</f>
        <v>Zero</v>
      </c>
      <c r="R6596" t="str">
        <f>IF(tbl_bank[[#This Row],[Tenure]]&lt;=0,"0-1",IF(tbl_bank[[#This Row],[Tenure]]&lt;=4,"2-4",IF(tbl_bank[[#This Row],[Tenure]]&lt;=7,"5-7","8-10")))</f>
        <v>2-4</v>
      </c>
      <c r="S6596" t="str">
        <f>IF(tbl_bank[[#This Row],[NumOfProducts]]&gt;=3,"3+",TEXT(tbl_bank[[#This Row],[NumOfProducts]],"0"))</f>
        <v>1</v>
      </c>
      <c r="T6596" t="str">
        <f>IF(tbl_bank[[#This Row],[CreditScore]]&lt;580,"&lt;580",IF(tbl_bank[[#This Row],[CreditScore]]&lt;670,"580-669",IF(tbl_bank[[#This Row],[CreditScore]]&lt;740,"670-739","740+")))</f>
        <v>740+</v>
      </c>
    </row>
    <row r="6597" spans="1:20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>IF(tbl_bank[[#This Row],[Age]]&lt;30,"&lt;30",IF(tbl_bank[[#This Row],[Age]]&lt;40,"30-39",IF(tbl_bank[[#This Row],[Age]]&lt;50,"40-49",IF(tbl_bank[[#This Row],[Age]]&lt;60,"50-59","60+"))))</f>
        <v>&lt;30</v>
      </c>
      <c r="P6597">
        <f>IF(tbl_bank[[#This Row],[Balance]]=0,1,0)</f>
        <v>1</v>
      </c>
      <c r="Q6597" t="str">
        <f>IF(tbl_bank[[#This Row],[Balance]]=0,"Zero",IF(tbl_bank[[#This Row],[Balance]]&lt;100000,"1-99k","100k+"))</f>
        <v>Zero</v>
      </c>
      <c r="R6597" t="str">
        <f>IF(tbl_bank[[#This Row],[Tenure]]&lt;=0,"0-1",IF(tbl_bank[[#This Row],[Tenure]]&lt;=4,"2-4",IF(tbl_bank[[#This Row],[Tenure]]&lt;=7,"5-7","8-10")))</f>
        <v>5-7</v>
      </c>
      <c r="S6597" t="str">
        <f>IF(tbl_bank[[#This Row],[NumOfProducts]]&gt;=3,"3+",TEXT(tbl_bank[[#This Row],[NumOfProducts]],"0"))</f>
        <v>2</v>
      </c>
      <c r="T6597" t="str">
        <f>IF(tbl_bank[[#This Row],[CreditScore]]&lt;580,"&lt;580",IF(tbl_bank[[#This Row],[CreditScore]]&lt;670,"580-669",IF(tbl_bank[[#This Row],[CreditScore]]&lt;740,"670-739","740+")))</f>
        <v>580-669</v>
      </c>
    </row>
    <row r="6598" spans="1:20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>IF(tbl_bank[[#This Row],[Age]]&lt;30,"&lt;30",IF(tbl_bank[[#This Row],[Age]]&lt;40,"30-39",IF(tbl_bank[[#This Row],[Age]]&lt;50,"40-49",IF(tbl_bank[[#This Row],[Age]]&lt;60,"50-59","60+"))))</f>
        <v>&lt;30</v>
      </c>
      <c r="P6598">
        <f>IF(tbl_bank[[#This Row],[Balance]]=0,1,0)</f>
        <v>0</v>
      </c>
      <c r="Q6598" t="str">
        <f>IF(tbl_bank[[#This Row],[Balance]]=0,"Zero",IF(tbl_bank[[#This Row],[Balance]]&lt;100000,"1-99k","100k+"))</f>
        <v>1-99k</v>
      </c>
      <c r="R6598" t="str">
        <f>IF(tbl_bank[[#This Row],[Tenure]]&lt;=0,"0-1",IF(tbl_bank[[#This Row],[Tenure]]&lt;=4,"2-4",IF(tbl_bank[[#This Row],[Tenure]]&lt;=7,"5-7","8-10")))</f>
        <v>5-7</v>
      </c>
      <c r="S6598" t="str">
        <f>IF(tbl_bank[[#This Row],[NumOfProducts]]&gt;=3,"3+",TEXT(tbl_bank[[#This Row],[NumOfProducts]],"0"))</f>
        <v>2</v>
      </c>
      <c r="T6598" t="str">
        <f>IF(tbl_bank[[#This Row],[CreditScore]]&lt;580,"&lt;580",IF(tbl_bank[[#This Row],[CreditScore]]&lt;670,"580-669",IF(tbl_bank[[#This Row],[CreditScore]]&lt;740,"670-739","740+")))</f>
        <v>&lt;580</v>
      </c>
    </row>
    <row r="6599" spans="1:20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>IF(tbl_bank[[#This Row],[Age]]&lt;30,"&lt;30",IF(tbl_bank[[#This Row],[Age]]&lt;40,"30-39",IF(tbl_bank[[#This Row],[Age]]&lt;50,"40-49",IF(tbl_bank[[#This Row],[Age]]&lt;60,"50-59","60+"))))</f>
        <v>30-39</v>
      </c>
      <c r="P6599">
        <f>IF(tbl_bank[[#This Row],[Balance]]=0,1,0)</f>
        <v>0</v>
      </c>
      <c r="Q6599" t="str">
        <f>IF(tbl_bank[[#This Row],[Balance]]=0,"Zero",IF(tbl_bank[[#This Row],[Balance]]&lt;100000,"1-99k","100k+"))</f>
        <v>1-99k</v>
      </c>
      <c r="R6599" t="str">
        <f>IF(tbl_bank[[#This Row],[Tenure]]&lt;=0,"0-1",IF(tbl_bank[[#This Row],[Tenure]]&lt;=4,"2-4",IF(tbl_bank[[#This Row],[Tenure]]&lt;=7,"5-7","8-10")))</f>
        <v>5-7</v>
      </c>
      <c r="S6599" t="str">
        <f>IF(tbl_bank[[#This Row],[NumOfProducts]]&gt;=3,"3+",TEXT(tbl_bank[[#This Row],[NumOfProducts]],"0"))</f>
        <v>1</v>
      </c>
      <c r="T6599" t="str">
        <f>IF(tbl_bank[[#This Row],[CreditScore]]&lt;580,"&lt;580",IF(tbl_bank[[#This Row],[CreditScore]]&lt;670,"580-669",IF(tbl_bank[[#This Row],[CreditScore]]&lt;740,"670-739","740+")))</f>
        <v>&lt;580</v>
      </c>
    </row>
    <row r="6600" spans="1:20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>IF(tbl_bank[[#This Row],[Age]]&lt;30,"&lt;30",IF(tbl_bank[[#This Row],[Age]]&lt;40,"30-39",IF(tbl_bank[[#This Row],[Age]]&lt;50,"40-49",IF(tbl_bank[[#This Row],[Age]]&lt;60,"50-59","60+"))))</f>
        <v>&lt;30</v>
      </c>
      <c r="P6600">
        <f>IF(tbl_bank[[#This Row],[Balance]]=0,1,0)</f>
        <v>0</v>
      </c>
      <c r="Q6600" t="str">
        <f>IF(tbl_bank[[#This Row],[Balance]]=0,"Zero",IF(tbl_bank[[#This Row],[Balance]]&lt;100000,"1-99k","100k+"))</f>
        <v>100k+</v>
      </c>
      <c r="R6600" t="str">
        <f>IF(tbl_bank[[#This Row],[Tenure]]&lt;=0,"0-1",IF(tbl_bank[[#This Row],[Tenure]]&lt;=4,"2-4",IF(tbl_bank[[#This Row],[Tenure]]&lt;=7,"5-7","8-10")))</f>
        <v>2-4</v>
      </c>
      <c r="S6600" t="str">
        <f>IF(tbl_bank[[#This Row],[NumOfProducts]]&gt;=3,"3+",TEXT(tbl_bank[[#This Row],[NumOfProducts]],"0"))</f>
        <v>1</v>
      </c>
      <c r="T6600" t="str">
        <f>IF(tbl_bank[[#This Row],[CreditScore]]&lt;580,"&lt;580",IF(tbl_bank[[#This Row],[CreditScore]]&lt;670,"580-669",IF(tbl_bank[[#This Row],[CreditScore]]&lt;740,"670-739","740+")))</f>
        <v>580-669</v>
      </c>
    </row>
    <row r="6601" spans="1:20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>IF(tbl_bank[[#This Row],[Age]]&lt;30,"&lt;30",IF(tbl_bank[[#This Row],[Age]]&lt;40,"30-39",IF(tbl_bank[[#This Row],[Age]]&lt;50,"40-49",IF(tbl_bank[[#This Row],[Age]]&lt;60,"50-59","60+"))))</f>
        <v>40-49</v>
      </c>
      <c r="P6601">
        <f>IF(tbl_bank[[#This Row],[Balance]]=0,1,0)</f>
        <v>0</v>
      </c>
      <c r="Q6601" t="str">
        <f>IF(tbl_bank[[#This Row],[Balance]]=0,"Zero",IF(tbl_bank[[#This Row],[Balance]]&lt;100000,"1-99k","100k+"))</f>
        <v>100k+</v>
      </c>
      <c r="R6601" t="str">
        <f>IF(tbl_bank[[#This Row],[Tenure]]&lt;=0,"0-1",IF(tbl_bank[[#This Row],[Tenure]]&lt;=4,"2-4",IF(tbl_bank[[#This Row],[Tenure]]&lt;=7,"5-7","8-10")))</f>
        <v>5-7</v>
      </c>
      <c r="S6601" t="str">
        <f>IF(tbl_bank[[#This Row],[NumOfProducts]]&gt;=3,"3+",TEXT(tbl_bank[[#This Row],[NumOfProducts]],"0"))</f>
        <v>1</v>
      </c>
      <c r="T6601" t="str">
        <f>IF(tbl_bank[[#This Row],[CreditScore]]&lt;580,"&lt;580",IF(tbl_bank[[#This Row],[CreditScore]]&lt;670,"580-669",IF(tbl_bank[[#This Row],[CreditScore]]&lt;740,"670-739","740+")))</f>
        <v>740+</v>
      </c>
    </row>
    <row r="6602" spans="1:20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>IF(tbl_bank[[#This Row],[Age]]&lt;30,"&lt;30",IF(tbl_bank[[#This Row],[Age]]&lt;40,"30-39",IF(tbl_bank[[#This Row],[Age]]&lt;50,"40-49",IF(tbl_bank[[#This Row],[Age]]&lt;60,"50-59","60+"))))</f>
        <v>30-39</v>
      </c>
      <c r="P6602">
        <f>IF(tbl_bank[[#This Row],[Balance]]=0,1,0)</f>
        <v>0</v>
      </c>
      <c r="Q6602" t="str">
        <f>IF(tbl_bank[[#This Row],[Balance]]=0,"Zero",IF(tbl_bank[[#This Row],[Balance]]&lt;100000,"1-99k","100k+"))</f>
        <v>1-99k</v>
      </c>
      <c r="R6602" t="str">
        <f>IF(tbl_bank[[#This Row],[Tenure]]&lt;=0,"0-1",IF(tbl_bank[[#This Row],[Tenure]]&lt;=4,"2-4",IF(tbl_bank[[#This Row],[Tenure]]&lt;=7,"5-7","8-10")))</f>
        <v>2-4</v>
      </c>
      <c r="S6602" t="str">
        <f>IF(tbl_bank[[#This Row],[NumOfProducts]]&gt;=3,"3+",TEXT(tbl_bank[[#This Row],[NumOfProducts]],"0"))</f>
        <v>1</v>
      </c>
      <c r="T6602" t="str">
        <f>IF(tbl_bank[[#This Row],[CreditScore]]&lt;580,"&lt;580",IF(tbl_bank[[#This Row],[CreditScore]]&lt;670,"580-669",IF(tbl_bank[[#This Row],[CreditScore]]&lt;740,"670-739","740+")))</f>
        <v>&lt;580</v>
      </c>
    </row>
    <row r="6603" spans="1:20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>IF(tbl_bank[[#This Row],[Age]]&lt;30,"&lt;30",IF(tbl_bank[[#This Row],[Age]]&lt;40,"30-39",IF(tbl_bank[[#This Row],[Age]]&lt;50,"40-49",IF(tbl_bank[[#This Row],[Age]]&lt;60,"50-59","60+"))))</f>
        <v>50-59</v>
      </c>
      <c r="P6603">
        <f>IF(tbl_bank[[#This Row],[Balance]]=0,1,0)</f>
        <v>0</v>
      </c>
      <c r="Q6603" t="str">
        <f>IF(tbl_bank[[#This Row],[Balance]]=0,"Zero",IF(tbl_bank[[#This Row],[Balance]]&lt;100000,"1-99k","100k+"))</f>
        <v>100k+</v>
      </c>
      <c r="R6603" t="str">
        <f>IF(tbl_bank[[#This Row],[Tenure]]&lt;=0,"0-1",IF(tbl_bank[[#This Row],[Tenure]]&lt;=4,"2-4",IF(tbl_bank[[#This Row],[Tenure]]&lt;=7,"5-7","8-10")))</f>
        <v>8-10</v>
      </c>
      <c r="S6603" t="str">
        <f>IF(tbl_bank[[#This Row],[NumOfProducts]]&gt;=3,"3+",TEXT(tbl_bank[[#This Row],[NumOfProducts]],"0"))</f>
        <v>1</v>
      </c>
      <c r="T6603" t="str">
        <f>IF(tbl_bank[[#This Row],[CreditScore]]&lt;580,"&lt;580",IF(tbl_bank[[#This Row],[CreditScore]]&lt;670,"580-669",IF(tbl_bank[[#This Row],[CreditScore]]&lt;740,"670-739","740+")))</f>
        <v>580-669</v>
      </c>
    </row>
    <row r="6604" spans="1:20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>IF(tbl_bank[[#This Row],[Age]]&lt;30,"&lt;30",IF(tbl_bank[[#This Row],[Age]]&lt;40,"30-39",IF(tbl_bank[[#This Row],[Age]]&lt;50,"40-49",IF(tbl_bank[[#This Row],[Age]]&lt;60,"50-59","60+"))))</f>
        <v>30-39</v>
      </c>
      <c r="P6604">
        <f>IF(tbl_bank[[#This Row],[Balance]]=0,1,0)</f>
        <v>0</v>
      </c>
      <c r="Q6604" t="str">
        <f>IF(tbl_bank[[#This Row],[Balance]]=0,"Zero",IF(tbl_bank[[#This Row],[Balance]]&lt;100000,"1-99k","100k+"))</f>
        <v>100k+</v>
      </c>
      <c r="R6604" t="str">
        <f>IF(tbl_bank[[#This Row],[Tenure]]&lt;=0,"0-1",IF(tbl_bank[[#This Row],[Tenure]]&lt;=4,"2-4",IF(tbl_bank[[#This Row],[Tenure]]&lt;=7,"5-7","8-10")))</f>
        <v>2-4</v>
      </c>
      <c r="S6604" t="str">
        <f>IF(tbl_bank[[#This Row],[NumOfProducts]]&gt;=3,"3+",TEXT(tbl_bank[[#This Row],[NumOfProducts]],"0"))</f>
        <v>2</v>
      </c>
      <c r="T6604" t="str">
        <f>IF(tbl_bank[[#This Row],[CreditScore]]&lt;580,"&lt;580",IF(tbl_bank[[#This Row],[CreditScore]]&lt;670,"580-669",IF(tbl_bank[[#This Row],[CreditScore]]&lt;740,"670-739","740+")))</f>
        <v>740+</v>
      </c>
    </row>
    <row r="6605" spans="1:20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>IF(tbl_bank[[#This Row],[Age]]&lt;30,"&lt;30",IF(tbl_bank[[#This Row],[Age]]&lt;40,"30-39",IF(tbl_bank[[#This Row],[Age]]&lt;50,"40-49",IF(tbl_bank[[#This Row],[Age]]&lt;60,"50-59","60+"))))</f>
        <v>30-39</v>
      </c>
      <c r="P6605">
        <f>IF(tbl_bank[[#This Row],[Balance]]=0,1,0)</f>
        <v>0</v>
      </c>
      <c r="Q6605" t="str">
        <f>IF(tbl_bank[[#This Row],[Balance]]=0,"Zero",IF(tbl_bank[[#This Row],[Balance]]&lt;100000,"1-99k","100k+"))</f>
        <v>1-99k</v>
      </c>
      <c r="R6605" t="str">
        <f>IF(tbl_bank[[#This Row],[Tenure]]&lt;=0,"0-1",IF(tbl_bank[[#This Row],[Tenure]]&lt;=4,"2-4",IF(tbl_bank[[#This Row],[Tenure]]&lt;=7,"5-7","8-10")))</f>
        <v>8-10</v>
      </c>
      <c r="S6605" t="str">
        <f>IF(tbl_bank[[#This Row],[NumOfProducts]]&gt;=3,"3+",TEXT(tbl_bank[[#This Row],[NumOfProducts]],"0"))</f>
        <v>2</v>
      </c>
      <c r="T6605" t="str">
        <f>IF(tbl_bank[[#This Row],[CreditScore]]&lt;580,"&lt;580",IF(tbl_bank[[#This Row],[CreditScore]]&lt;670,"580-669",IF(tbl_bank[[#This Row],[CreditScore]]&lt;740,"670-739","740+")))</f>
        <v>&lt;580</v>
      </c>
    </row>
    <row r="6606" spans="1:20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>IF(tbl_bank[[#This Row],[Age]]&lt;30,"&lt;30",IF(tbl_bank[[#This Row],[Age]]&lt;40,"30-39",IF(tbl_bank[[#This Row],[Age]]&lt;50,"40-49",IF(tbl_bank[[#This Row],[Age]]&lt;60,"50-59","60+"))))</f>
        <v>40-49</v>
      </c>
      <c r="P6606">
        <f>IF(tbl_bank[[#This Row],[Balance]]=0,1,0)</f>
        <v>0</v>
      </c>
      <c r="Q6606" t="str">
        <f>IF(tbl_bank[[#This Row],[Balance]]=0,"Zero",IF(tbl_bank[[#This Row],[Balance]]&lt;100000,"1-99k","100k+"))</f>
        <v>1-99k</v>
      </c>
      <c r="R6606" t="str">
        <f>IF(tbl_bank[[#This Row],[Tenure]]&lt;=0,"0-1",IF(tbl_bank[[#This Row],[Tenure]]&lt;=4,"2-4",IF(tbl_bank[[#This Row],[Tenure]]&lt;=7,"5-7","8-10")))</f>
        <v>5-7</v>
      </c>
      <c r="S6606" t="str">
        <f>IF(tbl_bank[[#This Row],[NumOfProducts]]&gt;=3,"3+",TEXT(tbl_bank[[#This Row],[NumOfProducts]],"0"))</f>
        <v>1</v>
      </c>
      <c r="T6606" t="str">
        <f>IF(tbl_bank[[#This Row],[CreditScore]]&lt;580,"&lt;580",IF(tbl_bank[[#This Row],[CreditScore]]&lt;670,"580-669",IF(tbl_bank[[#This Row],[CreditScore]]&lt;740,"670-739","740+")))</f>
        <v>740+</v>
      </c>
    </row>
    <row r="6607" spans="1:20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>IF(tbl_bank[[#This Row],[Age]]&lt;30,"&lt;30",IF(tbl_bank[[#This Row],[Age]]&lt;40,"30-39",IF(tbl_bank[[#This Row],[Age]]&lt;50,"40-49",IF(tbl_bank[[#This Row],[Age]]&lt;60,"50-59","60+"))))</f>
        <v>30-39</v>
      </c>
      <c r="P6607">
        <f>IF(tbl_bank[[#This Row],[Balance]]=0,1,0)</f>
        <v>1</v>
      </c>
      <c r="Q6607" t="str">
        <f>IF(tbl_bank[[#This Row],[Balance]]=0,"Zero",IF(tbl_bank[[#This Row],[Balance]]&lt;100000,"1-99k","100k+"))</f>
        <v>Zero</v>
      </c>
      <c r="R6607" t="str">
        <f>IF(tbl_bank[[#This Row],[Tenure]]&lt;=0,"0-1",IF(tbl_bank[[#This Row],[Tenure]]&lt;=4,"2-4",IF(tbl_bank[[#This Row],[Tenure]]&lt;=7,"5-7","8-10")))</f>
        <v>5-7</v>
      </c>
      <c r="S6607" t="str">
        <f>IF(tbl_bank[[#This Row],[NumOfProducts]]&gt;=3,"3+",TEXT(tbl_bank[[#This Row],[NumOfProducts]],"0"))</f>
        <v>2</v>
      </c>
      <c r="T6607" t="str">
        <f>IF(tbl_bank[[#This Row],[CreditScore]]&lt;580,"&lt;580",IF(tbl_bank[[#This Row],[CreditScore]]&lt;670,"580-669",IF(tbl_bank[[#This Row],[CreditScore]]&lt;740,"670-739","740+")))</f>
        <v>740+</v>
      </c>
    </row>
    <row r="6608" spans="1:20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>IF(tbl_bank[[#This Row],[Age]]&lt;30,"&lt;30",IF(tbl_bank[[#This Row],[Age]]&lt;40,"30-39",IF(tbl_bank[[#This Row],[Age]]&lt;50,"40-49",IF(tbl_bank[[#This Row],[Age]]&lt;60,"50-59","60+"))))</f>
        <v>30-39</v>
      </c>
      <c r="P6608">
        <f>IF(tbl_bank[[#This Row],[Balance]]=0,1,0)</f>
        <v>0</v>
      </c>
      <c r="Q6608" t="str">
        <f>IF(tbl_bank[[#This Row],[Balance]]=0,"Zero",IF(tbl_bank[[#This Row],[Balance]]&lt;100000,"1-99k","100k+"))</f>
        <v>1-99k</v>
      </c>
      <c r="R6608" t="str">
        <f>IF(tbl_bank[[#This Row],[Tenure]]&lt;=0,"0-1",IF(tbl_bank[[#This Row],[Tenure]]&lt;=4,"2-4",IF(tbl_bank[[#This Row],[Tenure]]&lt;=7,"5-7","8-10")))</f>
        <v>5-7</v>
      </c>
      <c r="S6608" t="str">
        <f>IF(tbl_bank[[#This Row],[NumOfProducts]]&gt;=3,"3+",TEXT(tbl_bank[[#This Row],[NumOfProducts]],"0"))</f>
        <v>2</v>
      </c>
      <c r="T6608" t="str">
        <f>IF(tbl_bank[[#This Row],[CreditScore]]&lt;580,"&lt;580",IF(tbl_bank[[#This Row],[CreditScore]]&lt;670,"580-669",IF(tbl_bank[[#This Row],[CreditScore]]&lt;740,"670-739","740+")))</f>
        <v>740+</v>
      </c>
    </row>
    <row r="6609" spans="1:20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>IF(tbl_bank[[#This Row],[Age]]&lt;30,"&lt;30",IF(tbl_bank[[#This Row],[Age]]&lt;40,"30-39",IF(tbl_bank[[#This Row],[Age]]&lt;50,"40-49",IF(tbl_bank[[#This Row],[Age]]&lt;60,"50-59","60+"))))</f>
        <v>40-49</v>
      </c>
      <c r="P6609">
        <f>IF(tbl_bank[[#This Row],[Balance]]=0,1,0)</f>
        <v>0</v>
      </c>
      <c r="Q6609" t="str">
        <f>IF(tbl_bank[[#This Row],[Balance]]=0,"Zero",IF(tbl_bank[[#This Row],[Balance]]&lt;100000,"1-99k","100k+"))</f>
        <v>1-99k</v>
      </c>
      <c r="R6609" t="str">
        <f>IF(tbl_bank[[#This Row],[Tenure]]&lt;=0,"0-1",IF(tbl_bank[[#This Row],[Tenure]]&lt;=4,"2-4",IF(tbl_bank[[#This Row],[Tenure]]&lt;=7,"5-7","8-10")))</f>
        <v>8-10</v>
      </c>
      <c r="S6609" t="str">
        <f>IF(tbl_bank[[#This Row],[NumOfProducts]]&gt;=3,"3+",TEXT(tbl_bank[[#This Row],[NumOfProducts]],"0"))</f>
        <v>1</v>
      </c>
      <c r="T6609" t="str">
        <f>IF(tbl_bank[[#This Row],[CreditScore]]&lt;580,"&lt;580",IF(tbl_bank[[#This Row],[CreditScore]]&lt;670,"580-669",IF(tbl_bank[[#This Row],[CreditScore]]&lt;740,"670-739","740+")))</f>
        <v>670-739</v>
      </c>
    </row>
    <row r="6610" spans="1:20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>IF(tbl_bank[[#This Row],[Age]]&lt;30,"&lt;30",IF(tbl_bank[[#This Row],[Age]]&lt;40,"30-39",IF(tbl_bank[[#This Row],[Age]]&lt;50,"40-49",IF(tbl_bank[[#This Row],[Age]]&lt;60,"50-59","60+"))))</f>
        <v>40-49</v>
      </c>
      <c r="P6610">
        <f>IF(tbl_bank[[#This Row],[Balance]]=0,1,0)</f>
        <v>0</v>
      </c>
      <c r="Q6610" t="str">
        <f>IF(tbl_bank[[#This Row],[Balance]]=0,"Zero",IF(tbl_bank[[#This Row],[Balance]]&lt;100000,"1-99k","100k+"))</f>
        <v>100k+</v>
      </c>
      <c r="R6610" t="str">
        <f>IF(tbl_bank[[#This Row],[Tenure]]&lt;=0,"0-1",IF(tbl_bank[[#This Row],[Tenure]]&lt;=4,"2-4",IF(tbl_bank[[#This Row],[Tenure]]&lt;=7,"5-7","8-10")))</f>
        <v>5-7</v>
      </c>
      <c r="S6610" t="str">
        <f>IF(tbl_bank[[#This Row],[NumOfProducts]]&gt;=3,"3+",TEXT(tbl_bank[[#This Row],[NumOfProducts]],"0"))</f>
        <v>1</v>
      </c>
      <c r="T6610" t="str">
        <f>IF(tbl_bank[[#This Row],[CreditScore]]&lt;580,"&lt;580",IF(tbl_bank[[#This Row],[CreditScore]]&lt;670,"580-669",IF(tbl_bank[[#This Row],[CreditScore]]&lt;740,"670-739","740+")))</f>
        <v>740+</v>
      </c>
    </row>
    <row r="6611" spans="1:20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>IF(tbl_bank[[#This Row],[Age]]&lt;30,"&lt;30",IF(tbl_bank[[#This Row],[Age]]&lt;40,"30-39",IF(tbl_bank[[#This Row],[Age]]&lt;50,"40-49",IF(tbl_bank[[#This Row],[Age]]&lt;60,"50-59","60+"))))</f>
        <v>40-49</v>
      </c>
      <c r="P6611">
        <f>IF(tbl_bank[[#This Row],[Balance]]=0,1,0)</f>
        <v>0</v>
      </c>
      <c r="Q6611" t="str">
        <f>IF(tbl_bank[[#This Row],[Balance]]=0,"Zero",IF(tbl_bank[[#This Row],[Balance]]&lt;100000,"1-99k","100k+"))</f>
        <v>1-99k</v>
      </c>
      <c r="R6611" t="str">
        <f>IF(tbl_bank[[#This Row],[Tenure]]&lt;=0,"0-1",IF(tbl_bank[[#This Row],[Tenure]]&lt;=4,"2-4",IF(tbl_bank[[#This Row],[Tenure]]&lt;=7,"5-7","8-10")))</f>
        <v>2-4</v>
      </c>
      <c r="S6611" t="str">
        <f>IF(tbl_bank[[#This Row],[NumOfProducts]]&gt;=3,"3+",TEXT(tbl_bank[[#This Row],[NumOfProducts]],"0"))</f>
        <v>1</v>
      </c>
      <c r="T6611" t="str">
        <f>IF(tbl_bank[[#This Row],[CreditScore]]&lt;580,"&lt;580",IF(tbl_bank[[#This Row],[CreditScore]]&lt;670,"580-669",IF(tbl_bank[[#This Row],[CreditScore]]&lt;740,"670-739","740+")))</f>
        <v>740+</v>
      </c>
    </row>
    <row r="6612" spans="1:20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>IF(tbl_bank[[#This Row],[Age]]&lt;30,"&lt;30",IF(tbl_bank[[#This Row],[Age]]&lt;40,"30-39",IF(tbl_bank[[#This Row],[Age]]&lt;50,"40-49",IF(tbl_bank[[#This Row],[Age]]&lt;60,"50-59","60+"))))</f>
        <v>50-59</v>
      </c>
      <c r="P6612">
        <f>IF(tbl_bank[[#This Row],[Balance]]=0,1,0)</f>
        <v>0</v>
      </c>
      <c r="Q6612" t="str">
        <f>IF(tbl_bank[[#This Row],[Balance]]=0,"Zero",IF(tbl_bank[[#This Row],[Balance]]&lt;100000,"1-99k","100k+"))</f>
        <v>100k+</v>
      </c>
      <c r="R6612" t="str">
        <f>IF(tbl_bank[[#This Row],[Tenure]]&lt;=0,"0-1",IF(tbl_bank[[#This Row],[Tenure]]&lt;=4,"2-4",IF(tbl_bank[[#This Row],[Tenure]]&lt;=7,"5-7","8-10")))</f>
        <v>2-4</v>
      </c>
      <c r="S6612" t="str">
        <f>IF(tbl_bank[[#This Row],[NumOfProducts]]&gt;=3,"3+",TEXT(tbl_bank[[#This Row],[NumOfProducts]],"0"))</f>
        <v>1</v>
      </c>
      <c r="T6612" t="str">
        <f>IF(tbl_bank[[#This Row],[CreditScore]]&lt;580,"&lt;580",IF(tbl_bank[[#This Row],[CreditScore]]&lt;670,"580-669",IF(tbl_bank[[#This Row],[CreditScore]]&lt;740,"670-739","740+")))</f>
        <v>&lt;580</v>
      </c>
    </row>
    <row r="6613" spans="1:20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>IF(tbl_bank[[#This Row],[Age]]&lt;30,"&lt;30",IF(tbl_bank[[#This Row],[Age]]&lt;40,"30-39",IF(tbl_bank[[#This Row],[Age]]&lt;50,"40-49",IF(tbl_bank[[#This Row],[Age]]&lt;60,"50-59","60+"))))</f>
        <v>&lt;30</v>
      </c>
      <c r="P6613">
        <f>IF(tbl_bank[[#This Row],[Balance]]=0,1,0)</f>
        <v>0</v>
      </c>
      <c r="Q6613" t="str">
        <f>IF(tbl_bank[[#This Row],[Balance]]=0,"Zero",IF(tbl_bank[[#This Row],[Balance]]&lt;100000,"1-99k","100k+"))</f>
        <v>100k+</v>
      </c>
      <c r="R6613" t="str">
        <f>IF(tbl_bank[[#This Row],[Tenure]]&lt;=0,"0-1",IF(tbl_bank[[#This Row],[Tenure]]&lt;=4,"2-4",IF(tbl_bank[[#This Row],[Tenure]]&lt;=7,"5-7","8-10")))</f>
        <v>5-7</v>
      </c>
      <c r="S6613" t="str">
        <f>IF(tbl_bank[[#This Row],[NumOfProducts]]&gt;=3,"3+",TEXT(tbl_bank[[#This Row],[NumOfProducts]],"0"))</f>
        <v>2</v>
      </c>
      <c r="T6613" t="str">
        <f>IF(tbl_bank[[#This Row],[CreditScore]]&lt;580,"&lt;580",IF(tbl_bank[[#This Row],[CreditScore]]&lt;670,"580-669",IF(tbl_bank[[#This Row],[CreditScore]]&lt;740,"670-739","740+")))</f>
        <v>&lt;580</v>
      </c>
    </row>
    <row r="6614" spans="1:20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>IF(tbl_bank[[#This Row],[Age]]&lt;30,"&lt;30",IF(tbl_bank[[#This Row],[Age]]&lt;40,"30-39",IF(tbl_bank[[#This Row],[Age]]&lt;50,"40-49",IF(tbl_bank[[#This Row],[Age]]&lt;60,"50-59","60+"))))</f>
        <v>60+</v>
      </c>
      <c r="P6614">
        <f>IF(tbl_bank[[#This Row],[Balance]]=0,1,0)</f>
        <v>0</v>
      </c>
      <c r="Q6614" t="str">
        <f>IF(tbl_bank[[#This Row],[Balance]]=0,"Zero",IF(tbl_bank[[#This Row],[Balance]]&lt;100000,"1-99k","100k+"))</f>
        <v>100k+</v>
      </c>
      <c r="R6614" t="str">
        <f>IF(tbl_bank[[#This Row],[Tenure]]&lt;=0,"0-1",IF(tbl_bank[[#This Row],[Tenure]]&lt;=4,"2-4",IF(tbl_bank[[#This Row],[Tenure]]&lt;=7,"5-7","8-10")))</f>
        <v>2-4</v>
      </c>
      <c r="S6614" t="str">
        <f>IF(tbl_bank[[#This Row],[NumOfProducts]]&gt;=3,"3+",TEXT(tbl_bank[[#This Row],[NumOfProducts]],"0"))</f>
        <v>1</v>
      </c>
      <c r="T6614" t="str">
        <f>IF(tbl_bank[[#This Row],[CreditScore]]&lt;580,"&lt;580",IF(tbl_bank[[#This Row],[CreditScore]]&lt;670,"580-669",IF(tbl_bank[[#This Row],[CreditScore]]&lt;740,"670-739","740+")))</f>
        <v>&lt;580</v>
      </c>
    </row>
    <row r="6615" spans="1:20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>IF(tbl_bank[[#This Row],[Age]]&lt;30,"&lt;30",IF(tbl_bank[[#This Row],[Age]]&lt;40,"30-39",IF(tbl_bank[[#This Row],[Age]]&lt;50,"40-49",IF(tbl_bank[[#This Row],[Age]]&lt;60,"50-59","60+"))))</f>
        <v>&lt;30</v>
      </c>
      <c r="P6615">
        <f>IF(tbl_bank[[#This Row],[Balance]]=0,1,0)</f>
        <v>1</v>
      </c>
      <c r="Q6615" t="str">
        <f>IF(tbl_bank[[#This Row],[Balance]]=0,"Zero",IF(tbl_bank[[#This Row],[Balance]]&lt;100000,"1-99k","100k+"))</f>
        <v>Zero</v>
      </c>
      <c r="R6615" t="str">
        <f>IF(tbl_bank[[#This Row],[Tenure]]&lt;=0,"0-1",IF(tbl_bank[[#This Row],[Tenure]]&lt;=4,"2-4",IF(tbl_bank[[#This Row],[Tenure]]&lt;=7,"5-7","8-10")))</f>
        <v>5-7</v>
      </c>
      <c r="S6615" t="str">
        <f>IF(tbl_bank[[#This Row],[NumOfProducts]]&gt;=3,"3+",TEXT(tbl_bank[[#This Row],[NumOfProducts]],"0"))</f>
        <v>2</v>
      </c>
      <c r="T6615" t="str">
        <f>IF(tbl_bank[[#This Row],[CreditScore]]&lt;580,"&lt;580",IF(tbl_bank[[#This Row],[CreditScore]]&lt;670,"580-669",IF(tbl_bank[[#This Row],[CreditScore]]&lt;740,"670-739","740+")))</f>
        <v>&lt;580</v>
      </c>
    </row>
    <row r="6616" spans="1:20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>IF(tbl_bank[[#This Row],[Age]]&lt;30,"&lt;30",IF(tbl_bank[[#This Row],[Age]]&lt;40,"30-39",IF(tbl_bank[[#This Row],[Age]]&lt;50,"40-49",IF(tbl_bank[[#This Row],[Age]]&lt;60,"50-59","60+"))))</f>
        <v>30-39</v>
      </c>
      <c r="P6616">
        <f>IF(tbl_bank[[#This Row],[Balance]]=0,1,0)</f>
        <v>0</v>
      </c>
      <c r="Q6616" t="str">
        <f>IF(tbl_bank[[#This Row],[Balance]]=0,"Zero",IF(tbl_bank[[#This Row],[Balance]]&lt;100000,"1-99k","100k+"))</f>
        <v>100k+</v>
      </c>
      <c r="R6616" t="str">
        <f>IF(tbl_bank[[#This Row],[Tenure]]&lt;=0,"0-1",IF(tbl_bank[[#This Row],[Tenure]]&lt;=4,"2-4",IF(tbl_bank[[#This Row],[Tenure]]&lt;=7,"5-7","8-10")))</f>
        <v>2-4</v>
      </c>
      <c r="S6616" t="str">
        <f>IF(tbl_bank[[#This Row],[NumOfProducts]]&gt;=3,"3+",TEXT(tbl_bank[[#This Row],[NumOfProducts]],"0"))</f>
        <v>1</v>
      </c>
      <c r="T6616" t="str">
        <f>IF(tbl_bank[[#This Row],[CreditScore]]&lt;580,"&lt;580",IF(tbl_bank[[#This Row],[CreditScore]]&lt;670,"580-669",IF(tbl_bank[[#This Row],[CreditScore]]&lt;740,"670-739","740+")))</f>
        <v>670-739</v>
      </c>
    </row>
    <row r="6617" spans="1:20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>IF(tbl_bank[[#This Row],[Age]]&lt;30,"&lt;30",IF(tbl_bank[[#This Row],[Age]]&lt;40,"30-39",IF(tbl_bank[[#This Row],[Age]]&lt;50,"40-49",IF(tbl_bank[[#This Row],[Age]]&lt;60,"50-59","60+"))))</f>
        <v>&lt;30</v>
      </c>
      <c r="P6617">
        <f>IF(tbl_bank[[#This Row],[Balance]]=0,1,0)</f>
        <v>1</v>
      </c>
      <c r="Q6617" t="str">
        <f>IF(tbl_bank[[#This Row],[Balance]]=0,"Zero",IF(tbl_bank[[#This Row],[Balance]]&lt;100000,"1-99k","100k+"))</f>
        <v>Zero</v>
      </c>
      <c r="R6617" t="str">
        <f>IF(tbl_bank[[#This Row],[Tenure]]&lt;=0,"0-1",IF(tbl_bank[[#This Row],[Tenure]]&lt;=4,"2-4",IF(tbl_bank[[#This Row],[Tenure]]&lt;=7,"5-7","8-10")))</f>
        <v>8-10</v>
      </c>
      <c r="S6617" t="str">
        <f>IF(tbl_bank[[#This Row],[NumOfProducts]]&gt;=3,"3+",TEXT(tbl_bank[[#This Row],[NumOfProducts]],"0"))</f>
        <v>2</v>
      </c>
      <c r="T6617" t="str">
        <f>IF(tbl_bank[[#This Row],[CreditScore]]&lt;580,"&lt;580",IF(tbl_bank[[#This Row],[CreditScore]]&lt;670,"580-669",IF(tbl_bank[[#This Row],[CreditScore]]&lt;740,"670-739","740+")))</f>
        <v>580-669</v>
      </c>
    </row>
    <row r="6618" spans="1:20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>IF(tbl_bank[[#This Row],[Age]]&lt;30,"&lt;30",IF(tbl_bank[[#This Row],[Age]]&lt;40,"30-39",IF(tbl_bank[[#This Row],[Age]]&lt;50,"40-49",IF(tbl_bank[[#This Row],[Age]]&lt;60,"50-59","60+"))))</f>
        <v>30-39</v>
      </c>
      <c r="P6618">
        <f>IF(tbl_bank[[#This Row],[Balance]]=0,1,0)</f>
        <v>1</v>
      </c>
      <c r="Q6618" t="str">
        <f>IF(tbl_bank[[#This Row],[Balance]]=0,"Zero",IF(tbl_bank[[#This Row],[Balance]]&lt;100000,"1-99k","100k+"))</f>
        <v>Zero</v>
      </c>
      <c r="R6618" t="str">
        <f>IF(tbl_bank[[#This Row],[Tenure]]&lt;=0,"0-1",IF(tbl_bank[[#This Row],[Tenure]]&lt;=4,"2-4",IF(tbl_bank[[#This Row],[Tenure]]&lt;=7,"5-7","8-10")))</f>
        <v>8-10</v>
      </c>
      <c r="S6618" t="str">
        <f>IF(tbl_bank[[#This Row],[NumOfProducts]]&gt;=3,"3+",TEXT(tbl_bank[[#This Row],[NumOfProducts]],"0"))</f>
        <v>2</v>
      </c>
      <c r="T6618" t="str">
        <f>IF(tbl_bank[[#This Row],[CreditScore]]&lt;580,"&lt;580",IF(tbl_bank[[#This Row],[CreditScore]]&lt;670,"580-669",IF(tbl_bank[[#This Row],[CreditScore]]&lt;740,"670-739","740+")))</f>
        <v>580-669</v>
      </c>
    </row>
    <row r="6619" spans="1:20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>IF(tbl_bank[[#This Row],[Age]]&lt;30,"&lt;30",IF(tbl_bank[[#This Row],[Age]]&lt;40,"30-39",IF(tbl_bank[[#This Row],[Age]]&lt;50,"40-49",IF(tbl_bank[[#This Row],[Age]]&lt;60,"50-59","60+"))))</f>
        <v>50-59</v>
      </c>
      <c r="P6619">
        <f>IF(tbl_bank[[#This Row],[Balance]]=0,1,0)</f>
        <v>0</v>
      </c>
      <c r="Q6619" t="str">
        <f>IF(tbl_bank[[#This Row],[Balance]]=0,"Zero",IF(tbl_bank[[#This Row],[Balance]]&lt;100000,"1-99k","100k+"))</f>
        <v>100k+</v>
      </c>
      <c r="R6619" t="str">
        <f>IF(tbl_bank[[#This Row],[Tenure]]&lt;=0,"0-1",IF(tbl_bank[[#This Row],[Tenure]]&lt;=4,"2-4",IF(tbl_bank[[#This Row],[Tenure]]&lt;=7,"5-7","8-10")))</f>
        <v>2-4</v>
      </c>
      <c r="S6619" t="str">
        <f>IF(tbl_bank[[#This Row],[NumOfProducts]]&gt;=3,"3+",TEXT(tbl_bank[[#This Row],[NumOfProducts]],"0"))</f>
        <v>2</v>
      </c>
      <c r="T6619" t="str">
        <f>IF(tbl_bank[[#This Row],[CreditScore]]&lt;580,"&lt;580",IF(tbl_bank[[#This Row],[CreditScore]]&lt;670,"580-669",IF(tbl_bank[[#This Row],[CreditScore]]&lt;740,"670-739","740+")))</f>
        <v>670-739</v>
      </c>
    </row>
    <row r="6620" spans="1:20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>IF(tbl_bank[[#This Row],[Age]]&lt;30,"&lt;30",IF(tbl_bank[[#This Row],[Age]]&lt;40,"30-39",IF(tbl_bank[[#This Row],[Age]]&lt;50,"40-49",IF(tbl_bank[[#This Row],[Age]]&lt;60,"50-59","60+"))))</f>
        <v>&lt;30</v>
      </c>
      <c r="P6620">
        <f>IF(tbl_bank[[#This Row],[Balance]]=0,1,0)</f>
        <v>0</v>
      </c>
      <c r="Q6620" t="str">
        <f>IF(tbl_bank[[#This Row],[Balance]]=0,"Zero",IF(tbl_bank[[#This Row],[Balance]]&lt;100000,"1-99k","100k+"))</f>
        <v>1-99k</v>
      </c>
      <c r="R6620" t="str">
        <f>IF(tbl_bank[[#This Row],[Tenure]]&lt;=0,"0-1",IF(tbl_bank[[#This Row],[Tenure]]&lt;=4,"2-4",IF(tbl_bank[[#This Row],[Tenure]]&lt;=7,"5-7","8-10")))</f>
        <v>2-4</v>
      </c>
      <c r="S6620" t="str">
        <f>IF(tbl_bank[[#This Row],[NumOfProducts]]&gt;=3,"3+",TEXT(tbl_bank[[#This Row],[NumOfProducts]],"0"))</f>
        <v>1</v>
      </c>
      <c r="T6620" t="str">
        <f>IF(tbl_bank[[#This Row],[CreditScore]]&lt;580,"&lt;580",IF(tbl_bank[[#This Row],[CreditScore]]&lt;670,"580-669",IF(tbl_bank[[#This Row],[CreditScore]]&lt;740,"670-739","740+")))</f>
        <v>580-669</v>
      </c>
    </row>
    <row r="6621" spans="1:20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>IF(tbl_bank[[#This Row],[Age]]&lt;30,"&lt;30",IF(tbl_bank[[#This Row],[Age]]&lt;40,"30-39",IF(tbl_bank[[#This Row],[Age]]&lt;50,"40-49",IF(tbl_bank[[#This Row],[Age]]&lt;60,"50-59","60+"))))</f>
        <v>30-39</v>
      </c>
      <c r="P6621">
        <f>IF(tbl_bank[[#This Row],[Balance]]=0,1,0)</f>
        <v>0</v>
      </c>
      <c r="Q6621" t="str">
        <f>IF(tbl_bank[[#This Row],[Balance]]=0,"Zero",IF(tbl_bank[[#This Row],[Balance]]&lt;100000,"1-99k","100k+"))</f>
        <v>1-99k</v>
      </c>
      <c r="R6621" t="str">
        <f>IF(tbl_bank[[#This Row],[Tenure]]&lt;=0,"0-1",IF(tbl_bank[[#This Row],[Tenure]]&lt;=4,"2-4",IF(tbl_bank[[#This Row],[Tenure]]&lt;=7,"5-7","8-10")))</f>
        <v>5-7</v>
      </c>
      <c r="S6621" t="str">
        <f>IF(tbl_bank[[#This Row],[NumOfProducts]]&gt;=3,"3+",TEXT(tbl_bank[[#This Row],[NumOfProducts]],"0"))</f>
        <v>1</v>
      </c>
      <c r="T6621" t="str">
        <f>IF(tbl_bank[[#This Row],[CreditScore]]&lt;580,"&lt;580",IF(tbl_bank[[#This Row],[CreditScore]]&lt;670,"580-669",IF(tbl_bank[[#This Row],[CreditScore]]&lt;740,"670-739","740+")))</f>
        <v>580-669</v>
      </c>
    </row>
    <row r="6622" spans="1:20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>IF(tbl_bank[[#This Row],[Age]]&lt;30,"&lt;30",IF(tbl_bank[[#This Row],[Age]]&lt;40,"30-39",IF(tbl_bank[[#This Row],[Age]]&lt;50,"40-49",IF(tbl_bank[[#This Row],[Age]]&lt;60,"50-59","60+"))))</f>
        <v>30-39</v>
      </c>
      <c r="P6622">
        <f>IF(tbl_bank[[#This Row],[Balance]]=0,1,0)</f>
        <v>1</v>
      </c>
      <c r="Q6622" t="str">
        <f>IF(tbl_bank[[#This Row],[Balance]]=0,"Zero",IF(tbl_bank[[#This Row],[Balance]]&lt;100000,"1-99k","100k+"))</f>
        <v>Zero</v>
      </c>
      <c r="R6622" t="str">
        <f>IF(tbl_bank[[#This Row],[Tenure]]&lt;=0,"0-1",IF(tbl_bank[[#This Row],[Tenure]]&lt;=4,"2-4",IF(tbl_bank[[#This Row],[Tenure]]&lt;=7,"5-7","8-10")))</f>
        <v>5-7</v>
      </c>
      <c r="S6622" t="str">
        <f>IF(tbl_bank[[#This Row],[NumOfProducts]]&gt;=3,"3+",TEXT(tbl_bank[[#This Row],[NumOfProducts]],"0"))</f>
        <v>2</v>
      </c>
      <c r="T6622" t="str">
        <f>IF(tbl_bank[[#This Row],[CreditScore]]&lt;580,"&lt;580",IF(tbl_bank[[#This Row],[CreditScore]]&lt;670,"580-669",IF(tbl_bank[[#This Row],[CreditScore]]&lt;740,"670-739","740+")))</f>
        <v>670-739</v>
      </c>
    </row>
    <row r="6623" spans="1:20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>IF(tbl_bank[[#This Row],[Age]]&lt;30,"&lt;30",IF(tbl_bank[[#This Row],[Age]]&lt;40,"30-39",IF(tbl_bank[[#This Row],[Age]]&lt;50,"40-49",IF(tbl_bank[[#This Row],[Age]]&lt;60,"50-59","60+"))))</f>
        <v>50-59</v>
      </c>
      <c r="P6623">
        <f>IF(tbl_bank[[#This Row],[Balance]]=0,1,0)</f>
        <v>0</v>
      </c>
      <c r="Q6623" t="str">
        <f>IF(tbl_bank[[#This Row],[Balance]]=0,"Zero",IF(tbl_bank[[#This Row],[Balance]]&lt;100000,"1-99k","100k+"))</f>
        <v>100k+</v>
      </c>
      <c r="R6623" t="str">
        <f>IF(tbl_bank[[#This Row],[Tenure]]&lt;=0,"0-1",IF(tbl_bank[[#This Row],[Tenure]]&lt;=4,"2-4",IF(tbl_bank[[#This Row],[Tenure]]&lt;=7,"5-7","8-10")))</f>
        <v>0-1</v>
      </c>
      <c r="S6623" t="str">
        <f>IF(tbl_bank[[#This Row],[NumOfProducts]]&gt;=3,"3+",TEXT(tbl_bank[[#This Row],[NumOfProducts]],"0"))</f>
        <v>2</v>
      </c>
      <c r="T6623" t="str">
        <f>IF(tbl_bank[[#This Row],[CreditScore]]&lt;580,"&lt;580",IF(tbl_bank[[#This Row],[CreditScore]]&lt;670,"580-669",IF(tbl_bank[[#This Row],[CreditScore]]&lt;740,"670-739","740+")))</f>
        <v>580-669</v>
      </c>
    </row>
    <row r="6624" spans="1:20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>IF(tbl_bank[[#This Row],[Age]]&lt;30,"&lt;30",IF(tbl_bank[[#This Row],[Age]]&lt;40,"30-39",IF(tbl_bank[[#This Row],[Age]]&lt;50,"40-49",IF(tbl_bank[[#This Row],[Age]]&lt;60,"50-59","60+"))))</f>
        <v>40-49</v>
      </c>
      <c r="P6624">
        <f>IF(tbl_bank[[#This Row],[Balance]]=0,1,0)</f>
        <v>1</v>
      </c>
      <c r="Q6624" t="str">
        <f>IF(tbl_bank[[#This Row],[Balance]]=0,"Zero",IF(tbl_bank[[#This Row],[Balance]]&lt;100000,"1-99k","100k+"))</f>
        <v>Zero</v>
      </c>
      <c r="R6624" t="str">
        <f>IF(tbl_bank[[#This Row],[Tenure]]&lt;=0,"0-1",IF(tbl_bank[[#This Row],[Tenure]]&lt;=4,"2-4",IF(tbl_bank[[#This Row],[Tenure]]&lt;=7,"5-7","8-10")))</f>
        <v>2-4</v>
      </c>
      <c r="S6624" t="str">
        <f>IF(tbl_bank[[#This Row],[NumOfProducts]]&gt;=3,"3+",TEXT(tbl_bank[[#This Row],[NumOfProducts]],"0"))</f>
        <v>1</v>
      </c>
      <c r="T6624" t="str">
        <f>IF(tbl_bank[[#This Row],[CreditScore]]&lt;580,"&lt;580",IF(tbl_bank[[#This Row],[CreditScore]]&lt;670,"580-669",IF(tbl_bank[[#This Row],[CreditScore]]&lt;740,"670-739","740+")))</f>
        <v>&lt;580</v>
      </c>
    </row>
    <row r="6625" spans="1:20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>IF(tbl_bank[[#This Row],[Age]]&lt;30,"&lt;30",IF(tbl_bank[[#This Row],[Age]]&lt;40,"30-39",IF(tbl_bank[[#This Row],[Age]]&lt;50,"40-49",IF(tbl_bank[[#This Row],[Age]]&lt;60,"50-59","60+"))))</f>
        <v>&lt;30</v>
      </c>
      <c r="P6625">
        <f>IF(tbl_bank[[#This Row],[Balance]]=0,1,0)</f>
        <v>0</v>
      </c>
      <c r="Q6625" t="str">
        <f>IF(tbl_bank[[#This Row],[Balance]]=0,"Zero",IF(tbl_bank[[#This Row],[Balance]]&lt;100000,"1-99k","100k+"))</f>
        <v>100k+</v>
      </c>
      <c r="R6625" t="str">
        <f>IF(tbl_bank[[#This Row],[Tenure]]&lt;=0,"0-1",IF(tbl_bank[[#This Row],[Tenure]]&lt;=4,"2-4",IF(tbl_bank[[#This Row],[Tenure]]&lt;=7,"5-7","8-10")))</f>
        <v>2-4</v>
      </c>
      <c r="S6625" t="str">
        <f>IF(tbl_bank[[#This Row],[NumOfProducts]]&gt;=3,"3+",TEXT(tbl_bank[[#This Row],[NumOfProducts]],"0"))</f>
        <v>1</v>
      </c>
      <c r="T6625" t="str">
        <f>IF(tbl_bank[[#This Row],[CreditScore]]&lt;580,"&lt;580",IF(tbl_bank[[#This Row],[CreditScore]]&lt;670,"580-669",IF(tbl_bank[[#This Row],[CreditScore]]&lt;740,"670-739","740+")))</f>
        <v>580-669</v>
      </c>
    </row>
    <row r="6626" spans="1:20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>IF(tbl_bank[[#This Row],[Age]]&lt;30,"&lt;30",IF(tbl_bank[[#This Row],[Age]]&lt;40,"30-39",IF(tbl_bank[[#This Row],[Age]]&lt;50,"40-49",IF(tbl_bank[[#This Row],[Age]]&lt;60,"50-59","60+"))))</f>
        <v>40-49</v>
      </c>
      <c r="P6626">
        <f>IF(tbl_bank[[#This Row],[Balance]]=0,1,0)</f>
        <v>0</v>
      </c>
      <c r="Q6626" t="str">
        <f>IF(tbl_bank[[#This Row],[Balance]]=0,"Zero",IF(tbl_bank[[#This Row],[Balance]]&lt;100000,"1-99k","100k+"))</f>
        <v>100k+</v>
      </c>
      <c r="R6626" t="str">
        <f>IF(tbl_bank[[#This Row],[Tenure]]&lt;=0,"0-1",IF(tbl_bank[[#This Row],[Tenure]]&lt;=4,"2-4",IF(tbl_bank[[#This Row],[Tenure]]&lt;=7,"5-7","8-10")))</f>
        <v>5-7</v>
      </c>
      <c r="S6626" t="str">
        <f>IF(tbl_bank[[#This Row],[NumOfProducts]]&gt;=3,"3+",TEXT(tbl_bank[[#This Row],[NumOfProducts]],"0"))</f>
        <v>1</v>
      </c>
      <c r="T6626" t="str">
        <f>IF(tbl_bank[[#This Row],[CreditScore]]&lt;580,"&lt;580",IF(tbl_bank[[#This Row],[CreditScore]]&lt;670,"580-669",IF(tbl_bank[[#This Row],[CreditScore]]&lt;740,"670-739","740+")))</f>
        <v>&lt;580</v>
      </c>
    </row>
    <row r="6627" spans="1:20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>IF(tbl_bank[[#This Row],[Age]]&lt;30,"&lt;30",IF(tbl_bank[[#This Row],[Age]]&lt;40,"30-39",IF(tbl_bank[[#This Row],[Age]]&lt;50,"40-49",IF(tbl_bank[[#This Row],[Age]]&lt;60,"50-59","60+"))))</f>
        <v>40-49</v>
      </c>
      <c r="P6627">
        <f>IF(tbl_bank[[#This Row],[Balance]]=0,1,0)</f>
        <v>0</v>
      </c>
      <c r="Q6627" t="str">
        <f>IF(tbl_bank[[#This Row],[Balance]]=0,"Zero",IF(tbl_bank[[#This Row],[Balance]]&lt;100000,"1-99k","100k+"))</f>
        <v>100k+</v>
      </c>
      <c r="R6627" t="str">
        <f>IF(tbl_bank[[#This Row],[Tenure]]&lt;=0,"0-1",IF(tbl_bank[[#This Row],[Tenure]]&lt;=4,"2-4",IF(tbl_bank[[#This Row],[Tenure]]&lt;=7,"5-7","8-10")))</f>
        <v>5-7</v>
      </c>
      <c r="S6627" t="str">
        <f>IF(tbl_bank[[#This Row],[NumOfProducts]]&gt;=3,"3+",TEXT(tbl_bank[[#This Row],[NumOfProducts]],"0"))</f>
        <v>1</v>
      </c>
      <c r="T6627" t="str">
        <f>IF(tbl_bank[[#This Row],[CreditScore]]&lt;580,"&lt;580",IF(tbl_bank[[#This Row],[CreditScore]]&lt;670,"580-669",IF(tbl_bank[[#This Row],[CreditScore]]&lt;740,"670-739","740+")))</f>
        <v>580-669</v>
      </c>
    </row>
    <row r="6628" spans="1:20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>IF(tbl_bank[[#This Row],[Age]]&lt;30,"&lt;30",IF(tbl_bank[[#This Row],[Age]]&lt;40,"30-39",IF(tbl_bank[[#This Row],[Age]]&lt;50,"40-49",IF(tbl_bank[[#This Row],[Age]]&lt;60,"50-59","60+"))))</f>
        <v>60+</v>
      </c>
      <c r="P6628">
        <f>IF(tbl_bank[[#This Row],[Balance]]=0,1,0)</f>
        <v>0</v>
      </c>
      <c r="Q6628" t="str">
        <f>IF(tbl_bank[[#This Row],[Balance]]=0,"Zero",IF(tbl_bank[[#This Row],[Balance]]&lt;100000,"1-99k","100k+"))</f>
        <v>100k+</v>
      </c>
      <c r="R6628" t="str">
        <f>IF(tbl_bank[[#This Row],[Tenure]]&lt;=0,"0-1",IF(tbl_bank[[#This Row],[Tenure]]&lt;=4,"2-4",IF(tbl_bank[[#This Row],[Tenure]]&lt;=7,"5-7","8-10")))</f>
        <v>5-7</v>
      </c>
      <c r="S6628" t="str">
        <f>IF(tbl_bank[[#This Row],[NumOfProducts]]&gt;=3,"3+",TEXT(tbl_bank[[#This Row],[NumOfProducts]],"0"))</f>
        <v>1</v>
      </c>
      <c r="T6628" t="str">
        <f>IF(tbl_bank[[#This Row],[CreditScore]]&lt;580,"&lt;580",IF(tbl_bank[[#This Row],[CreditScore]]&lt;670,"580-669",IF(tbl_bank[[#This Row],[CreditScore]]&lt;740,"670-739","740+")))</f>
        <v>740+</v>
      </c>
    </row>
    <row r="6629" spans="1:20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>IF(tbl_bank[[#This Row],[Age]]&lt;30,"&lt;30",IF(tbl_bank[[#This Row],[Age]]&lt;40,"30-39",IF(tbl_bank[[#This Row],[Age]]&lt;50,"40-49",IF(tbl_bank[[#This Row],[Age]]&lt;60,"50-59","60+"))))</f>
        <v>40-49</v>
      </c>
      <c r="P6629">
        <f>IF(tbl_bank[[#This Row],[Balance]]=0,1,0)</f>
        <v>1</v>
      </c>
      <c r="Q6629" t="str">
        <f>IF(tbl_bank[[#This Row],[Balance]]=0,"Zero",IF(tbl_bank[[#This Row],[Balance]]&lt;100000,"1-99k","100k+"))</f>
        <v>Zero</v>
      </c>
      <c r="R6629" t="str">
        <f>IF(tbl_bank[[#This Row],[Tenure]]&lt;=0,"0-1",IF(tbl_bank[[#This Row],[Tenure]]&lt;=4,"2-4",IF(tbl_bank[[#This Row],[Tenure]]&lt;=7,"5-7","8-10")))</f>
        <v>5-7</v>
      </c>
      <c r="S6629" t="str">
        <f>IF(tbl_bank[[#This Row],[NumOfProducts]]&gt;=3,"3+",TEXT(tbl_bank[[#This Row],[NumOfProducts]],"0"))</f>
        <v>1</v>
      </c>
      <c r="T6629" t="str">
        <f>IF(tbl_bank[[#This Row],[CreditScore]]&lt;580,"&lt;580",IF(tbl_bank[[#This Row],[CreditScore]]&lt;670,"580-669",IF(tbl_bank[[#This Row],[CreditScore]]&lt;740,"670-739","740+")))</f>
        <v>&lt;580</v>
      </c>
    </row>
    <row r="6630" spans="1:20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>IF(tbl_bank[[#This Row],[Age]]&lt;30,"&lt;30",IF(tbl_bank[[#This Row],[Age]]&lt;40,"30-39",IF(tbl_bank[[#This Row],[Age]]&lt;50,"40-49",IF(tbl_bank[[#This Row],[Age]]&lt;60,"50-59","60+"))))</f>
        <v>50-59</v>
      </c>
      <c r="P6630">
        <f>IF(tbl_bank[[#This Row],[Balance]]=0,1,0)</f>
        <v>1</v>
      </c>
      <c r="Q6630" t="str">
        <f>IF(tbl_bank[[#This Row],[Balance]]=0,"Zero",IF(tbl_bank[[#This Row],[Balance]]&lt;100000,"1-99k","100k+"))</f>
        <v>Zero</v>
      </c>
      <c r="R6630" t="str">
        <f>IF(tbl_bank[[#This Row],[Tenure]]&lt;=0,"0-1",IF(tbl_bank[[#This Row],[Tenure]]&lt;=4,"2-4",IF(tbl_bank[[#This Row],[Tenure]]&lt;=7,"5-7","8-10")))</f>
        <v>5-7</v>
      </c>
      <c r="S6630" t="str">
        <f>IF(tbl_bank[[#This Row],[NumOfProducts]]&gt;=3,"3+",TEXT(tbl_bank[[#This Row],[NumOfProducts]],"0"))</f>
        <v>2</v>
      </c>
      <c r="T6630" t="str">
        <f>IF(tbl_bank[[#This Row],[CreditScore]]&lt;580,"&lt;580",IF(tbl_bank[[#This Row],[CreditScore]]&lt;670,"580-669",IF(tbl_bank[[#This Row],[CreditScore]]&lt;740,"670-739","740+")))</f>
        <v>580-669</v>
      </c>
    </row>
    <row r="6631" spans="1:20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>IF(tbl_bank[[#This Row],[Age]]&lt;30,"&lt;30",IF(tbl_bank[[#This Row],[Age]]&lt;40,"30-39",IF(tbl_bank[[#This Row],[Age]]&lt;50,"40-49",IF(tbl_bank[[#This Row],[Age]]&lt;60,"50-59","60+"))))</f>
        <v>30-39</v>
      </c>
      <c r="P6631">
        <f>IF(tbl_bank[[#This Row],[Balance]]=0,1,0)</f>
        <v>1</v>
      </c>
      <c r="Q6631" t="str">
        <f>IF(tbl_bank[[#This Row],[Balance]]=0,"Zero",IF(tbl_bank[[#This Row],[Balance]]&lt;100000,"1-99k","100k+"))</f>
        <v>Zero</v>
      </c>
      <c r="R6631" t="str">
        <f>IF(tbl_bank[[#This Row],[Tenure]]&lt;=0,"0-1",IF(tbl_bank[[#This Row],[Tenure]]&lt;=4,"2-4",IF(tbl_bank[[#This Row],[Tenure]]&lt;=7,"5-7","8-10")))</f>
        <v>5-7</v>
      </c>
      <c r="S6631" t="str">
        <f>IF(tbl_bank[[#This Row],[NumOfProducts]]&gt;=3,"3+",TEXT(tbl_bank[[#This Row],[NumOfProducts]],"0"))</f>
        <v>2</v>
      </c>
      <c r="T6631" t="str">
        <f>IF(tbl_bank[[#This Row],[CreditScore]]&lt;580,"&lt;580",IF(tbl_bank[[#This Row],[CreditScore]]&lt;670,"580-669",IF(tbl_bank[[#This Row],[CreditScore]]&lt;740,"670-739","740+")))</f>
        <v>&lt;580</v>
      </c>
    </row>
    <row r="6632" spans="1:20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>IF(tbl_bank[[#This Row],[Age]]&lt;30,"&lt;30",IF(tbl_bank[[#This Row],[Age]]&lt;40,"30-39",IF(tbl_bank[[#This Row],[Age]]&lt;50,"40-49",IF(tbl_bank[[#This Row],[Age]]&lt;60,"50-59","60+"))))</f>
        <v>30-39</v>
      </c>
      <c r="P6632">
        <f>IF(tbl_bank[[#This Row],[Balance]]=0,1,0)</f>
        <v>1</v>
      </c>
      <c r="Q6632" t="str">
        <f>IF(tbl_bank[[#This Row],[Balance]]=0,"Zero",IF(tbl_bank[[#This Row],[Balance]]&lt;100000,"1-99k","100k+"))</f>
        <v>Zero</v>
      </c>
      <c r="R6632" t="str">
        <f>IF(tbl_bank[[#This Row],[Tenure]]&lt;=0,"0-1",IF(tbl_bank[[#This Row],[Tenure]]&lt;=4,"2-4",IF(tbl_bank[[#This Row],[Tenure]]&lt;=7,"5-7","8-10")))</f>
        <v>2-4</v>
      </c>
      <c r="S6632" t="str">
        <f>IF(tbl_bank[[#This Row],[NumOfProducts]]&gt;=3,"3+",TEXT(tbl_bank[[#This Row],[NumOfProducts]],"0"))</f>
        <v>2</v>
      </c>
      <c r="T6632" t="str">
        <f>IF(tbl_bank[[#This Row],[CreditScore]]&lt;580,"&lt;580",IF(tbl_bank[[#This Row],[CreditScore]]&lt;670,"580-669",IF(tbl_bank[[#This Row],[CreditScore]]&lt;740,"670-739","740+")))</f>
        <v>740+</v>
      </c>
    </row>
    <row r="6633" spans="1:20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>IF(tbl_bank[[#This Row],[Age]]&lt;30,"&lt;30",IF(tbl_bank[[#This Row],[Age]]&lt;40,"30-39",IF(tbl_bank[[#This Row],[Age]]&lt;50,"40-49",IF(tbl_bank[[#This Row],[Age]]&lt;60,"50-59","60+"))))</f>
        <v>40-49</v>
      </c>
      <c r="P6633">
        <f>IF(tbl_bank[[#This Row],[Balance]]=0,1,0)</f>
        <v>1</v>
      </c>
      <c r="Q6633" t="str">
        <f>IF(tbl_bank[[#This Row],[Balance]]=0,"Zero",IF(tbl_bank[[#This Row],[Balance]]&lt;100000,"1-99k","100k+"))</f>
        <v>Zero</v>
      </c>
      <c r="R6633" t="str">
        <f>IF(tbl_bank[[#This Row],[Tenure]]&lt;=0,"0-1",IF(tbl_bank[[#This Row],[Tenure]]&lt;=4,"2-4",IF(tbl_bank[[#This Row],[Tenure]]&lt;=7,"5-7","8-10")))</f>
        <v>2-4</v>
      </c>
      <c r="S6633" t="str">
        <f>IF(tbl_bank[[#This Row],[NumOfProducts]]&gt;=3,"3+",TEXT(tbl_bank[[#This Row],[NumOfProducts]],"0"))</f>
        <v>2</v>
      </c>
      <c r="T6633" t="str">
        <f>IF(tbl_bank[[#This Row],[CreditScore]]&lt;580,"&lt;580",IF(tbl_bank[[#This Row],[CreditScore]]&lt;670,"580-669",IF(tbl_bank[[#This Row],[CreditScore]]&lt;740,"670-739","740+")))</f>
        <v>580-669</v>
      </c>
    </row>
    <row r="6634" spans="1:20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>IF(tbl_bank[[#This Row],[Age]]&lt;30,"&lt;30",IF(tbl_bank[[#This Row],[Age]]&lt;40,"30-39",IF(tbl_bank[[#This Row],[Age]]&lt;50,"40-49",IF(tbl_bank[[#This Row],[Age]]&lt;60,"50-59","60+"))))</f>
        <v>30-39</v>
      </c>
      <c r="P6634">
        <f>IF(tbl_bank[[#This Row],[Balance]]=0,1,0)</f>
        <v>1</v>
      </c>
      <c r="Q6634" t="str">
        <f>IF(tbl_bank[[#This Row],[Balance]]=0,"Zero",IF(tbl_bank[[#This Row],[Balance]]&lt;100000,"1-99k","100k+"))</f>
        <v>Zero</v>
      </c>
      <c r="R6634" t="str">
        <f>IF(tbl_bank[[#This Row],[Tenure]]&lt;=0,"0-1",IF(tbl_bank[[#This Row],[Tenure]]&lt;=4,"2-4",IF(tbl_bank[[#This Row],[Tenure]]&lt;=7,"5-7","8-10")))</f>
        <v>5-7</v>
      </c>
      <c r="S6634" t="str">
        <f>IF(tbl_bank[[#This Row],[NumOfProducts]]&gt;=3,"3+",TEXT(tbl_bank[[#This Row],[NumOfProducts]],"0"))</f>
        <v>1</v>
      </c>
      <c r="T6634" t="str">
        <f>IF(tbl_bank[[#This Row],[CreditScore]]&lt;580,"&lt;580",IF(tbl_bank[[#This Row],[CreditScore]]&lt;670,"580-669",IF(tbl_bank[[#This Row],[CreditScore]]&lt;740,"670-739","740+")))</f>
        <v>670-739</v>
      </c>
    </row>
    <row r="6635" spans="1:20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>IF(tbl_bank[[#This Row],[Age]]&lt;30,"&lt;30",IF(tbl_bank[[#This Row],[Age]]&lt;40,"30-39",IF(tbl_bank[[#This Row],[Age]]&lt;50,"40-49",IF(tbl_bank[[#This Row],[Age]]&lt;60,"50-59","60+"))))</f>
        <v>40-49</v>
      </c>
      <c r="P6635">
        <f>IF(tbl_bank[[#This Row],[Balance]]=0,1,0)</f>
        <v>1</v>
      </c>
      <c r="Q6635" t="str">
        <f>IF(tbl_bank[[#This Row],[Balance]]=0,"Zero",IF(tbl_bank[[#This Row],[Balance]]&lt;100000,"1-99k","100k+"))</f>
        <v>Zero</v>
      </c>
      <c r="R6635" t="str">
        <f>IF(tbl_bank[[#This Row],[Tenure]]&lt;=0,"0-1",IF(tbl_bank[[#This Row],[Tenure]]&lt;=4,"2-4",IF(tbl_bank[[#This Row],[Tenure]]&lt;=7,"5-7","8-10")))</f>
        <v>5-7</v>
      </c>
      <c r="S6635" t="str">
        <f>IF(tbl_bank[[#This Row],[NumOfProducts]]&gt;=3,"3+",TEXT(tbl_bank[[#This Row],[NumOfProducts]],"0"))</f>
        <v>2</v>
      </c>
      <c r="T6635" t="str">
        <f>IF(tbl_bank[[#This Row],[CreditScore]]&lt;580,"&lt;580",IF(tbl_bank[[#This Row],[CreditScore]]&lt;670,"580-669",IF(tbl_bank[[#This Row],[CreditScore]]&lt;740,"670-739","740+")))</f>
        <v>670-739</v>
      </c>
    </row>
    <row r="6636" spans="1:20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>IF(tbl_bank[[#This Row],[Age]]&lt;30,"&lt;30",IF(tbl_bank[[#This Row],[Age]]&lt;40,"30-39",IF(tbl_bank[[#This Row],[Age]]&lt;50,"40-49",IF(tbl_bank[[#This Row],[Age]]&lt;60,"50-59","60+"))))</f>
        <v>40-49</v>
      </c>
      <c r="P6636">
        <f>IF(tbl_bank[[#This Row],[Balance]]=0,1,0)</f>
        <v>0</v>
      </c>
      <c r="Q6636" t="str">
        <f>IF(tbl_bank[[#This Row],[Balance]]=0,"Zero",IF(tbl_bank[[#This Row],[Balance]]&lt;100000,"1-99k","100k+"))</f>
        <v>100k+</v>
      </c>
      <c r="R6636" t="str">
        <f>IF(tbl_bank[[#This Row],[Tenure]]&lt;=0,"0-1",IF(tbl_bank[[#This Row],[Tenure]]&lt;=4,"2-4",IF(tbl_bank[[#This Row],[Tenure]]&lt;=7,"5-7","8-10")))</f>
        <v>2-4</v>
      </c>
      <c r="S6636" t="str">
        <f>IF(tbl_bank[[#This Row],[NumOfProducts]]&gt;=3,"3+",TEXT(tbl_bank[[#This Row],[NumOfProducts]],"0"))</f>
        <v>2</v>
      </c>
      <c r="T6636" t="str">
        <f>IF(tbl_bank[[#This Row],[CreditScore]]&lt;580,"&lt;580",IF(tbl_bank[[#This Row],[CreditScore]]&lt;670,"580-669",IF(tbl_bank[[#This Row],[CreditScore]]&lt;740,"670-739","740+")))</f>
        <v>&lt;580</v>
      </c>
    </row>
    <row r="6637" spans="1:20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>IF(tbl_bank[[#This Row],[Age]]&lt;30,"&lt;30",IF(tbl_bank[[#This Row],[Age]]&lt;40,"30-39",IF(tbl_bank[[#This Row],[Age]]&lt;50,"40-49",IF(tbl_bank[[#This Row],[Age]]&lt;60,"50-59","60+"))))</f>
        <v>50-59</v>
      </c>
      <c r="P6637">
        <f>IF(tbl_bank[[#This Row],[Balance]]=0,1,0)</f>
        <v>1</v>
      </c>
      <c r="Q6637" t="str">
        <f>IF(tbl_bank[[#This Row],[Balance]]=0,"Zero",IF(tbl_bank[[#This Row],[Balance]]&lt;100000,"1-99k","100k+"))</f>
        <v>Zero</v>
      </c>
      <c r="R6637" t="str">
        <f>IF(tbl_bank[[#This Row],[Tenure]]&lt;=0,"0-1",IF(tbl_bank[[#This Row],[Tenure]]&lt;=4,"2-4",IF(tbl_bank[[#This Row],[Tenure]]&lt;=7,"5-7","8-10")))</f>
        <v>5-7</v>
      </c>
      <c r="S6637" t="str">
        <f>IF(tbl_bank[[#This Row],[NumOfProducts]]&gt;=3,"3+",TEXT(tbl_bank[[#This Row],[NumOfProducts]],"0"))</f>
        <v>2</v>
      </c>
      <c r="T6637" t="str">
        <f>IF(tbl_bank[[#This Row],[CreditScore]]&lt;580,"&lt;580",IF(tbl_bank[[#This Row],[CreditScore]]&lt;670,"580-669",IF(tbl_bank[[#This Row],[CreditScore]]&lt;740,"670-739","740+")))</f>
        <v>580-669</v>
      </c>
    </row>
    <row r="6638" spans="1:20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>IF(tbl_bank[[#This Row],[Age]]&lt;30,"&lt;30",IF(tbl_bank[[#This Row],[Age]]&lt;40,"30-39",IF(tbl_bank[[#This Row],[Age]]&lt;50,"40-49",IF(tbl_bank[[#This Row],[Age]]&lt;60,"50-59","60+"))))</f>
        <v>&lt;30</v>
      </c>
      <c r="P6638">
        <f>IF(tbl_bank[[#This Row],[Balance]]=0,1,0)</f>
        <v>1</v>
      </c>
      <c r="Q6638" t="str">
        <f>IF(tbl_bank[[#This Row],[Balance]]=0,"Zero",IF(tbl_bank[[#This Row],[Balance]]&lt;100000,"1-99k","100k+"))</f>
        <v>Zero</v>
      </c>
      <c r="R6638" t="str">
        <f>IF(tbl_bank[[#This Row],[Tenure]]&lt;=0,"0-1",IF(tbl_bank[[#This Row],[Tenure]]&lt;=4,"2-4",IF(tbl_bank[[#This Row],[Tenure]]&lt;=7,"5-7","8-10")))</f>
        <v>2-4</v>
      </c>
      <c r="S6638" t="str">
        <f>IF(tbl_bank[[#This Row],[NumOfProducts]]&gt;=3,"3+",TEXT(tbl_bank[[#This Row],[NumOfProducts]],"0"))</f>
        <v>2</v>
      </c>
      <c r="T6638" t="str">
        <f>IF(tbl_bank[[#This Row],[CreditScore]]&lt;580,"&lt;580",IF(tbl_bank[[#This Row],[CreditScore]]&lt;670,"580-669",IF(tbl_bank[[#This Row],[CreditScore]]&lt;740,"670-739","740+")))</f>
        <v>&lt;580</v>
      </c>
    </row>
    <row r="6639" spans="1:20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>IF(tbl_bank[[#This Row],[Age]]&lt;30,"&lt;30",IF(tbl_bank[[#This Row],[Age]]&lt;40,"30-39",IF(tbl_bank[[#This Row],[Age]]&lt;50,"40-49",IF(tbl_bank[[#This Row],[Age]]&lt;60,"50-59","60+"))))</f>
        <v>30-39</v>
      </c>
      <c r="P6639">
        <f>IF(tbl_bank[[#This Row],[Balance]]=0,1,0)</f>
        <v>1</v>
      </c>
      <c r="Q6639" t="str">
        <f>IF(tbl_bank[[#This Row],[Balance]]=0,"Zero",IF(tbl_bank[[#This Row],[Balance]]&lt;100000,"1-99k","100k+"))</f>
        <v>Zero</v>
      </c>
      <c r="R6639" t="str">
        <f>IF(tbl_bank[[#This Row],[Tenure]]&lt;=0,"0-1",IF(tbl_bank[[#This Row],[Tenure]]&lt;=4,"2-4",IF(tbl_bank[[#This Row],[Tenure]]&lt;=7,"5-7","8-10")))</f>
        <v>2-4</v>
      </c>
      <c r="S6639" t="str">
        <f>IF(tbl_bank[[#This Row],[NumOfProducts]]&gt;=3,"3+",TEXT(tbl_bank[[#This Row],[NumOfProducts]],"0"))</f>
        <v>2</v>
      </c>
      <c r="T6639" t="str">
        <f>IF(tbl_bank[[#This Row],[CreditScore]]&lt;580,"&lt;580",IF(tbl_bank[[#This Row],[CreditScore]]&lt;670,"580-669",IF(tbl_bank[[#This Row],[CreditScore]]&lt;740,"670-739","740+")))</f>
        <v>740+</v>
      </c>
    </row>
    <row r="6640" spans="1:20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>IF(tbl_bank[[#This Row],[Age]]&lt;30,"&lt;30",IF(tbl_bank[[#This Row],[Age]]&lt;40,"30-39",IF(tbl_bank[[#This Row],[Age]]&lt;50,"40-49",IF(tbl_bank[[#This Row],[Age]]&lt;60,"50-59","60+"))))</f>
        <v>30-39</v>
      </c>
      <c r="P6640">
        <f>IF(tbl_bank[[#This Row],[Balance]]=0,1,0)</f>
        <v>0</v>
      </c>
      <c r="Q6640" t="str">
        <f>IF(tbl_bank[[#This Row],[Balance]]=0,"Zero",IF(tbl_bank[[#This Row],[Balance]]&lt;100000,"1-99k","100k+"))</f>
        <v>100k+</v>
      </c>
      <c r="R6640" t="str">
        <f>IF(tbl_bank[[#This Row],[Tenure]]&lt;=0,"0-1",IF(tbl_bank[[#This Row],[Tenure]]&lt;=4,"2-4",IF(tbl_bank[[#This Row],[Tenure]]&lt;=7,"5-7","8-10")))</f>
        <v>2-4</v>
      </c>
      <c r="S6640" t="str">
        <f>IF(tbl_bank[[#This Row],[NumOfProducts]]&gt;=3,"3+",TEXT(tbl_bank[[#This Row],[NumOfProducts]],"0"))</f>
        <v>1</v>
      </c>
      <c r="T6640" t="str">
        <f>IF(tbl_bank[[#This Row],[CreditScore]]&lt;580,"&lt;580",IF(tbl_bank[[#This Row],[CreditScore]]&lt;670,"580-669",IF(tbl_bank[[#This Row],[CreditScore]]&lt;740,"670-739","740+")))</f>
        <v>740+</v>
      </c>
    </row>
    <row r="6641" spans="1:20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>IF(tbl_bank[[#This Row],[Age]]&lt;30,"&lt;30",IF(tbl_bank[[#This Row],[Age]]&lt;40,"30-39",IF(tbl_bank[[#This Row],[Age]]&lt;50,"40-49",IF(tbl_bank[[#This Row],[Age]]&lt;60,"50-59","60+"))))</f>
        <v>40-49</v>
      </c>
      <c r="P6641">
        <f>IF(tbl_bank[[#This Row],[Balance]]=0,1,0)</f>
        <v>0</v>
      </c>
      <c r="Q6641" t="str">
        <f>IF(tbl_bank[[#This Row],[Balance]]=0,"Zero",IF(tbl_bank[[#This Row],[Balance]]&lt;100000,"1-99k","100k+"))</f>
        <v>100k+</v>
      </c>
      <c r="R6641" t="str">
        <f>IF(tbl_bank[[#This Row],[Tenure]]&lt;=0,"0-1",IF(tbl_bank[[#This Row],[Tenure]]&lt;=4,"2-4",IF(tbl_bank[[#This Row],[Tenure]]&lt;=7,"5-7","8-10")))</f>
        <v>5-7</v>
      </c>
      <c r="S6641" t="str">
        <f>IF(tbl_bank[[#This Row],[NumOfProducts]]&gt;=3,"3+",TEXT(tbl_bank[[#This Row],[NumOfProducts]],"0"))</f>
        <v>2</v>
      </c>
      <c r="T6641" t="str">
        <f>IF(tbl_bank[[#This Row],[CreditScore]]&lt;580,"&lt;580",IF(tbl_bank[[#This Row],[CreditScore]]&lt;670,"580-669",IF(tbl_bank[[#This Row],[CreditScore]]&lt;740,"670-739","740+")))</f>
        <v>580-669</v>
      </c>
    </row>
    <row r="6642" spans="1:20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>IF(tbl_bank[[#This Row],[Age]]&lt;30,"&lt;30",IF(tbl_bank[[#This Row],[Age]]&lt;40,"30-39",IF(tbl_bank[[#This Row],[Age]]&lt;50,"40-49",IF(tbl_bank[[#This Row],[Age]]&lt;60,"50-59","60+"))))</f>
        <v>30-39</v>
      </c>
      <c r="P6642">
        <f>IF(tbl_bank[[#This Row],[Balance]]=0,1,0)</f>
        <v>0</v>
      </c>
      <c r="Q6642" t="str">
        <f>IF(tbl_bank[[#This Row],[Balance]]=0,"Zero",IF(tbl_bank[[#This Row],[Balance]]&lt;100000,"1-99k","100k+"))</f>
        <v>100k+</v>
      </c>
      <c r="R6642" t="str">
        <f>IF(tbl_bank[[#This Row],[Tenure]]&lt;=0,"0-1",IF(tbl_bank[[#This Row],[Tenure]]&lt;=4,"2-4",IF(tbl_bank[[#This Row],[Tenure]]&lt;=7,"5-7","8-10")))</f>
        <v>5-7</v>
      </c>
      <c r="S6642" t="str">
        <f>IF(tbl_bank[[#This Row],[NumOfProducts]]&gt;=3,"3+",TEXT(tbl_bank[[#This Row],[NumOfProducts]],"0"))</f>
        <v>1</v>
      </c>
      <c r="T6642" t="str">
        <f>IF(tbl_bank[[#This Row],[CreditScore]]&lt;580,"&lt;580",IF(tbl_bank[[#This Row],[CreditScore]]&lt;670,"580-669",IF(tbl_bank[[#This Row],[CreditScore]]&lt;740,"670-739","740+")))</f>
        <v>670-739</v>
      </c>
    </row>
    <row r="6643" spans="1:20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>IF(tbl_bank[[#This Row],[Age]]&lt;30,"&lt;30",IF(tbl_bank[[#This Row],[Age]]&lt;40,"30-39",IF(tbl_bank[[#This Row],[Age]]&lt;50,"40-49",IF(tbl_bank[[#This Row],[Age]]&lt;60,"50-59","60+"))))</f>
        <v>30-39</v>
      </c>
      <c r="P6643">
        <f>IF(tbl_bank[[#This Row],[Balance]]=0,1,0)</f>
        <v>1</v>
      </c>
      <c r="Q6643" t="str">
        <f>IF(tbl_bank[[#This Row],[Balance]]=0,"Zero",IF(tbl_bank[[#This Row],[Balance]]&lt;100000,"1-99k","100k+"))</f>
        <v>Zero</v>
      </c>
      <c r="R6643" t="str">
        <f>IF(tbl_bank[[#This Row],[Tenure]]&lt;=0,"0-1",IF(tbl_bank[[#This Row],[Tenure]]&lt;=4,"2-4",IF(tbl_bank[[#This Row],[Tenure]]&lt;=7,"5-7","8-10")))</f>
        <v>5-7</v>
      </c>
      <c r="S6643" t="str">
        <f>IF(tbl_bank[[#This Row],[NumOfProducts]]&gt;=3,"3+",TEXT(tbl_bank[[#This Row],[NumOfProducts]],"0"))</f>
        <v>2</v>
      </c>
      <c r="T6643" t="str">
        <f>IF(tbl_bank[[#This Row],[CreditScore]]&lt;580,"&lt;580",IF(tbl_bank[[#This Row],[CreditScore]]&lt;670,"580-669",IF(tbl_bank[[#This Row],[CreditScore]]&lt;740,"670-739","740+")))</f>
        <v>580-669</v>
      </c>
    </row>
    <row r="6644" spans="1:20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>IF(tbl_bank[[#This Row],[Age]]&lt;30,"&lt;30",IF(tbl_bank[[#This Row],[Age]]&lt;40,"30-39",IF(tbl_bank[[#This Row],[Age]]&lt;50,"40-49",IF(tbl_bank[[#This Row],[Age]]&lt;60,"50-59","60+"))))</f>
        <v>30-39</v>
      </c>
      <c r="P6644">
        <f>IF(tbl_bank[[#This Row],[Balance]]=0,1,0)</f>
        <v>0</v>
      </c>
      <c r="Q6644" t="str">
        <f>IF(tbl_bank[[#This Row],[Balance]]=0,"Zero",IF(tbl_bank[[#This Row],[Balance]]&lt;100000,"1-99k","100k+"))</f>
        <v>100k+</v>
      </c>
      <c r="R6644" t="str">
        <f>IF(tbl_bank[[#This Row],[Tenure]]&lt;=0,"0-1",IF(tbl_bank[[#This Row],[Tenure]]&lt;=4,"2-4",IF(tbl_bank[[#This Row],[Tenure]]&lt;=7,"5-7","8-10")))</f>
        <v>5-7</v>
      </c>
      <c r="S6644" t="str">
        <f>IF(tbl_bank[[#This Row],[NumOfProducts]]&gt;=3,"3+",TEXT(tbl_bank[[#This Row],[NumOfProducts]],"0"))</f>
        <v>1</v>
      </c>
      <c r="T6644" t="str">
        <f>IF(tbl_bank[[#This Row],[CreditScore]]&lt;580,"&lt;580",IF(tbl_bank[[#This Row],[CreditScore]]&lt;670,"580-669",IF(tbl_bank[[#This Row],[CreditScore]]&lt;740,"670-739","740+")))</f>
        <v>580-669</v>
      </c>
    </row>
    <row r="6645" spans="1:20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>IF(tbl_bank[[#This Row],[Age]]&lt;30,"&lt;30",IF(tbl_bank[[#This Row],[Age]]&lt;40,"30-39",IF(tbl_bank[[#This Row],[Age]]&lt;50,"40-49",IF(tbl_bank[[#This Row],[Age]]&lt;60,"50-59","60+"))))</f>
        <v>30-39</v>
      </c>
      <c r="P6645">
        <f>IF(tbl_bank[[#This Row],[Balance]]=0,1,0)</f>
        <v>1</v>
      </c>
      <c r="Q6645" t="str">
        <f>IF(tbl_bank[[#This Row],[Balance]]=0,"Zero",IF(tbl_bank[[#This Row],[Balance]]&lt;100000,"1-99k","100k+"))</f>
        <v>Zero</v>
      </c>
      <c r="R6645" t="str">
        <f>IF(tbl_bank[[#This Row],[Tenure]]&lt;=0,"0-1",IF(tbl_bank[[#This Row],[Tenure]]&lt;=4,"2-4",IF(tbl_bank[[#This Row],[Tenure]]&lt;=7,"5-7","8-10")))</f>
        <v>2-4</v>
      </c>
      <c r="S6645" t="str">
        <f>IF(tbl_bank[[#This Row],[NumOfProducts]]&gt;=3,"3+",TEXT(tbl_bank[[#This Row],[NumOfProducts]],"0"))</f>
        <v>2</v>
      </c>
      <c r="T6645" t="str">
        <f>IF(tbl_bank[[#This Row],[CreditScore]]&lt;580,"&lt;580",IF(tbl_bank[[#This Row],[CreditScore]]&lt;670,"580-669",IF(tbl_bank[[#This Row],[CreditScore]]&lt;740,"670-739","740+")))</f>
        <v>670-739</v>
      </c>
    </row>
    <row r="6646" spans="1:20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>IF(tbl_bank[[#This Row],[Age]]&lt;30,"&lt;30",IF(tbl_bank[[#This Row],[Age]]&lt;40,"30-39",IF(tbl_bank[[#This Row],[Age]]&lt;50,"40-49",IF(tbl_bank[[#This Row],[Age]]&lt;60,"50-59","60+"))))</f>
        <v>30-39</v>
      </c>
      <c r="P6646">
        <f>IF(tbl_bank[[#This Row],[Balance]]=0,1,0)</f>
        <v>0</v>
      </c>
      <c r="Q6646" t="str">
        <f>IF(tbl_bank[[#This Row],[Balance]]=0,"Zero",IF(tbl_bank[[#This Row],[Balance]]&lt;100000,"1-99k","100k+"))</f>
        <v>100k+</v>
      </c>
      <c r="R6646" t="str">
        <f>IF(tbl_bank[[#This Row],[Tenure]]&lt;=0,"0-1",IF(tbl_bank[[#This Row],[Tenure]]&lt;=4,"2-4",IF(tbl_bank[[#This Row],[Tenure]]&lt;=7,"5-7","8-10")))</f>
        <v>2-4</v>
      </c>
      <c r="S6646" t="str">
        <f>IF(tbl_bank[[#This Row],[NumOfProducts]]&gt;=3,"3+",TEXT(tbl_bank[[#This Row],[NumOfProducts]],"0"))</f>
        <v>2</v>
      </c>
      <c r="T6646" t="str">
        <f>IF(tbl_bank[[#This Row],[CreditScore]]&lt;580,"&lt;580",IF(tbl_bank[[#This Row],[CreditScore]]&lt;670,"580-669",IF(tbl_bank[[#This Row],[CreditScore]]&lt;740,"670-739","740+")))</f>
        <v>&lt;580</v>
      </c>
    </row>
    <row r="6647" spans="1:20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>IF(tbl_bank[[#This Row],[Age]]&lt;30,"&lt;30",IF(tbl_bank[[#This Row],[Age]]&lt;40,"30-39",IF(tbl_bank[[#This Row],[Age]]&lt;50,"40-49",IF(tbl_bank[[#This Row],[Age]]&lt;60,"50-59","60+"))))</f>
        <v>30-39</v>
      </c>
      <c r="P6647">
        <f>IF(tbl_bank[[#This Row],[Balance]]=0,1,0)</f>
        <v>0</v>
      </c>
      <c r="Q6647" t="str">
        <f>IF(tbl_bank[[#This Row],[Balance]]=0,"Zero",IF(tbl_bank[[#This Row],[Balance]]&lt;100000,"1-99k","100k+"))</f>
        <v>100k+</v>
      </c>
      <c r="R6647" t="str">
        <f>IF(tbl_bank[[#This Row],[Tenure]]&lt;=0,"0-1",IF(tbl_bank[[#This Row],[Tenure]]&lt;=4,"2-4",IF(tbl_bank[[#This Row],[Tenure]]&lt;=7,"5-7","8-10")))</f>
        <v>2-4</v>
      </c>
      <c r="S6647" t="str">
        <f>IF(tbl_bank[[#This Row],[NumOfProducts]]&gt;=3,"3+",TEXT(tbl_bank[[#This Row],[NumOfProducts]],"0"))</f>
        <v>1</v>
      </c>
      <c r="T6647" t="str">
        <f>IF(tbl_bank[[#This Row],[CreditScore]]&lt;580,"&lt;580",IF(tbl_bank[[#This Row],[CreditScore]]&lt;670,"580-669",IF(tbl_bank[[#This Row],[CreditScore]]&lt;740,"670-739","740+")))</f>
        <v>740+</v>
      </c>
    </row>
    <row r="6648" spans="1:20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>IF(tbl_bank[[#This Row],[Age]]&lt;30,"&lt;30",IF(tbl_bank[[#This Row],[Age]]&lt;40,"30-39",IF(tbl_bank[[#This Row],[Age]]&lt;50,"40-49",IF(tbl_bank[[#This Row],[Age]]&lt;60,"50-59","60+"))))</f>
        <v>40-49</v>
      </c>
      <c r="P6648">
        <f>IF(tbl_bank[[#This Row],[Balance]]=0,1,0)</f>
        <v>1</v>
      </c>
      <c r="Q6648" t="str">
        <f>IF(tbl_bank[[#This Row],[Balance]]=0,"Zero",IF(tbl_bank[[#This Row],[Balance]]&lt;100000,"1-99k","100k+"))</f>
        <v>Zero</v>
      </c>
      <c r="R6648" t="str">
        <f>IF(tbl_bank[[#This Row],[Tenure]]&lt;=0,"0-1",IF(tbl_bank[[#This Row],[Tenure]]&lt;=4,"2-4",IF(tbl_bank[[#This Row],[Tenure]]&lt;=7,"5-7","8-10")))</f>
        <v>2-4</v>
      </c>
      <c r="S6648" t="str">
        <f>IF(tbl_bank[[#This Row],[NumOfProducts]]&gt;=3,"3+",TEXT(tbl_bank[[#This Row],[NumOfProducts]],"0"))</f>
        <v>2</v>
      </c>
      <c r="T6648" t="str">
        <f>IF(tbl_bank[[#This Row],[CreditScore]]&lt;580,"&lt;580",IF(tbl_bank[[#This Row],[CreditScore]]&lt;670,"580-669",IF(tbl_bank[[#This Row],[CreditScore]]&lt;740,"670-739","740+")))</f>
        <v>670-739</v>
      </c>
    </row>
    <row r="6649" spans="1:20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>IF(tbl_bank[[#This Row],[Age]]&lt;30,"&lt;30",IF(tbl_bank[[#This Row],[Age]]&lt;40,"30-39",IF(tbl_bank[[#This Row],[Age]]&lt;50,"40-49",IF(tbl_bank[[#This Row],[Age]]&lt;60,"50-59","60+"))))</f>
        <v>30-39</v>
      </c>
      <c r="P6649">
        <f>IF(tbl_bank[[#This Row],[Balance]]=0,1,0)</f>
        <v>1</v>
      </c>
      <c r="Q6649" t="str">
        <f>IF(tbl_bank[[#This Row],[Balance]]=0,"Zero",IF(tbl_bank[[#This Row],[Balance]]&lt;100000,"1-99k","100k+"))</f>
        <v>Zero</v>
      </c>
      <c r="R6649" t="str">
        <f>IF(tbl_bank[[#This Row],[Tenure]]&lt;=0,"0-1",IF(tbl_bank[[#This Row],[Tenure]]&lt;=4,"2-4",IF(tbl_bank[[#This Row],[Tenure]]&lt;=7,"5-7","8-10")))</f>
        <v>8-10</v>
      </c>
      <c r="S6649" t="str">
        <f>IF(tbl_bank[[#This Row],[NumOfProducts]]&gt;=3,"3+",TEXT(tbl_bank[[#This Row],[NumOfProducts]],"0"))</f>
        <v>1</v>
      </c>
      <c r="T6649" t="str">
        <f>IF(tbl_bank[[#This Row],[CreditScore]]&lt;580,"&lt;580",IF(tbl_bank[[#This Row],[CreditScore]]&lt;670,"580-669",IF(tbl_bank[[#This Row],[CreditScore]]&lt;740,"670-739","740+")))</f>
        <v>670-739</v>
      </c>
    </row>
    <row r="6650" spans="1:20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>IF(tbl_bank[[#This Row],[Age]]&lt;30,"&lt;30",IF(tbl_bank[[#This Row],[Age]]&lt;40,"30-39",IF(tbl_bank[[#This Row],[Age]]&lt;50,"40-49",IF(tbl_bank[[#This Row],[Age]]&lt;60,"50-59","60+"))))</f>
        <v>&lt;30</v>
      </c>
      <c r="P6650">
        <f>IF(tbl_bank[[#This Row],[Balance]]=0,1,0)</f>
        <v>0</v>
      </c>
      <c r="Q6650" t="str">
        <f>IF(tbl_bank[[#This Row],[Balance]]=0,"Zero",IF(tbl_bank[[#This Row],[Balance]]&lt;100000,"1-99k","100k+"))</f>
        <v>100k+</v>
      </c>
      <c r="R6650" t="str">
        <f>IF(tbl_bank[[#This Row],[Tenure]]&lt;=0,"0-1",IF(tbl_bank[[#This Row],[Tenure]]&lt;=4,"2-4",IF(tbl_bank[[#This Row],[Tenure]]&lt;=7,"5-7","8-10")))</f>
        <v>2-4</v>
      </c>
      <c r="S6650" t="str">
        <f>IF(tbl_bank[[#This Row],[NumOfProducts]]&gt;=3,"3+",TEXT(tbl_bank[[#This Row],[NumOfProducts]],"0"))</f>
        <v>1</v>
      </c>
      <c r="T6650" t="str">
        <f>IF(tbl_bank[[#This Row],[CreditScore]]&lt;580,"&lt;580",IF(tbl_bank[[#This Row],[CreditScore]]&lt;670,"580-669",IF(tbl_bank[[#This Row],[CreditScore]]&lt;740,"670-739","740+")))</f>
        <v>&lt;580</v>
      </c>
    </row>
    <row r="6651" spans="1:20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>IF(tbl_bank[[#This Row],[Age]]&lt;30,"&lt;30",IF(tbl_bank[[#This Row],[Age]]&lt;40,"30-39",IF(tbl_bank[[#This Row],[Age]]&lt;50,"40-49",IF(tbl_bank[[#This Row],[Age]]&lt;60,"50-59","60+"))))</f>
        <v>40-49</v>
      </c>
      <c r="P6651">
        <f>IF(tbl_bank[[#This Row],[Balance]]=0,1,0)</f>
        <v>0</v>
      </c>
      <c r="Q6651" t="str">
        <f>IF(tbl_bank[[#This Row],[Balance]]=0,"Zero",IF(tbl_bank[[#This Row],[Balance]]&lt;100000,"1-99k","100k+"))</f>
        <v>100k+</v>
      </c>
      <c r="R6651" t="str">
        <f>IF(tbl_bank[[#This Row],[Tenure]]&lt;=0,"0-1",IF(tbl_bank[[#This Row],[Tenure]]&lt;=4,"2-4",IF(tbl_bank[[#This Row],[Tenure]]&lt;=7,"5-7","8-10")))</f>
        <v>5-7</v>
      </c>
      <c r="S6651" t="str">
        <f>IF(tbl_bank[[#This Row],[NumOfProducts]]&gt;=3,"3+",TEXT(tbl_bank[[#This Row],[NumOfProducts]],"0"))</f>
        <v>1</v>
      </c>
      <c r="T6651" t="str">
        <f>IF(tbl_bank[[#This Row],[CreditScore]]&lt;580,"&lt;580",IF(tbl_bank[[#This Row],[CreditScore]]&lt;670,"580-669",IF(tbl_bank[[#This Row],[CreditScore]]&lt;740,"670-739","740+")))</f>
        <v>580-669</v>
      </c>
    </row>
    <row r="6652" spans="1:20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>IF(tbl_bank[[#This Row],[Age]]&lt;30,"&lt;30",IF(tbl_bank[[#This Row],[Age]]&lt;40,"30-39",IF(tbl_bank[[#This Row],[Age]]&lt;50,"40-49",IF(tbl_bank[[#This Row],[Age]]&lt;60,"50-59","60+"))))</f>
        <v>40-49</v>
      </c>
      <c r="P6652">
        <f>IF(tbl_bank[[#This Row],[Balance]]=0,1,0)</f>
        <v>0</v>
      </c>
      <c r="Q6652" t="str">
        <f>IF(tbl_bank[[#This Row],[Balance]]=0,"Zero",IF(tbl_bank[[#This Row],[Balance]]&lt;100000,"1-99k","100k+"))</f>
        <v>1-99k</v>
      </c>
      <c r="R6652" t="str">
        <f>IF(tbl_bank[[#This Row],[Tenure]]&lt;=0,"0-1",IF(tbl_bank[[#This Row],[Tenure]]&lt;=4,"2-4",IF(tbl_bank[[#This Row],[Tenure]]&lt;=7,"5-7","8-10")))</f>
        <v>8-10</v>
      </c>
      <c r="S6652" t="str">
        <f>IF(tbl_bank[[#This Row],[NumOfProducts]]&gt;=3,"3+",TEXT(tbl_bank[[#This Row],[NumOfProducts]],"0"))</f>
        <v>1</v>
      </c>
      <c r="T6652" t="str">
        <f>IF(tbl_bank[[#This Row],[CreditScore]]&lt;580,"&lt;580",IF(tbl_bank[[#This Row],[CreditScore]]&lt;670,"580-669",IF(tbl_bank[[#This Row],[CreditScore]]&lt;740,"670-739","740+")))</f>
        <v>740+</v>
      </c>
    </row>
    <row r="6653" spans="1:20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>IF(tbl_bank[[#This Row],[Age]]&lt;30,"&lt;30",IF(tbl_bank[[#This Row],[Age]]&lt;40,"30-39",IF(tbl_bank[[#This Row],[Age]]&lt;50,"40-49",IF(tbl_bank[[#This Row],[Age]]&lt;60,"50-59","60+"))))</f>
        <v>40-49</v>
      </c>
      <c r="P6653">
        <f>IF(tbl_bank[[#This Row],[Balance]]=0,1,0)</f>
        <v>0</v>
      </c>
      <c r="Q6653" t="str">
        <f>IF(tbl_bank[[#This Row],[Balance]]=0,"Zero",IF(tbl_bank[[#This Row],[Balance]]&lt;100000,"1-99k","100k+"))</f>
        <v>1-99k</v>
      </c>
      <c r="R6653" t="str">
        <f>IF(tbl_bank[[#This Row],[Tenure]]&lt;=0,"0-1",IF(tbl_bank[[#This Row],[Tenure]]&lt;=4,"2-4",IF(tbl_bank[[#This Row],[Tenure]]&lt;=7,"5-7","8-10")))</f>
        <v>8-10</v>
      </c>
      <c r="S6653" t="str">
        <f>IF(tbl_bank[[#This Row],[NumOfProducts]]&gt;=3,"3+",TEXT(tbl_bank[[#This Row],[NumOfProducts]],"0"))</f>
        <v>1</v>
      </c>
      <c r="T6653" t="str">
        <f>IF(tbl_bank[[#This Row],[CreditScore]]&lt;580,"&lt;580",IF(tbl_bank[[#This Row],[CreditScore]]&lt;670,"580-669",IF(tbl_bank[[#This Row],[CreditScore]]&lt;740,"670-739","740+")))</f>
        <v>580-669</v>
      </c>
    </row>
    <row r="6654" spans="1:20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>IF(tbl_bank[[#This Row],[Age]]&lt;30,"&lt;30",IF(tbl_bank[[#This Row],[Age]]&lt;40,"30-39",IF(tbl_bank[[#This Row],[Age]]&lt;50,"40-49",IF(tbl_bank[[#This Row],[Age]]&lt;60,"50-59","60+"))))</f>
        <v>30-39</v>
      </c>
      <c r="P6654">
        <f>IF(tbl_bank[[#This Row],[Balance]]=0,1,0)</f>
        <v>1</v>
      </c>
      <c r="Q6654" t="str">
        <f>IF(tbl_bank[[#This Row],[Balance]]=0,"Zero",IF(tbl_bank[[#This Row],[Balance]]&lt;100000,"1-99k","100k+"))</f>
        <v>Zero</v>
      </c>
      <c r="R6654" t="str">
        <f>IF(tbl_bank[[#This Row],[Tenure]]&lt;=0,"0-1",IF(tbl_bank[[#This Row],[Tenure]]&lt;=4,"2-4",IF(tbl_bank[[#This Row],[Tenure]]&lt;=7,"5-7","8-10")))</f>
        <v>5-7</v>
      </c>
      <c r="S6654" t="str">
        <f>IF(tbl_bank[[#This Row],[NumOfProducts]]&gt;=3,"3+",TEXT(tbl_bank[[#This Row],[NumOfProducts]],"0"))</f>
        <v>2</v>
      </c>
      <c r="T6654" t="str">
        <f>IF(tbl_bank[[#This Row],[CreditScore]]&lt;580,"&lt;580",IF(tbl_bank[[#This Row],[CreditScore]]&lt;670,"580-669",IF(tbl_bank[[#This Row],[CreditScore]]&lt;740,"670-739","740+")))</f>
        <v>740+</v>
      </c>
    </row>
    <row r="6655" spans="1:20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>IF(tbl_bank[[#This Row],[Age]]&lt;30,"&lt;30",IF(tbl_bank[[#This Row],[Age]]&lt;40,"30-39",IF(tbl_bank[[#This Row],[Age]]&lt;50,"40-49",IF(tbl_bank[[#This Row],[Age]]&lt;60,"50-59","60+"))))</f>
        <v>&lt;30</v>
      </c>
      <c r="P6655">
        <f>IF(tbl_bank[[#This Row],[Balance]]=0,1,0)</f>
        <v>0</v>
      </c>
      <c r="Q6655" t="str">
        <f>IF(tbl_bank[[#This Row],[Balance]]=0,"Zero",IF(tbl_bank[[#This Row],[Balance]]&lt;100000,"1-99k","100k+"))</f>
        <v>100k+</v>
      </c>
      <c r="R6655" t="str">
        <f>IF(tbl_bank[[#This Row],[Tenure]]&lt;=0,"0-1",IF(tbl_bank[[#This Row],[Tenure]]&lt;=4,"2-4",IF(tbl_bank[[#This Row],[Tenure]]&lt;=7,"5-7","8-10")))</f>
        <v>8-10</v>
      </c>
      <c r="S6655" t="str">
        <f>IF(tbl_bank[[#This Row],[NumOfProducts]]&gt;=3,"3+",TEXT(tbl_bank[[#This Row],[NumOfProducts]],"0"))</f>
        <v>2</v>
      </c>
      <c r="T6655" t="str">
        <f>IF(tbl_bank[[#This Row],[CreditScore]]&lt;580,"&lt;580",IF(tbl_bank[[#This Row],[CreditScore]]&lt;670,"580-669",IF(tbl_bank[[#This Row],[CreditScore]]&lt;740,"670-739","740+")))</f>
        <v>580-669</v>
      </c>
    </row>
    <row r="6656" spans="1:20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>IF(tbl_bank[[#This Row],[Age]]&lt;30,"&lt;30",IF(tbl_bank[[#This Row],[Age]]&lt;40,"30-39",IF(tbl_bank[[#This Row],[Age]]&lt;50,"40-49",IF(tbl_bank[[#This Row],[Age]]&lt;60,"50-59","60+"))))</f>
        <v>30-39</v>
      </c>
      <c r="P6656">
        <f>IF(tbl_bank[[#This Row],[Balance]]=0,1,0)</f>
        <v>0</v>
      </c>
      <c r="Q6656" t="str">
        <f>IF(tbl_bank[[#This Row],[Balance]]=0,"Zero",IF(tbl_bank[[#This Row],[Balance]]&lt;100000,"1-99k","100k+"))</f>
        <v>1-99k</v>
      </c>
      <c r="R6656" t="str">
        <f>IF(tbl_bank[[#This Row],[Tenure]]&lt;=0,"0-1",IF(tbl_bank[[#This Row],[Tenure]]&lt;=4,"2-4",IF(tbl_bank[[#This Row],[Tenure]]&lt;=7,"5-7","8-10")))</f>
        <v>8-10</v>
      </c>
      <c r="S6656" t="str">
        <f>IF(tbl_bank[[#This Row],[NumOfProducts]]&gt;=3,"3+",TEXT(tbl_bank[[#This Row],[NumOfProducts]],"0"))</f>
        <v>1</v>
      </c>
      <c r="T6656" t="str">
        <f>IF(tbl_bank[[#This Row],[CreditScore]]&lt;580,"&lt;580",IF(tbl_bank[[#This Row],[CreditScore]]&lt;670,"580-669",IF(tbl_bank[[#This Row],[CreditScore]]&lt;740,"670-739","740+")))</f>
        <v>580-669</v>
      </c>
    </row>
    <row r="6657" spans="1:20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>IF(tbl_bank[[#This Row],[Age]]&lt;30,"&lt;30",IF(tbl_bank[[#This Row],[Age]]&lt;40,"30-39",IF(tbl_bank[[#This Row],[Age]]&lt;50,"40-49",IF(tbl_bank[[#This Row],[Age]]&lt;60,"50-59","60+"))))</f>
        <v>40-49</v>
      </c>
      <c r="P6657">
        <f>IF(tbl_bank[[#This Row],[Balance]]=0,1,0)</f>
        <v>0</v>
      </c>
      <c r="Q6657" t="str">
        <f>IF(tbl_bank[[#This Row],[Balance]]=0,"Zero",IF(tbl_bank[[#This Row],[Balance]]&lt;100000,"1-99k","100k+"))</f>
        <v>1-99k</v>
      </c>
      <c r="R6657" t="str">
        <f>IF(tbl_bank[[#This Row],[Tenure]]&lt;=0,"0-1",IF(tbl_bank[[#This Row],[Tenure]]&lt;=4,"2-4",IF(tbl_bank[[#This Row],[Tenure]]&lt;=7,"5-7","8-10")))</f>
        <v>5-7</v>
      </c>
      <c r="S6657" t="str">
        <f>IF(tbl_bank[[#This Row],[NumOfProducts]]&gt;=3,"3+",TEXT(tbl_bank[[#This Row],[NumOfProducts]],"0"))</f>
        <v>1</v>
      </c>
      <c r="T6657" t="str">
        <f>IF(tbl_bank[[#This Row],[CreditScore]]&lt;580,"&lt;580",IF(tbl_bank[[#This Row],[CreditScore]]&lt;670,"580-669",IF(tbl_bank[[#This Row],[CreditScore]]&lt;740,"670-739","740+")))</f>
        <v>&lt;580</v>
      </c>
    </row>
    <row r="6658" spans="1:20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>IF(tbl_bank[[#This Row],[Age]]&lt;30,"&lt;30",IF(tbl_bank[[#This Row],[Age]]&lt;40,"30-39",IF(tbl_bank[[#This Row],[Age]]&lt;50,"40-49",IF(tbl_bank[[#This Row],[Age]]&lt;60,"50-59","60+"))))</f>
        <v>30-39</v>
      </c>
      <c r="P6658">
        <f>IF(tbl_bank[[#This Row],[Balance]]=0,1,0)</f>
        <v>0</v>
      </c>
      <c r="Q6658" t="str">
        <f>IF(tbl_bank[[#This Row],[Balance]]=0,"Zero",IF(tbl_bank[[#This Row],[Balance]]&lt;100000,"1-99k","100k+"))</f>
        <v>100k+</v>
      </c>
      <c r="R6658" t="str">
        <f>IF(tbl_bank[[#This Row],[Tenure]]&lt;=0,"0-1",IF(tbl_bank[[#This Row],[Tenure]]&lt;=4,"2-4",IF(tbl_bank[[#This Row],[Tenure]]&lt;=7,"5-7","8-10")))</f>
        <v>2-4</v>
      </c>
      <c r="S6658" t="str">
        <f>IF(tbl_bank[[#This Row],[NumOfProducts]]&gt;=3,"3+",TEXT(tbl_bank[[#This Row],[NumOfProducts]],"0"))</f>
        <v>2</v>
      </c>
      <c r="T6658" t="str">
        <f>IF(tbl_bank[[#This Row],[CreditScore]]&lt;580,"&lt;580",IF(tbl_bank[[#This Row],[CreditScore]]&lt;670,"580-669",IF(tbl_bank[[#This Row],[CreditScore]]&lt;740,"670-739","740+")))</f>
        <v>670-739</v>
      </c>
    </row>
    <row r="6659" spans="1:20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>IF(tbl_bank[[#This Row],[Age]]&lt;30,"&lt;30",IF(tbl_bank[[#This Row],[Age]]&lt;40,"30-39",IF(tbl_bank[[#This Row],[Age]]&lt;50,"40-49",IF(tbl_bank[[#This Row],[Age]]&lt;60,"50-59","60+"))))</f>
        <v>30-39</v>
      </c>
      <c r="P6659">
        <f>IF(tbl_bank[[#This Row],[Balance]]=0,1,0)</f>
        <v>1</v>
      </c>
      <c r="Q6659" t="str">
        <f>IF(tbl_bank[[#This Row],[Balance]]=0,"Zero",IF(tbl_bank[[#This Row],[Balance]]&lt;100000,"1-99k","100k+"))</f>
        <v>Zero</v>
      </c>
      <c r="R6659" t="str">
        <f>IF(tbl_bank[[#This Row],[Tenure]]&lt;=0,"0-1",IF(tbl_bank[[#This Row],[Tenure]]&lt;=4,"2-4",IF(tbl_bank[[#This Row],[Tenure]]&lt;=7,"5-7","8-10")))</f>
        <v>2-4</v>
      </c>
      <c r="S6659" t="str">
        <f>IF(tbl_bank[[#This Row],[NumOfProducts]]&gt;=3,"3+",TEXT(tbl_bank[[#This Row],[NumOfProducts]],"0"))</f>
        <v>1</v>
      </c>
      <c r="T6659" t="str">
        <f>IF(tbl_bank[[#This Row],[CreditScore]]&lt;580,"&lt;580",IF(tbl_bank[[#This Row],[CreditScore]]&lt;670,"580-669",IF(tbl_bank[[#This Row],[CreditScore]]&lt;740,"670-739","740+")))</f>
        <v>580-669</v>
      </c>
    </row>
    <row r="6660" spans="1:20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>IF(tbl_bank[[#This Row],[Age]]&lt;30,"&lt;30",IF(tbl_bank[[#This Row],[Age]]&lt;40,"30-39",IF(tbl_bank[[#This Row],[Age]]&lt;50,"40-49",IF(tbl_bank[[#This Row],[Age]]&lt;60,"50-59","60+"))))</f>
        <v>30-39</v>
      </c>
      <c r="P6660">
        <f>IF(tbl_bank[[#This Row],[Balance]]=0,1,0)</f>
        <v>1</v>
      </c>
      <c r="Q6660" t="str">
        <f>IF(tbl_bank[[#This Row],[Balance]]=0,"Zero",IF(tbl_bank[[#This Row],[Balance]]&lt;100000,"1-99k","100k+"))</f>
        <v>Zero</v>
      </c>
      <c r="R6660" t="str">
        <f>IF(tbl_bank[[#This Row],[Tenure]]&lt;=0,"0-1",IF(tbl_bank[[#This Row],[Tenure]]&lt;=4,"2-4",IF(tbl_bank[[#This Row],[Tenure]]&lt;=7,"5-7","8-10")))</f>
        <v>5-7</v>
      </c>
      <c r="S6660" t="str">
        <f>IF(tbl_bank[[#This Row],[NumOfProducts]]&gt;=3,"3+",TEXT(tbl_bank[[#This Row],[NumOfProducts]],"0"))</f>
        <v>1</v>
      </c>
      <c r="T6660" t="str">
        <f>IF(tbl_bank[[#This Row],[CreditScore]]&lt;580,"&lt;580",IF(tbl_bank[[#This Row],[CreditScore]]&lt;670,"580-669",IF(tbl_bank[[#This Row],[CreditScore]]&lt;740,"670-739","740+")))</f>
        <v>580-669</v>
      </c>
    </row>
    <row r="6661" spans="1:20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>IF(tbl_bank[[#This Row],[Age]]&lt;30,"&lt;30",IF(tbl_bank[[#This Row],[Age]]&lt;40,"30-39",IF(tbl_bank[[#This Row],[Age]]&lt;50,"40-49",IF(tbl_bank[[#This Row],[Age]]&lt;60,"50-59","60+"))))</f>
        <v>30-39</v>
      </c>
      <c r="P6661">
        <f>IF(tbl_bank[[#This Row],[Balance]]=0,1,0)</f>
        <v>0</v>
      </c>
      <c r="Q6661" t="str">
        <f>IF(tbl_bank[[#This Row],[Balance]]=0,"Zero",IF(tbl_bank[[#This Row],[Balance]]&lt;100000,"1-99k","100k+"))</f>
        <v>1-99k</v>
      </c>
      <c r="R6661" t="str">
        <f>IF(tbl_bank[[#This Row],[Tenure]]&lt;=0,"0-1",IF(tbl_bank[[#This Row],[Tenure]]&lt;=4,"2-4",IF(tbl_bank[[#This Row],[Tenure]]&lt;=7,"5-7","8-10")))</f>
        <v>2-4</v>
      </c>
      <c r="S6661" t="str">
        <f>IF(tbl_bank[[#This Row],[NumOfProducts]]&gt;=3,"3+",TEXT(tbl_bank[[#This Row],[NumOfProducts]],"0"))</f>
        <v>1</v>
      </c>
      <c r="T6661" t="str">
        <f>IF(tbl_bank[[#This Row],[CreditScore]]&lt;580,"&lt;580",IF(tbl_bank[[#This Row],[CreditScore]]&lt;670,"580-669",IF(tbl_bank[[#This Row],[CreditScore]]&lt;740,"670-739","740+")))</f>
        <v>580-669</v>
      </c>
    </row>
    <row r="6662" spans="1:20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>IF(tbl_bank[[#This Row],[Age]]&lt;30,"&lt;30",IF(tbl_bank[[#This Row],[Age]]&lt;40,"30-39",IF(tbl_bank[[#This Row],[Age]]&lt;50,"40-49",IF(tbl_bank[[#This Row],[Age]]&lt;60,"50-59","60+"))))</f>
        <v>&lt;30</v>
      </c>
      <c r="P6662">
        <f>IF(tbl_bank[[#This Row],[Balance]]=0,1,0)</f>
        <v>1</v>
      </c>
      <c r="Q6662" t="str">
        <f>IF(tbl_bank[[#This Row],[Balance]]=0,"Zero",IF(tbl_bank[[#This Row],[Balance]]&lt;100000,"1-99k","100k+"))</f>
        <v>Zero</v>
      </c>
      <c r="R6662" t="str">
        <f>IF(tbl_bank[[#This Row],[Tenure]]&lt;=0,"0-1",IF(tbl_bank[[#This Row],[Tenure]]&lt;=4,"2-4",IF(tbl_bank[[#This Row],[Tenure]]&lt;=7,"5-7","8-10")))</f>
        <v>5-7</v>
      </c>
      <c r="S6662" t="str">
        <f>IF(tbl_bank[[#This Row],[NumOfProducts]]&gt;=3,"3+",TEXT(tbl_bank[[#This Row],[NumOfProducts]],"0"))</f>
        <v>2</v>
      </c>
      <c r="T6662" t="str">
        <f>IF(tbl_bank[[#This Row],[CreditScore]]&lt;580,"&lt;580",IF(tbl_bank[[#This Row],[CreditScore]]&lt;670,"580-669",IF(tbl_bank[[#This Row],[CreditScore]]&lt;740,"670-739","740+")))</f>
        <v>740+</v>
      </c>
    </row>
    <row r="6663" spans="1:20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>IF(tbl_bank[[#This Row],[Age]]&lt;30,"&lt;30",IF(tbl_bank[[#This Row],[Age]]&lt;40,"30-39",IF(tbl_bank[[#This Row],[Age]]&lt;50,"40-49",IF(tbl_bank[[#This Row],[Age]]&lt;60,"50-59","60+"))))</f>
        <v>30-39</v>
      </c>
      <c r="P6663">
        <f>IF(tbl_bank[[#This Row],[Balance]]=0,1,0)</f>
        <v>1</v>
      </c>
      <c r="Q6663" t="str">
        <f>IF(tbl_bank[[#This Row],[Balance]]=0,"Zero",IF(tbl_bank[[#This Row],[Balance]]&lt;100000,"1-99k","100k+"))</f>
        <v>Zero</v>
      </c>
      <c r="R6663" t="str">
        <f>IF(tbl_bank[[#This Row],[Tenure]]&lt;=0,"0-1",IF(tbl_bank[[#This Row],[Tenure]]&lt;=4,"2-4",IF(tbl_bank[[#This Row],[Tenure]]&lt;=7,"5-7","8-10")))</f>
        <v>2-4</v>
      </c>
      <c r="S6663" t="str">
        <f>IF(tbl_bank[[#This Row],[NumOfProducts]]&gt;=3,"3+",TEXT(tbl_bank[[#This Row],[NumOfProducts]],"0"))</f>
        <v>2</v>
      </c>
      <c r="T6663" t="str">
        <f>IF(tbl_bank[[#This Row],[CreditScore]]&lt;580,"&lt;580",IF(tbl_bank[[#This Row],[CreditScore]]&lt;670,"580-669",IF(tbl_bank[[#This Row],[CreditScore]]&lt;740,"670-739","740+")))</f>
        <v>740+</v>
      </c>
    </row>
    <row r="6664" spans="1:20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>IF(tbl_bank[[#This Row],[Age]]&lt;30,"&lt;30",IF(tbl_bank[[#This Row],[Age]]&lt;40,"30-39",IF(tbl_bank[[#This Row],[Age]]&lt;50,"40-49",IF(tbl_bank[[#This Row],[Age]]&lt;60,"50-59","60+"))))</f>
        <v>30-39</v>
      </c>
      <c r="P6664">
        <f>IF(tbl_bank[[#This Row],[Balance]]=0,1,0)</f>
        <v>1</v>
      </c>
      <c r="Q6664" t="str">
        <f>IF(tbl_bank[[#This Row],[Balance]]=0,"Zero",IF(tbl_bank[[#This Row],[Balance]]&lt;100000,"1-99k","100k+"))</f>
        <v>Zero</v>
      </c>
      <c r="R6664" t="str">
        <f>IF(tbl_bank[[#This Row],[Tenure]]&lt;=0,"0-1",IF(tbl_bank[[#This Row],[Tenure]]&lt;=4,"2-4",IF(tbl_bank[[#This Row],[Tenure]]&lt;=7,"5-7","8-10")))</f>
        <v>2-4</v>
      </c>
      <c r="S6664" t="str">
        <f>IF(tbl_bank[[#This Row],[NumOfProducts]]&gt;=3,"3+",TEXT(tbl_bank[[#This Row],[NumOfProducts]],"0"))</f>
        <v>2</v>
      </c>
      <c r="T6664" t="str">
        <f>IF(tbl_bank[[#This Row],[CreditScore]]&lt;580,"&lt;580",IF(tbl_bank[[#This Row],[CreditScore]]&lt;670,"580-669",IF(tbl_bank[[#This Row],[CreditScore]]&lt;740,"670-739","740+")))</f>
        <v>580-669</v>
      </c>
    </row>
    <row r="6665" spans="1:20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>IF(tbl_bank[[#This Row],[Age]]&lt;30,"&lt;30",IF(tbl_bank[[#This Row],[Age]]&lt;40,"30-39",IF(tbl_bank[[#This Row],[Age]]&lt;50,"40-49",IF(tbl_bank[[#This Row],[Age]]&lt;60,"50-59","60+"))))</f>
        <v>30-39</v>
      </c>
      <c r="P6665">
        <f>IF(tbl_bank[[#This Row],[Balance]]=0,1,0)</f>
        <v>0</v>
      </c>
      <c r="Q6665" t="str">
        <f>IF(tbl_bank[[#This Row],[Balance]]=0,"Zero",IF(tbl_bank[[#This Row],[Balance]]&lt;100000,"1-99k","100k+"))</f>
        <v>100k+</v>
      </c>
      <c r="R6665" t="str">
        <f>IF(tbl_bank[[#This Row],[Tenure]]&lt;=0,"0-1",IF(tbl_bank[[#This Row],[Tenure]]&lt;=4,"2-4",IF(tbl_bank[[#This Row],[Tenure]]&lt;=7,"5-7","8-10")))</f>
        <v>2-4</v>
      </c>
      <c r="S6665" t="str">
        <f>IF(tbl_bank[[#This Row],[NumOfProducts]]&gt;=3,"3+",TEXT(tbl_bank[[#This Row],[NumOfProducts]],"0"))</f>
        <v>1</v>
      </c>
      <c r="T6665" t="str">
        <f>IF(tbl_bank[[#This Row],[CreditScore]]&lt;580,"&lt;580",IF(tbl_bank[[#This Row],[CreditScore]]&lt;670,"580-669",IF(tbl_bank[[#This Row],[CreditScore]]&lt;740,"670-739","740+")))</f>
        <v>740+</v>
      </c>
    </row>
    <row r="6666" spans="1:20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>IF(tbl_bank[[#This Row],[Age]]&lt;30,"&lt;30",IF(tbl_bank[[#This Row],[Age]]&lt;40,"30-39",IF(tbl_bank[[#This Row],[Age]]&lt;50,"40-49",IF(tbl_bank[[#This Row],[Age]]&lt;60,"50-59","60+"))))</f>
        <v>40-49</v>
      </c>
      <c r="P6666">
        <f>IF(tbl_bank[[#This Row],[Balance]]=0,1,0)</f>
        <v>1</v>
      </c>
      <c r="Q6666" t="str">
        <f>IF(tbl_bank[[#This Row],[Balance]]=0,"Zero",IF(tbl_bank[[#This Row],[Balance]]&lt;100000,"1-99k","100k+"))</f>
        <v>Zero</v>
      </c>
      <c r="R6666" t="str">
        <f>IF(tbl_bank[[#This Row],[Tenure]]&lt;=0,"0-1",IF(tbl_bank[[#This Row],[Tenure]]&lt;=4,"2-4",IF(tbl_bank[[#This Row],[Tenure]]&lt;=7,"5-7","8-10")))</f>
        <v>5-7</v>
      </c>
      <c r="S6666" t="str">
        <f>IF(tbl_bank[[#This Row],[NumOfProducts]]&gt;=3,"3+",TEXT(tbl_bank[[#This Row],[NumOfProducts]],"0"))</f>
        <v>2</v>
      </c>
      <c r="T6666" t="str">
        <f>IF(tbl_bank[[#This Row],[CreditScore]]&lt;580,"&lt;580",IF(tbl_bank[[#This Row],[CreditScore]]&lt;670,"580-669",IF(tbl_bank[[#This Row],[CreditScore]]&lt;740,"670-739","740+")))</f>
        <v>670-739</v>
      </c>
    </row>
    <row r="6667" spans="1:20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>IF(tbl_bank[[#This Row],[Age]]&lt;30,"&lt;30",IF(tbl_bank[[#This Row],[Age]]&lt;40,"30-39",IF(tbl_bank[[#This Row],[Age]]&lt;50,"40-49",IF(tbl_bank[[#This Row],[Age]]&lt;60,"50-59","60+"))))</f>
        <v>30-39</v>
      </c>
      <c r="P6667">
        <f>IF(tbl_bank[[#This Row],[Balance]]=0,1,0)</f>
        <v>1</v>
      </c>
      <c r="Q6667" t="str">
        <f>IF(tbl_bank[[#This Row],[Balance]]=0,"Zero",IF(tbl_bank[[#This Row],[Balance]]&lt;100000,"1-99k","100k+"))</f>
        <v>Zero</v>
      </c>
      <c r="R6667" t="str">
        <f>IF(tbl_bank[[#This Row],[Tenure]]&lt;=0,"0-1",IF(tbl_bank[[#This Row],[Tenure]]&lt;=4,"2-4",IF(tbl_bank[[#This Row],[Tenure]]&lt;=7,"5-7","8-10")))</f>
        <v>8-10</v>
      </c>
      <c r="S6667" t="str">
        <f>IF(tbl_bank[[#This Row],[NumOfProducts]]&gt;=3,"3+",TEXT(tbl_bank[[#This Row],[NumOfProducts]],"0"))</f>
        <v>2</v>
      </c>
      <c r="T6667" t="str">
        <f>IF(tbl_bank[[#This Row],[CreditScore]]&lt;580,"&lt;580",IF(tbl_bank[[#This Row],[CreditScore]]&lt;670,"580-669",IF(tbl_bank[[#This Row],[CreditScore]]&lt;740,"670-739","740+")))</f>
        <v>&lt;580</v>
      </c>
    </row>
    <row r="6668" spans="1:20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>IF(tbl_bank[[#This Row],[Age]]&lt;30,"&lt;30",IF(tbl_bank[[#This Row],[Age]]&lt;40,"30-39",IF(tbl_bank[[#This Row],[Age]]&lt;50,"40-49",IF(tbl_bank[[#This Row],[Age]]&lt;60,"50-59","60+"))))</f>
        <v>30-39</v>
      </c>
      <c r="P6668">
        <f>IF(tbl_bank[[#This Row],[Balance]]=0,1,0)</f>
        <v>0</v>
      </c>
      <c r="Q6668" t="str">
        <f>IF(tbl_bank[[#This Row],[Balance]]=0,"Zero",IF(tbl_bank[[#This Row],[Balance]]&lt;100000,"1-99k","100k+"))</f>
        <v>100k+</v>
      </c>
      <c r="R6668" t="str">
        <f>IF(tbl_bank[[#This Row],[Tenure]]&lt;=0,"0-1",IF(tbl_bank[[#This Row],[Tenure]]&lt;=4,"2-4",IF(tbl_bank[[#This Row],[Tenure]]&lt;=7,"5-7","8-10")))</f>
        <v>2-4</v>
      </c>
      <c r="S6668" t="str">
        <f>IF(tbl_bank[[#This Row],[NumOfProducts]]&gt;=3,"3+",TEXT(tbl_bank[[#This Row],[NumOfProducts]],"0"))</f>
        <v>1</v>
      </c>
      <c r="T6668" t="str">
        <f>IF(tbl_bank[[#This Row],[CreditScore]]&lt;580,"&lt;580",IF(tbl_bank[[#This Row],[CreditScore]]&lt;670,"580-669",IF(tbl_bank[[#This Row],[CreditScore]]&lt;740,"670-739","740+")))</f>
        <v>580-669</v>
      </c>
    </row>
    <row r="6669" spans="1:20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>IF(tbl_bank[[#This Row],[Age]]&lt;30,"&lt;30",IF(tbl_bank[[#This Row],[Age]]&lt;40,"30-39",IF(tbl_bank[[#This Row],[Age]]&lt;50,"40-49",IF(tbl_bank[[#This Row],[Age]]&lt;60,"50-59","60+"))))</f>
        <v>&lt;30</v>
      </c>
      <c r="P6669">
        <f>IF(tbl_bank[[#This Row],[Balance]]=0,1,0)</f>
        <v>1</v>
      </c>
      <c r="Q6669" t="str">
        <f>IF(tbl_bank[[#This Row],[Balance]]=0,"Zero",IF(tbl_bank[[#This Row],[Balance]]&lt;100000,"1-99k","100k+"))</f>
        <v>Zero</v>
      </c>
      <c r="R6669" t="str">
        <f>IF(tbl_bank[[#This Row],[Tenure]]&lt;=0,"0-1",IF(tbl_bank[[#This Row],[Tenure]]&lt;=4,"2-4",IF(tbl_bank[[#This Row],[Tenure]]&lt;=7,"5-7","8-10")))</f>
        <v>8-10</v>
      </c>
      <c r="S6669" t="str">
        <f>IF(tbl_bank[[#This Row],[NumOfProducts]]&gt;=3,"3+",TEXT(tbl_bank[[#This Row],[NumOfProducts]],"0"))</f>
        <v>2</v>
      </c>
      <c r="T6669" t="str">
        <f>IF(tbl_bank[[#This Row],[CreditScore]]&lt;580,"&lt;580",IF(tbl_bank[[#This Row],[CreditScore]]&lt;670,"580-669",IF(tbl_bank[[#This Row],[CreditScore]]&lt;740,"670-739","740+")))</f>
        <v>580-669</v>
      </c>
    </row>
    <row r="6670" spans="1:20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>IF(tbl_bank[[#This Row],[Age]]&lt;30,"&lt;30",IF(tbl_bank[[#This Row],[Age]]&lt;40,"30-39",IF(tbl_bank[[#This Row],[Age]]&lt;50,"40-49",IF(tbl_bank[[#This Row],[Age]]&lt;60,"50-59","60+"))))</f>
        <v>30-39</v>
      </c>
      <c r="P6670">
        <f>IF(tbl_bank[[#This Row],[Balance]]=0,1,0)</f>
        <v>1</v>
      </c>
      <c r="Q6670" t="str">
        <f>IF(tbl_bank[[#This Row],[Balance]]=0,"Zero",IF(tbl_bank[[#This Row],[Balance]]&lt;100000,"1-99k","100k+"))</f>
        <v>Zero</v>
      </c>
      <c r="R6670" t="str">
        <f>IF(tbl_bank[[#This Row],[Tenure]]&lt;=0,"0-1",IF(tbl_bank[[#This Row],[Tenure]]&lt;=4,"2-4",IF(tbl_bank[[#This Row],[Tenure]]&lt;=7,"5-7","8-10")))</f>
        <v>5-7</v>
      </c>
      <c r="S6670" t="str">
        <f>IF(tbl_bank[[#This Row],[NumOfProducts]]&gt;=3,"3+",TEXT(tbl_bank[[#This Row],[NumOfProducts]],"0"))</f>
        <v>1</v>
      </c>
      <c r="T6670" t="str">
        <f>IF(tbl_bank[[#This Row],[CreditScore]]&lt;580,"&lt;580",IF(tbl_bank[[#This Row],[CreditScore]]&lt;670,"580-669",IF(tbl_bank[[#This Row],[CreditScore]]&lt;740,"670-739","740+")))</f>
        <v>580-669</v>
      </c>
    </row>
    <row r="6671" spans="1:20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>IF(tbl_bank[[#This Row],[Age]]&lt;30,"&lt;30",IF(tbl_bank[[#This Row],[Age]]&lt;40,"30-39",IF(tbl_bank[[#This Row],[Age]]&lt;50,"40-49",IF(tbl_bank[[#This Row],[Age]]&lt;60,"50-59","60+"))))</f>
        <v>50-59</v>
      </c>
      <c r="P6671">
        <f>IF(tbl_bank[[#This Row],[Balance]]=0,1,0)</f>
        <v>0</v>
      </c>
      <c r="Q6671" t="str">
        <f>IF(tbl_bank[[#This Row],[Balance]]=0,"Zero",IF(tbl_bank[[#This Row],[Balance]]&lt;100000,"1-99k","100k+"))</f>
        <v>100k+</v>
      </c>
      <c r="R6671" t="str">
        <f>IF(tbl_bank[[#This Row],[Tenure]]&lt;=0,"0-1",IF(tbl_bank[[#This Row],[Tenure]]&lt;=4,"2-4",IF(tbl_bank[[#This Row],[Tenure]]&lt;=7,"5-7","8-10")))</f>
        <v>8-10</v>
      </c>
      <c r="S6671" t="str">
        <f>IF(tbl_bank[[#This Row],[NumOfProducts]]&gt;=3,"3+",TEXT(tbl_bank[[#This Row],[NumOfProducts]],"0"))</f>
        <v>1</v>
      </c>
      <c r="T6671" t="str">
        <f>IF(tbl_bank[[#This Row],[CreditScore]]&lt;580,"&lt;580",IF(tbl_bank[[#This Row],[CreditScore]]&lt;670,"580-669",IF(tbl_bank[[#This Row],[CreditScore]]&lt;740,"670-739","740+")))</f>
        <v>&lt;580</v>
      </c>
    </row>
    <row r="6672" spans="1:20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>IF(tbl_bank[[#This Row],[Age]]&lt;30,"&lt;30",IF(tbl_bank[[#This Row],[Age]]&lt;40,"30-39",IF(tbl_bank[[#This Row],[Age]]&lt;50,"40-49",IF(tbl_bank[[#This Row],[Age]]&lt;60,"50-59","60+"))))</f>
        <v>40-49</v>
      </c>
      <c r="P6672">
        <f>IF(tbl_bank[[#This Row],[Balance]]=0,1,0)</f>
        <v>1</v>
      </c>
      <c r="Q6672" t="str">
        <f>IF(tbl_bank[[#This Row],[Balance]]=0,"Zero",IF(tbl_bank[[#This Row],[Balance]]&lt;100000,"1-99k","100k+"))</f>
        <v>Zero</v>
      </c>
      <c r="R6672" t="str">
        <f>IF(tbl_bank[[#This Row],[Tenure]]&lt;=0,"0-1",IF(tbl_bank[[#This Row],[Tenure]]&lt;=4,"2-4",IF(tbl_bank[[#This Row],[Tenure]]&lt;=7,"5-7","8-10")))</f>
        <v>8-10</v>
      </c>
      <c r="S6672" t="str">
        <f>IF(tbl_bank[[#This Row],[NumOfProducts]]&gt;=3,"3+",TEXT(tbl_bank[[#This Row],[NumOfProducts]],"0"))</f>
        <v>2</v>
      </c>
      <c r="T6672" t="str">
        <f>IF(tbl_bank[[#This Row],[CreditScore]]&lt;580,"&lt;580",IF(tbl_bank[[#This Row],[CreditScore]]&lt;670,"580-669",IF(tbl_bank[[#This Row],[CreditScore]]&lt;740,"670-739","740+")))</f>
        <v>740+</v>
      </c>
    </row>
    <row r="6673" spans="1:20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>IF(tbl_bank[[#This Row],[Age]]&lt;30,"&lt;30",IF(tbl_bank[[#This Row],[Age]]&lt;40,"30-39",IF(tbl_bank[[#This Row],[Age]]&lt;50,"40-49",IF(tbl_bank[[#This Row],[Age]]&lt;60,"50-59","60+"))))</f>
        <v>40-49</v>
      </c>
      <c r="P6673">
        <f>IF(tbl_bank[[#This Row],[Balance]]=0,1,0)</f>
        <v>1</v>
      </c>
      <c r="Q6673" t="str">
        <f>IF(tbl_bank[[#This Row],[Balance]]=0,"Zero",IF(tbl_bank[[#This Row],[Balance]]&lt;100000,"1-99k","100k+"))</f>
        <v>Zero</v>
      </c>
      <c r="R6673" t="str">
        <f>IF(tbl_bank[[#This Row],[Tenure]]&lt;=0,"0-1",IF(tbl_bank[[#This Row],[Tenure]]&lt;=4,"2-4",IF(tbl_bank[[#This Row],[Tenure]]&lt;=7,"5-7","8-10")))</f>
        <v>2-4</v>
      </c>
      <c r="S6673" t="str">
        <f>IF(tbl_bank[[#This Row],[NumOfProducts]]&gt;=3,"3+",TEXT(tbl_bank[[#This Row],[NumOfProducts]],"0"))</f>
        <v>2</v>
      </c>
      <c r="T6673" t="str">
        <f>IF(tbl_bank[[#This Row],[CreditScore]]&lt;580,"&lt;580",IF(tbl_bank[[#This Row],[CreditScore]]&lt;670,"580-669",IF(tbl_bank[[#This Row],[CreditScore]]&lt;740,"670-739","740+")))</f>
        <v>670-739</v>
      </c>
    </row>
    <row r="6674" spans="1:20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>IF(tbl_bank[[#This Row],[Age]]&lt;30,"&lt;30",IF(tbl_bank[[#This Row],[Age]]&lt;40,"30-39",IF(tbl_bank[[#This Row],[Age]]&lt;50,"40-49",IF(tbl_bank[[#This Row],[Age]]&lt;60,"50-59","60+"))))</f>
        <v>30-39</v>
      </c>
      <c r="P6674">
        <f>IF(tbl_bank[[#This Row],[Balance]]=0,1,0)</f>
        <v>1</v>
      </c>
      <c r="Q6674" t="str">
        <f>IF(tbl_bank[[#This Row],[Balance]]=0,"Zero",IF(tbl_bank[[#This Row],[Balance]]&lt;100000,"1-99k","100k+"))</f>
        <v>Zero</v>
      </c>
      <c r="R6674" t="str">
        <f>IF(tbl_bank[[#This Row],[Tenure]]&lt;=0,"0-1",IF(tbl_bank[[#This Row],[Tenure]]&lt;=4,"2-4",IF(tbl_bank[[#This Row],[Tenure]]&lt;=7,"5-7","8-10")))</f>
        <v>0-1</v>
      </c>
      <c r="S6674" t="str">
        <f>IF(tbl_bank[[#This Row],[NumOfProducts]]&gt;=3,"3+",TEXT(tbl_bank[[#This Row],[NumOfProducts]],"0"))</f>
        <v>2</v>
      </c>
      <c r="T6674" t="str">
        <f>IF(tbl_bank[[#This Row],[CreditScore]]&lt;580,"&lt;580",IF(tbl_bank[[#This Row],[CreditScore]]&lt;670,"580-669",IF(tbl_bank[[#This Row],[CreditScore]]&lt;740,"670-739","740+")))</f>
        <v>740+</v>
      </c>
    </row>
    <row r="6675" spans="1:20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>IF(tbl_bank[[#This Row],[Age]]&lt;30,"&lt;30",IF(tbl_bank[[#This Row],[Age]]&lt;40,"30-39",IF(tbl_bank[[#This Row],[Age]]&lt;50,"40-49",IF(tbl_bank[[#This Row],[Age]]&lt;60,"50-59","60+"))))</f>
        <v>30-39</v>
      </c>
      <c r="P6675">
        <f>IF(tbl_bank[[#This Row],[Balance]]=0,1,0)</f>
        <v>0</v>
      </c>
      <c r="Q6675" t="str">
        <f>IF(tbl_bank[[#This Row],[Balance]]=0,"Zero",IF(tbl_bank[[#This Row],[Balance]]&lt;100000,"1-99k","100k+"))</f>
        <v>100k+</v>
      </c>
      <c r="R6675" t="str">
        <f>IF(tbl_bank[[#This Row],[Tenure]]&lt;=0,"0-1",IF(tbl_bank[[#This Row],[Tenure]]&lt;=4,"2-4",IF(tbl_bank[[#This Row],[Tenure]]&lt;=7,"5-7","8-10")))</f>
        <v>8-10</v>
      </c>
      <c r="S6675" t="str">
        <f>IF(tbl_bank[[#This Row],[NumOfProducts]]&gt;=3,"3+",TEXT(tbl_bank[[#This Row],[NumOfProducts]],"0"))</f>
        <v>1</v>
      </c>
      <c r="T6675" t="str">
        <f>IF(tbl_bank[[#This Row],[CreditScore]]&lt;580,"&lt;580",IF(tbl_bank[[#This Row],[CreditScore]]&lt;670,"580-669",IF(tbl_bank[[#This Row],[CreditScore]]&lt;740,"670-739","740+")))</f>
        <v>670-739</v>
      </c>
    </row>
    <row r="6676" spans="1:20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>IF(tbl_bank[[#This Row],[Age]]&lt;30,"&lt;30",IF(tbl_bank[[#This Row],[Age]]&lt;40,"30-39",IF(tbl_bank[[#This Row],[Age]]&lt;50,"40-49",IF(tbl_bank[[#This Row],[Age]]&lt;60,"50-59","60+"))))</f>
        <v>30-39</v>
      </c>
      <c r="P6676">
        <f>IF(tbl_bank[[#This Row],[Balance]]=0,1,0)</f>
        <v>0</v>
      </c>
      <c r="Q6676" t="str">
        <f>IF(tbl_bank[[#This Row],[Balance]]=0,"Zero",IF(tbl_bank[[#This Row],[Balance]]&lt;100000,"1-99k","100k+"))</f>
        <v>100k+</v>
      </c>
      <c r="R6676" t="str">
        <f>IF(tbl_bank[[#This Row],[Tenure]]&lt;=0,"0-1",IF(tbl_bank[[#This Row],[Tenure]]&lt;=4,"2-4",IF(tbl_bank[[#This Row],[Tenure]]&lt;=7,"5-7","8-10")))</f>
        <v>2-4</v>
      </c>
      <c r="S6676" t="str">
        <f>IF(tbl_bank[[#This Row],[NumOfProducts]]&gt;=3,"3+",TEXT(tbl_bank[[#This Row],[NumOfProducts]],"0"))</f>
        <v>1</v>
      </c>
      <c r="T6676" t="str">
        <f>IF(tbl_bank[[#This Row],[CreditScore]]&lt;580,"&lt;580",IF(tbl_bank[[#This Row],[CreditScore]]&lt;670,"580-669",IF(tbl_bank[[#This Row],[CreditScore]]&lt;740,"670-739","740+")))</f>
        <v>580-669</v>
      </c>
    </row>
    <row r="6677" spans="1:20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>IF(tbl_bank[[#This Row],[Age]]&lt;30,"&lt;30",IF(tbl_bank[[#This Row],[Age]]&lt;40,"30-39",IF(tbl_bank[[#This Row],[Age]]&lt;50,"40-49",IF(tbl_bank[[#This Row],[Age]]&lt;60,"50-59","60+"))))</f>
        <v>30-39</v>
      </c>
      <c r="P6677">
        <f>IF(tbl_bank[[#This Row],[Balance]]=0,1,0)</f>
        <v>1</v>
      </c>
      <c r="Q6677" t="str">
        <f>IF(tbl_bank[[#This Row],[Balance]]=0,"Zero",IF(tbl_bank[[#This Row],[Balance]]&lt;100000,"1-99k","100k+"))</f>
        <v>Zero</v>
      </c>
      <c r="R6677" t="str">
        <f>IF(tbl_bank[[#This Row],[Tenure]]&lt;=0,"0-1",IF(tbl_bank[[#This Row],[Tenure]]&lt;=4,"2-4",IF(tbl_bank[[#This Row],[Tenure]]&lt;=7,"5-7","8-10")))</f>
        <v>5-7</v>
      </c>
      <c r="S6677" t="str">
        <f>IF(tbl_bank[[#This Row],[NumOfProducts]]&gt;=3,"3+",TEXT(tbl_bank[[#This Row],[NumOfProducts]],"0"))</f>
        <v>2</v>
      </c>
      <c r="T6677" t="str">
        <f>IF(tbl_bank[[#This Row],[CreditScore]]&lt;580,"&lt;580",IF(tbl_bank[[#This Row],[CreditScore]]&lt;670,"580-669",IF(tbl_bank[[#This Row],[CreditScore]]&lt;740,"670-739","740+")))</f>
        <v>580-669</v>
      </c>
    </row>
    <row r="6678" spans="1:20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>IF(tbl_bank[[#This Row],[Age]]&lt;30,"&lt;30",IF(tbl_bank[[#This Row],[Age]]&lt;40,"30-39",IF(tbl_bank[[#This Row],[Age]]&lt;50,"40-49",IF(tbl_bank[[#This Row],[Age]]&lt;60,"50-59","60+"))))</f>
        <v>50-59</v>
      </c>
      <c r="P6678">
        <f>IF(tbl_bank[[#This Row],[Balance]]=0,1,0)</f>
        <v>1</v>
      </c>
      <c r="Q6678" t="str">
        <f>IF(tbl_bank[[#This Row],[Balance]]=0,"Zero",IF(tbl_bank[[#This Row],[Balance]]&lt;100000,"1-99k","100k+"))</f>
        <v>Zero</v>
      </c>
      <c r="R6678" t="str">
        <f>IF(tbl_bank[[#This Row],[Tenure]]&lt;=0,"0-1",IF(tbl_bank[[#This Row],[Tenure]]&lt;=4,"2-4",IF(tbl_bank[[#This Row],[Tenure]]&lt;=7,"5-7","8-10")))</f>
        <v>8-10</v>
      </c>
      <c r="S6678" t="str">
        <f>IF(tbl_bank[[#This Row],[NumOfProducts]]&gt;=3,"3+",TEXT(tbl_bank[[#This Row],[NumOfProducts]],"0"))</f>
        <v>2</v>
      </c>
      <c r="T6678" t="str">
        <f>IF(tbl_bank[[#This Row],[CreditScore]]&lt;580,"&lt;580",IF(tbl_bank[[#This Row],[CreditScore]]&lt;670,"580-669",IF(tbl_bank[[#This Row],[CreditScore]]&lt;740,"670-739","740+")))</f>
        <v>580-669</v>
      </c>
    </row>
    <row r="6679" spans="1:20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>IF(tbl_bank[[#This Row],[Age]]&lt;30,"&lt;30",IF(tbl_bank[[#This Row],[Age]]&lt;40,"30-39",IF(tbl_bank[[#This Row],[Age]]&lt;50,"40-49",IF(tbl_bank[[#This Row],[Age]]&lt;60,"50-59","60+"))))</f>
        <v>&lt;30</v>
      </c>
      <c r="P6679">
        <f>IF(tbl_bank[[#This Row],[Balance]]=0,1,0)</f>
        <v>0</v>
      </c>
      <c r="Q6679" t="str">
        <f>IF(tbl_bank[[#This Row],[Balance]]=0,"Zero",IF(tbl_bank[[#This Row],[Balance]]&lt;100000,"1-99k","100k+"))</f>
        <v>100k+</v>
      </c>
      <c r="R6679" t="str">
        <f>IF(tbl_bank[[#This Row],[Tenure]]&lt;=0,"0-1",IF(tbl_bank[[#This Row],[Tenure]]&lt;=4,"2-4",IF(tbl_bank[[#This Row],[Tenure]]&lt;=7,"5-7","8-10")))</f>
        <v>8-10</v>
      </c>
      <c r="S6679" t="str">
        <f>IF(tbl_bank[[#This Row],[NumOfProducts]]&gt;=3,"3+",TEXT(tbl_bank[[#This Row],[NumOfProducts]],"0"))</f>
        <v>1</v>
      </c>
      <c r="T6679" t="str">
        <f>IF(tbl_bank[[#This Row],[CreditScore]]&lt;580,"&lt;580",IF(tbl_bank[[#This Row],[CreditScore]]&lt;670,"580-669",IF(tbl_bank[[#This Row],[CreditScore]]&lt;740,"670-739","740+")))</f>
        <v>580-669</v>
      </c>
    </row>
    <row r="6680" spans="1:20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>IF(tbl_bank[[#This Row],[Age]]&lt;30,"&lt;30",IF(tbl_bank[[#This Row],[Age]]&lt;40,"30-39",IF(tbl_bank[[#This Row],[Age]]&lt;50,"40-49",IF(tbl_bank[[#This Row],[Age]]&lt;60,"50-59","60+"))))</f>
        <v>30-39</v>
      </c>
      <c r="P6680">
        <f>IF(tbl_bank[[#This Row],[Balance]]=0,1,0)</f>
        <v>0</v>
      </c>
      <c r="Q6680" t="str">
        <f>IF(tbl_bank[[#This Row],[Balance]]=0,"Zero",IF(tbl_bank[[#This Row],[Balance]]&lt;100000,"1-99k","100k+"))</f>
        <v>100k+</v>
      </c>
      <c r="R6680" t="str">
        <f>IF(tbl_bank[[#This Row],[Tenure]]&lt;=0,"0-1",IF(tbl_bank[[#This Row],[Tenure]]&lt;=4,"2-4",IF(tbl_bank[[#This Row],[Tenure]]&lt;=7,"5-7","8-10")))</f>
        <v>2-4</v>
      </c>
      <c r="S6680" t="str">
        <f>IF(tbl_bank[[#This Row],[NumOfProducts]]&gt;=3,"3+",TEXT(tbl_bank[[#This Row],[NumOfProducts]],"0"))</f>
        <v>1</v>
      </c>
      <c r="T6680" t="str">
        <f>IF(tbl_bank[[#This Row],[CreditScore]]&lt;580,"&lt;580",IF(tbl_bank[[#This Row],[CreditScore]]&lt;670,"580-669",IF(tbl_bank[[#This Row],[CreditScore]]&lt;740,"670-739","740+")))</f>
        <v>&lt;580</v>
      </c>
    </row>
    <row r="6681" spans="1:20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>IF(tbl_bank[[#This Row],[Age]]&lt;30,"&lt;30",IF(tbl_bank[[#This Row],[Age]]&lt;40,"30-39",IF(tbl_bank[[#This Row],[Age]]&lt;50,"40-49",IF(tbl_bank[[#This Row],[Age]]&lt;60,"50-59","60+"))))</f>
        <v>30-39</v>
      </c>
      <c r="P6681">
        <f>IF(tbl_bank[[#This Row],[Balance]]=0,1,0)</f>
        <v>0</v>
      </c>
      <c r="Q6681" t="str">
        <f>IF(tbl_bank[[#This Row],[Balance]]=0,"Zero",IF(tbl_bank[[#This Row],[Balance]]&lt;100000,"1-99k","100k+"))</f>
        <v>100k+</v>
      </c>
      <c r="R6681" t="str">
        <f>IF(tbl_bank[[#This Row],[Tenure]]&lt;=0,"0-1",IF(tbl_bank[[#This Row],[Tenure]]&lt;=4,"2-4",IF(tbl_bank[[#This Row],[Tenure]]&lt;=7,"5-7","8-10")))</f>
        <v>2-4</v>
      </c>
      <c r="S6681" t="str">
        <f>IF(tbl_bank[[#This Row],[NumOfProducts]]&gt;=3,"3+",TEXT(tbl_bank[[#This Row],[NumOfProducts]],"0"))</f>
        <v>1</v>
      </c>
      <c r="T6681" t="str">
        <f>IF(tbl_bank[[#This Row],[CreditScore]]&lt;580,"&lt;580",IF(tbl_bank[[#This Row],[CreditScore]]&lt;670,"580-669",IF(tbl_bank[[#This Row],[CreditScore]]&lt;740,"670-739","740+")))</f>
        <v>&lt;580</v>
      </c>
    </row>
    <row r="6682" spans="1:20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>IF(tbl_bank[[#This Row],[Age]]&lt;30,"&lt;30",IF(tbl_bank[[#This Row],[Age]]&lt;40,"30-39",IF(tbl_bank[[#This Row],[Age]]&lt;50,"40-49",IF(tbl_bank[[#This Row],[Age]]&lt;60,"50-59","60+"))))</f>
        <v>60+</v>
      </c>
      <c r="P6682">
        <f>IF(tbl_bank[[#This Row],[Balance]]=0,1,0)</f>
        <v>0</v>
      </c>
      <c r="Q6682" t="str">
        <f>IF(tbl_bank[[#This Row],[Balance]]=0,"Zero",IF(tbl_bank[[#This Row],[Balance]]&lt;100000,"1-99k","100k+"))</f>
        <v>1-99k</v>
      </c>
      <c r="R6682" t="str">
        <f>IF(tbl_bank[[#This Row],[Tenure]]&lt;=0,"0-1",IF(tbl_bank[[#This Row],[Tenure]]&lt;=4,"2-4",IF(tbl_bank[[#This Row],[Tenure]]&lt;=7,"5-7","8-10")))</f>
        <v>8-10</v>
      </c>
      <c r="S6682" t="str">
        <f>IF(tbl_bank[[#This Row],[NumOfProducts]]&gt;=3,"3+",TEXT(tbl_bank[[#This Row],[NumOfProducts]],"0"))</f>
        <v>1</v>
      </c>
      <c r="T6682" t="str">
        <f>IF(tbl_bank[[#This Row],[CreditScore]]&lt;580,"&lt;580",IF(tbl_bank[[#This Row],[CreditScore]]&lt;670,"580-669",IF(tbl_bank[[#This Row],[CreditScore]]&lt;740,"670-739","740+")))</f>
        <v>580-669</v>
      </c>
    </row>
    <row r="6683" spans="1:20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>IF(tbl_bank[[#This Row],[Age]]&lt;30,"&lt;30",IF(tbl_bank[[#This Row],[Age]]&lt;40,"30-39",IF(tbl_bank[[#This Row],[Age]]&lt;50,"40-49",IF(tbl_bank[[#This Row],[Age]]&lt;60,"50-59","60+"))))</f>
        <v>30-39</v>
      </c>
      <c r="P6683">
        <f>IF(tbl_bank[[#This Row],[Balance]]=0,1,0)</f>
        <v>0</v>
      </c>
      <c r="Q6683" t="str">
        <f>IF(tbl_bank[[#This Row],[Balance]]=0,"Zero",IF(tbl_bank[[#This Row],[Balance]]&lt;100000,"1-99k","100k+"))</f>
        <v>100k+</v>
      </c>
      <c r="R6683" t="str">
        <f>IF(tbl_bank[[#This Row],[Tenure]]&lt;=0,"0-1",IF(tbl_bank[[#This Row],[Tenure]]&lt;=4,"2-4",IF(tbl_bank[[#This Row],[Tenure]]&lt;=7,"5-7","8-10")))</f>
        <v>5-7</v>
      </c>
      <c r="S6683" t="str">
        <f>IF(tbl_bank[[#This Row],[NumOfProducts]]&gt;=3,"3+",TEXT(tbl_bank[[#This Row],[NumOfProducts]],"0"))</f>
        <v>1</v>
      </c>
      <c r="T6683" t="str">
        <f>IF(tbl_bank[[#This Row],[CreditScore]]&lt;580,"&lt;580",IF(tbl_bank[[#This Row],[CreditScore]]&lt;670,"580-669",IF(tbl_bank[[#This Row],[CreditScore]]&lt;740,"670-739","740+")))</f>
        <v>580-669</v>
      </c>
    </row>
    <row r="6684" spans="1:20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>IF(tbl_bank[[#This Row],[Age]]&lt;30,"&lt;30",IF(tbl_bank[[#This Row],[Age]]&lt;40,"30-39",IF(tbl_bank[[#This Row],[Age]]&lt;50,"40-49",IF(tbl_bank[[#This Row],[Age]]&lt;60,"50-59","60+"))))</f>
        <v>&lt;30</v>
      </c>
      <c r="P6684">
        <f>IF(tbl_bank[[#This Row],[Balance]]=0,1,0)</f>
        <v>0</v>
      </c>
      <c r="Q6684" t="str">
        <f>IF(tbl_bank[[#This Row],[Balance]]=0,"Zero",IF(tbl_bank[[#This Row],[Balance]]&lt;100000,"1-99k","100k+"))</f>
        <v>100k+</v>
      </c>
      <c r="R6684" t="str">
        <f>IF(tbl_bank[[#This Row],[Tenure]]&lt;=0,"0-1",IF(tbl_bank[[#This Row],[Tenure]]&lt;=4,"2-4",IF(tbl_bank[[#This Row],[Tenure]]&lt;=7,"5-7","8-10")))</f>
        <v>5-7</v>
      </c>
      <c r="S6684" t="str">
        <f>IF(tbl_bank[[#This Row],[NumOfProducts]]&gt;=3,"3+",TEXT(tbl_bank[[#This Row],[NumOfProducts]],"0"))</f>
        <v>2</v>
      </c>
      <c r="T6684" t="str">
        <f>IF(tbl_bank[[#This Row],[CreditScore]]&lt;580,"&lt;580",IF(tbl_bank[[#This Row],[CreditScore]]&lt;670,"580-669",IF(tbl_bank[[#This Row],[CreditScore]]&lt;740,"670-739","740+")))</f>
        <v>580-669</v>
      </c>
    </row>
    <row r="6685" spans="1:20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>IF(tbl_bank[[#This Row],[Age]]&lt;30,"&lt;30",IF(tbl_bank[[#This Row],[Age]]&lt;40,"30-39",IF(tbl_bank[[#This Row],[Age]]&lt;50,"40-49",IF(tbl_bank[[#This Row],[Age]]&lt;60,"50-59","60+"))))</f>
        <v>40-49</v>
      </c>
      <c r="P6685">
        <f>IF(tbl_bank[[#This Row],[Balance]]=0,1,0)</f>
        <v>0</v>
      </c>
      <c r="Q6685" t="str">
        <f>IF(tbl_bank[[#This Row],[Balance]]=0,"Zero",IF(tbl_bank[[#This Row],[Balance]]&lt;100000,"1-99k","100k+"))</f>
        <v>100k+</v>
      </c>
      <c r="R6685" t="str">
        <f>IF(tbl_bank[[#This Row],[Tenure]]&lt;=0,"0-1",IF(tbl_bank[[#This Row],[Tenure]]&lt;=4,"2-4",IF(tbl_bank[[#This Row],[Tenure]]&lt;=7,"5-7","8-10")))</f>
        <v>5-7</v>
      </c>
      <c r="S6685" t="str">
        <f>IF(tbl_bank[[#This Row],[NumOfProducts]]&gt;=3,"3+",TEXT(tbl_bank[[#This Row],[NumOfProducts]],"0"))</f>
        <v>1</v>
      </c>
      <c r="T6685" t="str">
        <f>IF(tbl_bank[[#This Row],[CreditScore]]&lt;580,"&lt;580",IF(tbl_bank[[#This Row],[CreditScore]]&lt;670,"580-669",IF(tbl_bank[[#This Row],[CreditScore]]&lt;740,"670-739","740+")))</f>
        <v>&lt;580</v>
      </c>
    </row>
    <row r="6686" spans="1:20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>IF(tbl_bank[[#This Row],[Age]]&lt;30,"&lt;30",IF(tbl_bank[[#This Row],[Age]]&lt;40,"30-39",IF(tbl_bank[[#This Row],[Age]]&lt;50,"40-49",IF(tbl_bank[[#This Row],[Age]]&lt;60,"50-59","60+"))))</f>
        <v>50-59</v>
      </c>
      <c r="P6686">
        <f>IF(tbl_bank[[#This Row],[Balance]]=0,1,0)</f>
        <v>1</v>
      </c>
      <c r="Q6686" t="str">
        <f>IF(tbl_bank[[#This Row],[Balance]]=0,"Zero",IF(tbl_bank[[#This Row],[Balance]]&lt;100000,"1-99k","100k+"))</f>
        <v>Zero</v>
      </c>
      <c r="R6686" t="str">
        <f>IF(tbl_bank[[#This Row],[Tenure]]&lt;=0,"0-1",IF(tbl_bank[[#This Row],[Tenure]]&lt;=4,"2-4",IF(tbl_bank[[#This Row],[Tenure]]&lt;=7,"5-7","8-10")))</f>
        <v>2-4</v>
      </c>
      <c r="S6686" t="str">
        <f>IF(tbl_bank[[#This Row],[NumOfProducts]]&gt;=3,"3+",TEXT(tbl_bank[[#This Row],[NumOfProducts]],"0"))</f>
        <v>3+</v>
      </c>
      <c r="T6686" t="str">
        <f>IF(tbl_bank[[#This Row],[CreditScore]]&lt;580,"&lt;580",IF(tbl_bank[[#This Row],[CreditScore]]&lt;670,"580-669",IF(tbl_bank[[#This Row],[CreditScore]]&lt;740,"670-739","740+")))</f>
        <v>&lt;580</v>
      </c>
    </row>
    <row r="6687" spans="1:20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>IF(tbl_bank[[#This Row],[Age]]&lt;30,"&lt;30",IF(tbl_bank[[#This Row],[Age]]&lt;40,"30-39",IF(tbl_bank[[#This Row],[Age]]&lt;50,"40-49",IF(tbl_bank[[#This Row],[Age]]&lt;60,"50-59","60+"))))</f>
        <v>30-39</v>
      </c>
      <c r="P6687">
        <f>IF(tbl_bank[[#This Row],[Balance]]=0,1,0)</f>
        <v>1</v>
      </c>
      <c r="Q6687" t="str">
        <f>IF(tbl_bank[[#This Row],[Balance]]=0,"Zero",IF(tbl_bank[[#This Row],[Balance]]&lt;100000,"1-99k","100k+"))</f>
        <v>Zero</v>
      </c>
      <c r="R6687" t="str">
        <f>IF(tbl_bank[[#This Row],[Tenure]]&lt;=0,"0-1",IF(tbl_bank[[#This Row],[Tenure]]&lt;=4,"2-4",IF(tbl_bank[[#This Row],[Tenure]]&lt;=7,"5-7","8-10")))</f>
        <v>8-10</v>
      </c>
      <c r="S6687" t="str">
        <f>IF(tbl_bank[[#This Row],[NumOfProducts]]&gt;=3,"3+",TEXT(tbl_bank[[#This Row],[NumOfProducts]],"0"))</f>
        <v>2</v>
      </c>
      <c r="T6687" t="str">
        <f>IF(tbl_bank[[#This Row],[CreditScore]]&lt;580,"&lt;580",IF(tbl_bank[[#This Row],[CreditScore]]&lt;670,"580-669",IF(tbl_bank[[#This Row],[CreditScore]]&lt;740,"670-739","740+")))</f>
        <v>580-669</v>
      </c>
    </row>
    <row r="6688" spans="1:20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>IF(tbl_bank[[#This Row],[Age]]&lt;30,"&lt;30",IF(tbl_bank[[#This Row],[Age]]&lt;40,"30-39",IF(tbl_bank[[#This Row],[Age]]&lt;50,"40-49",IF(tbl_bank[[#This Row],[Age]]&lt;60,"50-59","60+"))))</f>
        <v>50-59</v>
      </c>
      <c r="P6688">
        <f>IF(tbl_bank[[#This Row],[Balance]]=0,1,0)</f>
        <v>0</v>
      </c>
      <c r="Q6688" t="str">
        <f>IF(tbl_bank[[#This Row],[Balance]]=0,"Zero",IF(tbl_bank[[#This Row],[Balance]]&lt;100000,"1-99k","100k+"))</f>
        <v>100k+</v>
      </c>
      <c r="R6688" t="str">
        <f>IF(tbl_bank[[#This Row],[Tenure]]&lt;=0,"0-1",IF(tbl_bank[[#This Row],[Tenure]]&lt;=4,"2-4",IF(tbl_bank[[#This Row],[Tenure]]&lt;=7,"5-7","8-10")))</f>
        <v>2-4</v>
      </c>
      <c r="S6688" t="str">
        <f>IF(tbl_bank[[#This Row],[NumOfProducts]]&gt;=3,"3+",TEXT(tbl_bank[[#This Row],[NumOfProducts]],"0"))</f>
        <v>1</v>
      </c>
      <c r="T6688" t="str">
        <f>IF(tbl_bank[[#This Row],[CreditScore]]&lt;580,"&lt;580",IF(tbl_bank[[#This Row],[CreditScore]]&lt;670,"580-669",IF(tbl_bank[[#This Row],[CreditScore]]&lt;740,"670-739","740+")))</f>
        <v>580-669</v>
      </c>
    </row>
    <row r="6689" spans="1:20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>IF(tbl_bank[[#This Row],[Age]]&lt;30,"&lt;30",IF(tbl_bank[[#This Row],[Age]]&lt;40,"30-39",IF(tbl_bank[[#This Row],[Age]]&lt;50,"40-49",IF(tbl_bank[[#This Row],[Age]]&lt;60,"50-59","60+"))))</f>
        <v>30-39</v>
      </c>
      <c r="P6689">
        <f>IF(tbl_bank[[#This Row],[Balance]]=0,1,0)</f>
        <v>0</v>
      </c>
      <c r="Q6689" t="str">
        <f>IF(tbl_bank[[#This Row],[Balance]]=0,"Zero",IF(tbl_bank[[#This Row],[Balance]]&lt;100000,"1-99k","100k+"))</f>
        <v>100k+</v>
      </c>
      <c r="R6689" t="str">
        <f>IF(tbl_bank[[#This Row],[Tenure]]&lt;=0,"0-1",IF(tbl_bank[[#This Row],[Tenure]]&lt;=4,"2-4",IF(tbl_bank[[#This Row],[Tenure]]&lt;=7,"5-7","8-10")))</f>
        <v>5-7</v>
      </c>
      <c r="S6689" t="str">
        <f>IF(tbl_bank[[#This Row],[NumOfProducts]]&gt;=3,"3+",TEXT(tbl_bank[[#This Row],[NumOfProducts]],"0"))</f>
        <v>2</v>
      </c>
      <c r="T6689" t="str">
        <f>IF(tbl_bank[[#This Row],[CreditScore]]&lt;580,"&lt;580",IF(tbl_bank[[#This Row],[CreditScore]]&lt;670,"580-669",IF(tbl_bank[[#This Row],[CreditScore]]&lt;740,"670-739","740+")))</f>
        <v>740+</v>
      </c>
    </row>
    <row r="6690" spans="1:20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>IF(tbl_bank[[#This Row],[Age]]&lt;30,"&lt;30",IF(tbl_bank[[#This Row],[Age]]&lt;40,"30-39",IF(tbl_bank[[#This Row],[Age]]&lt;50,"40-49",IF(tbl_bank[[#This Row],[Age]]&lt;60,"50-59","60+"))))</f>
        <v>&lt;30</v>
      </c>
      <c r="P6690">
        <f>IF(tbl_bank[[#This Row],[Balance]]=0,1,0)</f>
        <v>0</v>
      </c>
      <c r="Q6690" t="str">
        <f>IF(tbl_bank[[#This Row],[Balance]]=0,"Zero",IF(tbl_bank[[#This Row],[Balance]]&lt;100000,"1-99k","100k+"))</f>
        <v>100k+</v>
      </c>
      <c r="R6690" t="str">
        <f>IF(tbl_bank[[#This Row],[Tenure]]&lt;=0,"0-1",IF(tbl_bank[[#This Row],[Tenure]]&lt;=4,"2-4",IF(tbl_bank[[#This Row],[Tenure]]&lt;=7,"5-7","8-10")))</f>
        <v>5-7</v>
      </c>
      <c r="S6690" t="str">
        <f>IF(tbl_bank[[#This Row],[NumOfProducts]]&gt;=3,"3+",TEXT(tbl_bank[[#This Row],[NumOfProducts]],"0"))</f>
        <v>1</v>
      </c>
      <c r="T6690" t="str">
        <f>IF(tbl_bank[[#This Row],[CreditScore]]&lt;580,"&lt;580",IF(tbl_bank[[#This Row],[CreditScore]]&lt;670,"580-669",IF(tbl_bank[[#This Row],[CreditScore]]&lt;740,"670-739","740+")))</f>
        <v>&lt;580</v>
      </c>
    </row>
    <row r="6691" spans="1:20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>IF(tbl_bank[[#This Row],[Age]]&lt;30,"&lt;30",IF(tbl_bank[[#This Row],[Age]]&lt;40,"30-39",IF(tbl_bank[[#This Row],[Age]]&lt;50,"40-49",IF(tbl_bank[[#This Row],[Age]]&lt;60,"50-59","60+"))))</f>
        <v>40-49</v>
      </c>
      <c r="P6691">
        <f>IF(tbl_bank[[#This Row],[Balance]]=0,1,0)</f>
        <v>0</v>
      </c>
      <c r="Q6691" t="str">
        <f>IF(tbl_bank[[#This Row],[Balance]]=0,"Zero",IF(tbl_bank[[#This Row],[Balance]]&lt;100000,"1-99k","100k+"))</f>
        <v>100k+</v>
      </c>
      <c r="R6691" t="str">
        <f>IF(tbl_bank[[#This Row],[Tenure]]&lt;=0,"0-1",IF(tbl_bank[[#This Row],[Tenure]]&lt;=4,"2-4",IF(tbl_bank[[#This Row],[Tenure]]&lt;=7,"5-7","8-10")))</f>
        <v>5-7</v>
      </c>
      <c r="S6691" t="str">
        <f>IF(tbl_bank[[#This Row],[NumOfProducts]]&gt;=3,"3+",TEXT(tbl_bank[[#This Row],[NumOfProducts]],"0"))</f>
        <v>1</v>
      </c>
      <c r="T6691" t="str">
        <f>IF(tbl_bank[[#This Row],[CreditScore]]&lt;580,"&lt;580",IF(tbl_bank[[#This Row],[CreditScore]]&lt;670,"580-669",IF(tbl_bank[[#This Row],[CreditScore]]&lt;740,"670-739","740+")))</f>
        <v>580-669</v>
      </c>
    </row>
    <row r="6692" spans="1:20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>IF(tbl_bank[[#This Row],[Age]]&lt;30,"&lt;30",IF(tbl_bank[[#This Row],[Age]]&lt;40,"30-39",IF(tbl_bank[[#This Row],[Age]]&lt;50,"40-49",IF(tbl_bank[[#This Row],[Age]]&lt;60,"50-59","60+"))))</f>
        <v>30-39</v>
      </c>
      <c r="P6692">
        <f>IF(tbl_bank[[#This Row],[Balance]]=0,1,0)</f>
        <v>0</v>
      </c>
      <c r="Q6692" t="str">
        <f>IF(tbl_bank[[#This Row],[Balance]]=0,"Zero",IF(tbl_bank[[#This Row],[Balance]]&lt;100000,"1-99k","100k+"))</f>
        <v>100k+</v>
      </c>
      <c r="R6692" t="str">
        <f>IF(tbl_bank[[#This Row],[Tenure]]&lt;=0,"0-1",IF(tbl_bank[[#This Row],[Tenure]]&lt;=4,"2-4",IF(tbl_bank[[#This Row],[Tenure]]&lt;=7,"5-7","8-10")))</f>
        <v>8-10</v>
      </c>
      <c r="S6692" t="str">
        <f>IF(tbl_bank[[#This Row],[NumOfProducts]]&gt;=3,"3+",TEXT(tbl_bank[[#This Row],[NumOfProducts]],"0"))</f>
        <v>1</v>
      </c>
      <c r="T6692" t="str">
        <f>IF(tbl_bank[[#This Row],[CreditScore]]&lt;580,"&lt;580",IF(tbl_bank[[#This Row],[CreditScore]]&lt;670,"580-669",IF(tbl_bank[[#This Row],[CreditScore]]&lt;740,"670-739","740+")))</f>
        <v>&lt;580</v>
      </c>
    </row>
    <row r="6693" spans="1:20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>IF(tbl_bank[[#This Row],[Age]]&lt;30,"&lt;30",IF(tbl_bank[[#This Row],[Age]]&lt;40,"30-39",IF(tbl_bank[[#This Row],[Age]]&lt;50,"40-49",IF(tbl_bank[[#This Row],[Age]]&lt;60,"50-59","60+"))))</f>
        <v>&lt;30</v>
      </c>
      <c r="P6693">
        <f>IF(tbl_bank[[#This Row],[Balance]]=0,1,0)</f>
        <v>0</v>
      </c>
      <c r="Q6693" t="str">
        <f>IF(tbl_bank[[#This Row],[Balance]]=0,"Zero",IF(tbl_bank[[#This Row],[Balance]]&lt;100000,"1-99k","100k+"))</f>
        <v>100k+</v>
      </c>
      <c r="R6693" t="str">
        <f>IF(tbl_bank[[#This Row],[Tenure]]&lt;=0,"0-1",IF(tbl_bank[[#This Row],[Tenure]]&lt;=4,"2-4",IF(tbl_bank[[#This Row],[Tenure]]&lt;=7,"5-7","8-10")))</f>
        <v>8-10</v>
      </c>
      <c r="S6693" t="str">
        <f>IF(tbl_bank[[#This Row],[NumOfProducts]]&gt;=3,"3+",TEXT(tbl_bank[[#This Row],[NumOfProducts]],"0"))</f>
        <v>1</v>
      </c>
      <c r="T6693" t="str">
        <f>IF(tbl_bank[[#This Row],[CreditScore]]&lt;580,"&lt;580",IF(tbl_bank[[#This Row],[CreditScore]]&lt;670,"580-669",IF(tbl_bank[[#This Row],[CreditScore]]&lt;740,"670-739","740+")))</f>
        <v>&lt;580</v>
      </c>
    </row>
    <row r="6694" spans="1:20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>IF(tbl_bank[[#This Row],[Age]]&lt;30,"&lt;30",IF(tbl_bank[[#This Row],[Age]]&lt;40,"30-39",IF(tbl_bank[[#This Row],[Age]]&lt;50,"40-49",IF(tbl_bank[[#This Row],[Age]]&lt;60,"50-59","60+"))))</f>
        <v>30-39</v>
      </c>
      <c r="P6694">
        <f>IF(tbl_bank[[#This Row],[Balance]]=0,1,0)</f>
        <v>0</v>
      </c>
      <c r="Q6694" t="str">
        <f>IF(tbl_bank[[#This Row],[Balance]]=0,"Zero",IF(tbl_bank[[#This Row],[Balance]]&lt;100000,"1-99k","100k+"))</f>
        <v>100k+</v>
      </c>
      <c r="R6694" t="str">
        <f>IF(tbl_bank[[#This Row],[Tenure]]&lt;=0,"0-1",IF(tbl_bank[[#This Row],[Tenure]]&lt;=4,"2-4",IF(tbl_bank[[#This Row],[Tenure]]&lt;=7,"5-7","8-10")))</f>
        <v>5-7</v>
      </c>
      <c r="S6694" t="str">
        <f>IF(tbl_bank[[#This Row],[NumOfProducts]]&gt;=3,"3+",TEXT(tbl_bank[[#This Row],[NumOfProducts]],"0"))</f>
        <v>1</v>
      </c>
      <c r="T6694" t="str">
        <f>IF(tbl_bank[[#This Row],[CreditScore]]&lt;580,"&lt;580",IF(tbl_bank[[#This Row],[CreditScore]]&lt;670,"580-669",IF(tbl_bank[[#This Row],[CreditScore]]&lt;740,"670-739","740+")))</f>
        <v>580-669</v>
      </c>
    </row>
    <row r="6695" spans="1:20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>IF(tbl_bank[[#This Row],[Age]]&lt;30,"&lt;30",IF(tbl_bank[[#This Row],[Age]]&lt;40,"30-39",IF(tbl_bank[[#This Row],[Age]]&lt;50,"40-49",IF(tbl_bank[[#This Row],[Age]]&lt;60,"50-59","60+"))))</f>
        <v>&lt;30</v>
      </c>
      <c r="P6695">
        <f>IF(tbl_bank[[#This Row],[Balance]]=0,1,0)</f>
        <v>0</v>
      </c>
      <c r="Q6695" t="str">
        <f>IF(tbl_bank[[#This Row],[Balance]]=0,"Zero",IF(tbl_bank[[#This Row],[Balance]]&lt;100000,"1-99k","100k+"))</f>
        <v>100k+</v>
      </c>
      <c r="R6695" t="str">
        <f>IF(tbl_bank[[#This Row],[Tenure]]&lt;=0,"0-1",IF(tbl_bank[[#This Row],[Tenure]]&lt;=4,"2-4",IF(tbl_bank[[#This Row],[Tenure]]&lt;=7,"5-7","8-10")))</f>
        <v>8-10</v>
      </c>
      <c r="S6695" t="str">
        <f>IF(tbl_bank[[#This Row],[NumOfProducts]]&gt;=3,"3+",TEXT(tbl_bank[[#This Row],[NumOfProducts]],"0"))</f>
        <v>1</v>
      </c>
      <c r="T6695" t="str">
        <f>IF(tbl_bank[[#This Row],[CreditScore]]&lt;580,"&lt;580",IF(tbl_bank[[#This Row],[CreditScore]]&lt;670,"580-669",IF(tbl_bank[[#This Row],[CreditScore]]&lt;740,"670-739","740+")))</f>
        <v>580-669</v>
      </c>
    </row>
    <row r="6696" spans="1:20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>IF(tbl_bank[[#This Row],[Age]]&lt;30,"&lt;30",IF(tbl_bank[[#This Row],[Age]]&lt;40,"30-39",IF(tbl_bank[[#This Row],[Age]]&lt;50,"40-49",IF(tbl_bank[[#This Row],[Age]]&lt;60,"50-59","60+"))))</f>
        <v>30-39</v>
      </c>
      <c r="P6696">
        <f>IF(tbl_bank[[#This Row],[Balance]]=0,1,0)</f>
        <v>0</v>
      </c>
      <c r="Q6696" t="str">
        <f>IF(tbl_bank[[#This Row],[Balance]]=0,"Zero",IF(tbl_bank[[#This Row],[Balance]]&lt;100000,"1-99k","100k+"))</f>
        <v>100k+</v>
      </c>
      <c r="R6696" t="str">
        <f>IF(tbl_bank[[#This Row],[Tenure]]&lt;=0,"0-1",IF(tbl_bank[[#This Row],[Tenure]]&lt;=4,"2-4",IF(tbl_bank[[#This Row],[Tenure]]&lt;=7,"5-7","8-10")))</f>
        <v>8-10</v>
      </c>
      <c r="S6696" t="str">
        <f>IF(tbl_bank[[#This Row],[NumOfProducts]]&gt;=3,"3+",TEXT(tbl_bank[[#This Row],[NumOfProducts]],"0"))</f>
        <v>1</v>
      </c>
      <c r="T6696" t="str">
        <f>IF(tbl_bank[[#This Row],[CreditScore]]&lt;580,"&lt;580",IF(tbl_bank[[#This Row],[CreditScore]]&lt;670,"580-669",IF(tbl_bank[[#This Row],[CreditScore]]&lt;740,"670-739","740+")))</f>
        <v>580-669</v>
      </c>
    </row>
    <row r="6697" spans="1:20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>IF(tbl_bank[[#This Row],[Age]]&lt;30,"&lt;30",IF(tbl_bank[[#This Row],[Age]]&lt;40,"30-39",IF(tbl_bank[[#This Row],[Age]]&lt;50,"40-49",IF(tbl_bank[[#This Row],[Age]]&lt;60,"50-59","60+"))))</f>
        <v>30-39</v>
      </c>
      <c r="P6697">
        <f>IF(tbl_bank[[#This Row],[Balance]]=0,1,0)</f>
        <v>1</v>
      </c>
      <c r="Q6697" t="str">
        <f>IF(tbl_bank[[#This Row],[Balance]]=0,"Zero",IF(tbl_bank[[#This Row],[Balance]]&lt;100000,"1-99k","100k+"))</f>
        <v>Zero</v>
      </c>
      <c r="R6697" t="str">
        <f>IF(tbl_bank[[#This Row],[Tenure]]&lt;=0,"0-1",IF(tbl_bank[[#This Row],[Tenure]]&lt;=4,"2-4",IF(tbl_bank[[#This Row],[Tenure]]&lt;=7,"5-7","8-10")))</f>
        <v>2-4</v>
      </c>
      <c r="S6697" t="str">
        <f>IF(tbl_bank[[#This Row],[NumOfProducts]]&gt;=3,"3+",TEXT(tbl_bank[[#This Row],[NumOfProducts]],"0"))</f>
        <v>2</v>
      </c>
      <c r="T6697" t="str">
        <f>IF(tbl_bank[[#This Row],[CreditScore]]&lt;580,"&lt;580",IF(tbl_bank[[#This Row],[CreditScore]]&lt;670,"580-669",IF(tbl_bank[[#This Row],[CreditScore]]&lt;740,"670-739","740+")))</f>
        <v>580-669</v>
      </c>
    </row>
    <row r="6698" spans="1:20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>IF(tbl_bank[[#This Row],[Age]]&lt;30,"&lt;30",IF(tbl_bank[[#This Row],[Age]]&lt;40,"30-39",IF(tbl_bank[[#This Row],[Age]]&lt;50,"40-49",IF(tbl_bank[[#This Row],[Age]]&lt;60,"50-59","60+"))))</f>
        <v>40-49</v>
      </c>
      <c r="P6698">
        <f>IF(tbl_bank[[#This Row],[Balance]]=0,1,0)</f>
        <v>1</v>
      </c>
      <c r="Q6698" t="str">
        <f>IF(tbl_bank[[#This Row],[Balance]]=0,"Zero",IF(tbl_bank[[#This Row],[Balance]]&lt;100000,"1-99k","100k+"))</f>
        <v>Zero</v>
      </c>
      <c r="R6698" t="str">
        <f>IF(tbl_bank[[#This Row],[Tenure]]&lt;=0,"0-1",IF(tbl_bank[[#This Row],[Tenure]]&lt;=4,"2-4",IF(tbl_bank[[#This Row],[Tenure]]&lt;=7,"5-7","8-10")))</f>
        <v>2-4</v>
      </c>
      <c r="S6698" t="str">
        <f>IF(tbl_bank[[#This Row],[NumOfProducts]]&gt;=3,"3+",TEXT(tbl_bank[[#This Row],[NumOfProducts]],"0"))</f>
        <v>1</v>
      </c>
      <c r="T6698" t="str">
        <f>IF(tbl_bank[[#This Row],[CreditScore]]&lt;580,"&lt;580",IF(tbl_bank[[#This Row],[CreditScore]]&lt;670,"580-669",IF(tbl_bank[[#This Row],[CreditScore]]&lt;740,"670-739","740+")))</f>
        <v>&lt;580</v>
      </c>
    </row>
    <row r="6699" spans="1:20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>IF(tbl_bank[[#This Row],[Age]]&lt;30,"&lt;30",IF(tbl_bank[[#This Row],[Age]]&lt;40,"30-39",IF(tbl_bank[[#This Row],[Age]]&lt;50,"40-49",IF(tbl_bank[[#This Row],[Age]]&lt;60,"50-59","60+"))))</f>
        <v>40-49</v>
      </c>
      <c r="P6699">
        <f>IF(tbl_bank[[#This Row],[Balance]]=0,1,0)</f>
        <v>0</v>
      </c>
      <c r="Q6699" t="str">
        <f>IF(tbl_bank[[#This Row],[Balance]]=0,"Zero",IF(tbl_bank[[#This Row],[Balance]]&lt;100000,"1-99k","100k+"))</f>
        <v>100k+</v>
      </c>
      <c r="R6699" t="str">
        <f>IF(tbl_bank[[#This Row],[Tenure]]&lt;=0,"0-1",IF(tbl_bank[[#This Row],[Tenure]]&lt;=4,"2-4",IF(tbl_bank[[#This Row],[Tenure]]&lt;=7,"5-7","8-10")))</f>
        <v>2-4</v>
      </c>
      <c r="S6699" t="str">
        <f>IF(tbl_bank[[#This Row],[NumOfProducts]]&gt;=3,"3+",TEXT(tbl_bank[[#This Row],[NumOfProducts]],"0"))</f>
        <v>1</v>
      </c>
      <c r="T6699" t="str">
        <f>IF(tbl_bank[[#This Row],[CreditScore]]&lt;580,"&lt;580",IF(tbl_bank[[#This Row],[CreditScore]]&lt;670,"580-669",IF(tbl_bank[[#This Row],[CreditScore]]&lt;740,"670-739","740+")))</f>
        <v>580-669</v>
      </c>
    </row>
    <row r="6700" spans="1:20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>IF(tbl_bank[[#This Row],[Age]]&lt;30,"&lt;30",IF(tbl_bank[[#This Row],[Age]]&lt;40,"30-39",IF(tbl_bank[[#This Row],[Age]]&lt;50,"40-49",IF(tbl_bank[[#This Row],[Age]]&lt;60,"50-59","60+"))))</f>
        <v>30-39</v>
      </c>
      <c r="P6700">
        <f>IF(tbl_bank[[#This Row],[Balance]]=0,1,0)</f>
        <v>1</v>
      </c>
      <c r="Q6700" t="str">
        <f>IF(tbl_bank[[#This Row],[Balance]]=0,"Zero",IF(tbl_bank[[#This Row],[Balance]]&lt;100000,"1-99k","100k+"))</f>
        <v>Zero</v>
      </c>
      <c r="R6700" t="str">
        <f>IF(tbl_bank[[#This Row],[Tenure]]&lt;=0,"0-1",IF(tbl_bank[[#This Row],[Tenure]]&lt;=4,"2-4",IF(tbl_bank[[#This Row],[Tenure]]&lt;=7,"5-7","8-10")))</f>
        <v>5-7</v>
      </c>
      <c r="S6700" t="str">
        <f>IF(tbl_bank[[#This Row],[NumOfProducts]]&gt;=3,"3+",TEXT(tbl_bank[[#This Row],[NumOfProducts]],"0"))</f>
        <v>1</v>
      </c>
      <c r="T6700" t="str">
        <f>IF(tbl_bank[[#This Row],[CreditScore]]&lt;580,"&lt;580",IF(tbl_bank[[#This Row],[CreditScore]]&lt;670,"580-669",IF(tbl_bank[[#This Row],[CreditScore]]&lt;740,"670-739","740+")))</f>
        <v>670-739</v>
      </c>
    </row>
    <row r="6701" spans="1:20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>IF(tbl_bank[[#This Row],[Age]]&lt;30,"&lt;30",IF(tbl_bank[[#This Row],[Age]]&lt;40,"30-39",IF(tbl_bank[[#This Row],[Age]]&lt;50,"40-49",IF(tbl_bank[[#This Row],[Age]]&lt;60,"50-59","60+"))))</f>
        <v>40-49</v>
      </c>
      <c r="P6701">
        <f>IF(tbl_bank[[#This Row],[Balance]]=0,1,0)</f>
        <v>0</v>
      </c>
      <c r="Q6701" t="str">
        <f>IF(tbl_bank[[#This Row],[Balance]]=0,"Zero",IF(tbl_bank[[#This Row],[Balance]]&lt;100000,"1-99k","100k+"))</f>
        <v>100k+</v>
      </c>
      <c r="R6701" t="str">
        <f>IF(tbl_bank[[#This Row],[Tenure]]&lt;=0,"0-1",IF(tbl_bank[[#This Row],[Tenure]]&lt;=4,"2-4",IF(tbl_bank[[#This Row],[Tenure]]&lt;=7,"5-7","8-10")))</f>
        <v>2-4</v>
      </c>
      <c r="S6701" t="str">
        <f>IF(tbl_bank[[#This Row],[NumOfProducts]]&gt;=3,"3+",TEXT(tbl_bank[[#This Row],[NumOfProducts]],"0"))</f>
        <v>2</v>
      </c>
      <c r="T6701" t="str">
        <f>IF(tbl_bank[[#This Row],[CreditScore]]&lt;580,"&lt;580",IF(tbl_bank[[#This Row],[CreditScore]]&lt;670,"580-669",IF(tbl_bank[[#This Row],[CreditScore]]&lt;740,"670-739","740+")))</f>
        <v>670-739</v>
      </c>
    </row>
    <row r="6702" spans="1:20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>IF(tbl_bank[[#This Row],[Age]]&lt;30,"&lt;30",IF(tbl_bank[[#This Row],[Age]]&lt;40,"30-39",IF(tbl_bank[[#This Row],[Age]]&lt;50,"40-49",IF(tbl_bank[[#This Row],[Age]]&lt;60,"50-59","60+"))))</f>
        <v>30-39</v>
      </c>
      <c r="P6702">
        <f>IF(tbl_bank[[#This Row],[Balance]]=0,1,0)</f>
        <v>0</v>
      </c>
      <c r="Q6702" t="str">
        <f>IF(tbl_bank[[#This Row],[Balance]]=0,"Zero",IF(tbl_bank[[#This Row],[Balance]]&lt;100000,"1-99k","100k+"))</f>
        <v>100k+</v>
      </c>
      <c r="R6702" t="str">
        <f>IF(tbl_bank[[#This Row],[Tenure]]&lt;=0,"0-1",IF(tbl_bank[[#This Row],[Tenure]]&lt;=4,"2-4",IF(tbl_bank[[#This Row],[Tenure]]&lt;=7,"5-7","8-10")))</f>
        <v>8-10</v>
      </c>
      <c r="S6702" t="str">
        <f>IF(tbl_bank[[#This Row],[NumOfProducts]]&gt;=3,"3+",TEXT(tbl_bank[[#This Row],[NumOfProducts]],"0"))</f>
        <v>1</v>
      </c>
      <c r="T6702" t="str">
        <f>IF(tbl_bank[[#This Row],[CreditScore]]&lt;580,"&lt;580",IF(tbl_bank[[#This Row],[CreditScore]]&lt;670,"580-669",IF(tbl_bank[[#This Row],[CreditScore]]&lt;740,"670-739","740+")))</f>
        <v>740+</v>
      </c>
    </row>
    <row r="6703" spans="1:20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>IF(tbl_bank[[#This Row],[Age]]&lt;30,"&lt;30",IF(tbl_bank[[#This Row],[Age]]&lt;40,"30-39",IF(tbl_bank[[#This Row],[Age]]&lt;50,"40-49",IF(tbl_bank[[#This Row],[Age]]&lt;60,"50-59","60+"))))</f>
        <v>30-39</v>
      </c>
      <c r="P6703">
        <f>IF(tbl_bank[[#This Row],[Balance]]=0,1,0)</f>
        <v>0</v>
      </c>
      <c r="Q6703" t="str">
        <f>IF(tbl_bank[[#This Row],[Balance]]=0,"Zero",IF(tbl_bank[[#This Row],[Balance]]&lt;100000,"1-99k","100k+"))</f>
        <v>100k+</v>
      </c>
      <c r="R6703" t="str">
        <f>IF(tbl_bank[[#This Row],[Tenure]]&lt;=0,"0-1",IF(tbl_bank[[#This Row],[Tenure]]&lt;=4,"2-4",IF(tbl_bank[[#This Row],[Tenure]]&lt;=7,"5-7","8-10")))</f>
        <v>5-7</v>
      </c>
      <c r="S6703" t="str">
        <f>IF(tbl_bank[[#This Row],[NumOfProducts]]&gt;=3,"3+",TEXT(tbl_bank[[#This Row],[NumOfProducts]],"0"))</f>
        <v>1</v>
      </c>
      <c r="T6703" t="str">
        <f>IF(tbl_bank[[#This Row],[CreditScore]]&lt;580,"&lt;580",IF(tbl_bank[[#This Row],[CreditScore]]&lt;670,"580-669",IF(tbl_bank[[#This Row],[CreditScore]]&lt;740,"670-739","740+")))</f>
        <v>580-669</v>
      </c>
    </row>
    <row r="6704" spans="1:20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>IF(tbl_bank[[#This Row],[Age]]&lt;30,"&lt;30",IF(tbl_bank[[#This Row],[Age]]&lt;40,"30-39",IF(tbl_bank[[#This Row],[Age]]&lt;50,"40-49",IF(tbl_bank[[#This Row],[Age]]&lt;60,"50-59","60+"))))</f>
        <v>30-39</v>
      </c>
      <c r="P6704">
        <f>IF(tbl_bank[[#This Row],[Balance]]=0,1,0)</f>
        <v>0</v>
      </c>
      <c r="Q6704" t="str">
        <f>IF(tbl_bank[[#This Row],[Balance]]=0,"Zero",IF(tbl_bank[[#This Row],[Balance]]&lt;100000,"1-99k","100k+"))</f>
        <v>100k+</v>
      </c>
      <c r="R6704" t="str">
        <f>IF(tbl_bank[[#This Row],[Tenure]]&lt;=0,"0-1",IF(tbl_bank[[#This Row],[Tenure]]&lt;=4,"2-4",IF(tbl_bank[[#This Row],[Tenure]]&lt;=7,"5-7","8-10")))</f>
        <v>5-7</v>
      </c>
      <c r="S6704" t="str">
        <f>IF(tbl_bank[[#This Row],[NumOfProducts]]&gt;=3,"3+",TEXT(tbl_bank[[#This Row],[NumOfProducts]],"0"))</f>
        <v>2</v>
      </c>
      <c r="T6704" t="str">
        <f>IF(tbl_bank[[#This Row],[CreditScore]]&lt;580,"&lt;580",IF(tbl_bank[[#This Row],[CreditScore]]&lt;670,"580-669",IF(tbl_bank[[#This Row],[CreditScore]]&lt;740,"670-739","740+")))</f>
        <v>580-669</v>
      </c>
    </row>
    <row r="6705" spans="1:20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>IF(tbl_bank[[#This Row],[Age]]&lt;30,"&lt;30",IF(tbl_bank[[#This Row],[Age]]&lt;40,"30-39",IF(tbl_bank[[#This Row],[Age]]&lt;50,"40-49",IF(tbl_bank[[#This Row],[Age]]&lt;60,"50-59","60+"))))</f>
        <v>40-49</v>
      </c>
      <c r="P6705">
        <f>IF(tbl_bank[[#This Row],[Balance]]=0,1,0)</f>
        <v>0</v>
      </c>
      <c r="Q6705" t="str">
        <f>IF(tbl_bank[[#This Row],[Balance]]=0,"Zero",IF(tbl_bank[[#This Row],[Balance]]&lt;100000,"1-99k","100k+"))</f>
        <v>100k+</v>
      </c>
      <c r="R6705" t="str">
        <f>IF(tbl_bank[[#This Row],[Tenure]]&lt;=0,"0-1",IF(tbl_bank[[#This Row],[Tenure]]&lt;=4,"2-4",IF(tbl_bank[[#This Row],[Tenure]]&lt;=7,"5-7","8-10")))</f>
        <v>8-10</v>
      </c>
      <c r="S6705" t="str">
        <f>IF(tbl_bank[[#This Row],[NumOfProducts]]&gt;=3,"3+",TEXT(tbl_bank[[#This Row],[NumOfProducts]],"0"))</f>
        <v>1</v>
      </c>
      <c r="T6705" t="str">
        <f>IF(tbl_bank[[#This Row],[CreditScore]]&lt;580,"&lt;580",IF(tbl_bank[[#This Row],[CreditScore]]&lt;670,"580-669",IF(tbl_bank[[#This Row],[CreditScore]]&lt;740,"670-739","740+")))</f>
        <v>670-739</v>
      </c>
    </row>
    <row r="6706" spans="1:20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>IF(tbl_bank[[#This Row],[Age]]&lt;30,"&lt;30",IF(tbl_bank[[#This Row],[Age]]&lt;40,"30-39",IF(tbl_bank[[#This Row],[Age]]&lt;50,"40-49",IF(tbl_bank[[#This Row],[Age]]&lt;60,"50-59","60+"))))</f>
        <v>40-49</v>
      </c>
      <c r="P6706">
        <f>IF(tbl_bank[[#This Row],[Balance]]=0,1,0)</f>
        <v>0</v>
      </c>
      <c r="Q6706" t="str">
        <f>IF(tbl_bank[[#This Row],[Balance]]=0,"Zero",IF(tbl_bank[[#This Row],[Balance]]&lt;100000,"1-99k","100k+"))</f>
        <v>100k+</v>
      </c>
      <c r="R6706" t="str">
        <f>IF(tbl_bank[[#This Row],[Tenure]]&lt;=0,"0-1",IF(tbl_bank[[#This Row],[Tenure]]&lt;=4,"2-4",IF(tbl_bank[[#This Row],[Tenure]]&lt;=7,"5-7","8-10")))</f>
        <v>2-4</v>
      </c>
      <c r="S6706" t="str">
        <f>IF(tbl_bank[[#This Row],[NumOfProducts]]&gt;=3,"3+",TEXT(tbl_bank[[#This Row],[NumOfProducts]],"0"))</f>
        <v>2</v>
      </c>
      <c r="T6706" t="str">
        <f>IF(tbl_bank[[#This Row],[CreditScore]]&lt;580,"&lt;580",IF(tbl_bank[[#This Row],[CreditScore]]&lt;670,"580-669",IF(tbl_bank[[#This Row],[CreditScore]]&lt;740,"670-739","740+")))</f>
        <v>&lt;580</v>
      </c>
    </row>
    <row r="6707" spans="1:20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>IF(tbl_bank[[#This Row],[Age]]&lt;30,"&lt;30",IF(tbl_bank[[#This Row],[Age]]&lt;40,"30-39",IF(tbl_bank[[#This Row],[Age]]&lt;50,"40-49",IF(tbl_bank[[#This Row],[Age]]&lt;60,"50-59","60+"))))</f>
        <v>30-39</v>
      </c>
      <c r="P6707">
        <f>IF(tbl_bank[[#This Row],[Balance]]=0,1,0)</f>
        <v>0</v>
      </c>
      <c r="Q6707" t="str">
        <f>IF(tbl_bank[[#This Row],[Balance]]=0,"Zero",IF(tbl_bank[[#This Row],[Balance]]&lt;100000,"1-99k","100k+"))</f>
        <v>100k+</v>
      </c>
      <c r="R6707" t="str">
        <f>IF(tbl_bank[[#This Row],[Tenure]]&lt;=0,"0-1",IF(tbl_bank[[#This Row],[Tenure]]&lt;=4,"2-4",IF(tbl_bank[[#This Row],[Tenure]]&lt;=7,"5-7","8-10")))</f>
        <v>5-7</v>
      </c>
      <c r="S6707" t="str">
        <f>IF(tbl_bank[[#This Row],[NumOfProducts]]&gt;=3,"3+",TEXT(tbl_bank[[#This Row],[NumOfProducts]],"0"))</f>
        <v>2</v>
      </c>
      <c r="T6707" t="str">
        <f>IF(tbl_bank[[#This Row],[CreditScore]]&lt;580,"&lt;580",IF(tbl_bank[[#This Row],[CreditScore]]&lt;670,"580-669",IF(tbl_bank[[#This Row],[CreditScore]]&lt;740,"670-739","740+")))</f>
        <v>580-669</v>
      </c>
    </row>
    <row r="6708" spans="1:20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>IF(tbl_bank[[#This Row],[Age]]&lt;30,"&lt;30",IF(tbl_bank[[#This Row],[Age]]&lt;40,"30-39",IF(tbl_bank[[#This Row],[Age]]&lt;50,"40-49",IF(tbl_bank[[#This Row],[Age]]&lt;60,"50-59","60+"))))</f>
        <v>60+</v>
      </c>
      <c r="P6708">
        <f>IF(tbl_bank[[#This Row],[Balance]]=0,1,0)</f>
        <v>0</v>
      </c>
      <c r="Q6708" t="str">
        <f>IF(tbl_bank[[#This Row],[Balance]]=0,"Zero",IF(tbl_bank[[#This Row],[Balance]]&lt;100000,"1-99k","100k+"))</f>
        <v>1-99k</v>
      </c>
      <c r="R6708" t="str">
        <f>IF(tbl_bank[[#This Row],[Tenure]]&lt;=0,"0-1",IF(tbl_bank[[#This Row],[Tenure]]&lt;=4,"2-4",IF(tbl_bank[[#This Row],[Tenure]]&lt;=7,"5-7","8-10")))</f>
        <v>0-1</v>
      </c>
      <c r="S6708" t="str">
        <f>IF(tbl_bank[[#This Row],[NumOfProducts]]&gt;=3,"3+",TEXT(tbl_bank[[#This Row],[NumOfProducts]],"0"))</f>
        <v>1</v>
      </c>
      <c r="T6708" t="str">
        <f>IF(tbl_bank[[#This Row],[CreditScore]]&lt;580,"&lt;580",IF(tbl_bank[[#This Row],[CreditScore]]&lt;670,"580-669",IF(tbl_bank[[#This Row],[CreditScore]]&lt;740,"670-739","740+")))</f>
        <v>580-669</v>
      </c>
    </row>
    <row r="6709" spans="1:20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>IF(tbl_bank[[#This Row],[Age]]&lt;30,"&lt;30",IF(tbl_bank[[#This Row],[Age]]&lt;40,"30-39",IF(tbl_bank[[#This Row],[Age]]&lt;50,"40-49",IF(tbl_bank[[#This Row],[Age]]&lt;60,"50-59","60+"))))</f>
        <v>30-39</v>
      </c>
      <c r="P6709">
        <f>IF(tbl_bank[[#This Row],[Balance]]=0,1,0)</f>
        <v>0</v>
      </c>
      <c r="Q6709" t="str">
        <f>IF(tbl_bank[[#This Row],[Balance]]=0,"Zero",IF(tbl_bank[[#This Row],[Balance]]&lt;100000,"1-99k","100k+"))</f>
        <v>100k+</v>
      </c>
      <c r="R6709" t="str">
        <f>IF(tbl_bank[[#This Row],[Tenure]]&lt;=0,"0-1",IF(tbl_bank[[#This Row],[Tenure]]&lt;=4,"2-4",IF(tbl_bank[[#This Row],[Tenure]]&lt;=7,"5-7","8-10")))</f>
        <v>8-10</v>
      </c>
      <c r="S6709" t="str">
        <f>IF(tbl_bank[[#This Row],[NumOfProducts]]&gt;=3,"3+",TEXT(tbl_bank[[#This Row],[NumOfProducts]],"0"))</f>
        <v>1</v>
      </c>
      <c r="T6709" t="str">
        <f>IF(tbl_bank[[#This Row],[CreditScore]]&lt;580,"&lt;580",IF(tbl_bank[[#This Row],[CreditScore]]&lt;670,"580-669",IF(tbl_bank[[#This Row],[CreditScore]]&lt;740,"670-739","740+")))</f>
        <v>580-669</v>
      </c>
    </row>
    <row r="6710" spans="1:20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>IF(tbl_bank[[#This Row],[Age]]&lt;30,"&lt;30",IF(tbl_bank[[#This Row],[Age]]&lt;40,"30-39",IF(tbl_bank[[#This Row],[Age]]&lt;50,"40-49",IF(tbl_bank[[#This Row],[Age]]&lt;60,"50-59","60+"))))</f>
        <v>30-39</v>
      </c>
      <c r="P6710">
        <f>IF(tbl_bank[[#This Row],[Balance]]=0,1,0)</f>
        <v>1</v>
      </c>
      <c r="Q6710" t="str">
        <f>IF(tbl_bank[[#This Row],[Balance]]=0,"Zero",IF(tbl_bank[[#This Row],[Balance]]&lt;100000,"1-99k","100k+"))</f>
        <v>Zero</v>
      </c>
      <c r="R6710" t="str">
        <f>IF(tbl_bank[[#This Row],[Tenure]]&lt;=0,"0-1",IF(tbl_bank[[#This Row],[Tenure]]&lt;=4,"2-4",IF(tbl_bank[[#This Row],[Tenure]]&lt;=7,"5-7","8-10")))</f>
        <v>5-7</v>
      </c>
      <c r="S6710" t="str">
        <f>IF(tbl_bank[[#This Row],[NumOfProducts]]&gt;=3,"3+",TEXT(tbl_bank[[#This Row],[NumOfProducts]],"0"))</f>
        <v>2</v>
      </c>
      <c r="T6710" t="str">
        <f>IF(tbl_bank[[#This Row],[CreditScore]]&lt;580,"&lt;580",IF(tbl_bank[[#This Row],[CreditScore]]&lt;670,"580-669",IF(tbl_bank[[#This Row],[CreditScore]]&lt;740,"670-739","740+")))</f>
        <v>740+</v>
      </c>
    </row>
    <row r="6711" spans="1:20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>IF(tbl_bank[[#This Row],[Age]]&lt;30,"&lt;30",IF(tbl_bank[[#This Row],[Age]]&lt;40,"30-39",IF(tbl_bank[[#This Row],[Age]]&lt;50,"40-49",IF(tbl_bank[[#This Row],[Age]]&lt;60,"50-59","60+"))))</f>
        <v>60+</v>
      </c>
      <c r="P6711">
        <f>IF(tbl_bank[[#This Row],[Balance]]=0,1,0)</f>
        <v>0</v>
      </c>
      <c r="Q6711" t="str">
        <f>IF(tbl_bank[[#This Row],[Balance]]=0,"Zero",IF(tbl_bank[[#This Row],[Balance]]&lt;100000,"1-99k","100k+"))</f>
        <v>100k+</v>
      </c>
      <c r="R6711" t="str">
        <f>IF(tbl_bank[[#This Row],[Tenure]]&lt;=0,"0-1",IF(tbl_bank[[#This Row],[Tenure]]&lt;=4,"2-4",IF(tbl_bank[[#This Row],[Tenure]]&lt;=7,"5-7","8-10")))</f>
        <v>0-1</v>
      </c>
      <c r="S6711" t="str">
        <f>IF(tbl_bank[[#This Row],[NumOfProducts]]&gt;=3,"3+",TEXT(tbl_bank[[#This Row],[NumOfProducts]],"0"))</f>
        <v>1</v>
      </c>
      <c r="T6711" t="str">
        <f>IF(tbl_bank[[#This Row],[CreditScore]]&lt;580,"&lt;580",IF(tbl_bank[[#This Row],[CreditScore]]&lt;670,"580-669",IF(tbl_bank[[#This Row],[CreditScore]]&lt;740,"670-739","740+")))</f>
        <v>740+</v>
      </c>
    </row>
    <row r="6712" spans="1:20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>IF(tbl_bank[[#This Row],[Age]]&lt;30,"&lt;30",IF(tbl_bank[[#This Row],[Age]]&lt;40,"30-39",IF(tbl_bank[[#This Row],[Age]]&lt;50,"40-49",IF(tbl_bank[[#This Row],[Age]]&lt;60,"50-59","60+"))))</f>
        <v>30-39</v>
      </c>
      <c r="P6712">
        <f>IF(tbl_bank[[#This Row],[Balance]]=0,1,0)</f>
        <v>1</v>
      </c>
      <c r="Q6712" t="str">
        <f>IF(tbl_bank[[#This Row],[Balance]]=0,"Zero",IF(tbl_bank[[#This Row],[Balance]]&lt;100000,"1-99k","100k+"))</f>
        <v>Zero</v>
      </c>
      <c r="R6712" t="str">
        <f>IF(tbl_bank[[#This Row],[Tenure]]&lt;=0,"0-1",IF(tbl_bank[[#This Row],[Tenure]]&lt;=4,"2-4",IF(tbl_bank[[#This Row],[Tenure]]&lt;=7,"5-7","8-10")))</f>
        <v>2-4</v>
      </c>
      <c r="S6712" t="str">
        <f>IF(tbl_bank[[#This Row],[NumOfProducts]]&gt;=3,"3+",TEXT(tbl_bank[[#This Row],[NumOfProducts]],"0"))</f>
        <v>2</v>
      </c>
      <c r="T6712" t="str">
        <f>IF(tbl_bank[[#This Row],[CreditScore]]&lt;580,"&lt;580",IF(tbl_bank[[#This Row],[CreditScore]]&lt;670,"580-669",IF(tbl_bank[[#This Row],[CreditScore]]&lt;740,"670-739","740+")))</f>
        <v>&lt;580</v>
      </c>
    </row>
    <row r="6713" spans="1:20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>IF(tbl_bank[[#This Row],[Age]]&lt;30,"&lt;30",IF(tbl_bank[[#This Row],[Age]]&lt;40,"30-39",IF(tbl_bank[[#This Row],[Age]]&lt;50,"40-49",IF(tbl_bank[[#This Row],[Age]]&lt;60,"50-59","60+"))))</f>
        <v>30-39</v>
      </c>
      <c r="P6713">
        <f>IF(tbl_bank[[#This Row],[Balance]]=0,1,0)</f>
        <v>0</v>
      </c>
      <c r="Q6713" t="str">
        <f>IF(tbl_bank[[#This Row],[Balance]]=0,"Zero",IF(tbl_bank[[#This Row],[Balance]]&lt;100000,"1-99k","100k+"))</f>
        <v>100k+</v>
      </c>
      <c r="R6713" t="str">
        <f>IF(tbl_bank[[#This Row],[Tenure]]&lt;=0,"0-1",IF(tbl_bank[[#This Row],[Tenure]]&lt;=4,"2-4",IF(tbl_bank[[#This Row],[Tenure]]&lt;=7,"5-7","8-10")))</f>
        <v>2-4</v>
      </c>
      <c r="S6713" t="str">
        <f>IF(tbl_bank[[#This Row],[NumOfProducts]]&gt;=3,"3+",TEXT(tbl_bank[[#This Row],[NumOfProducts]],"0"))</f>
        <v>2</v>
      </c>
      <c r="T6713" t="str">
        <f>IF(tbl_bank[[#This Row],[CreditScore]]&lt;580,"&lt;580",IF(tbl_bank[[#This Row],[CreditScore]]&lt;670,"580-669",IF(tbl_bank[[#This Row],[CreditScore]]&lt;740,"670-739","740+")))</f>
        <v>580-669</v>
      </c>
    </row>
    <row r="6714" spans="1:20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>IF(tbl_bank[[#This Row],[Age]]&lt;30,"&lt;30",IF(tbl_bank[[#This Row],[Age]]&lt;40,"30-39",IF(tbl_bank[[#This Row],[Age]]&lt;50,"40-49",IF(tbl_bank[[#This Row],[Age]]&lt;60,"50-59","60+"))))</f>
        <v>40-49</v>
      </c>
      <c r="P6714">
        <f>IF(tbl_bank[[#This Row],[Balance]]=0,1,0)</f>
        <v>1</v>
      </c>
      <c r="Q6714" t="str">
        <f>IF(tbl_bank[[#This Row],[Balance]]=0,"Zero",IF(tbl_bank[[#This Row],[Balance]]&lt;100000,"1-99k","100k+"))</f>
        <v>Zero</v>
      </c>
      <c r="R6714" t="str">
        <f>IF(tbl_bank[[#This Row],[Tenure]]&lt;=0,"0-1",IF(tbl_bank[[#This Row],[Tenure]]&lt;=4,"2-4",IF(tbl_bank[[#This Row],[Tenure]]&lt;=7,"5-7","8-10")))</f>
        <v>2-4</v>
      </c>
      <c r="S6714" t="str">
        <f>IF(tbl_bank[[#This Row],[NumOfProducts]]&gt;=3,"3+",TEXT(tbl_bank[[#This Row],[NumOfProducts]],"0"))</f>
        <v>1</v>
      </c>
      <c r="T6714" t="str">
        <f>IF(tbl_bank[[#This Row],[CreditScore]]&lt;580,"&lt;580",IF(tbl_bank[[#This Row],[CreditScore]]&lt;670,"580-669",IF(tbl_bank[[#This Row],[CreditScore]]&lt;740,"670-739","740+")))</f>
        <v>580-669</v>
      </c>
    </row>
    <row r="6715" spans="1:20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>IF(tbl_bank[[#This Row],[Age]]&lt;30,"&lt;30",IF(tbl_bank[[#This Row],[Age]]&lt;40,"30-39",IF(tbl_bank[[#This Row],[Age]]&lt;50,"40-49",IF(tbl_bank[[#This Row],[Age]]&lt;60,"50-59","60+"))))</f>
        <v>40-49</v>
      </c>
      <c r="P6715">
        <f>IF(tbl_bank[[#This Row],[Balance]]=0,1,0)</f>
        <v>1</v>
      </c>
      <c r="Q6715" t="str">
        <f>IF(tbl_bank[[#This Row],[Balance]]=0,"Zero",IF(tbl_bank[[#This Row],[Balance]]&lt;100000,"1-99k","100k+"))</f>
        <v>Zero</v>
      </c>
      <c r="R6715" t="str">
        <f>IF(tbl_bank[[#This Row],[Tenure]]&lt;=0,"0-1",IF(tbl_bank[[#This Row],[Tenure]]&lt;=4,"2-4",IF(tbl_bank[[#This Row],[Tenure]]&lt;=7,"5-7","8-10")))</f>
        <v>0-1</v>
      </c>
      <c r="S6715" t="str">
        <f>IF(tbl_bank[[#This Row],[NumOfProducts]]&gt;=3,"3+",TEXT(tbl_bank[[#This Row],[NumOfProducts]],"0"))</f>
        <v>3+</v>
      </c>
      <c r="T6715" t="str">
        <f>IF(tbl_bank[[#This Row],[CreditScore]]&lt;580,"&lt;580",IF(tbl_bank[[#This Row],[CreditScore]]&lt;670,"580-669",IF(tbl_bank[[#This Row],[CreditScore]]&lt;740,"670-739","740+")))</f>
        <v>580-669</v>
      </c>
    </row>
    <row r="6716" spans="1:20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>IF(tbl_bank[[#This Row],[Age]]&lt;30,"&lt;30",IF(tbl_bank[[#This Row],[Age]]&lt;40,"30-39",IF(tbl_bank[[#This Row],[Age]]&lt;50,"40-49",IF(tbl_bank[[#This Row],[Age]]&lt;60,"50-59","60+"))))</f>
        <v>30-39</v>
      </c>
      <c r="P6716">
        <f>IF(tbl_bank[[#This Row],[Balance]]=0,1,0)</f>
        <v>0</v>
      </c>
      <c r="Q6716" t="str">
        <f>IF(tbl_bank[[#This Row],[Balance]]=0,"Zero",IF(tbl_bank[[#This Row],[Balance]]&lt;100000,"1-99k","100k+"))</f>
        <v>100k+</v>
      </c>
      <c r="R6716" t="str">
        <f>IF(tbl_bank[[#This Row],[Tenure]]&lt;=0,"0-1",IF(tbl_bank[[#This Row],[Tenure]]&lt;=4,"2-4",IF(tbl_bank[[#This Row],[Tenure]]&lt;=7,"5-7","8-10")))</f>
        <v>2-4</v>
      </c>
      <c r="S6716" t="str">
        <f>IF(tbl_bank[[#This Row],[NumOfProducts]]&gt;=3,"3+",TEXT(tbl_bank[[#This Row],[NumOfProducts]],"0"))</f>
        <v>1</v>
      </c>
      <c r="T6716" t="str">
        <f>IF(tbl_bank[[#This Row],[CreditScore]]&lt;580,"&lt;580",IF(tbl_bank[[#This Row],[CreditScore]]&lt;670,"580-669",IF(tbl_bank[[#This Row],[CreditScore]]&lt;740,"670-739","740+")))</f>
        <v>740+</v>
      </c>
    </row>
    <row r="6717" spans="1:20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>IF(tbl_bank[[#This Row],[Age]]&lt;30,"&lt;30",IF(tbl_bank[[#This Row],[Age]]&lt;40,"30-39",IF(tbl_bank[[#This Row],[Age]]&lt;50,"40-49",IF(tbl_bank[[#This Row],[Age]]&lt;60,"50-59","60+"))))</f>
        <v>60+</v>
      </c>
      <c r="P6717">
        <f>IF(tbl_bank[[#This Row],[Balance]]=0,1,0)</f>
        <v>0</v>
      </c>
      <c r="Q6717" t="str">
        <f>IF(tbl_bank[[#This Row],[Balance]]=0,"Zero",IF(tbl_bank[[#This Row],[Balance]]&lt;100000,"1-99k","100k+"))</f>
        <v>100k+</v>
      </c>
      <c r="R6717" t="str">
        <f>IF(tbl_bank[[#This Row],[Tenure]]&lt;=0,"0-1",IF(tbl_bank[[#This Row],[Tenure]]&lt;=4,"2-4",IF(tbl_bank[[#This Row],[Tenure]]&lt;=7,"5-7","8-10")))</f>
        <v>8-10</v>
      </c>
      <c r="S6717" t="str">
        <f>IF(tbl_bank[[#This Row],[NumOfProducts]]&gt;=3,"3+",TEXT(tbl_bank[[#This Row],[NumOfProducts]],"0"))</f>
        <v>1</v>
      </c>
      <c r="T6717" t="str">
        <f>IF(tbl_bank[[#This Row],[CreditScore]]&lt;580,"&lt;580",IF(tbl_bank[[#This Row],[CreditScore]]&lt;670,"580-669",IF(tbl_bank[[#This Row],[CreditScore]]&lt;740,"670-739","740+")))</f>
        <v>740+</v>
      </c>
    </row>
    <row r="6718" spans="1:20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>IF(tbl_bank[[#This Row],[Age]]&lt;30,"&lt;30",IF(tbl_bank[[#This Row],[Age]]&lt;40,"30-39",IF(tbl_bank[[#This Row],[Age]]&lt;50,"40-49",IF(tbl_bank[[#This Row],[Age]]&lt;60,"50-59","60+"))))</f>
        <v>&lt;30</v>
      </c>
      <c r="P6718">
        <f>IF(tbl_bank[[#This Row],[Balance]]=0,1,0)</f>
        <v>0</v>
      </c>
      <c r="Q6718" t="str">
        <f>IF(tbl_bank[[#This Row],[Balance]]=0,"Zero",IF(tbl_bank[[#This Row],[Balance]]&lt;100000,"1-99k","100k+"))</f>
        <v>100k+</v>
      </c>
      <c r="R6718" t="str">
        <f>IF(tbl_bank[[#This Row],[Tenure]]&lt;=0,"0-1",IF(tbl_bank[[#This Row],[Tenure]]&lt;=4,"2-4",IF(tbl_bank[[#This Row],[Tenure]]&lt;=7,"5-7","8-10")))</f>
        <v>2-4</v>
      </c>
      <c r="S6718" t="str">
        <f>IF(tbl_bank[[#This Row],[NumOfProducts]]&gt;=3,"3+",TEXT(tbl_bank[[#This Row],[NumOfProducts]],"0"))</f>
        <v>2</v>
      </c>
      <c r="T6718" t="str">
        <f>IF(tbl_bank[[#This Row],[CreditScore]]&lt;580,"&lt;580",IF(tbl_bank[[#This Row],[CreditScore]]&lt;670,"580-669",IF(tbl_bank[[#This Row],[CreditScore]]&lt;740,"670-739","740+")))</f>
        <v>&lt;580</v>
      </c>
    </row>
    <row r="6719" spans="1:20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>IF(tbl_bank[[#This Row],[Age]]&lt;30,"&lt;30",IF(tbl_bank[[#This Row],[Age]]&lt;40,"30-39",IF(tbl_bank[[#This Row],[Age]]&lt;50,"40-49",IF(tbl_bank[[#This Row],[Age]]&lt;60,"50-59","60+"))))</f>
        <v>50-59</v>
      </c>
      <c r="P6719">
        <f>IF(tbl_bank[[#This Row],[Balance]]=0,1,0)</f>
        <v>0</v>
      </c>
      <c r="Q6719" t="str">
        <f>IF(tbl_bank[[#This Row],[Balance]]=0,"Zero",IF(tbl_bank[[#This Row],[Balance]]&lt;100000,"1-99k","100k+"))</f>
        <v>100k+</v>
      </c>
      <c r="R6719" t="str">
        <f>IF(tbl_bank[[#This Row],[Tenure]]&lt;=0,"0-1",IF(tbl_bank[[#This Row],[Tenure]]&lt;=4,"2-4",IF(tbl_bank[[#This Row],[Tenure]]&lt;=7,"5-7","8-10")))</f>
        <v>5-7</v>
      </c>
      <c r="S6719" t="str">
        <f>IF(tbl_bank[[#This Row],[NumOfProducts]]&gt;=3,"3+",TEXT(tbl_bank[[#This Row],[NumOfProducts]],"0"))</f>
        <v>1</v>
      </c>
      <c r="T6719" t="str">
        <f>IF(tbl_bank[[#This Row],[CreditScore]]&lt;580,"&lt;580",IF(tbl_bank[[#This Row],[CreditScore]]&lt;670,"580-669",IF(tbl_bank[[#This Row],[CreditScore]]&lt;740,"670-739","740+")))</f>
        <v>580-669</v>
      </c>
    </row>
    <row r="6720" spans="1:20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>IF(tbl_bank[[#This Row],[Age]]&lt;30,"&lt;30",IF(tbl_bank[[#This Row],[Age]]&lt;40,"30-39",IF(tbl_bank[[#This Row],[Age]]&lt;50,"40-49",IF(tbl_bank[[#This Row],[Age]]&lt;60,"50-59","60+"))))</f>
        <v>30-39</v>
      </c>
      <c r="P6720">
        <f>IF(tbl_bank[[#This Row],[Balance]]=0,1,0)</f>
        <v>0</v>
      </c>
      <c r="Q6720" t="str">
        <f>IF(tbl_bank[[#This Row],[Balance]]=0,"Zero",IF(tbl_bank[[#This Row],[Balance]]&lt;100000,"1-99k","100k+"))</f>
        <v>100k+</v>
      </c>
      <c r="R6720" t="str">
        <f>IF(tbl_bank[[#This Row],[Tenure]]&lt;=0,"0-1",IF(tbl_bank[[#This Row],[Tenure]]&lt;=4,"2-4",IF(tbl_bank[[#This Row],[Tenure]]&lt;=7,"5-7","8-10")))</f>
        <v>2-4</v>
      </c>
      <c r="S6720" t="str">
        <f>IF(tbl_bank[[#This Row],[NumOfProducts]]&gt;=3,"3+",TEXT(tbl_bank[[#This Row],[NumOfProducts]],"0"))</f>
        <v>1</v>
      </c>
      <c r="T6720" t="str">
        <f>IF(tbl_bank[[#This Row],[CreditScore]]&lt;580,"&lt;580",IF(tbl_bank[[#This Row],[CreditScore]]&lt;670,"580-669",IF(tbl_bank[[#This Row],[CreditScore]]&lt;740,"670-739","740+")))</f>
        <v>&lt;580</v>
      </c>
    </row>
    <row r="6721" spans="1:20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>IF(tbl_bank[[#This Row],[Age]]&lt;30,"&lt;30",IF(tbl_bank[[#This Row],[Age]]&lt;40,"30-39",IF(tbl_bank[[#This Row],[Age]]&lt;50,"40-49",IF(tbl_bank[[#This Row],[Age]]&lt;60,"50-59","60+"))))</f>
        <v>30-39</v>
      </c>
      <c r="P6721">
        <f>IF(tbl_bank[[#This Row],[Balance]]=0,1,0)</f>
        <v>1</v>
      </c>
      <c r="Q6721" t="str">
        <f>IF(tbl_bank[[#This Row],[Balance]]=0,"Zero",IF(tbl_bank[[#This Row],[Balance]]&lt;100000,"1-99k","100k+"))</f>
        <v>Zero</v>
      </c>
      <c r="R6721" t="str">
        <f>IF(tbl_bank[[#This Row],[Tenure]]&lt;=0,"0-1",IF(tbl_bank[[#This Row],[Tenure]]&lt;=4,"2-4",IF(tbl_bank[[#This Row],[Tenure]]&lt;=7,"5-7","8-10")))</f>
        <v>2-4</v>
      </c>
      <c r="S6721" t="str">
        <f>IF(tbl_bank[[#This Row],[NumOfProducts]]&gt;=3,"3+",TEXT(tbl_bank[[#This Row],[NumOfProducts]],"0"))</f>
        <v>2</v>
      </c>
      <c r="T6721" t="str">
        <f>IF(tbl_bank[[#This Row],[CreditScore]]&lt;580,"&lt;580",IF(tbl_bank[[#This Row],[CreditScore]]&lt;670,"580-669",IF(tbl_bank[[#This Row],[CreditScore]]&lt;740,"670-739","740+")))</f>
        <v>580-669</v>
      </c>
    </row>
    <row r="6722" spans="1:20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>IF(tbl_bank[[#This Row],[Age]]&lt;30,"&lt;30",IF(tbl_bank[[#This Row],[Age]]&lt;40,"30-39",IF(tbl_bank[[#This Row],[Age]]&lt;50,"40-49",IF(tbl_bank[[#This Row],[Age]]&lt;60,"50-59","60+"))))</f>
        <v>&lt;30</v>
      </c>
      <c r="P6722">
        <f>IF(tbl_bank[[#This Row],[Balance]]=0,1,0)</f>
        <v>1</v>
      </c>
      <c r="Q6722" t="str">
        <f>IF(tbl_bank[[#This Row],[Balance]]=0,"Zero",IF(tbl_bank[[#This Row],[Balance]]&lt;100000,"1-99k","100k+"))</f>
        <v>Zero</v>
      </c>
      <c r="R6722" t="str">
        <f>IF(tbl_bank[[#This Row],[Tenure]]&lt;=0,"0-1",IF(tbl_bank[[#This Row],[Tenure]]&lt;=4,"2-4",IF(tbl_bank[[#This Row],[Tenure]]&lt;=7,"5-7","8-10")))</f>
        <v>5-7</v>
      </c>
      <c r="S6722" t="str">
        <f>IF(tbl_bank[[#This Row],[NumOfProducts]]&gt;=3,"3+",TEXT(tbl_bank[[#This Row],[NumOfProducts]],"0"))</f>
        <v>2</v>
      </c>
      <c r="T6722" t="str">
        <f>IF(tbl_bank[[#This Row],[CreditScore]]&lt;580,"&lt;580",IF(tbl_bank[[#This Row],[CreditScore]]&lt;670,"580-669",IF(tbl_bank[[#This Row],[CreditScore]]&lt;740,"670-739","740+")))</f>
        <v>580-669</v>
      </c>
    </row>
    <row r="6723" spans="1:20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>IF(tbl_bank[[#This Row],[Age]]&lt;30,"&lt;30",IF(tbl_bank[[#This Row],[Age]]&lt;40,"30-39",IF(tbl_bank[[#This Row],[Age]]&lt;50,"40-49",IF(tbl_bank[[#This Row],[Age]]&lt;60,"50-59","60+"))))</f>
        <v>60+</v>
      </c>
      <c r="P6723">
        <f>IF(tbl_bank[[#This Row],[Balance]]=0,1,0)</f>
        <v>0</v>
      </c>
      <c r="Q6723" t="str">
        <f>IF(tbl_bank[[#This Row],[Balance]]=0,"Zero",IF(tbl_bank[[#This Row],[Balance]]&lt;100000,"1-99k","100k+"))</f>
        <v>1-99k</v>
      </c>
      <c r="R6723" t="str">
        <f>IF(tbl_bank[[#This Row],[Tenure]]&lt;=0,"0-1",IF(tbl_bank[[#This Row],[Tenure]]&lt;=4,"2-4",IF(tbl_bank[[#This Row],[Tenure]]&lt;=7,"5-7","8-10")))</f>
        <v>2-4</v>
      </c>
      <c r="S6723" t="str">
        <f>IF(tbl_bank[[#This Row],[NumOfProducts]]&gt;=3,"3+",TEXT(tbl_bank[[#This Row],[NumOfProducts]],"0"))</f>
        <v>2</v>
      </c>
      <c r="T6723" t="str">
        <f>IF(tbl_bank[[#This Row],[CreditScore]]&lt;580,"&lt;580",IF(tbl_bank[[#This Row],[CreditScore]]&lt;670,"580-669",IF(tbl_bank[[#This Row],[CreditScore]]&lt;740,"670-739","740+")))</f>
        <v>740+</v>
      </c>
    </row>
    <row r="6724" spans="1:20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>IF(tbl_bank[[#This Row],[Age]]&lt;30,"&lt;30",IF(tbl_bank[[#This Row],[Age]]&lt;40,"30-39",IF(tbl_bank[[#This Row],[Age]]&lt;50,"40-49",IF(tbl_bank[[#This Row],[Age]]&lt;60,"50-59","60+"))))</f>
        <v>&lt;30</v>
      </c>
      <c r="P6724">
        <f>IF(tbl_bank[[#This Row],[Balance]]=0,1,0)</f>
        <v>0</v>
      </c>
      <c r="Q6724" t="str">
        <f>IF(tbl_bank[[#This Row],[Balance]]=0,"Zero",IF(tbl_bank[[#This Row],[Balance]]&lt;100000,"1-99k","100k+"))</f>
        <v>100k+</v>
      </c>
      <c r="R6724" t="str">
        <f>IF(tbl_bank[[#This Row],[Tenure]]&lt;=0,"0-1",IF(tbl_bank[[#This Row],[Tenure]]&lt;=4,"2-4",IF(tbl_bank[[#This Row],[Tenure]]&lt;=7,"5-7","8-10")))</f>
        <v>5-7</v>
      </c>
      <c r="S6724" t="str">
        <f>IF(tbl_bank[[#This Row],[NumOfProducts]]&gt;=3,"3+",TEXT(tbl_bank[[#This Row],[NumOfProducts]],"0"))</f>
        <v>1</v>
      </c>
      <c r="T6724" t="str">
        <f>IF(tbl_bank[[#This Row],[CreditScore]]&lt;580,"&lt;580",IF(tbl_bank[[#This Row],[CreditScore]]&lt;670,"580-669",IF(tbl_bank[[#This Row],[CreditScore]]&lt;740,"670-739","740+")))</f>
        <v>580-669</v>
      </c>
    </row>
    <row r="6725" spans="1:20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>IF(tbl_bank[[#This Row],[Age]]&lt;30,"&lt;30",IF(tbl_bank[[#This Row],[Age]]&lt;40,"30-39",IF(tbl_bank[[#This Row],[Age]]&lt;50,"40-49",IF(tbl_bank[[#This Row],[Age]]&lt;60,"50-59","60+"))))</f>
        <v>50-59</v>
      </c>
      <c r="P6725">
        <f>IF(tbl_bank[[#This Row],[Balance]]=0,1,0)</f>
        <v>0</v>
      </c>
      <c r="Q6725" t="str">
        <f>IF(tbl_bank[[#This Row],[Balance]]=0,"Zero",IF(tbl_bank[[#This Row],[Balance]]&lt;100000,"1-99k","100k+"))</f>
        <v>1-99k</v>
      </c>
      <c r="R6725" t="str">
        <f>IF(tbl_bank[[#This Row],[Tenure]]&lt;=0,"0-1",IF(tbl_bank[[#This Row],[Tenure]]&lt;=4,"2-4",IF(tbl_bank[[#This Row],[Tenure]]&lt;=7,"5-7","8-10")))</f>
        <v>2-4</v>
      </c>
      <c r="S6725" t="str">
        <f>IF(tbl_bank[[#This Row],[NumOfProducts]]&gt;=3,"3+",TEXT(tbl_bank[[#This Row],[NumOfProducts]],"0"))</f>
        <v>2</v>
      </c>
      <c r="T6725" t="str">
        <f>IF(tbl_bank[[#This Row],[CreditScore]]&lt;580,"&lt;580",IF(tbl_bank[[#This Row],[CreditScore]]&lt;670,"580-669",IF(tbl_bank[[#This Row],[CreditScore]]&lt;740,"670-739","740+")))</f>
        <v>670-739</v>
      </c>
    </row>
    <row r="6726" spans="1:20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>IF(tbl_bank[[#This Row],[Age]]&lt;30,"&lt;30",IF(tbl_bank[[#This Row],[Age]]&lt;40,"30-39",IF(tbl_bank[[#This Row],[Age]]&lt;50,"40-49",IF(tbl_bank[[#This Row],[Age]]&lt;60,"50-59","60+"))))</f>
        <v>40-49</v>
      </c>
      <c r="P6726">
        <f>IF(tbl_bank[[#This Row],[Balance]]=0,1,0)</f>
        <v>1</v>
      </c>
      <c r="Q6726" t="str">
        <f>IF(tbl_bank[[#This Row],[Balance]]=0,"Zero",IF(tbl_bank[[#This Row],[Balance]]&lt;100000,"1-99k","100k+"))</f>
        <v>Zero</v>
      </c>
      <c r="R6726" t="str">
        <f>IF(tbl_bank[[#This Row],[Tenure]]&lt;=0,"0-1",IF(tbl_bank[[#This Row],[Tenure]]&lt;=4,"2-4",IF(tbl_bank[[#This Row],[Tenure]]&lt;=7,"5-7","8-10")))</f>
        <v>8-10</v>
      </c>
      <c r="S6726" t="str">
        <f>IF(tbl_bank[[#This Row],[NumOfProducts]]&gt;=3,"3+",TEXT(tbl_bank[[#This Row],[NumOfProducts]],"0"))</f>
        <v>2</v>
      </c>
      <c r="T6726" t="str">
        <f>IF(tbl_bank[[#This Row],[CreditScore]]&lt;580,"&lt;580",IF(tbl_bank[[#This Row],[CreditScore]]&lt;670,"580-669",IF(tbl_bank[[#This Row],[CreditScore]]&lt;740,"670-739","740+")))</f>
        <v>740+</v>
      </c>
    </row>
    <row r="6727" spans="1:20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>IF(tbl_bank[[#This Row],[Age]]&lt;30,"&lt;30",IF(tbl_bank[[#This Row],[Age]]&lt;40,"30-39",IF(tbl_bank[[#This Row],[Age]]&lt;50,"40-49",IF(tbl_bank[[#This Row],[Age]]&lt;60,"50-59","60+"))))</f>
        <v>40-49</v>
      </c>
      <c r="P6727">
        <f>IF(tbl_bank[[#This Row],[Balance]]=0,1,0)</f>
        <v>0</v>
      </c>
      <c r="Q6727" t="str">
        <f>IF(tbl_bank[[#This Row],[Balance]]=0,"Zero",IF(tbl_bank[[#This Row],[Balance]]&lt;100000,"1-99k","100k+"))</f>
        <v>100k+</v>
      </c>
      <c r="R6727" t="str">
        <f>IF(tbl_bank[[#This Row],[Tenure]]&lt;=0,"0-1",IF(tbl_bank[[#This Row],[Tenure]]&lt;=4,"2-4",IF(tbl_bank[[#This Row],[Tenure]]&lt;=7,"5-7","8-10")))</f>
        <v>8-10</v>
      </c>
      <c r="S6727" t="str">
        <f>IF(tbl_bank[[#This Row],[NumOfProducts]]&gt;=3,"3+",TEXT(tbl_bank[[#This Row],[NumOfProducts]],"0"))</f>
        <v>1</v>
      </c>
      <c r="T6727" t="str">
        <f>IF(tbl_bank[[#This Row],[CreditScore]]&lt;580,"&lt;580",IF(tbl_bank[[#This Row],[CreditScore]]&lt;670,"580-669",IF(tbl_bank[[#This Row],[CreditScore]]&lt;740,"670-739","740+")))</f>
        <v>580-669</v>
      </c>
    </row>
    <row r="6728" spans="1:20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>IF(tbl_bank[[#This Row],[Age]]&lt;30,"&lt;30",IF(tbl_bank[[#This Row],[Age]]&lt;40,"30-39",IF(tbl_bank[[#This Row],[Age]]&lt;50,"40-49",IF(tbl_bank[[#This Row],[Age]]&lt;60,"50-59","60+"))))</f>
        <v>50-59</v>
      </c>
      <c r="P6728">
        <f>IF(tbl_bank[[#This Row],[Balance]]=0,1,0)</f>
        <v>1</v>
      </c>
      <c r="Q6728" t="str">
        <f>IF(tbl_bank[[#This Row],[Balance]]=0,"Zero",IF(tbl_bank[[#This Row],[Balance]]&lt;100000,"1-99k","100k+"))</f>
        <v>Zero</v>
      </c>
      <c r="R6728" t="str">
        <f>IF(tbl_bank[[#This Row],[Tenure]]&lt;=0,"0-1",IF(tbl_bank[[#This Row],[Tenure]]&lt;=4,"2-4",IF(tbl_bank[[#This Row],[Tenure]]&lt;=7,"5-7","8-10")))</f>
        <v>8-10</v>
      </c>
      <c r="S6728" t="str">
        <f>IF(tbl_bank[[#This Row],[NumOfProducts]]&gt;=3,"3+",TEXT(tbl_bank[[#This Row],[NumOfProducts]],"0"))</f>
        <v>1</v>
      </c>
      <c r="T6728" t="str">
        <f>IF(tbl_bank[[#This Row],[CreditScore]]&lt;580,"&lt;580",IF(tbl_bank[[#This Row],[CreditScore]]&lt;670,"580-669",IF(tbl_bank[[#This Row],[CreditScore]]&lt;740,"670-739","740+")))</f>
        <v>580-669</v>
      </c>
    </row>
    <row r="6729" spans="1:20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>IF(tbl_bank[[#This Row],[Age]]&lt;30,"&lt;30",IF(tbl_bank[[#This Row],[Age]]&lt;40,"30-39",IF(tbl_bank[[#This Row],[Age]]&lt;50,"40-49",IF(tbl_bank[[#This Row],[Age]]&lt;60,"50-59","60+"))))</f>
        <v>30-39</v>
      </c>
      <c r="P6729">
        <f>IF(tbl_bank[[#This Row],[Balance]]=0,1,0)</f>
        <v>1</v>
      </c>
      <c r="Q6729" t="str">
        <f>IF(tbl_bank[[#This Row],[Balance]]=0,"Zero",IF(tbl_bank[[#This Row],[Balance]]&lt;100000,"1-99k","100k+"))</f>
        <v>Zero</v>
      </c>
      <c r="R6729" t="str">
        <f>IF(tbl_bank[[#This Row],[Tenure]]&lt;=0,"0-1",IF(tbl_bank[[#This Row],[Tenure]]&lt;=4,"2-4",IF(tbl_bank[[#This Row],[Tenure]]&lt;=7,"5-7","8-10")))</f>
        <v>8-10</v>
      </c>
      <c r="S6729" t="str">
        <f>IF(tbl_bank[[#This Row],[NumOfProducts]]&gt;=3,"3+",TEXT(tbl_bank[[#This Row],[NumOfProducts]],"0"))</f>
        <v>1</v>
      </c>
      <c r="T6729" t="str">
        <f>IF(tbl_bank[[#This Row],[CreditScore]]&lt;580,"&lt;580",IF(tbl_bank[[#This Row],[CreditScore]]&lt;670,"580-669",IF(tbl_bank[[#This Row],[CreditScore]]&lt;740,"670-739","740+")))</f>
        <v>740+</v>
      </c>
    </row>
    <row r="6730" spans="1:20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>IF(tbl_bank[[#This Row],[Age]]&lt;30,"&lt;30",IF(tbl_bank[[#This Row],[Age]]&lt;40,"30-39",IF(tbl_bank[[#This Row],[Age]]&lt;50,"40-49",IF(tbl_bank[[#This Row],[Age]]&lt;60,"50-59","60+"))))</f>
        <v>30-39</v>
      </c>
      <c r="P6730">
        <f>IF(tbl_bank[[#This Row],[Balance]]=0,1,0)</f>
        <v>0</v>
      </c>
      <c r="Q6730" t="str">
        <f>IF(tbl_bank[[#This Row],[Balance]]=0,"Zero",IF(tbl_bank[[#This Row],[Balance]]&lt;100000,"1-99k","100k+"))</f>
        <v>100k+</v>
      </c>
      <c r="R6730" t="str">
        <f>IF(tbl_bank[[#This Row],[Tenure]]&lt;=0,"0-1",IF(tbl_bank[[#This Row],[Tenure]]&lt;=4,"2-4",IF(tbl_bank[[#This Row],[Tenure]]&lt;=7,"5-7","8-10")))</f>
        <v>8-10</v>
      </c>
      <c r="S6730" t="str">
        <f>IF(tbl_bank[[#This Row],[NumOfProducts]]&gt;=3,"3+",TEXT(tbl_bank[[#This Row],[NumOfProducts]],"0"))</f>
        <v>1</v>
      </c>
      <c r="T6730" t="str">
        <f>IF(tbl_bank[[#This Row],[CreditScore]]&lt;580,"&lt;580",IF(tbl_bank[[#This Row],[CreditScore]]&lt;670,"580-669",IF(tbl_bank[[#This Row],[CreditScore]]&lt;740,"670-739","740+")))</f>
        <v>740+</v>
      </c>
    </row>
    <row r="6731" spans="1:20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>IF(tbl_bank[[#This Row],[Age]]&lt;30,"&lt;30",IF(tbl_bank[[#This Row],[Age]]&lt;40,"30-39",IF(tbl_bank[[#This Row],[Age]]&lt;50,"40-49",IF(tbl_bank[[#This Row],[Age]]&lt;60,"50-59","60+"))))</f>
        <v>50-59</v>
      </c>
      <c r="P6731">
        <f>IF(tbl_bank[[#This Row],[Balance]]=0,1,0)</f>
        <v>0</v>
      </c>
      <c r="Q6731" t="str">
        <f>IF(tbl_bank[[#This Row],[Balance]]=0,"Zero",IF(tbl_bank[[#This Row],[Balance]]&lt;100000,"1-99k","100k+"))</f>
        <v>1-99k</v>
      </c>
      <c r="R6731" t="str">
        <f>IF(tbl_bank[[#This Row],[Tenure]]&lt;=0,"0-1",IF(tbl_bank[[#This Row],[Tenure]]&lt;=4,"2-4",IF(tbl_bank[[#This Row],[Tenure]]&lt;=7,"5-7","8-10")))</f>
        <v>8-10</v>
      </c>
      <c r="S6731" t="str">
        <f>IF(tbl_bank[[#This Row],[NumOfProducts]]&gt;=3,"3+",TEXT(tbl_bank[[#This Row],[NumOfProducts]],"0"))</f>
        <v>1</v>
      </c>
      <c r="T6731" t="str">
        <f>IF(tbl_bank[[#This Row],[CreditScore]]&lt;580,"&lt;580",IF(tbl_bank[[#This Row],[CreditScore]]&lt;670,"580-669",IF(tbl_bank[[#This Row],[CreditScore]]&lt;740,"670-739","740+")))</f>
        <v>&lt;580</v>
      </c>
    </row>
    <row r="6732" spans="1:20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>IF(tbl_bank[[#This Row],[Age]]&lt;30,"&lt;30",IF(tbl_bank[[#This Row],[Age]]&lt;40,"30-39",IF(tbl_bank[[#This Row],[Age]]&lt;50,"40-49",IF(tbl_bank[[#This Row],[Age]]&lt;60,"50-59","60+"))))</f>
        <v>40-49</v>
      </c>
      <c r="P6732">
        <f>IF(tbl_bank[[#This Row],[Balance]]=0,1,0)</f>
        <v>0</v>
      </c>
      <c r="Q6732" t="str">
        <f>IF(tbl_bank[[#This Row],[Balance]]=0,"Zero",IF(tbl_bank[[#This Row],[Balance]]&lt;100000,"1-99k","100k+"))</f>
        <v>100k+</v>
      </c>
      <c r="R6732" t="str">
        <f>IF(tbl_bank[[#This Row],[Tenure]]&lt;=0,"0-1",IF(tbl_bank[[#This Row],[Tenure]]&lt;=4,"2-4",IF(tbl_bank[[#This Row],[Tenure]]&lt;=7,"5-7","8-10")))</f>
        <v>8-10</v>
      </c>
      <c r="S6732" t="str">
        <f>IF(tbl_bank[[#This Row],[NumOfProducts]]&gt;=3,"3+",TEXT(tbl_bank[[#This Row],[NumOfProducts]],"0"))</f>
        <v>1</v>
      </c>
      <c r="T6732" t="str">
        <f>IF(tbl_bank[[#This Row],[CreditScore]]&lt;580,"&lt;580",IF(tbl_bank[[#This Row],[CreditScore]]&lt;670,"580-669",IF(tbl_bank[[#This Row],[CreditScore]]&lt;740,"670-739","740+")))</f>
        <v>580-669</v>
      </c>
    </row>
    <row r="6733" spans="1:20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>IF(tbl_bank[[#This Row],[Age]]&lt;30,"&lt;30",IF(tbl_bank[[#This Row],[Age]]&lt;40,"30-39",IF(tbl_bank[[#This Row],[Age]]&lt;50,"40-49",IF(tbl_bank[[#This Row],[Age]]&lt;60,"50-59","60+"))))</f>
        <v>30-39</v>
      </c>
      <c r="P6733">
        <f>IF(tbl_bank[[#This Row],[Balance]]=0,1,0)</f>
        <v>1</v>
      </c>
      <c r="Q6733" t="str">
        <f>IF(tbl_bank[[#This Row],[Balance]]=0,"Zero",IF(tbl_bank[[#This Row],[Balance]]&lt;100000,"1-99k","100k+"))</f>
        <v>Zero</v>
      </c>
      <c r="R6733" t="str">
        <f>IF(tbl_bank[[#This Row],[Tenure]]&lt;=0,"0-1",IF(tbl_bank[[#This Row],[Tenure]]&lt;=4,"2-4",IF(tbl_bank[[#This Row],[Tenure]]&lt;=7,"5-7","8-10")))</f>
        <v>2-4</v>
      </c>
      <c r="S6733" t="str">
        <f>IF(tbl_bank[[#This Row],[NumOfProducts]]&gt;=3,"3+",TEXT(tbl_bank[[#This Row],[NumOfProducts]],"0"))</f>
        <v>2</v>
      </c>
      <c r="T6733" t="str">
        <f>IF(tbl_bank[[#This Row],[CreditScore]]&lt;580,"&lt;580",IF(tbl_bank[[#This Row],[CreditScore]]&lt;670,"580-669",IF(tbl_bank[[#This Row],[CreditScore]]&lt;740,"670-739","740+")))</f>
        <v>&lt;580</v>
      </c>
    </row>
    <row r="6734" spans="1:20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>IF(tbl_bank[[#This Row],[Age]]&lt;30,"&lt;30",IF(tbl_bank[[#This Row],[Age]]&lt;40,"30-39",IF(tbl_bank[[#This Row],[Age]]&lt;50,"40-49",IF(tbl_bank[[#This Row],[Age]]&lt;60,"50-59","60+"))))</f>
        <v>30-39</v>
      </c>
      <c r="P6734">
        <f>IF(tbl_bank[[#This Row],[Balance]]=0,1,0)</f>
        <v>1</v>
      </c>
      <c r="Q6734" t="str">
        <f>IF(tbl_bank[[#This Row],[Balance]]=0,"Zero",IF(tbl_bank[[#This Row],[Balance]]&lt;100000,"1-99k","100k+"))</f>
        <v>Zero</v>
      </c>
      <c r="R6734" t="str">
        <f>IF(tbl_bank[[#This Row],[Tenure]]&lt;=0,"0-1",IF(tbl_bank[[#This Row],[Tenure]]&lt;=4,"2-4",IF(tbl_bank[[#This Row],[Tenure]]&lt;=7,"5-7","8-10")))</f>
        <v>8-10</v>
      </c>
      <c r="S6734" t="str">
        <f>IF(tbl_bank[[#This Row],[NumOfProducts]]&gt;=3,"3+",TEXT(tbl_bank[[#This Row],[NumOfProducts]],"0"))</f>
        <v>2</v>
      </c>
      <c r="T6734" t="str">
        <f>IF(tbl_bank[[#This Row],[CreditScore]]&lt;580,"&lt;580",IF(tbl_bank[[#This Row],[CreditScore]]&lt;670,"580-669",IF(tbl_bank[[#This Row],[CreditScore]]&lt;740,"670-739","740+")))</f>
        <v>&lt;580</v>
      </c>
    </row>
    <row r="6735" spans="1:20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>IF(tbl_bank[[#This Row],[Age]]&lt;30,"&lt;30",IF(tbl_bank[[#This Row],[Age]]&lt;40,"30-39",IF(tbl_bank[[#This Row],[Age]]&lt;50,"40-49",IF(tbl_bank[[#This Row],[Age]]&lt;60,"50-59","60+"))))</f>
        <v>&lt;30</v>
      </c>
      <c r="P6735">
        <f>IF(tbl_bank[[#This Row],[Balance]]=0,1,0)</f>
        <v>0</v>
      </c>
      <c r="Q6735" t="str">
        <f>IF(tbl_bank[[#This Row],[Balance]]=0,"Zero",IF(tbl_bank[[#This Row],[Balance]]&lt;100000,"1-99k","100k+"))</f>
        <v>100k+</v>
      </c>
      <c r="R6735" t="str">
        <f>IF(tbl_bank[[#This Row],[Tenure]]&lt;=0,"0-1",IF(tbl_bank[[#This Row],[Tenure]]&lt;=4,"2-4",IF(tbl_bank[[#This Row],[Tenure]]&lt;=7,"5-7","8-10")))</f>
        <v>2-4</v>
      </c>
      <c r="S6735" t="str">
        <f>IF(tbl_bank[[#This Row],[NumOfProducts]]&gt;=3,"3+",TEXT(tbl_bank[[#This Row],[NumOfProducts]],"0"))</f>
        <v>1</v>
      </c>
      <c r="T6735" t="str">
        <f>IF(tbl_bank[[#This Row],[CreditScore]]&lt;580,"&lt;580",IF(tbl_bank[[#This Row],[CreditScore]]&lt;670,"580-669",IF(tbl_bank[[#This Row],[CreditScore]]&lt;740,"670-739","740+")))</f>
        <v>580-669</v>
      </c>
    </row>
    <row r="6736" spans="1:20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>IF(tbl_bank[[#This Row],[Age]]&lt;30,"&lt;30",IF(tbl_bank[[#This Row],[Age]]&lt;40,"30-39",IF(tbl_bank[[#This Row],[Age]]&lt;50,"40-49",IF(tbl_bank[[#This Row],[Age]]&lt;60,"50-59","60+"))))</f>
        <v>50-59</v>
      </c>
      <c r="P6736">
        <f>IF(tbl_bank[[#This Row],[Balance]]=0,1,0)</f>
        <v>1</v>
      </c>
      <c r="Q6736" t="str">
        <f>IF(tbl_bank[[#This Row],[Balance]]=0,"Zero",IF(tbl_bank[[#This Row],[Balance]]&lt;100000,"1-99k","100k+"))</f>
        <v>Zero</v>
      </c>
      <c r="R6736" t="str">
        <f>IF(tbl_bank[[#This Row],[Tenure]]&lt;=0,"0-1",IF(tbl_bank[[#This Row],[Tenure]]&lt;=4,"2-4",IF(tbl_bank[[#This Row],[Tenure]]&lt;=7,"5-7","8-10")))</f>
        <v>0-1</v>
      </c>
      <c r="S6736" t="str">
        <f>IF(tbl_bank[[#This Row],[NumOfProducts]]&gt;=3,"3+",TEXT(tbl_bank[[#This Row],[NumOfProducts]],"0"))</f>
        <v>3+</v>
      </c>
      <c r="T6736" t="str">
        <f>IF(tbl_bank[[#This Row],[CreditScore]]&lt;580,"&lt;580",IF(tbl_bank[[#This Row],[CreditScore]]&lt;670,"580-669",IF(tbl_bank[[#This Row],[CreditScore]]&lt;740,"670-739","740+")))</f>
        <v>580-669</v>
      </c>
    </row>
    <row r="6737" spans="1:20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>IF(tbl_bank[[#This Row],[Age]]&lt;30,"&lt;30",IF(tbl_bank[[#This Row],[Age]]&lt;40,"30-39",IF(tbl_bank[[#This Row],[Age]]&lt;50,"40-49",IF(tbl_bank[[#This Row],[Age]]&lt;60,"50-59","60+"))))</f>
        <v>30-39</v>
      </c>
      <c r="P6737">
        <f>IF(tbl_bank[[#This Row],[Balance]]=0,1,0)</f>
        <v>0</v>
      </c>
      <c r="Q6737" t="str">
        <f>IF(tbl_bank[[#This Row],[Balance]]=0,"Zero",IF(tbl_bank[[#This Row],[Balance]]&lt;100000,"1-99k","100k+"))</f>
        <v>100k+</v>
      </c>
      <c r="R6737" t="str">
        <f>IF(tbl_bank[[#This Row],[Tenure]]&lt;=0,"0-1",IF(tbl_bank[[#This Row],[Tenure]]&lt;=4,"2-4",IF(tbl_bank[[#This Row],[Tenure]]&lt;=7,"5-7","8-10")))</f>
        <v>2-4</v>
      </c>
      <c r="S6737" t="str">
        <f>IF(tbl_bank[[#This Row],[NumOfProducts]]&gt;=3,"3+",TEXT(tbl_bank[[#This Row],[NumOfProducts]],"0"))</f>
        <v>2</v>
      </c>
      <c r="T6737" t="str">
        <f>IF(tbl_bank[[#This Row],[CreditScore]]&lt;580,"&lt;580",IF(tbl_bank[[#This Row],[CreditScore]]&lt;670,"580-669",IF(tbl_bank[[#This Row],[CreditScore]]&lt;740,"670-739","740+")))</f>
        <v>740+</v>
      </c>
    </row>
    <row r="6738" spans="1:20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>IF(tbl_bank[[#This Row],[Age]]&lt;30,"&lt;30",IF(tbl_bank[[#This Row],[Age]]&lt;40,"30-39",IF(tbl_bank[[#This Row],[Age]]&lt;50,"40-49",IF(tbl_bank[[#This Row],[Age]]&lt;60,"50-59","60+"))))</f>
        <v>50-59</v>
      </c>
      <c r="P6738">
        <f>IF(tbl_bank[[#This Row],[Balance]]=0,1,0)</f>
        <v>0</v>
      </c>
      <c r="Q6738" t="str">
        <f>IF(tbl_bank[[#This Row],[Balance]]=0,"Zero",IF(tbl_bank[[#This Row],[Balance]]&lt;100000,"1-99k","100k+"))</f>
        <v>1-99k</v>
      </c>
      <c r="R6738" t="str">
        <f>IF(tbl_bank[[#This Row],[Tenure]]&lt;=0,"0-1",IF(tbl_bank[[#This Row],[Tenure]]&lt;=4,"2-4",IF(tbl_bank[[#This Row],[Tenure]]&lt;=7,"5-7","8-10")))</f>
        <v>2-4</v>
      </c>
      <c r="S6738" t="str">
        <f>IF(tbl_bank[[#This Row],[NumOfProducts]]&gt;=3,"3+",TEXT(tbl_bank[[#This Row],[NumOfProducts]],"0"))</f>
        <v>1</v>
      </c>
      <c r="T6738" t="str">
        <f>IF(tbl_bank[[#This Row],[CreditScore]]&lt;580,"&lt;580",IF(tbl_bank[[#This Row],[CreditScore]]&lt;670,"580-669",IF(tbl_bank[[#This Row],[CreditScore]]&lt;740,"670-739","740+")))</f>
        <v>670-739</v>
      </c>
    </row>
    <row r="6739" spans="1:20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>IF(tbl_bank[[#This Row],[Age]]&lt;30,"&lt;30",IF(tbl_bank[[#This Row],[Age]]&lt;40,"30-39",IF(tbl_bank[[#This Row],[Age]]&lt;50,"40-49",IF(tbl_bank[[#This Row],[Age]]&lt;60,"50-59","60+"))))</f>
        <v>30-39</v>
      </c>
      <c r="P6739">
        <f>IF(tbl_bank[[#This Row],[Balance]]=0,1,0)</f>
        <v>0</v>
      </c>
      <c r="Q6739" t="str">
        <f>IF(tbl_bank[[#This Row],[Balance]]=0,"Zero",IF(tbl_bank[[#This Row],[Balance]]&lt;100000,"1-99k","100k+"))</f>
        <v>1-99k</v>
      </c>
      <c r="R6739" t="str">
        <f>IF(tbl_bank[[#This Row],[Tenure]]&lt;=0,"0-1",IF(tbl_bank[[#This Row],[Tenure]]&lt;=4,"2-4",IF(tbl_bank[[#This Row],[Tenure]]&lt;=7,"5-7","8-10")))</f>
        <v>2-4</v>
      </c>
      <c r="S6739" t="str">
        <f>IF(tbl_bank[[#This Row],[NumOfProducts]]&gt;=3,"3+",TEXT(tbl_bank[[#This Row],[NumOfProducts]],"0"))</f>
        <v>2</v>
      </c>
      <c r="T6739" t="str">
        <f>IF(tbl_bank[[#This Row],[CreditScore]]&lt;580,"&lt;580",IF(tbl_bank[[#This Row],[CreditScore]]&lt;670,"580-669",IF(tbl_bank[[#This Row],[CreditScore]]&lt;740,"670-739","740+")))</f>
        <v>670-739</v>
      </c>
    </row>
    <row r="6740" spans="1:20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>IF(tbl_bank[[#This Row],[Age]]&lt;30,"&lt;30",IF(tbl_bank[[#This Row],[Age]]&lt;40,"30-39",IF(tbl_bank[[#This Row],[Age]]&lt;50,"40-49",IF(tbl_bank[[#This Row],[Age]]&lt;60,"50-59","60+"))))</f>
        <v>30-39</v>
      </c>
      <c r="P6740">
        <f>IF(tbl_bank[[#This Row],[Balance]]=0,1,0)</f>
        <v>0</v>
      </c>
      <c r="Q6740" t="str">
        <f>IF(tbl_bank[[#This Row],[Balance]]=0,"Zero",IF(tbl_bank[[#This Row],[Balance]]&lt;100000,"1-99k","100k+"))</f>
        <v>100k+</v>
      </c>
      <c r="R6740" t="str">
        <f>IF(tbl_bank[[#This Row],[Tenure]]&lt;=0,"0-1",IF(tbl_bank[[#This Row],[Tenure]]&lt;=4,"2-4",IF(tbl_bank[[#This Row],[Tenure]]&lt;=7,"5-7","8-10")))</f>
        <v>8-10</v>
      </c>
      <c r="S6740" t="str">
        <f>IF(tbl_bank[[#This Row],[NumOfProducts]]&gt;=3,"3+",TEXT(tbl_bank[[#This Row],[NumOfProducts]],"0"))</f>
        <v>2</v>
      </c>
      <c r="T6740" t="str">
        <f>IF(tbl_bank[[#This Row],[CreditScore]]&lt;580,"&lt;580",IF(tbl_bank[[#This Row],[CreditScore]]&lt;670,"580-669",IF(tbl_bank[[#This Row],[CreditScore]]&lt;740,"670-739","740+")))</f>
        <v>&lt;580</v>
      </c>
    </row>
    <row r="6741" spans="1:20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>IF(tbl_bank[[#This Row],[Age]]&lt;30,"&lt;30",IF(tbl_bank[[#This Row],[Age]]&lt;40,"30-39",IF(tbl_bank[[#This Row],[Age]]&lt;50,"40-49",IF(tbl_bank[[#This Row],[Age]]&lt;60,"50-59","60+"))))</f>
        <v>50-59</v>
      </c>
      <c r="P6741">
        <f>IF(tbl_bank[[#This Row],[Balance]]=0,1,0)</f>
        <v>0</v>
      </c>
      <c r="Q6741" t="str">
        <f>IF(tbl_bank[[#This Row],[Balance]]=0,"Zero",IF(tbl_bank[[#This Row],[Balance]]&lt;100000,"1-99k","100k+"))</f>
        <v>100k+</v>
      </c>
      <c r="R6741" t="str">
        <f>IF(tbl_bank[[#This Row],[Tenure]]&lt;=0,"0-1",IF(tbl_bank[[#This Row],[Tenure]]&lt;=4,"2-4",IF(tbl_bank[[#This Row],[Tenure]]&lt;=7,"5-7","8-10")))</f>
        <v>8-10</v>
      </c>
      <c r="S6741" t="str">
        <f>IF(tbl_bank[[#This Row],[NumOfProducts]]&gt;=3,"3+",TEXT(tbl_bank[[#This Row],[NumOfProducts]],"0"))</f>
        <v>2</v>
      </c>
      <c r="T6741" t="str">
        <f>IF(tbl_bank[[#This Row],[CreditScore]]&lt;580,"&lt;580",IF(tbl_bank[[#This Row],[CreditScore]]&lt;670,"580-669",IF(tbl_bank[[#This Row],[CreditScore]]&lt;740,"670-739","740+")))</f>
        <v>&lt;580</v>
      </c>
    </row>
    <row r="6742" spans="1:20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>IF(tbl_bank[[#This Row],[Age]]&lt;30,"&lt;30",IF(tbl_bank[[#This Row],[Age]]&lt;40,"30-39",IF(tbl_bank[[#This Row],[Age]]&lt;50,"40-49",IF(tbl_bank[[#This Row],[Age]]&lt;60,"50-59","60+"))))</f>
        <v>40-49</v>
      </c>
      <c r="P6742">
        <f>IF(tbl_bank[[#This Row],[Balance]]=0,1,0)</f>
        <v>0</v>
      </c>
      <c r="Q6742" t="str">
        <f>IF(tbl_bank[[#This Row],[Balance]]=0,"Zero",IF(tbl_bank[[#This Row],[Balance]]&lt;100000,"1-99k","100k+"))</f>
        <v>100k+</v>
      </c>
      <c r="R6742" t="str">
        <f>IF(tbl_bank[[#This Row],[Tenure]]&lt;=0,"0-1",IF(tbl_bank[[#This Row],[Tenure]]&lt;=4,"2-4",IF(tbl_bank[[#This Row],[Tenure]]&lt;=7,"5-7","8-10")))</f>
        <v>2-4</v>
      </c>
      <c r="S6742" t="str">
        <f>IF(tbl_bank[[#This Row],[NumOfProducts]]&gt;=3,"3+",TEXT(tbl_bank[[#This Row],[NumOfProducts]],"0"))</f>
        <v>1</v>
      </c>
      <c r="T6742" t="str">
        <f>IF(tbl_bank[[#This Row],[CreditScore]]&lt;580,"&lt;580",IF(tbl_bank[[#This Row],[CreditScore]]&lt;670,"580-669",IF(tbl_bank[[#This Row],[CreditScore]]&lt;740,"670-739","740+")))</f>
        <v>670-739</v>
      </c>
    </row>
    <row r="6743" spans="1:20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>IF(tbl_bank[[#This Row],[Age]]&lt;30,"&lt;30",IF(tbl_bank[[#This Row],[Age]]&lt;40,"30-39",IF(tbl_bank[[#This Row],[Age]]&lt;50,"40-49",IF(tbl_bank[[#This Row],[Age]]&lt;60,"50-59","60+"))))</f>
        <v>40-49</v>
      </c>
      <c r="P6743">
        <f>IF(tbl_bank[[#This Row],[Balance]]=0,1,0)</f>
        <v>0</v>
      </c>
      <c r="Q6743" t="str">
        <f>IF(tbl_bank[[#This Row],[Balance]]=0,"Zero",IF(tbl_bank[[#This Row],[Balance]]&lt;100000,"1-99k","100k+"))</f>
        <v>100k+</v>
      </c>
      <c r="R6743" t="str">
        <f>IF(tbl_bank[[#This Row],[Tenure]]&lt;=0,"0-1",IF(tbl_bank[[#This Row],[Tenure]]&lt;=4,"2-4",IF(tbl_bank[[#This Row],[Tenure]]&lt;=7,"5-7","8-10")))</f>
        <v>8-10</v>
      </c>
      <c r="S6743" t="str">
        <f>IF(tbl_bank[[#This Row],[NumOfProducts]]&gt;=3,"3+",TEXT(tbl_bank[[#This Row],[NumOfProducts]],"0"))</f>
        <v>1</v>
      </c>
      <c r="T6743" t="str">
        <f>IF(tbl_bank[[#This Row],[CreditScore]]&lt;580,"&lt;580",IF(tbl_bank[[#This Row],[CreditScore]]&lt;670,"580-669",IF(tbl_bank[[#This Row],[CreditScore]]&lt;740,"670-739","740+")))</f>
        <v>580-669</v>
      </c>
    </row>
    <row r="6744" spans="1:20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>IF(tbl_bank[[#This Row],[Age]]&lt;30,"&lt;30",IF(tbl_bank[[#This Row],[Age]]&lt;40,"30-39",IF(tbl_bank[[#This Row],[Age]]&lt;50,"40-49",IF(tbl_bank[[#This Row],[Age]]&lt;60,"50-59","60+"))))</f>
        <v>&lt;30</v>
      </c>
      <c r="P6744">
        <f>IF(tbl_bank[[#This Row],[Balance]]=0,1,0)</f>
        <v>1</v>
      </c>
      <c r="Q6744" t="str">
        <f>IF(tbl_bank[[#This Row],[Balance]]=0,"Zero",IF(tbl_bank[[#This Row],[Balance]]&lt;100000,"1-99k","100k+"))</f>
        <v>Zero</v>
      </c>
      <c r="R6744" t="str">
        <f>IF(tbl_bank[[#This Row],[Tenure]]&lt;=0,"0-1",IF(tbl_bank[[#This Row],[Tenure]]&lt;=4,"2-4",IF(tbl_bank[[#This Row],[Tenure]]&lt;=7,"5-7","8-10")))</f>
        <v>2-4</v>
      </c>
      <c r="S6744" t="str">
        <f>IF(tbl_bank[[#This Row],[NumOfProducts]]&gt;=3,"3+",TEXT(tbl_bank[[#This Row],[NumOfProducts]],"0"))</f>
        <v>2</v>
      </c>
      <c r="T6744" t="str">
        <f>IF(tbl_bank[[#This Row],[CreditScore]]&lt;580,"&lt;580",IF(tbl_bank[[#This Row],[CreditScore]]&lt;670,"580-669",IF(tbl_bank[[#This Row],[CreditScore]]&lt;740,"670-739","740+")))</f>
        <v>670-739</v>
      </c>
    </row>
    <row r="6745" spans="1:20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>IF(tbl_bank[[#This Row],[Age]]&lt;30,"&lt;30",IF(tbl_bank[[#This Row],[Age]]&lt;40,"30-39",IF(tbl_bank[[#This Row],[Age]]&lt;50,"40-49",IF(tbl_bank[[#This Row],[Age]]&lt;60,"50-59","60+"))))</f>
        <v>50-59</v>
      </c>
      <c r="P6745">
        <f>IF(tbl_bank[[#This Row],[Balance]]=0,1,0)</f>
        <v>0</v>
      </c>
      <c r="Q6745" t="str">
        <f>IF(tbl_bank[[#This Row],[Balance]]=0,"Zero",IF(tbl_bank[[#This Row],[Balance]]&lt;100000,"1-99k","100k+"))</f>
        <v>100k+</v>
      </c>
      <c r="R6745" t="str">
        <f>IF(tbl_bank[[#This Row],[Tenure]]&lt;=0,"0-1",IF(tbl_bank[[#This Row],[Tenure]]&lt;=4,"2-4",IF(tbl_bank[[#This Row],[Tenure]]&lt;=7,"5-7","8-10")))</f>
        <v>8-10</v>
      </c>
      <c r="S6745" t="str">
        <f>IF(tbl_bank[[#This Row],[NumOfProducts]]&gt;=3,"3+",TEXT(tbl_bank[[#This Row],[NumOfProducts]],"0"))</f>
        <v>1</v>
      </c>
      <c r="T6745" t="str">
        <f>IF(tbl_bank[[#This Row],[CreditScore]]&lt;580,"&lt;580",IF(tbl_bank[[#This Row],[CreditScore]]&lt;670,"580-669",IF(tbl_bank[[#This Row],[CreditScore]]&lt;740,"670-739","740+")))</f>
        <v>&lt;580</v>
      </c>
    </row>
    <row r="6746" spans="1:20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>IF(tbl_bank[[#This Row],[Age]]&lt;30,"&lt;30",IF(tbl_bank[[#This Row],[Age]]&lt;40,"30-39",IF(tbl_bank[[#This Row],[Age]]&lt;50,"40-49",IF(tbl_bank[[#This Row],[Age]]&lt;60,"50-59","60+"))))</f>
        <v>30-39</v>
      </c>
      <c r="P6746">
        <f>IF(tbl_bank[[#This Row],[Balance]]=0,1,0)</f>
        <v>1</v>
      </c>
      <c r="Q6746" t="str">
        <f>IF(tbl_bank[[#This Row],[Balance]]=0,"Zero",IF(tbl_bank[[#This Row],[Balance]]&lt;100000,"1-99k","100k+"))</f>
        <v>Zero</v>
      </c>
      <c r="R6746" t="str">
        <f>IF(tbl_bank[[#This Row],[Tenure]]&lt;=0,"0-1",IF(tbl_bank[[#This Row],[Tenure]]&lt;=4,"2-4",IF(tbl_bank[[#This Row],[Tenure]]&lt;=7,"5-7","8-10")))</f>
        <v>2-4</v>
      </c>
      <c r="S6746" t="str">
        <f>IF(tbl_bank[[#This Row],[NumOfProducts]]&gt;=3,"3+",TEXT(tbl_bank[[#This Row],[NumOfProducts]],"0"))</f>
        <v>2</v>
      </c>
      <c r="T6746" t="str">
        <f>IF(tbl_bank[[#This Row],[CreditScore]]&lt;580,"&lt;580",IF(tbl_bank[[#This Row],[CreditScore]]&lt;670,"580-669",IF(tbl_bank[[#This Row],[CreditScore]]&lt;740,"670-739","740+")))</f>
        <v>740+</v>
      </c>
    </row>
    <row r="6747" spans="1:20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>IF(tbl_bank[[#This Row],[Age]]&lt;30,"&lt;30",IF(tbl_bank[[#This Row],[Age]]&lt;40,"30-39",IF(tbl_bank[[#This Row],[Age]]&lt;50,"40-49",IF(tbl_bank[[#This Row],[Age]]&lt;60,"50-59","60+"))))</f>
        <v>50-59</v>
      </c>
      <c r="P6747">
        <f>IF(tbl_bank[[#This Row],[Balance]]=0,1,0)</f>
        <v>1</v>
      </c>
      <c r="Q6747" t="str">
        <f>IF(tbl_bank[[#This Row],[Balance]]=0,"Zero",IF(tbl_bank[[#This Row],[Balance]]&lt;100000,"1-99k","100k+"))</f>
        <v>Zero</v>
      </c>
      <c r="R6747" t="str">
        <f>IF(tbl_bank[[#This Row],[Tenure]]&lt;=0,"0-1",IF(tbl_bank[[#This Row],[Tenure]]&lt;=4,"2-4",IF(tbl_bank[[#This Row],[Tenure]]&lt;=7,"5-7","8-10")))</f>
        <v>2-4</v>
      </c>
      <c r="S6747" t="str">
        <f>IF(tbl_bank[[#This Row],[NumOfProducts]]&gt;=3,"3+",TEXT(tbl_bank[[#This Row],[NumOfProducts]],"0"))</f>
        <v>1</v>
      </c>
      <c r="T6747" t="str">
        <f>IF(tbl_bank[[#This Row],[CreditScore]]&lt;580,"&lt;580",IF(tbl_bank[[#This Row],[CreditScore]]&lt;670,"580-669",IF(tbl_bank[[#This Row],[CreditScore]]&lt;740,"670-739","740+")))</f>
        <v>&lt;580</v>
      </c>
    </row>
    <row r="6748" spans="1:20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>IF(tbl_bank[[#This Row],[Age]]&lt;30,"&lt;30",IF(tbl_bank[[#This Row],[Age]]&lt;40,"30-39",IF(tbl_bank[[#This Row],[Age]]&lt;50,"40-49",IF(tbl_bank[[#This Row],[Age]]&lt;60,"50-59","60+"))))</f>
        <v>30-39</v>
      </c>
      <c r="P6748">
        <f>IF(tbl_bank[[#This Row],[Balance]]=0,1,0)</f>
        <v>1</v>
      </c>
      <c r="Q6748" t="str">
        <f>IF(tbl_bank[[#This Row],[Balance]]=0,"Zero",IF(tbl_bank[[#This Row],[Balance]]&lt;100000,"1-99k","100k+"))</f>
        <v>Zero</v>
      </c>
      <c r="R6748" t="str">
        <f>IF(tbl_bank[[#This Row],[Tenure]]&lt;=0,"0-1",IF(tbl_bank[[#This Row],[Tenure]]&lt;=4,"2-4",IF(tbl_bank[[#This Row],[Tenure]]&lt;=7,"5-7","8-10")))</f>
        <v>2-4</v>
      </c>
      <c r="S6748" t="str">
        <f>IF(tbl_bank[[#This Row],[NumOfProducts]]&gt;=3,"3+",TEXT(tbl_bank[[#This Row],[NumOfProducts]],"0"))</f>
        <v>1</v>
      </c>
      <c r="T6748" t="str">
        <f>IF(tbl_bank[[#This Row],[CreditScore]]&lt;580,"&lt;580",IF(tbl_bank[[#This Row],[CreditScore]]&lt;670,"580-669",IF(tbl_bank[[#This Row],[CreditScore]]&lt;740,"670-739","740+")))</f>
        <v>580-669</v>
      </c>
    </row>
    <row r="6749" spans="1:20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>IF(tbl_bank[[#This Row],[Age]]&lt;30,"&lt;30",IF(tbl_bank[[#This Row],[Age]]&lt;40,"30-39",IF(tbl_bank[[#This Row],[Age]]&lt;50,"40-49",IF(tbl_bank[[#This Row],[Age]]&lt;60,"50-59","60+"))))</f>
        <v>30-39</v>
      </c>
      <c r="P6749">
        <f>IF(tbl_bank[[#This Row],[Balance]]=0,1,0)</f>
        <v>0</v>
      </c>
      <c r="Q6749" t="str">
        <f>IF(tbl_bank[[#This Row],[Balance]]=0,"Zero",IF(tbl_bank[[#This Row],[Balance]]&lt;100000,"1-99k","100k+"))</f>
        <v>100k+</v>
      </c>
      <c r="R6749" t="str">
        <f>IF(tbl_bank[[#This Row],[Tenure]]&lt;=0,"0-1",IF(tbl_bank[[#This Row],[Tenure]]&lt;=4,"2-4",IF(tbl_bank[[#This Row],[Tenure]]&lt;=7,"5-7","8-10")))</f>
        <v>2-4</v>
      </c>
      <c r="S6749" t="str">
        <f>IF(tbl_bank[[#This Row],[NumOfProducts]]&gt;=3,"3+",TEXT(tbl_bank[[#This Row],[NumOfProducts]],"0"))</f>
        <v>1</v>
      </c>
      <c r="T6749" t="str">
        <f>IF(tbl_bank[[#This Row],[CreditScore]]&lt;580,"&lt;580",IF(tbl_bank[[#This Row],[CreditScore]]&lt;670,"580-669",IF(tbl_bank[[#This Row],[CreditScore]]&lt;740,"670-739","740+")))</f>
        <v>&lt;580</v>
      </c>
    </row>
    <row r="6750" spans="1:20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>IF(tbl_bank[[#This Row],[Age]]&lt;30,"&lt;30",IF(tbl_bank[[#This Row],[Age]]&lt;40,"30-39",IF(tbl_bank[[#This Row],[Age]]&lt;50,"40-49",IF(tbl_bank[[#This Row],[Age]]&lt;60,"50-59","60+"))))</f>
        <v>30-39</v>
      </c>
      <c r="P6750">
        <f>IF(tbl_bank[[#This Row],[Balance]]=0,1,0)</f>
        <v>0</v>
      </c>
      <c r="Q6750" t="str">
        <f>IF(tbl_bank[[#This Row],[Balance]]=0,"Zero",IF(tbl_bank[[#This Row],[Balance]]&lt;100000,"1-99k","100k+"))</f>
        <v>100k+</v>
      </c>
      <c r="R6750" t="str">
        <f>IF(tbl_bank[[#This Row],[Tenure]]&lt;=0,"0-1",IF(tbl_bank[[#This Row],[Tenure]]&lt;=4,"2-4",IF(tbl_bank[[#This Row],[Tenure]]&lt;=7,"5-7","8-10")))</f>
        <v>8-10</v>
      </c>
      <c r="S6750" t="str">
        <f>IF(tbl_bank[[#This Row],[NumOfProducts]]&gt;=3,"3+",TEXT(tbl_bank[[#This Row],[NumOfProducts]],"0"))</f>
        <v>1</v>
      </c>
      <c r="T6750" t="str">
        <f>IF(tbl_bank[[#This Row],[CreditScore]]&lt;580,"&lt;580",IF(tbl_bank[[#This Row],[CreditScore]]&lt;670,"580-669",IF(tbl_bank[[#This Row],[CreditScore]]&lt;740,"670-739","740+")))</f>
        <v>740+</v>
      </c>
    </row>
    <row r="6751" spans="1:20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>IF(tbl_bank[[#This Row],[Age]]&lt;30,"&lt;30",IF(tbl_bank[[#This Row],[Age]]&lt;40,"30-39",IF(tbl_bank[[#This Row],[Age]]&lt;50,"40-49",IF(tbl_bank[[#This Row],[Age]]&lt;60,"50-59","60+"))))</f>
        <v>&lt;30</v>
      </c>
      <c r="P6751">
        <f>IF(tbl_bank[[#This Row],[Balance]]=0,1,0)</f>
        <v>0</v>
      </c>
      <c r="Q6751" t="str">
        <f>IF(tbl_bank[[#This Row],[Balance]]=0,"Zero",IF(tbl_bank[[#This Row],[Balance]]&lt;100000,"1-99k","100k+"))</f>
        <v>1-99k</v>
      </c>
      <c r="R6751" t="str">
        <f>IF(tbl_bank[[#This Row],[Tenure]]&lt;=0,"0-1",IF(tbl_bank[[#This Row],[Tenure]]&lt;=4,"2-4",IF(tbl_bank[[#This Row],[Tenure]]&lt;=7,"5-7","8-10")))</f>
        <v>8-10</v>
      </c>
      <c r="S6751" t="str">
        <f>IF(tbl_bank[[#This Row],[NumOfProducts]]&gt;=3,"3+",TEXT(tbl_bank[[#This Row],[NumOfProducts]],"0"))</f>
        <v>1</v>
      </c>
      <c r="T6751" t="str">
        <f>IF(tbl_bank[[#This Row],[CreditScore]]&lt;580,"&lt;580",IF(tbl_bank[[#This Row],[CreditScore]]&lt;670,"580-669",IF(tbl_bank[[#This Row],[CreditScore]]&lt;740,"670-739","740+")))</f>
        <v>670-739</v>
      </c>
    </row>
    <row r="6752" spans="1:20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>IF(tbl_bank[[#This Row],[Age]]&lt;30,"&lt;30",IF(tbl_bank[[#This Row],[Age]]&lt;40,"30-39",IF(tbl_bank[[#This Row],[Age]]&lt;50,"40-49",IF(tbl_bank[[#This Row],[Age]]&lt;60,"50-59","60+"))))</f>
        <v>40-49</v>
      </c>
      <c r="P6752">
        <f>IF(tbl_bank[[#This Row],[Balance]]=0,1,0)</f>
        <v>1</v>
      </c>
      <c r="Q6752" t="str">
        <f>IF(tbl_bank[[#This Row],[Balance]]=0,"Zero",IF(tbl_bank[[#This Row],[Balance]]&lt;100000,"1-99k","100k+"))</f>
        <v>Zero</v>
      </c>
      <c r="R6752" t="str">
        <f>IF(tbl_bank[[#This Row],[Tenure]]&lt;=0,"0-1",IF(tbl_bank[[#This Row],[Tenure]]&lt;=4,"2-4",IF(tbl_bank[[#This Row],[Tenure]]&lt;=7,"5-7","8-10")))</f>
        <v>2-4</v>
      </c>
      <c r="S6752" t="str">
        <f>IF(tbl_bank[[#This Row],[NumOfProducts]]&gt;=3,"3+",TEXT(tbl_bank[[#This Row],[NumOfProducts]],"0"))</f>
        <v>3+</v>
      </c>
      <c r="T6752" t="str">
        <f>IF(tbl_bank[[#This Row],[CreditScore]]&lt;580,"&lt;580",IF(tbl_bank[[#This Row],[CreditScore]]&lt;670,"580-669",IF(tbl_bank[[#This Row],[CreditScore]]&lt;740,"670-739","740+")))</f>
        <v>580-669</v>
      </c>
    </row>
    <row r="6753" spans="1:20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>IF(tbl_bank[[#This Row],[Age]]&lt;30,"&lt;30",IF(tbl_bank[[#This Row],[Age]]&lt;40,"30-39",IF(tbl_bank[[#This Row],[Age]]&lt;50,"40-49",IF(tbl_bank[[#This Row],[Age]]&lt;60,"50-59","60+"))))</f>
        <v>50-59</v>
      </c>
      <c r="P6753">
        <f>IF(tbl_bank[[#This Row],[Balance]]=0,1,0)</f>
        <v>0</v>
      </c>
      <c r="Q6753" t="str">
        <f>IF(tbl_bank[[#This Row],[Balance]]=0,"Zero",IF(tbl_bank[[#This Row],[Balance]]&lt;100000,"1-99k","100k+"))</f>
        <v>100k+</v>
      </c>
      <c r="R6753" t="str">
        <f>IF(tbl_bank[[#This Row],[Tenure]]&lt;=0,"0-1",IF(tbl_bank[[#This Row],[Tenure]]&lt;=4,"2-4",IF(tbl_bank[[#This Row],[Tenure]]&lt;=7,"5-7","8-10")))</f>
        <v>2-4</v>
      </c>
      <c r="S6753" t="str">
        <f>IF(tbl_bank[[#This Row],[NumOfProducts]]&gt;=3,"3+",TEXT(tbl_bank[[#This Row],[NumOfProducts]],"0"))</f>
        <v>1</v>
      </c>
      <c r="T6753" t="str">
        <f>IF(tbl_bank[[#This Row],[CreditScore]]&lt;580,"&lt;580",IF(tbl_bank[[#This Row],[CreditScore]]&lt;670,"580-669",IF(tbl_bank[[#This Row],[CreditScore]]&lt;740,"670-739","740+")))</f>
        <v>580-669</v>
      </c>
    </row>
    <row r="6754" spans="1:20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>IF(tbl_bank[[#This Row],[Age]]&lt;30,"&lt;30",IF(tbl_bank[[#This Row],[Age]]&lt;40,"30-39",IF(tbl_bank[[#This Row],[Age]]&lt;50,"40-49",IF(tbl_bank[[#This Row],[Age]]&lt;60,"50-59","60+"))))</f>
        <v>30-39</v>
      </c>
      <c r="P6754">
        <f>IF(tbl_bank[[#This Row],[Balance]]=0,1,0)</f>
        <v>0</v>
      </c>
      <c r="Q6754" t="str">
        <f>IF(tbl_bank[[#This Row],[Balance]]=0,"Zero",IF(tbl_bank[[#This Row],[Balance]]&lt;100000,"1-99k","100k+"))</f>
        <v>100k+</v>
      </c>
      <c r="R6754" t="str">
        <f>IF(tbl_bank[[#This Row],[Tenure]]&lt;=0,"0-1",IF(tbl_bank[[#This Row],[Tenure]]&lt;=4,"2-4",IF(tbl_bank[[#This Row],[Tenure]]&lt;=7,"5-7","8-10")))</f>
        <v>5-7</v>
      </c>
      <c r="S6754" t="str">
        <f>IF(tbl_bank[[#This Row],[NumOfProducts]]&gt;=3,"3+",TEXT(tbl_bank[[#This Row],[NumOfProducts]],"0"))</f>
        <v>1</v>
      </c>
      <c r="T6754" t="str">
        <f>IF(tbl_bank[[#This Row],[CreditScore]]&lt;580,"&lt;580",IF(tbl_bank[[#This Row],[CreditScore]]&lt;670,"580-669",IF(tbl_bank[[#This Row],[CreditScore]]&lt;740,"670-739","740+")))</f>
        <v>580-669</v>
      </c>
    </row>
    <row r="6755" spans="1:20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>IF(tbl_bank[[#This Row],[Age]]&lt;30,"&lt;30",IF(tbl_bank[[#This Row],[Age]]&lt;40,"30-39",IF(tbl_bank[[#This Row],[Age]]&lt;50,"40-49",IF(tbl_bank[[#This Row],[Age]]&lt;60,"50-59","60+"))))</f>
        <v>30-39</v>
      </c>
      <c r="P6755">
        <f>IF(tbl_bank[[#This Row],[Balance]]=0,1,0)</f>
        <v>0</v>
      </c>
      <c r="Q6755" t="str">
        <f>IF(tbl_bank[[#This Row],[Balance]]=0,"Zero",IF(tbl_bank[[#This Row],[Balance]]&lt;100000,"1-99k","100k+"))</f>
        <v>100k+</v>
      </c>
      <c r="R6755" t="str">
        <f>IF(tbl_bank[[#This Row],[Tenure]]&lt;=0,"0-1",IF(tbl_bank[[#This Row],[Tenure]]&lt;=4,"2-4",IF(tbl_bank[[#This Row],[Tenure]]&lt;=7,"5-7","8-10")))</f>
        <v>5-7</v>
      </c>
      <c r="S6755" t="str">
        <f>IF(tbl_bank[[#This Row],[NumOfProducts]]&gt;=3,"3+",TEXT(tbl_bank[[#This Row],[NumOfProducts]],"0"))</f>
        <v>1</v>
      </c>
      <c r="T6755" t="str">
        <f>IF(tbl_bank[[#This Row],[CreditScore]]&lt;580,"&lt;580",IF(tbl_bank[[#This Row],[CreditScore]]&lt;670,"580-669",IF(tbl_bank[[#This Row],[CreditScore]]&lt;740,"670-739","740+")))</f>
        <v>580-669</v>
      </c>
    </row>
    <row r="6756" spans="1:20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>IF(tbl_bank[[#This Row],[Age]]&lt;30,"&lt;30",IF(tbl_bank[[#This Row],[Age]]&lt;40,"30-39",IF(tbl_bank[[#This Row],[Age]]&lt;50,"40-49",IF(tbl_bank[[#This Row],[Age]]&lt;60,"50-59","60+"))))</f>
        <v>&lt;30</v>
      </c>
      <c r="P6756">
        <f>IF(tbl_bank[[#This Row],[Balance]]=0,1,0)</f>
        <v>0</v>
      </c>
      <c r="Q6756" t="str">
        <f>IF(tbl_bank[[#This Row],[Balance]]=0,"Zero",IF(tbl_bank[[#This Row],[Balance]]&lt;100000,"1-99k","100k+"))</f>
        <v>100k+</v>
      </c>
      <c r="R6756" t="str">
        <f>IF(tbl_bank[[#This Row],[Tenure]]&lt;=0,"0-1",IF(tbl_bank[[#This Row],[Tenure]]&lt;=4,"2-4",IF(tbl_bank[[#This Row],[Tenure]]&lt;=7,"5-7","8-10")))</f>
        <v>2-4</v>
      </c>
      <c r="S6756" t="str">
        <f>IF(tbl_bank[[#This Row],[NumOfProducts]]&gt;=3,"3+",TEXT(tbl_bank[[#This Row],[NumOfProducts]],"0"))</f>
        <v>1</v>
      </c>
      <c r="T6756" t="str">
        <f>IF(tbl_bank[[#This Row],[CreditScore]]&lt;580,"&lt;580",IF(tbl_bank[[#This Row],[CreditScore]]&lt;670,"580-669",IF(tbl_bank[[#This Row],[CreditScore]]&lt;740,"670-739","740+")))</f>
        <v>580-669</v>
      </c>
    </row>
    <row r="6757" spans="1:20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>IF(tbl_bank[[#This Row],[Age]]&lt;30,"&lt;30",IF(tbl_bank[[#This Row],[Age]]&lt;40,"30-39",IF(tbl_bank[[#This Row],[Age]]&lt;50,"40-49",IF(tbl_bank[[#This Row],[Age]]&lt;60,"50-59","60+"))))</f>
        <v>30-39</v>
      </c>
      <c r="P6757">
        <f>IF(tbl_bank[[#This Row],[Balance]]=0,1,0)</f>
        <v>0</v>
      </c>
      <c r="Q6757" t="str">
        <f>IF(tbl_bank[[#This Row],[Balance]]=0,"Zero",IF(tbl_bank[[#This Row],[Balance]]&lt;100000,"1-99k","100k+"))</f>
        <v>100k+</v>
      </c>
      <c r="R6757" t="str">
        <f>IF(tbl_bank[[#This Row],[Tenure]]&lt;=0,"0-1",IF(tbl_bank[[#This Row],[Tenure]]&lt;=4,"2-4",IF(tbl_bank[[#This Row],[Tenure]]&lt;=7,"5-7","8-10")))</f>
        <v>2-4</v>
      </c>
      <c r="S6757" t="str">
        <f>IF(tbl_bank[[#This Row],[NumOfProducts]]&gt;=3,"3+",TEXT(tbl_bank[[#This Row],[NumOfProducts]],"0"))</f>
        <v>2</v>
      </c>
      <c r="T6757" t="str">
        <f>IF(tbl_bank[[#This Row],[CreditScore]]&lt;580,"&lt;580",IF(tbl_bank[[#This Row],[CreditScore]]&lt;670,"580-669",IF(tbl_bank[[#This Row],[CreditScore]]&lt;740,"670-739","740+")))</f>
        <v>740+</v>
      </c>
    </row>
    <row r="6758" spans="1:20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>IF(tbl_bank[[#This Row],[Age]]&lt;30,"&lt;30",IF(tbl_bank[[#This Row],[Age]]&lt;40,"30-39",IF(tbl_bank[[#This Row],[Age]]&lt;50,"40-49",IF(tbl_bank[[#This Row],[Age]]&lt;60,"50-59","60+"))))</f>
        <v>30-39</v>
      </c>
      <c r="P6758">
        <f>IF(tbl_bank[[#This Row],[Balance]]=0,1,0)</f>
        <v>0</v>
      </c>
      <c r="Q6758" t="str">
        <f>IF(tbl_bank[[#This Row],[Balance]]=0,"Zero",IF(tbl_bank[[#This Row],[Balance]]&lt;100000,"1-99k","100k+"))</f>
        <v>100k+</v>
      </c>
      <c r="R6758" t="str">
        <f>IF(tbl_bank[[#This Row],[Tenure]]&lt;=0,"0-1",IF(tbl_bank[[#This Row],[Tenure]]&lt;=4,"2-4",IF(tbl_bank[[#This Row],[Tenure]]&lt;=7,"5-7","8-10")))</f>
        <v>8-10</v>
      </c>
      <c r="S6758" t="str">
        <f>IF(tbl_bank[[#This Row],[NumOfProducts]]&gt;=3,"3+",TEXT(tbl_bank[[#This Row],[NumOfProducts]],"0"))</f>
        <v>2</v>
      </c>
      <c r="T6758" t="str">
        <f>IF(tbl_bank[[#This Row],[CreditScore]]&lt;580,"&lt;580",IF(tbl_bank[[#This Row],[CreditScore]]&lt;670,"580-669",IF(tbl_bank[[#This Row],[CreditScore]]&lt;740,"670-739","740+")))</f>
        <v>&lt;580</v>
      </c>
    </row>
    <row r="6759" spans="1:20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>IF(tbl_bank[[#This Row],[Age]]&lt;30,"&lt;30",IF(tbl_bank[[#This Row],[Age]]&lt;40,"30-39",IF(tbl_bank[[#This Row],[Age]]&lt;50,"40-49",IF(tbl_bank[[#This Row],[Age]]&lt;60,"50-59","60+"))))</f>
        <v>30-39</v>
      </c>
      <c r="P6759">
        <f>IF(tbl_bank[[#This Row],[Balance]]=0,1,0)</f>
        <v>0</v>
      </c>
      <c r="Q6759" t="str">
        <f>IF(tbl_bank[[#This Row],[Balance]]=0,"Zero",IF(tbl_bank[[#This Row],[Balance]]&lt;100000,"1-99k","100k+"))</f>
        <v>100k+</v>
      </c>
      <c r="R6759" t="str">
        <f>IF(tbl_bank[[#This Row],[Tenure]]&lt;=0,"0-1",IF(tbl_bank[[#This Row],[Tenure]]&lt;=4,"2-4",IF(tbl_bank[[#This Row],[Tenure]]&lt;=7,"5-7","8-10")))</f>
        <v>2-4</v>
      </c>
      <c r="S6759" t="str">
        <f>IF(tbl_bank[[#This Row],[NumOfProducts]]&gt;=3,"3+",TEXT(tbl_bank[[#This Row],[NumOfProducts]],"0"))</f>
        <v>2</v>
      </c>
      <c r="T6759" t="str">
        <f>IF(tbl_bank[[#This Row],[CreditScore]]&lt;580,"&lt;580",IF(tbl_bank[[#This Row],[CreditScore]]&lt;670,"580-669",IF(tbl_bank[[#This Row],[CreditScore]]&lt;740,"670-739","740+")))</f>
        <v>670-739</v>
      </c>
    </row>
    <row r="6760" spans="1:20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>IF(tbl_bank[[#This Row],[Age]]&lt;30,"&lt;30",IF(tbl_bank[[#This Row],[Age]]&lt;40,"30-39",IF(tbl_bank[[#This Row],[Age]]&lt;50,"40-49",IF(tbl_bank[[#This Row],[Age]]&lt;60,"50-59","60+"))))</f>
        <v>&lt;30</v>
      </c>
      <c r="P6760">
        <f>IF(tbl_bank[[#This Row],[Balance]]=0,1,0)</f>
        <v>0</v>
      </c>
      <c r="Q6760" t="str">
        <f>IF(tbl_bank[[#This Row],[Balance]]=0,"Zero",IF(tbl_bank[[#This Row],[Balance]]&lt;100000,"1-99k","100k+"))</f>
        <v>100k+</v>
      </c>
      <c r="R6760" t="str">
        <f>IF(tbl_bank[[#This Row],[Tenure]]&lt;=0,"0-1",IF(tbl_bank[[#This Row],[Tenure]]&lt;=4,"2-4",IF(tbl_bank[[#This Row],[Tenure]]&lt;=7,"5-7","8-10")))</f>
        <v>2-4</v>
      </c>
      <c r="S6760" t="str">
        <f>IF(tbl_bank[[#This Row],[NumOfProducts]]&gt;=3,"3+",TEXT(tbl_bank[[#This Row],[NumOfProducts]],"0"))</f>
        <v>1</v>
      </c>
      <c r="T6760" t="str">
        <f>IF(tbl_bank[[#This Row],[CreditScore]]&lt;580,"&lt;580",IF(tbl_bank[[#This Row],[CreditScore]]&lt;670,"580-669",IF(tbl_bank[[#This Row],[CreditScore]]&lt;740,"670-739","740+")))</f>
        <v>670-739</v>
      </c>
    </row>
    <row r="6761" spans="1:20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>IF(tbl_bank[[#This Row],[Age]]&lt;30,"&lt;30",IF(tbl_bank[[#This Row],[Age]]&lt;40,"30-39",IF(tbl_bank[[#This Row],[Age]]&lt;50,"40-49",IF(tbl_bank[[#This Row],[Age]]&lt;60,"50-59","60+"))))</f>
        <v>60+</v>
      </c>
      <c r="P6761">
        <f>IF(tbl_bank[[#This Row],[Balance]]=0,1,0)</f>
        <v>0</v>
      </c>
      <c r="Q6761" t="str">
        <f>IF(tbl_bank[[#This Row],[Balance]]=0,"Zero",IF(tbl_bank[[#This Row],[Balance]]&lt;100000,"1-99k","100k+"))</f>
        <v>100k+</v>
      </c>
      <c r="R6761" t="str">
        <f>IF(tbl_bank[[#This Row],[Tenure]]&lt;=0,"0-1",IF(tbl_bank[[#This Row],[Tenure]]&lt;=4,"2-4",IF(tbl_bank[[#This Row],[Tenure]]&lt;=7,"5-7","8-10")))</f>
        <v>2-4</v>
      </c>
      <c r="S6761" t="str">
        <f>IF(tbl_bank[[#This Row],[NumOfProducts]]&gt;=3,"3+",TEXT(tbl_bank[[#This Row],[NumOfProducts]],"0"))</f>
        <v>2</v>
      </c>
      <c r="T6761" t="str">
        <f>IF(tbl_bank[[#This Row],[CreditScore]]&lt;580,"&lt;580",IF(tbl_bank[[#This Row],[CreditScore]]&lt;670,"580-669",IF(tbl_bank[[#This Row],[CreditScore]]&lt;740,"670-739","740+")))</f>
        <v>670-739</v>
      </c>
    </row>
    <row r="6762" spans="1:20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>IF(tbl_bank[[#This Row],[Age]]&lt;30,"&lt;30",IF(tbl_bank[[#This Row],[Age]]&lt;40,"30-39",IF(tbl_bank[[#This Row],[Age]]&lt;50,"40-49",IF(tbl_bank[[#This Row],[Age]]&lt;60,"50-59","60+"))))</f>
        <v>40-49</v>
      </c>
      <c r="P6762">
        <f>IF(tbl_bank[[#This Row],[Balance]]=0,1,0)</f>
        <v>1</v>
      </c>
      <c r="Q6762" t="str">
        <f>IF(tbl_bank[[#This Row],[Balance]]=0,"Zero",IF(tbl_bank[[#This Row],[Balance]]&lt;100000,"1-99k","100k+"))</f>
        <v>Zero</v>
      </c>
      <c r="R6762" t="str">
        <f>IF(tbl_bank[[#This Row],[Tenure]]&lt;=0,"0-1",IF(tbl_bank[[#This Row],[Tenure]]&lt;=4,"2-4",IF(tbl_bank[[#This Row],[Tenure]]&lt;=7,"5-7","8-10")))</f>
        <v>5-7</v>
      </c>
      <c r="S6762" t="str">
        <f>IF(tbl_bank[[#This Row],[NumOfProducts]]&gt;=3,"3+",TEXT(tbl_bank[[#This Row],[NumOfProducts]],"0"))</f>
        <v>1</v>
      </c>
      <c r="T6762" t="str">
        <f>IF(tbl_bank[[#This Row],[CreditScore]]&lt;580,"&lt;580",IF(tbl_bank[[#This Row],[CreditScore]]&lt;670,"580-669",IF(tbl_bank[[#This Row],[CreditScore]]&lt;740,"670-739","740+")))</f>
        <v>580-669</v>
      </c>
    </row>
    <row r="6763" spans="1:20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>IF(tbl_bank[[#This Row],[Age]]&lt;30,"&lt;30",IF(tbl_bank[[#This Row],[Age]]&lt;40,"30-39",IF(tbl_bank[[#This Row],[Age]]&lt;50,"40-49",IF(tbl_bank[[#This Row],[Age]]&lt;60,"50-59","60+"))))</f>
        <v>&lt;30</v>
      </c>
      <c r="P6763">
        <f>IF(tbl_bank[[#This Row],[Balance]]=0,1,0)</f>
        <v>1</v>
      </c>
      <c r="Q6763" t="str">
        <f>IF(tbl_bank[[#This Row],[Balance]]=0,"Zero",IF(tbl_bank[[#This Row],[Balance]]&lt;100000,"1-99k","100k+"))</f>
        <v>Zero</v>
      </c>
      <c r="R6763" t="str">
        <f>IF(tbl_bank[[#This Row],[Tenure]]&lt;=0,"0-1",IF(tbl_bank[[#This Row],[Tenure]]&lt;=4,"2-4",IF(tbl_bank[[#This Row],[Tenure]]&lt;=7,"5-7","8-10")))</f>
        <v>2-4</v>
      </c>
      <c r="S6763" t="str">
        <f>IF(tbl_bank[[#This Row],[NumOfProducts]]&gt;=3,"3+",TEXT(tbl_bank[[#This Row],[NumOfProducts]],"0"))</f>
        <v>2</v>
      </c>
      <c r="T6763" t="str">
        <f>IF(tbl_bank[[#This Row],[CreditScore]]&lt;580,"&lt;580",IF(tbl_bank[[#This Row],[CreditScore]]&lt;670,"580-669",IF(tbl_bank[[#This Row],[CreditScore]]&lt;740,"670-739","740+")))</f>
        <v>&lt;580</v>
      </c>
    </row>
    <row r="6764" spans="1:20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>IF(tbl_bank[[#This Row],[Age]]&lt;30,"&lt;30",IF(tbl_bank[[#This Row],[Age]]&lt;40,"30-39",IF(tbl_bank[[#This Row],[Age]]&lt;50,"40-49",IF(tbl_bank[[#This Row],[Age]]&lt;60,"50-59","60+"))))</f>
        <v>30-39</v>
      </c>
      <c r="P6764">
        <f>IF(tbl_bank[[#This Row],[Balance]]=0,1,0)</f>
        <v>0</v>
      </c>
      <c r="Q6764" t="str">
        <f>IF(tbl_bank[[#This Row],[Balance]]=0,"Zero",IF(tbl_bank[[#This Row],[Balance]]&lt;100000,"1-99k","100k+"))</f>
        <v>1-99k</v>
      </c>
      <c r="R6764" t="str">
        <f>IF(tbl_bank[[#This Row],[Tenure]]&lt;=0,"0-1",IF(tbl_bank[[#This Row],[Tenure]]&lt;=4,"2-4",IF(tbl_bank[[#This Row],[Tenure]]&lt;=7,"5-7","8-10")))</f>
        <v>5-7</v>
      </c>
      <c r="S6764" t="str">
        <f>IF(tbl_bank[[#This Row],[NumOfProducts]]&gt;=3,"3+",TEXT(tbl_bank[[#This Row],[NumOfProducts]],"0"))</f>
        <v>1</v>
      </c>
      <c r="T6764" t="str">
        <f>IF(tbl_bank[[#This Row],[CreditScore]]&lt;580,"&lt;580",IF(tbl_bank[[#This Row],[CreditScore]]&lt;670,"580-669",IF(tbl_bank[[#This Row],[CreditScore]]&lt;740,"670-739","740+")))</f>
        <v>580-669</v>
      </c>
    </row>
    <row r="6765" spans="1:20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>IF(tbl_bank[[#This Row],[Age]]&lt;30,"&lt;30",IF(tbl_bank[[#This Row],[Age]]&lt;40,"30-39",IF(tbl_bank[[#This Row],[Age]]&lt;50,"40-49",IF(tbl_bank[[#This Row],[Age]]&lt;60,"50-59","60+"))))</f>
        <v>60+</v>
      </c>
      <c r="P6765">
        <f>IF(tbl_bank[[#This Row],[Balance]]=0,1,0)</f>
        <v>1</v>
      </c>
      <c r="Q6765" t="str">
        <f>IF(tbl_bank[[#This Row],[Balance]]=0,"Zero",IF(tbl_bank[[#This Row],[Balance]]&lt;100000,"1-99k","100k+"))</f>
        <v>Zero</v>
      </c>
      <c r="R6765" t="str">
        <f>IF(tbl_bank[[#This Row],[Tenure]]&lt;=0,"0-1",IF(tbl_bank[[#This Row],[Tenure]]&lt;=4,"2-4",IF(tbl_bank[[#This Row],[Tenure]]&lt;=7,"5-7","8-10")))</f>
        <v>5-7</v>
      </c>
      <c r="S6765" t="str">
        <f>IF(tbl_bank[[#This Row],[NumOfProducts]]&gt;=3,"3+",TEXT(tbl_bank[[#This Row],[NumOfProducts]],"0"))</f>
        <v>3+</v>
      </c>
      <c r="T6765" t="str">
        <f>IF(tbl_bank[[#This Row],[CreditScore]]&lt;580,"&lt;580",IF(tbl_bank[[#This Row],[CreditScore]]&lt;670,"580-669",IF(tbl_bank[[#This Row],[CreditScore]]&lt;740,"670-739","740+")))</f>
        <v>670-739</v>
      </c>
    </row>
    <row r="6766" spans="1:20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>IF(tbl_bank[[#This Row],[Age]]&lt;30,"&lt;30",IF(tbl_bank[[#This Row],[Age]]&lt;40,"30-39",IF(tbl_bank[[#This Row],[Age]]&lt;50,"40-49",IF(tbl_bank[[#This Row],[Age]]&lt;60,"50-59","60+"))))</f>
        <v>30-39</v>
      </c>
      <c r="P6766">
        <f>IF(tbl_bank[[#This Row],[Balance]]=0,1,0)</f>
        <v>1</v>
      </c>
      <c r="Q6766" t="str">
        <f>IF(tbl_bank[[#This Row],[Balance]]=0,"Zero",IF(tbl_bank[[#This Row],[Balance]]&lt;100000,"1-99k","100k+"))</f>
        <v>Zero</v>
      </c>
      <c r="R6766" t="str">
        <f>IF(tbl_bank[[#This Row],[Tenure]]&lt;=0,"0-1",IF(tbl_bank[[#This Row],[Tenure]]&lt;=4,"2-4",IF(tbl_bank[[#This Row],[Tenure]]&lt;=7,"5-7","8-10")))</f>
        <v>5-7</v>
      </c>
      <c r="S6766" t="str">
        <f>IF(tbl_bank[[#This Row],[NumOfProducts]]&gt;=3,"3+",TEXT(tbl_bank[[#This Row],[NumOfProducts]],"0"))</f>
        <v>1</v>
      </c>
      <c r="T6766" t="str">
        <f>IF(tbl_bank[[#This Row],[CreditScore]]&lt;580,"&lt;580",IF(tbl_bank[[#This Row],[CreditScore]]&lt;670,"580-669",IF(tbl_bank[[#This Row],[CreditScore]]&lt;740,"670-739","740+")))</f>
        <v>&lt;580</v>
      </c>
    </row>
    <row r="6767" spans="1:20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>IF(tbl_bank[[#This Row],[Age]]&lt;30,"&lt;30",IF(tbl_bank[[#This Row],[Age]]&lt;40,"30-39",IF(tbl_bank[[#This Row],[Age]]&lt;50,"40-49",IF(tbl_bank[[#This Row],[Age]]&lt;60,"50-59","60+"))))</f>
        <v>40-49</v>
      </c>
      <c r="P6767">
        <f>IF(tbl_bank[[#This Row],[Balance]]=0,1,0)</f>
        <v>1</v>
      </c>
      <c r="Q6767" t="str">
        <f>IF(tbl_bank[[#This Row],[Balance]]=0,"Zero",IF(tbl_bank[[#This Row],[Balance]]&lt;100000,"1-99k","100k+"))</f>
        <v>Zero</v>
      </c>
      <c r="R6767" t="str">
        <f>IF(tbl_bank[[#This Row],[Tenure]]&lt;=0,"0-1",IF(tbl_bank[[#This Row],[Tenure]]&lt;=4,"2-4",IF(tbl_bank[[#This Row],[Tenure]]&lt;=7,"5-7","8-10")))</f>
        <v>5-7</v>
      </c>
      <c r="S6767" t="str">
        <f>IF(tbl_bank[[#This Row],[NumOfProducts]]&gt;=3,"3+",TEXT(tbl_bank[[#This Row],[NumOfProducts]],"0"))</f>
        <v>2</v>
      </c>
      <c r="T6767" t="str">
        <f>IF(tbl_bank[[#This Row],[CreditScore]]&lt;580,"&lt;580",IF(tbl_bank[[#This Row],[CreditScore]]&lt;670,"580-669",IF(tbl_bank[[#This Row],[CreditScore]]&lt;740,"670-739","740+")))</f>
        <v>&lt;580</v>
      </c>
    </row>
    <row r="6768" spans="1:20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>IF(tbl_bank[[#This Row],[Age]]&lt;30,"&lt;30",IF(tbl_bank[[#This Row],[Age]]&lt;40,"30-39",IF(tbl_bank[[#This Row],[Age]]&lt;50,"40-49",IF(tbl_bank[[#This Row],[Age]]&lt;60,"50-59","60+"))))</f>
        <v>30-39</v>
      </c>
      <c r="P6768">
        <f>IF(tbl_bank[[#This Row],[Balance]]=0,1,0)</f>
        <v>0</v>
      </c>
      <c r="Q6768" t="str">
        <f>IF(tbl_bank[[#This Row],[Balance]]=0,"Zero",IF(tbl_bank[[#This Row],[Balance]]&lt;100000,"1-99k","100k+"))</f>
        <v>100k+</v>
      </c>
      <c r="R6768" t="str">
        <f>IF(tbl_bank[[#This Row],[Tenure]]&lt;=0,"0-1",IF(tbl_bank[[#This Row],[Tenure]]&lt;=4,"2-4",IF(tbl_bank[[#This Row],[Tenure]]&lt;=7,"5-7","8-10")))</f>
        <v>5-7</v>
      </c>
      <c r="S6768" t="str">
        <f>IF(tbl_bank[[#This Row],[NumOfProducts]]&gt;=3,"3+",TEXT(tbl_bank[[#This Row],[NumOfProducts]],"0"))</f>
        <v>1</v>
      </c>
      <c r="T6768" t="str">
        <f>IF(tbl_bank[[#This Row],[CreditScore]]&lt;580,"&lt;580",IF(tbl_bank[[#This Row],[CreditScore]]&lt;670,"580-669",IF(tbl_bank[[#This Row],[CreditScore]]&lt;740,"670-739","740+")))</f>
        <v>580-669</v>
      </c>
    </row>
    <row r="6769" spans="1:20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>IF(tbl_bank[[#This Row],[Age]]&lt;30,"&lt;30",IF(tbl_bank[[#This Row],[Age]]&lt;40,"30-39",IF(tbl_bank[[#This Row],[Age]]&lt;50,"40-49",IF(tbl_bank[[#This Row],[Age]]&lt;60,"50-59","60+"))))</f>
        <v>40-49</v>
      </c>
      <c r="P6769">
        <f>IF(tbl_bank[[#This Row],[Balance]]=0,1,0)</f>
        <v>0</v>
      </c>
      <c r="Q6769" t="str">
        <f>IF(tbl_bank[[#This Row],[Balance]]=0,"Zero",IF(tbl_bank[[#This Row],[Balance]]&lt;100000,"1-99k","100k+"))</f>
        <v>1-99k</v>
      </c>
      <c r="R6769" t="str">
        <f>IF(tbl_bank[[#This Row],[Tenure]]&lt;=0,"0-1",IF(tbl_bank[[#This Row],[Tenure]]&lt;=4,"2-4",IF(tbl_bank[[#This Row],[Tenure]]&lt;=7,"5-7","8-10")))</f>
        <v>5-7</v>
      </c>
      <c r="S6769" t="str">
        <f>IF(tbl_bank[[#This Row],[NumOfProducts]]&gt;=3,"3+",TEXT(tbl_bank[[#This Row],[NumOfProducts]],"0"))</f>
        <v>1</v>
      </c>
      <c r="T6769" t="str">
        <f>IF(tbl_bank[[#This Row],[CreditScore]]&lt;580,"&lt;580",IF(tbl_bank[[#This Row],[CreditScore]]&lt;670,"580-669",IF(tbl_bank[[#This Row],[CreditScore]]&lt;740,"670-739","740+")))</f>
        <v>580-669</v>
      </c>
    </row>
    <row r="6770" spans="1:20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>IF(tbl_bank[[#This Row],[Age]]&lt;30,"&lt;30",IF(tbl_bank[[#This Row],[Age]]&lt;40,"30-39",IF(tbl_bank[[#This Row],[Age]]&lt;50,"40-49",IF(tbl_bank[[#This Row],[Age]]&lt;60,"50-59","60+"))))</f>
        <v>40-49</v>
      </c>
      <c r="P6770">
        <f>IF(tbl_bank[[#This Row],[Balance]]=0,1,0)</f>
        <v>1</v>
      </c>
      <c r="Q6770" t="str">
        <f>IF(tbl_bank[[#This Row],[Balance]]=0,"Zero",IF(tbl_bank[[#This Row],[Balance]]&lt;100000,"1-99k","100k+"))</f>
        <v>Zero</v>
      </c>
      <c r="R6770" t="str">
        <f>IF(tbl_bank[[#This Row],[Tenure]]&lt;=0,"0-1",IF(tbl_bank[[#This Row],[Tenure]]&lt;=4,"2-4",IF(tbl_bank[[#This Row],[Tenure]]&lt;=7,"5-7","8-10")))</f>
        <v>5-7</v>
      </c>
      <c r="S6770" t="str">
        <f>IF(tbl_bank[[#This Row],[NumOfProducts]]&gt;=3,"3+",TEXT(tbl_bank[[#This Row],[NumOfProducts]],"0"))</f>
        <v>2</v>
      </c>
      <c r="T6770" t="str">
        <f>IF(tbl_bank[[#This Row],[CreditScore]]&lt;580,"&lt;580",IF(tbl_bank[[#This Row],[CreditScore]]&lt;670,"580-669",IF(tbl_bank[[#This Row],[CreditScore]]&lt;740,"670-739","740+")))</f>
        <v>580-669</v>
      </c>
    </row>
    <row r="6771" spans="1:20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>IF(tbl_bank[[#This Row],[Age]]&lt;30,"&lt;30",IF(tbl_bank[[#This Row],[Age]]&lt;40,"30-39",IF(tbl_bank[[#This Row],[Age]]&lt;50,"40-49",IF(tbl_bank[[#This Row],[Age]]&lt;60,"50-59","60+"))))</f>
        <v>40-49</v>
      </c>
      <c r="P6771">
        <f>IF(tbl_bank[[#This Row],[Balance]]=0,1,0)</f>
        <v>0</v>
      </c>
      <c r="Q6771" t="str">
        <f>IF(tbl_bank[[#This Row],[Balance]]=0,"Zero",IF(tbl_bank[[#This Row],[Balance]]&lt;100000,"1-99k","100k+"))</f>
        <v>100k+</v>
      </c>
      <c r="R6771" t="str">
        <f>IF(tbl_bank[[#This Row],[Tenure]]&lt;=0,"0-1",IF(tbl_bank[[#This Row],[Tenure]]&lt;=4,"2-4",IF(tbl_bank[[#This Row],[Tenure]]&lt;=7,"5-7","8-10")))</f>
        <v>5-7</v>
      </c>
      <c r="S6771" t="str">
        <f>IF(tbl_bank[[#This Row],[NumOfProducts]]&gt;=3,"3+",TEXT(tbl_bank[[#This Row],[NumOfProducts]],"0"))</f>
        <v>1</v>
      </c>
      <c r="T6771" t="str">
        <f>IF(tbl_bank[[#This Row],[CreditScore]]&lt;580,"&lt;580",IF(tbl_bank[[#This Row],[CreditScore]]&lt;670,"580-669",IF(tbl_bank[[#This Row],[CreditScore]]&lt;740,"670-739","740+")))</f>
        <v>740+</v>
      </c>
    </row>
    <row r="6772" spans="1:20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>IF(tbl_bank[[#This Row],[Age]]&lt;30,"&lt;30",IF(tbl_bank[[#This Row],[Age]]&lt;40,"30-39",IF(tbl_bank[[#This Row],[Age]]&lt;50,"40-49",IF(tbl_bank[[#This Row],[Age]]&lt;60,"50-59","60+"))))</f>
        <v>30-39</v>
      </c>
      <c r="P6772">
        <f>IF(tbl_bank[[#This Row],[Balance]]=0,1,0)</f>
        <v>0</v>
      </c>
      <c r="Q6772" t="str">
        <f>IF(tbl_bank[[#This Row],[Balance]]=0,"Zero",IF(tbl_bank[[#This Row],[Balance]]&lt;100000,"1-99k","100k+"))</f>
        <v>1-99k</v>
      </c>
      <c r="R6772" t="str">
        <f>IF(tbl_bank[[#This Row],[Tenure]]&lt;=0,"0-1",IF(tbl_bank[[#This Row],[Tenure]]&lt;=4,"2-4",IF(tbl_bank[[#This Row],[Tenure]]&lt;=7,"5-7","8-10")))</f>
        <v>2-4</v>
      </c>
      <c r="S6772" t="str">
        <f>IF(tbl_bank[[#This Row],[NumOfProducts]]&gt;=3,"3+",TEXT(tbl_bank[[#This Row],[NumOfProducts]],"0"))</f>
        <v>1</v>
      </c>
      <c r="T6772" t="str">
        <f>IF(tbl_bank[[#This Row],[CreditScore]]&lt;580,"&lt;580",IF(tbl_bank[[#This Row],[CreditScore]]&lt;670,"580-669",IF(tbl_bank[[#This Row],[CreditScore]]&lt;740,"670-739","740+")))</f>
        <v>580-669</v>
      </c>
    </row>
    <row r="6773" spans="1:20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>IF(tbl_bank[[#This Row],[Age]]&lt;30,"&lt;30",IF(tbl_bank[[#This Row],[Age]]&lt;40,"30-39",IF(tbl_bank[[#This Row],[Age]]&lt;50,"40-49",IF(tbl_bank[[#This Row],[Age]]&lt;60,"50-59","60+"))))</f>
        <v>&lt;30</v>
      </c>
      <c r="P6773">
        <f>IF(tbl_bank[[#This Row],[Balance]]=0,1,0)</f>
        <v>0</v>
      </c>
      <c r="Q6773" t="str">
        <f>IF(tbl_bank[[#This Row],[Balance]]=0,"Zero",IF(tbl_bank[[#This Row],[Balance]]&lt;100000,"1-99k","100k+"))</f>
        <v>100k+</v>
      </c>
      <c r="R6773" t="str">
        <f>IF(tbl_bank[[#This Row],[Tenure]]&lt;=0,"0-1",IF(tbl_bank[[#This Row],[Tenure]]&lt;=4,"2-4",IF(tbl_bank[[#This Row],[Tenure]]&lt;=7,"5-7","8-10")))</f>
        <v>5-7</v>
      </c>
      <c r="S6773" t="str">
        <f>IF(tbl_bank[[#This Row],[NumOfProducts]]&gt;=3,"3+",TEXT(tbl_bank[[#This Row],[NumOfProducts]],"0"))</f>
        <v>1</v>
      </c>
      <c r="T6773" t="str">
        <f>IF(tbl_bank[[#This Row],[CreditScore]]&lt;580,"&lt;580",IF(tbl_bank[[#This Row],[CreditScore]]&lt;670,"580-669",IF(tbl_bank[[#This Row],[CreditScore]]&lt;740,"670-739","740+")))</f>
        <v>740+</v>
      </c>
    </row>
    <row r="6774" spans="1:20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>IF(tbl_bank[[#This Row],[Age]]&lt;30,"&lt;30",IF(tbl_bank[[#This Row],[Age]]&lt;40,"30-39",IF(tbl_bank[[#This Row],[Age]]&lt;50,"40-49",IF(tbl_bank[[#This Row],[Age]]&lt;60,"50-59","60+"))))</f>
        <v>30-39</v>
      </c>
      <c r="P6774">
        <f>IF(tbl_bank[[#This Row],[Balance]]=0,1,0)</f>
        <v>1</v>
      </c>
      <c r="Q6774" t="str">
        <f>IF(tbl_bank[[#This Row],[Balance]]=0,"Zero",IF(tbl_bank[[#This Row],[Balance]]&lt;100000,"1-99k","100k+"))</f>
        <v>Zero</v>
      </c>
      <c r="R6774" t="str">
        <f>IF(tbl_bank[[#This Row],[Tenure]]&lt;=0,"0-1",IF(tbl_bank[[#This Row],[Tenure]]&lt;=4,"2-4",IF(tbl_bank[[#This Row],[Tenure]]&lt;=7,"5-7","8-10")))</f>
        <v>5-7</v>
      </c>
      <c r="S6774" t="str">
        <f>IF(tbl_bank[[#This Row],[NumOfProducts]]&gt;=3,"3+",TEXT(tbl_bank[[#This Row],[NumOfProducts]],"0"))</f>
        <v>2</v>
      </c>
      <c r="T6774" t="str">
        <f>IF(tbl_bank[[#This Row],[CreditScore]]&lt;580,"&lt;580",IF(tbl_bank[[#This Row],[CreditScore]]&lt;670,"580-669",IF(tbl_bank[[#This Row],[CreditScore]]&lt;740,"670-739","740+")))</f>
        <v>&lt;580</v>
      </c>
    </row>
    <row r="6775" spans="1:20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>IF(tbl_bank[[#This Row],[Age]]&lt;30,"&lt;30",IF(tbl_bank[[#This Row],[Age]]&lt;40,"30-39",IF(tbl_bank[[#This Row],[Age]]&lt;50,"40-49",IF(tbl_bank[[#This Row],[Age]]&lt;60,"50-59","60+"))))</f>
        <v>40-49</v>
      </c>
      <c r="P6775">
        <f>IF(tbl_bank[[#This Row],[Balance]]=0,1,0)</f>
        <v>0</v>
      </c>
      <c r="Q6775" t="str">
        <f>IF(tbl_bank[[#This Row],[Balance]]=0,"Zero",IF(tbl_bank[[#This Row],[Balance]]&lt;100000,"1-99k","100k+"))</f>
        <v>100k+</v>
      </c>
      <c r="R6775" t="str">
        <f>IF(tbl_bank[[#This Row],[Tenure]]&lt;=0,"0-1",IF(tbl_bank[[#This Row],[Tenure]]&lt;=4,"2-4",IF(tbl_bank[[#This Row],[Tenure]]&lt;=7,"5-7","8-10")))</f>
        <v>2-4</v>
      </c>
      <c r="S6775" t="str">
        <f>IF(tbl_bank[[#This Row],[NumOfProducts]]&gt;=3,"3+",TEXT(tbl_bank[[#This Row],[NumOfProducts]],"0"))</f>
        <v>1</v>
      </c>
      <c r="T6775" t="str">
        <f>IF(tbl_bank[[#This Row],[CreditScore]]&lt;580,"&lt;580",IF(tbl_bank[[#This Row],[CreditScore]]&lt;670,"580-669",IF(tbl_bank[[#This Row],[CreditScore]]&lt;740,"670-739","740+")))</f>
        <v>580-669</v>
      </c>
    </row>
    <row r="6776" spans="1:20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>IF(tbl_bank[[#This Row],[Age]]&lt;30,"&lt;30",IF(tbl_bank[[#This Row],[Age]]&lt;40,"30-39",IF(tbl_bank[[#This Row],[Age]]&lt;50,"40-49",IF(tbl_bank[[#This Row],[Age]]&lt;60,"50-59","60+"))))</f>
        <v>40-49</v>
      </c>
      <c r="P6776">
        <f>IF(tbl_bank[[#This Row],[Balance]]=0,1,0)</f>
        <v>1</v>
      </c>
      <c r="Q6776" t="str">
        <f>IF(tbl_bank[[#This Row],[Balance]]=0,"Zero",IF(tbl_bank[[#This Row],[Balance]]&lt;100000,"1-99k","100k+"))</f>
        <v>Zero</v>
      </c>
      <c r="R6776" t="str">
        <f>IF(tbl_bank[[#This Row],[Tenure]]&lt;=0,"0-1",IF(tbl_bank[[#This Row],[Tenure]]&lt;=4,"2-4",IF(tbl_bank[[#This Row],[Tenure]]&lt;=7,"5-7","8-10")))</f>
        <v>8-10</v>
      </c>
      <c r="S6776" t="str">
        <f>IF(tbl_bank[[#This Row],[NumOfProducts]]&gt;=3,"3+",TEXT(tbl_bank[[#This Row],[NumOfProducts]],"0"))</f>
        <v>2</v>
      </c>
      <c r="T6776" t="str">
        <f>IF(tbl_bank[[#This Row],[CreditScore]]&lt;580,"&lt;580",IF(tbl_bank[[#This Row],[CreditScore]]&lt;670,"580-669",IF(tbl_bank[[#This Row],[CreditScore]]&lt;740,"670-739","740+")))</f>
        <v>580-669</v>
      </c>
    </row>
    <row r="6777" spans="1:20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>IF(tbl_bank[[#This Row],[Age]]&lt;30,"&lt;30",IF(tbl_bank[[#This Row],[Age]]&lt;40,"30-39",IF(tbl_bank[[#This Row],[Age]]&lt;50,"40-49",IF(tbl_bank[[#This Row],[Age]]&lt;60,"50-59","60+"))))</f>
        <v>40-49</v>
      </c>
      <c r="P6777">
        <f>IF(tbl_bank[[#This Row],[Balance]]=0,1,0)</f>
        <v>1</v>
      </c>
      <c r="Q6777" t="str">
        <f>IF(tbl_bank[[#This Row],[Balance]]=0,"Zero",IF(tbl_bank[[#This Row],[Balance]]&lt;100000,"1-99k","100k+"))</f>
        <v>Zero</v>
      </c>
      <c r="R6777" t="str">
        <f>IF(tbl_bank[[#This Row],[Tenure]]&lt;=0,"0-1",IF(tbl_bank[[#This Row],[Tenure]]&lt;=4,"2-4",IF(tbl_bank[[#This Row],[Tenure]]&lt;=7,"5-7","8-10")))</f>
        <v>5-7</v>
      </c>
      <c r="S6777" t="str">
        <f>IF(tbl_bank[[#This Row],[NumOfProducts]]&gt;=3,"3+",TEXT(tbl_bank[[#This Row],[NumOfProducts]],"0"))</f>
        <v>1</v>
      </c>
      <c r="T6777" t="str">
        <f>IF(tbl_bank[[#This Row],[CreditScore]]&lt;580,"&lt;580",IF(tbl_bank[[#This Row],[CreditScore]]&lt;670,"580-669",IF(tbl_bank[[#This Row],[CreditScore]]&lt;740,"670-739","740+")))</f>
        <v>&lt;580</v>
      </c>
    </row>
    <row r="6778" spans="1:20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>IF(tbl_bank[[#This Row],[Age]]&lt;30,"&lt;30",IF(tbl_bank[[#This Row],[Age]]&lt;40,"30-39",IF(tbl_bank[[#This Row],[Age]]&lt;50,"40-49",IF(tbl_bank[[#This Row],[Age]]&lt;60,"50-59","60+"))))</f>
        <v>40-49</v>
      </c>
      <c r="P6778">
        <f>IF(tbl_bank[[#This Row],[Balance]]=0,1,0)</f>
        <v>1</v>
      </c>
      <c r="Q6778" t="str">
        <f>IF(tbl_bank[[#This Row],[Balance]]=0,"Zero",IF(tbl_bank[[#This Row],[Balance]]&lt;100000,"1-99k","100k+"))</f>
        <v>Zero</v>
      </c>
      <c r="R6778" t="str">
        <f>IF(tbl_bank[[#This Row],[Tenure]]&lt;=0,"0-1",IF(tbl_bank[[#This Row],[Tenure]]&lt;=4,"2-4",IF(tbl_bank[[#This Row],[Tenure]]&lt;=7,"5-7","8-10")))</f>
        <v>8-10</v>
      </c>
      <c r="S6778" t="str">
        <f>IF(tbl_bank[[#This Row],[NumOfProducts]]&gt;=3,"3+",TEXT(tbl_bank[[#This Row],[NumOfProducts]],"0"))</f>
        <v>1</v>
      </c>
      <c r="T6778" t="str">
        <f>IF(tbl_bank[[#This Row],[CreditScore]]&lt;580,"&lt;580",IF(tbl_bank[[#This Row],[CreditScore]]&lt;670,"580-669",IF(tbl_bank[[#This Row],[CreditScore]]&lt;740,"670-739","740+")))</f>
        <v>580-669</v>
      </c>
    </row>
    <row r="6779" spans="1:20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>IF(tbl_bank[[#This Row],[Age]]&lt;30,"&lt;30",IF(tbl_bank[[#This Row],[Age]]&lt;40,"30-39",IF(tbl_bank[[#This Row],[Age]]&lt;50,"40-49",IF(tbl_bank[[#This Row],[Age]]&lt;60,"50-59","60+"))))</f>
        <v>&lt;30</v>
      </c>
      <c r="P6779">
        <f>IF(tbl_bank[[#This Row],[Balance]]=0,1,0)</f>
        <v>1</v>
      </c>
      <c r="Q6779" t="str">
        <f>IF(tbl_bank[[#This Row],[Balance]]=0,"Zero",IF(tbl_bank[[#This Row],[Balance]]&lt;100000,"1-99k","100k+"))</f>
        <v>Zero</v>
      </c>
      <c r="R6779" t="str">
        <f>IF(tbl_bank[[#This Row],[Tenure]]&lt;=0,"0-1",IF(tbl_bank[[#This Row],[Tenure]]&lt;=4,"2-4",IF(tbl_bank[[#This Row],[Tenure]]&lt;=7,"5-7","8-10")))</f>
        <v>5-7</v>
      </c>
      <c r="S6779" t="str">
        <f>IF(tbl_bank[[#This Row],[NumOfProducts]]&gt;=3,"3+",TEXT(tbl_bank[[#This Row],[NumOfProducts]],"0"))</f>
        <v>2</v>
      </c>
      <c r="T6779" t="str">
        <f>IF(tbl_bank[[#This Row],[CreditScore]]&lt;580,"&lt;580",IF(tbl_bank[[#This Row],[CreditScore]]&lt;670,"580-669",IF(tbl_bank[[#This Row],[CreditScore]]&lt;740,"670-739","740+")))</f>
        <v>740+</v>
      </c>
    </row>
    <row r="6780" spans="1:20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>IF(tbl_bank[[#This Row],[Age]]&lt;30,"&lt;30",IF(tbl_bank[[#This Row],[Age]]&lt;40,"30-39",IF(tbl_bank[[#This Row],[Age]]&lt;50,"40-49",IF(tbl_bank[[#This Row],[Age]]&lt;60,"50-59","60+"))))</f>
        <v>50-59</v>
      </c>
      <c r="P6780">
        <f>IF(tbl_bank[[#This Row],[Balance]]=0,1,0)</f>
        <v>0</v>
      </c>
      <c r="Q6780" t="str">
        <f>IF(tbl_bank[[#This Row],[Balance]]=0,"Zero",IF(tbl_bank[[#This Row],[Balance]]&lt;100000,"1-99k","100k+"))</f>
        <v>100k+</v>
      </c>
      <c r="R6780" t="str">
        <f>IF(tbl_bank[[#This Row],[Tenure]]&lt;=0,"0-1",IF(tbl_bank[[#This Row],[Tenure]]&lt;=4,"2-4",IF(tbl_bank[[#This Row],[Tenure]]&lt;=7,"5-7","8-10")))</f>
        <v>5-7</v>
      </c>
      <c r="S6780" t="str">
        <f>IF(tbl_bank[[#This Row],[NumOfProducts]]&gt;=3,"3+",TEXT(tbl_bank[[#This Row],[NumOfProducts]],"0"))</f>
        <v>2</v>
      </c>
      <c r="T6780" t="str">
        <f>IF(tbl_bank[[#This Row],[CreditScore]]&lt;580,"&lt;580",IF(tbl_bank[[#This Row],[CreditScore]]&lt;670,"580-669",IF(tbl_bank[[#This Row],[CreditScore]]&lt;740,"670-739","740+")))</f>
        <v>670-739</v>
      </c>
    </row>
    <row r="6781" spans="1:20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>IF(tbl_bank[[#This Row],[Age]]&lt;30,"&lt;30",IF(tbl_bank[[#This Row],[Age]]&lt;40,"30-39",IF(tbl_bank[[#This Row],[Age]]&lt;50,"40-49",IF(tbl_bank[[#This Row],[Age]]&lt;60,"50-59","60+"))))</f>
        <v>30-39</v>
      </c>
      <c r="P6781">
        <f>IF(tbl_bank[[#This Row],[Balance]]=0,1,0)</f>
        <v>0</v>
      </c>
      <c r="Q6781" t="str">
        <f>IF(tbl_bank[[#This Row],[Balance]]=0,"Zero",IF(tbl_bank[[#This Row],[Balance]]&lt;100000,"1-99k","100k+"))</f>
        <v>100k+</v>
      </c>
      <c r="R6781" t="str">
        <f>IF(tbl_bank[[#This Row],[Tenure]]&lt;=0,"0-1",IF(tbl_bank[[#This Row],[Tenure]]&lt;=4,"2-4",IF(tbl_bank[[#This Row],[Tenure]]&lt;=7,"5-7","8-10")))</f>
        <v>2-4</v>
      </c>
      <c r="S6781" t="str">
        <f>IF(tbl_bank[[#This Row],[NumOfProducts]]&gt;=3,"3+",TEXT(tbl_bank[[#This Row],[NumOfProducts]],"0"))</f>
        <v>1</v>
      </c>
      <c r="T6781" t="str">
        <f>IF(tbl_bank[[#This Row],[CreditScore]]&lt;580,"&lt;580",IF(tbl_bank[[#This Row],[CreditScore]]&lt;670,"580-669",IF(tbl_bank[[#This Row],[CreditScore]]&lt;740,"670-739","740+")))</f>
        <v>&lt;580</v>
      </c>
    </row>
    <row r="6782" spans="1:20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>IF(tbl_bank[[#This Row],[Age]]&lt;30,"&lt;30",IF(tbl_bank[[#This Row],[Age]]&lt;40,"30-39",IF(tbl_bank[[#This Row],[Age]]&lt;50,"40-49",IF(tbl_bank[[#This Row],[Age]]&lt;60,"50-59","60+"))))</f>
        <v>30-39</v>
      </c>
      <c r="P6782">
        <f>IF(tbl_bank[[#This Row],[Balance]]=0,1,0)</f>
        <v>1</v>
      </c>
      <c r="Q6782" t="str">
        <f>IF(tbl_bank[[#This Row],[Balance]]=0,"Zero",IF(tbl_bank[[#This Row],[Balance]]&lt;100000,"1-99k","100k+"))</f>
        <v>Zero</v>
      </c>
      <c r="R6782" t="str">
        <f>IF(tbl_bank[[#This Row],[Tenure]]&lt;=0,"0-1",IF(tbl_bank[[#This Row],[Tenure]]&lt;=4,"2-4",IF(tbl_bank[[#This Row],[Tenure]]&lt;=7,"5-7","8-10")))</f>
        <v>2-4</v>
      </c>
      <c r="S6782" t="str">
        <f>IF(tbl_bank[[#This Row],[NumOfProducts]]&gt;=3,"3+",TEXT(tbl_bank[[#This Row],[NumOfProducts]],"0"))</f>
        <v>2</v>
      </c>
      <c r="T6782" t="str">
        <f>IF(tbl_bank[[#This Row],[CreditScore]]&lt;580,"&lt;580",IF(tbl_bank[[#This Row],[CreditScore]]&lt;670,"580-669",IF(tbl_bank[[#This Row],[CreditScore]]&lt;740,"670-739","740+")))</f>
        <v>&lt;580</v>
      </c>
    </row>
    <row r="6783" spans="1:20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>IF(tbl_bank[[#This Row],[Age]]&lt;30,"&lt;30",IF(tbl_bank[[#This Row],[Age]]&lt;40,"30-39",IF(tbl_bank[[#This Row],[Age]]&lt;50,"40-49",IF(tbl_bank[[#This Row],[Age]]&lt;60,"50-59","60+"))))</f>
        <v>40-49</v>
      </c>
      <c r="P6783">
        <f>IF(tbl_bank[[#This Row],[Balance]]=0,1,0)</f>
        <v>1</v>
      </c>
      <c r="Q6783" t="str">
        <f>IF(tbl_bank[[#This Row],[Balance]]=0,"Zero",IF(tbl_bank[[#This Row],[Balance]]&lt;100000,"1-99k","100k+"))</f>
        <v>Zero</v>
      </c>
      <c r="R6783" t="str">
        <f>IF(tbl_bank[[#This Row],[Tenure]]&lt;=0,"0-1",IF(tbl_bank[[#This Row],[Tenure]]&lt;=4,"2-4",IF(tbl_bank[[#This Row],[Tenure]]&lt;=7,"5-7","8-10")))</f>
        <v>2-4</v>
      </c>
      <c r="S6783" t="str">
        <f>IF(tbl_bank[[#This Row],[NumOfProducts]]&gt;=3,"3+",TEXT(tbl_bank[[#This Row],[NumOfProducts]],"0"))</f>
        <v>2</v>
      </c>
      <c r="T6783" t="str">
        <f>IF(tbl_bank[[#This Row],[CreditScore]]&lt;580,"&lt;580",IF(tbl_bank[[#This Row],[CreditScore]]&lt;670,"580-669",IF(tbl_bank[[#This Row],[CreditScore]]&lt;740,"670-739","740+")))</f>
        <v>740+</v>
      </c>
    </row>
    <row r="6784" spans="1:20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>IF(tbl_bank[[#This Row],[Age]]&lt;30,"&lt;30",IF(tbl_bank[[#This Row],[Age]]&lt;40,"30-39",IF(tbl_bank[[#This Row],[Age]]&lt;50,"40-49",IF(tbl_bank[[#This Row],[Age]]&lt;60,"50-59","60+"))))</f>
        <v>50-59</v>
      </c>
      <c r="P6784">
        <f>IF(tbl_bank[[#This Row],[Balance]]=0,1,0)</f>
        <v>0</v>
      </c>
      <c r="Q6784" t="str">
        <f>IF(tbl_bank[[#This Row],[Balance]]=0,"Zero",IF(tbl_bank[[#This Row],[Balance]]&lt;100000,"1-99k","100k+"))</f>
        <v>100k+</v>
      </c>
      <c r="R6784" t="str">
        <f>IF(tbl_bank[[#This Row],[Tenure]]&lt;=0,"0-1",IF(tbl_bank[[#This Row],[Tenure]]&lt;=4,"2-4",IF(tbl_bank[[#This Row],[Tenure]]&lt;=7,"5-7","8-10")))</f>
        <v>8-10</v>
      </c>
      <c r="S6784" t="str">
        <f>IF(tbl_bank[[#This Row],[NumOfProducts]]&gt;=3,"3+",TEXT(tbl_bank[[#This Row],[NumOfProducts]],"0"))</f>
        <v>3+</v>
      </c>
      <c r="T6784" t="str">
        <f>IF(tbl_bank[[#This Row],[CreditScore]]&lt;580,"&lt;580",IF(tbl_bank[[#This Row],[CreditScore]]&lt;670,"580-669",IF(tbl_bank[[#This Row],[CreditScore]]&lt;740,"670-739","740+")))</f>
        <v>580-669</v>
      </c>
    </row>
    <row r="6785" spans="1:20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>IF(tbl_bank[[#This Row],[Age]]&lt;30,"&lt;30",IF(tbl_bank[[#This Row],[Age]]&lt;40,"30-39",IF(tbl_bank[[#This Row],[Age]]&lt;50,"40-49",IF(tbl_bank[[#This Row],[Age]]&lt;60,"50-59","60+"))))</f>
        <v>30-39</v>
      </c>
      <c r="P6785">
        <f>IF(tbl_bank[[#This Row],[Balance]]=0,1,0)</f>
        <v>1</v>
      </c>
      <c r="Q6785" t="str">
        <f>IF(tbl_bank[[#This Row],[Balance]]=0,"Zero",IF(tbl_bank[[#This Row],[Balance]]&lt;100000,"1-99k","100k+"))</f>
        <v>Zero</v>
      </c>
      <c r="R6785" t="str">
        <f>IF(tbl_bank[[#This Row],[Tenure]]&lt;=0,"0-1",IF(tbl_bank[[#This Row],[Tenure]]&lt;=4,"2-4",IF(tbl_bank[[#This Row],[Tenure]]&lt;=7,"5-7","8-10")))</f>
        <v>2-4</v>
      </c>
      <c r="S6785" t="str">
        <f>IF(tbl_bank[[#This Row],[NumOfProducts]]&gt;=3,"3+",TEXT(tbl_bank[[#This Row],[NumOfProducts]],"0"))</f>
        <v>2</v>
      </c>
      <c r="T6785" t="str">
        <f>IF(tbl_bank[[#This Row],[CreditScore]]&lt;580,"&lt;580",IF(tbl_bank[[#This Row],[CreditScore]]&lt;670,"580-669",IF(tbl_bank[[#This Row],[CreditScore]]&lt;740,"670-739","740+")))</f>
        <v>580-669</v>
      </c>
    </row>
    <row r="6786" spans="1:20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>IF(tbl_bank[[#This Row],[Age]]&lt;30,"&lt;30",IF(tbl_bank[[#This Row],[Age]]&lt;40,"30-39",IF(tbl_bank[[#This Row],[Age]]&lt;50,"40-49",IF(tbl_bank[[#This Row],[Age]]&lt;60,"50-59","60+"))))</f>
        <v>30-39</v>
      </c>
      <c r="P6786">
        <f>IF(tbl_bank[[#This Row],[Balance]]=0,1,0)</f>
        <v>0</v>
      </c>
      <c r="Q6786" t="str">
        <f>IF(tbl_bank[[#This Row],[Balance]]=0,"Zero",IF(tbl_bank[[#This Row],[Balance]]&lt;100000,"1-99k","100k+"))</f>
        <v>100k+</v>
      </c>
      <c r="R6786" t="str">
        <f>IF(tbl_bank[[#This Row],[Tenure]]&lt;=0,"0-1",IF(tbl_bank[[#This Row],[Tenure]]&lt;=4,"2-4",IF(tbl_bank[[#This Row],[Tenure]]&lt;=7,"5-7","8-10")))</f>
        <v>8-10</v>
      </c>
      <c r="S6786" t="str">
        <f>IF(tbl_bank[[#This Row],[NumOfProducts]]&gt;=3,"3+",TEXT(tbl_bank[[#This Row],[NumOfProducts]],"0"))</f>
        <v>2</v>
      </c>
      <c r="T6786" t="str">
        <f>IF(tbl_bank[[#This Row],[CreditScore]]&lt;580,"&lt;580",IF(tbl_bank[[#This Row],[CreditScore]]&lt;670,"580-669",IF(tbl_bank[[#This Row],[CreditScore]]&lt;740,"670-739","740+")))</f>
        <v>670-739</v>
      </c>
    </row>
    <row r="6787" spans="1:20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>IF(tbl_bank[[#This Row],[Age]]&lt;30,"&lt;30",IF(tbl_bank[[#This Row],[Age]]&lt;40,"30-39",IF(tbl_bank[[#This Row],[Age]]&lt;50,"40-49",IF(tbl_bank[[#This Row],[Age]]&lt;60,"50-59","60+"))))</f>
        <v>40-49</v>
      </c>
      <c r="P6787">
        <f>IF(tbl_bank[[#This Row],[Balance]]=0,1,0)</f>
        <v>0</v>
      </c>
      <c r="Q6787" t="str">
        <f>IF(tbl_bank[[#This Row],[Balance]]=0,"Zero",IF(tbl_bank[[#This Row],[Balance]]&lt;100000,"1-99k","100k+"))</f>
        <v>100k+</v>
      </c>
      <c r="R6787" t="str">
        <f>IF(tbl_bank[[#This Row],[Tenure]]&lt;=0,"0-1",IF(tbl_bank[[#This Row],[Tenure]]&lt;=4,"2-4",IF(tbl_bank[[#This Row],[Tenure]]&lt;=7,"5-7","8-10")))</f>
        <v>5-7</v>
      </c>
      <c r="S6787" t="str">
        <f>IF(tbl_bank[[#This Row],[NumOfProducts]]&gt;=3,"3+",TEXT(tbl_bank[[#This Row],[NumOfProducts]],"0"))</f>
        <v>1</v>
      </c>
      <c r="T6787" t="str">
        <f>IF(tbl_bank[[#This Row],[CreditScore]]&lt;580,"&lt;580",IF(tbl_bank[[#This Row],[CreditScore]]&lt;670,"580-669",IF(tbl_bank[[#This Row],[CreditScore]]&lt;740,"670-739","740+")))</f>
        <v>580-669</v>
      </c>
    </row>
    <row r="6788" spans="1:20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>IF(tbl_bank[[#This Row],[Age]]&lt;30,"&lt;30",IF(tbl_bank[[#This Row],[Age]]&lt;40,"30-39",IF(tbl_bank[[#This Row],[Age]]&lt;50,"40-49",IF(tbl_bank[[#This Row],[Age]]&lt;60,"50-59","60+"))))</f>
        <v>30-39</v>
      </c>
      <c r="P6788">
        <f>IF(tbl_bank[[#This Row],[Balance]]=0,1,0)</f>
        <v>1</v>
      </c>
      <c r="Q6788" t="str">
        <f>IF(tbl_bank[[#This Row],[Balance]]=0,"Zero",IF(tbl_bank[[#This Row],[Balance]]&lt;100000,"1-99k","100k+"))</f>
        <v>Zero</v>
      </c>
      <c r="R6788" t="str">
        <f>IF(tbl_bank[[#This Row],[Tenure]]&lt;=0,"0-1",IF(tbl_bank[[#This Row],[Tenure]]&lt;=4,"2-4",IF(tbl_bank[[#This Row],[Tenure]]&lt;=7,"5-7","8-10")))</f>
        <v>2-4</v>
      </c>
      <c r="S6788" t="str">
        <f>IF(tbl_bank[[#This Row],[NumOfProducts]]&gt;=3,"3+",TEXT(tbl_bank[[#This Row],[NumOfProducts]],"0"))</f>
        <v>2</v>
      </c>
      <c r="T6788" t="str">
        <f>IF(tbl_bank[[#This Row],[CreditScore]]&lt;580,"&lt;580",IF(tbl_bank[[#This Row],[CreditScore]]&lt;670,"580-669",IF(tbl_bank[[#This Row],[CreditScore]]&lt;740,"670-739","740+")))</f>
        <v>740+</v>
      </c>
    </row>
    <row r="6789" spans="1:20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>IF(tbl_bank[[#This Row],[Age]]&lt;30,"&lt;30",IF(tbl_bank[[#This Row],[Age]]&lt;40,"30-39",IF(tbl_bank[[#This Row],[Age]]&lt;50,"40-49",IF(tbl_bank[[#This Row],[Age]]&lt;60,"50-59","60+"))))</f>
        <v>30-39</v>
      </c>
      <c r="P6789">
        <f>IF(tbl_bank[[#This Row],[Balance]]=0,1,0)</f>
        <v>1</v>
      </c>
      <c r="Q6789" t="str">
        <f>IF(tbl_bank[[#This Row],[Balance]]=0,"Zero",IF(tbl_bank[[#This Row],[Balance]]&lt;100000,"1-99k","100k+"))</f>
        <v>Zero</v>
      </c>
      <c r="R6789" t="str">
        <f>IF(tbl_bank[[#This Row],[Tenure]]&lt;=0,"0-1",IF(tbl_bank[[#This Row],[Tenure]]&lt;=4,"2-4",IF(tbl_bank[[#This Row],[Tenure]]&lt;=7,"5-7","8-10")))</f>
        <v>8-10</v>
      </c>
      <c r="S6789" t="str">
        <f>IF(tbl_bank[[#This Row],[NumOfProducts]]&gt;=3,"3+",TEXT(tbl_bank[[#This Row],[NumOfProducts]],"0"))</f>
        <v>1</v>
      </c>
      <c r="T6789" t="str">
        <f>IF(tbl_bank[[#This Row],[CreditScore]]&lt;580,"&lt;580",IF(tbl_bank[[#This Row],[CreditScore]]&lt;670,"580-669",IF(tbl_bank[[#This Row],[CreditScore]]&lt;740,"670-739","740+")))</f>
        <v>&lt;580</v>
      </c>
    </row>
    <row r="6790" spans="1:20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>IF(tbl_bank[[#This Row],[Age]]&lt;30,"&lt;30",IF(tbl_bank[[#This Row],[Age]]&lt;40,"30-39",IF(tbl_bank[[#This Row],[Age]]&lt;50,"40-49",IF(tbl_bank[[#This Row],[Age]]&lt;60,"50-59","60+"))))</f>
        <v>30-39</v>
      </c>
      <c r="P6790">
        <f>IF(tbl_bank[[#This Row],[Balance]]=0,1,0)</f>
        <v>0</v>
      </c>
      <c r="Q6790" t="str">
        <f>IF(tbl_bank[[#This Row],[Balance]]=0,"Zero",IF(tbl_bank[[#This Row],[Balance]]&lt;100000,"1-99k","100k+"))</f>
        <v>100k+</v>
      </c>
      <c r="R6790" t="str">
        <f>IF(tbl_bank[[#This Row],[Tenure]]&lt;=0,"0-1",IF(tbl_bank[[#This Row],[Tenure]]&lt;=4,"2-4",IF(tbl_bank[[#This Row],[Tenure]]&lt;=7,"5-7","8-10")))</f>
        <v>5-7</v>
      </c>
      <c r="S6790" t="str">
        <f>IF(tbl_bank[[#This Row],[NumOfProducts]]&gt;=3,"3+",TEXT(tbl_bank[[#This Row],[NumOfProducts]],"0"))</f>
        <v>1</v>
      </c>
      <c r="T6790" t="str">
        <f>IF(tbl_bank[[#This Row],[CreditScore]]&lt;580,"&lt;580",IF(tbl_bank[[#This Row],[CreditScore]]&lt;670,"580-669",IF(tbl_bank[[#This Row],[CreditScore]]&lt;740,"670-739","740+")))</f>
        <v>740+</v>
      </c>
    </row>
    <row r="6791" spans="1:20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>IF(tbl_bank[[#This Row],[Age]]&lt;30,"&lt;30",IF(tbl_bank[[#This Row],[Age]]&lt;40,"30-39",IF(tbl_bank[[#This Row],[Age]]&lt;50,"40-49",IF(tbl_bank[[#This Row],[Age]]&lt;60,"50-59","60+"))))</f>
        <v>40-49</v>
      </c>
      <c r="P6791">
        <f>IF(tbl_bank[[#This Row],[Balance]]=0,1,0)</f>
        <v>1</v>
      </c>
      <c r="Q6791" t="str">
        <f>IF(tbl_bank[[#This Row],[Balance]]=0,"Zero",IF(tbl_bank[[#This Row],[Balance]]&lt;100000,"1-99k","100k+"))</f>
        <v>Zero</v>
      </c>
      <c r="R6791" t="str">
        <f>IF(tbl_bank[[#This Row],[Tenure]]&lt;=0,"0-1",IF(tbl_bank[[#This Row],[Tenure]]&lt;=4,"2-4",IF(tbl_bank[[#This Row],[Tenure]]&lt;=7,"5-7","8-10")))</f>
        <v>0-1</v>
      </c>
      <c r="S6791" t="str">
        <f>IF(tbl_bank[[#This Row],[NumOfProducts]]&gt;=3,"3+",TEXT(tbl_bank[[#This Row],[NumOfProducts]],"0"))</f>
        <v>2</v>
      </c>
      <c r="T6791" t="str">
        <f>IF(tbl_bank[[#This Row],[CreditScore]]&lt;580,"&lt;580",IF(tbl_bank[[#This Row],[CreditScore]]&lt;670,"580-669",IF(tbl_bank[[#This Row],[CreditScore]]&lt;740,"670-739","740+")))</f>
        <v>580-669</v>
      </c>
    </row>
    <row r="6792" spans="1:20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>IF(tbl_bank[[#This Row],[Age]]&lt;30,"&lt;30",IF(tbl_bank[[#This Row],[Age]]&lt;40,"30-39",IF(tbl_bank[[#This Row],[Age]]&lt;50,"40-49",IF(tbl_bank[[#This Row],[Age]]&lt;60,"50-59","60+"))))</f>
        <v>40-49</v>
      </c>
      <c r="P6792">
        <f>IF(tbl_bank[[#This Row],[Balance]]=0,1,0)</f>
        <v>0</v>
      </c>
      <c r="Q6792" t="str">
        <f>IF(tbl_bank[[#This Row],[Balance]]=0,"Zero",IF(tbl_bank[[#This Row],[Balance]]&lt;100000,"1-99k","100k+"))</f>
        <v>100k+</v>
      </c>
      <c r="R6792" t="str">
        <f>IF(tbl_bank[[#This Row],[Tenure]]&lt;=0,"0-1",IF(tbl_bank[[#This Row],[Tenure]]&lt;=4,"2-4",IF(tbl_bank[[#This Row],[Tenure]]&lt;=7,"5-7","8-10")))</f>
        <v>5-7</v>
      </c>
      <c r="S6792" t="str">
        <f>IF(tbl_bank[[#This Row],[NumOfProducts]]&gt;=3,"3+",TEXT(tbl_bank[[#This Row],[NumOfProducts]],"0"))</f>
        <v>1</v>
      </c>
      <c r="T6792" t="str">
        <f>IF(tbl_bank[[#This Row],[CreditScore]]&lt;580,"&lt;580",IF(tbl_bank[[#This Row],[CreditScore]]&lt;670,"580-669",IF(tbl_bank[[#This Row],[CreditScore]]&lt;740,"670-739","740+")))</f>
        <v>&lt;580</v>
      </c>
    </row>
    <row r="6793" spans="1:20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>IF(tbl_bank[[#This Row],[Age]]&lt;30,"&lt;30",IF(tbl_bank[[#This Row],[Age]]&lt;40,"30-39",IF(tbl_bank[[#This Row],[Age]]&lt;50,"40-49",IF(tbl_bank[[#This Row],[Age]]&lt;60,"50-59","60+"))))</f>
        <v>30-39</v>
      </c>
      <c r="P6793">
        <f>IF(tbl_bank[[#This Row],[Balance]]=0,1,0)</f>
        <v>0</v>
      </c>
      <c r="Q6793" t="str">
        <f>IF(tbl_bank[[#This Row],[Balance]]=0,"Zero",IF(tbl_bank[[#This Row],[Balance]]&lt;100000,"1-99k","100k+"))</f>
        <v>1-99k</v>
      </c>
      <c r="R6793" t="str">
        <f>IF(tbl_bank[[#This Row],[Tenure]]&lt;=0,"0-1",IF(tbl_bank[[#This Row],[Tenure]]&lt;=4,"2-4",IF(tbl_bank[[#This Row],[Tenure]]&lt;=7,"5-7","8-10")))</f>
        <v>5-7</v>
      </c>
      <c r="S6793" t="str">
        <f>IF(tbl_bank[[#This Row],[NumOfProducts]]&gt;=3,"3+",TEXT(tbl_bank[[#This Row],[NumOfProducts]],"0"))</f>
        <v>2</v>
      </c>
      <c r="T6793" t="str">
        <f>IF(tbl_bank[[#This Row],[CreditScore]]&lt;580,"&lt;580",IF(tbl_bank[[#This Row],[CreditScore]]&lt;670,"580-669",IF(tbl_bank[[#This Row],[CreditScore]]&lt;740,"670-739","740+")))</f>
        <v>580-669</v>
      </c>
    </row>
    <row r="6794" spans="1:20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>IF(tbl_bank[[#This Row],[Age]]&lt;30,"&lt;30",IF(tbl_bank[[#This Row],[Age]]&lt;40,"30-39",IF(tbl_bank[[#This Row],[Age]]&lt;50,"40-49",IF(tbl_bank[[#This Row],[Age]]&lt;60,"50-59","60+"))))</f>
        <v>30-39</v>
      </c>
      <c r="P6794">
        <f>IF(tbl_bank[[#This Row],[Balance]]=0,1,0)</f>
        <v>0</v>
      </c>
      <c r="Q6794" t="str">
        <f>IF(tbl_bank[[#This Row],[Balance]]=0,"Zero",IF(tbl_bank[[#This Row],[Balance]]&lt;100000,"1-99k","100k+"))</f>
        <v>100k+</v>
      </c>
      <c r="R6794" t="str">
        <f>IF(tbl_bank[[#This Row],[Tenure]]&lt;=0,"0-1",IF(tbl_bank[[#This Row],[Tenure]]&lt;=4,"2-4",IF(tbl_bank[[#This Row],[Tenure]]&lt;=7,"5-7","8-10")))</f>
        <v>2-4</v>
      </c>
      <c r="S6794" t="str">
        <f>IF(tbl_bank[[#This Row],[NumOfProducts]]&gt;=3,"3+",TEXT(tbl_bank[[#This Row],[NumOfProducts]],"0"))</f>
        <v>1</v>
      </c>
      <c r="T6794" t="str">
        <f>IF(tbl_bank[[#This Row],[CreditScore]]&lt;580,"&lt;580",IF(tbl_bank[[#This Row],[CreditScore]]&lt;670,"580-669",IF(tbl_bank[[#This Row],[CreditScore]]&lt;740,"670-739","740+")))</f>
        <v>580-669</v>
      </c>
    </row>
    <row r="6795" spans="1:20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>IF(tbl_bank[[#This Row],[Age]]&lt;30,"&lt;30",IF(tbl_bank[[#This Row],[Age]]&lt;40,"30-39",IF(tbl_bank[[#This Row],[Age]]&lt;50,"40-49",IF(tbl_bank[[#This Row],[Age]]&lt;60,"50-59","60+"))))</f>
        <v>50-59</v>
      </c>
      <c r="P6795">
        <f>IF(tbl_bank[[#This Row],[Balance]]=0,1,0)</f>
        <v>0</v>
      </c>
      <c r="Q6795" t="str">
        <f>IF(tbl_bank[[#This Row],[Balance]]=0,"Zero",IF(tbl_bank[[#This Row],[Balance]]&lt;100000,"1-99k","100k+"))</f>
        <v>100k+</v>
      </c>
      <c r="R6795" t="str">
        <f>IF(tbl_bank[[#This Row],[Tenure]]&lt;=0,"0-1",IF(tbl_bank[[#This Row],[Tenure]]&lt;=4,"2-4",IF(tbl_bank[[#This Row],[Tenure]]&lt;=7,"5-7","8-10")))</f>
        <v>5-7</v>
      </c>
      <c r="S6795" t="str">
        <f>IF(tbl_bank[[#This Row],[NumOfProducts]]&gt;=3,"3+",TEXT(tbl_bank[[#This Row],[NumOfProducts]],"0"))</f>
        <v>1</v>
      </c>
      <c r="T6795" t="str">
        <f>IF(tbl_bank[[#This Row],[CreditScore]]&lt;580,"&lt;580",IF(tbl_bank[[#This Row],[CreditScore]]&lt;670,"580-669",IF(tbl_bank[[#This Row],[CreditScore]]&lt;740,"670-739","740+")))</f>
        <v>580-669</v>
      </c>
    </row>
    <row r="6796" spans="1:20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>IF(tbl_bank[[#This Row],[Age]]&lt;30,"&lt;30",IF(tbl_bank[[#This Row],[Age]]&lt;40,"30-39",IF(tbl_bank[[#This Row],[Age]]&lt;50,"40-49",IF(tbl_bank[[#This Row],[Age]]&lt;60,"50-59","60+"))))</f>
        <v>50-59</v>
      </c>
      <c r="P6796">
        <f>IF(tbl_bank[[#This Row],[Balance]]=0,1,0)</f>
        <v>0</v>
      </c>
      <c r="Q6796" t="str">
        <f>IF(tbl_bank[[#This Row],[Balance]]=0,"Zero",IF(tbl_bank[[#This Row],[Balance]]&lt;100000,"1-99k","100k+"))</f>
        <v>1-99k</v>
      </c>
      <c r="R6796" t="str">
        <f>IF(tbl_bank[[#This Row],[Tenure]]&lt;=0,"0-1",IF(tbl_bank[[#This Row],[Tenure]]&lt;=4,"2-4",IF(tbl_bank[[#This Row],[Tenure]]&lt;=7,"5-7","8-10")))</f>
        <v>8-10</v>
      </c>
      <c r="S6796" t="str">
        <f>IF(tbl_bank[[#This Row],[NumOfProducts]]&gt;=3,"3+",TEXT(tbl_bank[[#This Row],[NumOfProducts]],"0"))</f>
        <v>1</v>
      </c>
      <c r="T6796" t="str">
        <f>IF(tbl_bank[[#This Row],[CreditScore]]&lt;580,"&lt;580",IF(tbl_bank[[#This Row],[CreditScore]]&lt;670,"580-669",IF(tbl_bank[[#This Row],[CreditScore]]&lt;740,"670-739","740+")))</f>
        <v>&lt;580</v>
      </c>
    </row>
    <row r="6797" spans="1:20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>IF(tbl_bank[[#This Row],[Age]]&lt;30,"&lt;30",IF(tbl_bank[[#This Row],[Age]]&lt;40,"30-39",IF(tbl_bank[[#This Row],[Age]]&lt;50,"40-49",IF(tbl_bank[[#This Row],[Age]]&lt;60,"50-59","60+"))))</f>
        <v>40-49</v>
      </c>
      <c r="P6797">
        <f>IF(tbl_bank[[#This Row],[Balance]]=0,1,0)</f>
        <v>0</v>
      </c>
      <c r="Q6797" t="str">
        <f>IF(tbl_bank[[#This Row],[Balance]]=0,"Zero",IF(tbl_bank[[#This Row],[Balance]]&lt;100000,"1-99k","100k+"))</f>
        <v>100k+</v>
      </c>
      <c r="R6797" t="str">
        <f>IF(tbl_bank[[#This Row],[Tenure]]&lt;=0,"0-1",IF(tbl_bank[[#This Row],[Tenure]]&lt;=4,"2-4",IF(tbl_bank[[#This Row],[Tenure]]&lt;=7,"5-7","8-10")))</f>
        <v>5-7</v>
      </c>
      <c r="S6797" t="str">
        <f>IF(tbl_bank[[#This Row],[NumOfProducts]]&gt;=3,"3+",TEXT(tbl_bank[[#This Row],[NumOfProducts]],"0"))</f>
        <v>1</v>
      </c>
      <c r="T6797" t="str">
        <f>IF(tbl_bank[[#This Row],[CreditScore]]&lt;580,"&lt;580",IF(tbl_bank[[#This Row],[CreditScore]]&lt;670,"580-669",IF(tbl_bank[[#This Row],[CreditScore]]&lt;740,"670-739","740+")))</f>
        <v>&lt;580</v>
      </c>
    </row>
    <row r="6798" spans="1:20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>IF(tbl_bank[[#This Row],[Age]]&lt;30,"&lt;30",IF(tbl_bank[[#This Row],[Age]]&lt;40,"30-39",IF(tbl_bank[[#This Row],[Age]]&lt;50,"40-49",IF(tbl_bank[[#This Row],[Age]]&lt;60,"50-59","60+"))))</f>
        <v>&lt;30</v>
      </c>
      <c r="P6798">
        <f>IF(tbl_bank[[#This Row],[Balance]]=0,1,0)</f>
        <v>1</v>
      </c>
      <c r="Q6798" t="str">
        <f>IF(tbl_bank[[#This Row],[Balance]]=0,"Zero",IF(tbl_bank[[#This Row],[Balance]]&lt;100000,"1-99k","100k+"))</f>
        <v>Zero</v>
      </c>
      <c r="R6798" t="str">
        <f>IF(tbl_bank[[#This Row],[Tenure]]&lt;=0,"0-1",IF(tbl_bank[[#This Row],[Tenure]]&lt;=4,"2-4",IF(tbl_bank[[#This Row],[Tenure]]&lt;=7,"5-7","8-10")))</f>
        <v>8-10</v>
      </c>
      <c r="S6798" t="str">
        <f>IF(tbl_bank[[#This Row],[NumOfProducts]]&gt;=3,"3+",TEXT(tbl_bank[[#This Row],[NumOfProducts]],"0"))</f>
        <v>2</v>
      </c>
      <c r="T6798" t="str">
        <f>IF(tbl_bank[[#This Row],[CreditScore]]&lt;580,"&lt;580",IF(tbl_bank[[#This Row],[CreditScore]]&lt;670,"580-669",IF(tbl_bank[[#This Row],[CreditScore]]&lt;740,"670-739","740+")))</f>
        <v>580-669</v>
      </c>
    </row>
    <row r="6799" spans="1:20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>IF(tbl_bank[[#This Row],[Age]]&lt;30,"&lt;30",IF(tbl_bank[[#This Row],[Age]]&lt;40,"30-39",IF(tbl_bank[[#This Row],[Age]]&lt;50,"40-49",IF(tbl_bank[[#This Row],[Age]]&lt;60,"50-59","60+"))))</f>
        <v>40-49</v>
      </c>
      <c r="P6799">
        <f>IF(tbl_bank[[#This Row],[Balance]]=0,1,0)</f>
        <v>0</v>
      </c>
      <c r="Q6799" t="str">
        <f>IF(tbl_bank[[#This Row],[Balance]]=0,"Zero",IF(tbl_bank[[#This Row],[Balance]]&lt;100000,"1-99k","100k+"))</f>
        <v>100k+</v>
      </c>
      <c r="R6799" t="str">
        <f>IF(tbl_bank[[#This Row],[Tenure]]&lt;=0,"0-1",IF(tbl_bank[[#This Row],[Tenure]]&lt;=4,"2-4",IF(tbl_bank[[#This Row],[Tenure]]&lt;=7,"5-7","8-10")))</f>
        <v>2-4</v>
      </c>
      <c r="S6799" t="str">
        <f>IF(tbl_bank[[#This Row],[NumOfProducts]]&gt;=3,"3+",TEXT(tbl_bank[[#This Row],[NumOfProducts]],"0"))</f>
        <v>1</v>
      </c>
      <c r="T6799" t="str">
        <f>IF(tbl_bank[[#This Row],[CreditScore]]&lt;580,"&lt;580",IF(tbl_bank[[#This Row],[CreditScore]]&lt;670,"580-669",IF(tbl_bank[[#This Row],[CreditScore]]&lt;740,"670-739","740+")))</f>
        <v>670-739</v>
      </c>
    </row>
    <row r="6800" spans="1:20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>IF(tbl_bank[[#This Row],[Age]]&lt;30,"&lt;30",IF(tbl_bank[[#This Row],[Age]]&lt;40,"30-39",IF(tbl_bank[[#This Row],[Age]]&lt;50,"40-49",IF(tbl_bank[[#This Row],[Age]]&lt;60,"50-59","60+"))))</f>
        <v>60+</v>
      </c>
      <c r="P6800">
        <f>IF(tbl_bank[[#This Row],[Balance]]=0,1,0)</f>
        <v>0</v>
      </c>
      <c r="Q6800" t="str">
        <f>IF(tbl_bank[[#This Row],[Balance]]=0,"Zero",IF(tbl_bank[[#This Row],[Balance]]&lt;100000,"1-99k","100k+"))</f>
        <v>1-99k</v>
      </c>
      <c r="R6800" t="str">
        <f>IF(tbl_bank[[#This Row],[Tenure]]&lt;=0,"0-1",IF(tbl_bank[[#This Row],[Tenure]]&lt;=4,"2-4",IF(tbl_bank[[#This Row],[Tenure]]&lt;=7,"5-7","8-10")))</f>
        <v>5-7</v>
      </c>
      <c r="S6800" t="str">
        <f>IF(tbl_bank[[#This Row],[NumOfProducts]]&gt;=3,"3+",TEXT(tbl_bank[[#This Row],[NumOfProducts]],"0"))</f>
        <v>2</v>
      </c>
      <c r="T6800" t="str">
        <f>IF(tbl_bank[[#This Row],[CreditScore]]&lt;580,"&lt;580",IF(tbl_bank[[#This Row],[CreditScore]]&lt;670,"580-669",IF(tbl_bank[[#This Row],[CreditScore]]&lt;740,"670-739","740+")))</f>
        <v>740+</v>
      </c>
    </row>
    <row r="6801" spans="1:20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>IF(tbl_bank[[#This Row],[Age]]&lt;30,"&lt;30",IF(tbl_bank[[#This Row],[Age]]&lt;40,"30-39",IF(tbl_bank[[#This Row],[Age]]&lt;50,"40-49",IF(tbl_bank[[#This Row],[Age]]&lt;60,"50-59","60+"))))</f>
        <v>30-39</v>
      </c>
      <c r="P6801">
        <f>IF(tbl_bank[[#This Row],[Balance]]=0,1,0)</f>
        <v>0</v>
      </c>
      <c r="Q6801" t="str">
        <f>IF(tbl_bank[[#This Row],[Balance]]=0,"Zero",IF(tbl_bank[[#This Row],[Balance]]&lt;100000,"1-99k","100k+"))</f>
        <v>100k+</v>
      </c>
      <c r="R6801" t="str">
        <f>IF(tbl_bank[[#This Row],[Tenure]]&lt;=0,"0-1",IF(tbl_bank[[#This Row],[Tenure]]&lt;=4,"2-4",IF(tbl_bank[[#This Row],[Tenure]]&lt;=7,"5-7","8-10")))</f>
        <v>5-7</v>
      </c>
      <c r="S6801" t="str">
        <f>IF(tbl_bank[[#This Row],[NumOfProducts]]&gt;=3,"3+",TEXT(tbl_bank[[#This Row],[NumOfProducts]],"0"))</f>
        <v>1</v>
      </c>
      <c r="T6801" t="str">
        <f>IF(tbl_bank[[#This Row],[CreditScore]]&lt;580,"&lt;580",IF(tbl_bank[[#This Row],[CreditScore]]&lt;670,"580-669",IF(tbl_bank[[#This Row],[CreditScore]]&lt;740,"670-739","740+")))</f>
        <v>740+</v>
      </c>
    </row>
    <row r="6802" spans="1:20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>IF(tbl_bank[[#This Row],[Age]]&lt;30,"&lt;30",IF(tbl_bank[[#This Row],[Age]]&lt;40,"30-39",IF(tbl_bank[[#This Row],[Age]]&lt;50,"40-49",IF(tbl_bank[[#This Row],[Age]]&lt;60,"50-59","60+"))))</f>
        <v>30-39</v>
      </c>
      <c r="P6802">
        <f>IF(tbl_bank[[#This Row],[Balance]]=0,1,0)</f>
        <v>1</v>
      </c>
      <c r="Q6802" t="str">
        <f>IF(tbl_bank[[#This Row],[Balance]]=0,"Zero",IF(tbl_bank[[#This Row],[Balance]]&lt;100000,"1-99k","100k+"))</f>
        <v>Zero</v>
      </c>
      <c r="R6802" t="str">
        <f>IF(tbl_bank[[#This Row],[Tenure]]&lt;=0,"0-1",IF(tbl_bank[[#This Row],[Tenure]]&lt;=4,"2-4",IF(tbl_bank[[#This Row],[Tenure]]&lt;=7,"5-7","8-10")))</f>
        <v>8-10</v>
      </c>
      <c r="S6802" t="str">
        <f>IF(tbl_bank[[#This Row],[NumOfProducts]]&gt;=3,"3+",TEXT(tbl_bank[[#This Row],[NumOfProducts]],"0"))</f>
        <v>1</v>
      </c>
      <c r="T6802" t="str">
        <f>IF(tbl_bank[[#This Row],[CreditScore]]&lt;580,"&lt;580",IF(tbl_bank[[#This Row],[CreditScore]]&lt;670,"580-669",IF(tbl_bank[[#This Row],[CreditScore]]&lt;740,"670-739","740+")))</f>
        <v>670-739</v>
      </c>
    </row>
    <row r="6803" spans="1:20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>IF(tbl_bank[[#This Row],[Age]]&lt;30,"&lt;30",IF(tbl_bank[[#This Row],[Age]]&lt;40,"30-39",IF(tbl_bank[[#This Row],[Age]]&lt;50,"40-49",IF(tbl_bank[[#This Row],[Age]]&lt;60,"50-59","60+"))))</f>
        <v>40-49</v>
      </c>
      <c r="P6803">
        <f>IF(tbl_bank[[#This Row],[Balance]]=0,1,0)</f>
        <v>1</v>
      </c>
      <c r="Q6803" t="str">
        <f>IF(tbl_bank[[#This Row],[Balance]]=0,"Zero",IF(tbl_bank[[#This Row],[Balance]]&lt;100000,"1-99k","100k+"))</f>
        <v>Zero</v>
      </c>
      <c r="R6803" t="str">
        <f>IF(tbl_bank[[#This Row],[Tenure]]&lt;=0,"0-1",IF(tbl_bank[[#This Row],[Tenure]]&lt;=4,"2-4",IF(tbl_bank[[#This Row],[Tenure]]&lt;=7,"5-7","8-10")))</f>
        <v>8-10</v>
      </c>
      <c r="S6803" t="str">
        <f>IF(tbl_bank[[#This Row],[NumOfProducts]]&gt;=3,"3+",TEXT(tbl_bank[[#This Row],[NumOfProducts]],"0"))</f>
        <v>1</v>
      </c>
      <c r="T6803" t="str">
        <f>IF(tbl_bank[[#This Row],[CreditScore]]&lt;580,"&lt;580",IF(tbl_bank[[#This Row],[CreditScore]]&lt;670,"580-669",IF(tbl_bank[[#This Row],[CreditScore]]&lt;740,"670-739","740+")))</f>
        <v>580-669</v>
      </c>
    </row>
    <row r="6804" spans="1:20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>IF(tbl_bank[[#This Row],[Age]]&lt;30,"&lt;30",IF(tbl_bank[[#This Row],[Age]]&lt;40,"30-39",IF(tbl_bank[[#This Row],[Age]]&lt;50,"40-49",IF(tbl_bank[[#This Row],[Age]]&lt;60,"50-59","60+"))))</f>
        <v>30-39</v>
      </c>
      <c r="P6804">
        <f>IF(tbl_bank[[#This Row],[Balance]]=0,1,0)</f>
        <v>1</v>
      </c>
      <c r="Q6804" t="str">
        <f>IF(tbl_bank[[#This Row],[Balance]]=0,"Zero",IF(tbl_bank[[#This Row],[Balance]]&lt;100000,"1-99k","100k+"))</f>
        <v>Zero</v>
      </c>
      <c r="R6804" t="str">
        <f>IF(tbl_bank[[#This Row],[Tenure]]&lt;=0,"0-1",IF(tbl_bank[[#This Row],[Tenure]]&lt;=4,"2-4",IF(tbl_bank[[#This Row],[Tenure]]&lt;=7,"5-7","8-10")))</f>
        <v>8-10</v>
      </c>
      <c r="S6804" t="str">
        <f>IF(tbl_bank[[#This Row],[NumOfProducts]]&gt;=3,"3+",TEXT(tbl_bank[[#This Row],[NumOfProducts]],"0"))</f>
        <v>2</v>
      </c>
      <c r="T6804" t="str">
        <f>IF(tbl_bank[[#This Row],[CreditScore]]&lt;580,"&lt;580",IF(tbl_bank[[#This Row],[CreditScore]]&lt;670,"580-669",IF(tbl_bank[[#This Row],[CreditScore]]&lt;740,"670-739","740+")))</f>
        <v>580-669</v>
      </c>
    </row>
    <row r="6805" spans="1:20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>IF(tbl_bank[[#This Row],[Age]]&lt;30,"&lt;30",IF(tbl_bank[[#This Row],[Age]]&lt;40,"30-39",IF(tbl_bank[[#This Row],[Age]]&lt;50,"40-49",IF(tbl_bank[[#This Row],[Age]]&lt;60,"50-59","60+"))))</f>
        <v>40-49</v>
      </c>
      <c r="P6805">
        <f>IF(tbl_bank[[#This Row],[Balance]]=0,1,0)</f>
        <v>1</v>
      </c>
      <c r="Q6805" t="str">
        <f>IF(tbl_bank[[#This Row],[Balance]]=0,"Zero",IF(tbl_bank[[#This Row],[Balance]]&lt;100000,"1-99k","100k+"))</f>
        <v>Zero</v>
      </c>
      <c r="R6805" t="str">
        <f>IF(tbl_bank[[#This Row],[Tenure]]&lt;=0,"0-1",IF(tbl_bank[[#This Row],[Tenure]]&lt;=4,"2-4",IF(tbl_bank[[#This Row],[Tenure]]&lt;=7,"5-7","8-10")))</f>
        <v>5-7</v>
      </c>
      <c r="S6805" t="str">
        <f>IF(tbl_bank[[#This Row],[NumOfProducts]]&gt;=3,"3+",TEXT(tbl_bank[[#This Row],[NumOfProducts]],"0"))</f>
        <v>2</v>
      </c>
      <c r="T6805" t="str">
        <f>IF(tbl_bank[[#This Row],[CreditScore]]&lt;580,"&lt;580",IF(tbl_bank[[#This Row],[CreditScore]]&lt;670,"580-669",IF(tbl_bank[[#This Row],[CreditScore]]&lt;740,"670-739","740+")))</f>
        <v>&lt;580</v>
      </c>
    </row>
    <row r="6806" spans="1:20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>IF(tbl_bank[[#This Row],[Age]]&lt;30,"&lt;30",IF(tbl_bank[[#This Row],[Age]]&lt;40,"30-39",IF(tbl_bank[[#This Row],[Age]]&lt;50,"40-49",IF(tbl_bank[[#This Row],[Age]]&lt;60,"50-59","60+"))))</f>
        <v>30-39</v>
      </c>
      <c r="P6806">
        <f>IF(tbl_bank[[#This Row],[Balance]]=0,1,0)</f>
        <v>1</v>
      </c>
      <c r="Q6806" t="str">
        <f>IF(tbl_bank[[#This Row],[Balance]]=0,"Zero",IF(tbl_bank[[#This Row],[Balance]]&lt;100000,"1-99k","100k+"))</f>
        <v>Zero</v>
      </c>
      <c r="R6806" t="str">
        <f>IF(tbl_bank[[#This Row],[Tenure]]&lt;=0,"0-1",IF(tbl_bank[[#This Row],[Tenure]]&lt;=4,"2-4",IF(tbl_bank[[#This Row],[Tenure]]&lt;=7,"5-7","8-10")))</f>
        <v>5-7</v>
      </c>
      <c r="S6806" t="str">
        <f>IF(tbl_bank[[#This Row],[NumOfProducts]]&gt;=3,"3+",TEXT(tbl_bank[[#This Row],[NumOfProducts]],"0"))</f>
        <v>2</v>
      </c>
      <c r="T6806" t="str">
        <f>IF(tbl_bank[[#This Row],[CreditScore]]&lt;580,"&lt;580",IF(tbl_bank[[#This Row],[CreditScore]]&lt;670,"580-669",IF(tbl_bank[[#This Row],[CreditScore]]&lt;740,"670-739","740+")))</f>
        <v>670-739</v>
      </c>
    </row>
    <row r="6807" spans="1:20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>IF(tbl_bank[[#This Row],[Age]]&lt;30,"&lt;30",IF(tbl_bank[[#This Row],[Age]]&lt;40,"30-39",IF(tbl_bank[[#This Row],[Age]]&lt;50,"40-49",IF(tbl_bank[[#This Row],[Age]]&lt;60,"50-59","60+"))))</f>
        <v>30-39</v>
      </c>
      <c r="P6807">
        <f>IF(tbl_bank[[#This Row],[Balance]]=0,1,0)</f>
        <v>1</v>
      </c>
      <c r="Q6807" t="str">
        <f>IF(tbl_bank[[#This Row],[Balance]]=0,"Zero",IF(tbl_bank[[#This Row],[Balance]]&lt;100000,"1-99k","100k+"))</f>
        <v>Zero</v>
      </c>
      <c r="R6807" t="str">
        <f>IF(tbl_bank[[#This Row],[Tenure]]&lt;=0,"0-1",IF(tbl_bank[[#This Row],[Tenure]]&lt;=4,"2-4",IF(tbl_bank[[#This Row],[Tenure]]&lt;=7,"5-7","8-10")))</f>
        <v>2-4</v>
      </c>
      <c r="S6807" t="str">
        <f>IF(tbl_bank[[#This Row],[NumOfProducts]]&gt;=3,"3+",TEXT(tbl_bank[[#This Row],[NumOfProducts]],"0"))</f>
        <v>2</v>
      </c>
      <c r="T6807" t="str">
        <f>IF(tbl_bank[[#This Row],[CreditScore]]&lt;580,"&lt;580",IF(tbl_bank[[#This Row],[CreditScore]]&lt;670,"580-669",IF(tbl_bank[[#This Row],[CreditScore]]&lt;740,"670-739","740+")))</f>
        <v>580-669</v>
      </c>
    </row>
    <row r="6808" spans="1:20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>IF(tbl_bank[[#This Row],[Age]]&lt;30,"&lt;30",IF(tbl_bank[[#This Row],[Age]]&lt;40,"30-39",IF(tbl_bank[[#This Row],[Age]]&lt;50,"40-49",IF(tbl_bank[[#This Row],[Age]]&lt;60,"50-59","60+"))))</f>
        <v>30-39</v>
      </c>
      <c r="P6808">
        <f>IF(tbl_bank[[#This Row],[Balance]]=0,1,0)</f>
        <v>0</v>
      </c>
      <c r="Q6808" t="str">
        <f>IF(tbl_bank[[#This Row],[Balance]]=0,"Zero",IF(tbl_bank[[#This Row],[Balance]]&lt;100000,"1-99k","100k+"))</f>
        <v>1-99k</v>
      </c>
      <c r="R6808" t="str">
        <f>IF(tbl_bank[[#This Row],[Tenure]]&lt;=0,"0-1",IF(tbl_bank[[#This Row],[Tenure]]&lt;=4,"2-4",IF(tbl_bank[[#This Row],[Tenure]]&lt;=7,"5-7","8-10")))</f>
        <v>2-4</v>
      </c>
      <c r="S6808" t="str">
        <f>IF(tbl_bank[[#This Row],[NumOfProducts]]&gt;=3,"3+",TEXT(tbl_bank[[#This Row],[NumOfProducts]],"0"))</f>
        <v>1</v>
      </c>
      <c r="T6808" t="str">
        <f>IF(tbl_bank[[#This Row],[CreditScore]]&lt;580,"&lt;580",IF(tbl_bank[[#This Row],[CreditScore]]&lt;670,"580-669",IF(tbl_bank[[#This Row],[CreditScore]]&lt;740,"670-739","740+")))</f>
        <v>&lt;580</v>
      </c>
    </row>
    <row r="6809" spans="1:20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>IF(tbl_bank[[#This Row],[Age]]&lt;30,"&lt;30",IF(tbl_bank[[#This Row],[Age]]&lt;40,"30-39",IF(tbl_bank[[#This Row],[Age]]&lt;50,"40-49",IF(tbl_bank[[#This Row],[Age]]&lt;60,"50-59","60+"))))</f>
        <v>30-39</v>
      </c>
      <c r="P6809">
        <f>IF(tbl_bank[[#This Row],[Balance]]=0,1,0)</f>
        <v>1</v>
      </c>
      <c r="Q6809" t="str">
        <f>IF(tbl_bank[[#This Row],[Balance]]=0,"Zero",IF(tbl_bank[[#This Row],[Balance]]&lt;100000,"1-99k","100k+"))</f>
        <v>Zero</v>
      </c>
      <c r="R6809" t="str">
        <f>IF(tbl_bank[[#This Row],[Tenure]]&lt;=0,"0-1",IF(tbl_bank[[#This Row],[Tenure]]&lt;=4,"2-4",IF(tbl_bank[[#This Row],[Tenure]]&lt;=7,"5-7","8-10")))</f>
        <v>5-7</v>
      </c>
      <c r="S6809" t="str">
        <f>IF(tbl_bank[[#This Row],[NumOfProducts]]&gt;=3,"3+",TEXT(tbl_bank[[#This Row],[NumOfProducts]],"0"))</f>
        <v>2</v>
      </c>
      <c r="T6809" t="str">
        <f>IF(tbl_bank[[#This Row],[CreditScore]]&lt;580,"&lt;580",IF(tbl_bank[[#This Row],[CreditScore]]&lt;670,"580-669",IF(tbl_bank[[#This Row],[CreditScore]]&lt;740,"670-739","740+")))</f>
        <v>&lt;580</v>
      </c>
    </row>
    <row r="6810" spans="1:20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>IF(tbl_bank[[#This Row],[Age]]&lt;30,"&lt;30",IF(tbl_bank[[#This Row],[Age]]&lt;40,"30-39",IF(tbl_bank[[#This Row],[Age]]&lt;50,"40-49",IF(tbl_bank[[#This Row],[Age]]&lt;60,"50-59","60+"))))</f>
        <v>30-39</v>
      </c>
      <c r="P6810">
        <f>IF(tbl_bank[[#This Row],[Balance]]=0,1,0)</f>
        <v>0</v>
      </c>
      <c r="Q6810" t="str">
        <f>IF(tbl_bank[[#This Row],[Balance]]=0,"Zero",IF(tbl_bank[[#This Row],[Balance]]&lt;100000,"1-99k","100k+"))</f>
        <v>100k+</v>
      </c>
      <c r="R6810" t="str">
        <f>IF(tbl_bank[[#This Row],[Tenure]]&lt;=0,"0-1",IF(tbl_bank[[#This Row],[Tenure]]&lt;=4,"2-4",IF(tbl_bank[[#This Row],[Tenure]]&lt;=7,"5-7","8-10")))</f>
        <v>8-10</v>
      </c>
      <c r="S6810" t="str">
        <f>IF(tbl_bank[[#This Row],[NumOfProducts]]&gt;=3,"3+",TEXT(tbl_bank[[#This Row],[NumOfProducts]],"0"))</f>
        <v>2</v>
      </c>
      <c r="T6810" t="str">
        <f>IF(tbl_bank[[#This Row],[CreditScore]]&lt;580,"&lt;580",IF(tbl_bank[[#This Row],[CreditScore]]&lt;670,"580-669",IF(tbl_bank[[#This Row],[CreditScore]]&lt;740,"670-739","740+")))</f>
        <v>670-739</v>
      </c>
    </row>
    <row r="6811" spans="1:20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>IF(tbl_bank[[#This Row],[Age]]&lt;30,"&lt;30",IF(tbl_bank[[#This Row],[Age]]&lt;40,"30-39",IF(tbl_bank[[#This Row],[Age]]&lt;50,"40-49",IF(tbl_bank[[#This Row],[Age]]&lt;60,"50-59","60+"))))</f>
        <v>&lt;30</v>
      </c>
      <c r="P6811">
        <f>IF(tbl_bank[[#This Row],[Balance]]=0,1,0)</f>
        <v>0</v>
      </c>
      <c r="Q6811" t="str">
        <f>IF(tbl_bank[[#This Row],[Balance]]=0,"Zero",IF(tbl_bank[[#This Row],[Balance]]&lt;100000,"1-99k","100k+"))</f>
        <v>1-99k</v>
      </c>
      <c r="R6811" t="str">
        <f>IF(tbl_bank[[#This Row],[Tenure]]&lt;=0,"0-1",IF(tbl_bank[[#This Row],[Tenure]]&lt;=4,"2-4",IF(tbl_bank[[#This Row],[Tenure]]&lt;=7,"5-7","8-10")))</f>
        <v>5-7</v>
      </c>
      <c r="S6811" t="str">
        <f>IF(tbl_bank[[#This Row],[NumOfProducts]]&gt;=3,"3+",TEXT(tbl_bank[[#This Row],[NumOfProducts]],"0"))</f>
        <v>1</v>
      </c>
      <c r="T6811" t="str">
        <f>IF(tbl_bank[[#This Row],[CreditScore]]&lt;580,"&lt;580",IF(tbl_bank[[#This Row],[CreditScore]]&lt;670,"580-669",IF(tbl_bank[[#This Row],[CreditScore]]&lt;740,"670-739","740+")))</f>
        <v>670-739</v>
      </c>
    </row>
    <row r="6812" spans="1:20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>IF(tbl_bank[[#This Row],[Age]]&lt;30,"&lt;30",IF(tbl_bank[[#This Row],[Age]]&lt;40,"30-39",IF(tbl_bank[[#This Row],[Age]]&lt;50,"40-49",IF(tbl_bank[[#This Row],[Age]]&lt;60,"50-59","60+"))))</f>
        <v>40-49</v>
      </c>
      <c r="P6812">
        <f>IF(tbl_bank[[#This Row],[Balance]]=0,1,0)</f>
        <v>0</v>
      </c>
      <c r="Q6812" t="str">
        <f>IF(tbl_bank[[#This Row],[Balance]]=0,"Zero",IF(tbl_bank[[#This Row],[Balance]]&lt;100000,"1-99k","100k+"))</f>
        <v>1-99k</v>
      </c>
      <c r="R6812" t="str">
        <f>IF(tbl_bank[[#This Row],[Tenure]]&lt;=0,"0-1",IF(tbl_bank[[#This Row],[Tenure]]&lt;=4,"2-4",IF(tbl_bank[[#This Row],[Tenure]]&lt;=7,"5-7","8-10")))</f>
        <v>8-10</v>
      </c>
      <c r="S6812" t="str">
        <f>IF(tbl_bank[[#This Row],[NumOfProducts]]&gt;=3,"3+",TEXT(tbl_bank[[#This Row],[NumOfProducts]],"0"))</f>
        <v>2</v>
      </c>
      <c r="T6812" t="str">
        <f>IF(tbl_bank[[#This Row],[CreditScore]]&lt;580,"&lt;580",IF(tbl_bank[[#This Row],[CreditScore]]&lt;670,"580-669",IF(tbl_bank[[#This Row],[CreditScore]]&lt;740,"670-739","740+")))</f>
        <v>&lt;580</v>
      </c>
    </row>
    <row r="6813" spans="1:20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>IF(tbl_bank[[#This Row],[Age]]&lt;30,"&lt;30",IF(tbl_bank[[#This Row],[Age]]&lt;40,"30-39",IF(tbl_bank[[#This Row],[Age]]&lt;50,"40-49",IF(tbl_bank[[#This Row],[Age]]&lt;60,"50-59","60+"))))</f>
        <v>40-49</v>
      </c>
      <c r="P6813">
        <f>IF(tbl_bank[[#This Row],[Balance]]=0,1,0)</f>
        <v>1</v>
      </c>
      <c r="Q6813" t="str">
        <f>IF(tbl_bank[[#This Row],[Balance]]=0,"Zero",IF(tbl_bank[[#This Row],[Balance]]&lt;100000,"1-99k","100k+"))</f>
        <v>Zero</v>
      </c>
      <c r="R6813" t="str">
        <f>IF(tbl_bank[[#This Row],[Tenure]]&lt;=0,"0-1",IF(tbl_bank[[#This Row],[Tenure]]&lt;=4,"2-4",IF(tbl_bank[[#This Row],[Tenure]]&lt;=7,"5-7","8-10")))</f>
        <v>5-7</v>
      </c>
      <c r="S6813" t="str">
        <f>IF(tbl_bank[[#This Row],[NumOfProducts]]&gt;=3,"3+",TEXT(tbl_bank[[#This Row],[NumOfProducts]],"0"))</f>
        <v>2</v>
      </c>
      <c r="T6813" t="str">
        <f>IF(tbl_bank[[#This Row],[CreditScore]]&lt;580,"&lt;580",IF(tbl_bank[[#This Row],[CreditScore]]&lt;670,"580-669",IF(tbl_bank[[#This Row],[CreditScore]]&lt;740,"670-739","740+")))</f>
        <v>740+</v>
      </c>
    </row>
    <row r="6814" spans="1:20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>IF(tbl_bank[[#This Row],[Age]]&lt;30,"&lt;30",IF(tbl_bank[[#This Row],[Age]]&lt;40,"30-39",IF(tbl_bank[[#This Row],[Age]]&lt;50,"40-49",IF(tbl_bank[[#This Row],[Age]]&lt;60,"50-59","60+"))))</f>
        <v>60+</v>
      </c>
      <c r="P6814">
        <f>IF(tbl_bank[[#This Row],[Balance]]=0,1,0)</f>
        <v>0</v>
      </c>
      <c r="Q6814" t="str">
        <f>IF(tbl_bank[[#This Row],[Balance]]=0,"Zero",IF(tbl_bank[[#This Row],[Balance]]&lt;100000,"1-99k","100k+"))</f>
        <v>100k+</v>
      </c>
      <c r="R6814" t="str">
        <f>IF(tbl_bank[[#This Row],[Tenure]]&lt;=0,"0-1",IF(tbl_bank[[#This Row],[Tenure]]&lt;=4,"2-4",IF(tbl_bank[[#This Row],[Tenure]]&lt;=7,"5-7","8-10")))</f>
        <v>2-4</v>
      </c>
      <c r="S6814" t="str">
        <f>IF(tbl_bank[[#This Row],[NumOfProducts]]&gt;=3,"3+",TEXT(tbl_bank[[#This Row],[NumOfProducts]],"0"))</f>
        <v>1</v>
      </c>
      <c r="T6814" t="str">
        <f>IF(tbl_bank[[#This Row],[CreditScore]]&lt;580,"&lt;580",IF(tbl_bank[[#This Row],[CreditScore]]&lt;670,"580-669",IF(tbl_bank[[#This Row],[CreditScore]]&lt;740,"670-739","740+")))</f>
        <v>&lt;580</v>
      </c>
    </row>
    <row r="6815" spans="1:20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>IF(tbl_bank[[#This Row],[Age]]&lt;30,"&lt;30",IF(tbl_bank[[#This Row],[Age]]&lt;40,"30-39",IF(tbl_bank[[#This Row],[Age]]&lt;50,"40-49",IF(tbl_bank[[#This Row],[Age]]&lt;60,"50-59","60+"))))</f>
        <v>40-49</v>
      </c>
      <c r="P6815">
        <f>IF(tbl_bank[[#This Row],[Balance]]=0,1,0)</f>
        <v>0</v>
      </c>
      <c r="Q6815" t="str">
        <f>IF(tbl_bank[[#This Row],[Balance]]=0,"Zero",IF(tbl_bank[[#This Row],[Balance]]&lt;100000,"1-99k","100k+"))</f>
        <v>100k+</v>
      </c>
      <c r="R6815" t="str">
        <f>IF(tbl_bank[[#This Row],[Tenure]]&lt;=0,"0-1",IF(tbl_bank[[#This Row],[Tenure]]&lt;=4,"2-4",IF(tbl_bank[[#This Row],[Tenure]]&lt;=7,"5-7","8-10")))</f>
        <v>2-4</v>
      </c>
      <c r="S6815" t="str">
        <f>IF(tbl_bank[[#This Row],[NumOfProducts]]&gt;=3,"3+",TEXT(tbl_bank[[#This Row],[NumOfProducts]],"0"))</f>
        <v>1</v>
      </c>
      <c r="T6815" t="str">
        <f>IF(tbl_bank[[#This Row],[CreditScore]]&lt;580,"&lt;580",IF(tbl_bank[[#This Row],[CreditScore]]&lt;670,"580-669",IF(tbl_bank[[#This Row],[CreditScore]]&lt;740,"670-739","740+")))</f>
        <v>&lt;580</v>
      </c>
    </row>
    <row r="6816" spans="1:20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>IF(tbl_bank[[#This Row],[Age]]&lt;30,"&lt;30",IF(tbl_bank[[#This Row],[Age]]&lt;40,"30-39",IF(tbl_bank[[#This Row],[Age]]&lt;50,"40-49",IF(tbl_bank[[#This Row],[Age]]&lt;60,"50-59","60+"))))</f>
        <v>&lt;30</v>
      </c>
      <c r="P6816">
        <f>IF(tbl_bank[[#This Row],[Balance]]=0,1,0)</f>
        <v>1</v>
      </c>
      <c r="Q6816" t="str">
        <f>IF(tbl_bank[[#This Row],[Balance]]=0,"Zero",IF(tbl_bank[[#This Row],[Balance]]&lt;100000,"1-99k","100k+"))</f>
        <v>Zero</v>
      </c>
      <c r="R6816" t="str">
        <f>IF(tbl_bank[[#This Row],[Tenure]]&lt;=0,"0-1",IF(tbl_bank[[#This Row],[Tenure]]&lt;=4,"2-4",IF(tbl_bank[[#This Row],[Tenure]]&lt;=7,"5-7","8-10")))</f>
        <v>5-7</v>
      </c>
      <c r="S6816" t="str">
        <f>IF(tbl_bank[[#This Row],[NumOfProducts]]&gt;=3,"3+",TEXT(tbl_bank[[#This Row],[NumOfProducts]],"0"))</f>
        <v>2</v>
      </c>
      <c r="T6816" t="str">
        <f>IF(tbl_bank[[#This Row],[CreditScore]]&lt;580,"&lt;580",IF(tbl_bank[[#This Row],[CreditScore]]&lt;670,"580-669",IF(tbl_bank[[#This Row],[CreditScore]]&lt;740,"670-739","740+")))</f>
        <v>&lt;580</v>
      </c>
    </row>
    <row r="6817" spans="1:20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>IF(tbl_bank[[#This Row],[Age]]&lt;30,"&lt;30",IF(tbl_bank[[#This Row],[Age]]&lt;40,"30-39",IF(tbl_bank[[#This Row],[Age]]&lt;50,"40-49",IF(tbl_bank[[#This Row],[Age]]&lt;60,"50-59","60+"))))</f>
        <v>30-39</v>
      </c>
      <c r="P6817">
        <f>IF(tbl_bank[[#This Row],[Balance]]=0,1,0)</f>
        <v>0</v>
      </c>
      <c r="Q6817" t="str">
        <f>IF(tbl_bank[[#This Row],[Balance]]=0,"Zero",IF(tbl_bank[[#This Row],[Balance]]&lt;100000,"1-99k","100k+"))</f>
        <v>1-99k</v>
      </c>
      <c r="R6817" t="str">
        <f>IF(tbl_bank[[#This Row],[Tenure]]&lt;=0,"0-1",IF(tbl_bank[[#This Row],[Tenure]]&lt;=4,"2-4",IF(tbl_bank[[#This Row],[Tenure]]&lt;=7,"5-7","8-10")))</f>
        <v>0-1</v>
      </c>
      <c r="S6817" t="str">
        <f>IF(tbl_bank[[#This Row],[NumOfProducts]]&gt;=3,"3+",TEXT(tbl_bank[[#This Row],[NumOfProducts]],"0"))</f>
        <v>1</v>
      </c>
      <c r="T6817" t="str">
        <f>IF(tbl_bank[[#This Row],[CreditScore]]&lt;580,"&lt;580",IF(tbl_bank[[#This Row],[CreditScore]]&lt;670,"580-669",IF(tbl_bank[[#This Row],[CreditScore]]&lt;740,"670-739","740+")))</f>
        <v>580-669</v>
      </c>
    </row>
    <row r="6818" spans="1:20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>IF(tbl_bank[[#This Row],[Age]]&lt;30,"&lt;30",IF(tbl_bank[[#This Row],[Age]]&lt;40,"30-39",IF(tbl_bank[[#This Row],[Age]]&lt;50,"40-49",IF(tbl_bank[[#This Row],[Age]]&lt;60,"50-59","60+"))))</f>
        <v>50-59</v>
      </c>
      <c r="P6818">
        <f>IF(tbl_bank[[#This Row],[Balance]]=0,1,0)</f>
        <v>0</v>
      </c>
      <c r="Q6818" t="str">
        <f>IF(tbl_bank[[#This Row],[Balance]]=0,"Zero",IF(tbl_bank[[#This Row],[Balance]]&lt;100000,"1-99k","100k+"))</f>
        <v>100k+</v>
      </c>
      <c r="R6818" t="str">
        <f>IF(tbl_bank[[#This Row],[Tenure]]&lt;=0,"0-1",IF(tbl_bank[[#This Row],[Tenure]]&lt;=4,"2-4",IF(tbl_bank[[#This Row],[Tenure]]&lt;=7,"5-7","8-10")))</f>
        <v>5-7</v>
      </c>
      <c r="S6818" t="str">
        <f>IF(tbl_bank[[#This Row],[NumOfProducts]]&gt;=3,"3+",TEXT(tbl_bank[[#This Row],[NumOfProducts]],"0"))</f>
        <v>1</v>
      </c>
      <c r="T6818" t="str">
        <f>IF(tbl_bank[[#This Row],[CreditScore]]&lt;580,"&lt;580",IF(tbl_bank[[#This Row],[CreditScore]]&lt;670,"580-669",IF(tbl_bank[[#This Row],[CreditScore]]&lt;740,"670-739","740+")))</f>
        <v>&lt;580</v>
      </c>
    </row>
    <row r="6819" spans="1:20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>IF(tbl_bank[[#This Row],[Age]]&lt;30,"&lt;30",IF(tbl_bank[[#This Row],[Age]]&lt;40,"30-39",IF(tbl_bank[[#This Row],[Age]]&lt;50,"40-49",IF(tbl_bank[[#This Row],[Age]]&lt;60,"50-59","60+"))))</f>
        <v>50-59</v>
      </c>
      <c r="P6819">
        <f>IF(tbl_bank[[#This Row],[Balance]]=0,1,0)</f>
        <v>0</v>
      </c>
      <c r="Q6819" t="str">
        <f>IF(tbl_bank[[#This Row],[Balance]]=0,"Zero",IF(tbl_bank[[#This Row],[Balance]]&lt;100000,"1-99k","100k+"))</f>
        <v>100k+</v>
      </c>
      <c r="R6819" t="str">
        <f>IF(tbl_bank[[#This Row],[Tenure]]&lt;=0,"0-1",IF(tbl_bank[[#This Row],[Tenure]]&lt;=4,"2-4",IF(tbl_bank[[#This Row],[Tenure]]&lt;=7,"5-7","8-10")))</f>
        <v>8-10</v>
      </c>
      <c r="S6819" t="str">
        <f>IF(tbl_bank[[#This Row],[NumOfProducts]]&gt;=3,"3+",TEXT(tbl_bank[[#This Row],[NumOfProducts]],"0"))</f>
        <v>2</v>
      </c>
      <c r="T6819" t="str">
        <f>IF(tbl_bank[[#This Row],[CreditScore]]&lt;580,"&lt;580",IF(tbl_bank[[#This Row],[CreditScore]]&lt;670,"580-669",IF(tbl_bank[[#This Row],[CreditScore]]&lt;740,"670-739","740+")))</f>
        <v>580-669</v>
      </c>
    </row>
    <row r="6820" spans="1:20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>IF(tbl_bank[[#This Row],[Age]]&lt;30,"&lt;30",IF(tbl_bank[[#This Row],[Age]]&lt;40,"30-39",IF(tbl_bank[[#This Row],[Age]]&lt;50,"40-49",IF(tbl_bank[[#This Row],[Age]]&lt;60,"50-59","60+"))))</f>
        <v>40-49</v>
      </c>
      <c r="P6820">
        <f>IF(tbl_bank[[#This Row],[Balance]]=0,1,0)</f>
        <v>0</v>
      </c>
      <c r="Q6820" t="str">
        <f>IF(tbl_bank[[#This Row],[Balance]]=0,"Zero",IF(tbl_bank[[#This Row],[Balance]]&lt;100000,"1-99k","100k+"))</f>
        <v>1-99k</v>
      </c>
      <c r="R6820" t="str">
        <f>IF(tbl_bank[[#This Row],[Tenure]]&lt;=0,"0-1",IF(tbl_bank[[#This Row],[Tenure]]&lt;=4,"2-4",IF(tbl_bank[[#This Row],[Tenure]]&lt;=7,"5-7","8-10")))</f>
        <v>2-4</v>
      </c>
      <c r="S6820" t="str">
        <f>IF(tbl_bank[[#This Row],[NumOfProducts]]&gt;=3,"3+",TEXT(tbl_bank[[#This Row],[NumOfProducts]],"0"))</f>
        <v>1</v>
      </c>
      <c r="T6820" t="str">
        <f>IF(tbl_bank[[#This Row],[CreditScore]]&lt;580,"&lt;580",IF(tbl_bank[[#This Row],[CreditScore]]&lt;670,"580-669",IF(tbl_bank[[#This Row],[CreditScore]]&lt;740,"670-739","740+")))</f>
        <v>670-739</v>
      </c>
    </row>
    <row r="6821" spans="1:20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>IF(tbl_bank[[#This Row],[Age]]&lt;30,"&lt;30",IF(tbl_bank[[#This Row],[Age]]&lt;40,"30-39",IF(tbl_bank[[#This Row],[Age]]&lt;50,"40-49",IF(tbl_bank[[#This Row],[Age]]&lt;60,"50-59","60+"))))</f>
        <v>30-39</v>
      </c>
      <c r="P6821">
        <f>IF(tbl_bank[[#This Row],[Balance]]=0,1,0)</f>
        <v>1</v>
      </c>
      <c r="Q6821" t="str">
        <f>IF(tbl_bank[[#This Row],[Balance]]=0,"Zero",IF(tbl_bank[[#This Row],[Balance]]&lt;100000,"1-99k","100k+"))</f>
        <v>Zero</v>
      </c>
      <c r="R6821" t="str">
        <f>IF(tbl_bank[[#This Row],[Tenure]]&lt;=0,"0-1",IF(tbl_bank[[#This Row],[Tenure]]&lt;=4,"2-4",IF(tbl_bank[[#This Row],[Tenure]]&lt;=7,"5-7","8-10")))</f>
        <v>5-7</v>
      </c>
      <c r="S6821" t="str">
        <f>IF(tbl_bank[[#This Row],[NumOfProducts]]&gt;=3,"3+",TEXT(tbl_bank[[#This Row],[NumOfProducts]],"0"))</f>
        <v>2</v>
      </c>
      <c r="T6821" t="str">
        <f>IF(tbl_bank[[#This Row],[CreditScore]]&lt;580,"&lt;580",IF(tbl_bank[[#This Row],[CreditScore]]&lt;670,"580-669",IF(tbl_bank[[#This Row],[CreditScore]]&lt;740,"670-739","740+")))</f>
        <v>&lt;580</v>
      </c>
    </row>
    <row r="6822" spans="1:20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>IF(tbl_bank[[#This Row],[Age]]&lt;30,"&lt;30",IF(tbl_bank[[#This Row],[Age]]&lt;40,"30-39",IF(tbl_bank[[#This Row],[Age]]&lt;50,"40-49",IF(tbl_bank[[#This Row],[Age]]&lt;60,"50-59","60+"))))</f>
        <v>&lt;30</v>
      </c>
      <c r="P6822">
        <f>IF(tbl_bank[[#This Row],[Balance]]=0,1,0)</f>
        <v>0</v>
      </c>
      <c r="Q6822" t="str">
        <f>IF(tbl_bank[[#This Row],[Balance]]=0,"Zero",IF(tbl_bank[[#This Row],[Balance]]&lt;100000,"1-99k","100k+"))</f>
        <v>100k+</v>
      </c>
      <c r="R6822" t="str">
        <f>IF(tbl_bank[[#This Row],[Tenure]]&lt;=0,"0-1",IF(tbl_bank[[#This Row],[Tenure]]&lt;=4,"2-4",IF(tbl_bank[[#This Row],[Tenure]]&lt;=7,"5-7","8-10")))</f>
        <v>2-4</v>
      </c>
      <c r="S6822" t="str">
        <f>IF(tbl_bank[[#This Row],[NumOfProducts]]&gt;=3,"3+",TEXT(tbl_bank[[#This Row],[NumOfProducts]],"0"))</f>
        <v>1</v>
      </c>
      <c r="T6822" t="str">
        <f>IF(tbl_bank[[#This Row],[CreditScore]]&lt;580,"&lt;580",IF(tbl_bank[[#This Row],[CreditScore]]&lt;670,"580-669",IF(tbl_bank[[#This Row],[CreditScore]]&lt;740,"670-739","740+")))</f>
        <v>&lt;580</v>
      </c>
    </row>
    <row r="6823" spans="1:20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>IF(tbl_bank[[#This Row],[Age]]&lt;30,"&lt;30",IF(tbl_bank[[#This Row],[Age]]&lt;40,"30-39",IF(tbl_bank[[#This Row],[Age]]&lt;50,"40-49",IF(tbl_bank[[#This Row],[Age]]&lt;60,"50-59","60+"))))</f>
        <v>30-39</v>
      </c>
      <c r="P6823">
        <f>IF(tbl_bank[[#This Row],[Balance]]=0,1,0)</f>
        <v>0</v>
      </c>
      <c r="Q6823" t="str">
        <f>IF(tbl_bank[[#This Row],[Balance]]=0,"Zero",IF(tbl_bank[[#This Row],[Balance]]&lt;100000,"1-99k","100k+"))</f>
        <v>100k+</v>
      </c>
      <c r="R6823" t="str">
        <f>IF(tbl_bank[[#This Row],[Tenure]]&lt;=0,"0-1",IF(tbl_bank[[#This Row],[Tenure]]&lt;=4,"2-4",IF(tbl_bank[[#This Row],[Tenure]]&lt;=7,"5-7","8-10")))</f>
        <v>5-7</v>
      </c>
      <c r="S6823" t="str">
        <f>IF(tbl_bank[[#This Row],[NumOfProducts]]&gt;=3,"3+",TEXT(tbl_bank[[#This Row],[NumOfProducts]],"0"))</f>
        <v>2</v>
      </c>
      <c r="T6823" t="str">
        <f>IF(tbl_bank[[#This Row],[CreditScore]]&lt;580,"&lt;580",IF(tbl_bank[[#This Row],[CreditScore]]&lt;670,"580-669",IF(tbl_bank[[#This Row],[CreditScore]]&lt;740,"670-739","740+")))</f>
        <v>740+</v>
      </c>
    </row>
    <row r="6824" spans="1:20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>IF(tbl_bank[[#This Row],[Age]]&lt;30,"&lt;30",IF(tbl_bank[[#This Row],[Age]]&lt;40,"30-39",IF(tbl_bank[[#This Row],[Age]]&lt;50,"40-49",IF(tbl_bank[[#This Row],[Age]]&lt;60,"50-59","60+"))))</f>
        <v>40-49</v>
      </c>
      <c r="P6824">
        <f>IF(tbl_bank[[#This Row],[Balance]]=0,1,0)</f>
        <v>0</v>
      </c>
      <c r="Q6824" t="str">
        <f>IF(tbl_bank[[#This Row],[Balance]]=0,"Zero",IF(tbl_bank[[#This Row],[Balance]]&lt;100000,"1-99k","100k+"))</f>
        <v>1-99k</v>
      </c>
      <c r="R6824" t="str">
        <f>IF(tbl_bank[[#This Row],[Tenure]]&lt;=0,"0-1",IF(tbl_bank[[#This Row],[Tenure]]&lt;=4,"2-4",IF(tbl_bank[[#This Row],[Tenure]]&lt;=7,"5-7","8-10")))</f>
        <v>0-1</v>
      </c>
      <c r="S6824" t="str">
        <f>IF(tbl_bank[[#This Row],[NumOfProducts]]&gt;=3,"3+",TEXT(tbl_bank[[#This Row],[NumOfProducts]],"0"))</f>
        <v>2</v>
      </c>
      <c r="T6824" t="str">
        <f>IF(tbl_bank[[#This Row],[CreditScore]]&lt;580,"&lt;580",IF(tbl_bank[[#This Row],[CreditScore]]&lt;670,"580-669",IF(tbl_bank[[#This Row],[CreditScore]]&lt;740,"670-739","740+")))</f>
        <v>580-669</v>
      </c>
    </row>
    <row r="6825" spans="1:20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>IF(tbl_bank[[#This Row],[Age]]&lt;30,"&lt;30",IF(tbl_bank[[#This Row],[Age]]&lt;40,"30-39",IF(tbl_bank[[#This Row],[Age]]&lt;50,"40-49",IF(tbl_bank[[#This Row],[Age]]&lt;60,"50-59","60+"))))</f>
        <v>&lt;30</v>
      </c>
      <c r="P6825">
        <f>IF(tbl_bank[[#This Row],[Balance]]=0,1,0)</f>
        <v>0</v>
      </c>
      <c r="Q6825" t="str">
        <f>IF(tbl_bank[[#This Row],[Balance]]=0,"Zero",IF(tbl_bank[[#This Row],[Balance]]&lt;100000,"1-99k","100k+"))</f>
        <v>100k+</v>
      </c>
      <c r="R6825" t="str">
        <f>IF(tbl_bank[[#This Row],[Tenure]]&lt;=0,"0-1",IF(tbl_bank[[#This Row],[Tenure]]&lt;=4,"2-4",IF(tbl_bank[[#This Row],[Tenure]]&lt;=7,"5-7","8-10")))</f>
        <v>8-10</v>
      </c>
      <c r="S6825" t="str">
        <f>IF(tbl_bank[[#This Row],[NumOfProducts]]&gt;=3,"3+",TEXT(tbl_bank[[#This Row],[NumOfProducts]],"0"))</f>
        <v>1</v>
      </c>
      <c r="T6825" t="str">
        <f>IF(tbl_bank[[#This Row],[CreditScore]]&lt;580,"&lt;580",IF(tbl_bank[[#This Row],[CreditScore]]&lt;670,"580-669",IF(tbl_bank[[#This Row],[CreditScore]]&lt;740,"670-739","740+")))</f>
        <v>580-669</v>
      </c>
    </row>
    <row r="6826" spans="1:20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>IF(tbl_bank[[#This Row],[Age]]&lt;30,"&lt;30",IF(tbl_bank[[#This Row],[Age]]&lt;40,"30-39",IF(tbl_bank[[#This Row],[Age]]&lt;50,"40-49",IF(tbl_bank[[#This Row],[Age]]&lt;60,"50-59","60+"))))</f>
        <v>30-39</v>
      </c>
      <c r="P6826">
        <f>IF(tbl_bank[[#This Row],[Balance]]=0,1,0)</f>
        <v>1</v>
      </c>
      <c r="Q6826" t="str">
        <f>IF(tbl_bank[[#This Row],[Balance]]=0,"Zero",IF(tbl_bank[[#This Row],[Balance]]&lt;100000,"1-99k","100k+"))</f>
        <v>Zero</v>
      </c>
      <c r="R6826" t="str">
        <f>IF(tbl_bank[[#This Row],[Tenure]]&lt;=0,"0-1",IF(tbl_bank[[#This Row],[Tenure]]&lt;=4,"2-4",IF(tbl_bank[[#This Row],[Tenure]]&lt;=7,"5-7","8-10")))</f>
        <v>8-10</v>
      </c>
      <c r="S6826" t="str">
        <f>IF(tbl_bank[[#This Row],[NumOfProducts]]&gt;=3,"3+",TEXT(tbl_bank[[#This Row],[NumOfProducts]],"0"))</f>
        <v>2</v>
      </c>
      <c r="T6826" t="str">
        <f>IF(tbl_bank[[#This Row],[CreditScore]]&lt;580,"&lt;580",IF(tbl_bank[[#This Row],[CreditScore]]&lt;670,"580-669",IF(tbl_bank[[#This Row],[CreditScore]]&lt;740,"670-739","740+")))</f>
        <v>580-669</v>
      </c>
    </row>
    <row r="6827" spans="1:20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>IF(tbl_bank[[#This Row],[Age]]&lt;30,"&lt;30",IF(tbl_bank[[#This Row],[Age]]&lt;40,"30-39",IF(tbl_bank[[#This Row],[Age]]&lt;50,"40-49",IF(tbl_bank[[#This Row],[Age]]&lt;60,"50-59","60+"))))</f>
        <v>40-49</v>
      </c>
      <c r="P6827">
        <f>IF(tbl_bank[[#This Row],[Balance]]=0,1,0)</f>
        <v>1</v>
      </c>
      <c r="Q6827" t="str">
        <f>IF(tbl_bank[[#This Row],[Balance]]=0,"Zero",IF(tbl_bank[[#This Row],[Balance]]&lt;100000,"1-99k","100k+"))</f>
        <v>Zero</v>
      </c>
      <c r="R6827" t="str">
        <f>IF(tbl_bank[[#This Row],[Tenure]]&lt;=0,"0-1",IF(tbl_bank[[#This Row],[Tenure]]&lt;=4,"2-4",IF(tbl_bank[[#This Row],[Tenure]]&lt;=7,"5-7","8-10")))</f>
        <v>2-4</v>
      </c>
      <c r="S6827" t="str">
        <f>IF(tbl_bank[[#This Row],[NumOfProducts]]&gt;=3,"3+",TEXT(tbl_bank[[#This Row],[NumOfProducts]],"0"))</f>
        <v>2</v>
      </c>
      <c r="T6827" t="str">
        <f>IF(tbl_bank[[#This Row],[CreditScore]]&lt;580,"&lt;580",IF(tbl_bank[[#This Row],[CreditScore]]&lt;670,"580-669",IF(tbl_bank[[#This Row],[CreditScore]]&lt;740,"670-739","740+")))</f>
        <v>&lt;580</v>
      </c>
    </row>
    <row r="6828" spans="1:20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>IF(tbl_bank[[#This Row],[Age]]&lt;30,"&lt;30",IF(tbl_bank[[#This Row],[Age]]&lt;40,"30-39",IF(tbl_bank[[#This Row],[Age]]&lt;50,"40-49",IF(tbl_bank[[#This Row],[Age]]&lt;60,"50-59","60+"))))</f>
        <v>50-59</v>
      </c>
      <c r="P6828">
        <f>IF(tbl_bank[[#This Row],[Balance]]=0,1,0)</f>
        <v>1</v>
      </c>
      <c r="Q6828" t="str">
        <f>IF(tbl_bank[[#This Row],[Balance]]=0,"Zero",IF(tbl_bank[[#This Row],[Balance]]&lt;100000,"1-99k","100k+"))</f>
        <v>Zero</v>
      </c>
      <c r="R6828" t="str">
        <f>IF(tbl_bank[[#This Row],[Tenure]]&lt;=0,"0-1",IF(tbl_bank[[#This Row],[Tenure]]&lt;=4,"2-4",IF(tbl_bank[[#This Row],[Tenure]]&lt;=7,"5-7","8-10")))</f>
        <v>2-4</v>
      </c>
      <c r="S6828" t="str">
        <f>IF(tbl_bank[[#This Row],[NumOfProducts]]&gt;=3,"3+",TEXT(tbl_bank[[#This Row],[NumOfProducts]],"0"))</f>
        <v>2</v>
      </c>
      <c r="T6828" t="str">
        <f>IF(tbl_bank[[#This Row],[CreditScore]]&lt;580,"&lt;580",IF(tbl_bank[[#This Row],[CreditScore]]&lt;670,"580-669",IF(tbl_bank[[#This Row],[CreditScore]]&lt;740,"670-739","740+")))</f>
        <v>&lt;580</v>
      </c>
    </row>
    <row r="6829" spans="1:20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>IF(tbl_bank[[#This Row],[Age]]&lt;30,"&lt;30",IF(tbl_bank[[#This Row],[Age]]&lt;40,"30-39",IF(tbl_bank[[#This Row],[Age]]&lt;50,"40-49",IF(tbl_bank[[#This Row],[Age]]&lt;60,"50-59","60+"))))</f>
        <v>40-49</v>
      </c>
      <c r="P6829">
        <f>IF(tbl_bank[[#This Row],[Balance]]=0,1,0)</f>
        <v>1</v>
      </c>
      <c r="Q6829" t="str">
        <f>IF(tbl_bank[[#This Row],[Balance]]=0,"Zero",IF(tbl_bank[[#This Row],[Balance]]&lt;100000,"1-99k","100k+"))</f>
        <v>Zero</v>
      </c>
      <c r="R6829" t="str">
        <f>IF(tbl_bank[[#This Row],[Tenure]]&lt;=0,"0-1",IF(tbl_bank[[#This Row],[Tenure]]&lt;=4,"2-4",IF(tbl_bank[[#This Row],[Tenure]]&lt;=7,"5-7","8-10")))</f>
        <v>8-10</v>
      </c>
      <c r="S6829" t="str">
        <f>IF(tbl_bank[[#This Row],[NumOfProducts]]&gt;=3,"3+",TEXT(tbl_bank[[#This Row],[NumOfProducts]],"0"))</f>
        <v>1</v>
      </c>
      <c r="T6829" t="str">
        <f>IF(tbl_bank[[#This Row],[CreditScore]]&lt;580,"&lt;580",IF(tbl_bank[[#This Row],[CreditScore]]&lt;670,"580-669",IF(tbl_bank[[#This Row],[CreditScore]]&lt;740,"670-739","740+")))</f>
        <v>670-739</v>
      </c>
    </row>
    <row r="6830" spans="1:20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>IF(tbl_bank[[#This Row],[Age]]&lt;30,"&lt;30",IF(tbl_bank[[#This Row],[Age]]&lt;40,"30-39",IF(tbl_bank[[#This Row],[Age]]&lt;50,"40-49",IF(tbl_bank[[#This Row],[Age]]&lt;60,"50-59","60+"))))</f>
        <v>30-39</v>
      </c>
      <c r="P6830">
        <f>IF(tbl_bank[[#This Row],[Balance]]=0,1,0)</f>
        <v>0</v>
      </c>
      <c r="Q6830" t="str">
        <f>IF(tbl_bank[[#This Row],[Balance]]=0,"Zero",IF(tbl_bank[[#This Row],[Balance]]&lt;100000,"1-99k","100k+"))</f>
        <v>100k+</v>
      </c>
      <c r="R6830" t="str">
        <f>IF(tbl_bank[[#This Row],[Tenure]]&lt;=0,"0-1",IF(tbl_bank[[#This Row],[Tenure]]&lt;=4,"2-4",IF(tbl_bank[[#This Row],[Tenure]]&lt;=7,"5-7","8-10")))</f>
        <v>8-10</v>
      </c>
      <c r="S6830" t="str">
        <f>IF(tbl_bank[[#This Row],[NumOfProducts]]&gt;=3,"3+",TEXT(tbl_bank[[#This Row],[NumOfProducts]],"0"))</f>
        <v>2</v>
      </c>
      <c r="T6830" t="str">
        <f>IF(tbl_bank[[#This Row],[CreditScore]]&lt;580,"&lt;580",IF(tbl_bank[[#This Row],[CreditScore]]&lt;670,"580-669",IF(tbl_bank[[#This Row],[CreditScore]]&lt;740,"670-739","740+")))</f>
        <v>670-739</v>
      </c>
    </row>
    <row r="6831" spans="1:20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>IF(tbl_bank[[#This Row],[Age]]&lt;30,"&lt;30",IF(tbl_bank[[#This Row],[Age]]&lt;40,"30-39",IF(tbl_bank[[#This Row],[Age]]&lt;50,"40-49",IF(tbl_bank[[#This Row],[Age]]&lt;60,"50-59","60+"))))</f>
        <v>40-49</v>
      </c>
      <c r="P6831">
        <f>IF(tbl_bank[[#This Row],[Balance]]=0,1,0)</f>
        <v>0</v>
      </c>
      <c r="Q6831" t="str">
        <f>IF(tbl_bank[[#This Row],[Balance]]=0,"Zero",IF(tbl_bank[[#This Row],[Balance]]&lt;100000,"1-99k","100k+"))</f>
        <v>100k+</v>
      </c>
      <c r="R6831" t="str">
        <f>IF(tbl_bank[[#This Row],[Tenure]]&lt;=0,"0-1",IF(tbl_bank[[#This Row],[Tenure]]&lt;=4,"2-4",IF(tbl_bank[[#This Row],[Tenure]]&lt;=7,"5-7","8-10")))</f>
        <v>8-10</v>
      </c>
      <c r="S6831" t="str">
        <f>IF(tbl_bank[[#This Row],[NumOfProducts]]&gt;=3,"3+",TEXT(tbl_bank[[#This Row],[NumOfProducts]],"0"))</f>
        <v>1</v>
      </c>
      <c r="T6831" t="str">
        <f>IF(tbl_bank[[#This Row],[CreditScore]]&lt;580,"&lt;580",IF(tbl_bank[[#This Row],[CreditScore]]&lt;670,"580-669",IF(tbl_bank[[#This Row],[CreditScore]]&lt;740,"670-739","740+")))</f>
        <v>670-739</v>
      </c>
    </row>
    <row r="6832" spans="1:20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>IF(tbl_bank[[#This Row],[Age]]&lt;30,"&lt;30",IF(tbl_bank[[#This Row],[Age]]&lt;40,"30-39",IF(tbl_bank[[#This Row],[Age]]&lt;50,"40-49",IF(tbl_bank[[#This Row],[Age]]&lt;60,"50-59","60+"))))</f>
        <v>40-49</v>
      </c>
      <c r="P6832">
        <f>IF(tbl_bank[[#This Row],[Balance]]=0,1,0)</f>
        <v>0</v>
      </c>
      <c r="Q6832" t="str">
        <f>IF(tbl_bank[[#This Row],[Balance]]=0,"Zero",IF(tbl_bank[[#This Row],[Balance]]&lt;100000,"1-99k","100k+"))</f>
        <v>100k+</v>
      </c>
      <c r="R6832" t="str">
        <f>IF(tbl_bank[[#This Row],[Tenure]]&lt;=0,"0-1",IF(tbl_bank[[#This Row],[Tenure]]&lt;=4,"2-4",IF(tbl_bank[[#This Row],[Tenure]]&lt;=7,"5-7","8-10")))</f>
        <v>8-10</v>
      </c>
      <c r="S6832" t="str">
        <f>IF(tbl_bank[[#This Row],[NumOfProducts]]&gt;=3,"3+",TEXT(tbl_bank[[#This Row],[NumOfProducts]],"0"))</f>
        <v>2</v>
      </c>
      <c r="T6832" t="str">
        <f>IF(tbl_bank[[#This Row],[CreditScore]]&lt;580,"&lt;580",IF(tbl_bank[[#This Row],[CreditScore]]&lt;670,"580-669",IF(tbl_bank[[#This Row],[CreditScore]]&lt;740,"670-739","740+")))</f>
        <v>740+</v>
      </c>
    </row>
    <row r="6833" spans="1:20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>IF(tbl_bank[[#This Row],[Age]]&lt;30,"&lt;30",IF(tbl_bank[[#This Row],[Age]]&lt;40,"30-39",IF(tbl_bank[[#This Row],[Age]]&lt;50,"40-49",IF(tbl_bank[[#This Row],[Age]]&lt;60,"50-59","60+"))))</f>
        <v>50-59</v>
      </c>
      <c r="P6833">
        <f>IF(tbl_bank[[#This Row],[Balance]]=0,1,0)</f>
        <v>0</v>
      </c>
      <c r="Q6833" t="str">
        <f>IF(tbl_bank[[#This Row],[Balance]]=0,"Zero",IF(tbl_bank[[#This Row],[Balance]]&lt;100000,"1-99k","100k+"))</f>
        <v>100k+</v>
      </c>
      <c r="R6833" t="str">
        <f>IF(tbl_bank[[#This Row],[Tenure]]&lt;=0,"0-1",IF(tbl_bank[[#This Row],[Tenure]]&lt;=4,"2-4",IF(tbl_bank[[#This Row],[Tenure]]&lt;=7,"5-7","8-10")))</f>
        <v>8-10</v>
      </c>
      <c r="S6833" t="str">
        <f>IF(tbl_bank[[#This Row],[NumOfProducts]]&gt;=3,"3+",TEXT(tbl_bank[[#This Row],[NumOfProducts]],"0"))</f>
        <v>3+</v>
      </c>
      <c r="T6833" t="str">
        <f>IF(tbl_bank[[#This Row],[CreditScore]]&lt;580,"&lt;580",IF(tbl_bank[[#This Row],[CreditScore]]&lt;670,"580-669",IF(tbl_bank[[#This Row],[CreditScore]]&lt;740,"670-739","740+")))</f>
        <v>&lt;580</v>
      </c>
    </row>
    <row r="6834" spans="1:20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>IF(tbl_bank[[#This Row],[Age]]&lt;30,"&lt;30",IF(tbl_bank[[#This Row],[Age]]&lt;40,"30-39",IF(tbl_bank[[#This Row],[Age]]&lt;50,"40-49",IF(tbl_bank[[#This Row],[Age]]&lt;60,"50-59","60+"))))</f>
        <v>&lt;30</v>
      </c>
      <c r="P6834">
        <f>IF(tbl_bank[[#This Row],[Balance]]=0,1,0)</f>
        <v>0</v>
      </c>
      <c r="Q6834" t="str">
        <f>IF(tbl_bank[[#This Row],[Balance]]=0,"Zero",IF(tbl_bank[[#This Row],[Balance]]&lt;100000,"1-99k","100k+"))</f>
        <v>1-99k</v>
      </c>
      <c r="R6834" t="str">
        <f>IF(tbl_bank[[#This Row],[Tenure]]&lt;=0,"0-1",IF(tbl_bank[[#This Row],[Tenure]]&lt;=4,"2-4",IF(tbl_bank[[#This Row],[Tenure]]&lt;=7,"5-7","8-10")))</f>
        <v>2-4</v>
      </c>
      <c r="S6834" t="str">
        <f>IF(tbl_bank[[#This Row],[NumOfProducts]]&gt;=3,"3+",TEXT(tbl_bank[[#This Row],[NumOfProducts]],"0"))</f>
        <v>2</v>
      </c>
      <c r="T6834" t="str">
        <f>IF(tbl_bank[[#This Row],[CreditScore]]&lt;580,"&lt;580",IF(tbl_bank[[#This Row],[CreditScore]]&lt;670,"580-669",IF(tbl_bank[[#This Row],[CreditScore]]&lt;740,"670-739","740+")))</f>
        <v>580-669</v>
      </c>
    </row>
    <row r="6835" spans="1:20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>IF(tbl_bank[[#This Row],[Age]]&lt;30,"&lt;30",IF(tbl_bank[[#This Row],[Age]]&lt;40,"30-39",IF(tbl_bank[[#This Row],[Age]]&lt;50,"40-49",IF(tbl_bank[[#This Row],[Age]]&lt;60,"50-59","60+"))))</f>
        <v>30-39</v>
      </c>
      <c r="P6835">
        <f>IF(tbl_bank[[#This Row],[Balance]]=0,1,0)</f>
        <v>0</v>
      </c>
      <c r="Q6835" t="str">
        <f>IF(tbl_bank[[#This Row],[Balance]]=0,"Zero",IF(tbl_bank[[#This Row],[Balance]]&lt;100000,"1-99k","100k+"))</f>
        <v>1-99k</v>
      </c>
      <c r="R6835" t="str">
        <f>IF(tbl_bank[[#This Row],[Tenure]]&lt;=0,"0-1",IF(tbl_bank[[#This Row],[Tenure]]&lt;=4,"2-4",IF(tbl_bank[[#This Row],[Tenure]]&lt;=7,"5-7","8-10")))</f>
        <v>8-10</v>
      </c>
      <c r="S6835" t="str">
        <f>IF(tbl_bank[[#This Row],[NumOfProducts]]&gt;=3,"3+",TEXT(tbl_bank[[#This Row],[NumOfProducts]],"0"))</f>
        <v>1</v>
      </c>
      <c r="T6835" t="str">
        <f>IF(tbl_bank[[#This Row],[CreditScore]]&lt;580,"&lt;580",IF(tbl_bank[[#This Row],[CreditScore]]&lt;670,"580-669",IF(tbl_bank[[#This Row],[CreditScore]]&lt;740,"670-739","740+")))</f>
        <v>670-739</v>
      </c>
    </row>
    <row r="6836" spans="1:20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>IF(tbl_bank[[#This Row],[Age]]&lt;30,"&lt;30",IF(tbl_bank[[#This Row],[Age]]&lt;40,"30-39",IF(tbl_bank[[#This Row],[Age]]&lt;50,"40-49",IF(tbl_bank[[#This Row],[Age]]&lt;60,"50-59","60+"))))</f>
        <v>50-59</v>
      </c>
      <c r="P6836">
        <f>IF(tbl_bank[[#This Row],[Balance]]=0,1,0)</f>
        <v>0</v>
      </c>
      <c r="Q6836" t="str">
        <f>IF(tbl_bank[[#This Row],[Balance]]=0,"Zero",IF(tbl_bank[[#This Row],[Balance]]&lt;100000,"1-99k","100k+"))</f>
        <v>100k+</v>
      </c>
      <c r="R6836" t="str">
        <f>IF(tbl_bank[[#This Row],[Tenure]]&lt;=0,"0-1",IF(tbl_bank[[#This Row],[Tenure]]&lt;=4,"2-4",IF(tbl_bank[[#This Row],[Tenure]]&lt;=7,"5-7","8-10")))</f>
        <v>8-10</v>
      </c>
      <c r="S6836" t="str">
        <f>IF(tbl_bank[[#This Row],[NumOfProducts]]&gt;=3,"3+",TEXT(tbl_bank[[#This Row],[NumOfProducts]],"0"))</f>
        <v>2</v>
      </c>
      <c r="T6836" t="str">
        <f>IF(tbl_bank[[#This Row],[CreditScore]]&lt;580,"&lt;580",IF(tbl_bank[[#This Row],[CreditScore]]&lt;670,"580-669",IF(tbl_bank[[#This Row],[CreditScore]]&lt;740,"670-739","740+")))</f>
        <v>670-739</v>
      </c>
    </row>
    <row r="6837" spans="1:20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>IF(tbl_bank[[#This Row],[Age]]&lt;30,"&lt;30",IF(tbl_bank[[#This Row],[Age]]&lt;40,"30-39",IF(tbl_bank[[#This Row],[Age]]&lt;50,"40-49",IF(tbl_bank[[#This Row],[Age]]&lt;60,"50-59","60+"))))</f>
        <v>30-39</v>
      </c>
      <c r="P6837">
        <f>IF(tbl_bank[[#This Row],[Balance]]=0,1,0)</f>
        <v>1</v>
      </c>
      <c r="Q6837" t="str">
        <f>IF(tbl_bank[[#This Row],[Balance]]=0,"Zero",IF(tbl_bank[[#This Row],[Balance]]&lt;100000,"1-99k","100k+"))</f>
        <v>Zero</v>
      </c>
      <c r="R6837" t="str">
        <f>IF(tbl_bank[[#This Row],[Tenure]]&lt;=0,"0-1",IF(tbl_bank[[#This Row],[Tenure]]&lt;=4,"2-4",IF(tbl_bank[[#This Row],[Tenure]]&lt;=7,"5-7","8-10")))</f>
        <v>5-7</v>
      </c>
      <c r="S6837" t="str">
        <f>IF(tbl_bank[[#This Row],[NumOfProducts]]&gt;=3,"3+",TEXT(tbl_bank[[#This Row],[NumOfProducts]],"0"))</f>
        <v>2</v>
      </c>
      <c r="T6837" t="str">
        <f>IF(tbl_bank[[#This Row],[CreditScore]]&lt;580,"&lt;580",IF(tbl_bank[[#This Row],[CreditScore]]&lt;670,"580-669",IF(tbl_bank[[#This Row],[CreditScore]]&lt;740,"670-739","740+")))</f>
        <v>740+</v>
      </c>
    </row>
    <row r="6838" spans="1:20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>IF(tbl_bank[[#This Row],[Age]]&lt;30,"&lt;30",IF(tbl_bank[[#This Row],[Age]]&lt;40,"30-39",IF(tbl_bank[[#This Row],[Age]]&lt;50,"40-49",IF(tbl_bank[[#This Row],[Age]]&lt;60,"50-59","60+"))))</f>
        <v>40-49</v>
      </c>
      <c r="P6838">
        <f>IF(tbl_bank[[#This Row],[Balance]]=0,1,0)</f>
        <v>1</v>
      </c>
      <c r="Q6838" t="str">
        <f>IF(tbl_bank[[#This Row],[Balance]]=0,"Zero",IF(tbl_bank[[#This Row],[Balance]]&lt;100000,"1-99k","100k+"))</f>
        <v>Zero</v>
      </c>
      <c r="R6838" t="str">
        <f>IF(tbl_bank[[#This Row],[Tenure]]&lt;=0,"0-1",IF(tbl_bank[[#This Row],[Tenure]]&lt;=4,"2-4",IF(tbl_bank[[#This Row],[Tenure]]&lt;=7,"5-7","8-10")))</f>
        <v>5-7</v>
      </c>
      <c r="S6838" t="str">
        <f>IF(tbl_bank[[#This Row],[NumOfProducts]]&gt;=3,"3+",TEXT(tbl_bank[[#This Row],[NumOfProducts]],"0"))</f>
        <v>2</v>
      </c>
      <c r="T6838" t="str">
        <f>IF(tbl_bank[[#This Row],[CreditScore]]&lt;580,"&lt;580",IF(tbl_bank[[#This Row],[CreditScore]]&lt;670,"580-669",IF(tbl_bank[[#This Row],[CreditScore]]&lt;740,"670-739","740+")))</f>
        <v>670-739</v>
      </c>
    </row>
    <row r="6839" spans="1:20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>IF(tbl_bank[[#This Row],[Age]]&lt;30,"&lt;30",IF(tbl_bank[[#This Row],[Age]]&lt;40,"30-39",IF(tbl_bank[[#This Row],[Age]]&lt;50,"40-49",IF(tbl_bank[[#This Row],[Age]]&lt;60,"50-59","60+"))))</f>
        <v>40-49</v>
      </c>
      <c r="P6839">
        <f>IF(tbl_bank[[#This Row],[Balance]]=0,1,0)</f>
        <v>1</v>
      </c>
      <c r="Q6839" t="str">
        <f>IF(tbl_bank[[#This Row],[Balance]]=0,"Zero",IF(tbl_bank[[#This Row],[Balance]]&lt;100000,"1-99k","100k+"))</f>
        <v>Zero</v>
      </c>
      <c r="R6839" t="str">
        <f>IF(tbl_bank[[#This Row],[Tenure]]&lt;=0,"0-1",IF(tbl_bank[[#This Row],[Tenure]]&lt;=4,"2-4",IF(tbl_bank[[#This Row],[Tenure]]&lt;=7,"5-7","8-10")))</f>
        <v>8-10</v>
      </c>
      <c r="S6839" t="str">
        <f>IF(tbl_bank[[#This Row],[NumOfProducts]]&gt;=3,"3+",TEXT(tbl_bank[[#This Row],[NumOfProducts]],"0"))</f>
        <v>2</v>
      </c>
      <c r="T6839" t="str">
        <f>IF(tbl_bank[[#This Row],[CreditScore]]&lt;580,"&lt;580",IF(tbl_bank[[#This Row],[CreditScore]]&lt;670,"580-669",IF(tbl_bank[[#This Row],[CreditScore]]&lt;740,"670-739","740+")))</f>
        <v>580-669</v>
      </c>
    </row>
    <row r="6840" spans="1:20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>IF(tbl_bank[[#This Row],[Age]]&lt;30,"&lt;30",IF(tbl_bank[[#This Row],[Age]]&lt;40,"30-39",IF(tbl_bank[[#This Row],[Age]]&lt;50,"40-49",IF(tbl_bank[[#This Row],[Age]]&lt;60,"50-59","60+"))))</f>
        <v>&lt;30</v>
      </c>
      <c r="P6840">
        <f>IF(tbl_bank[[#This Row],[Balance]]=0,1,0)</f>
        <v>1</v>
      </c>
      <c r="Q6840" t="str">
        <f>IF(tbl_bank[[#This Row],[Balance]]=0,"Zero",IF(tbl_bank[[#This Row],[Balance]]&lt;100000,"1-99k","100k+"))</f>
        <v>Zero</v>
      </c>
      <c r="R6840" t="str">
        <f>IF(tbl_bank[[#This Row],[Tenure]]&lt;=0,"0-1",IF(tbl_bank[[#This Row],[Tenure]]&lt;=4,"2-4",IF(tbl_bank[[#This Row],[Tenure]]&lt;=7,"5-7","8-10")))</f>
        <v>5-7</v>
      </c>
      <c r="S6840" t="str">
        <f>IF(tbl_bank[[#This Row],[NumOfProducts]]&gt;=3,"3+",TEXT(tbl_bank[[#This Row],[NumOfProducts]],"0"))</f>
        <v>2</v>
      </c>
      <c r="T6840" t="str">
        <f>IF(tbl_bank[[#This Row],[CreditScore]]&lt;580,"&lt;580",IF(tbl_bank[[#This Row],[CreditScore]]&lt;670,"580-669",IF(tbl_bank[[#This Row],[CreditScore]]&lt;740,"670-739","740+")))</f>
        <v>740+</v>
      </c>
    </row>
    <row r="6841" spans="1:20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>IF(tbl_bank[[#This Row],[Age]]&lt;30,"&lt;30",IF(tbl_bank[[#This Row],[Age]]&lt;40,"30-39",IF(tbl_bank[[#This Row],[Age]]&lt;50,"40-49",IF(tbl_bank[[#This Row],[Age]]&lt;60,"50-59","60+"))))</f>
        <v>30-39</v>
      </c>
      <c r="P6841">
        <f>IF(tbl_bank[[#This Row],[Balance]]=0,1,0)</f>
        <v>0</v>
      </c>
      <c r="Q6841" t="str">
        <f>IF(tbl_bank[[#This Row],[Balance]]=0,"Zero",IF(tbl_bank[[#This Row],[Balance]]&lt;100000,"1-99k","100k+"))</f>
        <v>1-99k</v>
      </c>
      <c r="R6841" t="str">
        <f>IF(tbl_bank[[#This Row],[Tenure]]&lt;=0,"0-1",IF(tbl_bank[[#This Row],[Tenure]]&lt;=4,"2-4",IF(tbl_bank[[#This Row],[Tenure]]&lt;=7,"5-7","8-10")))</f>
        <v>5-7</v>
      </c>
      <c r="S6841" t="str">
        <f>IF(tbl_bank[[#This Row],[NumOfProducts]]&gt;=3,"3+",TEXT(tbl_bank[[#This Row],[NumOfProducts]],"0"))</f>
        <v>2</v>
      </c>
      <c r="T6841" t="str">
        <f>IF(tbl_bank[[#This Row],[CreditScore]]&lt;580,"&lt;580",IF(tbl_bank[[#This Row],[CreditScore]]&lt;670,"580-669",IF(tbl_bank[[#This Row],[CreditScore]]&lt;740,"670-739","740+")))</f>
        <v>670-739</v>
      </c>
    </row>
    <row r="6842" spans="1:20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>IF(tbl_bank[[#This Row],[Age]]&lt;30,"&lt;30",IF(tbl_bank[[#This Row],[Age]]&lt;40,"30-39",IF(tbl_bank[[#This Row],[Age]]&lt;50,"40-49",IF(tbl_bank[[#This Row],[Age]]&lt;60,"50-59","60+"))))</f>
        <v>30-39</v>
      </c>
      <c r="P6842">
        <f>IF(tbl_bank[[#This Row],[Balance]]=0,1,0)</f>
        <v>0</v>
      </c>
      <c r="Q6842" t="str">
        <f>IF(tbl_bank[[#This Row],[Balance]]=0,"Zero",IF(tbl_bank[[#This Row],[Balance]]&lt;100000,"1-99k","100k+"))</f>
        <v>1-99k</v>
      </c>
      <c r="R6842" t="str">
        <f>IF(tbl_bank[[#This Row],[Tenure]]&lt;=0,"0-1",IF(tbl_bank[[#This Row],[Tenure]]&lt;=4,"2-4",IF(tbl_bank[[#This Row],[Tenure]]&lt;=7,"5-7","8-10")))</f>
        <v>5-7</v>
      </c>
      <c r="S6842" t="str">
        <f>IF(tbl_bank[[#This Row],[NumOfProducts]]&gt;=3,"3+",TEXT(tbl_bank[[#This Row],[NumOfProducts]],"0"))</f>
        <v>1</v>
      </c>
      <c r="T6842" t="str">
        <f>IF(tbl_bank[[#This Row],[CreditScore]]&lt;580,"&lt;580",IF(tbl_bank[[#This Row],[CreditScore]]&lt;670,"580-669",IF(tbl_bank[[#This Row],[CreditScore]]&lt;740,"670-739","740+")))</f>
        <v>&lt;580</v>
      </c>
    </row>
    <row r="6843" spans="1:20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>IF(tbl_bank[[#This Row],[Age]]&lt;30,"&lt;30",IF(tbl_bank[[#This Row],[Age]]&lt;40,"30-39",IF(tbl_bank[[#This Row],[Age]]&lt;50,"40-49",IF(tbl_bank[[#This Row],[Age]]&lt;60,"50-59","60+"))))</f>
        <v>&lt;30</v>
      </c>
      <c r="P6843">
        <f>IF(tbl_bank[[#This Row],[Balance]]=0,1,0)</f>
        <v>0</v>
      </c>
      <c r="Q6843" t="str">
        <f>IF(tbl_bank[[#This Row],[Balance]]=0,"Zero",IF(tbl_bank[[#This Row],[Balance]]&lt;100000,"1-99k","100k+"))</f>
        <v>100k+</v>
      </c>
      <c r="R6843" t="str">
        <f>IF(tbl_bank[[#This Row],[Tenure]]&lt;=0,"0-1",IF(tbl_bank[[#This Row],[Tenure]]&lt;=4,"2-4",IF(tbl_bank[[#This Row],[Tenure]]&lt;=7,"5-7","8-10")))</f>
        <v>2-4</v>
      </c>
      <c r="S6843" t="str">
        <f>IF(tbl_bank[[#This Row],[NumOfProducts]]&gt;=3,"3+",TEXT(tbl_bank[[#This Row],[NumOfProducts]],"0"))</f>
        <v>2</v>
      </c>
      <c r="T6843" t="str">
        <f>IF(tbl_bank[[#This Row],[CreditScore]]&lt;580,"&lt;580",IF(tbl_bank[[#This Row],[CreditScore]]&lt;670,"580-669",IF(tbl_bank[[#This Row],[CreditScore]]&lt;740,"670-739","740+")))</f>
        <v>670-739</v>
      </c>
    </row>
    <row r="6844" spans="1:20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>IF(tbl_bank[[#This Row],[Age]]&lt;30,"&lt;30",IF(tbl_bank[[#This Row],[Age]]&lt;40,"30-39",IF(tbl_bank[[#This Row],[Age]]&lt;50,"40-49",IF(tbl_bank[[#This Row],[Age]]&lt;60,"50-59","60+"))))</f>
        <v>30-39</v>
      </c>
      <c r="P6844">
        <f>IF(tbl_bank[[#This Row],[Balance]]=0,1,0)</f>
        <v>0</v>
      </c>
      <c r="Q6844" t="str">
        <f>IF(tbl_bank[[#This Row],[Balance]]=0,"Zero",IF(tbl_bank[[#This Row],[Balance]]&lt;100000,"1-99k","100k+"))</f>
        <v>100k+</v>
      </c>
      <c r="R6844" t="str">
        <f>IF(tbl_bank[[#This Row],[Tenure]]&lt;=0,"0-1",IF(tbl_bank[[#This Row],[Tenure]]&lt;=4,"2-4",IF(tbl_bank[[#This Row],[Tenure]]&lt;=7,"5-7","8-10")))</f>
        <v>2-4</v>
      </c>
      <c r="S6844" t="str">
        <f>IF(tbl_bank[[#This Row],[NumOfProducts]]&gt;=3,"3+",TEXT(tbl_bank[[#This Row],[NumOfProducts]],"0"))</f>
        <v>1</v>
      </c>
      <c r="T6844" t="str">
        <f>IF(tbl_bank[[#This Row],[CreditScore]]&lt;580,"&lt;580",IF(tbl_bank[[#This Row],[CreditScore]]&lt;670,"580-669",IF(tbl_bank[[#This Row],[CreditScore]]&lt;740,"670-739","740+")))</f>
        <v>580-669</v>
      </c>
    </row>
    <row r="6845" spans="1:20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>IF(tbl_bank[[#This Row],[Age]]&lt;30,"&lt;30",IF(tbl_bank[[#This Row],[Age]]&lt;40,"30-39",IF(tbl_bank[[#This Row],[Age]]&lt;50,"40-49",IF(tbl_bank[[#This Row],[Age]]&lt;60,"50-59","60+"))))</f>
        <v>30-39</v>
      </c>
      <c r="P6845">
        <f>IF(tbl_bank[[#This Row],[Balance]]=0,1,0)</f>
        <v>0</v>
      </c>
      <c r="Q6845" t="str">
        <f>IF(tbl_bank[[#This Row],[Balance]]=0,"Zero",IF(tbl_bank[[#This Row],[Balance]]&lt;100000,"1-99k","100k+"))</f>
        <v>100k+</v>
      </c>
      <c r="R6845" t="str">
        <f>IF(tbl_bank[[#This Row],[Tenure]]&lt;=0,"0-1",IF(tbl_bank[[#This Row],[Tenure]]&lt;=4,"2-4",IF(tbl_bank[[#This Row],[Tenure]]&lt;=7,"5-7","8-10")))</f>
        <v>2-4</v>
      </c>
      <c r="S6845" t="str">
        <f>IF(tbl_bank[[#This Row],[NumOfProducts]]&gt;=3,"3+",TEXT(tbl_bank[[#This Row],[NumOfProducts]],"0"))</f>
        <v>1</v>
      </c>
      <c r="T6845" t="str">
        <f>IF(tbl_bank[[#This Row],[CreditScore]]&lt;580,"&lt;580",IF(tbl_bank[[#This Row],[CreditScore]]&lt;670,"580-669",IF(tbl_bank[[#This Row],[CreditScore]]&lt;740,"670-739","740+")))</f>
        <v>740+</v>
      </c>
    </row>
    <row r="6846" spans="1:20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>IF(tbl_bank[[#This Row],[Age]]&lt;30,"&lt;30",IF(tbl_bank[[#This Row],[Age]]&lt;40,"30-39",IF(tbl_bank[[#This Row],[Age]]&lt;50,"40-49",IF(tbl_bank[[#This Row],[Age]]&lt;60,"50-59","60+"))))</f>
        <v>30-39</v>
      </c>
      <c r="P6846">
        <f>IF(tbl_bank[[#This Row],[Balance]]=0,1,0)</f>
        <v>0</v>
      </c>
      <c r="Q6846" t="str">
        <f>IF(tbl_bank[[#This Row],[Balance]]=0,"Zero",IF(tbl_bank[[#This Row],[Balance]]&lt;100000,"1-99k","100k+"))</f>
        <v>100k+</v>
      </c>
      <c r="R6846" t="str">
        <f>IF(tbl_bank[[#This Row],[Tenure]]&lt;=0,"0-1",IF(tbl_bank[[#This Row],[Tenure]]&lt;=4,"2-4",IF(tbl_bank[[#This Row],[Tenure]]&lt;=7,"5-7","8-10")))</f>
        <v>8-10</v>
      </c>
      <c r="S6846" t="str">
        <f>IF(tbl_bank[[#This Row],[NumOfProducts]]&gt;=3,"3+",TEXT(tbl_bank[[#This Row],[NumOfProducts]],"0"))</f>
        <v>1</v>
      </c>
      <c r="T6846" t="str">
        <f>IF(tbl_bank[[#This Row],[CreditScore]]&lt;580,"&lt;580",IF(tbl_bank[[#This Row],[CreditScore]]&lt;670,"580-669",IF(tbl_bank[[#This Row],[CreditScore]]&lt;740,"670-739","740+")))</f>
        <v>580-669</v>
      </c>
    </row>
    <row r="6847" spans="1:20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>IF(tbl_bank[[#This Row],[Age]]&lt;30,"&lt;30",IF(tbl_bank[[#This Row],[Age]]&lt;40,"30-39",IF(tbl_bank[[#This Row],[Age]]&lt;50,"40-49",IF(tbl_bank[[#This Row],[Age]]&lt;60,"50-59","60+"))))</f>
        <v>&lt;30</v>
      </c>
      <c r="P6847">
        <f>IF(tbl_bank[[#This Row],[Balance]]=0,1,0)</f>
        <v>0</v>
      </c>
      <c r="Q6847" t="str">
        <f>IF(tbl_bank[[#This Row],[Balance]]=0,"Zero",IF(tbl_bank[[#This Row],[Balance]]&lt;100000,"1-99k","100k+"))</f>
        <v>100k+</v>
      </c>
      <c r="R6847" t="str">
        <f>IF(tbl_bank[[#This Row],[Tenure]]&lt;=0,"0-1",IF(tbl_bank[[#This Row],[Tenure]]&lt;=4,"2-4",IF(tbl_bank[[#This Row],[Tenure]]&lt;=7,"5-7","8-10")))</f>
        <v>5-7</v>
      </c>
      <c r="S6847" t="str">
        <f>IF(tbl_bank[[#This Row],[NumOfProducts]]&gt;=3,"3+",TEXT(tbl_bank[[#This Row],[NumOfProducts]],"0"))</f>
        <v>1</v>
      </c>
      <c r="T6847" t="str">
        <f>IF(tbl_bank[[#This Row],[CreditScore]]&lt;580,"&lt;580",IF(tbl_bank[[#This Row],[CreditScore]]&lt;670,"580-669",IF(tbl_bank[[#This Row],[CreditScore]]&lt;740,"670-739","740+")))</f>
        <v>&lt;580</v>
      </c>
    </row>
    <row r="6848" spans="1:20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>IF(tbl_bank[[#This Row],[Age]]&lt;30,"&lt;30",IF(tbl_bank[[#This Row],[Age]]&lt;40,"30-39",IF(tbl_bank[[#This Row],[Age]]&lt;50,"40-49",IF(tbl_bank[[#This Row],[Age]]&lt;60,"50-59","60+"))))</f>
        <v>40-49</v>
      </c>
      <c r="P6848">
        <f>IF(tbl_bank[[#This Row],[Balance]]=0,1,0)</f>
        <v>0</v>
      </c>
      <c r="Q6848" t="str">
        <f>IF(tbl_bank[[#This Row],[Balance]]=0,"Zero",IF(tbl_bank[[#This Row],[Balance]]&lt;100000,"1-99k","100k+"))</f>
        <v>100k+</v>
      </c>
      <c r="R6848" t="str">
        <f>IF(tbl_bank[[#This Row],[Tenure]]&lt;=0,"0-1",IF(tbl_bank[[#This Row],[Tenure]]&lt;=4,"2-4",IF(tbl_bank[[#This Row],[Tenure]]&lt;=7,"5-7","8-10")))</f>
        <v>5-7</v>
      </c>
      <c r="S6848" t="str">
        <f>IF(tbl_bank[[#This Row],[NumOfProducts]]&gt;=3,"3+",TEXT(tbl_bank[[#This Row],[NumOfProducts]],"0"))</f>
        <v>1</v>
      </c>
      <c r="T6848" t="str">
        <f>IF(tbl_bank[[#This Row],[CreditScore]]&lt;580,"&lt;580",IF(tbl_bank[[#This Row],[CreditScore]]&lt;670,"580-669",IF(tbl_bank[[#This Row],[CreditScore]]&lt;740,"670-739","740+")))</f>
        <v>670-739</v>
      </c>
    </row>
    <row r="6849" spans="1:20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>IF(tbl_bank[[#This Row],[Age]]&lt;30,"&lt;30",IF(tbl_bank[[#This Row],[Age]]&lt;40,"30-39",IF(tbl_bank[[#This Row],[Age]]&lt;50,"40-49",IF(tbl_bank[[#This Row],[Age]]&lt;60,"50-59","60+"))))</f>
        <v>30-39</v>
      </c>
      <c r="P6849">
        <f>IF(tbl_bank[[#This Row],[Balance]]=0,1,0)</f>
        <v>1</v>
      </c>
      <c r="Q6849" t="str">
        <f>IF(tbl_bank[[#This Row],[Balance]]=0,"Zero",IF(tbl_bank[[#This Row],[Balance]]&lt;100000,"1-99k","100k+"))</f>
        <v>Zero</v>
      </c>
      <c r="R6849" t="str">
        <f>IF(tbl_bank[[#This Row],[Tenure]]&lt;=0,"0-1",IF(tbl_bank[[#This Row],[Tenure]]&lt;=4,"2-4",IF(tbl_bank[[#This Row],[Tenure]]&lt;=7,"5-7","8-10")))</f>
        <v>2-4</v>
      </c>
      <c r="S6849" t="str">
        <f>IF(tbl_bank[[#This Row],[NumOfProducts]]&gt;=3,"3+",TEXT(tbl_bank[[#This Row],[NumOfProducts]],"0"))</f>
        <v>2</v>
      </c>
      <c r="T6849" t="str">
        <f>IF(tbl_bank[[#This Row],[CreditScore]]&lt;580,"&lt;580",IF(tbl_bank[[#This Row],[CreditScore]]&lt;670,"580-669",IF(tbl_bank[[#This Row],[CreditScore]]&lt;740,"670-739","740+")))</f>
        <v>580-669</v>
      </c>
    </row>
    <row r="6850" spans="1:20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>IF(tbl_bank[[#This Row],[Age]]&lt;30,"&lt;30",IF(tbl_bank[[#This Row],[Age]]&lt;40,"30-39",IF(tbl_bank[[#This Row],[Age]]&lt;50,"40-49",IF(tbl_bank[[#This Row],[Age]]&lt;60,"50-59","60+"))))</f>
        <v>30-39</v>
      </c>
      <c r="P6850">
        <f>IF(tbl_bank[[#This Row],[Balance]]=0,1,0)</f>
        <v>0</v>
      </c>
      <c r="Q6850" t="str">
        <f>IF(tbl_bank[[#This Row],[Balance]]=0,"Zero",IF(tbl_bank[[#This Row],[Balance]]&lt;100000,"1-99k","100k+"))</f>
        <v>1-99k</v>
      </c>
      <c r="R6850" t="str">
        <f>IF(tbl_bank[[#This Row],[Tenure]]&lt;=0,"0-1",IF(tbl_bank[[#This Row],[Tenure]]&lt;=4,"2-4",IF(tbl_bank[[#This Row],[Tenure]]&lt;=7,"5-7","8-10")))</f>
        <v>2-4</v>
      </c>
      <c r="S6850" t="str">
        <f>IF(tbl_bank[[#This Row],[NumOfProducts]]&gt;=3,"3+",TEXT(tbl_bank[[#This Row],[NumOfProducts]],"0"))</f>
        <v>2</v>
      </c>
      <c r="T6850" t="str">
        <f>IF(tbl_bank[[#This Row],[CreditScore]]&lt;580,"&lt;580",IF(tbl_bank[[#This Row],[CreditScore]]&lt;670,"580-669",IF(tbl_bank[[#This Row],[CreditScore]]&lt;740,"670-739","740+")))</f>
        <v>&lt;580</v>
      </c>
    </row>
    <row r="6851" spans="1:20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>IF(tbl_bank[[#This Row],[Age]]&lt;30,"&lt;30",IF(tbl_bank[[#This Row],[Age]]&lt;40,"30-39",IF(tbl_bank[[#This Row],[Age]]&lt;50,"40-49",IF(tbl_bank[[#This Row],[Age]]&lt;60,"50-59","60+"))))</f>
        <v>40-49</v>
      </c>
      <c r="P6851">
        <f>IF(tbl_bank[[#This Row],[Balance]]=0,1,0)</f>
        <v>1</v>
      </c>
      <c r="Q6851" t="str">
        <f>IF(tbl_bank[[#This Row],[Balance]]=0,"Zero",IF(tbl_bank[[#This Row],[Balance]]&lt;100000,"1-99k","100k+"))</f>
        <v>Zero</v>
      </c>
      <c r="R6851" t="str">
        <f>IF(tbl_bank[[#This Row],[Tenure]]&lt;=0,"0-1",IF(tbl_bank[[#This Row],[Tenure]]&lt;=4,"2-4",IF(tbl_bank[[#This Row],[Tenure]]&lt;=7,"5-7","8-10")))</f>
        <v>2-4</v>
      </c>
      <c r="S6851" t="str">
        <f>IF(tbl_bank[[#This Row],[NumOfProducts]]&gt;=3,"3+",TEXT(tbl_bank[[#This Row],[NumOfProducts]],"0"))</f>
        <v>1</v>
      </c>
      <c r="T6851" t="str">
        <f>IF(tbl_bank[[#This Row],[CreditScore]]&lt;580,"&lt;580",IF(tbl_bank[[#This Row],[CreditScore]]&lt;670,"580-669",IF(tbl_bank[[#This Row],[CreditScore]]&lt;740,"670-739","740+")))</f>
        <v>670-739</v>
      </c>
    </row>
    <row r="6852" spans="1:20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>IF(tbl_bank[[#This Row],[Age]]&lt;30,"&lt;30",IF(tbl_bank[[#This Row],[Age]]&lt;40,"30-39",IF(tbl_bank[[#This Row],[Age]]&lt;50,"40-49",IF(tbl_bank[[#This Row],[Age]]&lt;60,"50-59","60+"))))</f>
        <v>40-49</v>
      </c>
      <c r="P6852">
        <f>IF(tbl_bank[[#This Row],[Balance]]=0,1,0)</f>
        <v>0</v>
      </c>
      <c r="Q6852" t="str">
        <f>IF(tbl_bank[[#This Row],[Balance]]=0,"Zero",IF(tbl_bank[[#This Row],[Balance]]&lt;100000,"1-99k","100k+"))</f>
        <v>1-99k</v>
      </c>
      <c r="R6852" t="str">
        <f>IF(tbl_bank[[#This Row],[Tenure]]&lt;=0,"0-1",IF(tbl_bank[[#This Row],[Tenure]]&lt;=4,"2-4",IF(tbl_bank[[#This Row],[Tenure]]&lt;=7,"5-7","8-10")))</f>
        <v>2-4</v>
      </c>
      <c r="S6852" t="str">
        <f>IF(tbl_bank[[#This Row],[NumOfProducts]]&gt;=3,"3+",TEXT(tbl_bank[[#This Row],[NumOfProducts]],"0"))</f>
        <v>1</v>
      </c>
      <c r="T6852" t="str">
        <f>IF(tbl_bank[[#This Row],[CreditScore]]&lt;580,"&lt;580",IF(tbl_bank[[#This Row],[CreditScore]]&lt;670,"580-669",IF(tbl_bank[[#This Row],[CreditScore]]&lt;740,"670-739","740+")))</f>
        <v>&lt;580</v>
      </c>
    </row>
    <row r="6853" spans="1:20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>IF(tbl_bank[[#This Row],[Age]]&lt;30,"&lt;30",IF(tbl_bank[[#This Row],[Age]]&lt;40,"30-39",IF(tbl_bank[[#This Row],[Age]]&lt;50,"40-49",IF(tbl_bank[[#This Row],[Age]]&lt;60,"50-59","60+"))))</f>
        <v>30-39</v>
      </c>
      <c r="P6853">
        <f>IF(tbl_bank[[#This Row],[Balance]]=0,1,0)</f>
        <v>0</v>
      </c>
      <c r="Q6853" t="str">
        <f>IF(tbl_bank[[#This Row],[Balance]]=0,"Zero",IF(tbl_bank[[#This Row],[Balance]]&lt;100000,"1-99k","100k+"))</f>
        <v>1-99k</v>
      </c>
      <c r="R6853" t="str">
        <f>IF(tbl_bank[[#This Row],[Tenure]]&lt;=0,"0-1",IF(tbl_bank[[#This Row],[Tenure]]&lt;=4,"2-4",IF(tbl_bank[[#This Row],[Tenure]]&lt;=7,"5-7","8-10")))</f>
        <v>8-10</v>
      </c>
      <c r="S6853" t="str">
        <f>IF(tbl_bank[[#This Row],[NumOfProducts]]&gt;=3,"3+",TEXT(tbl_bank[[#This Row],[NumOfProducts]],"0"))</f>
        <v>2</v>
      </c>
      <c r="T6853" t="str">
        <f>IF(tbl_bank[[#This Row],[CreditScore]]&lt;580,"&lt;580",IF(tbl_bank[[#This Row],[CreditScore]]&lt;670,"580-669",IF(tbl_bank[[#This Row],[CreditScore]]&lt;740,"670-739","740+")))</f>
        <v>&lt;580</v>
      </c>
    </row>
    <row r="6854" spans="1:20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>IF(tbl_bank[[#This Row],[Age]]&lt;30,"&lt;30",IF(tbl_bank[[#This Row],[Age]]&lt;40,"30-39",IF(tbl_bank[[#This Row],[Age]]&lt;50,"40-49",IF(tbl_bank[[#This Row],[Age]]&lt;60,"50-59","60+"))))</f>
        <v>30-39</v>
      </c>
      <c r="P6854">
        <f>IF(tbl_bank[[#This Row],[Balance]]=0,1,0)</f>
        <v>1</v>
      </c>
      <c r="Q6854" t="str">
        <f>IF(tbl_bank[[#This Row],[Balance]]=0,"Zero",IF(tbl_bank[[#This Row],[Balance]]&lt;100000,"1-99k","100k+"))</f>
        <v>Zero</v>
      </c>
      <c r="R6854" t="str">
        <f>IF(tbl_bank[[#This Row],[Tenure]]&lt;=0,"0-1",IF(tbl_bank[[#This Row],[Tenure]]&lt;=4,"2-4",IF(tbl_bank[[#This Row],[Tenure]]&lt;=7,"5-7","8-10")))</f>
        <v>2-4</v>
      </c>
      <c r="S6854" t="str">
        <f>IF(tbl_bank[[#This Row],[NumOfProducts]]&gt;=3,"3+",TEXT(tbl_bank[[#This Row],[NumOfProducts]],"0"))</f>
        <v>3+</v>
      </c>
      <c r="T6854" t="str">
        <f>IF(tbl_bank[[#This Row],[CreditScore]]&lt;580,"&lt;580",IF(tbl_bank[[#This Row],[CreditScore]]&lt;670,"580-669",IF(tbl_bank[[#This Row],[CreditScore]]&lt;740,"670-739","740+")))</f>
        <v>580-669</v>
      </c>
    </row>
    <row r="6855" spans="1:20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>IF(tbl_bank[[#This Row],[Age]]&lt;30,"&lt;30",IF(tbl_bank[[#This Row],[Age]]&lt;40,"30-39",IF(tbl_bank[[#This Row],[Age]]&lt;50,"40-49",IF(tbl_bank[[#This Row],[Age]]&lt;60,"50-59","60+"))))</f>
        <v>40-49</v>
      </c>
      <c r="P6855">
        <f>IF(tbl_bank[[#This Row],[Balance]]=0,1,0)</f>
        <v>0</v>
      </c>
      <c r="Q6855" t="str">
        <f>IF(tbl_bank[[#This Row],[Balance]]=0,"Zero",IF(tbl_bank[[#This Row],[Balance]]&lt;100000,"1-99k","100k+"))</f>
        <v>100k+</v>
      </c>
      <c r="R6855" t="str">
        <f>IF(tbl_bank[[#This Row],[Tenure]]&lt;=0,"0-1",IF(tbl_bank[[#This Row],[Tenure]]&lt;=4,"2-4",IF(tbl_bank[[#This Row],[Tenure]]&lt;=7,"5-7","8-10")))</f>
        <v>2-4</v>
      </c>
      <c r="S6855" t="str">
        <f>IF(tbl_bank[[#This Row],[NumOfProducts]]&gt;=3,"3+",TEXT(tbl_bank[[#This Row],[NumOfProducts]],"0"))</f>
        <v>1</v>
      </c>
      <c r="T6855" t="str">
        <f>IF(tbl_bank[[#This Row],[CreditScore]]&lt;580,"&lt;580",IF(tbl_bank[[#This Row],[CreditScore]]&lt;670,"580-669",IF(tbl_bank[[#This Row],[CreditScore]]&lt;740,"670-739","740+")))</f>
        <v>670-739</v>
      </c>
    </row>
    <row r="6856" spans="1:20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>IF(tbl_bank[[#This Row],[Age]]&lt;30,"&lt;30",IF(tbl_bank[[#This Row],[Age]]&lt;40,"30-39",IF(tbl_bank[[#This Row],[Age]]&lt;50,"40-49",IF(tbl_bank[[#This Row],[Age]]&lt;60,"50-59","60+"))))</f>
        <v>30-39</v>
      </c>
      <c r="P6856">
        <f>IF(tbl_bank[[#This Row],[Balance]]=0,1,0)</f>
        <v>1</v>
      </c>
      <c r="Q6856" t="str">
        <f>IF(tbl_bank[[#This Row],[Balance]]=0,"Zero",IF(tbl_bank[[#This Row],[Balance]]&lt;100000,"1-99k","100k+"))</f>
        <v>Zero</v>
      </c>
      <c r="R6856" t="str">
        <f>IF(tbl_bank[[#This Row],[Tenure]]&lt;=0,"0-1",IF(tbl_bank[[#This Row],[Tenure]]&lt;=4,"2-4",IF(tbl_bank[[#This Row],[Tenure]]&lt;=7,"5-7","8-10")))</f>
        <v>5-7</v>
      </c>
      <c r="S6856" t="str">
        <f>IF(tbl_bank[[#This Row],[NumOfProducts]]&gt;=3,"3+",TEXT(tbl_bank[[#This Row],[NumOfProducts]],"0"))</f>
        <v>2</v>
      </c>
      <c r="T6856" t="str">
        <f>IF(tbl_bank[[#This Row],[CreditScore]]&lt;580,"&lt;580",IF(tbl_bank[[#This Row],[CreditScore]]&lt;670,"580-669",IF(tbl_bank[[#This Row],[CreditScore]]&lt;740,"670-739","740+")))</f>
        <v>670-739</v>
      </c>
    </row>
    <row r="6857" spans="1:20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>IF(tbl_bank[[#This Row],[Age]]&lt;30,"&lt;30",IF(tbl_bank[[#This Row],[Age]]&lt;40,"30-39",IF(tbl_bank[[#This Row],[Age]]&lt;50,"40-49",IF(tbl_bank[[#This Row],[Age]]&lt;60,"50-59","60+"))))</f>
        <v>40-49</v>
      </c>
      <c r="P6857">
        <f>IF(tbl_bank[[#This Row],[Balance]]=0,1,0)</f>
        <v>0</v>
      </c>
      <c r="Q6857" t="str">
        <f>IF(tbl_bank[[#This Row],[Balance]]=0,"Zero",IF(tbl_bank[[#This Row],[Balance]]&lt;100000,"1-99k","100k+"))</f>
        <v>100k+</v>
      </c>
      <c r="R6857" t="str">
        <f>IF(tbl_bank[[#This Row],[Tenure]]&lt;=0,"0-1",IF(tbl_bank[[#This Row],[Tenure]]&lt;=4,"2-4",IF(tbl_bank[[#This Row],[Tenure]]&lt;=7,"5-7","8-10")))</f>
        <v>2-4</v>
      </c>
      <c r="S6857" t="str">
        <f>IF(tbl_bank[[#This Row],[NumOfProducts]]&gt;=3,"3+",TEXT(tbl_bank[[#This Row],[NumOfProducts]],"0"))</f>
        <v>1</v>
      </c>
      <c r="T6857" t="str">
        <f>IF(tbl_bank[[#This Row],[CreditScore]]&lt;580,"&lt;580",IF(tbl_bank[[#This Row],[CreditScore]]&lt;670,"580-669",IF(tbl_bank[[#This Row],[CreditScore]]&lt;740,"670-739","740+")))</f>
        <v>580-669</v>
      </c>
    </row>
    <row r="6858" spans="1:20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>IF(tbl_bank[[#This Row],[Age]]&lt;30,"&lt;30",IF(tbl_bank[[#This Row],[Age]]&lt;40,"30-39",IF(tbl_bank[[#This Row],[Age]]&lt;50,"40-49",IF(tbl_bank[[#This Row],[Age]]&lt;60,"50-59","60+"))))</f>
        <v>30-39</v>
      </c>
      <c r="P6858">
        <f>IF(tbl_bank[[#This Row],[Balance]]=0,1,0)</f>
        <v>0</v>
      </c>
      <c r="Q6858" t="str">
        <f>IF(tbl_bank[[#This Row],[Balance]]=0,"Zero",IF(tbl_bank[[#This Row],[Balance]]&lt;100000,"1-99k","100k+"))</f>
        <v>100k+</v>
      </c>
      <c r="R6858" t="str">
        <f>IF(tbl_bank[[#This Row],[Tenure]]&lt;=0,"0-1",IF(tbl_bank[[#This Row],[Tenure]]&lt;=4,"2-4",IF(tbl_bank[[#This Row],[Tenure]]&lt;=7,"5-7","8-10")))</f>
        <v>2-4</v>
      </c>
      <c r="S6858" t="str">
        <f>IF(tbl_bank[[#This Row],[NumOfProducts]]&gt;=3,"3+",TEXT(tbl_bank[[#This Row],[NumOfProducts]],"0"))</f>
        <v>1</v>
      </c>
      <c r="T6858" t="str">
        <f>IF(tbl_bank[[#This Row],[CreditScore]]&lt;580,"&lt;580",IF(tbl_bank[[#This Row],[CreditScore]]&lt;670,"580-669",IF(tbl_bank[[#This Row],[CreditScore]]&lt;740,"670-739","740+")))</f>
        <v>&lt;580</v>
      </c>
    </row>
    <row r="6859" spans="1:20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>IF(tbl_bank[[#This Row],[Age]]&lt;30,"&lt;30",IF(tbl_bank[[#This Row],[Age]]&lt;40,"30-39",IF(tbl_bank[[#This Row],[Age]]&lt;50,"40-49",IF(tbl_bank[[#This Row],[Age]]&lt;60,"50-59","60+"))))</f>
        <v>50-59</v>
      </c>
      <c r="P6859">
        <f>IF(tbl_bank[[#This Row],[Balance]]=0,1,0)</f>
        <v>0</v>
      </c>
      <c r="Q6859" t="str">
        <f>IF(tbl_bank[[#This Row],[Balance]]=0,"Zero",IF(tbl_bank[[#This Row],[Balance]]&lt;100000,"1-99k","100k+"))</f>
        <v>100k+</v>
      </c>
      <c r="R6859" t="str">
        <f>IF(tbl_bank[[#This Row],[Tenure]]&lt;=0,"0-1",IF(tbl_bank[[#This Row],[Tenure]]&lt;=4,"2-4",IF(tbl_bank[[#This Row],[Tenure]]&lt;=7,"5-7","8-10")))</f>
        <v>2-4</v>
      </c>
      <c r="S6859" t="str">
        <f>IF(tbl_bank[[#This Row],[NumOfProducts]]&gt;=3,"3+",TEXT(tbl_bank[[#This Row],[NumOfProducts]],"0"))</f>
        <v>1</v>
      </c>
      <c r="T6859" t="str">
        <f>IF(tbl_bank[[#This Row],[CreditScore]]&lt;580,"&lt;580",IF(tbl_bank[[#This Row],[CreditScore]]&lt;670,"580-669",IF(tbl_bank[[#This Row],[CreditScore]]&lt;740,"670-739","740+")))</f>
        <v>&lt;580</v>
      </c>
    </row>
    <row r="6860" spans="1:20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>IF(tbl_bank[[#This Row],[Age]]&lt;30,"&lt;30",IF(tbl_bank[[#This Row],[Age]]&lt;40,"30-39",IF(tbl_bank[[#This Row],[Age]]&lt;50,"40-49",IF(tbl_bank[[#This Row],[Age]]&lt;60,"50-59","60+"))))</f>
        <v>40-49</v>
      </c>
      <c r="P6860">
        <f>IF(tbl_bank[[#This Row],[Balance]]=0,1,0)</f>
        <v>0</v>
      </c>
      <c r="Q6860" t="str">
        <f>IF(tbl_bank[[#This Row],[Balance]]=0,"Zero",IF(tbl_bank[[#This Row],[Balance]]&lt;100000,"1-99k","100k+"))</f>
        <v>100k+</v>
      </c>
      <c r="R6860" t="str">
        <f>IF(tbl_bank[[#This Row],[Tenure]]&lt;=0,"0-1",IF(tbl_bank[[#This Row],[Tenure]]&lt;=4,"2-4",IF(tbl_bank[[#This Row],[Tenure]]&lt;=7,"5-7","8-10")))</f>
        <v>2-4</v>
      </c>
      <c r="S6860" t="str">
        <f>IF(tbl_bank[[#This Row],[NumOfProducts]]&gt;=3,"3+",TEXT(tbl_bank[[#This Row],[NumOfProducts]],"0"))</f>
        <v>1</v>
      </c>
      <c r="T6860" t="str">
        <f>IF(tbl_bank[[#This Row],[CreditScore]]&lt;580,"&lt;580",IF(tbl_bank[[#This Row],[CreditScore]]&lt;670,"580-669",IF(tbl_bank[[#This Row],[CreditScore]]&lt;740,"670-739","740+")))</f>
        <v>&lt;580</v>
      </c>
    </row>
    <row r="6861" spans="1:20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>IF(tbl_bank[[#This Row],[Age]]&lt;30,"&lt;30",IF(tbl_bank[[#This Row],[Age]]&lt;40,"30-39",IF(tbl_bank[[#This Row],[Age]]&lt;50,"40-49",IF(tbl_bank[[#This Row],[Age]]&lt;60,"50-59","60+"))))</f>
        <v>30-39</v>
      </c>
      <c r="P6861">
        <f>IF(tbl_bank[[#This Row],[Balance]]=0,1,0)</f>
        <v>0</v>
      </c>
      <c r="Q6861" t="str">
        <f>IF(tbl_bank[[#This Row],[Balance]]=0,"Zero",IF(tbl_bank[[#This Row],[Balance]]&lt;100000,"1-99k","100k+"))</f>
        <v>100k+</v>
      </c>
      <c r="R6861" t="str">
        <f>IF(tbl_bank[[#This Row],[Tenure]]&lt;=0,"0-1",IF(tbl_bank[[#This Row],[Tenure]]&lt;=4,"2-4",IF(tbl_bank[[#This Row],[Tenure]]&lt;=7,"5-7","8-10")))</f>
        <v>2-4</v>
      </c>
      <c r="S6861" t="str">
        <f>IF(tbl_bank[[#This Row],[NumOfProducts]]&gt;=3,"3+",TEXT(tbl_bank[[#This Row],[NumOfProducts]],"0"))</f>
        <v>1</v>
      </c>
      <c r="T6861" t="str">
        <f>IF(tbl_bank[[#This Row],[CreditScore]]&lt;580,"&lt;580",IF(tbl_bank[[#This Row],[CreditScore]]&lt;670,"580-669",IF(tbl_bank[[#This Row],[CreditScore]]&lt;740,"670-739","740+")))</f>
        <v>670-739</v>
      </c>
    </row>
    <row r="6862" spans="1:20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>IF(tbl_bank[[#This Row],[Age]]&lt;30,"&lt;30",IF(tbl_bank[[#This Row],[Age]]&lt;40,"30-39",IF(tbl_bank[[#This Row],[Age]]&lt;50,"40-49",IF(tbl_bank[[#This Row],[Age]]&lt;60,"50-59","60+"))))</f>
        <v>40-49</v>
      </c>
      <c r="P6862">
        <f>IF(tbl_bank[[#This Row],[Balance]]=0,1,0)</f>
        <v>0</v>
      </c>
      <c r="Q6862" t="str">
        <f>IF(tbl_bank[[#This Row],[Balance]]=0,"Zero",IF(tbl_bank[[#This Row],[Balance]]&lt;100000,"1-99k","100k+"))</f>
        <v>100k+</v>
      </c>
      <c r="R6862" t="str">
        <f>IF(tbl_bank[[#This Row],[Tenure]]&lt;=0,"0-1",IF(tbl_bank[[#This Row],[Tenure]]&lt;=4,"2-4",IF(tbl_bank[[#This Row],[Tenure]]&lt;=7,"5-7","8-10")))</f>
        <v>5-7</v>
      </c>
      <c r="S6862" t="str">
        <f>IF(tbl_bank[[#This Row],[NumOfProducts]]&gt;=3,"3+",TEXT(tbl_bank[[#This Row],[NumOfProducts]],"0"))</f>
        <v>2</v>
      </c>
      <c r="T6862" t="str">
        <f>IF(tbl_bank[[#This Row],[CreditScore]]&lt;580,"&lt;580",IF(tbl_bank[[#This Row],[CreditScore]]&lt;670,"580-669",IF(tbl_bank[[#This Row],[CreditScore]]&lt;740,"670-739","740+")))</f>
        <v>670-739</v>
      </c>
    </row>
    <row r="6863" spans="1:20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>IF(tbl_bank[[#This Row],[Age]]&lt;30,"&lt;30",IF(tbl_bank[[#This Row],[Age]]&lt;40,"30-39",IF(tbl_bank[[#This Row],[Age]]&lt;50,"40-49",IF(tbl_bank[[#This Row],[Age]]&lt;60,"50-59","60+"))))</f>
        <v>40-49</v>
      </c>
      <c r="P6863">
        <f>IF(tbl_bank[[#This Row],[Balance]]=0,1,0)</f>
        <v>0</v>
      </c>
      <c r="Q6863" t="str">
        <f>IF(tbl_bank[[#This Row],[Balance]]=0,"Zero",IF(tbl_bank[[#This Row],[Balance]]&lt;100000,"1-99k","100k+"))</f>
        <v>100k+</v>
      </c>
      <c r="R6863" t="str">
        <f>IF(tbl_bank[[#This Row],[Tenure]]&lt;=0,"0-1",IF(tbl_bank[[#This Row],[Tenure]]&lt;=4,"2-4",IF(tbl_bank[[#This Row],[Tenure]]&lt;=7,"5-7","8-10")))</f>
        <v>5-7</v>
      </c>
      <c r="S6863" t="str">
        <f>IF(tbl_bank[[#This Row],[NumOfProducts]]&gt;=3,"3+",TEXT(tbl_bank[[#This Row],[NumOfProducts]],"0"))</f>
        <v>1</v>
      </c>
      <c r="T6863" t="str">
        <f>IF(tbl_bank[[#This Row],[CreditScore]]&lt;580,"&lt;580",IF(tbl_bank[[#This Row],[CreditScore]]&lt;670,"580-669",IF(tbl_bank[[#This Row],[CreditScore]]&lt;740,"670-739","740+")))</f>
        <v>580-669</v>
      </c>
    </row>
    <row r="6864" spans="1:20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>IF(tbl_bank[[#This Row],[Age]]&lt;30,"&lt;30",IF(tbl_bank[[#This Row],[Age]]&lt;40,"30-39",IF(tbl_bank[[#This Row],[Age]]&lt;50,"40-49",IF(tbl_bank[[#This Row],[Age]]&lt;60,"50-59","60+"))))</f>
        <v>30-39</v>
      </c>
      <c r="P6864">
        <f>IF(tbl_bank[[#This Row],[Balance]]=0,1,0)</f>
        <v>1</v>
      </c>
      <c r="Q6864" t="str">
        <f>IF(tbl_bank[[#This Row],[Balance]]=0,"Zero",IF(tbl_bank[[#This Row],[Balance]]&lt;100000,"1-99k","100k+"))</f>
        <v>Zero</v>
      </c>
      <c r="R6864" t="str">
        <f>IF(tbl_bank[[#This Row],[Tenure]]&lt;=0,"0-1",IF(tbl_bank[[#This Row],[Tenure]]&lt;=4,"2-4",IF(tbl_bank[[#This Row],[Tenure]]&lt;=7,"5-7","8-10")))</f>
        <v>8-10</v>
      </c>
      <c r="S6864" t="str">
        <f>IF(tbl_bank[[#This Row],[NumOfProducts]]&gt;=3,"3+",TEXT(tbl_bank[[#This Row],[NumOfProducts]],"0"))</f>
        <v>1</v>
      </c>
      <c r="T6864" t="str">
        <f>IF(tbl_bank[[#This Row],[CreditScore]]&lt;580,"&lt;580",IF(tbl_bank[[#This Row],[CreditScore]]&lt;670,"580-669",IF(tbl_bank[[#This Row],[CreditScore]]&lt;740,"670-739","740+")))</f>
        <v>580-669</v>
      </c>
    </row>
    <row r="6865" spans="1:20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>IF(tbl_bank[[#This Row],[Age]]&lt;30,"&lt;30",IF(tbl_bank[[#This Row],[Age]]&lt;40,"30-39",IF(tbl_bank[[#This Row],[Age]]&lt;50,"40-49",IF(tbl_bank[[#This Row],[Age]]&lt;60,"50-59","60+"))))</f>
        <v>&lt;30</v>
      </c>
      <c r="P6865">
        <f>IF(tbl_bank[[#This Row],[Balance]]=0,1,0)</f>
        <v>0</v>
      </c>
      <c r="Q6865" t="str">
        <f>IF(tbl_bank[[#This Row],[Balance]]=0,"Zero",IF(tbl_bank[[#This Row],[Balance]]&lt;100000,"1-99k","100k+"))</f>
        <v>100k+</v>
      </c>
      <c r="R6865" t="str">
        <f>IF(tbl_bank[[#This Row],[Tenure]]&lt;=0,"0-1",IF(tbl_bank[[#This Row],[Tenure]]&lt;=4,"2-4",IF(tbl_bank[[#This Row],[Tenure]]&lt;=7,"5-7","8-10")))</f>
        <v>5-7</v>
      </c>
      <c r="S6865" t="str">
        <f>IF(tbl_bank[[#This Row],[NumOfProducts]]&gt;=3,"3+",TEXT(tbl_bank[[#This Row],[NumOfProducts]],"0"))</f>
        <v>1</v>
      </c>
      <c r="T6865" t="str">
        <f>IF(tbl_bank[[#This Row],[CreditScore]]&lt;580,"&lt;580",IF(tbl_bank[[#This Row],[CreditScore]]&lt;670,"580-669",IF(tbl_bank[[#This Row],[CreditScore]]&lt;740,"670-739","740+")))</f>
        <v>&lt;580</v>
      </c>
    </row>
    <row r="6866" spans="1:20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>IF(tbl_bank[[#This Row],[Age]]&lt;30,"&lt;30",IF(tbl_bank[[#This Row],[Age]]&lt;40,"30-39",IF(tbl_bank[[#This Row],[Age]]&lt;50,"40-49",IF(tbl_bank[[#This Row],[Age]]&lt;60,"50-59","60+"))))</f>
        <v>40-49</v>
      </c>
      <c r="P6866">
        <f>IF(tbl_bank[[#This Row],[Balance]]=0,1,0)</f>
        <v>0</v>
      </c>
      <c r="Q6866" t="str">
        <f>IF(tbl_bank[[#This Row],[Balance]]=0,"Zero",IF(tbl_bank[[#This Row],[Balance]]&lt;100000,"1-99k","100k+"))</f>
        <v>100k+</v>
      </c>
      <c r="R6866" t="str">
        <f>IF(tbl_bank[[#This Row],[Tenure]]&lt;=0,"0-1",IF(tbl_bank[[#This Row],[Tenure]]&lt;=4,"2-4",IF(tbl_bank[[#This Row],[Tenure]]&lt;=7,"5-7","8-10")))</f>
        <v>2-4</v>
      </c>
      <c r="S6866" t="str">
        <f>IF(tbl_bank[[#This Row],[NumOfProducts]]&gt;=3,"3+",TEXT(tbl_bank[[#This Row],[NumOfProducts]],"0"))</f>
        <v>2</v>
      </c>
      <c r="T6866" t="str">
        <f>IF(tbl_bank[[#This Row],[CreditScore]]&lt;580,"&lt;580",IF(tbl_bank[[#This Row],[CreditScore]]&lt;670,"580-669",IF(tbl_bank[[#This Row],[CreditScore]]&lt;740,"670-739","740+")))</f>
        <v>580-669</v>
      </c>
    </row>
    <row r="6867" spans="1:20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>IF(tbl_bank[[#This Row],[Age]]&lt;30,"&lt;30",IF(tbl_bank[[#This Row],[Age]]&lt;40,"30-39",IF(tbl_bank[[#This Row],[Age]]&lt;50,"40-49",IF(tbl_bank[[#This Row],[Age]]&lt;60,"50-59","60+"))))</f>
        <v>&lt;30</v>
      </c>
      <c r="P6867">
        <f>IF(tbl_bank[[#This Row],[Balance]]=0,1,0)</f>
        <v>0</v>
      </c>
      <c r="Q6867" t="str">
        <f>IF(tbl_bank[[#This Row],[Balance]]=0,"Zero",IF(tbl_bank[[#This Row],[Balance]]&lt;100000,"1-99k","100k+"))</f>
        <v>1-99k</v>
      </c>
      <c r="R6867" t="str">
        <f>IF(tbl_bank[[#This Row],[Tenure]]&lt;=0,"0-1",IF(tbl_bank[[#This Row],[Tenure]]&lt;=4,"2-4",IF(tbl_bank[[#This Row],[Tenure]]&lt;=7,"5-7","8-10")))</f>
        <v>0-1</v>
      </c>
      <c r="S6867" t="str">
        <f>IF(tbl_bank[[#This Row],[NumOfProducts]]&gt;=3,"3+",TEXT(tbl_bank[[#This Row],[NumOfProducts]],"0"))</f>
        <v>1</v>
      </c>
      <c r="T6867" t="str">
        <f>IF(tbl_bank[[#This Row],[CreditScore]]&lt;580,"&lt;580",IF(tbl_bank[[#This Row],[CreditScore]]&lt;670,"580-669",IF(tbl_bank[[#This Row],[CreditScore]]&lt;740,"670-739","740+")))</f>
        <v>670-739</v>
      </c>
    </row>
    <row r="6868" spans="1:20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>IF(tbl_bank[[#This Row],[Age]]&lt;30,"&lt;30",IF(tbl_bank[[#This Row],[Age]]&lt;40,"30-39",IF(tbl_bank[[#This Row],[Age]]&lt;50,"40-49",IF(tbl_bank[[#This Row],[Age]]&lt;60,"50-59","60+"))))</f>
        <v>30-39</v>
      </c>
      <c r="P6868">
        <f>IF(tbl_bank[[#This Row],[Balance]]=0,1,0)</f>
        <v>0</v>
      </c>
      <c r="Q6868" t="str">
        <f>IF(tbl_bank[[#This Row],[Balance]]=0,"Zero",IF(tbl_bank[[#This Row],[Balance]]&lt;100000,"1-99k","100k+"))</f>
        <v>100k+</v>
      </c>
      <c r="R6868" t="str">
        <f>IF(tbl_bank[[#This Row],[Tenure]]&lt;=0,"0-1",IF(tbl_bank[[#This Row],[Tenure]]&lt;=4,"2-4",IF(tbl_bank[[#This Row],[Tenure]]&lt;=7,"5-7","8-10")))</f>
        <v>8-10</v>
      </c>
      <c r="S6868" t="str">
        <f>IF(tbl_bank[[#This Row],[NumOfProducts]]&gt;=3,"3+",TEXT(tbl_bank[[#This Row],[NumOfProducts]],"0"))</f>
        <v>1</v>
      </c>
      <c r="T6868" t="str">
        <f>IF(tbl_bank[[#This Row],[CreditScore]]&lt;580,"&lt;580",IF(tbl_bank[[#This Row],[CreditScore]]&lt;670,"580-669",IF(tbl_bank[[#This Row],[CreditScore]]&lt;740,"670-739","740+")))</f>
        <v>670-739</v>
      </c>
    </row>
    <row r="6869" spans="1:20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>IF(tbl_bank[[#This Row],[Age]]&lt;30,"&lt;30",IF(tbl_bank[[#This Row],[Age]]&lt;40,"30-39",IF(tbl_bank[[#This Row],[Age]]&lt;50,"40-49",IF(tbl_bank[[#This Row],[Age]]&lt;60,"50-59","60+"))))</f>
        <v>30-39</v>
      </c>
      <c r="P6869">
        <f>IF(tbl_bank[[#This Row],[Balance]]=0,1,0)</f>
        <v>0</v>
      </c>
      <c r="Q6869" t="str">
        <f>IF(tbl_bank[[#This Row],[Balance]]=0,"Zero",IF(tbl_bank[[#This Row],[Balance]]&lt;100000,"1-99k","100k+"))</f>
        <v>100k+</v>
      </c>
      <c r="R6869" t="str">
        <f>IF(tbl_bank[[#This Row],[Tenure]]&lt;=0,"0-1",IF(tbl_bank[[#This Row],[Tenure]]&lt;=4,"2-4",IF(tbl_bank[[#This Row],[Tenure]]&lt;=7,"5-7","8-10")))</f>
        <v>2-4</v>
      </c>
      <c r="S6869" t="str">
        <f>IF(tbl_bank[[#This Row],[NumOfProducts]]&gt;=3,"3+",TEXT(tbl_bank[[#This Row],[NumOfProducts]],"0"))</f>
        <v>1</v>
      </c>
      <c r="T6869" t="str">
        <f>IF(tbl_bank[[#This Row],[CreditScore]]&lt;580,"&lt;580",IF(tbl_bank[[#This Row],[CreditScore]]&lt;670,"580-669",IF(tbl_bank[[#This Row],[CreditScore]]&lt;740,"670-739","740+")))</f>
        <v>580-669</v>
      </c>
    </row>
    <row r="6870" spans="1:20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>IF(tbl_bank[[#This Row],[Age]]&lt;30,"&lt;30",IF(tbl_bank[[#This Row],[Age]]&lt;40,"30-39",IF(tbl_bank[[#This Row],[Age]]&lt;50,"40-49",IF(tbl_bank[[#This Row],[Age]]&lt;60,"50-59","60+"))))</f>
        <v>30-39</v>
      </c>
      <c r="P6870">
        <f>IF(tbl_bank[[#This Row],[Balance]]=0,1,0)</f>
        <v>0</v>
      </c>
      <c r="Q6870" t="str">
        <f>IF(tbl_bank[[#This Row],[Balance]]=0,"Zero",IF(tbl_bank[[#This Row],[Balance]]&lt;100000,"1-99k","100k+"))</f>
        <v>100k+</v>
      </c>
      <c r="R6870" t="str">
        <f>IF(tbl_bank[[#This Row],[Tenure]]&lt;=0,"0-1",IF(tbl_bank[[#This Row],[Tenure]]&lt;=4,"2-4",IF(tbl_bank[[#This Row],[Tenure]]&lt;=7,"5-7","8-10")))</f>
        <v>2-4</v>
      </c>
      <c r="S6870" t="str">
        <f>IF(tbl_bank[[#This Row],[NumOfProducts]]&gt;=3,"3+",TEXT(tbl_bank[[#This Row],[NumOfProducts]],"0"))</f>
        <v>2</v>
      </c>
      <c r="T6870" t="str">
        <f>IF(tbl_bank[[#This Row],[CreditScore]]&lt;580,"&lt;580",IF(tbl_bank[[#This Row],[CreditScore]]&lt;670,"580-669",IF(tbl_bank[[#This Row],[CreditScore]]&lt;740,"670-739","740+")))</f>
        <v>&lt;580</v>
      </c>
    </row>
    <row r="6871" spans="1:20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>IF(tbl_bank[[#This Row],[Age]]&lt;30,"&lt;30",IF(tbl_bank[[#This Row],[Age]]&lt;40,"30-39",IF(tbl_bank[[#This Row],[Age]]&lt;50,"40-49",IF(tbl_bank[[#This Row],[Age]]&lt;60,"50-59","60+"))))</f>
        <v>30-39</v>
      </c>
      <c r="P6871">
        <f>IF(tbl_bank[[#This Row],[Balance]]=0,1,0)</f>
        <v>1</v>
      </c>
      <c r="Q6871" t="str">
        <f>IF(tbl_bank[[#This Row],[Balance]]=0,"Zero",IF(tbl_bank[[#This Row],[Balance]]&lt;100000,"1-99k","100k+"))</f>
        <v>Zero</v>
      </c>
      <c r="R6871" t="str">
        <f>IF(tbl_bank[[#This Row],[Tenure]]&lt;=0,"0-1",IF(tbl_bank[[#This Row],[Tenure]]&lt;=4,"2-4",IF(tbl_bank[[#This Row],[Tenure]]&lt;=7,"5-7","8-10")))</f>
        <v>2-4</v>
      </c>
      <c r="S6871" t="str">
        <f>IF(tbl_bank[[#This Row],[NumOfProducts]]&gt;=3,"3+",TEXT(tbl_bank[[#This Row],[NumOfProducts]],"0"))</f>
        <v>3+</v>
      </c>
      <c r="T6871" t="str">
        <f>IF(tbl_bank[[#This Row],[CreditScore]]&lt;580,"&lt;580",IF(tbl_bank[[#This Row],[CreditScore]]&lt;670,"580-669",IF(tbl_bank[[#This Row],[CreditScore]]&lt;740,"670-739","740+")))</f>
        <v>670-739</v>
      </c>
    </row>
    <row r="6872" spans="1:20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>IF(tbl_bank[[#This Row],[Age]]&lt;30,"&lt;30",IF(tbl_bank[[#This Row],[Age]]&lt;40,"30-39",IF(tbl_bank[[#This Row],[Age]]&lt;50,"40-49",IF(tbl_bank[[#This Row],[Age]]&lt;60,"50-59","60+"))))</f>
        <v>30-39</v>
      </c>
      <c r="P6872">
        <f>IF(tbl_bank[[#This Row],[Balance]]=0,1,0)</f>
        <v>0</v>
      </c>
      <c r="Q6872" t="str">
        <f>IF(tbl_bank[[#This Row],[Balance]]=0,"Zero",IF(tbl_bank[[#This Row],[Balance]]&lt;100000,"1-99k","100k+"))</f>
        <v>100k+</v>
      </c>
      <c r="R6872" t="str">
        <f>IF(tbl_bank[[#This Row],[Tenure]]&lt;=0,"0-1",IF(tbl_bank[[#This Row],[Tenure]]&lt;=4,"2-4",IF(tbl_bank[[#This Row],[Tenure]]&lt;=7,"5-7","8-10")))</f>
        <v>0-1</v>
      </c>
      <c r="S6872" t="str">
        <f>IF(tbl_bank[[#This Row],[NumOfProducts]]&gt;=3,"3+",TEXT(tbl_bank[[#This Row],[NumOfProducts]],"0"))</f>
        <v>2</v>
      </c>
      <c r="T6872" t="str">
        <f>IF(tbl_bank[[#This Row],[CreditScore]]&lt;580,"&lt;580",IF(tbl_bank[[#This Row],[CreditScore]]&lt;670,"580-669",IF(tbl_bank[[#This Row],[CreditScore]]&lt;740,"670-739","740+")))</f>
        <v>740+</v>
      </c>
    </row>
    <row r="6873" spans="1:20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>IF(tbl_bank[[#This Row],[Age]]&lt;30,"&lt;30",IF(tbl_bank[[#This Row],[Age]]&lt;40,"30-39",IF(tbl_bank[[#This Row],[Age]]&lt;50,"40-49",IF(tbl_bank[[#This Row],[Age]]&lt;60,"50-59","60+"))))</f>
        <v>40-49</v>
      </c>
      <c r="P6873">
        <f>IF(tbl_bank[[#This Row],[Balance]]=0,1,0)</f>
        <v>0</v>
      </c>
      <c r="Q6873" t="str">
        <f>IF(tbl_bank[[#This Row],[Balance]]=0,"Zero",IF(tbl_bank[[#This Row],[Balance]]&lt;100000,"1-99k","100k+"))</f>
        <v>100k+</v>
      </c>
      <c r="R6873" t="str">
        <f>IF(tbl_bank[[#This Row],[Tenure]]&lt;=0,"0-1",IF(tbl_bank[[#This Row],[Tenure]]&lt;=4,"2-4",IF(tbl_bank[[#This Row],[Tenure]]&lt;=7,"5-7","8-10")))</f>
        <v>2-4</v>
      </c>
      <c r="S6873" t="str">
        <f>IF(tbl_bank[[#This Row],[NumOfProducts]]&gt;=3,"3+",TEXT(tbl_bank[[#This Row],[NumOfProducts]],"0"))</f>
        <v>1</v>
      </c>
      <c r="T6873" t="str">
        <f>IF(tbl_bank[[#This Row],[CreditScore]]&lt;580,"&lt;580",IF(tbl_bank[[#This Row],[CreditScore]]&lt;670,"580-669",IF(tbl_bank[[#This Row],[CreditScore]]&lt;740,"670-739","740+")))</f>
        <v>580-669</v>
      </c>
    </row>
    <row r="6874" spans="1:20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>IF(tbl_bank[[#This Row],[Age]]&lt;30,"&lt;30",IF(tbl_bank[[#This Row],[Age]]&lt;40,"30-39",IF(tbl_bank[[#This Row],[Age]]&lt;50,"40-49",IF(tbl_bank[[#This Row],[Age]]&lt;60,"50-59","60+"))))</f>
        <v>&lt;30</v>
      </c>
      <c r="P6874">
        <f>IF(tbl_bank[[#This Row],[Balance]]=0,1,0)</f>
        <v>0</v>
      </c>
      <c r="Q6874" t="str">
        <f>IF(tbl_bank[[#This Row],[Balance]]=0,"Zero",IF(tbl_bank[[#This Row],[Balance]]&lt;100000,"1-99k","100k+"))</f>
        <v>1-99k</v>
      </c>
      <c r="R6874" t="str">
        <f>IF(tbl_bank[[#This Row],[Tenure]]&lt;=0,"0-1",IF(tbl_bank[[#This Row],[Tenure]]&lt;=4,"2-4",IF(tbl_bank[[#This Row],[Tenure]]&lt;=7,"5-7","8-10")))</f>
        <v>5-7</v>
      </c>
      <c r="S6874" t="str">
        <f>IF(tbl_bank[[#This Row],[NumOfProducts]]&gt;=3,"3+",TEXT(tbl_bank[[#This Row],[NumOfProducts]],"0"))</f>
        <v>2</v>
      </c>
      <c r="T6874" t="str">
        <f>IF(tbl_bank[[#This Row],[CreditScore]]&lt;580,"&lt;580",IF(tbl_bank[[#This Row],[CreditScore]]&lt;670,"580-669",IF(tbl_bank[[#This Row],[CreditScore]]&lt;740,"670-739","740+")))</f>
        <v>740+</v>
      </c>
    </row>
    <row r="6875" spans="1:20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>IF(tbl_bank[[#This Row],[Age]]&lt;30,"&lt;30",IF(tbl_bank[[#This Row],[Age]]&lt;40,"30-39",IF(tbl_bank[[#This Row],[Age]]&lt;50,"40-49",IF(tbl_bank[[#This Row],[Age]]&lt;60,"50-59","60+"))))</f>
        <v>30-39</v>
      </c>
      <c r="P6875">
        <f>IF(tbl_bank[[#This Row],[Balance]]=0,1,0)</f>
        <v>1</v>
      </c>
      <c r="Q6875" t="str">
        <f>IF(tbl_bank[[#This Row],[Balance]]=0,"Zero",IF(tbl_bank[[#This Row],[Balance]]&lt;100000,"1-99k","100k+"))</f>
        <v>Zero</v>
      </c>
      <c r="R6875" t="str">
        <f>IF(tbl_bank[[#This Row],[Tenure]]&lt;=0,"0-1",IF(tbl_bank[[#This Row],[Tenure]]&lt;=4,"2-4",IF(tbl_bank[[#This Row],[Tenure]]&lt;=7,"5-7","8-10")))</f>
        <v>8-10</v>
      </c>
      <c r="S6875" t="str">
        <f>IF(tbl_bank[[#This Row],[NumOfProducts]]&gt;=3,"3+",TEXT(tbl_bank[[#This Row],[NumOfProducts]],"0"))</f>
        <v>2</v>
      </c>
      <c r="T6875" t="str">
        <f>IF(tbl_bank[[#This Row],[CreditScore]]&lt;580,"&lt;580",IF(tbl_bank[[#This Row],[CreditScore]]&lt;670,"580-669",IF(tbl_bank[[#This Row],[CreditScore]]&lt;740,"670-739","740+")))</f>
        <v>580-669</v>
      </c>
    </row>
    <row r="6876" spans="1:20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>IF(tbl_bank[[#This Row],[Age]]&lt;30,"&lt;30",IF(tbl_bank[[#This Row],[Age]]&lt;40,"30-39",IF(tbl_bank[[#This Row],[Age]]&lt;50,"40-49",IF(tbl_bank[[#This Row],[Age]]&lt;60,"50-59","60+"))))</f>
        <v>&lt;30</v>
      </c>
      <c r="P6876">
        <f>IF(tbl_bank[[#This Row],[Balance]]=0,1,0)</f>
        <v>1</v>
      </c>
      <c r="Q6876" t="str">
        <f>IF(tbl_bank[[#This Row],[Balance]]=0,"Zero",IF(tbl_bank[[#This Row],[Balance]]&lt;100000,"1-99k","100k+"))</f>
        <v>Zero</v>
      </c>
      <c r="R6876" t="str">
        <f>IF(tbl_bank[[#This Row],[Tenure]]&lt;=0,"0-1",IF(tbl_bank[[#This Row],[Tenure]]&lt;=4,"2-4",IF(tbl_bank[[#This Row],[Tenure]]&lt;=7,"5-7","8-10")))</f>
        <v>2-4</v>
      </c>
      <c r="S6876" t="str">
        <f>IF(tbl_bank[[#This Row],[NumOfProducts]]&gt;=3,"3+",TEXT(tbl_bank[[#This Row],[NumOfProducts]],"0"))</f>
        <v>2</v>
      </c>
      <c r="T6876" t="str">
        <f>IF(tbl_bank[[#This Row],[CreditScore]]&lt;580,"&lt;580",IF(tbl_bank[[#This Row],[CreditScore]]&lt;670,"580-669",IF(tbl_bank[[#This Row],[CreditScore]]&lt;740,"670-739","740+")))</f>
        <v>740+</v>
      </c>
    </row>
    <row r="6877" spans="1:20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>IF(tbl_bank[[#This Row],[Age]]&lt;30,"&lt;30",IF(tbl_bank[[#This Row],[Age]]&lt;40,"30-39",IF(tbl_bank[[#This Row],[Age]]&lt;50,"40-49",IF(tbl_bank[[#This Row],[Age]]&lt;60,"50-59","60+"))))</f>
        <v>50-59</v>
      </c>
      <c r="P6877">
        <f>IF(tbl_bank[[#This Row],[Balance]]=0,1,0)</f>
        <v>0</v>
      </c>
      <c r="Q6877" t="str">
        <f>IF(tbl_bank[[#This Row],[Balance]]=0,"Zero",IF(tbl_bank[[#This Row],[Balance]]&lt;100000,"1-99k","100k+"))</f>
        <v>1-99k</v>
      </c>
      <c r="R6877" t="str">
        <f>IF(tbl_bank[[#This Row],[Tenure]]&lt;=0,"0-1",IF(tbl_bank[[#This Row],[Tenure]]&lt;=4,"2-4",IF(tbl_bank[[#This Row],[Tenure]]&lt;=7,"5-7","8-10")))</f>
        <v>5-7</v>
      </c>
      <c r="S6877" t="str">
        <f>IF(tbl_bank[[#This Row],[NumOfProducts]]&gt;=3,"3+",TEXT(tbl_bank[[#This Row],[NumOfProducts]],"0"))</f>
        <v>3+</v>
      </c>
      <c r="T6877" t="str">
        <f>IF(tbl_bank[[#This Row],[CreditScore]]&lt;580,"&lt;580",IF(tbl_bank[[#This Row],[CreditScore]]&lt;670,"580-669",IF(tbl_bank[[#This Row],[CreditScore]]&lt;740,"670-739","740+")))</f>
        <v>580-669</v>
      </c>
    </row>
    <row r="6878" spans="1:20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>IF(tbl_bank[[#This Row],[Age]]&lt;30,"&lt;30",IF(tbl_bank[[#This Row],[Age]]&lt;40,"30-39",IF(tbl_bank[[#This Row],[Age]]&lt;50,"40-49",IF(tbl_bank[[#This Row],[Age]]&lt;60,"50-59","60+"))))</f>
        <v>40-49</v>
      </c>
      <c r="P6878">
        <f>IF(tbl_bank[[#This Row],[Balance]]=0,1,0)</f>
        <v>1</v>
      </c>
      <c r="Q6878" t="str">
        <f>IF(tbl_bank[[#This Row],[Balance]]=0,"Zero",IF(tbl_bank[[#This Row],[Balance]]&lt;100000,"1-99k","100k+"))</f>
        <v>Zero</v>
      </c>
      <c r="R6878" t="str">
        <f>IF(tbl_bank[[#This Row],[Tenure]]&lt;=0,"0-1",IF(tbl_bank[[#This Row],[Tenure]]&lt;=4,"2-4",IF(tbl_bank[[#This Row],[Tenure]]&lt;=7,"5-7","8-10")))</f>
        <v>8-10</v>
      </c>
      <c r="S6878" t="str">
        <f>IF(tbl_bank[[#This Row],[NumOfProducts]]&gt;=3,"3+",TEXT(tbl_bank[[#This Row],[NumOfProducts]],"0"))</f>
        <v>2</v>
      </c>
      <c r="T6878" t="str">
        <f>IF(tbl_bank[[#This Row],[CreditScore]]&lt;580,"&lt;580",IF(tbl_bank[[#This Row],[CreditScore]]&lt;670,"580-669",IF(tbl_bank[[#This Row],[CreditScore]]&lt;740,"670-739","740+")))</f>
        <v>580-669</v>
      </c>
    </row>
    <row r="6879" spans="1:20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>IF(tbl_bank[[#This Row],[Age]]&lt;30,"&lt;30",IF(tbl_bank[[#This Row],[Age]]&lt;40,"30-39",IF(tbl_bank[[#This Row],[Age]]&lt;50,"40-49",IF(tbl_bank[[#This Row],[Age]]&lt;60,"50-59","60+"))))</f>
        <v>30-39</v>
      </c>
      <c r="P6879">
        <f>IF(tbl_bank[[#This Row],[Balance]]=0,1,0)</f>
        <v>1</v>
      </c>
      <c r="Q6879" t="str">
        <f>IF(tbl_bank[[#This Row],[Balance]]=0,"Zero",IF(tbl_bank[[#This Row],[Balance]]&lt;100000,"1-99k","100k+"))</f>
        <v>Zero</v>
      </c>
      <c r="R6879" t="str">
        <f>IF(tbl_bank[[#This Row],[Tenure]]&lt;=0,"0-1",IF(tbl_bank[[#This Row],[Tenure]]&lt;=4,"2-4",IF(tbl_bank[[#This Row],[Tenure]]&lt;=7,"5-7","8-10")))</f>
        <v>8-10</v>
      </c>
      <c r="S6879" t="str">
        <f>IF(tbl_bank[[#This Row],[NumOfProducts]]&gt;=3,"3+",TEXT(tbl_bank[[#This Row],[NumOfProducts]],"0"))</f>
        <v>2</v>
      </c>
      <c r="T6879" t="str">
        <f>IF(tbl_bank[[#This Row],[CreditScore]]&lt;580,"&lt;580",IF(tbl_bank[[#This Row],[CreditScore]]&lt;670,"580-669",IF(tbl_bank[[#This Row],[CreditScore]]&lt;740,"670-739","740+")))</f>
        <v>580-669</v>
      </c>
    </row>
    <row r="6880" spans="1:20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>IF(tbl_bank[[#This Row],[Age]]&lt;30,"&lt;30",IF(tbl_bank[[#This Row],[Age]]&lt;40,"30-39",IF(tbl_bank[[#This Row],[Age]]&lt;50,"40-49",IF(tbl_bank[[#This Row],[Age]]&lt;60,"50-59","60+"))))</f>
        <v>30-39</v>
      </c>
      <c r="P6880">
        <f>IF(tbl_bank[[#This Row],[Balance]]=0,1,0)</f>
        <v>0</v>
      </c>
      <c r="Q6880" t="str">
        <f>IF(tbl_bank[[#This Row],[Balance]]=0,"Zero",IF(tbl_bank[[#This Row],[Balance]]&lt;100000,"1-99k","100k+"))</f>
        <v>100k+</v>
      </c>
      <c r="R6880" t="str">
        <f>IF(tbl_bank[[#This Row],[Tenure]]&lt;=0,"0-1",IF(tbl_bank[[#This Row],[Tenure]]&lt;=4,"2-4",IF(tbl_bank[[#This Row],[Tenure]]&lt;=7,"5-7","8-10")))</f>
        <v>0-1</v>
      </c>
      <c r="S6880" t="str">
        <f>IF(tbl_bank[[#This Row],[NumOfProducts]]&gt;=3,"3+",TEXT(tbl_bank[[#This Row],[NumOfProducts]],"0"))</f>
        <v>2</v>
      </c>
      <c r="T6880" t="str">
        <f>IF(tbl_bank[[#This Row],[CreditScore]]&lt;580,"&lt;580",IF(tbl_bank[[#This Row],[CreditScore]]&lt;670,"580-669",IF(tbl_bank[[#This Row],[CreditScore]]&lt;740,"670-739","740+")))</f>
        <v>580-669</v>
      </c>
    </row>
    <row r="6881" spans="1:20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>IF(tbl_bank[[#This Row],[Age]]&lt;30,"&lt;30",IF(tbl_bank[[#This Row],[Age]]&lt;40,"30-39",IF(tbl_bank[[#This Row],[Age]]&lt;50,"40-49",IF(tbl_bank[[#This Row],[Age]]&lt;60,"50-59","60+"))))</f>
        <v>&lt;30</v>
      </c>
      <c r="P6881">
        <f>IF(tbl_bank[[#This Row],[Balance]]=0,1,0)</f>
        <v>0</v>
      </c>
      <c r="Q6881" t="str">
        <f>IF(tbl_bank[[#This Row],[Balance]]=0,"Zero",IF(tbl_bank[[#This Row],[Balance]]&lt;100000,"1-99k","100k+"))</f>
        <v>1-99k</v>
      </c>
      <c r="R6881" t="str">
        <f>IF(tbl_bank[[#This Row],[Tenure]]&lt;=0,"0-1",IF(tbl_bank[[#This Row],[Tenure]]&lt;=4,"2-4",IF(tbl_bank[[#This Row],[Tenure]]&lt;=7,"5-7","8-10")))</f>
        <v>5-7</v>
      </c>
      <c r="S6881" t="str">
        <f>IF(tbl_bank[[#This Row],[NumOfProducts]]&gt;=3,"3+",TEXT(tbl_bank[[#This Row],[NumOfProducts]],"0"))</f>
        <v>1</v>
      </c>
      <c r="T6881" t="str">
        <f>IF(tbl_bank[[#This Row],[CreditScore]]&lt;580,"&lt;580",IF(tbl_bank[[#This Row],[CreditScore]]&lt;670,"580-669",IF(tbl_bank[[#This Row],[CreditScore]]&lt;740,"670-739","740+")))</f>
        <v>580-669</v>
      </c>
    </row>
    <row r="6882" spans="1:20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>IF(tbl_bank[[#This Row],[Age]]&lt;30,"&lt;30",IF(tbl_bank[[#This Row],[Age]]&lt;40,"30-39",IF(tbl_bank[[#This Row],[Age]]&lt;50,"40-49",IF(tbl_bank[[#This Row],[Age]]&lt;60,"50-59","60+"))))</f>
        <v>&lt;30</v>
      </c>
      <c r="P6882">
        <f>IF(tbl_bank[[#This Row],[Balance]]=0,1,0)</f>
        <v>1</v>
      </c>
      <c r="Q6882" t="str">
        <f>IF(tbl_bank[[#This Row],[Balance]]=0,"Zero",IF(tbl_bank[[#This Row],[Balance]]&lt;100000,"1-99k","100k+"))</f>
        <v>Zero</v>
      </c>
      <c r="R6882" t="str">
        <f>IF(tbl_bank[[#This Row],[Tenure]]&lt;=0,"0-1",IF(tbl_bank[[#This Row],[Tenure]]&lt;=4,"2-4",IF(tbl_bank[[#This Row],[Tenure]]&lt;=7,"5-7","8-10")))</f>
        <v>2-4</v>
      </c>
      <c r="S6882" t="str">
        <f>IF(tbl_bank[[#This Row],[NumOfProducts]]&gt;=3,"3+",TEXT(tbl_bank[[#This Row],[NumOfProducts]],"0"))</f>
        <v>1</v>
      </c>
      <c r="T6882" t="str">
        <f>IF(tbl_bank[[#This Row],[CreditScore]]&lt;580,"&lt;580",IF(tbl_bank[[#This Row],[CreditScore]]&lt;670,"580-669",IF(tbl_bank[[#This Row],[CreditScore]]&lt;740,"670-739","740+")))</f>
        <v>&lt;580</v>
      </c>
    </row>
    <row r="6883" spans="1:20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>IF(tbl_bank[[#This Row],[Age]]&lt;30,"&lt;30",IF(tbl_bank[[#This Row],[Age]]&lt;40,"30-39",IF(tbl_bank[[#This Row],[Age]]&lt;50,"40-49",IF(tbl_bank[[#This Row],[Age]]&lt;60,"50-59","60+"))))</f>
        <v>&lt;30</v>
      </c>
      <c r="P6883">
        <f>IF(tbl_bank[[#This Row],[Balance]]=0,1,0)</f>
        <v>1</v>
      </c>
      <c r="Q6883" t="str">
        <f>IF(tbl_bank[[#This Row],[Balance]]=0,"Zero",IF(tbl_bank[[#This Row],[Balance]]&lt;100000,"1-99k","100k+"))</f>
        <v>Zero</v>
      </c>
      <c r="R6883" t="str">
        <f>IF(tbl_bank[[#This Row],[Tenure]]&lt;=0,"0-1",IF(tbl_bank[[#This Row],[Tenure]]&lt;=4,"2-4",IF(tbl_bank[[#This Row],[Tenure]]&lt;=7,"5-7","8-10")))</f>
        <v>2-4</v>
      </c>
      <c r="S6883" t="str">
        <f>IF(tbl_bank[[#This Row],[NumOfProducts]]&gt;=3,"3+",TEXT(tbl_bank[[#This Row],[NumOfProducts]],"0"))</f>
        <v>2</v>
      </c>
      <c r="T6883" t="str">
        <f>IF(tbl_bank[[#This Row],[CreditScore]]&lt;580,"&lt;580",IF(tbl_bank[[#This Row],[CreditScore]]&lt;670,"580-669",IF(tbl_bank[[#This Row],[CreditScore]]&lt;740,"670-739","740+")))</f>
        <v>580-669</v>
      </c>
    </row>
    <row r="6884" spans="1:20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>IF(tbl_bank[[#This Row],[Age]]&lt;30,"&lt;30",IF(tbl_bank[[#This Row],[Age]]&lt;40,"30-39",IF(tbl_bank[[#This Row],[Age]]&lt;50,"40-49",IF(tbl_bank[[#This Row],[Age]]&lt;60,"50-59","60+"))))</f>
        <v>30-39</v>
      </c>
      <c r="P6884">
        <f>IF(tbl_bank[[#This Row],[Balance]]=0,1,0)</f>
        <v>1</v>
      </c>
      <c r="Q6884" t="str">
        <f>IF(tbl_bank[[#This Row],[Balance]]=0,"Zero",IF(tbl_bank[[#This Row],[Balance]]&lt;100000,"1-99k","100k+"))</f>
        <v>Zero</v>
      </c>
      <c r="R6884" t="str">
        <f>IF(tbl_bank[[#This Row],[Tenure]]&lt;=0,"0-1",IF(tbl_bank[[#This Row],[Tenure]]&lt;=4,"2-4",IF(tbl_bank[[#This Row],[Tenure]]&lt;=7,"5-7","8-10")))</f>
        <v>2-4</v>
      </c>
      <c r="S6884" t="str">
        <f>IF(tbl_bank[[#This Row],[NumOfProducts]]&gt;=3,"3+",TEXT(tbl_bank[[#This Row],[NumOfProducts]],"0"))</f>
        <v>2</v>
      </c>
      <c r="T6884" t="str">
        <f>IF(tbl_bank[[#This Row],[CreditScore]]&lt;580,"&lt;580",IF(tbl_bank[[#This Row],[CreditScore]]&lt;670,"580-669",IF(tbl_bank[[#This Row],[CreditScore]]&lt;740,"670-739","740+")))</f>
        <v>580-669</v>
      </c>
    </row>
    <row r="6885" spans="1:20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>IF(tbl_bank[[#This Row],[Age]]&lt;30,"&lt;30",IF(tbl_bank[[#This Row],[Age]]&lt;40,"30-39",IF(tbl_bank[[#This Row],[Age]]&lt;50,"40-49",IF(tbl_bank[[#This Row],[Age]]&lt;60,"50-59","60+"))))</f>
        <v>30-39</v>
      </c>
      <c r="P6885">
        <f>IF(tbl_bank[[#This Row],[Balance]]=0,1,0)</f>
        <v>1</v>
      </c>
      <c r="Q6885" t="str">
        <f>IF(tbl_bank[[#This Row],[Balance]]=0,"Zero",IF(tbl_bank[[#This Row],[Balance]]&lt;100000,"1-99k","100k+"))</f>
        <v>Zero</v>
      </c>
      <c r="R6885" t="str">
        <f>IF(tbl_bank[[#This Row],[Tenure]]&lt;=0,"0-1",IF(tbl_bank[[#This Row],[Tenure]]&lt;=4,"2-4",IF(tbl_bank[[#This Row],[Tenure]]&lt;=7,"5-7","8-10")))</f>
        <v>8-10</v>
      </c>
      <c r="S6885" t="str">
        <f>IF(tbl_bank[[#This Row],[NumOfProducts]]&gt;=3,"3+",TEXT(tbl_bank[[#This Row],[NumOfProducts]],"0"))</f>
        <v>1</v>
      </c>
      <c r="T6885" t="str">
        <f>IF(tbl_bank[[#This Row],[CreditScore]]&lt;580,"&lt;580",IF(tbl_bank[[#This Row],[CreditScore]]&lt;670,"580-669",IF(tbl_bank[[#This Row],[CreditScore]]&lt;740,"670-739","740+")))</f>
        <v>670-739</v>
      </c>
    </row>
    <row r="6886" spans="1:20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>IF(tbl_bank[[#This Row],[Age]]&lt;30,"&lt;30",IF(tbl_bank[[#This Row],[Age]]&lt;40,"30-39",IF(tbl_bank[[#This Row],[Age]]&lt;50,"40-49",IF(tbl_bank[[#This Row],[Age]]&lt;60,"50-59","60+"))))</f>
        <v>30-39</v>
      </c>
      <c r="P6886">
        <f>IF(tbl_bank[[#This Row],[Balance]]=0,1,0)</f>
        <v>1</v>
      </c>
      <c r="Q6886" t="str">
        <f>IF(tbl_bank[[#This Row],[Balance]]=0,"Zero",IF(tbl_bank[[#This Row],[Balance]]&lt;100000,"1-99k","100k+"))</f>
        <v>Zero</v>
      </c>
      <c r="R6886" t="str">
        <f>IF(tbl_bank[[#This Row],[Tenure]]&lt;=0,"0-1",IF(tbl_bank[[#This Row],[Tenure]]&lt;=4,"2-4",IF(tbl_bank[[#This Row],[Tenure]]&lt;=7,"5-7","8-10")))</f>
        <v>8-10</v>
      </c>
      <c r="S6886" t="str">
        <f>IF(tbl_bank[[#This Row],[NumOfProducts]]&gt;=3,"3+",TEXT(tbl_bank[[#This Row],[NumOfProducts]],"0"))</f>
        <v>2</v>
      </c>
      <c r="T6886" t="str">
        <f>IF(tbl_bank[[#This Row],[CreditScore]]&lt;580,"&lt;580",IF(tbl_bank[[#This Row],[CreditScore]]&lt;670,"580-669",IF(tbl_bank[[#This Row],[CreditScore]]&lt;740,"670-739","740+")))</f>
        <v>580-669</v>
      </c>
    </row>
    <row r="6887" spans="1:20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>IF(tbl_bank[[#This Row],[Age]]&lt;30,"&lt;30",IF(tbl_bank[[#This Row],[Age]]&lt;40,"30-39",IF(tbl_bank[[#This Row],[Age]]&lt;50,"40-49",IF(tbl_bank[[#This Row],[Age]]&lt;60,"50-59","60+"))))</f>
        <v>&lt;30</v>
      </c>
      <c r="P6887">
        <f>IF(tbl_bank[[#This Row],[Balance]]=0,1,0)</f>
        <v>0</v>
      </c>
      <c r="Q6887" t="str">
        <f>IF(tbl_bank[[#This Row],[Balance]]=0,"Zero",IF(tbl_bank[[#This Row],[Balance]]&lt;100000,"1-99k","100k+"))</f>
        <v>1-99k</v>
      </c>
      <c r="R6887" t="str">
        <f>IF(tbl_bank[[#This Row],[Tenure]]&lt;=0,"0-1",IF(tbl_bank[[#This Row],[Tenure]]&lt;=4,"2-4",IF(tbl_bank[[#This Row],[Tenure]]&lt;=7,"5-7","8-10")))</f>
        <v>2-4</v>
      </c>
      <c r="S6887" t="str">
        <f>IF(tbl_bank[[#This Row],[NumOfProducts]]&gt;=3,"3+",TEXT(tbl_bank[[#This Row],[NumOfProducts]],"0"))</f>
        <v>1</v>
      </c>
      <c r="T6887" t="str">
        <f>IF(tbl_bank[[#This Row],[CreditScore]]&lt;580,"&lt;580",IF(tbl_bank[[#This Row],[CreditScore]]&lt;670,"580-669",IF(tbl_bank[[#This Row],[CreditScore]]&lt;740,"670-739","740+")))</f>
        <v>670-739</v>
      </c>
    </row>
    <row r="6888" spans="1:20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>IF(tbl_bank[[#This Row],[Age]]&lt;30,"&lt;30",IF(tbl_bank[[#This Row],[Age]]&lt;40,"30-39",IF(tbl_bank[[#This Row],[Age]]&lt;50,"40-49",IF(tbl_bank[[#This Row],[Age]]&lt;60,"50-59","60+"))))</f>
        <v>40-49</v>
      </c>
      <c r="P6888">
        <f>IF(tbl_bank[[#This Row],[Balance]]=0,1,0)</f>
        <v>0</v>
      </c>
      <c r="Q6888" t="str">
        <f>IF(tbl_bank[[#This Row],[Balance]]=0,"Zero",IF(tbl_bank[[#This Row],[Balance]]&lt;100000,"1-99k","100k+"))</f>
        <v>100k+</v>
      </c>
      <c r="R6888" t="str">
        <f>IF(tbl_bank[[#This Row],[Tenure]]&lt;=0,"0-1",IF(tbl_bank[[#This Row],[Tenure]]&lt;=4,"2-4",IF(tbl_bank[[#This Row],[Tenure]]&lt;=7,"5-7","8-10")))</f>
        <v>2-4</v>
      </c>
      <c r="S6888" t="str">
        <f>IF(tbl_bank[[#This Row],[NumOfProducts]]&gt;=3,"3+",TEXT(tbl_bank[[#This Row],[NumOfProducts]],"0"))</f>
        <v>2</v>
      </c>
      <c r="T6888" t="str">
        <f>IF(tbl_bank[[#This Row],[CreditScore]]&lt;580,"&lt;580",IF(tbl_bank[[#This Row],[CreditScore]]&lt;670,"580-669",IF(tbl_bank[[#This Row],[CreditScore]]&lt;740,"670-739","740+")))</f>
        <v>670-739</v>
      </c>
    </row>
    <row r="6889" spans="1:20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>IF(tbl_bank[[#This Row],[Age]]&lt;30,"&lt;30",IF(tbl_bank[[#This Row],[Age]]&lt;40,"30-39",IF(tbl_bank[[#This Row],[Age]]&lt;50,"40-49",IF(tbl_bank[[#This Row],[Age]]&lt;60,"50-59","60+"))))</f>
        <v>&lt;30</v>
      </c>
      <c r="P6889">
        <f>IF(tbl_bank[[#This Row],[Balance]]=0,1,0)</f>
        <v>1</v>
      </c>
      <c r="Q6889" t="str">
        <f>IF(tbl_bank[[#This Row],[Balance]]=0,"Zero",IF(tbl_bank[[#This Row],[Balance]]&lt;100000,"1-99k","100k+"))</f>
        <v>Zero</v>
      </c>
      <c r="R6889" t="str">
        <f>IF(tbl_bank[[#This Row],[Tenure]]&lt;=0,"0-1",IF(tbl_bank[[#This Row],[Tenure]]&lt;=4,"2-4",IF(tbl_bank[[#This Row],[Tenure]]&lt;=7,"5-7","8-10")))</f>
        <v>8-10</v>
      </c>
      <c r="S6889" t="str">
        <f>IF(tbl_bank[[#This Row],[NumOfProducts]]&gt;=3,"3+",TEXT(tbl_bank[[#This Row],[NumOfProducts]],"0"))</f>
        <v>1</v>
      </c>
      <c r="T6889" t="str">
        <f>IF(tbl_bank[[#This Row],[CreditScore]]&lt;580,"&lt;580",IF(tbl_bank[[#This Row],[CreditScore]]&lt;670,"580-669",IF(tbl_bank[[#This Row],[CreditScore]]&lt;740,"670-739","740+")))</f>
        <v>740+</v>
      </c>
    </row>
    <row r="6890" spans="1:20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>IF(tbl_bank[[#This Row],[Age]]&lt;30,"&lt;30",IF(tbl_bank[[#This Row],[Age]]&lt;40,"30-39",IF(tbl_bank[[#This Row],[Age]]&lt;50,"40-49",IF(tbl_bank[[#This Row],[Age]]&lt;60,"50-59","60+"))))</f>
        <v>30-39</v>
      </c>
      <c r="P6890">
        <f>IF(tbl_bank[[#This Row],[Balance]]=0,1,0)</f>
        <v>1</v>
      </c>
      <c r="Q6890" t="str">
        <f>IF(tbl_bank[[#This Row],[Balance]]=0,"Zero",IF(tbl_bank[[#This Row],[Balance]]&lt;100000,"1-99k","100k+"))</f>
        <v>Zero</v>
      </c>
      <c r="R6890" t="str">
        <f>IF(tbl_bank[[#This Row],[Tenure]]&lt;=0,"0-1",IF(tbl_bank[[#This Row],[Tenure]]&lt;=4,"2-4",IF(tbl_bank[[#This Row],[Tenure]]&lt;=7,"5-7","8-10")))</f>
        <v>2-4</v>
      </c>
      <c r="S6890" t="str">
        <f>IF(tbl_bank[[#This Row],[NumOfProducts]]&gt;=3,"3+",TEXT(tbl_bank[[#This Row],[NumOfProducts]],"0"))</f>
        <v>2</v>
      </c>
      <c r="T6890" t="str">
        <f>IF(tbl_bank[[#This Row],[CreditScore]]&lt;580,"&lt;580",IF(tbl_bank[[#This Row],[CreditScore]]&lt;670,"580-669",IF(tbl_bank[[#This Row],[CreditScore]]&lt;740,"670-739","740+")))</f>
        <v>580-669</v>
      </c>
    </row>
    <row r="6891" spans="1:20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>IF(tbl_bank[[#This Row],[Age]]&lt;30,"&lt;30",IF(tbl_bank[[#This Row],[Age]]&lt;40,"30-39",IF(tbl_bank[[#This Row],[Age]]&lt;50,"40-49",IF(tbl_bank[[#This Row],[Age]]&lt;60,"50-59","60+"))))</f>
        <v>&lt;30</v>
      </c>
      <c r="P6891">
        <f>IF(tbl_bank[[#This Row],[Balance]]=0,1,0)</f>
        <v>0</v>
      </c>
      <c r="Q6891" t="str">
        <f>IF(tbl_bank[[#This Row],[Balance]]=0,"Zero",IF(tbl_bank[[#This Row],[Balance]]&lt;100000,"1-99k","100k+"))</f>
        <v>100k+</v>
      </c>
      <c r="R6891" t="str">
        <f>IF(tbl_bank[[#This Row],[Tenure]]&lt;=0,"0-1",IF(tbl_bank[[#This Row],[Tenure]]&lt;=4,"2-4",IF(tbl_bank[[#This Row],[Tenure]]&lt;=7,"5-7","8-10")))</f>
        <v>5-7</v>
      </c>
      <c r="S6891" t="str">
        <f>IF(tbl_bank[[#This Row],[NumOfProducts]]&gt;=3,"3+",TEXT(tbl_bank[[#This Row],[NumOfProducts]],"0"))</f>
        <v>2</v>
      </c>
      <c r="T6891" t="str">
        <f>IF(tbl_bank[[#This Row],[CreditScore]]&lt;580,"&lt;580",IF(tbl_bank[[#This Row],[CreditScore]]&lt;670,"580-669",IF(tbl_bank[[#This Row],[CreditScore]]&lt;740,"670-739","740+")))</f>
        <v>&lt;580</v>
      </c>
    </row>
    <row r="6892" spans="1:20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>IF(tbl_bank[[#This Row],[Age]]&lt;30,"&lt;30",IF(tbl_bank[[#This Row],[Age]]&lt;40,"30-39",IF(tbl_bank[[#This Row],[Age]]&lt;50,"40-49",IF(tbl_bank[[#This Row],[Age]]&lt;60,"50-59","60+"))))</f>
        <v>30-39</v>
      </c>
      <c r="P6892">
        <f>IF(tbl_bank[[#This Row],[Balance]]=0,1,0)</f>
        <v>1</v>
      </c>
      <c r="Q6892" t="str">
        <f>IF(tbl_bank[[#This Row],[Balance]]=0,"Zero",IF(tbl_bank[[#This Row],[Balance]]&lt;100000,"1-99k","100k+"))</f>
        <v>Zero</v>
      </c>
      <c r="R6892" t="str">
        <f>IF(tbl_bank[[#This Row],[Tenure]]&lt;=0,"0-1",IF(tbl_bank[[#This Row],[Tenure]]&lt;=4,"2-4",IF(tbl_bank[[#This Row],[Tenure]]&lt;=7,"5-7","8-10")))</f>
        <v>2-4</v>
      </c>
      <c r="S6892" t="str">
        <f>IF(tbl_bank[[#This Row],[NumOfProducts]]&gt;=3,"3+",TEXT(tbl_bank[[#This Row],[NumOfProducts]],"0"))</f>
        <v>3+</v>
      </c>
      <c r="T6892" t="str">
        <f>IF(tbl_bank[[#This Row],[CreditScore]]&lt;580,"&lt;580",IF(tbl_bank[[#This Row],[CreditScore]]&lt;670,"580-669",IF(tbl_bank[[#This Row],[CreditScore]]&lt;740,"670-739","740+")))</f>
        <v>&lt;580</v>
      </c>
    </row>
    <row r="6893" spans="1:20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>IF(tbl_bank[[#This Row],[Age]]&lt;30,"&lt;30",IF(tbl_bank[[#This Row],[Age]]&lt;40,"30-39",IF(tbl_bank[[#This Row],[Age]]&lt;50,"40-49",IF(tbl_bank[[#This Row],[Age]]&lt;60,"50-59","60+"))))</f>
        <v>40-49</v>
      </c>
      <c r="P6893">
        <f>IF(tbl_bank[[#This Row],[Balance]]=0,1,0)</f>
        <v>0</v>
      </c>
      <c r="Q6893" t="str">
        <f>IF(tbl_bank[[#This Row],[Balance]]=0,"Zero",IF(tbl_bank[[#This Row],[Balance]]&lt;100000,"1-99k","100k+"))</f>
        <v>100k+</v>
      </c>
      <c r="R6893" t="str">
        <f>IF(tbl_bank[[#This Row],[Tenure]]&lt;=0,"0-1",IF(tbl_bank[[#This Row],[Tenure]]&lt;=4,"2-4",IF(tbl_bank[[#This Row],[Tenure]]&lt;=7,"5-7","8-10")))</f>
        <v>5-7</v>
      </c>
      <c r="S6893" t="str">
        <f>IF(tbl_bank[[#This Row],[NumOfProducts]]&gt;=3,"3+",TEXT(tbl_bank[[#This Row],[NumOfProducts]],"0"))</f>
        <v>1</v>
      </c>
      <c r="T6893" t="str">
        <f>IF(tbl_bank[[#This Row],[CreditScore]]&lt;580,"&lt;580",IF(tbl_bank[[#This Row],[CreditScore]]&lt;670,"580-669",IF(tbl_bank[[#This Row],[CreditScore]]&lt;740,"670-739","740+")))</f>
        <v>740+</v>
      </c>
    </row>
    <row r="6894" spans="1:20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>IF(tbl_bank[[#This Row],[Age]]&lt;30,"&lt;30",IF(tbl_bank[[#This Row],[Age]]&lt;40,"30-39",IF(tbl_bank[[#This Row],[Age]]&lt;50,"40-49",IF(tbl_bank[[#This Row],[Age]]&lt;60,"50-59","60+"))))</f>
        <v>50-59</v>
      </c>
      <c r="P6894">
        <f>IF(tbl_bank[[#This Row],[Balance]]=0,1,0)</f>
        <v>0</v>
      </c>
      <c r="Q6894" t="str">
        <f>IF(tbl_bank[[#This Row],[Balance]]=0,"Zero",IF(tbl_bank[[#This Row],[Balance]]&lt;100000,"1-99k","100k+"))</f>
        <v>100k+</v>
      </c>
      <c r="R6894" t="str">
        <f>IF(tbl_bank[[#This Row],[Tenure]]&lt;=0,"0-1",IF(tbl_bank[[#This Row],[Tenure]]&lt;=4,"2-4",IF(tbl_bank[[#This Row],[Tenure]]&lt;=7,"5-7","8-10")))</f>
        <v>8-10</v>
      </c>
      <c r="S6894" t="str">
        <f>IF(tbl_bank[[#This Row],[NumOfProducts]]&gt;=3,"3+",TEXT(tbl_bank[[#This Row],[NumOfProducts]],"0"))</f>
        <v>1</v>
      </c>
      <c r="T6894" t="str">
        <f>IF(tbl_bank[[#This Row],[CreditScore]]&lt;580,"&lt;580",IF(tbl_bank[[#This Row],[CreditScore]]&lt;670,"580-669",IF(tbl_bank[[#This Row],[CreditScore]]&lt;740,"670-739","740+")))</f>
        <v>580-669</v>
      </c>
    </row>
    <row r="6895" spans="1:20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>IF(tbl_bank[[#This Row],[Age]]&lt;30,"&lt;30",IF(tbl_bank[[#This Row],[Age]]&lt;40,"30-39",IF(tbl_bank[[#This Row],[Age]]&lt;50,"40-49",IF(tbl_bank[[#This Row],[Age]]&lt;60,"50-59","60+"))))</f>
        <v>50-59</v>
      </c>
      <c r="P6895">
        <f>IF(tbl_bank[[#This Row],[Balance]]=0,1,0)</f>
        <v>0</v>
      </c>
      <c r="Q6895" t="str">
        <f>IF(tbl_bank[[#This Row],[Balance]]=0,"Zero",IF(tbl_bank[[#This Row],[Balance]]&lt;100000,"1-99k","100k+"))</f>
        <v>100k+</v>
      </c>
      <c r="R6895" t="str">
        <f>IF(tbl_bank[[#This Row],[Tenure]]&lt;=0,"0-1",IF(tbl_bank[[#This Row],[Tenure]]&lt;=4,"2-4",IF(tbl_bank[[#This Row],[Tenure]]&lt;=7,"5-7","8-10")))</f>
        <v>5-7</v>
      </c>
      <c r="S6895" t="str">
        <f>IF(tbl_bank[[#This Row],[NumOfProducts]]&gt;=3,"3+",TEXT(tbl_bank[[#This Row],[NumOfProducts]],"0"))</f>
        <v>2</v>
      </c>
      <c r="T6895" t="str">
        <f>IF(tbl_bank[[#This Row],[CreditScore]]&lt;580,"&lt;580",IF(tbl_bank[[#This Row],[CreditScore]]&lt;670,"580-669",IF(tbl_bank[[#This Row],[CreditScore]]&lt;740,"670-739","740+")))</f>
        <v>&lt;580</v>
      </c>
    </row>
    <row r="6896" spans="1:20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>IF(tbl_bank[[#This Row],[Age]]&lt;30,"&lt;30",IF(tbl_bank[[#This Row],[Age]]&lt;40,"30-39",IF(tbl_bank[[#This Row],[Age]]&lt;50,"40-49",IF(tbl_bank[[#This Row],[Age]]&lt;60,"50-59","60+"))))</f>
        <v>&lt;30</v>
      </c>
      <c r="P6896">
        <f>IF(tbl_bank[[#This Row],[Balance]]=0,1,0)</f>
        <v>0</v>
      </c>
      <c r="Q6896" t="str">
        <f>IF(tbl_bank[[#This Row],[Balance]]=0,"Zero",IF(tbl_bank[[#This Row],[Balance]]&lt;100000,"1-99k","100k+"))</f>
        <v>100k+</v>
      </c>
      <c r="R6896" t="str">
        <f>IF(tbl_bank[[#This Row],[Tenure]]&lt;=0,"0-1",IF(tbl_bank[[#This Row],[Tenure]]&lt;=4,"2-4",IF(tbl_bank[[#This Row],[Tenure]]&lt;=7,"5-7","8-10")))</f>
        <v>8-10</v>
      </c>
      <c r="S6896" t="str">
        <f>IF(tbl_bank[[#This Row],[NumOfProducts]]&gt;=3,"3+",TEXT(tbl_bank[[#This Row],[NumOfProducts]],"0"))</f>
        <v>1</v>
      </c>
      <c r="T6896" t="str">
        <f>IF(tbl_bank[[#This Row],[CreditScore]]&lt;580,"&lt;580",IF(tbl_bank[[#This Row],[CreditScore]]&lt;670,"580-669",IF(tbl_bank[[#This Row],[CreditScore]]&lt;740,"670-739","740+")))</f>
        <v>670-739</v>
      </c>
    </row>
    <row r="6897" spans="1:20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>IF(tbl_bank[[#This Row],[Age]]&lt;30,"&lt;30",IF(tbl_bank[[#This Row],[Age]]&lt;40,"30-39",IF(tbl_bank[[#This Row],[Age]]&lt;50,"40-49",IF(tbl_bank[[#This Row],[Age]]&lt;60,"50-59","60+"))))</f>
        <v>40-49</v>
      </c>
      <c r="P6897">
        <f>IF(tbl_bank[[#This Row],[Balance]]=0,1,0)</f>
        <v>0</v>
      </c>
      <c r="Q6897" t="str">
        <f>IF(tbl_bank[[#This Row],[Balance]]=0,"Zero",IF(tbl_bank[[#This Row],[Balance]]&lt;100000,"1-99k","100k+"))</f>
        <v>100k+</v>
      </c>
      <c r="R6897" t="str">
        <f>IF(tbl_bank[[#This Row],[Tenure]]&lt;=0,"0-1",IF(tbl_bank[[#This Row],[Tenure]]&lt;=4,"2-4",IF(tbl_bank[[#This Row],[Tenure]]&lt;=7,"5-7","8-10")))</f>
        <v>5-7</v>
      </c>
      <c r="S6897" t="str">
        <f>IF(tbl_bank[[#This Row],[NumOfProducts]]&gt;=3,"3+",TEXT(tbl_bank[[#This Row],[NumOfProducts]],"0"))</f>
        <v>1</v>
      </c>
      <c r="T6897" t="str">
        <f>IF(tbl_bank[[#This Row],[CreditScore]]&lt;580,"&lt;580",IF(tbl_bank[[#This Row],[CreditScore]]&lt;670,"580-669",IF(tbl_bank[[#This Row],[CreditScore]]&lt;740,"670-739","740+")))</f>
        <v>580-669</v>
      </c>
    </row>
    <row r="6898" spans="1:20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>IF(tbl_bank[[#This Row],[Age]]&lt;30,"&lt;30",IF(tbl_bank[[#This Row],[Age]]&lt;40,"30-39",IF(tbl_bank[[#This Row],[Age]]&lt;50,"40-49",IF(tbl_bank[[#This Row],[Age]]&lt;60,"50-59","60+"))))</f>
        <v>40-49</v>
      </c>
      <c r="P6898">
        <f>IF(tbl_bank[[#This Row],[Balance]]=0,1,0)</f>
        <v>1</v>
      </c>
      <c r="Q6898" t="str">
        <f>IF(tbl_bank[[#This Row],[Balance]]=0,"Zero",IF(tbl_bank[[#This Row],[Balance]]&lt;100000,"1-99k","100k+"))</f>
        <v>Zero</v>
      </c>
      <c r="R6898" t="str">
        <f>IF(tbl_bank[[#This Row],[Tenure]]&lt;=0,"0-1",IF(tbl_bank[[#This Row],[Tenure]]&lt;=4,"2-4",IF(tbl_bank[[#This Row],[Tenure]]&lt;=7,"5-7","8-10")))</f>
        <v>5-7</v>
      </c>
      <c r="S6898" t="str">
        <f>IF(tbl_bank[[#This Row],[NumOfProducts]]&gt;=3,"3+",TEXT(tbl_bank[[#This Row],[NumOfProducts]],"0"))</f>
        <v>2</v>
      </c>
      <c r="T6898" t="str">
        <f>IF(tbl_bank[[#This Row],[CreditScore]]&lt;580,"&lt;580",IF(tbl_bank[[#This Row],[CreditScore]]&lt;670,"580-669",IF(tbl_bank[[#This Row],[CreditScore]]&lt;740,"670-739","740+")))</f>
        <v>580-669</v>
      </c>
    </row>
    <row r="6899" spans="1:20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>IF(tbl_bank[[#This Row],[Age]]&lt;30,"&lt;30",IF(tbl_bank[[#This Row],[Age]]&lt;40,"30-39",IF(tbl_bank[[#This Row],[Age]]&lt;50,"40-49",IF(tbl_bank[[#This Row],[Age]]&lt;60,"50-59","60+"))))</f>
        <v>40-49</v>
      </c>
      <c r="P6899">
        <f>IF(tbl_bank[[#This Row],[Balance]]=0,1,0)</f>
        <v>0</v>
      </c>
      <c r="Q6899" t="str">
        <f>IF(tbl_bank[[#This Row],[Balance]]=0,"Zero",IF(tbl_bank[[#This Row],[Balance]]&lt;100000,"1-99k","100k+"))</f>
        <v>100k+</v>
      </c>
      <c r="R6899" t="str">
        <f>IF(tbl_bank[[#This Row],[Tenure]]&lt;=0,"0-1",IF(tbl_bank[[#This Row],[Tenure]]&lt;=4,"2-4",IF(tbl_bank[[#This Row],[Tenure]]&lt;=7,"5-7","8-10")))</f>
        <v>5-7</v>
      </c>
      <c r="S6899" t="str">
        <f>IF(tbl_bank[[#This Row],[NumOfProducts]]&gt;=3,"3+",TEXT(tbl_bank[[#This Row],[NumOfProducts]],"0"))</f>
        <v>1</v>
      </c>
      <c r="T6899" t="str">
        <f>IF(tbl_bank[[#This Row],[CreditScore]]&lt;580,"&lt;580",IF(tbl_bank[[#This Row],[CreditScore]]&lt;670,"580-669",IF(tbl_bank[[#This Row],[CreditScore]]&lt;740,"670-739","740+")))</f>
        <v>&lt;580</v>
      </c>
    </row>
    <row r="6900" spans="1:20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>IF(tbl_bank[[#This Row],[Age]]&lt;30,"&lt;30",IF(tbl_bank[[#This Row],[Age]]&lt;40,"30-39",IF(tbl_bank[[#This Row],[Age]]&lt;50,"40-49",IF(tbl_bank[[#This Row],[Age]]&lt;60,"50-59","60+"))))</f>
        <v>40-49</v>
      </c>
      <c r="P6900">
        <f>IF(tbl_bank[[#This Row],[Balance]]=0,1,0)</f>
        <v>0</v>
      </c>
      <c r="Q6900" t="str">
        <f>IF(tbl_bank[[#This Row],[Balance]]=0,"Zero",IF(tbl_bank[[#This Row],[Balance]]&lt;100000,"1-99k","100k+"))</f>
        <v>100k+</v>
      </c>
      <c r="R6900" t="str">
        <f>IF(tbl_bank[[#This Row],[Tenure]]&lt;=0,"0-1",IF(tbl_bank[[#This Row],[Tenure]]&lt;=4,"2-4",IF(tbl_bank[[#This Row],[Tenure]]&lt;=7,"5-7","8-10")))</f>
        <v>2-4</v>
      </c>
      <c r="S6900" t="str">
        <f>IF(tbl_bank[[#This Row],[NumOfProducts]]&gt;=3,"3+",TEXT(tbl_bank[[#This Row],[NumOfProducts]],"0"))</f>
        <v>1</v>
      </c>
      <c r="T6900" t="str">
        <f>IF(tbl_bank[[#This Row],[CreditScore]]&lt;580,"&lt;580",IF(tbl_bank[[#This Row],[CreditScore]]&lt;670,"580-669",IF(tbl_bank[[#This Row],[CreditScore]]&lt;740,"670-739","740+")))</f>
        <v>&lt;580</v>
      </c>
    </row>
    <row r="6901" spans="1:20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>IF(tbl_bank[[#This Row],[Age]]&lt;30,"&lt;30",IF(tbl_bank[[#This Row],[Age]]&lt;40,"30-39",IF(tbl_bank[[#This Row],[Age]]&lt;50,"40-49",IF(tbl_bank[[#This Row],[Age]]&lt;60,"50-59","60+"))))</f>
        <v>60+</v>
      </c>
      <c r="P6901">
        <f>IF(tbl_bank[[#This Row],[Balance]]=0,1,0)</f>
        <v>1</v>
      </c>
      <c r="Q6901" t="str">
        <f>IF(tbl_bank[[#This Row],[Balance]]=0,"Zero",IF(tbl_bank[[#This Row],[Balance]]&lt;100000,"1-99k","100k+"))</f>
        <v>Zero</v>
      </c>
      <c r="R6901" t="str">
        <f>IF(tbl_bank[[#This Row],[Tenure]]&lt;=0,"0-1",IF(tbl_bank[[#This Row],[Tenure]]&lt;=4,"2-4",IF(tbl_bank[[#This Row],[Tenure]]&lt;=7,"5-7","8-10")))</f>
        <v>2-4</v>
      </c>
      <c r="S6901" t="str">
        <f>IF(tbl_bank[[#This Row],[NumOfProducts]]&gt;=3,"3+",TEXT(tbl_bank[[#This Row],[NumOfProducts]],"0"))</f>
        <v>1</v>
      </c>
      <c r="T6901" t="str">
        <f>IF(tbl_bank[[#This Row],[CreditScore]]&lt;580,"&lt;580",IF(tbl_bank[[#This Row],[CreditScore]]&lt;670,"580-669",IF(tbl_bank[[#This Row],[CreditScore]]&lt;740,"670-739","740+")))</f>
        <v>&lt;580</v>
      </c>
    </row>
    <row r="6902" spans="1:20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>IF(tbl_bank[[#This Row],[Age]]&lt;30,"&lt;30",IF(tbl_bank[[#This Row],[Age]]&lt;40,"30-39",IF(tbl_bank[[#This Row],[Age]]&lt;50,"40-49",IF(tbl_bank[[#This Row],[Age]]&lt;60,"50-59","60+"))))</f>
        <v>40-49</v>
      </c>
      <c r="P6902">
        <f>IF(tbl_bank[[#This Row],[Balance]]=0,1,0)</f>
        <v>0</v>
      </c>
      <c r="Q6902" t="str">
        <f>IF(tbl_bank[[#This Row],[Balance]]=0,"Zero",IF(tbl_bank[[#This Row],[Balance]]&lt;100000,"1-99k","100k+"))</f>
        <v>100k+</v>
      </c>
      <c r="R6902" t="str">
        <f>IF(tbl_bank[[#This Row],[Tenure]]&lt;=0,"0-1",IF(tbl_bank[[#This Row],[Tenure]]&lt;=4,"2-4",IF(tbl_bank[[#This Row],[Tenure]]&lt;=7,"5-7","8-10")))</f>
        <v>2-4</v>
      </c>
      <c r="S6902" t="str">
        <f>IF(tbl_bank[[#This Row],[NumOfProducts]]&gt;=3,"3+",TEXT(tbl_bank[[#This Row],[NumOfProducts]],"0"))</f>
        <v>1</v>
      </c>
      <c r="T6902" t="str">
        <f>IF(tbl_bank[[#This Row],[CreditScore]]&lt;580,"&lt;580",IF(tbl_bank[[#This Row],[CreditScore]]&lt;670,"580-669",IF(tbl_bank[[#This Row],[CreditScore]]&lt;740,"670-739","740+")))</f>
        <v>670-739</v>
      </c>
    </row>
    <row r="6903" spans="1:20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>IF(tbl_bank[[#This Row],[Age]]&lt;30,"&lt;30",IF(tbl_bank[[#This Row],[Age]]&lt;40,"30-39",IF(tbl_bank[[#This Row],[Age]]&lt;50,"40-49",IF(tbl_bank[[#This Row],[Age]]&lt;60,"50-59","60+"))))</f>
        <v>30-39</v>
      </c>
      <c r="P6903">
        <f>IF(tbl_bank[[#This Row],[Balance]]=0,1,0)</f>
        <v>0</v>
      </c>
      <c r="Q6903" t="str">
        <f>IF(tbl_bank[[#This Row],[Balance]]=0,"Zero",IF(tbl_bank[[#This Row],[Balance]]&lt;100000,"1-99k","100k+"))</f>
        <v>100k+</v>
      </c>
      <c r="R6903" t="str">
        <f>IF(tbl_bank[[#This Row],[Tenure]]&lt;=0,"0-1",IF(tbl_bank[[#This Row],[Tenure]]&lt;=4,"2-4",IF(tbl_bank[[#This Row],[Tenure]]&lt;=7,"5-7","8-10")))</f>
        <v>0-1</v>
      </c>
      <c r="S6903" t="str">
        <f>IF(tbl_bank[[#This Row],[NumOfProducts]]&gt;=3,"3+",TEXT(tbl_bank[[#This Row],[NumOfProducts]],"0"))</f>
        <v>1</v>
      </c>
      <c r="T6903" t="str">
        <f>IF(tbl_bank[[#This Row],[CreditScore]]&lt;580,"&lt;580",IF(tbl_bank[[#This Row],[CreditScore]]&lt;670,"580-669",IF(tbl_bank[[#This Row],[CreditScore]]&lt;740,"670-739","740+")))</f>
        <v>&lt;580</v>
      </c>
    </row>
    <row r="6904" spans="1:20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>IF(tbl_bank[[#This Row],[Age]]&lt;30,"&lt;30",IF(tbl_bank[[#This Row],[Age]]&lt;40,"30-39",IF(tbl_bank[[#This Row],[Age]]&lt;50,"40-49",IF(tbl_bank[[#This Row],[Age]]&lt;60,"50-59","60+"))))</f>
        <v>40-49</v>
      </c>
      <c r="P6904">
        <f>IF(tbl_bank[[#This Row],[Balance]]=0,1,0)</f>
        <v>1</v>
      </c>
      <c r="Q6904" t="str">
        <f>IF(tbl_bank[[#This Row],[Balance]]=0,"Zero",IF(tbl_bank[[#This Row],[Balance]]&lt;100000,"1-99k","100k+"))</f>
        <v>Zero</v>
      </c>
      <c r="R6904" t="str">
        <f>IF(tbl_bank[[#This Row],[Tenure]]&lt;=0,"0-1",IF(tbl_bank[[#This Row],[Tenure]]&lt;=4,"2-4",IF(tbl_bank[[#This Row],[Tenure]]&lt;=7,"5-7","8-10")))</f>
        <v>5-7</v>
      </c>
      <c r="S6904" t="str">
        <f>IF(tbl_bank[[#This Row],[NumOfProducts]]&gt;=3,"3+",TEXT(tbl_bank[[#This Row],[NumOfProducts]],"0"))</f>
        <v>2</v>
      </c>
      <c r="T6904" t="str">
        <f>IF(tbl_bank[[#This Row],[CreditScore]]&lt;580,"&lt;580",IF(tbl_bank[[#This Row],[CreditScore]]&lt;670,"580-669",IF(tbl_bank[[#This Row],[CreditScore]]&lt;740,"670-739","740+")))</f>
        <v>&lt;580</v>
      </c>
    </row>
    <row r="6905" spans="1:20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>IF(tbl_bank[[#This Row],[Age]]&lt;30,"&lt;30",IF(tbl_bank[[#This Row],[Age]]&lt;40,"30-39",IF(tbl_bank[[#This Row],[Age]]&lt;50,"40-49",IF(tbl_bank[[#This Row],[Age]]&lt;60,"50-59","60+"))))</f>
        <v>40-49</v>
      </c>
      <c r="P6905">
        <f>IF(tbl_bank[[#This Row],[Balance]]=0,1,0)</f>
        <v>0</v>
      </c>
      <c r="Q6905" t="str">
        <f>IF(tbl_bank[[#This Row],[Balance]]=0,"Zero",IF(tbl_bank[[#This Row],[Balance]]&lt;100000,"1-99k","100k+"))</f>
        <v>1-99k</v>
      </c>
      <c r="R6905" t="str">
        <f>IF(tbl_bank[[#This Row],[Tenure]]&lt;=0,"0-1",IF(tbl_bank[[#This Row],[Tenure]]&lt;=4,"2-4",IF(tbl_bank[[#This Row],[Tenure]]&lt;=7,"5-7","8-10")))</f>
        <v>2-4</v>
      </c>
      <c r="S6905" t="str">
        <f>IF(tbl_bank[[#This Row],[NumOfProducts]]&gt;=3,"3+",TEXT(tbl_bank[[#This Row],[NumOfProducts]],"0"))</f>
        <v>1</v>
      </c>
      <c r="T6905" t="str">
        <f>IF(tbl_bank[[#This Row],[CreditScore]]&lt;580,"&lt;580",IF(tbl_bank[[#This Row],[CreditScore]]&lt;670,"580-669",IF(tbl_bank[[#This Row],[CreditScore]]&lt;740,"670-739","740+")))</f>
        <v>580-669</v>
      </c>
    </row>
    <row r="6906" spans="1:20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>IF(tbl_bank[[#This Row],[Age]]&lt;30,"&lt;30",IF(tbl_bank[[#This Row],[Age]]&lt;40,"30-39",IF(tbl_bank[[#This Row],[Age]]&lt;50,"40-49",IF(tbl_bank[[#This Row],[Age]]&lt;60,"50-59","60+"))))</f>
        <v>&lt;30</v>
      </c>
      <c r="P6906">
        <f>IF(tbl_bank[[#This Row],[Balance]]=0,1,0)</f>
        <v>0</v>
      </c>
      <c r="Q6906" t="str">
        <f>IF(tbl_bank[[#This Row],[Balance]]=0,"Zero",IF(tbl_bank[[#This Row],[Balance]]&lt;100000,"1-99k","100k+"))</f>
        <v>100k+</v>
      </c>
      <c r="R6906" t="str">
        <f>IF(tbl_bank[[#This Row],[Tenure]]&lt;=0,"0-1",IF(tbl_bank[[#This Row],[Tenure]]&lt;=4,"2-4",IF(tbl_bank[[#This Row],[Tenure]]&lt;=7,"5-7","8-10")))</f>
        <v>5-7</v>
      </c>
      <c r="S6906" t="str">
        <f>IF(tbl_bank[[#This Row],[NumOfProducts]]&gt;=3,"3+",TEXT(tbl_bank[[#This Row],[NumOfProducts]],"0"))</f>
        <v>2</v>
      </c>
      <c r="T6906" t="str">
        <f>IF(tbl_bank[[#This Row],[CreditScore]]&lt;580,"&lt;580",IF(tbl_bank[[#This Row],[CreditScore]]&lt;670,"580-669",IF(tbl_bank[[#This Row],[CreditScore]]&lt;740,"670-739","740+")))</f>
        <v>740+</v>
      </c>
    </row>
    <row r="6907" spans="1:20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>IF(tbl_bank[[#This Row],[Age]]&lt;30,"&lt;30",IF(tbl_bank[[#This Row],[Age]]&lt;40,"30-39",IF(tbl_bank[[#This Row],[Age]]&lt;50,"40-49",IF(tbl_bank[[#This Row],[Age]]&lt;60,"50-59","60+"))))</f>
        <v>30-39</v>
      </c>
      <c r="P6907">
        <f>IF(tbl_bank[[#This Row],[Balance]]=0,1,0)</f>
        <v>0</v>
      </c>
      <c r="Q6907" t="str">
        <f>IF(tbl_bank[[#This Row],[Balance]]=0,"Zero",IF(tbl_bank[[#This Row],[Balance]]&lt;100000,"1-99k","100k+"))</f>
        <v>100k+</v>
      </c>
      <c r="R6907" t="str">
        <f>IF(tbl_bank[[#This Row],[Tenure]]&lt;=0,"0-1",IF(tbl_bank[[#This Row],[Tenure]]&lt;=4,"2-4",IF(tbl_bank[[#This Row],[Tenure]]&lt;=7,"5-7","8-10")))</f>
        <v>2-4</v>
      </c>
      <c r="S6907" t="str">
        <f>IF(tbl_bank[[#This Row],[NumOfProducts]]&gt;=3,"3+",TEXT(tbl_bank[[#This Row],[NumOfProducts]],"0"))</f>
        <v>2</v>
      </c>
      <c r="T6907" t="str">
        <f>IF(tbl_bank[[#This Row],[CreditScore]]&lt;580,"&lt;580",IF(tbl_bank[[#This Row],[CreditScore]]&lt;670,"580-669",IF(tbl_bank[[#This Row],[CreditScore]]&lt;740,"670-739","740+")))</f>
        <v>670-739</v>
      </c>
    </row>
    <row r="6908" spans="1:20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>IF(tbl_bank[[#This Row],[Age]]&lt;30,"&lt;30",IF(tbl_bank[[#This Row],[Age]]&lt;40,"30-39",IF(tbl_bank[[#This Row],[Age]]&lt;50,"40-49",IF(tbl_bank[[#This Row],[Age]]&lt;60,"50-59","60+"))))</f>
        <v>40-49</v>
      </c>
      <c r="P6908">
        <f>IF(tbl_bank[[#This Row],[Balance]]=0,1,0)</f>
        <v>1</v>
      </c>
      <c r="Q6908" t="str">
        <f>IF(tbl_bank[[#This Row],[Balance]]=0,"Zero",IF(tbl_bank[[#This Row],[Balance]]&lt;100000,"1-99k","100k+"))</f>
        <v>Zero</v>
      </c>
      <c r="R6908" t="str">
        <f>IF(tbl_bank[[#This Row],[Tenure]]&lt;=0,"0-1",IF(tbl_bank[[#This Row],[Tenure]]&lt;=4,"2-4",IF(tbl_bank[[#This Row],[Tenure]]&lt;=7,"5-7","8-10")))</f>
        <v>2-4</v>
      </c>
      <c r="S6908" t="str">
        <f>IF(tbl_bank[[#This Row],[NumOfProducts]]&gt;=3,"3+",TEXT(tbl_bank[[#This Row],[NumOfProducts]],"0"))</f>
        <v>2</v>
      </c>
      <c r="T6908" t="str">
        <f>IF(tbl_bank[[#This Row],[CreditScore]]&lt;580,"&lt;580",IF(tbl_bank[[#This Row],[CreditScore]]&lt;670,"580-669",IF(tbl_bank[[#This Row],[CreditScore]]&lt;740,"670-739","740+")))</f>
        <v>670-739</v>
      </c>
    </row>
    <row r="6909" spans="1:20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>IF(tbl_bank[[#This Row],[Age]]&lt;30,"&lt;30",IF(tbl_bank[[#This Row],[Age]]&lt;40,"30-39",IF(tbl_bank[[#This Row],[Age]]&lt;50,"40-49",IF(tbl_bank[[#This Row],[Age]]&lt;60,"50-59","60+"))))</f>
        <v>30-39</v>
      </c>
      <c r="P6909">
        <f>IF(tbl_bank[[#This Row],[Balance]]=0,1,0)</f>
        <v>1</v>
      </c>
      <c r="Q6909" t="str">
        <f>IF(tbl_bank[[#This Row],[Balance]]=0,"Zero",IF(tbl_bank[[#This Row],[Balance]]&lt;100000,"1-99k","100k+"))</f>
        <v>Zero</v>
      </c>
      <c r="R6909" t="str">
        <f>IF(tbl_bank[[#This Row],[Tenure]]&lt;=0,"0-1",IF(tbl_bank[[#This Row],[Tenure]]&lt;=4,"2-4",IF(tbl_bank[[#This Row],[Tenure]]&lt;=7,"5-7","8-10")))</f>
        <v>5-7</v>
      </c>
      <c r="S6909" t="str">
        <f>IF(tbl_bank[[#This Row],[NumOfProducts]]&gt;=3,"3+",TEXT(tbl_bank[[#This Row],[NumOfProducts]],"0"))</f>
        <v>1</v>
      </c>
      <c r="T6909" t="str">
        <f>IF(tbl_bank[[#This Row],[CreditScore]]&lt;580,"&lt;580",IF(tbl_bank[[#This Row],[CreditScore]]&lt;670,"580-669",IF(tbl_bank[[#This Row],[CreditScore]]&lt;740,"670-739","740+")))</f>
        <v>&lt;580</v>
      </c>
    </row>
    <row r="6910" spans="1:20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>IF(tbl_bank[[#This Row],[Age]]&lt;30,"&lt;30",IF(tbl_bank[[#This Row],[Age]]&lt;40,"30-39",IF(tbl_bank[[#This Row],[Age]]&lt;50,"40-49",IF(tbl_bank[[#This Row],[Age]]&lt;60,"50-59","60+"))))</f>
        <v>30-39</v>
      </c>
      <c r="P6910">
        <f>IF(tbl_bank[[#This Row],[Balance]]=0,1,0)</f>
        <v>1</v>
      </c>
      <c r="Q6910" t="str">
        <f>IF(tbl_bank[[#This Row],[Balance]]=0,"Zero",IF(tbl_bank[[#This Row],[Balance]]&lt;100000,"1-99k","100k+"))</f>
        <v>Zero</v>
      </c>
      <c r="R6910" t="str">
        <f>IF(tbl_bank[[#This Row],[Tenure]]&lt;=0,"0-1",IF(tbl_bank[[#This Row],[Tenure]]&lt;=4,"2-4",IF(tbl_bank[[#This Row],[Tenure]]&lt;=7,"5-7","8-10")))</f>
        <v>5-7</v>
      </c>
      <c r="S6910" t="str">
        <f>IF(tbl_bank[[#This Row],[NumOfProducts]]&gt;=3,"3+",TEXT(tbl_bank[[#This Row],[NumOfProducts]],"0"))</f>
        <v>2</v>
      </c>
      <c r="T6910" t="str">
        <f>IF(tbl_bank[[#This Row],[CreditScore]]&lt;580,"&lt;580",IF(tbl_bank[[#This Row],[CreditScore]]&lt;670,"580-669",IF(tbl_bank[[#This Row],[CreditScore]]&lt;740,"670-739","740+")))</f>
        <v>670-739</v>
      </c>
    </row>
    <row r="6911" spans="1:20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>IF(tbl_bank[[#This Row],[Age]]&lt;30,"&lt;30",IF(tbl_bank[[#This Row],[Age]]&lt;40,"30-39",IF(tbl_bank[[#This Row],[Age]]&lt;50,"40-49",IF(tbl_bank[[#This Row],[Age]]&lt;60,"50-59","60+"))))</f>
        <v>40-49</v>
      </c>
      <c r="P6911">
        <f>IF(tbl_bank[[#This Row],[Balance]]=0,1,0)</f>
        <v>1</v>
      </c>
      <c r="Q6911" t="str">
        <f>IF(tbl_bank[[#This Row],[Balance]]=0,"Zero",IF(tbl_bank[[#This Row],[Balance]]&lt;100000,"1-99k","100k+"))</f>
        <v>Zero</v>
      </c>
      <c r="R6911" t="str">
        <f>IF(tbl_bank[[#This Row],[Tenure]]&lt;=0,"0-1",IF(tbl_bank[[#This Row],[Tenure]]&lt;=4,"2-4",IF(tbl_bank[[#This Row],[Tenure]]&lt;=7,"5-7","8-10")))</f>
        <v>5-7</v>
      </c>
      <c r="S6911" t="str">
        <f>IF(tbl_bank[[#This Row],[NumOfProducts]]&gt;=3,"3+",TEXT(tbl_bank[[#This Row],[NumOfProducts]],"0"))</f>
        <v>2</v>
      </c>
      <c r="T6911" t="str">
        <f>IF(tbl_bank[[#This Row],[CreditScore]]&lt;580,"&lt;580",IF(tbl_bank[[#This Row],[CreditScore]]&lt;670,"580-669",IF(tbl_bank[[#This Row],[CreditScore]]&lt;740,"670-739","740+")))</f>
        <v>580-669</v>
      </c>
    </row>
    <row r="6912" spans="1:20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>IF(tbl_bank[[#This Row],[Age]]&lt;30,"&lt;30",IF(tbl_bank[[#This Row],[Age]]&lt;40,"30-39",IF(tbl_bank[[#This Row],[Age]]&lt;50,"40-49",IF(tbl_bank[[#This Row],[Age]]&lt;60,"50-59","60+"))))</f>
        <v>40-49</v>
      </c>
      <c r="P6912">
        <f>IF(tbl_bank[[#This Row],[Balance]]=0,1,0)</f>
        <v>1</v>
      </c>
      <c r="Q6912" t="str">
        <f>IF(tbl_bank[[#This Row],[Balance]]=0,"Zero",IF(tbl_bank[[#This Row],[Balance]]&lt;100000,"1-99k","100k+"))</f>
        <v>Zero</v>
      </c>
      <c r="R6912" t="str">
        <f>IF(tbl_bank[[#This Row],[Tenure]]&lt;=0,"0-1",IF(tbl_bank[[#This Row],[Tenure]]&lt;=4,"2-4",IF(tbl_bank[[#This Row],[Tenure]]&lt;=7,"5-7","8-10")))</f>
        <v>2-4</v>
      </c>
      <c r="S6912" t="str">
        <f>IF(tbl_bank[[#This Row],[NumOfProducts]]&gt;=3,"3+",TEXT(tbl_bank[[#This Row],[NumOfProducts]],"0"))</f>
        <v>1</v>
      </c>
      <c r="T6912" t="str">
        <f>IF(tbl_bank[[#This Row],[CreditScore]]&lt;580,"&lt;580",IF(tbl_bank[[#This Row],[CreditScore]]&lt;670,"580-669",IF(tbl_bank[[#This Row],[CreditScore]]&lt;740,"670-739","740+")))</f>
        <v>&lt;580</v>
      </c>
    </row>
    <row r="6913" spans="1:20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>IF(tbl_bank[[#This Row],[Age]]&lt;30,"&lt;30",IF(tbl_bank[[#This Row],[Age]]&lt;40,"30-39",IF(tbl_bank[[#This Row],[Age]]&lt;50,"40-49",IF(tbl_bank[[#This Row],[Age]]&lt;60,"50-59","60+"))))</f>
        <v>50-59</v>
      </c>
      <c r="P6913">
        <f>IF(tbl_bank[[#This Row],[Balance]]=0,1,0)</f>
        <v>0</v>
      </c>
      <c r="Q6913" t="str">
        <f>IF(tbl_bank[[#This Row],[Balance]]=0,"Zero",IF(tbl_bank[[#This Row],[Balance]]&lt;100000,"1-99k","100k+"))</f>
        <v>100k+</v>
      </c>
      <c r="R6913" t="str">
        <f>IF(tbl_bank[[#This Row],[Tenure]]&lt;=0,"0-1",IF(tbl_bank[[#This Row],[Tenure]]&lt;=4,"2-4",IF(tbl_bank[[#This Row],[Tenure]]&lt;=7,"5-7","8-10")))</f>
        <v>2-4</v>
      </c>
      <c r="S6913" t="str">
        <f>IF(tbl_bank[[#This Row],[NumOfProducts]]&gt;=3,"3+",TEXT(tbl_bank[[#This Row],[NumOfProducts]],"0"))</f>
        <v>3+</v>
      </c>
      <c r="T6913" t="str">
        <f>IF(tbl_bank[[#This Row],[CreditScore]]&lt;580,"&lt;580",IF(tbl_bank[[#This Row],[CreditScore]]&lt;670,"580-669",IF(tbl_bank[[#This Row],[CreditScore]]&lt;740,"670-739","740+")))</f>
        <v>670-739</v>
      </c>
    </row>
    <row r="6914" spans="1:20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>IF(tbl_bank[[#This Row],[Age]]&lt;30,"&lt;30",IF(tbl_bank[[#This Row],[Age]]&lt;40,"30-39",IF(tbl_bank[[#This Row],[Age]]&lt;50,"40-49",IF(tbl_bank[[#This Row],[Age]]&lt;60,"50-59","60+"))))</f>
        <v>40-49</v>
      </c>
      <c r="P6914">
        <f>IF(tbl_bank[[#This Row],[Balance]]=0,1,0)</f>
        <v>0</v>
      </c>
      <c r="Q6914" t="str">
        <f>IF(tbl_bank[[#This Row],[Balance]]=0,"Zero",IF(tbl_bank[[#This Row],[Balance]]&lt;100000,"1-99k","100k+"))</f>
        <v>1-99k</v>
      </c>
      <c r="R6914" t="str">
        <f>IF(tbl_bank[[#This Row],[Tenure]]&lt;=0,"0-1",IF(tbl_bank[[#This Row],[Tenure]]&lt;=4,"2-4",IF(tbl_bank[[#This Row],[Tenure]]&lt;=7,"5-7","8-10")))</f>
        <v>8-10</v>
      </c>
      <c r="S6914" t="str">
        <f>IF(tbl_bank[[#This Row],[NumOfProducts]]&gt;=3,"3+",TEXT(tbl_bank[[#This Row],[NumOfProducts]],"0"))</f>
        <v>3+</v>
      </c>
      <c r="T6914" t="str">
        <f>IF(tbl_bank[[#This Row],[CreditScore]]&lt;580,"&lt;580",IF(tbl_bank[[#This Row],[CreditScore]]&lt;670,"580-669",IF(tbl_bank[[#This Row],[CreditScore]]&lt;740,"670-739","740+")))</f>
        <v>&lt;580</v>
      </c>
    </row>
    <row r="6915" spans="1:20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>IF(tbl_bank[[#This Row],[Age]]&lt;30,"&lt;30",IF(tbl_bank[[#This Row],[Age]]&lt;40,"30-39",IF(tbl_bank[[#This Row],[Age]]&lt;50,"40-49",IF(tbl_bank[[#This Row],[Age]]&lt;60,"50-59","60+"))))</f>
        <v>30-39</v>
      </c>
      <c r="P6915">
        <f>IF(tbl_bank[[#This Row],[Balance]]=0,1,0)</f>
        <v>0</v>
      </c>
      <c r="Q6915" t="str">
        <f>IF(tbl_bank[[#This Row],[Balance]]=0,"Zero",IF(tbl_bank[[#This Row],[Balance]]&lt;100000,"1-99k","100k+"))</f>
        <v>100k+</v>
      </c>
      <c r="R6915" t="str">
        <f>IF(tbl_bank[[#This Row],[Tenure]]&lt;=0,"0-1",IF(tbl_bank[[#This Row],[Tenure]]&lt;=4,"2-4",IF(tbl_bank[[#This Row],[Tenure]]&lt;=7,"5-7","8-10")))</f>
        <v>5-7</v>
      </c>
      <c r="S6915" t="str">
        <f>IF(tbl_bank[[#This Row],[NumOfProducts]]&gt;=3,"3+",TEXT(tbl_bank[[#This Row],[NumOfProducts]],"0"))</f>
        <v>1</v>
      </c>
      <c r="T6915" t="str">
        <f>IF(tbl_bank[[#This Row],[CreditScore]]&lt;580,"&lt;580",IF(tbl_bank[[#This Row],[CreditScore]]&lt;670,"580-669",IF(tbl_bank[[#This Row],[CreditScore]]&lt;740,"670-739","740+")))</f>
        <v>&lt;580</v>
      </c>
    </row>
    <row r="6916" spans="1:20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>IF(tbl_bank[[#This Row],[Age]]&lt;30,"&lt;30",IF(tbl_bank[[#This Row],[Age]]&lt;40,"30-39",IF(tbl_bank[[#This Row],[Age]]&lt;50,"40-49",IF(tbl_bank[[#This Row],[Age]]&lt;60,"50-59","60+"))))</f>
        <v>40-49</v>
      </c>
      <c r="P6916">
        <f>IF(tbl_bank[[#This Row],[Balance]]=0,1,0)</f>
        <v>0</v>
      </c>
      <c r="Q6916" t="str">
        <f>IF(tbl_bank[[#This Row],[Balance]]=0,"Zero",IF(tbl_bank[[#This Row],[Balance]]&lt;100000,"1-99k","100k+"))</f>
        <v>100k+</v>
      </c>
      <c r="R6916" t="str">
        <f>IF(tbl_bank[[#This Row],[Tenure]]&lt;=0,"0-1",IF(tbl_bank[[#This Row],[Tenure]]&lt;=4,"2-4",IF(tbl_bank[[#This Row],[Tenure]]&lt;=7,"5-7","8-10")))</f>
        <v>5-7</v>
      </c>
      <c r="S6916" t="str">
        <f>IF(tbl_bank[[#This Row],[NumOfProducts]]&gt;=3,"3+",TEXT(tbl_bank[[#This Row],[NumOfProducts]],"0"))</f>
        <v>1</v>
      </c>
      <c r="T6916" t="str">
        <f>IF(tbl_bank[[#This Row],[CreditScore]]&lt;580,"&lt;580",IF(tbl_bank[[#This Row],[CreditScore]]&lt;670,"580-669",IF(tbl_bank[[#This Row],[CreditScore]]&lt;740,"670-739","740+")))</f>
        <v>670-739</v>
      </c>
    </row>
    <row r="6917" spans="1:20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>IF(tbl_bank[[#This Row],[Age]]&lt;30,"&lt;30",IF(tbl_bank[[#This Row],[Age]]&lt;40,"30-39",IF(tbl_bank[[#This Row],[Age]]&lt;50,"40-49",IF(tbl_bank[[#This Row],[Age]]&lt;60,"50-59","60+"))))</f>
        <v>30-39</v>
      </c>
      <c r="P6917">
        <f>IF(tbl_bank[[#This Row],[Balance]]=0,1,0)</f>
        <v>0</v>
      </c>
      <c r="Q6917" t="str">
        <f>IF(tbl_bank[[#This Row],[Balance]]=0,"Zero",IF(tbl_bank[[#This Row],[Balance]]&lt;100000,"1-99k","100k+"))</f>
        <v>1-99k</v>
      </c>
      <c r="R6917" t="str">
        <f>IF(tbl_bank[[#This Row],[Tenure]]&lt;=0,"0-1",IF(tbl_bank[[#This Row],[Tenure]]&lt;=4,"2-4",IF(tbl_bank[[#This Row],[Tenure]]&lt;=7,"5-7","8-10")))</f>
        <v>2-4</v>
      </c>
      <c r="S6917" t="str">
        <f>IF(tbl_bank[[#This Row],[NumOfProducts]]&gt;=3,"3+",TEXT(tbl_bank[[#This Row],[NumOfProducts]],"0"))</f>
        <v>2</v>
      </c>
      <c r="T6917" t="str">
        <f>IF(tbl_bank[[#This Row],[CreditScore]]&lt;580,"&lt;580",IF(tbl_bank[[#This Row],[CreditScore]]&lt;670,"580-669",IF(tbl_bank[[#This Row],[CreditScore]]&lt;740,"670-739","740+")))</f>
        <v>580-669</v>
      </c>
    </row>
    <row r="6918" spans="1:20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>IF(tbl_bank[[#This Row],[Age]]&lt;30,"&lt;30",IF(tbl_bank[[#This Row],[Age]]&lt;40,"30-39",IF(tbl_bank[[#This Row],[Age]]&lt;50,"40-49",IF(tbl_bank[[#This Row],[Age]]&lt;60,"50-59","60+"))))</f>
        <v>&lt;30</v>
      </c>
      <c r="P6918">
        <f>IF(tbl_bank[[#This Row],[Balance]]=0,1,0)</f>
        <v>0</v>
      </c>
      <c r="Q6918" t="str">
        <f>IF(tbl_bank[[#This Row],[Balance]]=0,"Zero",IF(tbl_bank[[#This Row],[Balance]]&lt;100000,"1-99k","100k+"))</f>
        <v>100k+</v>
      </c>
      <c r="R6918" t="str">
        <f>IF(tbl_bank[[#This Row],[Tenure]]&lt;=0,"0-1",IF(tbl_bank[[#This Row],[Tenure]]&lt;=4,"2-4",IF(tbl_bank[[#This Row],[Tenure]]&lt;=7,"5-7","8-10")))</f>
        <v>8-10</v>
      </c>
      <c r="S6918" t="str">
        <f>IF(tbl_bank[[#This Row],[NumOfProducts]]&gt;=3,"3+",TEXT(tbl_bank[[#This Row],[NumOfProducts]],"0"))</f>
        <v>1</v>
      </c>
      <c r="T6918" t="str">
        <f>IF(tbl_bank[[#This Row],[CreditScore]]&lt;580,"&lt;580",IF(tbl_bank[[#This Row],[CreditScore]]&lt;670,"580-669",IF(tbl_bank[[#This Row],[CreditScore]]&lt;740,"670-739","740+")))</f>
        <v>580-669</v>
      </c>
    </row>
    <row r="6919" spans="1:20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>IF(tbl_bank[[#This Row],[Age]]&lt;30,"&lt;30",IF(tbl_bank[[#This Row],[Age]]&lt;40,"30-39",IF(tbl_bank[[#This Row],[Age]]&lt;50,"40-49",IF(tbl_bank[[#This Row],[Age]]&lt;60,"50-59","60+"))))</f>
        <v>40-49</v>
      </c>
      <c r="P6919">
        <f>IF(tbl_bank[[#This Row],[Balance]]=0,1,0)</f>
        <v>0</v>
      </c>
      <c r="Q6919" t="str">
        <f>IF(tbl_bank[[#This Row],[Balance]]=0,"Zero",IF(tbl_bank[[#This Row],[Balance]]&lt;100000,"1-99k","100k+"))</f>
        <v>100k+</v>
      </c>
      <c r="R6919" t="str">
        <f>IF(tbl_bank[[#This Row],[Tenure]]&lt;=0,"0-1",IF(tbl_bank[[#This Row],[Tenure]]&lt;=4,"2-4",IF(tbl_bank[[#This Row],[Tenure]]&lt;=7,"5-7","8-10")))</f>
        <v>2-4</v>
      </c>
      <c r="S6919" t="str">
        <f>IF(tbl_bank[[#This Row],[NumOfProducts]]&gt;=3,"3+",TEXT(tbl_bank[[#This Row],[NumOfProducts]],"0"))</f>
        <v>1</v>
      </c>
      <c r="T6919" t="str">
        <f>IF(tbl_bank[[#This Row],[CreditScore]]&lt;580,"&lt;580",IF(tbl_bank[[#This Row],[CreditScore]]&lt;670,"580-669",IF(tbl_bank[[#This Row],[CreditScore]]&lt;740,"670-739","740+")))</f>
        <v>580-669</v>
      </c>
    </row>
    <row r="6920" spans="1:20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>IF(tbl_bank[[#This Row],[Age]]&lt;30,"&lt;30",IF(tbl_bank[[#This Row],[Age]]&lt;40,"30-39",IF(tbl_bank[[#This Row],[Age]]&lt;50,"40-49",IF(tbl_bank[[#This Row],[Age]]&lt;60,"50-59","60+"))))</f>
        <v>&lt;30</v>
      </c>
      <c r="P6920">
        <f>IF(tbl_bank[[#This Row],[Balance]]=0,1,0)</f>
        <v>0</v>
      </c>
      <c r="Q6920" t="str">
        <f>IF(tbl_bank[[#This Row],[Balance]]=0,"Zero",IF(tbl_bank[[#This Row],[Balance]]&lt;100000,"1-99k","100k+"))</f>
        <v>100k+</v>
      </c>
      <c r="R6920" t="str">
        <f>IF(tbl_bank[[#This Row],[Tenure]]&lt;=0,"0-1",IF(tbl_bank[[#This Row],[Tenure]]&lt;=4,"2-4",IF(tbl_bank[[#This Row],[Tenure]]&lt;=7,"5-7","8-10")))</f>
        <v>0-1</v>
      </c>
      <c r="S6920" t="str">
        <f>IF(tbl_bank[[#This Row],[NumOfProducts]]&gt;=3,"3+",TEXT(tbl_bank[[#This Row],[NumOfProducts]],"0"))</f>
        <v>2</v>
      </c>
      <c r="T6920" t="str">
        <f>IF(tbl_bank[[#This Row],[CreditScore]]&lt;580,"&lt;580",IF(tbl_bank[[#This Row],[CreditScore]]&lt;670,"580-669",IF(tbl_bank[[#This Row],[CreditScore]]&lt;740,"670-739","740+")))</f>
        <v>580-669</v>
      </c>
    </row>
    <row r="6921" spans="1:20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>IF(tbl_bank[[#This Row],[Age]]&lt;30,"&lt;30",IF(tbl_bank[[#This Row],[Age]]&lt;40,"30-39",IF(tbl_bank[[#This Row],[Age]]&lt;50,"40-49",IF(tbl_bank[[#This Row],[Age]]&lt;60,"50-59","60+"))))</f>
        <v>30-39</v>
      </c>
      <c r="P6921">
        <f>IF(tbl_bank[[#This Row],[Balance]]=0,1,0)</f>
        <v>0</v>
      </c>
      <c r="Q6921" t="str">
        <f>IF(tbl_bank[[#This Row],[Balance]]=0,"Zero",IF(tbl_bank[[#This Row],[Balance]]&lt;100000,"1-99k","100k+"))</f>
        <v>100k+</v>
      </c>
      <c r="R6921" t="str">
        <f>IF(tbl_bank[[#This Row],[Tenure]]&lt;=0,"0-1",IF(tbl_bank[[#This Row],[Tenure]]&lt;=4,"2-4",IF(tbl_bank[[#This Row],[Tenure]]&lt;=7,"5-7","8-10")))</f>
        <v>5-7</v>
      </c>
      <c r="S6921" t="str">
        <f>IF(tbl_bank[[#This Row],[NumOfProducts]]&gt;=3,"3+",TEXT(tbl_bank[[#This Row],[NumOfProducts]],"0"))</f>
        <v>1</v>
      </c>
      <c r="T6921" t="str">
        <f>IF(tbl_bank[[#This Row],[CreditScore]]&lt;580,"&lt;580",IF(tbl_bank[[#This Row],[CreditScore]]&lt;670,"580-669",IF(tbl_bank[[#This Row],[CreditScore]]&lt;740,"670-739","740+")))</f>
        <v>740+</v>
      </c>
    </row>
    <row r="6922" spans="1:20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>IF(tbl_bank[[#This Row],[Age]]&lt;30,"&lt;30",IF(tbl_bank[[#This Row],[Age]]&lt;40,"30-39",IF(tbl_bank[[#This Row],[Age]]&lt;50,"40-49",IF(tbl_bank[[#This Row],[Age]]&lt;60,"50-59","60+"))))</f>
        <v>30-39</v>
      </c>
      <c r="P6922">
        <f>IF(tbl_bank[[#This Row],[Balance]]=0,1,0)</f>
        <v>1</v>
      </c>
      <c r="Q6922" t="str">
        <f>IF(tbl_bank[[#This Row],[Balance]]=0,"Zero",IF(tbl_bank[[#This Row],[Balance]]&lt;100000,"1-99k","100k+"))</f>
        <v>Zero</v>
      </c>
      <c r="R6922" t="str">
        <f>IF(tbl_bank[[#This Row],[Tenure]]&lt;=0,"0-1",IF(tbl_bank[[#This Row],[Tenure]]&lt;=4,"2-4",IF(tbl_bank[[#This Row],[Tenure]]&lt;=7,"5-7","8-10")))</f>
        <v>2-4</v>
      </c>
      <c r="S6922" t="str">
        <f>IF(tbl_bank[[#This Row],[NumOfProducts]]&gt;=3,"3+",TEXT(tbl_bank[[#This Row],[NumOfProducts]],"0"))</f>
        <v>2</v>
      </c>
      <c r="T6922" t="str">
        <f>IF(tbl_bank[[#This Row],[CreditScore]]&lt;580,"&lt;580",IF(tbl_bank[[#This Row],[CreditScore]]&lt;670,"580-669",IF(tbl_bank[[#This Row],[CreditScore]]&lt;740,"670-739","740+")))</f>
        <v>580-669</v>
      </c>
    </row>
    <row r="6923" spans="1:20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>IF(tbl_bank[[#This Row],[Age]]&lt;30,"&lt;30",IF(tbl_bank[[#This Row],[Age]]&lt;40,"30-39",IF(tbl_bank[[#This Row],[Age]]&lt;50,"40-49",IF(tbl_bank[[#This Row],[Age]]&lt;60,"50-59","60+"))))</f>
        <v>30-39</v>
      </c>
      <c r="P6923">
        <f>IF(tbl_bank[[#This Row],[Balance]]=0,1,0)</f>
        <v>0</v>
      </c>
      <c r="Q6923" t="str">
        <f>IF(tbl_bank[[#This Row],[Balance]]=0,"Zero",IF(tbl_bank[[#This Row],[Balance]]&lt;100000,"1-99k","100k+"))</f>
        <v>1-99k</v>
      </c>
      <c r="R6923" t="str">
        <f>IF(tbl_bank[[#This Row],[Tenure]]&lt;=0,"0-1",IF(tbl_bank[[#This Row],[Tenure]]&lt;=4,"2-4",IF(tbl_bank[[#This Row],[Tenure]]&lt;=7,"5-7","8-10")))</f>
        <v>5-7</v>
      </c>
      <c r="S6923" t="str">
        <f>IF(tbl_bank[[#This Row],[NumOfProducts]]&gt;=3,"3+",TEXT(tbl_bank[[#This Row],[NumOfProducts]],"0"))</f>
        <v>1</v>
      </c>
      <c r="T6923" t="str">
        <f>IF(tbl_bank[[#This Row],[CreditScore]]&lt;580,"&lt;580",IF(tbl_bank[[#This Row],[CreditScore]]&lt;670,"580-669",IF(tbl_bank[[#This Row],[CreditScore]]&lt;740,"670-739","740+")))</f>
        <v>670-739</v>
      </c>
    </row>
    <row r="6924" spans="1:20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>IF(tbl_bank[[#This Row],[Age]]&lt;30,"&lt;30",IF(tbl_bank[[#This Row],[Age]]&lt;40,"30-39",IF(tbl_bank[[#This Row],[Age]]&lt;50,"40-49",IF(tbl_bank[[#This Row],[Age]]&lt;60,"50-59","60+"))))</f>
        <v>60+</v>
      </c>
      <c r="P6924">
        <f>IF(tbl_bank[[#This Row],[Balance]]=0,1,0)</f>
        <v>1</v>
      </c>
      <c r="Q6924" t="str">
        <f>IF(tbl_bank[[#This Row],[Balance]]=0,"Zero",IF(tbl_bank[[#This Row],[Balance]]&lt;100000,"1-99k","100k+"))</f>
        <v>Zero</v>
      </c>
      <c r="R6924" t="str">
        <f>IF(tbl_bank[[#This Row],[Tenure]]&lt;=0,"0-1",IF(tbl_bank[[#This Row],[Tenure]]&lt;=4,"2-4",IF(tbl_bank[[#This Row],[Tenure]]&lt;=7,"5-7","8-10")))</f>
        <v>2-4</v>
      </c>
      <c r="S6924" t="str">
        <f>IF(tbl_bank[[#This Row],[NumOfProducts]]&gt;=3,"3+",TEXT(tbl_bank[[#This Row],[NumOfProducts]],"0"))</f>
        <v>2</v>
      </c>
      <c r="T6924" t="str">
        <f>IF(tbl_bank[[#This Row],[CreditScore]]&lt;580,"&lt;580",IF(tbl_bank[[#This Row],[CreditScore]]&lt;670,"580-669",IF(tbl_bank[[#This Row],[CreditScore]]&lt;740,"670-739","740+")))</f>
        <v>670-739</v>
      </c>
    </row>
    <row r="6925" spans="1:20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>IF(tbl_bank[[#This Row],[Age]]&lt;30,"&lt;30",IF(tbl_bank[[#This Row],[Age]]&lt;40,"30-39",IF(tbl_bank[[#This Row],[Age]]&lt;50,"40-49",IF(tbl_bank[[#This Row],[Age]]&lt;60,"50-59","60+"))))</f>
        <v>30-39</v>
      </c>
      <c r="P6925">
        <f>IF(tbl_bank[[#This Row],[Balance]]=0,1,0)</f>
        <v>0</v>
      </c>
      <c r="Q6925" t="str">
        <f>IF(tbl_bank[[#This Row],[Balance]]=0,"Zero",IF(tbl_bank[[#This Row],[Balance]]&lt;100000,"1-99k","100k+"))</f>
        <v>100k+</v>
      </c>
      <c r="R6925" t="str">
        <f>IF(tbl_bank[[#This Row],[Tenure]]&lt;=0,"0-1",IF(tbl_bank[[#This Row],[Tenure]]&lt;=4,"2-4",IF(tbl_bank[[#This Row],[Tenure]]&lt;=7,"5-7","8-10")))</f>
        <v>5-7</v>
      </c>
      <c r="S6925" t="str">
        <f>IF(tbl_bank[[#This Row],[NumOfProducts]]&gt;=3,"3+",TEXT(tbl_bank[[#This Row],[NumOfProducts]],"0"))</f>
        <v>1</v>
      </c>
      <c r="T6925" t="str">
        <f>IF(tbl_bank[[#This Row],[CreditScore]]&lt;580,"&lt;580",IF(tbl_bank[[#This Row],[CreditScore]]&lt;670,"580-669",IF(tbl_bank[[#This Row],[CreditScore]]&lt;740,"670-739","740+")))</f>
        <v>740+</v>
      </c>
    </row>
    <row r="6926" spans="1:20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>IF(tbl_bank[[#This Row],[Age]]&lt;30,"&lt;30",IF(tbl_bank[[#This Row],[Age]]&lt;40,"30-39",IF(tbl_bank[[#This Row],[Age]]&lt;50,"40-49",IF(tbl_bank[[#This Row],[Age]]&lt;60,"50-59","60+"))))</f>
        <v>40-49</v>
      </c>
      <c r="P6926">
        <f>IF(tbl_bank[[#This Row],[Balance]]=0,1,0)</f>
        <v>0</v>
      </c>
      <c r="Q6926" t="str">
        <f>IF(tbl_bank[[#This Row],[Balance]]=0,"Zero",IF(tbl_bank[[#This Row],[Balance]]&lt;100000,"1-99k","100k+"))</f>
        <v>100k+</v>
      </c>
      <c r="R6926" t="str">
        <f>IF(tbl_bank[[#This Row],[Tenure]]&lt;=0,"0-1",IF(tbl_bank[[#This Row],[Tenure]]&lt;=4,"2-4",IF(tbl_bank[[#This Row],[Tenure]]&lt;=7,"5-7","8-10")))</f>
        <v>2-4</v>
      </c>
      <c r="S6926" t="str">
        <f>IF(tbl_bank[[#This Row],[NumOfProducts]]&gt;=3,"3+",TEXT(tbl_bank[[#This Row],[NumOfProducts]],"0"))</f>
        <v>1</v>
      </c>
      <c r="T6926" t="str">
        <f>IF(tbl_bank[[#This Row],[CreditScore]]&lt;580,"&lt;580",IF(tbl_bank[[#This Row],[CreditScore]]&lt;670,"580-669",IF(tbl_bank[[#This Row],[CreditScore]]&lt;740,"670-739","740+")))</f>
        <v>580-669</v>
      </c>
    </row>
    <row r="6927" spans="1:20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>IF(tbl_bank[[#This Row],[Age]]&lt;30,"&lt;30",IF(tbl_bank[[#This Row],[Age]]&lt;40,"30-39",IF(tbl_bank[[#This Row],[Age]]&lt;50,"40-49",IF(tbl_bank[[#This Row],[Age]]&lt;60,"50-59","60+"))))</f>
        <v>&lt;30</v>
      </c>
      <c r="P6927">
        <f>IF(tbl_bank[[#This Row],[Balance]]=0,1,0)</f>
        <v>0</v>
      </c>
      <c r="Q6927" t="str">
        <f>IF(tbl_bank[[#This Row],[Balance]]=0,"Zero",IF(tbl_bank[[#This Row],[Balance]]&lt;100000,"1-99k","100k+"))</f>
        <v>1-99k</v>
      </c>
      <c r="R6927" t="str">
        <f>IF(tbl_bank[[#This Row],[Tenure]]&lt;=0,"0-1",IF(tbl_bank[[#This Row],[Tenure]]&lt;=4,"2-4",IF(tbl_bank[[#This Row],[Tenure]]&lt;=7,"5-7","8-10")))</f>
        <v>8-10</v>
      </c>
      <c r="S6927" t="str">
        <f>IF(tbl_bank[[#This Row],[NumOfProducts]]&gt;=3,"3+",TEXT(tbl_bank[[#This Row],[NumOfProducts]],"0"))</f>
        <v>1</v>
      </c>
      <c r="T6927" t="str">
        <f>IF(tbl_bank[[#This Row],[CreditScore]]&lt;580,"&lt;580",IF(tbl_bank[[#This Row],[CreditScore]]&lt;670,"580-669",IF(tbl_bank[[#This Row],[CreditScore]]&lt;740,"670-739","740+")))</f>
        <v>580-669</v>
      </c>
    </row>
    <row r="6928" spans="1:20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>IF(tbl_bank[[#This Row],[Age]]&lt;30,"&lt;30",IF(tbl_bank[[#This Row],[Age]]&lt;40,"30-39",IF(tbl_bank[[#This Row],[Age]]&lt;50,"40-49",IF(tbl_bank[[#This Row],[Age]]&lt;60,"50-59","60+"))))</f>
        <v>30-39</v>
      </c>
      <c r="P6928">
        <f>IF(tbl_bank[[#This Row],[Balance]]=0,1,0)</f>
        <v>1</v>
      </c>
      <c r="Q6928" t="str">
        <f>IF(tbl_bank[[#This Row],[Balance]]=0,"Zero",IF(tbl_bank[[#This Row],[Balance]]&lt;100000,"1-99k","100k+"))</f>
        <v>Zero</v>
      </c>
      <c r="R6928" t="str">
        <f>IF(tbl_bank[[#This Row],[Tenure]]&lt;=0,"0-1",IF(tbl_bank[[#This Row],[Tenure]]&lt;=4,"2-4",IF(tbl_bank[[#This Row],[Tenure]]&lt;=7,"5-7","8-10")))</f>
        <v>2-4</v>
      </c>
      <c r="S6928" t="str">
        <f>IF(tbl_bank[[#This Row],[NumOfProducts]]&gt;=3,"3+",TEXT(tbl_bank[[#This Row],[NumOfProducts]],"0"))</f>
        <v>2</v>
      </c>
      <c r="T6928" t="str">
        <f>IF(tbl_bank[[#This Row],[CreditScore]]&lt;580,"&lt;580",IF(tbl_bank[[#This Row],[CreditScore]]&lt;670,"580-669",IF(tbl_bank[[#This Row],[CreditScore]]&lt;740,"670-739","740+")))</f>
        <v>580-669</v>
      </c>
    </row>
    <row r="6929" spans="1:20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>IF(tbl_bank[[#This Row],[Age]]&lt;30,"&lt;30",IF(tbl_bank[[#This Row],[Age]]&lt;40,"30-39",IF(tbl_bank[[#This Row],[Age]]&lt;50,"40-49",IF(tbl_bank[[#This Row],[Age]]&lt;60,"50-59","60+"))))</f>
        <v>30-39</v>
      </c>
      <c r="P6929">
        <f>IF(tbl_bank[[#This Row],[Balance]]=0,1,0)</f>
        <v>1</v>
      </c>
      <c r="Q6929" t="str">
        <f>IF(tbl_bank[[#This Row],[Balance]]=0,"Zero",IF(tbl_bank[[#This Row],[Balance]]&lt;100000,"1-99k","100k+"))</f>
        <v>Zero</v>
      </c>
      <c r="R6929" t="str">
        <f>IF(tbl_bank[[#This Row],[Tenure]]&lt;=0,"0-1",IF(tbl_bank[[#This Row],[Tenure]]&lt;=4,"2-4",IF(tbl_bank[[#This Row],[Tenure]]&lt;=7,"5-7","8-10")))</f>
        <v>5-7</v>
      </c>
      <c r="S6929" t="str">
        <f>IF(tbl_bank[[#This Row],[NumOfProducts]]&gt;=3,"3+",TEXT(tbl_bank[[#This Row],[NumOfProducts]],"0"))</f>
        <v>1</v>
      </c>
      <c r="T6929" t="str">
        <f>IF(tbl_bank[[#This Row],[CreditScore]]&lt;580,"&lt;580",IF(tbl_bank[[#This Row],[CreditScore]]&lt;670,"580-669",IF(tbl_bank[[#This Row],[CreditScore]]&lt;740,"670-739","740+")))</f>
        <v>580-669</v>
      </c>
    </row>
    <row r="6930" spans="1:20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>IF(tbl_bank[[#This Row],[Age]]&lt;30,"&lt;30",IF(tbl_bank[[#This Row],[Age]]&lt;40,"30-39",IF(tbl_bank[[#This Row],[Age]]&lt;50,"40-49",IF(tbl_bank[[#This Row],[Age]]&lt;60,"50-59","60+"))))</f>
        <v>40-49</v>
      </c>
      <c r="P6930">
        <f>IF(tbl_bank[[#This Row],[Balance]]=0,1,0)</f>
        <v>0</v>
      </c>
      <c r="Q6930" t="str">
        <f>IF(tbl_bank[[#This Row],[Balance]]=0,"Zero",IF(tbl_bank[[#This Row],[Balance]]&lt;100000,"1-99k","100k+"))</f>
        <v>1-99k</v>
      </c>
      <c r="R6930" t="str">
        <f>IF(tbl_bank[[#This Row],[Tenure]]&lt;=0,"0-1",IF(tbl_bank[[#This Row],[Tenure]]&lt;=4,"2-4",IF(tbl_bank[[#This Row],[Tenure]]&lt;=7,"5-7","8-10")))</f>
        <v>0-1</v>
      </c>
      <c r="S6930" t="str">
        <f>IF(tbl_bank[[#This Row],[NumOfProducts]]&gt;=3,"3+",TEXT(tbl_bank[[#This Row],[NumOfProducts]],"0"))</f>
        <v>1</v>
      </c>
      <c r="T6930" t="str">
        <f>IF(tbl_bank[[#This Row],[CreditScore]]&lt;580,"&lt;580",IF(tbl_bank[[#This Row],[CreditScore]]&lt;670,"580-669",IF(tbl_bank[[#This Row],[CreditScore]]&lt;740,"670-739","740+")))</f>
        <v>740+</v>
      </c>
    </row>
    <row r="6931" spans="1:20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>IF(tbl_bank[[#This Row],[Age]]&lt;30,"&lt;30",IF(tbl_bank[[#This Row],[Age]]&lt;40,"30-39",IF(tbl_bank[[#This Row],[Age]]&lt;50,"40-49",IF(tbl_bank[[#This Row],[Age]]&lt;60,"50-59","60+"))))</f>
        <v>30-39</v>
      </c>
      <c r="P6931">
        <f>IF(tbl_bank[[#This Row],[Balance]]=0,1,0)</f>
        <v>0</v>
      </c>
      <c r="Q6931" t="str">
        <f>IF(tbl_bank[[#This Row],[Balance]]=0,"Zero",IF(tbl_bank[[#This Row],[Balance]]&lt;100000,"1-99k","100k+"))</f>
        <v>100k+</v>
      </c>
      <c r="R6931" t="str">
        <f>IF(tbl_bank[[#This Row],[Tenure]]&lt;=0,"0-1",IF(tbl_bank[[#This Row],[Tenure]]&lt;=4,"2-4",IF(tbl_bank[[#This Row],[Tenure]]&lt;=7,"5-7","8-10")))</f>
        <v>2-4</v>
      </c>
      <c r="S6931" t="str">
        <f>IF(tbl_bank[[#This Row],[NumOfProducts]]&gt;=3,"3+",TEXT(tbl_bank[[#This Row],[NumOfProducts]],"0"))</f>
        <v>1</v>
      </c>
      <c r="T6931" t="str">
        <f>IF(tbl_bank[[#This Row],[CreditScore]]&lt;580,"&lt;580",IF(tbl_bank[[#This Row],[CreditScore]]&lt;670,"580-669",IF(tbl_bank[[#This Row],[CreditScore]]&lt;740,"670-739","740+")))</f>
        <v>580-669</v>
      </c>
    </row>
    <row r="6932" spans="1:20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>IF(tbl_bank[[#This Row],[Age]]&lt;30,"&lt;30",IF(tbl_bank[[#This Row],[Age]]&lt;40,"30-39",IF(tbl_bank[[#This Row],[Age]]&lt;50,"40-49",IF(tbl_bank[[#This Row],[Age]]&lt;60,"50-59","60+"))))</f>
        <v>30-39</v>
      </c>
      <c r="P6932">
        <f>IF(tbl_bank[[#This Row],[Balance]]=0,1,0)</f>
        <v>0</v>
      </c>
      <c r="Q6932" t="str">
        <f>IF(tbl_bank[[#This Row],[Balance]]=0,"Zero",IF(tbl_bank[[#This Row],[Balance]]&lt;100000,"1-99k","100k+"))</f>
        <v>100k+</v>
      </c>
      <c r="R6932" t="str">
        <f>IF(tbl_bank[[#This Row],[Tenure]]&lt;=0,"0-1",IF(tbl_bank[[#This Row],[Tenure]]&lt;=4,"2-4",IF(tbl_bank[[#This Row],[Tenure]]&lt;=7,"5-7","8-10")))</f>
        <v>2-4</v>
      </c>
      <c r="S6932" t="str">
        <f>IF(tbl_bank[[#This Row],[NumOfProducts]]&gt;=3,"3+",TEXT(tbl_bank[[#This Row],[NumOfProducts]],"0"))</f>
        <v>1</v>
      </c>
      <c r="T6932" t="str">
        <f>IF(tbl_bank[[#This Row],[CreditScore]]&lt;580,"&lt;580",IF(tbl_bank[[#This Row],[CreditScore]]&lt;670,"580-669",IF(tbl_bank[[#This Row],[CreditScore]]&lt;740,"670-739","740+")))</f>
        <v>740+</v>
      </c>
    </row>
    <row r="6933" spans="1:20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>IF(tbl_bank[[#This Row],[Age]]&lt;30,"&lt;30",IF(tbl_bank[[#This Row],[Age]]&lt;40,"30-39",IF(tbl_bank[[#This Row],[Age]]&lt;50,"40-49",IF(tbl_bank[[#This Row],[Age]]&lt;60,"50-59","60+"))))</f>
        <v>30-39</v>
      </c>
      <c r="P6933">
        <f>IF(tbl_bank[[#This Row],[Balance]]=0,1,0)</f>
        <v>1</v>
      </c>
      <c r="Q6933" t="str">
        <f>IF(tbl_bank[[#This Row],[Balance]]=0,"Zero",IF(tbl_bank[[#This Row],[Balance]]&lt;100000,"1-99k","100k+"))</f>
        <v>Zero</v>
      </c>
      <c r="R6933" t="str">
        <f>IF(tbl_bank[[#This Row],[Tenure]]&lt;=0,"0-1",IF(tbl_bank[[#This Row],[Tenure]]&lt;=4,"2-4",IF(tbl_bank[[#This Row],[Tenure]]&lt;=7,"5-7","8-10")))</f>
        <v>2-4</v>
      </c>
      <c r="S6933" t="str">
        <f>IF(tbl_bank[[#This Row],[NumOfProducts]]&gt;=3,"3+",TEXT(tbl_bank[[#This Row],[NumOfProducts]],"0"))</f>
        <v>1</v>
      </c>
      <c r="T6933" t="str">
        <f>IF(tbl_bank[[#This Row],[CreditScore]]&lt;580,"&lt;580",IF(tbl_bank[[#This Row],[CreditScore]]&lt;670,"580-669",IF(tbl_bank[[#This Row],[CreditScore]]&lt;740,"670-739","740+")))</f>
        <v>&lt;580</v>
      </c>
    </row>
    <row r="6934" spans="1:20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>IF(tbl_bank[[#This Row],[Age]]&lt;30,"&lt;30",IF(tbl_bank[[#This Row],[Age]]&lt;40,"30-39",IF(tbl_bank[[#This Row],[Age]]&lt;50,"40-49",IF(tbl_bank[[#This Row],[Age]]&lt;60,"50-59","60+"))))</f>
        <v>40-49</v>
      </c>
      <c r="P6934">
        <f>IF(tbl_bank[[#This Row],[Balance]]=0,1,0)</f>
        <v>1</v>
      </c>
      <c r="Q6934" t="str">
        <f>IF(tbl_bank[[#This Row],[Balance]]=0,"Zero",IF(tbl_bank[[#This Row],[Balance]]&lt;100000,"1-99k","100k+"))</f>
        <v>Zero</v>
      </c>
      <c r="R6934" t="str">
        <f>IF(tbl_bank[[#This Row],[Tenure]]&lt;=0,"0-1",IF(tbl_bank[[#This Row],[Tenure]]&lt;=4,"2-4",IF(tbl_bank[[#This Row],[Tenure]]&lt;=7,"5-7","8-10")))</f>
        <v>8-10</v>
      </c>
      <c r="S6934" t="str">
        <f>IF(tbl_bank[[#This Row],[NumOfProducts]]&gt;=3,"3+",TEXT(tbl_bank[[#This Row],[NumOfProducts]],"0"))</f>
        <v>2</v>
      </c>
      <c r="T6934" t="str">
        <f>IF(tbl_bank[[#This Row],[CreditScore]]&lt;580,"&lt;580",IF(tbl_bank[[#This Row],[CreditScore]]&lt;670,"580-669",IF(tbl_bank[[#This Row],[CreditScore]]&lt;740,"670-739","740+")))</f>
        <v>580-669</v>
      </c>
    </row>
    <row r="6935" spans="1:20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>IF(tbl_bank[[#This Row],[Age]]&lt;30,"&lt;30",IF(tbl_bank[[#This Row],[Age]]&lt;40,"30-39",IF(tbl_bank[[#This Row],[Age]]&lt;50,"40-49",IF(tbl_bank[[#This Row],[Age]]&lt;60,"50-59","60+"))))</f>
        <v>40-49</v>
      </c>
      <c r="P6935">
        <f>IF(tbl_bank[[#This Row],[Balance]]=0,1,0)</f>
        <v>0</v>
      </c>
      <c r="Q6935" t="str">
        <f>IF(tbl_bank[[#This Row],[Balance]]=0,"Zero",IF(tbl_bank[[#This Row],[Balance]]&lt;100000,"1-99k","100k+"))</f>
        <v>1-99k</v>
      </c>
      <c r="R6935" t="str">
        <f>IF(tbl_bank[[#This Row],[Tenure]]&lt;=0,"0-1",IF(tbl_bank[[#This Row],[Tenure]]&lt;=4,"2-4",IF(tbl_bank[[#This Row],[Tenure]]&lt;=7,"5-7","8-10")))</f>
        <v>5-7</v>
      </c>
      <c r="S6935" t="str">
        <f>IF(tbl_bank[[#This Row],[NumOfProducts]]&gt;=3,"3+",TEXT(tbl_bank[[#This Row],[NumOfProducts]],"0"))</f>
        <v>1</v>
      </c>
      <c r="T6935" t="str">
        <f>IF(tbl_bank[[#This Row],[CreditScore]]&lt;580,"&lt;580",IF(tbl_bank[[#This Row],[CreditScore]]&lt;670,"580-669",IF(tbl_bank[[#This Row],[CreditScore]]&lt;740,"670-739","740+")))</f>
        <v>670-739</v>
      </c>
    </row>
    <row r="6936" spans="1:20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>IF(tbl_bank[[#This Row],[Age]]&lt;30,"&lt;30",IF(tbl_bank[[#This Row],[Age]]&lt;40,"30-39",IF(tbl_bank[[#This Row],[Age]]&lt;50,"40-49",IF(tbl_bank[[#This Row],[Age]]&lt;60,"50-59","60+"))))</f>
        <v>30-39</v>
      </c>
      <c r="P6936">
        <f>IF(tbl_bank[[#This Row],[Balance]]=0,1,0)</f>
        <v>0</v>
      </c>
      <c r="Q6936" t="str">
        <f>IF(tbl_bank[[#This Row],[Balance]]=0,"Zero",IF(tbl_bank[[#This Row],[Balance]]&lt;100000,"1-99k","100k+"))</f>
        <v>100k+</v>
      </c>
      <c r="R6936" t="str">
        <f>IF(tbl_bank[[#This Row],[Tenure]]&lt;=0,"0-1",IF(tbl_bank[[#This Row],[Tenure]]&lt;=4,"2-4",IF(tbl_bank[[#This Row],[Tenure]]&lt;=7,"5-7","8-10")))</f>
        <v>2-4</v>
      </c>
      <c r="S6936" t="str">
        <f>IF(tbl_bank[[#This Row],[NumOfProducts]]&gt;=3,"3+",TEXT(tbl_bank[[#This Row],[NumOfProducts]],"0"))</f>
        <v>2</v>
      </c>
      <c r="T6936" t="str">
        <f>IF(tbl_bank[[#This Row],[CreditScore]]&lt;580,"&lt;580",IF(tbl_bank[[#This Row],[CreditScore]]&lt;670,"580-669",IF(tbl_bank[[#This Row],[CreditScore]]&lt;740,"670-739","740+")))</f>
        <v>&lt;580</v>
      </c>
    </row>
    <row r="6937" spans="1:20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>IF(tbl_bank[[#This Row],[Age]]&lt;30,"&lt;30",IF(tbl_bank[[#This Row],[Age]]&lt;40,"30-39",IF(tbl_bank[[#This Row],[Age]]&lt;50,"40-49",IF(tbl_bank[[#This Row],[Age]]&lt;60,"50-59","60+"))))</f>
        <v>30-39</v>
      </c>
      <c r="P6937">
        <f>IF(tbl_bank[[#This Row],[Balance]]=0,1,0)</f>
        <v>1</v>
      </c>
      <c r="Q6937" t="str">
        <f>IF(tbl_bank[[#This Row],[Balance]]=0,"Zero",IF(tbl_bank[[#This Row],[Balance]]&lt;100000,"1-99k","100k+"))</f>
        <v>Zero</v>
      </c>
      <c r="R6937" t="str">
        <f>IF(tbl_bank[[#This Row],[Tenure]]&lt;=0,"0-1",IF(tbl_bank[[#This Row],[Tenure]]&lt;=4,"2-4",IF(tbl_bank[[#This Row],[Tenure]]&lt;=7,"5-7","8-10")))</f>
        <v>2-4</v>
      </c>
      <c r="S6937" t="str">
        <f>IF(tbl_bank[[#This Row],[NumOfProducts]]&gt;=3,"3+",TEXT(tbl_bank[[#This Row],[NumOfProducts]],"0"))</f>
        <v>2</v>
      </c>
      <c r="T6937" t="str">
        <f>IF(tbl_bank[[#This Row],[CreditScore]]&lt;580,"&lt;580",IF(tbl_bank[[#This Row],[CreditScore]]&lt;670,"580-669",IF(tbl_bank[[#This Row],[CreditScore]]&lt;740,"670-739","740+")))</f>
        <v>670-739</v>
      </c>
    </row>
    <row r="6938" spans="1:20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>IF(tbl_bank[[#This Row],[Age]]&lt;30,"&lt;30",IF(tbl_bank[[#This Row],[Age]]&lt;40,"30-39",IF(tbl_bank[[#This Row],[Age]]&lt;50,"40-49",IF(tbl_bank[[#This Row],[Age]]&lt;60,"50-59","60+"))))</f>
        <v>30-39</v>
      </c>
      <c r="P6938">
        <f>IF(tbl_bank[[#This Row],[Balance]]=0,1,0)</f>
        <v>0</v>
      </c>
      <c r="Q6938" t="str">
        <f>IF(tbl_bank[[#This Row],[Balance]]=0,"Zero",IF(tbl_bank[[#This Row],[Balance]]&lt;100000,"1-99k","100k+"))</f>
        <v>1-99k</v>
      </c>
      <c r="R6938" t="str">
        <f>IF(tbl_bank[[#This Row],[Tenure]]&lt;=0,"0-1",IF(tbl_bank[[#This Row],[Tenure]]&lt;=4,"2-4",IF(tbl_bank[[#This Row],[Tenure]]&lt;=7,"5-7","8-10")))</f>
        <v>2-4</v>
      </c>
      <c r="S6938" t="str">
        <f>IF(tbl_bank[[#This Row],[NumOfProducts]]&gt;=3,"3+",TEXT(tbl_bank[[#This Row],[NumOfProducts]],"0"))</f>
        <v>2</v>
      </c>
      <c r="T6938" t="str">
        <f>IF(tbl_bank[[#This Row],[CreditScore]]&lt;580,"&lt;580",IF(tbl_bank[[#This Row],[CreditScore]]&lt;670,"580-669",IF(tbl_bank[[#This Row],[CreditScore]]&lt;740,"670-739","740+")))</f>
        <v>580-669</v>
      </c>
    </row>
    <row r="6939" spans="1:20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>IF(tbl_bank[[#This Row],[Age]]&lt;30,"&lt;30",IF(tbl_bank[[#This Row],[Age]]&lt;40,"30-39",IF(tbl_bank[[#This Row],[Age]]&lt;50,"40-49",IF(tbl_bank[[#This Row],[Age]]&lt;60,"50-59","60+"))))</f>
        <v>50-59</v>
      </c>
      <c r="P6939">
        <f>IF(tbl_bank[[#This Row],[Balance]]=0,1,0)</f>
        <v>1</v>
      </c>
      <c r="Q6939" t="str">
        <f>IF(tbl_bank[[#This Row],[Balance]]=0,"Zero",IF(tbl_bank[[#This Row],[Balance]]&lt;100000,"1-99k","100k+"))</f>
        <v>Zero</v>
      </c>
      <c r="R6939" t="str">
        <f>IF(tbl_bank[[#This Row],[Tenure]]&lt;=0,"0-1",IF(tbl_bank[[#This Row],[Tenure]]&lt;=4,"2-4",IF(tbl_bank[[#This Row],[Tenure]]&lt;=7,"5-7","8-10")))</f>
        <v>2-4</v>
      </c>
      <c r="S6939" t="str">
        <f>IF(tbl_bank[[#This Row],[NumOfProducts]]&gt;=3,"3+",TEXT(tbl_bank[[#This Row],[NumOfProducts]],"0"))</f>
        <v>2</v>
      </c>
      <c r="T6939" t="str">
        <f>IF(tbl_bank[[#This Row],[CreditScore]]&lt;580,"&lt;580",IF(tbl_bank[[#This Row],[CreditScore]]&lt;670,"580-669",IF(tbl_bank[[#This Row],[CreditScore]]&lt;740,"670-739","740+")))</f>
        <v>580-669</v>
      </c>
    </row>
    <row r="6940" spans="1:20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>IF(tbl_bank[[#This Row],[Age]]&lt;30,"&lt;30",IF(tbl_bank[[#This Row],[Age]]&lt;40,"30-39",IF(tbl_bank[[#This Row],[Age]]&lt;50,"40-49",IF(tbl_bank[[#This Row],[Age]]&lt;60,"50-59","60+"))))</f>
        <v>30-39</v>
      </c>
      <c r="P6940">
        <f>IF(tbl_bank[[#This Row],[Balance]]=0,1,0)</f>
        <v>1</v>
      </c>
      <c r="Q6940" t="str">
        <f>IF(tbl_bank[[#This Row],[Balance]]=0,"Zero",IF(tbl_bank[[#This Row],[Balance]]&lt;100000,"1-99k","100k+"))</f>
        <v>Zero</v>
      </c>
      <c r="R6940" t="str">
        <f>IF(tbl_bank[[#This Row],[Tenure]]&lt;=0,"0-1",IF(tbl_bank[[#This Row],[Tenure]]&lt;=4,"2-4",IF(tbl_bank[[#This Row],[Tenure]]&lt;=7,"5-7","8-10")))</f>
        <v>2-4</v>
      </c>
      <c r="S6940" t="str">
        <f>IF(tbl_bank[[#This Row],[NumOfProducts]]&gt;=3,"3+",TEXT(tbl_bank[[#This Row],[NumOfProducts]],"0"))</f>
        <v>1</v>
      </c>
      <c r="T6940" t="str">
        <f>IF(tbl_bank[[#This Row],[CreditScore]]&lt;580,"&lt;580",IF(tbl_bank[[#This Row],[CreditScore]]&lt;670,"580-669",IF(tbl_bank[[#This Row],[CreditScore]]&lt;740,"670-739","740+")))</f>
        <v>670-739</v>
      </c>
    </row>
    <row r="6941" spans="1:20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>IF(tbl_bank[[#This Row],[Age]]&lt;30,"&lt;30",IF(tbl_bank[[#This Row],[Age]]&lt;40,"30-39",IF(tbl_bank[[#This Row],[Age]]&lt;50,"40-49",IF(tbl_bank[[#This Row],[Age]]&lt;60,"50-59","60+"))))</f>
        <v>40-49</v>
      </c>
      <c r="P6941">
        <f>IF(tbl_bank[[#This Row],[Balance]]=0,1,0)</f>
        <v>1</v>
      </c>
      <c r="Q6941" t="str">
        <f>IF(tbl_bank[[#This Row],[Balance]]=0,"Zero",IF(tbl_bank[[#This Row],[Balance]]&lt;100000,"1-99k","100k+"))</f>
        <v>Zero</v>
      </c>
      <c r="R6941" t="str">
        <f>IF(tbl_bank[[#This Row],[Tenure]]&lt;=0,"0-1",IF(tbl_bank[[#This Row],[Tenure]]&lt;=4,"2-4",IF(tbl_bank[[#This Row],[Tenure]]&lt;=7,"5-7","8-10")))</f>
        <v>8-10</v>
      </c>
      <c r="S6941" t="str">
        <f>IF(tbl_bank[[#This Row],[NumOfProducts]]&gt;=3,"3+",TEXT(tbl_bank[[#This Row],[NumOfProducts]],"0"))</f>
        <v>2</v>
      </c>
      <c r="T6941" t="str">
        <f>IF(tbl_bank[[#This Row],[CreditScore]]&lt;580,"&lt;580",IF(tbl_bank[[#This Row],[CreditScore]]&lt;670,"580-669",IF(tbl_bank[[#This Row],[CreditScore]]&lt;740,"670-739","740+")))</f>
        <v>&lt;580</v>
      </c>
    </row>
    <row r="6942" spans="1:20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>IF(tbl_bank[[#This Row],[Age]]&lt;30,"&lt;30",IF(tbl_bank[[#This Row],[Age]]&lt;40,"30-39",IF(tbl_bank[[#This Row],[Age]]&lt;50,"40-49",IF(tbl_bank[[#This Row],[Age]]&lt;60,"50-59","60+"))))</f>
        <v>40-49</v>
      </c>
      <c r="P6942">
        <f>IF(tbl_bank[[#This Row],[Balance]]=0,1,0)</f>
        <v>1</v>
      </c>
      <c r="Q6942" t="str">
        <f>IF(tbl_bank[[#This Row],[Balance]]=0,"Zero",IF(tbl_bank[[#This Row],[Balance]]&lt;100000,"1-99k","100k+"))</f>
        <v>Zero</v>
      </c>
      <c r="R6942" t="str">
        <f>IF(tbl_bank[[#This Row],[Tenure]]&lt;=0,"0-1",IF(tbl_bank[[#This Row],[Tenure]]&lt;=4,"2-4",IF(tbl_bank[[#This Row],[Tenure]]&lt;=7,"5-7","8-10")))</f>
        <v>2-4</v>
      </c>
      <c r="S6942" t="str">
        <f>IF(tbl_bank[[#This Row],[NumOfProducts]]&gt;=3,"3+",TEXT(tbl_bank[[#This Row],[NumOfProducts]],"0"))</f>
        <v>2</v>
      </c>
      <c r="T6942" t="str">
        <f>IF(tbl_bank[[#This Row],[CreditScore]]&lt;580,"&lt;580",IF(tbl_bank[[#This Row],[CreditScore]]&lt;670,"580-669",IF(tbl_bank[[#This Row],[CreditScore]]&lt;740,"670-739","740+")))</f>
        <v>&lt;580</v>
      </c>
    </row>
    <row r="6943" spans="1:20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>IF(tbl_bank[[#This Row],[Age]]&lt;30,"&lt;30",IF(tbl_bank[[#This Row],[Age]]&lt;40,"30-39",IF(tbl_bank[[#This Row],[Age]]&lt;50,"40-49",IF(tbl_bank[[#This Row],[Age]]&lt;60,"50-59","60+"))))</f>
        <v>&lt;30</v>
      </c>
      <c r="P6943">
        <f>IF(tbl_bank[[#This Row],[Balance]]=0,1,0)</f>
        <v>0</v>
      </c>
      <c r="Q6943" t="str">
        <f>IF(tbl_bank[[#This Row],[Balance]]=0,"Zero",IF(tbl_bank[[#This Row],[Balance]]&lt;100000,"1-99k","100k+"))</f>
        <v>100k+</v>
      </c>
      <c r="R6943" t="str">
        <f>IF(tbl_bank[[#This Row],[Tenure]]&lt;=0,"0-1",IF(tbl_bank[[#This Row],[Tenure]]&lt;=4,"2-4",IF(tbl_bank[[#This Row],[Tenure]]&lt;=7,"5-7","8-10")))</f>
        <v>5-7</v>
      </c>
      <c r="S6943" t="str">
        <f>IF(tbl_bank[[#This Row],[NumOfProducts]]&gt;=3,"3+",TEXT(tbl_bank[[#This Row],[NumOfProducts]],"0"))</f>
        <v>1</v>
      </c>
      <c r="T6943" t="str">
        <f>IF(tbl_bank[[#This Row],[CreditScore]]&lt;580,"&lt;580",IF(tbl_bank[[#This Row],[CreditScore]]&lt;670,"580-669",IF(tbl_bank[[#This Row],[CreditScore]]&lt;740,"670-739","740+")))</f>
        <v>&lt;580</v>
      </c>
    </row>
    <row r="6944" spans="1:20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>IF(tbl_bank[[#This Row],[Age]]&lt;30,"&lt;30",IF(tbl_bank[[#This Row],[Age]]&lt;40,"30-39",IF(tbl_bank[[#This Row],[Age]]&lt;50,"40-49",IF(tbl_bank[[#This Row],[Age]]&lt;60,"50-59","60+"))))</f>
        <v>40-49</v>
      </c>
      <c r="P6944">
        <f>IF(tbl_bank[[#This Row],[Balance]]=0,1,0)</f>
        <v>0</v>
      </c>
      <c r="Q6944" t="str">
        <f>IF(tbl_bank[[#This Row],[Balance]]=0,"Zero",IF(tbl_bank[[#This Row],[Balance]]&lt;100000,"1-99k","100k+"))</f>
        <v>100k+</v>
      </c>
      <c r="R6944" t="str">
        <f>IF(tbl_bank[[#This Row],[Tenure]]&lt;=0,"0-1",IF(tbl_bank[[#This Row],[Tenure]]&lt;=4,"2-4",IF(tbl_bank[[#This Row],[Tenure]]&lt;=7,"5-7","8-10")))</f>
        <v>8-10</v>
      </c>
      <c r="S6944" t="str">
        <f>IF(tbl_bank[[#This Row],[NumOfProducts]]&gt;=3,"3+",TEXT(tbl_bank[[#This Row],[NumOfProducts]],"0"))</f>
        <v>2</v>
      </c>
      <c r="T6944" t="str">
        <f>IF(tbl_bank[[#This Row],[CreditScore]]&lt;580,"&lt;580",IF(tbl_bank[[#This Row],[CreditScore]]&lt;670,"580-669",IF(tbl_bank[[#This Row],[CreditScore]]&lt;740,"670-739","740+")))</f>
        <v>&lt;580</v>
      </c>
    </row>
    <row r="6945" spans="1:20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>IF(tbl_bank[[#This Row],[Age]]&lt;30,"&lt;30",IF(tbl_bank[[#This Row],[Age]]&lt;40,"30-39",IF(tbl_bank[[#This Row],[Age]]&lt;50,"40-49",IF(tbl_bank[[#This Row],[Age]]&lt;60,"50-59","60+"))))</f>
        <v>40-49</v>
      </c>
      <c r="P6945">
        <f>IF(tbl_bank[[#This Row],[Balance]]=0,1,0)</f>
        <v>0</v>
      </c>
      <c r="Q6945" t="str">
        <f>IF(tbl_bank[[#This Row],[Balance]]=0,"Zero",IF(tbl_bank[[#This Row],[Balance]]&lt;100000,"1-99k","100k+"))</f>
        <v>100k+</v>
      </c>
      <c r="R6945" t="str">
        <f>IF(tbl_bank[[#This Row],[Tenure]]&lt;=0,"0-1",IF(tbl_bank[[#This Row],[Tenure]]&lt;=4,"2-4",IF(tbl_bank[[#This Row],[Tenure]]&lt;=7,"5-7","8-10")))</f>
        <v>2-4</v>
      </c>
      <c r="S6945" t="str">
        <f>IF(tbl_bank[[#This Row],[NumOfProducts]]&gt;=3,"3+",TEXT(tbl_bank[[#This Row],[NumOfProducts]],"0"))</f>
        <v>1</v>
      </c>
      <c r="T6945" t="str">
        <f>IF(tbl_bank[[#This Row],[CreditScore]]&lt;580,"&lt;580",IF(tbl_bank[[#This Row],[CreditScore]]&lt;670,"580-669",IF(tbl_bank[[#This Row],[CreditScore]]&lt;740,"670-739","740+")))</f>
        <v>670-739</v>
      </c>
    </row>
    <row r="6946" spans="1:20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>IF(tbl_bank[[#This Row],[Age]]&lt;30,"&lt;30",IF(tbl_bank[[#This Row],[Age]]&lt;40,"30-39",IF(tbl_bank[[#This Row],[Age]]&lt;50,"40-49",IF(tbl_bank[[#This Row],[Age]]&lt;60,"50-59","60+"))))</f>
        <v>30-39</v>
      </c>
      <c r="P6946">
        <f>IF(tbl_bank[[#This Row],[Balance]]=0,1,0)</f>
        <v>0</v>
      </c>
      <c r="Q6946" t="str">
        <f>IF(tbl_bank[[#This Row],[Balance]]=0,"Zero",IF(tbl_bank[[#This Row],[Balance]]&lt;100000,"1-99k","100k+"))</f>
        <v>100k+</v>
      </c>
      <c r="R6946" t="str">
        <f>IF(tbl_bank[[#This Row],[Tenure]]&lt;=0,"0-1",IF(tbl_bank[[#This Row],[Tenure]]&lt;=4,"2-4",IF(tbl_bank[[#This Row],[Tenure]]&lt;=7,"5-7","8-10")))</f>
        <v>5-7</v>
      </c>
      <c r="S6946" t="str">
        <f>IF(tbl_bank[[#This Row],[NumOfProducts]]&gt;=3,"3+",TEXT(tbl_bank[[#This Row],[NumOfProducts]],"0"))</f>
        <v>1</v>
      </c>
      <c r="T6946" t="str">
        <f>IF(tbl_bank[[#This Row],[CreditScore]]&lt;580,"&lt;580",IF(tbl_bank[[#This Row],[CreditScore]]&lt;670,"580-669",IF(tbl_bank[[#This Row],[CreditScore]]&lt;740,"670-739","740+")))</f>
        <v>740+</v>
      </c>
    </row>
    <row r="6947" spans="1:20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>IF(tbl_bank[[#This Row],[Age]]&lt;30,"&lt;30",IF(tbl_bank[[#This Row],[Age]]&lt;40,"30-39",IF(tbl_bank[[#This Row],[Age]]&lt;50,"40-49",IF(tbl_bank[[#This Row],[Age]]&lt;60,"50-59","60+"))))</f>
        <v>30-39</v>
      </c>
      <c r="P6947">
        <f>IF(tbl_bank[[#This Row],[Balance]]=0,1,0)</f>
        <v>0</v>
      </c>
      <c r="Q6947" t="str">
        <f>IF(tbl_bank[[#This Row],[Balance]]=0,"Zero",IF(tbl_bank[[#This Row],[Balance]]&lt;100000,"1-99k","100k+"))</f>
        <v>100k+</v>
      </c>
      <c r="R6947" t="str">
        <f>IF(tbl_bank[[#This Row],[Tenure]]&lt;=0,"0-1",IF(tbl_bank[[#This Row],[Tenure]]&lt;=4,"2-4",IF(tbl_bank[[#This Row],[Tenure]]&lt;=7,"5-7","8-10")))</f>
        <v>5-7</v>
      </c>
      <c r="S6947" t="str">
        <f>IF(tbl_bank[[#This Row],[NumOfProducts]]&gt;=3,"3+",TEXT(tbl_bank[[#This Row],[NumOfProducts]],"0"))</f>
        <v>1</v>
      </c>
      <c r="T6947" t="str">
        <f>IF(tbl_bank[[#This Row],[CreditScore]]&lt;580,"&lt;580",IF(tbl_bank[[#This Row],[CreditScore]]&lt;670,"580-669",IF(tbl_bank[[#This Row],[CreditScore]]&lt;740,"670-739","740+")))</f>
        <v>&lt;580</v>
      </c>
    </row>
    <row r="6948" spans="1:20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>IF(tbl_bank[[#This Row],[Age]]&lt;30,"&lt;30",IF(tbl_bank[[#This Row],[Age]]&lt;40,"30-39",IF(tbl_bank[[#This Row],[Age]]&lt;50,"40-49",IF(tbl_bank[[#This Row],[Age]]&lt;60,"50-59","60+"))))</f>
        <v>30-39</v>
      </c>
      <c r="P6948">
        <f>IF(tbl_bank[[#This Row],[Balance]]=0,1,0)</f>
        <v>0</v>
      </c>
      <c r="Q6948" t="str">
        <f>IF(tbl_bank[[#This Row],[Balance]]=0,"Zero",IF(tbl_bank[[#This Row],[Balance]]&lt;100000,"1-99k","100k+"))</f>
        <v>1-99k</v>
      </c>
      <c r="R6948" t="str">
        <f>IF(tbl_bank[[#This Row],[Tenure]]&lt;=0,"0-1",IF(tbl_bank[[#This Row],[Tenure]]&lt;=4,"2-4",IF(tbl_bank[[#This Row],[Tenure]]&lt;=7,"5-7","8-10")))</f>
        <v>5-7</v>
      </c>
      <c r="S6948" t="str">
        <f>IF(tbl_bank[[#This Row],[NumOfProducts]]&gt;=3,"3+",TEXT(tbl_bank[[#This Row],[NumOfProducts]],"0"))</f>
        <v>1</v>
      </c>
      <c r="T6948" t="str">
        <f>IF(tbl_bank[[#This Row],[CreditScore]]&lt;580,"&lt;580",IF(tbl_bank[[#This Row],[CreditScore]]&lt;670,"580-669",IF(tbl_bank[[#This Row],[CreditScore]]&lt;740,"670-739","740+")))</f>
        <v>&lt;580</v>
      </c>
    </row>
    <row r="6949" spans="1:20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>IF(tbl_bank[[#This Row],[Age]]&lt;30,"&lt;30",IF(tbl_bank[[#This Row],[Age]]&lt;40,"30-39",IF(tbl_bank[[#This Row],[Age]]&lt;50,"40-49",IF(tbl_bank[[#This Row],[Age]]&lt;60,"50-59","60+"))))</f>
        <v>30-39</v>
      </c>
      <c r="P6949">
        <f>IF(tbl_bank[[#This Row],[Balance]]=0,1,0)</f>
        <v>1</v>
      </c>
      <c r="Q6949" t="str">
        <f>IF(tbl_bank[[#This Row],[Balance]]=0,"Zero",IF(tbl_bank[[#This Row],[Balance]]&lt;100000,"1-99k","100k+"))</f>
        <v>Zero</v>
      </c>
      <c r="R6949" t="str">
        <f>IF(tbl_bank[[#This Row],[Tenure]]&lt;=0,"0-1",IF(tbl_bank[[#This Row],[Tenure]]&lt;=4,"2-4",IF(tbl_bank[[#This Row],[Tenure]]&lt;=7,"5-7","8-10")))</f>
        <v>5-7</v>
      </c>
      <c r="S6949" t="str">
        <f>IF(tbl_bank[[#This Row],[NumOfProducts]]&gt;=3,"3+",TEXT(tbl_bank[[#This Row],[NumOfProducts]],"0"))</f>
        <v>1</v>
      </c>
      <c r="T6949" t="str">
        <f>IF(tbl_bank[[#This Row],[CreditScore]]&lt;580,"&lt;580",IF(tbl_bank[[#This Row],[CreditScore]]&lt;670,"580-669",IF(tbl_bank[[#This Row],[CreditScore]]&lt;740,"670-739","740+")))</f>
        <v>670-739</v>
      </c>
    </row>
    <row r="6950" spans="1:20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>IF(tbl_bank[[#This Row],[Age]]&lt;30,"&lt;30",IF(tbl_bank[[#This Row],[Age]]&lt;40,"30-39",IF(tbl_bank[[#This Row],[Age]]&lt;50,"40-49",IF(tbl_bank[[#This Row],[Age]]&lt;60,"50-59","60+"))))</f>
        <v>30-39</v>
      </c>
      <c r="P6950">
        <f>IF(tbl_bank[[#This Row],[Balance]]=0,1,0)</f>
        <v>0</v>
      </c>
      <c r="Q6950" t="str">
        <f>IF(tbl_bank[[#This Row],[Balance]]=0,"Zero",IF(tbl_bank[[#This Row],[Balance]]&lt;100000,"1-99k","100k+"))</f>
        <v>100k+</v>
      </c>
      <c r="R6950" t="str">
        <f>IF(tbl_bank[[#This Row],[Tenure]]&lt;=0,"0-1",IF(tbl_bank[[#This Row],[Tenure]]&lt;=4,"2-4",IF(tbl_bank[[#This Row],[Tenure]]&lt;=7,"5-7","8-10")))</f>
        <v>2-4</v>
      </c>
      <c r="S6950" t="str">
        <f>IF(tbl_bank[[#This Row],[NumOfProducts]]&gt;=3,"3+",TEXT(tbl_bank[[#This Row],[NumOfProducts]],"0"))</f>
        <v>1</v>
      </c>
      <c r="T6950" t="str">
        <f>IF(tbl_bank[[#This Row],[CreditScore]]&lt;580,"&lt;580",IF(tbl_bank[[#This Row],[CreditScore]]&lt;670,"580-669",IF(tbl_bank[[#This Row],[CreditScore]]&lt;740,"670-739","740+")))</f>
        <v>740+</v>
      </c>
    </row>
    <row r="6951" spans="1:20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>IF(tbl_bank[[#This Row],[Age]]&lt;30,"&lt;30",IF(tbl_bank[[#This Row],[Age]]&lt;40,"30-39",IF(tbl_bank[[#This Row],[Age]]&lt;50,"40-49",IF(tbl_bank[[#This Row],[Age]]&lt;60,"50-59","60+"))))</f>
        <v>30-39</v>
      </c>
      <c r="P6951">
        <f>IF(tbl_bank[[#This Row],[Balance]]=0,1,0)</f>
        <v>0</v>
      </c>
      <c r="Q6951" t="str">
        <f>IF(tbl_bank[[#This Row],[Balance]]=0,"Zero",IF(tbl_bank[[#This Row],[Balance]]&lt;100000,"1-99k","100k+"))</f>
        <v>1-99k</v>
      </c>
      <c r="R6951" t="str">
        <f>IF(tbl_bank[[#This Row],[Tenure]]&lt;=0,"0-1",IF(tbl_bank[[#This Row],[Tenure]]&lt;=4,"2-4",IF(tbl_bank[[#This Row],[Tenure]]&lt;=7,"5-7","8-10")))</f>
        <v>2-4</v>
      </c>
      <c r="S6951" t="str">
        <f>IF(tbl_bank[[#This Row],[NumOfProducts]]&gt;=3,"3+",TEXT(tbl_bank[[#This Row],[NumOfProducts]],"0"))</f>
        <v>2</v>
      </c>
      <c r="T6951" t="str">
        <f>IF(tbl_bank[[#This Row],[CreditScore]]&lt;580,"&lt;580",IF(tbl_bank[[#This Row],[CreditScore]]&lt;670,"580-669",IF(tbl_bank[[#This Row],[CreditScore]]&lt;740,"670-739","740+")))</f>
        <v>740+</v>
      </c>
    </row>
    <row r="6952" spans="1:20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>IF(tbl_bank[[#This Row],[Age]]&lt;30,"&lt;30",IF(tbl_bank[[#This Row],[Age]]&lt;40,"30-39",IF(tbl_bank[[#This Row],[Age]]&lt;50,"40-49",IF(tbl_bank[[#This Row],[Age]]&lt;60,"50-59","60+"))))</f>
        <v>30-39</v>
      </c>
      <c r="P6952">
        <f>IF(tbl_bank[[#This Row],[Balance]]=0,1,0)</f>
        <v>0</v>
      </c>
      <c r="Q6952" t="str">
        <f>IF(tbl_bank[[#This Row],[Balance]]=0,"Zero",IF(tbl_bank[[#This Row],[Balance]]&lt;100000,"1-99k","100k+"))</f>
        <v>100k+</v>
      </c>
      <c r="R6952" t="str">
        <f>IF(tbl_bank[[#This Row],[Tenure]]&lt;=0,"0-1",IF(tbl_bank[[#This Row],[Tenure]]&lt;=4,"2-4",IF(tbl_bank[[#This Row],[Tenure]]&lt;=7,"5-7","8-10")))</f>
        <v>5-7</v>
      </c>
      <c r="S6952" t="str">
        <f>IF(tbl_bank[[#This Row],[NumOfProducts]]&gt;=3,"3+",TEXT(tbl_bank[[#This Row],[NumOfProducts]],"0"))</f>
        <v>2</v>
      </c>
      <c r="T6952" t="str">
        <f>IF(tbl_bank[[#This Row],[CreditScore]]&lt;580,"&lt;580",IF(tbl_bank[[#This Row],[CreditScore]]&lt;670,"580-669",IF(tbl_bank[[#This Row],[CreditScore]]&lt;740,"670-739","740+")))</f>
        <v>580-669</v>
      </c>
    </row>
    <row r="6953" spans="1:20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>IF(tbl_bank[[#This Row],[Age]]&lt;30,"&lt;30",IF(tbl_bank[[#This Row],[Age]]&lt;40,"30-39",IF(tbl_bank[[#This Row],[Age]]&lt;50,"40-49",IF(tbl_bank[[#This Row],[Age]]&lt;60,"50-59","60+"))))</f>
        <v>40-49</v>
      </c>
      <c r="P6953">
        <f>IF(tbl_bank[[#This Row],[Balance]]=0,1,0)</f>
        <v>0</v>
      </c>
      <c r="Q6953" t="str">
        <f>IF(tbl_bank[[#This Row],[Balance]]=0,"Zero",IF(tbl_bank[[#This Row],[Balance]]&lt;100000,"1-99k","100k+"))</f>
        <v>100k+</v>
      </c>
      <c r="R6953" t="str">
        <f>IF(tbl_bank[[#This Row],[Tenure]]&lt;=0,"0-1",IF(tbl_bank[[#This Row],[Tenure]]&lt;=4,"2-4",IF(tbl_bank[[#This Row],[Tenure]]&lt;=7,"5-7","8-10")))</f>
        <v>8-10</v>
      </c>
      <c r="S6953" t="str">
        <f>IF(tbl_bank[[#This Row],[NumOfProducts]]&gt;=3,"3+",TEXT(tbl_bank[[#This Row],[NumOfProducts]],"0"))</f>
        <v>1</v>
      </c>
      <c r="T6953" t="str">
        <f>IF(tbl_bank[[#This Row],[CreditScore]]&lt;580,"&lt;580",IF(tbl_bank[[#This Row],[CreditScore]]&lt;670,"580-669",IF(tbl_bank[[#This Row],[CreditScore]]&lt;740,"670-739","740+")))</f>
        <v>580-669</v>
      </c>
    </row>
    <row r="6954" spans="1:20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>IF(tbl_bank[[#This Row],[Age]]&lt;30,"&lt;30",IF(tbl_bank[[#This Row],[Age]]&lt;40,"30-39",IF(tbl_bank[[#This Row],[Age]]&lt;50,"40-49",IF(tbl_bank[[#This Row],[Age]]&lt;60,"50-59","60+"))))</f>
        <v>30-39</v>
      </c>
      <c r="P6954">
        <f>IF(tbl_bank[[#This Row],[Balance]]=0,1,0)</f>
        <v>0</v>
      </c>
      <c r="Q6954" t="str">
        <f>IF(tbl_bank[[#This Row],[Balance]]=0,"Zero",IF(tbl_bank[[#This Row],[Balance]]&lt;100000,"1-99k","100k+"))</f>
        <v>100k+</v>
      </c>
      <c r="R6954" t="str">
        <f>IF(tbl_bank[[#This Row],[Tenure]]&lt;=0,"0-1",IF(tbl_bank[[#This Row],[Tenure]]&lt;=4,"2-4",IF(tbl_bank[[#This Row],[Tenure]]&lt;=7,"5-7","8-10")))</f>
        <v>2-4</v>
      </c>
      <c r="S6954" t="str">
        <f>IF(tbl_bank[[#This Row],[NumOfProducts]]&gt;=3,"3+",TEXT(tbl_bank[[#This Row],[NumOfProducts]],"0"))</f>
        <v>1</v>
      </c>
      <c r="T6954" t="str">
        <f>IF(tbl_bank[[#This Row],[CreditScore]]&lt;580,"&lt;580",IF(tbl_bank[[#This Row],[CreditScore]]&lt;670,"580-669",IF(tbl_bank[[#This Row],[CreditScore]]&lt;740,"670-739","740+")))</f>
        <v>580-669</v>
      </c>
    </row>
    <row r="6955" spans="1:20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>IF(tbl_bank[[#This Row],[Age]]&lt;30,"&lt;30",IF(tbl_bank[[#This Row],[Age]]&lt;40,"30-39",IF(tbl_bank[[#This Row],[Age]]&lt;50,"40-49",IF(tbl_bank[[#This Row],[Age]]&lt;60,"50-59","60+"))))</f>
        <v>30-39</v>
      </c>
      <c r="P6955">
        <f>IF(tbl_bank[[#This Row],[Balance]]=0,1,0)</f>
        <v>0</v>
      </c>
      <c r="Q6955" t="str">
        <f>IF(tbl_bank[[#This Row],[Balance]]=0,"Zero",IF(tbl_bank[[#This Row],[Balance]]&lt;100000,"1-99k","100k+"))</f>
        <v>100k+</v>
      </c>
      <c r="R6955" t="str">
        <f>IF(tbl_bank[[#This Row],[Tenure]]&lt;=0,"0-1",IF(tbl_bank[[#This Row],[Tenure]]&lt;=4,"2-4",IF(tbl_bank[[#This Row],[Tenure]]&lt;=7,"5-7","8-10")))</f>
        <v>5-7</v>
      </c>
      <c r="S6955" t="str">
        <f>IF(tbl_bank[[#This Row],[NumOfProducts]]&gt;=3,"3+",TEXT(tbl_bank[[#This Row],[NumOfProducts]],"0"))</f>
        <v>1</v>
      </c>
      <c r="T6955" t="str">
        <f>IF(tbl_bank[[#This Row],[CreditScore]]&lt;580,"&lt;580",IF(tbl_bank[[#This Row],[CreditScore]]&lt;670,"580-669",IF(tbl_bank[[#This Row],[CreditScore]]&lt;740,"670-739","740+")))</f>
        <v>&lt;580</v>
      </c>
    </row>
    <row r="6956" spans="1:20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>IF(tbl_bank[[#This Row],[Age]]&lt;30,"&lt;30",IF(tbl_bank[[#This Row],[Age]]&lt;40,"30-39",IF(tbl_bank[[#This Row],[Age]]&lt;50,"40-49",IF(tbl_bank[[#This Row],[Age]]&lt;60,"50-59","60+"))))</f>
        <v>30-39</v>
      </c>
      <c r="P6956">
        <f>IF(tbl_bank[[#This Row],[Balance]]=0,1,0)</f>
        <v>1</v>
      </c>
      <c r="Q6956" t="str">
        <f>IF(tbl_bank[[#This Row],[Balance]]=0,"Zero",IF(tbl_bank[[#This Row],[Balance]]&lt;100000,"1-99k","100k+"))</f>
        <v>Zero</v>
      </c>
      <c r="R6956" t="str">
        <f>IF(tbl_bank[[#This Row],[Tenure]]&lt;=0,"0-1",IF(tbl_bank[[#This Row],[Tenure]]&lt;=4,"2-4",IF(tbl_bank[[#This Row],[Tenure]]&lt;=7,"5-7","8-10")))</f>
        <v>5-7</v>
      </c>
      <c r="S6956" t="str">
        <f>IF(tbl_bank[[#This Row],[NumOfProducts]]&gt;=3,"3+",TEXT(tbl_bank[[#This Row],[NumOfProducts]],"0"))</f>
        <v>1</v>
      </c>
      <c r="T6956" t="str">
        <f>IF(tbl_bank[[#This Row],[CreditScore]]&lt;580,"&lt;580",IF(tbl_bank[[#This Row],[CreditScore]]&lt;670,"580-669",IF(tbl_bank[[#This Row],[CreditScore]]&lt;740,"670-739","740+")))</f>
        <v>580-669</v>
      </c>
    </row>
    <row r="6957" spans="1:20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>IF(tbl_bank[[#This Row],[Age]]&lt;30,"&lt;30",IF(tbl_bank[[#This Row],[Age]]&lt;40,"30-39",IF(tbl_bank[[#This Row],[Age]]&lt;50,"40-49",IF(tbl_bank[[#This Row],[Age]]&lt;60,"50-59","60+"))))</f>
        <v>30-39</v>
      </c>
      <c r="P6957">
        <f>IF(tbl_bank[[#This Row],[Balance]]=0,1,0)</f>
        <v>0</v>
      </c>
      <c r="Q6957" t="str">
        <f>IF(tbl_bank[[#This Row],[Balance]]=0,"Zero",IF(tbl_bank[[#This Row],[Balance]]&lt;100000,"1-99k","100k+"))</f>
        <v>100k+</v>
      </c>
      <c r="R6957" t="str">
        <f>IF(tbl_bank[[#This Row],[Tenure]]&lt;=0,"0-1",IF(tbl_bank[[#This Row],[Tenure]]&lt;=4,"2-4",IF(tbl_bank[[#This Row],[Tenure]]&lt;=7,"5-7","8-10")))</f>
        <v>8-10</v>
      </c>
      <c r="S6957" t="str">
        <f>IF(tbl_bank[[#This Row],[NumOfProducts]]&gt;=3,"3+",TEXT(tbl_bank[[#This Row],[NumOfProducts]],"0"))</f>
        <v>1</v>
      </c>
      <c r="T6957" t="str">
        <f>IF(tbl_bank[[#This Row],[CreditScore]]&lt;580,"&lt;580",IF(tbl_bank[[#This Row],[CreditScore]]&lt;670,"580-669",IF(tbl_bank[[#This Row],[CreditScore]]&lt;740,"670-739","740+")))</f>
        <v>670-739</v>
      </c>
    </row>
    <row r="6958" spans="1:20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>IF(tbl_bank[[#This Row],[Age]]&lt;30,"&lt;30",IF(tbl_bank[[#This Row],[Age]]&lt;40,"30-39",IF(tbl_bank[[#This Row],[Age]]&lt;50,"40-49",IF(tbl_bank[[#This Row],[Age]]&lt;60,"50-59","60+"))))</f>
        <v>40-49</v>
      </c>
      <c r="P6958">
        <f>IF(tbl_bank[[#This Row],[Balance]]=0,1,0)</f>
        <v>0</v>
      </c>
      <c r="Q6958" t="str">
        <f>IF(tbl_bank[[#This Row],[Balance]]=0,"Zero",IF(tbl_bank[[#This Row],[Balance]]&lt;100000,"1-99k","100k+"))</f>
        <v>100k+</v>
      </c>
      <c r="R6958" t="str">
        <f>IF(tbl_bank[[#This Row],[Tenure]]&lt;=0,"0-1",IF(tbl_bank[[#This Row],[Tenure]]&lt;=4,"2-4",IF(tbl_bank[[#This Row],[Tenure]]&lt;=7,"5-7","8-10")))</f>
        <v>2-4</v>
      </c>
      <c r="S6958" t="str">
        <f>IF(tbl_bank[[#This Row],[NumOfProducts]]&gt;=3,"3+",TEXT(tbl_bank[[#This Row],[NumOfProducts]],"0"))</f>
        <v>1</v>
      </c>
      <c r="T6958" t="str">
        <f>IF(tbl_bank[[#This Row],[CreditScore]]&lt;580,"&lt;580",IF(tbl_bank[[#This Row],[CreditScore]]&lt;670,"580-669",IF(tbl_bank[[#This Row],[CreditScore]]&lt;740,"670-739","740+")))</f>
        <v>&lt;580</v>
      </c>
    </row>
    <row r="6959" spans="1:20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>IF(tbl_bank[[#This Row],[Age]]&lt;30,"&lt;30",IF(tbl_bank[[#This Row],[Age]]&lt;40,"30-39",IF(tbl_bank[[#This Row],[Age]]&lt;50,"40-49",IF(tbl_bank[[#This Row],[Age]]&lt;60,"50-59","60+"))))</f>
        <v>40-49</v>
      </c>
      <c r="P6959">
        <f>IF(tbl_bank[[#This Row],[Balance]]=0,1,0)</f>
        <v>0</v>
      </c>
      <c r="Q6959" t="str">
        <f>IF(tbl_bank[[#This Row],[Balance]]=0,"Zero",IF(tbl_bank[[#This Row],[Balance]]&lt;100000,"1-99k","100k+"))</f>
        <v>1-99k</v>
      </c>
      <c r="R6959" t="str">
        <f>IF(tbl_bank[[#This Row],[Tenure]]&lt;=0,"0-1",IF(tbl_bank[[#This Row],[Tenure]]&lt;=4,"2-4",IF(tbl_bank[[#This Row],[Tenure]]&lt;=7,"5-7","8-10")))</f>
        <v>5-7</v>
      </c>
      <c r="S6959" t="str">
        <f>IF(tbl_bank[[#This Row],[NumOfProducts]]&gt;=3,"3+",TEXT(tbl_bank[[#This Row],[NumOfProducts]],"0"))</f>
        <v>1</v>
      </c>
      <c r="T6959" t="str">
        <f>IF(tbl_bank[[#This Row],[CreditScore]]&lt;580,"&lt;580",IF(tbl_bank[[#This Row],[CreditScore]]&lt;670,"580-669",IF(tbl_bank[[#This Row],[CreditScore]]&lt;740,"670-739","740+")))</f>
        <v>670-739</v>
      </c>
    </row>
    <row r="6960" spans="1:20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>IF(tbl_bank[[#This Row],[Age]]&lt;30,"&lt;30",IF(tbl_bank[[#This Row],[Age]]&lt;40,"30-39",IF(tbl_bank[[#This Row],[Age]]&lt;50,"40-49",IF(tbl_bank[[#This Row],[Age]]&lt;60,"50-59","60+"))))</f>
        <v>30-39</v>
      </c>
      <c r="P6960">
        <f>IF(tbl_bank[[#This Row],[Balance]]=0,1,0)</f>
        <v>0</v>
      </c>
      <c r="Q6960" t="str">
        <f>IF(tbl_bank[[#This Row],[Balance]]=0,"Zero",IF(tbl_bank[[#This Row],[Balance]]&lt;100000,"1-99k","100k+"))</f>
        <v>1-99k</v>
      </c>
      <c r="R6960" t="str">
        <f>IF(tbl_bank[[#This Row],[Tenure]]&lt;=0,"0-1",IF(tbl_bank[[#This Row],[Tenure]]&lt;=4,"2-4",IF(tbl_bank[[#This Row],[Tenure]]&lt;=7,"5-7","8-10")))</f>
        <v>2-4</v>
      </c>
      <c r="S6960" t="str">
        <f>IF(tbl_bank[[#This Row],[NumOfProducts]]&gt;=3,"3+",TEXT(tbl_bank[[#This Row],[NumOfProducts]],"0"))</f>
        <v>1</v>
      </c>
      <c r="T6960" t="str">
        <f>IF(tbl_bank[[#This Row],[CreditScore]]&lt;580,"&lt;580",IF(tbl_bank[[#This Row],[CreditScore]]&lt;670,"580-669",IF(tbl_bank[[#This Row],[CreditScore]]&lt;740,"670-739","740+")))</f>
        <v>670-739</v>
      </c>
    </row>
    <row r="6961" spans="1:20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>IF(tbl_bank[[#This Row],[Age]]&lt;30,"&lt;30",IF(tbl_bank[[#This Row],[Age]]&lt;40,"30-39",IF(tbl_bank[[#This Row],[Age]]&lt;50,"40-49",IF(tbl_bank[[#This Row],[Age]]&lt;60,"50-59","60+"))))</f>
        <v>40-49</v>
      </c>
      <c r="P6961">
        <f>IF(tbl_bank[[#This Row],[Balance]]=0,1,0)</f>
        <v>0</v>
      </c>
      <c r="Q6961" t="str">
        <f>IF(tbl_bank[[#This Row],[Balance]]=0,"Zero",IF(tbl_bank[[#This Row],[Balance]]&lt;100000,"1-99k","100k+"))</f>
        <v>100k+</v>
      </c>
      <c r="R6961" t="str">
        <f>IF(tbl_bank[[#This Row],[Tenure]]&lt;=0,"0-1",IF(tbl_bank[[#This Row],[Tenure]]&lt;=4,"2-4",IF(tbl_bank[[#This Row],[Tenure]]&lt;=7,"5-7","8-10")))</f>
        <v>2-4</v>
      </c>
      <c r="S6961" t="str">
        <f>IF(tbl_bank[[#This Row],[NumOfProducts]]&gt;=3,"3+",TEXT(tbl_bank[[#This Row],[NumOfProducts]],"0"))</f>
        <v>1</v>
      </c>
      <c r="T6961" t="str">
        <f>IF(tbl_bank[[#This Row],[CreditScore]]&lt;580,"&lt;580",IF(tbl_bank[[#This Row],[CreditScore]]&lt;670,"580-669",IF(tbl_bank[[#This Row],[CreditScore]]&lt;740,"670-739","740+")))</f>
        <v>580-669</v>
      </c>
    </row>
    <row r="6962" spans="1:20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>IF(tbl_bank[[#This Row],[Age]]&lt;30,"&lt;30",IF(tbl_bank[[#This Row],[Age]]&lt;40,"30-39",IF(tbl_bank[[#This Row],[Age]]&lt;50,"40-49",IF(tbl_bank[[#This Row],[Age]]&lt;60,"50-59","60+"))))</f>
        <v>30-39</v>
      </c>
      <c r="P6962">
        <f>IF(tbl_bank[[#This Row],[Balance]]=0,1,0)</f>
        <v>0</v>
      </c>
      <c r="Q6962" t="str">
        <f>IF(tbl_bank[[#This Row],[Balance]]=0,"Zero",IF(tbl_bank[[#This Row],[Balance]]&lt;100000,"1-99k","100k+"))</f>
        <v>1-99k</v>
      </c>
      <c r="R6962" t="str">
        <f>IF(tbl_bank[[#This Row],[Tenure]]&lt;=0,"0-1",IF(tbl_bank[[#This Row],[Tenure]]&lt;=4,"2-4",IF(tbl_bank[[#This Row],[Tenure]]&lt;=7,"5-7","8-10")))</f>
        <v>5-7</v>
      </c>
      <c r="S6962" t="str">
        <f>IF(tbl_bank[[#This Row],[NumOfProducts]]&gt;=3,"3+",TEXT(tbl_bank[[#This Row],[NumOfProducts]],"0"))</f>
        <v>2</v>
      </c>
      <c r="T6962" t="str">
        <f>IF(tbl_bank[[#This Row],[CreditScore]]&lt;580,"&lt;580",IF(tbl_bank[[#This Row],[CreditScore]]&lt;670,"580-669",IF(tbl_bank[[#This Row],[CreditScore]]&lt;740,"670-739","740+")))</f>
        <v>670-739</v>
      </c>
    </row>
    <row r="6963" spans="1:20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>IF(tbl_bank[[#This Row],[Age]]&lt;30,"&lt;30",IF(tbl_bank[[#This Row],[Age]]&lt;40,"30-39",IF(tbl_bank[[#This Row],[Age]]&lt;50,"40-49",IF(tbl_bank[[#This Row],[Age]]&lt;60,"50-59","60+"))))</f>
        <v>30-39</v>
      </c>
      <c r="P6963">
        <f>IF(tbl_bank[[#This Row],[Balance]]=0,1,0)</f>
        <v>1</v>
      </c>
      <c r="Q6963" t="str">
        <f>IF(tbl_bank[[#This Row],[Balance]]=0,"Zero",IF(tbl_bank[[#This Row],[Balance]]&lt;100000,"1-99k","100k+"))</f>
        <v>Zero</v>
      </c>
      <c r="R6963" t="str">
        <f>IF(tbl_bank[[#This Row],[Tenure]]&lt;=0,"0-1",IF(tbl_bank[[#This Row],[Tenure]]&lt;=4,"2-4",IF(tbl_bank[[#This Row],[Tenure]]&lt;=7,"5-7","8-10")))</f>
        <v>2-4</v>
      </c>
      <c r="S6963" t="str">
        <f>IF(tbl_bank[[#This Row],[NumOfProducts]]&gt;=3,"3+",TEXT(tbl_bank[[#This Row],[NumOfProducts]],"0"))</f>
        <v>2</v>
      </c>
      <c r="T6963" t="str">
        <f>IF(tbl_bank[[#This Row],[CreditScore]]&lt;580,"&lt;580",IF(tbl_bank[[#This Row],[CreditScore]]&lt;670,"580-669",IF(tbl_bank[[#This Row],[CreditScore]]&lt;740,"670-739","740+")))</f>
        <v>740+</v>
      </c>
    </row>
    <row r="6964" spans="1:20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>IF(tbl_bank[[#This Row],[Age]]&lt;30,"&lt;30",IF(tbl_bank[[#This Row],[Age]]&lt;40,"30-39",IF(tbl_bank[[#This Row],[Age]]&lt;50,"40-49",IF(tbl_bank[[#This Row],[Age]]&lt;60,"50-59","60+"))))</f>
        <v>&lt;30</v>
      </c>
      <c r="P6964">
        <f>IF(tbl_bank[[#This Row],[Balance]]=0,1,0)</f>
        <v>0</v>
      </c>
      <c r="Q6964" t="str">
        <f>IF(tbl_bank[[#This Row],[Balance]]=0,"Zero",IF(tbl_bank[[#This Row],[Balance]]&lt;100000,"1-99k","100k+"))</f>
        <v>100k+</v>
      </c>
      <c r="R6964" t="str">
        <f>IF(tbl_bank[[#This Row],[Tenure]]&lt;=0,"0-1",IF(tbl_bank[[#This Row],[Tenure]]&lt;=4,"2-4",IF(tbl_bank[[#This Row],[Tenure]]&lt;=7,"5-7","8-10")))</f>
        <v>2-4</v>
      </c>
      <c r="S6964" t="str">
        <f>IF(tbl_bank[[#This Row],[NumOfProducts]]&gt;=3,"3+",TEXT(tbl_bank[[#This Row],[NumOfProducts]],"0"))</f>
        <v>1</v>
      </c>
      <c r="T6964" t="str">
        <f>IF(tbl_bank[[#This Row],[CreditScore]]&lt;580,"&lt;580",IF(tbl_bank[[#This Row],[CreditScore]]&lt;670,"580-669",IF(tbl_bank[[#This Row],[CreditScore]]&lt;740,"670-739","740+")))</f>
        <v>670-739</v>
      </c>
    </row>
    <row r="6965" spans="1:20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>IF(tbl_bank[[#This Row],[Age]]&lt;30,"&lt;30",IF(tbl_bank[[#This Row],[Age]]&lt;40,"30-39",IF(tbl_bank[[#This Row],[Age]]&lt;50,"40-49",IF(tbl_bank[[#This Row],[Age]]&lt;60,"50-59","60+"))))</f>
        <v>30-39</v>
      </c>
      <c r="P6965">
        <f>IF(tbl_bank[[#This Row],[Balance]]=0,1,0)</f>
        <v>0</v>
      </c>
      <c r="Q6965" t="str">
        <f>IF(tbl_bank[[#This Row],[Balance]]=0,"Zero",IF(tbl_bank[[#This Row],[Balance]]&lt;100000,"1-99k","100k+"))</f>
        <v>100k+</v>
      </c>
      <c r="R6965" t="str">
        <f>IF(tbl_bank[[#This Row],[Tenure]]&lt;=0,"0-1",IF(tbl_bank[[#This Row],[Tenure]]&lt;=4,"2-4",IF(tbl_bank[[#This Row],[Tenure]]&lt;=7,"5-7","8-10")))</f>
        <v>8-10</v>
      </c>
      <c r="S6965" t="str">
        <f>IF(tbl_bank[[#This Row],[NumOfProducts]]&gt;=3,"3+",TEXT(tbl_bank[[#This Row],[NumOfProducts]],"0"))</f>
        <v>1</v>
      </c>
      <c r="T6965" t="str">
        <f>IF(tbl_bank[[#This Row],[CreditScore]]&lt;580,"&lt;580",IF(tbl_bank[[#This Row],[CreditScore]]&lt;670,"580-669",IF(tbl_bank[[#This Row],[CreditScore]]&lt;740,"670-739","740+")))</f>
        <v>580-669</v>
      </c>
    </row>
    <row r="6966" spans="1:20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>IF(tbl_bank[[#This Row],[Age]]&lt;30,"&lt;30",IF(tbl_bank[[#This Row],[Age]]&lt;40,"30-39",IF(tbl_bank[[#This Row],[Age]]&lt;50,"40-49",IF(tbl_bank[[#This Row],[Age]]&lt;60,"50-59","60+"))))</f>
        <v>50-59</v>
      </c>
      <c r="P6966">
        <f>IF(tbl_bank[[#This Row],[Balance]]=0,1,0)</f>
        <v>0</v>
      </c>
      <c r="Q6966" t="str">
        <f>IF(tbl_bank[[#This Row],[Balance]]=0,"Zero",IF(tbl_bank[[#This Row],[Balance]]&lt;100000,"1-99k","100k+"))</f>
        <v>1-99k</v>
      </c>
      <c r="R6966" t="str">
        <f>IF(tbl_bank[[#This Row],[Tenure]]&lt;=0,"0-1",IF(tbl_bank[[#This Row],[Tenure]]&lt;=4,"2-4",IF(tbl_bank[[#This Row],[Tenure]]&lt;=7,"5-7","8-10")))</f>
        <v>5-7</v>
      </c>
      <c r="S6966" t="str">
        <f>IF(tbl_bank[[#This Row],[NumOfProducts]]&gt;=3,"3+",TEXT(tbl_bank[[#This Row],[NumOfProducts]],"0"))</f>
        <v>3+</v>
      </c>
      <c r="T6966" t="str">
        <f>IF(tbl_bank[[#This Row],[CreditScore]]&lt;580,"&lt;580",IF(tbl_bank[[#This Row],[CreditScore]]&lt;670,"580-669",IF(tbl_bank[[#This Row],[CreditScore]]&lt;740,"670-739","740+")))</f>
        <v>&lt;580</v>
      </c>
    </row>
    <row r="6967" spans="1:20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>IF(tbl_bank[[#This Row],[Age]]&lt;30,"&lt;30",IF(tbl_bank[[#This Row],[Age]]&lt;40,"30-39",IF(tbl_bank[[#This Row],[Age]]&lt;50,"40-49",IF(tbl_bank[[#This Row],[Age]]&lt;60,"50-59","60+"))))</f>
        <v>30-39</v>
      </c>
      <c r="P6967">
        <f>IF(tbl_bank[[#This Row],[Balance]]=0,1,0)</f>
        <v>1</v>
      </c>
      <c r="Q6967" t="str">
        <f>IF(tbl_bank[[#This Row],[Balance]]=0,"Zero",IF(tbl_bank[[#This Row],[Balance]]&lt;100000,"1-99k","100k+"))</f>
        <v>Zero</v>
      </c>
      <c r="R6967" t="str">
        <f>IF(tbl_bank[[#This Row],[Tenure]]&lt;=0,"0-1",IF(tbl_bank[[#This Row],[Tenure]]&lt;=4,"2-4",IF(tbl_bank[[#This Row],[Tenure]]&lt;=7,"5-7","8-10")))</f>
        <v>5-7</v>
      </c>
      <c r="S6967" t="str">
        <f>IF(tbl_bank[[#This Row],[NumOfProducts]]&gt;=3,"3+",TEXT(tbl_bank[[#This Row],[NumOfProducts]],"0"))</f>
        <v>2</v>
      </c>
      <c r="T6967" t="str">
        <f>IF(tbl_bank[[#This Row],[CreditScore]]&lt;580,"&lt;580",IF(tbl_bank[[#This Row],[CreditScore]]&lt;670,"580-669",IF(tbl_bank[[#This Row],[CreditScore]]&lt;740,"670-739","740+")))</f>
        <v>580-669</v>
      </c>
    </row>
    <row r="6968" spans="1:20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>IF(tbl_bank[[#This Row],[Age]]&lt;30,"&lt;30",IF(tbl_bank[[#This Row],[Age]]&lt;40,"30-39",IF(tbl_bank[[#This Row],[Age]]&lt;50,"40-49",IF(tbl_bank[[#This Row],[Age]]&lt;60,"50-59","60+"))))</f>
        <v>&lt;30</v>
      </c>
      <c r="P6968">
        <f>IF(tbl_bank[[#This Row],[Balance]]=0,1,0)</f>
        <v>1</v>
      </c>
      <c r="Q6968" t="str">
        <f>IF(tbl_bank[[#This Row],[Balance]]=0,"Zero",IF(tbl_bank[[#This Row],[Balance]]&lt;100000,"1-99k","100k+"))</f>
        <v>Zero</v>
      </c>
      <c r="R6968" t="str">
        <f>IF(tbl_bank[[#This Row],[Tenure]]&lt;=0,"0-1",IF(tbl_bank[[#This Row],[Tenure]]&lt;=4,"2-4",IF(tbl_bank[[#This Row],[Tenure]]&lt;=7,"5-7","8-10")))</f>
        <v>5-7</v>
      </c>
      <c r="S6968" t="str">
        <f>IF(tbl_bank[[#This Row],[NumOfProducts]]&gt;=3,"3+",TEXT(tbl_bank[[#This Row],[NumOfProducts]],"0"))</f>
        <v>2</v>
      </c>
      <c r="T6968" t="str">
        <f>IF(tbl_bank[[#This Row],[CreditScore]]&lt;580,"&lt;580",IF(tbl_bank[[#This Row],[CreditScore]]&lt;670,"580-669",IF(tbl_bank[[#This Row],[CreditScore]]&lt;740,"670-739","740+")))</f>
        <v>580-669</v>
      </c>
    </row>
    <row r="6969" spans="1:20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>IF(tbl_bank[[#This Row],[Age]]&lt;30,"&lt;30",IF(tbl_bank[[#This Row],[Age]]&lt;40,"30-39",IF(tbl_bank[[#This Row],[Age]]&lt;50,"40-49",IF(tbl_bank[[#This Row],[Age]]&lt;60,"50-59","60+"))))</f>
        <v>&lt;30</v>
      </c>
      <c r="P6969">
        <f>IF(tbl_bank[[#This Row],[Balance]]=0,1,0)</f>
        <v>0</v>
      </c>
      <c r="Q6969" t="str">
        <f>IF(tbl_bank[[#This Row],[Balance]]=0,"Zero",IF(tbl_bank[[#This Row],[Balance]]&lt;100000,"1-99k","100k+"))</f>
        <v>100k+</v>
      </c>
      <c r="R6969" t="str">
        <f>IF(tbl_bank[[#This Row],[Tenure]]&lt;=0,"0-1",IF(tbl_bank[[#This Row],[Tenure]]&lt;=4,"2-4",IF(tbl_bank[[#This Row],[Tenure]]&lt;=7,"5-7","8-10")))</f>
        <v>8-10</v>
      </c>
      <c r="S6969" t="str">
        <f>IF(tbl_bank[[#This Row],[NumOfProducts]]&gt;=3,"3+",TEXT(tbl_bank[[#This Row],[NumOfProducts]],"0"))</f>
        <v>1</v>
      </c>
      <c r="T6969" t="str">
        <f>IF(tbl_bank[[#This Row],[CreditScore]]&lt;580,"&lt;580",IF(tbl_bank[[#This Row],[CreditScore]]&lt;670,"580-669",IF(tbl_bank[[#This Row],[CreditScore]]&lt;740,"670-739","740+")))</f>
        <v>&lt;580</v>
      </c>
    </row>
    <row r="6970" spans="1:20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>IF(tbl_bank[[#This Row],[Age]]&lt;30,"&lt;30",IF(tbl_bank[[#This Row],[Age]]&lt;40,"30-39",IF(tbl_bank[[#This Row],[Age]]&lt;50,"40-49",IF(tbl_bank[[#This Row],[Age]]&lt;60,"50-59","60+"))))</f>
        <v>50-59</v>
      </c>
      <c r="P6970">
        <f>IF(tbl_bank[[#This Row],[Balance]]=0,1,0)</f>
        <v>0</v>
      </c>
      <c r="Q6970" t="str">
        <f>IF(tbl_bank[[#This Row],[Balance]]=0,"Zero",IF(tbl_bank[[#This Row],[Balance]]&lt;100000,"1-99k","100k+"))</f>
        <v>100k+</v>
      </c>
      <c r="R6970" t="str">
        <f>IF(tbl_bank[[#This Row],[Tenure]]&lt;=0,"0-1",IF(tbl_bank[[#This Row],[Tenure]]&lt;=4,"2-4",IF(tbl_bank[[#This Row],[Tenure]]&lt;=7,"5-7","8-10")))</f>
        <v>5-7</v>
      </c>
      <c r="S6970" t="str">
        <f>IF(tbl_bank[[#This Row],[NumOfProducts]]&gt;=3,"3+",TEXT(tbl_bank[[#This Row],[NumOfProducts]],"0"))</f>
        <v>1</v>
      </c>
      <c r="T6970" t="str">
        <f>IF(tbl_bank[[#This Row],[CreditScore]]&lt;580,"&lt;580",IF(tbl_bank[[#This Row],[CreditScore]]&lt;670,"580-669",IF(tbl_bank[[#This Row],[CreditScore]]&lt;740,"670-739","740+")))</f>
        <v>&lt;580</v>
      </c>
    </row>
    <row r="6971" spans="1:20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>IF(tbl_bank[[#This Row],[Age]]&lt;30,"&lt;30",IF(tbl_bank[[#This Row],[Age]]&lt;40,"30-39",IF(tbl_bank[[#This Row],[Age]]&lt;50,"40-49",IF(tbl_bank[[#This Row],[Age]]&lt;60,"50-59","60+"))))</f>
        <v>30-39</v>
      </c>
      <c r="P6971">
        <f>IF(tbl_bank[[#This Row],[Balance]]=0,1,0)</f>
        <v>1</v>
      </c>
      <c r="Q6971" t="str">
        <f>IF(tbl_bank[[#This Row],[Balance]]=0,"Zero",IF(tbl_bank[[#This Row],[Balance]]&lt;100000,"1-99k","100k+"))</f>
        <v>Zero</v>
      </c>
      <c r="R6971" t="str">
        <f>IF(tbl_bank[[#This Row],[Tenure]]&lt;=0,"0-1",IF(tbl_bank[[#This Row],[Tenure]]&lt;=4,"2-4",IF(tbl_bank[[#This Row],[Tenure]]&lt;=7,"5-7","8-10")))</f>
        <v>5-7</v>
      </c>
      <c r="S6971" t="str">
        <f>IF(tbl_bank[[#This Row],[NumOfProducts]]&gt;=3,"3+",TEXT(tbl_bank[[#This Row],[NumOfProducts]],"0"))</f>
        <v>2</v>
      </c>
      <c r="T6971" t="str">
        <f>IF(tbl_bank[[#This Row],[CreditScore]]&lt;580,"&lt;580",IF(tbl_bank[[#This Row],[CreditScore]]&lt;670,"580-669",IF(tbl_bank[[#This Row],[CreditScore]]&lt;740,"670-739","740+")))</f>
        <v>580-669</v>
      </c>
    </row>
    <row r="6972" spans="1:20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>IF(tbl_bank[[#This Row],[Age]]&lt;30,"&lt;30",IF(tbl_bank[[#This Row],[Age]]&lt;40,"30-39",IF(tbl_bank[[#This Row],[Age]]&lt;50,"40-49",IF(tbl_bank[[#This Row],[Age]]&lt;60,"50-59","60+"))))</f>
        <v>60+</v>
      </c>
      <c r="P6972">
        <f>IF(tbl_bank[[#This Row],[Balance]]=0,1,0)</f>
        <v>0</v>
      </c>
      <c r="Q6972" t="str">
        <f>IF(tbl_bank[[#This Row],[Balance]]=0,"Zero",IF(tbl_bank[[#This Row],[Balance]]&lt;100000,"1-99k","100k+"))</f>
        <v>100k+</v>
      </c>
      <c r="R6972" t="str">
        <f>IF(tbl_bank[[#This Row],[Tenure]]&lt;=0,"0-1",IF(tbl_bank[[#This Row],[Tenure]]&lt;=4,"2-4",IF(tbl_bank[[#This Row],[Tenure]]&lt;=7,"5-7","8-10")))</f>
        <v>5-7</v>
      </c>
      <c r="S6972" t="str">
        <f>IF(tbl_bank[[#This Row],[NumOfProducts]]&gt;=3,"3+",TEXT(tbl_bank[[#This Row],[NumOfProducts]],"0"))</f>
        <v>2</v>
      </c>
      <c r="T6972" t="str">
        <f>IF(tbl_bank[[#This Row],[CreditScore]]&lt;580,"&lt;580",IF(tbl_bank[[#This Row],[CreditScore]]&lt;670,"580-669",IF(tbl_bank[[#This Row],[CreditScore]]&lt;740,"670-739","740+")))</f>
        <v>670-739</v>
      </c>
    </row>
    <row r="6973" spans="1:20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>IF(tbl_bank[[#This Row],[Age]]&lt;30,"&lt;30",IF(tbl_bank[[#This Row],[Age]]&lt;40,"30-39",IF(tbl_bank[[#This Row],[Age]]&lt;50,"40-49",IF(tbl_bank[[#This Row],[Age]]&lt;60,"50-59","60+"))))</f>
        <v>40-49</v>
      </c>
      <c r="P6973">
        <f>IF(tbl_bank[[#This Row],[Balance]]=0,1,0)</f>
        <v>0</v>
      </c>
      <c r="Q6973" t="str">
        <f>IF(tbl_bank[[#This Row],[Balance]]=0,"Zero",IF(tbl_bank[[#This Row],[Balance]]&lt;100000,"1-99k","100k+"))</f>
        <v>100k+</v>
      </c>
      <c r="R6973" t="str">
        <f>IF(tbl_bank[[#This Row],[Tenure]]&lt;=0,"0-1",IF(tbl_bank[[#This Row],[Tenure]]&lt;=4,"2-4",IF(tbl_bank[[#This Row],[Tenure]]&lt;=7,"5-7","8-10")))</f>
        <v>8-10</v>
      </c>
      <c r="S6973" t="str">
        <f>IF(tbl_bank[[#This Row],[NumOfProducts]]&gt;=3,"3+",TEXT(tbl_bank[[#This Row],[NumOfProducts]],"0"))</f>
        <v>2</v>
      </c>
      <c r="T6973" t="str">
        <f>IF(tbl_bank[[#This Row],[CreditScore]]&lt;580,"&lt;580",IF(tbl_bank[[#This Row],[CreditScore]]&lt;670,"580-669",IF(tbl_bank[[#This Row],[CreditScore]]&lt;740,"670-739","740+")))</f>
        <v>&lt;580</v>
      </c>
    </row>
    <row r="6974" spans="1:20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>IF(tbl_bank[[#This Row],[Age]]&lt;30,"&lt;30",IF(tbl_bank[[#This Row],[Age]]&lt;40,"30-39",IF(tbl_bank[[#This Row],[Age]]&lt;50,"40-49",IF(tbl_bank[[#This Row],[Age]]&lt;60,"50-59","60+"))))</f>
        <v>50-59</v>
      </c>
      <c r="P6974">
        <f>IF(tbl_bank[[#This Row],[Balance]]=0,1,0)</f>
        <v>1</v>
      </c>
      <c r="Q6974" t="str">
        <f>IF(tbl_bank[[#This Row],[Balance]]=0,"Zero",IF(tbl_bank[[#This Row],[Balance]]&lt;100000,"1-99k","100k+"))</f>
        <v>Zero</v>
      </c>
      <c r="R6974" t="str">
        <f>IF(tbl_bank[[#This Row],[Tenure]]&lt;=0,"0-1",IF(tbl_bank[[#This Row],[Tenure]]&lt;=4,"2-4",IF(tbl_bank[[#This Row],[Tenure]]&lt;=7,"5-7","8-10")))</f>
        <v>8-10</v>
      </c>
      <c r="S6974" t="str">
        <f>IF(tbl_bank[[#This Row],[NumOfProducts]]&gt;=3,"3+",TEXT(tbl_bank[[#This Row],[NumOfProducts]],"0"))</f>
        <v>1</v>
      </c>
      <c r="T6974" t="str">
        <f>IF(tbl_bank[[#This Row],[CreditScore]]&lt;580,"&lt;580",IF(tbl_bank[[#This Row],[CreditScore]]&lt;670,"580-669",IF(tbl_bank[[#This Row],[CreditScore]]&lt;740,"670-739","740+")))</f>
        <v>580-669</v>
      </c>
    </row>
    <row r="6975" spans="1:20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>IF(tbl_bank[[#This Row],[Age]]&lt;30,"&lt;30",IF(tbl_bank[[#This Row],[Age]]&lt;40,"30-39",IF(tbl_bank[[#This Row],[Age]]&lt;50,"40-49",IF(tbl_bank[[#This Row],[Age]]&lt;60,"50-59","60+"))))</f>
        <v>30-39</v>
      </c>
      <c r="P6975">
        <f>IF(tbl_bank[[#This Row],[Balance]]=0,1,0)</f>
        <v>0</v>
      </c>
      <c r="Q6975" t="str">
        <f>IF(tbl_bank[[#This Row],[Balance]]=0,"Zero",IF(tbl_bank[[#This Row],[Balance]]&lt;100000,"1-99k","100k+"))</f>
        <v>100k+</v>
      </c>
      <c r="R6975" t="str">
        <f>IF(tbl_bank[[#This Row],[Tenure]]&lt;=0,"0-1",IF(tbl_bank[[#This Row],[Tenure]]&lt;=4,"2-4",IF(tbl_bank[[#This Row],[Tenure]]&lt;=7,"5-7","8-10")))</f>
        <v>8-10</v>
      </c>
      <c r="S6975" t="str">
        <f>IF(tbl_bank[[#This Row],[NumOfProducts]]&gt;=3,"3+",TEXT(tbl_bank[[#This Row],[NumOfProducts]],"0"))</f>
        <v>2</v>
      </c>
      <c r="T6975" t="str">
        <f>IF(tbl_bank[[#This Row],[CreditScore]]&lt;580,"&lt;580",IF(tbl_bank[[#This Row],[CreditScore]]&lt;670,"580-669",IF(tbl_bank[[#This Row],[CreditScore]]&lt;740,"670-739","740+")))</f>
        <v>580-669</v>
      </c>
    </row>
    <row r="6976" spans="1:20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>IF(tbl_bank[[#This Row],[Age]]&lt;30,"&lt;30",IF(tbl_bank[[#This Row],[Age]]&lt;40,"30-39",IF(tbl_bank[[#This Row],[Age]]&lt;50,"40-49",IF(tbl_bank[[#This Row],[Age]]&lt;60,"50-59","60+"))))</f>
        <v>40-49</v>
      </c>
      <c r="P6976">
        <f>IF(tbl_bank[[#This Row],[Balance]]=0,1,0)</f>
        <v>1</v>
      </c>
      <c r="Q6976" t="str">
        <f>IF(tbl_bank[[#This Row],[Balance]]=0,"Zero",IF(tbl_bank[[#This Row],[Balance]]&lt;100000,"1-99k","100k+"))</f>
        <v>Zero</v>
      </c>
      <c r="R6976" t="str">
        <f>IF(tbl_bank[[#This Row],[Tenure]]&lt;=0,"0-1",IF(tbl_bank[[#This Row],[Tenure]]&lt;=4,"2-4",IF(tbl_bank[[#This Row],[Tenure]]&lt;=7,"5-7","8-10")))</f>
        <v>8-10</v>
      </c>
      <c r="S6976" t="str">
        <f>IF(tbl_bank[[#This Row],[NumOfProducts]]&gt;=3,"3+",TEXT(tbl_bank[[#This Row],[NumOfProducts]],"0"))</f>
        <v>2</v>
      </c>
      <c r="T6976" t="str">
        <f>IF(tbl_bank[[#This Row],[CreditScore]]&lt;580,"&lt;580",IF(tbl_bank[[#This Row],[CreditScore]]&lt;670,"580-669",IF(tbl_bank[[#This Row],[CreditScore]]&lt;740,"670-739","740+")))</f>
        <v>580-669</v>
      </c>
    </row>
    <row r="6977" spans="1:20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>IF(tbl_bank[[#This Row],[Age]]&lt;30,"&lt;30",IF(tbl_bank[[#This Row],[Age]]&lt;40,"30-39",IF(tbl_bank[[#This Row],[Age]]&lt;50,"40-49",IF(tbl_bank[[#This Row],[Age]]&lt;60,"50-59","60+"))))</f>
        <v>30-39</v>
      </c>
      <c r="P6977">
        <f>IF(tbl_bank[[#This Row],[Balance]]=0,1,0)</f>
        <v>0</v>
      </c>
      <c r="Q6977" t="str">
        <f>IF(tbl_bank[[#This Row],[Balance]]=0,"Zero",IF(tbl_bank[[#This Row],[Balance]]&lt;100000,"1-99k","100k+"))</f>
        <v>100k+</v>
      </c>
      <c r="R6977" t="str">
        <f>IF(tbl_bank[[#This Row],[Tenure]]&lt;=0,"0-1",IF(tbl_bank[[#This Row],[Tenure]]&lt;=4,"2-4",IF(tbl_bank[[#This Row],[Tenure]]&lt;=7,"5-7","8-10")))</f>
        <v>2-4</v>
      </c>
      <c r="S6977" t="str">
        <f>IF(tbl_bank[[#This Row],[NumOfProducts]]&gt;=3,"3+",TEXT(tbl_bank[[#This Row],[NumOfProducts]],"0"))</f>
        <v>1</v>
      </c>
      <c r="T6977" t="str">
        <f>IF(tbl_bank[[#This Row],[CreditScore]]&lt;580,"&lt;580",IF(tbl_bank[[#This Row],[CreditScore]]&lt;670,"580-669",IF(tbl_bank[[#This Row],[CreditScore]]&lt;740,"670-739","740+")))</f>
        <v>&lt;580</v>
      </c>
    </row>
    <row r="6978" spans="1:20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>IF(tbl_bank[[#This Row],[Age]]&lt;30,"&lt;30",IF(tbl_bank[[#This Row],[Age]]&lt;40,"30-39",IF(tbl_bank[[#This Row],[Age]]&lt;50,"40-49",IF(tbl_bank[[#This Row],[Age]]&lt;60,"50-59","60+"))))</f>
        <v>30-39</v>
      </c>
      <c r="P6978">
        <f>IF(tbl_bank[[#This Row],[Balance]]=0,1,0)</f>
        <v>1</v>
      </c>
      <c r="Q6978" t="str">
        <f>IF(tbl_bank[[#This Row],[Balance]]=0,"Zero",IF(tbl_bank[[#This Row],[Balance]]&lt;100000,"1-99k","100k+"))</f>
        <v>Zero</v>
      </c>
      <c r="R6978" t="str">
        <f>IF(tbl_bank[[#This Row],[Tenure]]&lt;=0,"0-1",IF(tbl_bank[[#This Row],[Tenure]]&lt;=4,"2-4",IF(tbl_bank[[#This Row],[Tenure]]&lt;=7,"5-7","8-10")))</f>
        <v>8-10</v>
      </c>
      <c r="S6978" t="str">
        <f>IF(tbl_bank[[#This Row],[NumOfProducts]]&gt;=3,"3+",TEXT(tbl_bank[[#This Row],[NumOfProducts]],"0"))</f>
        <v>2</v>
      </c>
      <c r="T6978" t="str">
        <f>IF(tbl_bank[[#This Row],[CreditScore]]&lt;580,"&lt;580",IF(tbl_bank[[#This Row],[CreditScore]]&lt;670,"580-669",IF(tbl_bank[[#This Row],[CreditScore]]&lt;740,"670-739","740+")))</f>
        <v>670-739</v>
      </c>
    </row>
    <row r="6979" spans="1:20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>IF(tbl_bank[[#This Row],[Age]]&lt;30,"&lt;30",IF(tbl_bank[[#This Row],[Age]]&lt;40,"30-39",IF(tbl_bank[[#This Row],[Age]]&lt;50,"40-49",IF(tbl_bank[[#This Row],[Age]]&lt;60,"50-59","60+"))))</f>
        <v>40-49</v>
      </c>
      <c r="P6979">
        <f>IF(tbl_bank[[#This Row],[Balance]]=0,1,0)</f>
        <v>0</v>
      </c>
      <c r="Q6979" t="str">
        <f>IF(tbl_bank[[#This Row],[Balance]]=0,"Zero",IF(tbl_bank[[#This Row],[Balance]]&lt;100000,"1-99k","100k+"))</f>
        <v>100k+</v>
      </c>
      <c r="R6979" t="str">
        <f>IF(tbl_bank[[#This Row],[Tenure]]&lt;=0,"0-1",IF(tbl_bank[[#This Row],[Tenure]]&lt;=4,"2-4",IF(tbl_bank[[#This Row],[Tenure]]&lt;=7,"5-7","8-10")))</f>
        <v>5-7</v>
      </c>
      <c r="S6979" t="str">
        <f>IF(tbl_bank[[#This Row],[NumOfProducts]]&gt;=3,"3+",TEXT(tbl_bank[[#This Row],[NumOfProducts]],"0"))</f>
        <v>1</v>
      </c>
      <c r="T6979" t="str">
        <f>IF(tbl_bank[[#This Row],[CreditScore]]&lt;580,"&lt;580",IF(tbl_bank[[#This Row],[CreditScore]]&lt;670,"580-669",IF(tbl_bank[[#This Row],[CreditScore]]&lt;740,"670-739","740+")))</f>
        <v>580-669</v>
      </c>
    </row>
    <row r="6980" spans="1:20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>IF(tbl_bank[[#This Row],[Age]]&lt;30,"&lt;30",IF(tbl_bank[[#This Row],[Age]]&lt;40,"30-39",IF(tbl_bank[[#This Row],[Age]]&lt;50,"40-49",IF(tbl_bank[[#This Row],[Age]]&lt;60,"50-59","60+"))))</f>
        <v>40-49</v>
      </c>
      <c r="P6980">
        <f>IF(tbl_bank[[#This Row],[Balance]]=0,1,0)</f>
        <v>1</v>
      </c>
      <c r="Q6980" t="str">
        <f>IF(tbl_bank[[#This Row],[Balance]]=0,"Zero",IF(tbl_bank[[#This Row],[Balance]]&lt;100000,"1-99k","100k+"))</f>
        <v>Zero</v>
      </c>
      <c r="R6980" t="str">
        <f>IF(tbl_bank[[#This Row],[Tenure]]&lt;=0,"0-1",IF(tbl_bank[[#This Row],[Tenure]]&lt;=4,"2-4",IF(tbl_bank[[#This Row],[Tenure]]&lt;=7,"5-7","8-10")))</f>
        <v>5-7</v>
      </c>
      <c r="S6980" t="str">
        <f>IF(tbl_bank[[#This Row],[NumOfProducts]]&gt;=3,"3+",TEXT(tbl_bank[[#This Row],[NumOfProducts]],"0"))</f>
        <v>2</v>
      </c>
      <c r="T6980" t="str">
        <f>IF(tbl_bank[[#This Row],[CreditScore]]&lt;580,"&lt;580",IF(tbl_bank[[#This Row],[CreditScore]]&lt;670,"580-669",IF(tbl_bank[[#This Row],[CreditScore]]&lt;740,"670-739","740+")))</f>
        <v>&lt;580</v>
      </c>
    </row>
    <row r="6981" spans="1:20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>IF(tbl_bank[[#This Row],[Age]]&lt;30,"&lt;30",IF(tbl_bank[[#This Row],[Age]]&lt;40,"30-39",IF(tbl_bank[[#This Row],[Age]]&lt;50,"40-49",IF(tbl_bank[[#This Row],[Age]]&lt;60,"50-59","60+"))))</f>
        <v>40-49</v>
      </c>
      <c r="P6981">
        <f>IF(tbl_bank[[#This Row],[Balance]]=0,1,0)</f>
        <v>0</v>
      </c>
      <c r="Q6981" t="str">
        <f>IF(tbl_bank[[#This Row],[Balance]]=0,"Zero",IF(tbl_bank[[#This Row],[Balance]]&lt;100000,"1-99k","100k+"))</f>
        <v>1-99k</v>
      </c>
      <c r="R6981" t="str">
        <f>IF(tbl_bank[[#This Row],[Tenure]]&lt;=0,"0-1",IF(tbl_bank[[#This Row],[Tenure]]&lt;=4,"2-4",IF(tbl_bank[[#This Row],[Tenure]]&lt;=7,"5-7","8-10")))</f>
        <v>5-7</v>
      </c>
      <c r="S6981" t="str">
        <f>IF(tbl_bank[[#This Row],[NumOfProducts]]&gt;=3,"3+",TEXT(tbl_bank[[#This Row],[NumOfProducts]],"0"))</f>
        <v>1</v>
      </c>
      <c r="T6981" t="str">
        <f>IF(tbl_bank[[#This Row],[CreditScore]]&lt;580,"&lt;580",IF(tbl_bank[[#This Row],[CreditScore]]&lt;670,"580-669",IF(tbl_bank[[#This Row],[CreditScore]]&lt;740,"670-739","740+")))</f>
        <v>&lt;580</v>
      </c>
    </row>
    <row r="6982" spans="1:20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>IF(tbl_bank[[#This Row],[Age]]&lt;30,"&lt;30",IF(tbl_bank[[#This Row],[Age]]&lt;40,"30-39",IF(tbl_bank[[#This Row],[Age]]&lt;50,"40-49",IF(tbl_bank[[#This Row],[Age]]&lt;60,"50-59","60+"))))</f>
        <v>30-39</v>
      </c>
      <c r="P6982">
        <f>IF(tbl_bank[[#This Row],[Balance]]=0,1,0)</f>
        <v>0</v>
      </c>
      <c r="Q6982" t="str">
        <f>IF(tbl_bank[[#This Row],[Balance]]=0,"Zero",IF(tbl_bank[[#This Row],[Balance]]&lt;100000,"1-99k","100k+"))</f>
        <v>100k+</v>
      </c>
      <c r="R6982" t="str">
        <f>IF(tbl_bank[[#This Row],[Tenure]]&lt;=0,"0-1",IF(tbl_bank[[#This Row],[Tenure]]&lt;=4,"2-4",IF(tbl_bank[[#This Row],[Tenure]]&lt;=7,"5-7","8-10")))</f>
        <v>8-10</v>
      </c>
      <c r="S6982" t="str">
        <f>IF(tbl_bank[[#This Row],[NumOfProducts]]&gt;=3,"3+",TEXT(tbl_bank[[#This Row],[NumOfProducts]],"0"))</f>
        <v>2</v>
      </c>
      <c r="T6982" t="str">
        <f>IF(tbl_bank[[#This Row],[CreditScore]]&lt;580,"&lt;580",IF(tbl_bank[[#This Row],[CreditScore]]&lt;670,"580-669",IF(tbl_bank[[#This Row],[CreditScore]]&lt;740,"670-739","740+")))</f>
        <v>580-669</v>
      </c>
    </row>
    <row r="6983" spans="1:20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>IF(tbl_bank[[#This Row],[Age]]&lt;30,"&lt;30",IF(tbl_bank[[#This Row],[Age]]&lt;40,"30-39",IF(tbl_bank[[#This Row],[Age]]&lt;50,"40-49",IF(tbl_bank[[#This Row],[Age]]&lt;60,"50-59","60+"))))</f>
        <v>30-39</v>
      </c>
      <c r="P6983">
        <f>IF(tbl_bank[[#This Row],[Balance]]=0,1,0)</f>
        <v>0</v>
      </c>
      <c r="Q6983" t="str">
        <f>IF(tbl_bank[[#This Row],[Balance]]=0,"Zero",IF(tbl_bank[[#This Row],[Balance]]&lt;100000,"1-99k","100k+"))</f>
        <v>100k+</v>
      </c>
      <c r="R6983" t="str">
        <f>IF(tbl_bank[[#This Row],[Tenure]]&lt;=0,"0-1",IF(tbl_bank[[#This Row],[Tenure]]&lt;=4,"2-4",IF(tbl_bank[[#This Row],[Tenure]]&lt;=7,"5-7","8-10")))</f>
        <v>2-4</v>
      </c>
      <c r="S6983" t="str">
        <f>IF(tbl_bank[[#This Row],[NumOfProducts]]&gt;=3,"3+",TEXT(tbl_bank[[#This Row],[NumOfProducts]],"0"))</f>
        <v>1</v>
      </c>
      <c r="T6983" t="str">
        <f>IF(tbl_bank[[#This Row],[CreditScore]]&lt;580,"&lt;580",IF(tbl_bank[[#This Row],[CreditScore]]&lt;670,"580-669",IF(tbl_bank[[#This Row],[CreditScore]]&lt;740,"670-739","740+")))</f>
        <v>&lt;580</v>
      </c>
    </row>
    <row r="6984" spans="1:20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>IF(tbl_bank[[#This Row],[Age]]&lt;30,"&lt;30",IF(tbl_bank[[#This Row],[Age]]&lt;40,"30-39",IF(tbl_bank[[#This Row],[Age]]&lt;50,"40-49",IF(tbl_bank[[#This Row],[Age]]&lt;60,"50-59","60+"))))</f>
        <v>50-59</v>
      </c>
      <c r="P6984">
        <f>IF(tbl_bank[[#This Row],[Balance]]=0,1,0)</f>
        <v>1</v>
      </c>
      <c r="Q6984" t="str">
        <f>IF(tbl_bank[[#This Row],[Balance]]=0,"Zero",IF(tbl_bank[[#This Row],[Balance]]&lt;100000,"1-99k","100k+"))</f>
        <v>Zero</v>
      </c>
      <c r="R6984" t="str">
        <f>IF(tbl_bank[[#This Row],[Tenure]]&lt;=0,"0-1",IF(tbl_bank[[#This Row],[Tenure]]&lt;=4,"2-4",IF(tbl_bank[[#This Row],[Tenure]]&lt;=7,"5-7","8-10")))</f>
        <v>2-4</v>
      </c>
      <c r="S6984" t="str">
        <f>IF(tbl_bank[[#This Row],[NumOfProducts]]&gt;=3,"3+",TEXT(tbl_bank[[#This Row],[NumOfProducts]],"0"))</f>
        <v>2</v>
      </c>
      <c r="T6984" t="str">
        <f>IF(tbl_bank[[#This Row],[CreditScore]]&lt;580,"&lt;580",IF(tbl_bank[[#This Row],[CreditScore]]&lt;670,"580-669",IF(tbl_bank[[#This Row],[CreditScore]]&lt;740,"670-739","740+")))</f>
        <v>740+</v>
      </c>
    </row>
    <row r="6985" spans="1:20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>IF(tbl_bank[[#This Row],[Age]]&lt;30,"&lt;30",IF(tbl_bank[[#This Row],[Age]]&lt;40,"30-39",IF(tbl_bank[[#This Row],[Age]]&lt;50,"40-49",IF(tbl_bank[[#This Row],[Age]]&lt;60,"50-59","60+"))))</f>
        <v>30-39</v>
      </c>
      <c r="P6985">
        <f>IF(tbl_bank[[#This Row],[Balance]]=0,1,0)</f>
        <v>1</v>
      </c>
      <c r="Q6985" t="str">
        <f>IF(tbl_bank[[#This Row],[Balance]]=0,"Zero",IF(tbl_bank[[#This Row],[Balance]]&lt;100000,"1-99k","100k+"))</f>
        <v>Zero</v>
      </c>
      <c r="R6985" t="str">
        <f>IF(tbl_bank[[#This Row],[Tenure]]&lt;=0,"0-1",IF(tbl_bank[[#This Row],[Tenure]]&lt;=4,"2-4",IF(tbl_bank[[#This Row],[Tenure]]&lt;=7,"5-7","8-10")))</f>
        <v>5-7</v>
      </c>
      <c r="S6985" t="str">
        <f>IF(tbl_bank[[#This Row],[NumOfProducts]]&gt;=3,"3+",TEXT(tbl_bank[[#This Row],[NumOfProducts]],"0"))</f>
        <v>2</v>
      </c>
      <c r="T6985" t="str">
        <f>IF(tbl_bank[[#This Row],[CreditScore]]&lt;580,"&lt;580",IF(tbl_bank[[#This Row],[CreditScore]]&lt;670,"580-669",IF(tbl_bank[[#This Row],[CreditScore]]&lt;740,"670-739","740+")))</f>
        <v>670-739</v>
      </c>
    </row>
    <row r="6986" spans="1:20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>IF(tbl_bank[[#This Row],[Age]]&lt;30,"&lt;30",IF(tbl_bank[[#This Row],[Age]]&lt;40,"30-39",IF(tbl_bank[[#This Row],[Age]]&lt;50,"40-49",IF(tbl_bank[[#This Row],[Age]]&lt;60,"50-59","60+"))))</f>
        <v>40-49</v>
      </c>
      <c r="P6986">
        <f>IF(tbl_bank[[#This Row],[Balance]]=0,1,0)</f>
        <v>0</v>
      </c>
      <c r="Q6986" t="str">
        <f>IF(tbl_bank[[#This Row],[Balance]]=0,"Zero",IF(tbl_bank[[#This Row],[Balance]]&lt;100000,"1-99k","100k+"))</f>
        <v>100k+</v>
      </c>
      <c r="R6986" t="str">
        <f>IF(tbl_bank[[#This Row],[Tenure]]&lt;=0,"0-1",IF(tbl_bank[[#This Row],[Tenure]]&lt;=4,"2-4",IF(tbl_bank[[#This Row],[Tenure]]&lt;=7,"5-7","8-10")))</f>
        <v>8-10</v>
      </c>
      <c r="S6986" t="str">
        <f>IF(tbl_bank[[#This Row],[NumOfProducts]]&gt;=3,"3+",TEXT(tbl_bank[[#This Row],[NumOfProducts]],"0"))</f>
        <v>1</v>
      </c>
      <c r="T6986" t="str">
        <f>IF(tbl_bank[[#This Row],[CreditScore]]&lt;580,"&lt;580",IF(tbl_bank[[#This Row],[CreditScore]]&lt;670,"580-669",IF(tbl_bank[[#This Row],[CreditScore]]&lt;740,"670-739","740+")))</f>
        <v>580-669</v>
      </c>
    </row>
    <row r="6987" spans="1:20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>IF(tbl_bank[[#This Row],[Age]]&lt;30,"&lt;30",IF(tbl_bank[[#This Row],[Age]]&lt;40,"30-39",IF(tbl_bank[[#This Row],[Age]]&lt;50,"40-49",IF(tbl_bank[[#This Row],[Age]]&lt;60,"50-59","60+"))))</f>
        <v>30-39</v>
      </c>
      <c r="P6987">
        <f>IF(tbl_bank[[#This Row],[Balance]]=0,1,0)</f>
        <v>1</v>
      </c>
      <c r="Q6987" t="str">
        <f>IF(tbl_bank[[#This Row],[Balance]]=0,"Zero",IF(tbl_bank[[#This Row],[Balance]]&lt;100000,"1-99k","100k+"))</f>
        <v>Zero</v>
      </c>
      <c r="R6987" t="str">
        <f>IF(tbl_bank[[#This Row],[Tenure]]&lt;=0,"0-1",IF(tbl_bank[[#This Row],[Tenure]]&lt;=4,"2-4",IF(tbl_bank[[#This Row],[Tenure]]&lt;=7,"5-7","8-10")))</f>
        <v>8-10</v>
      </c>
      <c r="S6987" t="str">
        <f>IF(tbl_bank[[#This Row],[NumOfProducts]]&gt;=3,"3+",TEXT(tbl_bank[[#This Row],[NumOfProducts]],"0"))</f>
        <v>2</v>
      </c>
      <c r="T6987" t="str">
        <f>IF(tbl_bank[[#This Row],[CreditScore]]&lt;580,"&lt;580",IF(tbl_bank[[#This Row],[CreditScore]]&lt;670,"580-669",IF(tbl_bank[[#This Row],[CreditScore]]&lt;740,"670-739","740+")))</f>
        <v>740+</v>
      </c>
    </row>
    <row r="6988" spans="1:20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>IF(tbl_bank[[#This Row],[Age]]&lt;30,"&lt;30",IF(tbl_bank[[#This Row],[Age]]&lt;40,"30-39",IF(tbl_bank[[#This Row],[Age]]&lt;50,"40-49",IF(tbl_bank[[#This Row],[Age]]&lt;60,"50-59","60+"))))</f>
        <v>40-49</v>
      </c>
      <c r="P6988">
        <f>IF(tbl_bank[[#This Row],[Balance]]=0,1,0)</f>
        <v>0</v>
      </c>
      <c r="Q6988" t="str">
        <f>IF(tbl_bank[[#This Row],[Balance]]=0,"Zero",IF(tbl_bank[[#This Row],[Balance]]&lt;100000,"1-99k","100k+"))</f>
        <v>100k+</v>
      </c>
      <c r="R6988" t="str">
        <f>IF(tbl_bank[[#This Row],[Tenure]]&lt;=0,"0-1",IF(tbl_bank[[#This Row],[Tenure]]&lt;=4,"2-4",IF(tbl_bank[[#This Row],[Tenure]]&lt;=7,"5-7","8-10")))</f>
        <v>2-4</v>
      </c>
      <c r="S6988" t="str">
        <f>IF(tbl_bank[[#This Row],[NumOfProducts]]&gt;=3,"3+",TEXT(tbl_bank[[#This Row],[NumOfProducts]],"0"))</f>
        <v>1</v>
      </c>
      <c r="T6988" t="str">
        <f>IF(tbl_bank[[#This Row],[CreditScore]]&lt;580,"&lt;580",IF(tbl_bank[[#This Row],[CreditScore]]&lt;670,"580-669",IF(tbl_bank[[#This Row],[CreditScore]]&lt;740,"670-739","740+")))</f>
        <v>580-669</v>
      </c>
    </row>
    <row r="6989" spans="1:20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>IF(tbl_bank[[#This Row],[Age]]&lt;30,"&lt;30",IF(tbl_bank[[#This Row],[Age]]&lt;40,"30-39",IF(tbl_bank[[#This Row],[Age]]&lt;50,"40-49",IF(tbl_bank[[#This Row],[Age]]&lt;60,"50-59","60+"))))</f>
        <v>60+</v>
      </c>
      <c r="P6989">
        <f>IF(tbl_bank[[#This Row],[Balance]]=0,1,0)</f>
        <v>0</v>
      </c>
      <c r="Q6989" t="str">
        <f>IF(tbl_bank[[#This Row],[Balance]]=0,"Zero",IF(tbl_bank[[#This Row],[Balance]]&lt;100000,"1-99k","100k+"))</f>
        <v>1-99k</v>
      </c>
      <c r="R6989" t="str">
        <f>IF(tbl_bank[[#This Row],[Tenure]]&lt;=0,"0-1",IF(tbl_bank[[#This Row],[Tenure]]&lt;=4,"2-4",IF(tbl_bank[[#This Row],[Tenure]]&lt;=7,"5-7","8-10")))</f>
        <v>5-7</v>
      </c>
      <c r="S6989" t="str">
        <f>IF(tbl_bank[[#This Row],[NumOfProducts]]&gt;=3,"3+",TEXT(tbl_bank[[#This Row],[NumOfProducts]],"0"))</f>
        <v>2</v>
      </c>
      <c r="T6989" t="str">
        <f>IF(tbl_bank[[#This Row],[CreditScore]]&lt;580,"&lt;580",IF(tbl_bank[[#This Row],[CreditScore]]&lt;670,"580-669",IF(tbl_bank[[#This Row],[CreditScore]]&lt;740,"670-739","740+")))</f>
        <v>&lt;580</v>
      </c>
    </row>
    <row r="6990" spans="1:20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>IF(tbl_bank[[#This Row],[Age]]&lt;30,"&lt;30",IF(tbl_bank[[#This Row],[Age]]&lt;40,"30-39",IF(tbl_bank[[#This Row],[Age]]&lt;50,"40-49",IF(tbl_bank[[#This Row],[Age]]&lt;60,"50-59","60+"))))</f>
        <v>40-49</v>
      </c>
      <c r="P6990">
        <f>IF(tbl_bank[[#This Row],[Balance]]=0,1,0)</f>
        <v>1</v>
      </c>
      <c r="Q6990" t="str">
        <f>IF(tbl_bank[[#This Row],[Balance]]=0,"Zero",IF(tbl_bank[[#This Row],[Balance]]&lt;100000,"1-99k","100k+"))</f>
        <v>Zero</v>
      </c>
      <c r="R6990" t="str">
        <f>IF(tbl_bank[[#This Row],[Tenure]]&lt;=0,"0-1",IF(tbl_bank[[#This Row],[Tenure]]&lt;=4,"2-4",IF(tbl_bank[[#This Row],[Tenure]]&lt;=7,"5-7","8-10")))</f>
        <v>2-4</v>
      </c>
      <c r="S6990" t="str">
        <f>IF(tbl_bank[[#This Row],[NumOfProducts]]&gt;=3,"3+",TEXT(tbl_bank[[#This Row],[NumOfProducts]],"0"))</f>
        <v>2</v>
      </c>
      <c r="T6990" t="str">
        <f>IF(tbl_bank[[#This Row],[CreditScore]]&lt;580,"&lt;580",IF(tbl_bank[[#This Row],[CreditScore]]&lt;670,"580-669",IF(tbl_bank[[#This Row],[CreditScore]]&lt;740,"670-739","740+")))</f>
        <v>740+</v>
      </c>
    </row>
    <row r="6991" spans="1:20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>IF(tbl_bank[[#This Row],[Age]]&lt;30,"&lt;30",IF(tbl_bank[[#This Row],[Age]]&lt;40,"30-39",IF(tbl_bank[[#This Row],[Age]]&lt;50,"40-49",IF(tbl_bank[[#This Row],[Age]]&lt;60,"50-59","60+"))))</f>
        <v>30-39</v>
      </c>
      <c r="P6991">
        <f>IF(tbl_bank[[#This Row],[Balance]]=0,1,0)</f>
        <v>1</v>
      </c>
      <c r="Q6991" t="str">
        <f>IF(tbl_bank[[#This Row],[Balance]]=0,"Zero",IF(tbl_bank[[#This Row],[Balance]]&lt;100000,"1-99k","100k+"))</f>
        <v>Zero</v>
      </c>
      <c r="R6991" t="str">
        <f>IF(tbl_bank[[#This Row],[Tenure]]&lt;=0,"0-1",IF(tbl_bank[[#This Row],[Tenure]]&lt;=4,"2-4",IF(tbl_bank[[#This Row],[Tenure]]&lt;=7,"5-7","8-10")))</f>
        <v>2-4</v>
      </c>
      <c r="S6991" t="str">
        <f>IF(tbl_bank[[#This Row],[NumOfProducts]]&gt;=3,"3+",TEXT(tbl_bank[[#This Row],[NumOfProducts]],"0"))</f>
        <v>2</v>
      </c>
      <c r="T6991" t="str">
        <f>IF(tbl_bank[[#This Row],[CreditScore]]&lt;580,"&lt;580",IF(tbl_bank[[#This Row],[CreditScore]]&lt;670,"580-669",IF(tbl_bank[[#This Row],[CreditScore]]&lt;740,"670-739","740+")))</f>
        <v>670-739</v>
      </c>
    </row>
    <row r="6992" spans="1:20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>IF(tbl_bank[[#This Row],[Age]]&lt;30,"&lt;30",IF(tbl_bank[[#This Row],[Age]]&lt;40,"30-39",IF(tbl_bank[[#This Row],[Age]]&lt;50,"40-49",IF(tbl_bank[[#This Row],[Age]]&lt;60,"50-59","60+"))))</f>
        <v>40-49</v>
      </c>
      <c r="P6992">
        <f>IF(tbl_bank[[#This Row],[Balance]]=0,1,0)</f>
        <v>1</v>
      </c>
      <c r="Q6992" t="str">
        <f>IF(tbl_bank[[#This Row],[Balance]]=0,"Zero",IF(tbl_bank[[#This Row],[Balance]]&lt;100000,"1-99k","100k+"))</f>
        <v>Zero</v>
      </c>
      <c r="R6992" t="str">
        <f>IF(tbl_bank[[#This Row],[Tenure]]&lt;=0,"0-1",IF(tbl_bank[[#This Row],[Tenure]]&lt;=4,"2-4",IF(tbl_bank[[#This Row],[Tenure]]&lt;=7,"5-7","8-10")))</f>
        <v>2-4</v>
      </c>
      <c r="S6992" t="str">
        <f>IF(tbl_bank[[#This Row],[NumOfProducts]]&gt;=3,"3+",TEXT(tbl_bank[[#This Row],[NumOfProducts]],"0"))</f>
        <v>2</v>
      </c>
      <c r="T6992" t="str">
        <f>IF(tbl_bank[[#This Row],[CreditScore]]&lt;580,"&lt;580",IF(tbl_bank[[#This Row],[CreditScore]]&lt;670,"580-669",IF(tbl_bank[[#This Row],[CreditScore]]&lt;740,"670-739","740+")))</f>
        <v>580-669</v>
      </c>
    </row>
    <row r="6993" spans="1:20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>IF(tbl_bank[[#This Row],[Age]]&lt;30,"&lt;30",IF(tbl_bank[[#This Row],[Age]]&lt;40,"30-39",IF(tbl_bank[[#This Row],[Age]]&lt;50,"40-49",IF(tbl_bank[[#This Row],[Age]]&lt;60,"50-59","60+"))))</f>
        <v>&lt;30</v>
      </c>
      <c r="P6993">
        <f>IF(tbl_bank[[#This Row],[Balance]]=0,1,0)</f>
        <v>0</v>
      </c>
      <c r="Q6993" t="str">
        <f>IF(tbl_bank[[#This Row],[Balance]]=0,"Zero",IF(tbl_bank[[#This Row],[Balance]]&lt;100000,"1-99k","100k+"))</f>
        <v>100k+</v>
      </c>
      <c r="R6993" t="str">
        <f>IF(tbl_bank[[#This Row],[Tenure]]&lt;=0,"0-1",IF(tbl_bank[[#This Row],[Tenure]]&lt;=4,"2-4",IF(tbl_bank[[#This Row],[Tenure]]&lt;=7,"5-7","8-10")))</f>
        <v>8-10</v>
      </c>
      <c r="S6993" t="str">
        <f>IF(tbl_bank[[#This Row],[NumOfProducts]]&gt;=3,"3+",TEXT(tbl_bank[[#This Row],[NumOfProducts]],"0"))</f>
        <v>2</v>
      </c>
      <c r="T6993" t="str">
        <f>IF(tbl_bank[[#This Row],[CreditScore]]&lt;580,"&lt;580",IF(tbl_bank[[#This Row],[CreditScore]]&lt;670,"580-669",IF(tbl_bank[[#This Row],[CreditScore]]&lt;740,"670-739","740+")))</f>
        <v>&lt;580</v>
      </c>
    </row>
    <row r="6994" spans="1:20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>IF(tbl_bank[[#This Row],[Age]]&lt;30,"&lt;30",IF(tbl_bank[[#This Row],[Age]]&lt;40,"30-39",IF(tbl_bank[[#This Row],[Age]]&lt;50,"40-49",IF(tbl_bank[[#This Row],[Age]]&lt;60,"50-59","60+"))))</f>
        <v>30-39</v>
      </c>
      <c r="P6994">
        <f>IF(tbl_bank[[#This Row],[Balance]]=0,1,0)</f>
        <v>0</v>
      </c>
      <c r="Q6994" t="str">
        <f>IF(tbl_bank[[#This Row],[Balance]]=0,"Zero",IF(tbl_bank[[#This Row],[Balance]]&lt;100000,"1-99k","100k+"))</f>
        <v>1-99k</v>
      </c>
      <c r="R6994" t="str">
        <f>IF(tbl_bank[[#This Row],[Tenure]]&lt;=0,"0-1",IF(tbl_bank[[#This Row],[Tenure]]&lt;=4,"2-4",IF(tbl_bank[[#This Row],[Tenure]]&lt;=7,"5-7","8-10")))</f>
        <v>5-7</v>
      </c>
      <c r="S6994" t="str">
        <f>IF(tbl_bank[[#This Row],[NumOfProducts]]&gt;=3,"3+",TEXT(tbl_bank[[#This Row],[NumOfProducts]],"0"))</f>
        <v>1</v>
      </c>
      <c r="T6994" t="str">
        <f>IF(tbl_bank[[#This Row],[CreditScore]]&lt;580,"&lt;580",IF(tbl_bank[[#This Row],[CreditScore]]&lt;670,"580-669",IF(tbl_bank[[#This Row],[CreditScore]]&lt;740,"670-739","740+")))</f>
        <v>&lt;580</v>
      </c>
    </row>
    <row r="6995" spans="1:20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>IF(tbl_bank[[#This Row],[Age]]&lt;30,"&lt;30",IF(tbl_bank[[#This Row],[Age]]&lt;40,"30-39",IF(tbl_bank[[#This Row],[Age]]&lt;50,"40-49",IF(tbl_bank[[#This Row],[Age]]&lt;60,"50-59","60+"))))</f>
        <v>30-39</v>
      </c>
      <c r="P6995">
        <f>IF(tbl_bank[[#This Row],[Balance]]=0,1,0)</f>
        <v>0</v>
      </c>
      <c r="Q6995" t="str">
        <f>IF(tbl_bank[[#This Row],[Balance]]=0,"Zero",IF(tbl_bank[[#This Row],[Balance]]&lt;100000,"1-99k","100k+"))</f>
        <v>100k+</v>
      </c>
      <c r="R6995" t="str">
        <f>IF(tbl_bank[[#This Row],[Tenure]]&lt;=0,"0-1",IF(tbl_bank[[#This Row],[Tenure]]&lt;=4,"2-4",IF(tbl_bank[[#This Row],[Tenure]]&lt;=7,"5-7","8-10")))</f>
        <v>2-4</v>
      </c>
      <c r="S6995" t="str">
        <f>IF(tbl_bank[[#This Row],[NumOfProducts]]&gt;=3,"3+",TEXT(tbl_bank[[#This Row],[NumOfProducts]],"0"))</f>
        <v>2</v>
      </c>
      <c r="T6995" t="str">
        <f>IF(tbl_bank[[#This Row],[CreditScore]]&lt;580,"&lt;580",IF(tbl_bank[[#This Row],[CreditScore]]&lt;670,"580-669",IF(tbl_bank[[#This Row],[CreditScore]]&lt;740,"670-739","740+")))</f>
        <v>580-669</v>
      </c>
    </row>
    <row r="6996" spans="1:20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>IF(tbl_bank[[#This Row],[Age]]&lt;30,"&lt;30",IF(tbl_bank[[#This Row],[Age]]&lt;40,"30-39",IF(tbl_bank[[#This Row],[Age]]&lt;50,"40-49",IF(tbl_bank[[#This Row],[Age]]&lt;60,"50-59","60+"))))</f>
        <v>&lt;30</v>
      </c>
      <c r="P6996">
        <f>IF(tbl_bank[[#This Row],[Balance]]=0,1,0)</f>
        <v>1</v>
      </c>
      <c r="Q6996" t="str">
        <f>IF(tbl_bank[[#This Row],[Balance]]=0,"Zero",IF(tbl_bank[[#This Row],[Balance]]&lt;100000,"1-99k","100k+"))</f>
        <v>Zero</v>
      </c>
      <c r="R6996" t="str">
        <f>IF(tbl_bank[[#This Row],[Tenure]]&lt;=0,"0-1",IF(tbl_bank[[#This Row],[Tenure]]&lt;=4,"2-4",IF(tbl_bank[[#This Row],[Tenure]]&lt;=7,"5-7","8-10")))</f>
        <v>2-4</v>
      </c>
      <c r="S6996" t="str">
        <f>IF(tbl_bank[[#This Row],[NumOfProducts]]&gt;=3,"3+",TEXT(tbl_bank[[#This Row],[NumOfProducts]],"0"))</f>
        <v>1</v>
      </c>
      <c r="T6996" t="str">
        <f>IF(tbl_bank[[#This Row],[CreditScore]]&lt;580,"&lt;580",IF(tbl_bank[[#This Row],[CreditScore]]&lt;670,"580-669",IF(tbl_bank[[#This Row],[CreditScore]]&lt;740,"670-739","740+")))</f>
        <v>&lt;580</v>
      </c>
    </row>
    <row r="6997" spans="1:20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>IF(tbl_bank[[#This Row],[Age]]&lt;30,"&lt;30",IF(tbl_bank[[#This Row],[Age]]&lt;40,"30-39",IF(tbl_bank[[#This Row],[Age]]&lt;50,"40-49",IF(tbl_bank[[#This Row],[Age]]&lt;60,"50-59","60+"))))</f>
        <v>30-39</v>
      </c>
      <c r="P6997">
        <f>IF(tbl_bank[[#This Row],[Balance]]=0,1,0)</f>
        <v>0</v>
      </c>
      <c r="Q6997" t="str">
        <f>IF(tbl_bank[[#This Row],[Balance]]=0,"Zero",IF(tbl_bank[[#This Row],[Balance]]&lt;100000,"1-99k","100k+"))</f>
        <v>100k+</v>
      </c>
      <c r="R6997" t="str">
        <f>IF(tbl_bank[[#This Row],[Tenure]]&lt;=0,"0-1",IF(tbl_bank[[#This Row],[Tenure]]&lt;=4,"2-4",IF(tbl_bank[[#This Row],[Tenure]]&lt;=7,"5-7","8-10")))</f>
        <v>2-4</v>
      </c>
      <c r="S6997" t="str">
        <f>IF(tbl_bank[[#This Row],[NumOfProducts]]&gt;=3,"3+",TEXT(tbl_bank[[#This Row],[NumOfProducts]],"0"))</f>
        <v>1</v>
      </c>
      <c r="T6997" t="str">
        <f>IF(tbl_bank[[#This Row],[CreditScore]]&lt;580,"&lt;580",IF(tbl_bank[[#This Row],[CreditScore]]&lt;670,"580-669",IF(tbl_bank[[#This Row],[CreditScore]]&lt;740,"670-739","740+")))</f>
        <v>580-669</v>
      </c>
    </row>
    <row r="6998" spans="1:20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>IF(tbl_bank[[#This Row],[Age]]&lt;30,"&lt;30",IF(tbl_bank[[#This Row],[Age]]&lt;40,"30-39",IF(tbl_bank[[#This Row],[Age]]&lt;50,"40-49",IF(tbl_bank[[#This Row],[Age]]&lt;60,"50-59","60+"))))</f>
        <v>50-59</v>
      </c>
      <c r="P6998">
        <f>IF(tbl_bank[[#This Row],[Balance]]=0,1,0)</f>
        <v>0</v>
      </c>
      <c r="Q6998" t="str">
        <f>IF(tbl_bank[[#This Row],[Balance]]=0,"Zero",IF(tbl_bank[[#This Row],[Balance]]&lt;100000,"1-99k","100k+"))</f>
        <v>1-99k</v>
      </c>
      <c r="R6998" t="str">
        <f>IF(tbl_bank[[#This Row],[Tenure]]&lt;=0,"0-1",IF(tbl_bank[[#This Row],[Tenure]]&lt;=4,"2-4",IF(tbl_bank[[#This Row],[Tenure]]&lt;=7,"5-7","8-10")))</f>
        <v>2-4</v>
      </c>
      <c r="S6998" t="str">
        <f>IF(tbl_bank[[#This Row],[NumOfProducts]]&gt;=3,"3+",TEXT(tbl_bank[[#This Row],[NumOfProducts]],"0"))</f>
        <v>1</v>
      </c>
      <c r="T6998" t="str">
        <f>IF(tbl_bank[[#This Row],[CreditScore]]&lt;580,"&lt;580",IF(tbl_bank[[#This Row],[CreditScore]]&lt;670,"580-669",IF(tbl_bank[[#This Row],[CreditScore]]&lt;740,"670-739","740+")))</f>
        <v>580-669</v>
      </c>
    </row>
    <row r="6999" spans="1:20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>IF(tbl_bank[[#This Row],[Age]]&lt;30,"&lt;30",IF(tbl_bank[[#This Row],[Age]]&lt;40,"30-39",IF(tbl_bank[[#This Row],[Age]]&lt;50,"40-49",IF(tbl_bank[[#This Row],[Age]]&lt;60,"50-59","60+"))))</f>
        <v>60+</v>
      </c>
      <c r="P6999">
        <f>IF(tbl_bank[[#This Row],[Balance]]=0,1,0)</f>
        <v>0</v>
      </c>
      <c r="Q6999" t="str">
        <f>IF(tbl_bank[[#This Row],[Balance]]=0,"Zero",IF(tbl_bank[[#This Row],[Balance]]&lt;100000,"1-99k","100k+"))</f>
        <v>1-99k</v>
      </c>
      <c r="R6999" t="str">
        <f>IF(tbl_bank[[#This Row],[Tenure]]&lt;=0,"0-1",IF(tbl_bank[[#This Row],[Tenure]]&lt;=4,"2-4",IF(tbl_bank[[#This Row],[Tenure]]&lt;=7,"5-7","8-10")))</f>
        <v>5-7</v>
      </c>
      <c r="S6999" t="str">
        <f>IF(tbl_bank[[#This Row],[NumOfProducts]]&gt;=3,"3+",TEXT(tbl_bank[[#This Row],[NumOfProducts]],"0"))</f>
        <v>2</v>
      </c>
      <c r="T6999" t="str">
        <f>IF(tbl_bank[[#This Row],[CreditScore]]&lt;580,"&lt;580",IF(tbl_bank[[#This Row],[CreditScore]]&lt;670,"580-669",IF(tbl_bank[[#This Row],[CreditScore]]&lt;740,"670-739","740+")))</f>
        <v>580-669</v>
      </c>
    </row>
    <row r="7000" spans="1:20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>IF(tbl_bank[[#This Row],[Age]]&lt;30,"&lt;30",IF(tbl_bank[[#This Row],[Age]]&lt;40,"30-39",IF(tbl_bank[[#This Row],[Age]]&lt;50,"40-49",IF(tbl_bank[[#This Row],[Age]]&lt;60,"50-59","60+"))))</f>
        <v>40-49</v>
      </c>
      <c r="P7000">
        <f>IF(tbl_bank[[#This Row],[Balance]]=0,1,0)</f>
        <v>1</v>
      </c>
      <c r="Q7000" t="str">
        <f>IF(tbl_bank[[#This Row],[Balance]]=0,"Zero",IF(tbl_bank[[#This Row],[Balance]]&lt;100000,"1-99k","100k+"))</f>
        <v>Zero</v>
      </c>
      <c r="R7000" t="str">
        <f>IF(tbl_bank[[#This Row],[Tenure]]&lt;=0,"0-1",IF(tbl_bank[[#This Row],[Tenure]]&lt;=4,"2-4",IF(tbl_bank[[#This Row],[Tenure]]&lt;=7,"5-7","8-10")))</f>
        <v>5-7</v>
      </c>
      <c r="S7000" t="str">
        <f>IF(tbl_bank[[#This Row],[NumOfProducts]]&gt;=3,"3+",TEXT(tbl_bank[[#This Row],[NumOfProducts]],"0"))</f>
        <v>1</v>
      </c>
      <c r="T7000" t="str">
        <f>IF(tbl_bank[[#This Row],[CreditScore]]&lt;580,"&lt;580",IF(tbl_bank[[#This Row],[CreditScore]]&lt;670,"580-669",IF(tbl_bank[[#This Row],[CreditScore]]&lt;740,"670-739","740+")))</f>
        <v>580-669</v>
      </c>
    </row>
    <row r="7001" spans="1:20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>IF(tbl_bank[[#This Row],[Age]]&lt;30,"&lt;30",IF(tbl_bank[[#This Row],[Age]]&lt;40,"30-39",IF(tbl_bank[[#This Row],[Age]]&lt;50,"40-49",IF(tbl_bank[[#This Row],[Age]]&lt;60,"50-59","60+"))))</f>
        <v>&lt;30</v>
      </c>
      <c r="P7001">
        <f>IF(tbl_bank[[#This Row],[Balance]]=0,1,0)</f>
        <v>0</v>
      </c>
      <c r="Q7001" t="str">
        <f>IF(tbl_bank[[#This Row],[Balance]]=0,"Zero",IF(tbl_bank[[#This Row],[Balance]]&lt;100000,"1-99k","100k+"))</f>
        <v>100k+</v>
      </c>
      <c r="R7001" t="str">
        <f>IF(tbl_bank[[#This Row],[Tenure]]&lt;=0,"0-1",IF(tbl_bank[[#This Row],[Tenure]]&lt;=4,"2-4",IF(tbl_bank[[#This Row],[Tenure]]&lt;=7,"5-7","8-10")))</f>
        <v>2-4</v>
      </c>
      <c r="S7001" t="str">
        <f>IF(tbl_bank[[#This Row],[NumOfProducts]]&gt;=3,"3+",TEXT(tbl_bank[[#This Row],[NumOfProducts]],"0"))</f>
        <v>1</v>
      </c>
      <c r="T7001" t="str">
        <f>IF(tbl_bank[[#This Row],[CreditScore]]&lt;580,"&lt;580",IF(tbl_bank[[#This Row],[CreditScore]]&lt;670,"580-669",IF(tbl_bank[[#This Row],[CreditScore]]&lt;740,"670-739","740+")))</f>
        <v>&lt;580</v>
      </c>
    </row>
    <row r="7002" spans="1:20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>IF(tbl_bank[[#This Row],[Age]]&lt;30,"&lt;30",IF(tbl_bank[[#This Row],[Age]]&lt;40,"30-39",IF(tbl_bank[[#This Row],[Age]]&lt;50,"40-49",IF(tbl_bank[[#This Row],[Age]]&lt;60,"50-59","60+"))))</f>
        <v>&lt;30</v>
      </c>
      <c r="P7002">
        <f>IF(tbl_bank[[#This Row],[Balance]]=0,1,0)</f>
        <v>0</v>
      </c>
      <c r="Q7002" t="str">
        <f>IF(tbl_bank[[#This Row],[Balance]]=0,"Zero",IF(tbl_bank[[#This Row],[Balance]]&lt;100000,"1-99k","100k+"))</f>
        <v>100k+</v>
      </c>
      <c r="R7002" t="str">
        <f>IF(tbl_bank[[#This Row],[Tenure]]&lt;=0,"0-1",IF(tbl_bank[[#This Row],[Tenure]]&lt;=4,"2-4",IF(tbl_bank[[#This Row],[Tenure]]&lt;=7,"5-7","8-10")))</f>
        <v>8-10</v>
      </c>
      <c r="S7002" t="str">
        <f>IF(tbl_bank[[#This Row],[NumOfProducts]]&gt;=3,"3+",TEXT(tbl_bank[[#This Row],[NumOfProducts]],"0"))</f>
        <v>1</v>
      </c>
      <c r="T7002" t="str">
        <f>IF(tbl_bank[[#This Row],[CreditScore]]&lt;580,"&lt;580",IF(tbl_bank[[#This Row],[CreditScore]]&lt;670,"580-669",IF(tbl_bank[[#This Row],[CreditScore]]&lt;740,"670-739","740+")))</f>
        <v>740+</v>
      </c>
    </row>
    <row r="7003" spans="1:20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>IF(tbl_bank[[#This Row],[Age]]&lt;30,"&lt;30",IF(tbl_bank[[#This Row],[Age]]&lt;40,"30-39",IF(tbl_bank[[#This Row],[Age]]&lt;50,"40-49",IF(tbl_bank[[#This Row],[Age]]&lt;60,"50-59","60+"))))</f>
        <v>40-49</v>
      </c>
      <c r="P7003">
        <f>IF(tbl_bank[[#This Row],[Balance]]=0,1,0)</f>
        <v>0</v>
      </c>
      <c r="Q7003" t="str">
        <f>IF(tbl_bank[[#This Row],[Balance]]=0,"Zero",IF(tbl_bank[[#This Row],[Balance]]&lt;100000,"1-99k","100k+"))</f>
        <v>100k+</v>
      </c>
      <c r="R7003" t="str">
        <f>IF(tbl_bank[[#This Row],[Tenure]]&lt;=0,"0-1",IF(tbl_bank[[#This Row],[Tenure]]&lt;=4,"2-4",IF(tbl_bank[[#This Row],[Tenure]]&lt;=7,"5-7","8-10")))</f>
        <v>5-7</v>
      </c>
      <c r="S7003" t="str">
        <f>IF(tbl_bank[[#This Row],[NumOfProducts]]&gt;=3,"3+",TEXT(tbl_bank[[#This Row],[NumOfProducts]],"0"))</f>
        <v>2</v>
      </c>
      <c r="T7003" t="str">
        <f>IF(tbl_bank[[#This Row],[CreditScore]]&lt;580,"&lt;580",IF(tbl_bank[[#This Row],[CreditScore]]&lt;670,"580-669",IF(tbl_bank[[#This Row],[CreditScore]]&lt;740,"670-739","740+")))</f>
        <v>670-739</v>
      </c>
    </row>
    <row r="7004" spans="1:20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>IF(tbl_bank[[#This Row],[Age]]&lt;30,"&lt;30",IF(tbl_bank[[#This Row],[Age]]&lt;40,"30-39",IF(tbl_bank[[#This Row],[Age]]&lt;50,"40-49",IF(tbl_bank[[#This Row],[Age]]&lt;60,"50-59","60+"))))</f>
        <v>30-39</v>
      </c>
      <c r="P7004">
        <f>IF(tbl_bank[[#This Row],[Balance]]=0,1,0)</f>
        <v>0</v>
      </c>
      <c r="Q7004" t="str">
        <f>IF(tbl_bank[[#This Row],[Balance]]=0,"Zero",IF(tbl_bank[[#This Row],[Balance]]&lt;100000,"1-99k","100k+"))</f>
        <v>100k+</v>
      </c>
      <c r="R7004" t="str">
        <f>IF(tbl_bank[[#This Row],[Tenure]]&lt;=0,"0-1",IF(tbl_bank[[#This Row],[Tenure]]&lt;=4,"2-4",IF(tbl_bank[[#This Row],[Tenure]]&lt;=7,"5-7","8-10")))</f>
        <v>8-10</v>
      </c>
      <c r="S7004" t="str">
        <f>IF(tbl_bank[[#This Row],[NumOfProducts]]&gt;=3,"3+",TEXT(tbl_bank[[#This Row],[NumOfProducts]],"0"))</f>
        <v>2</v>
      </c>
      <c r="T7004" t="str">
        <f>IF(tbl_bank[[#This Row],[CreditScore]]&lt;580,"&lt;580",IF(tbl_bank[[#This Row],[CreditScore]]&lt;670,"580-669",IF(tbl_bank[[#This Row],[CreditScore]]&lt;740,"670-739","740+")))</f>
        <v>&lt;580</v>
      </c>
    </row>
    <row r="7005" spans="1:20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>IF(tbl_bank[[#This Row],[Age]]&lt;30,"&lt;30",IF(tbl_bank[[#This Row],[Age]]&lt;40,"30-39",IF(tbl_bank[[#This Row],[Age]]&lt;50,"40-49",IF(tbl_bank[[#This Row],[Age]]&lt;60,"50-59","60+"))))</f>
        <v>40-49</v>
      </c>
      <c r="P7005">
        <f>IF(tbl_bank[[#This Row],[Balance]]=0,1,0)</f>
        <v>0</v>
      </c>
      <c r="Q7005" t="str">
        <f>IF(tbl_bank[[#This Row],[Balance]]=0,"Zero",IF(tbl_bank[[#This Row],[Balance]]&lt;100000,"1-99k","100k+"))</f>
        <v>100k+</v>
      </c>
      <c r="R7005" t="str">
        <f>IF(tbl_bank[[#This Row],[Tenure]]&lt;=0,"0-1",IF(tbl_bank[[#This Row],[Tenure]]&lt;=4,"2-4",IF(tbl_bank[[#This Row],[Tenure]]&lt;=7,"5-7","8-10")))</f>
        <v>2-4</v>
      </c>
      <c r="S7005" t="str">
        <f>IF(tbl_bank[[#This Row],[NumOfProducts]]&gt;=3,"3+",TEXT(tbl_bank[[#This Row],[NumOfProducts]],"0"))</f>
        <v>1</v>
      </c>
      <c r="T7005" t="str">
        <f>IF(tbl_bank[[#This Row],[CreditScore]]&lt;580,"&lt;580",IF(tbl_bank[[#This Row],[CreditScore]]&lt;670,"580-669",IF(tbl_bank[[#This Row],[CreditScore]]&lt;740,"670-739","740+")))</f>
        <v>580-669</v>
      </c>
    </row>
    <row r="7006" spans="1:20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>IF(tbl_bank[[#This Row],[Age]]&lt;30,"&lt;30",IF(tbl_bank[[#This Row],[Age]]&lt;40,"30-39",IF(tbl_bank[[#This Row],[Age]]&lt;50,"40-49",IF(tbl_bank[[#This Row],[Age]]&lt;60,"50-59","60+"))))</f>
        <v>50-59</v>
      </c>
      <c r="P7006">
        <f>IF(tbl_bank[[#This Row],[Balance]]=0,1,0)</f>
        <v>0</v>
      </c>
      <c r="Q7006" t="str">
        <f>IF(tbl_bank[[#This Row],[Balance]]=0,"Zero",IF(tbl_bank[[#This Row],[Balance]]&lt;100000,"1-99k","100k+"))</f>
        <v>100k+</v>
      </c>
      <c r="R7006" t="str">
        <f>IF(tbl_bank[[#This Row],[Tenure]]&lt;=0,"0-1",IF(tbl_bank[[#This Row],[Tenure]]&lt;=4,"2-4",IF(tbl_bank[[#This Row],[Tenure]]&lt;=7,"5-7","8-10")))</f>
        <v>8-10</v>
      </c>
      <c r="S7006" t="str">
        <f>IF(tbl_bank[[#This Row],[NumOfProducts]]&gt;=3,"3+",TEXT(tbl_bank[[#This Row],[NumOfProducts]],"0"))</f>
        <v>1</v>
      </c>
      <c r="T7006" t="str">
        <f>IF(tbl_bank[[#This Row],[CreditScore]]&lt;580,"&lt;580",IF(tbl_bank[[#This Row],[CreditScore]]&lt;670,"580-669",IF(tbl_bank[[#This Row],[CreditScore]]&lt;740,"670-739","740+")))</f>
        <v>670-739</v>
      </c>
    </row>
    <row r="7007" spans="1:20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>IF(tbl_bank[[#This Row],[Age]]&lt;30,"&lt;30",IF(tbl_bank[[#This Row],[Age]]&lt;40,"30-39",IF(tbl_bank[[#This Row],[Age]]&lt;50,"40-49",IF(tbl_bank[[#This Row],[Age]]&lt;60,"50-59","60+"))))</f>
        <v>40-49</v>
      </c>
      <c r="P7007">
        <f>IF(tbl_bank[[#This Row],[Balance]]=0,1,0)</f>
        <v>0</v>
      </c>
      <c r="Q7007" t="str">
        <f>IF(tbl_bank[[#This Row],[Balance]]=0,"Zero",IF(tbl_bank[[#This Row],[Balance]]&lt;100000,"1-99k","100k+"))</f>
        <v>100k+</v>
      </c>
      <c r="R7007" t="str">
        <f>IF(tbl_bank[[#This Row],[Tenure]]&lt;=0,"0-1",IF(tbl_bank[[#This Row],[Tenure]]&lt;=4,"2-4",IF(tbl_bank[[#This Row],[Tenure]]&lt;=7,"5-7","8-10")))</f>
        <v>2-4</v>
      </c>
      <c r="S7007" t="str">
        <f>IF(tbl_bank[[#This Row],[NumOfProducts]]&gt;=3,"3+",TEXT(tbl_bank[[#This Row],[NumOfProducts]],"0"))</f>
        <v>1</v>
      </c>
      <c r="T7007" t="str">
        <f>IF(tbl_bank[[#This Row],[CreditScore]]&lt;580,"&lt;580",IF(tbl_bank[[#This Row],[CreditScore]]&lt;670,"580-669",IF(tbl_bank[[#This Row],[CreditScore]]&lt;740,"670-739","740+")))</f>
        <v>740+</v>
      </c>
    </row>
    <row r="7008" spans="1:20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>IF(tbl_bank[[#This Row],[Age]]&lt;30,"&lt;30",IF(tbl_bank[[#This Row],[Age]]&lt;40,"30-39",IF(tbl_bank[[#This Row],[Age]]&lt;50,"40-49",IF(tbl_bank[[#This Row],[Age]]&lt;60,"50-59","60+"))))</f>
        <v>30-39</v>
      </c>
      <c r="P7008">
        <f>IF(tbl_bank[[#This Row],[Balance]]=0,1,0)</f>
        <v>1</v>
      </c>
      <c r="Q7008" t="str">
        <f>IF(tbl_bank[[#This Row],[Balance]]=0,"Zero",IF(tbl_bank[[#This Row],[Balance]]&lt;100000,"1-99k","100k+"))</f>
        <v>Zero</v>
      </c>
      <c r="R7008" t="str">
        <f>IF(tbl_bank[[#This Row],[Tenure]]&lt;=0,"0-1",IF(tbl_bank[[#This Row],[Tenure]]&lt;=4,"2-4",IF(tbl_bank[[#This Row],[Tenure]]&lt;=7,"5-7","8-10")))</f>
        <v>5-7</v>
      </c>
      <c r="S7008" t="str">
        <f>IF(tbl_bank[[#This Row],[NumOfProducts]]&gt;=3,"3+",TEXT(tbl_bank[[#This Row],[NumOfProducts]],"0"))</f>
        <v>2</v>
      </c>
      <c r="T7008" t="str">
        <f>IF(tbl_bank[[#This Row],[CreditScore]]&lt;580,"&lt;580",IF(tbl_bank[[#This Row],[CreditScore]]&lt;670,"580-669",IF(tbl_bank[[#This Row],[CreditScore]]&lt;740,"670-739","740+")))</f>
        <v>&lt;580</v>
      </c>
    </row>
    <row r="7009" spans="1:20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>IF(tbl_bank[[#This Row],[Age]]&lt;30,"&lt;30",IF(tbl_bank[[#This Row],[Age]]&lt;40,"30-39",IF(tbl_bank[[#This Row],[Age]]&lt;50,"40-49",IF(tbl_bank[[#This Row],[Age]]&lt;60,"50-59","60+"))))</f>
        <v>30-39</v>
      </c>
      <c r="P7009">
        <f>IF(tbl_bank[[#This Row],[Balance]]=0,1,0)</f>
        <v>1</v>
      </c>
      <c r="Q7009" t="str">
        <f>IF(tbl_bank[[#This Row],[Balance]]=0,"Zero",IF(tbl_bank[[#This Row],[Balance]]&lt;100000,"1-99k","100k+"))</f>
        <v>Zero</v>
      </c>
      <c r="R7009" t="str">
        <f>IF(tbl_bank[[#This Row],[Tenure]]&lt;=0,"0-1",IF(tbl_bank[[#This Row],[Tenure]]&lt;=4,"2-4",IF(tbl_bank[[#This Row],[Tenure]]&lt;=7,"5-7","8-10")))</f>
        <v>5-7</v>
      </c>
      <c r="S7009" t="str">
        <f>IF(tbl_bank[[#This Row],[NumOfProducts]]&gt;=3,"3+",TEXT(tbl_bank[[#This Row],[NumOfProducts]],"0"))</f>
        <v>2</v>
      </c>
      <c r="T7009" t="str">
        <f>IF(tbl_bank[[#This Row],[CreditScore]]&lt;580,"&lt;580",IF(tbl_bank[[#This Row],[CreditScore]]&lt;670,"580-669",IF(tbl_bank[[#This Row],[CreditScore]]&lt;740,"670-739","740+")))</f>
        <v>580-669</v>
      </c>
    </row>
    <row r="7010" spans="1:20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>IF(tbl_bank[[#This Row],[Age]]&lt;30,"&lt;30",IF(tbl_bank[[#This Row],[Age]]&lt;40,"30-39",IF(tbl_bank[[#This Row],[Age]]&lt;50,"40-49",IF(tbl_bank[[#This Row],[Age]]&lt;60,"50-59","60+"))))</f>
        <v>60+</v>
      </c>
      <c r="P7010">
        <f>IF(tbl_bank[[#This Row],[Balance]]=0,1,0)</f>
        <v>0</v>
      </c>
      <c r="Q7010" t="str">
        <f>IF(tbl_bank[[#This Row],[Balance]]=0,"Zero",IF(tbl_bank[[#This Row],[Balance]]&lt;100000,"1-99k","100k+"))</f>
        <v>100k+</v>
      </c>
      <c r="R7010" t="str">
        <f>IF(tbl_bank[[#This Row],[Tenure]]&lt;=0,"0-1",IF(tbl_bank[[#This Row],[Tenure]]&lt;=4,"2-4",IF(tbl_bank[[#This Row],[Tenure]]&lt;=7,"5-7","8-10")))</f>
        <v>5-7</v>
      </c>
      <c r="S7010" t="str">
        <f>IF(tbl_bank[[#This Row],[NumOfProducts]]&gt;=3,"3+",TEXT(tbl_bank[[#This Row],[NumOfProducts]],"0"))</f>
        <v>1</v>
      </c>
      <c r="T7010" t="str">
        <f>IF(tbl_bank[[#This Row],[CreditScore]]&lt;580,"&lt;580",IF(tbl_bank[[#This Row],[CreditScore]]&lt;670,"580-669",IF(tbl_bank[[#This Row],[CreditScore]]&lt;740,"670-739","740+")))</f>
        <v>580-669</v>
      </c>
    </row>
    <row r="7011" spans="1:20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>IF(tbl_bank[[#This Row],[Age]]&lt;30,"&lt;30",IF(tbl_bank[[#This Row],[Age]]&lt;40,"30-39",IF(tbl_bank[[#This Row],[Age]]&lt;50,"40-49",IF(tbl_bank[[#This Row],[Age]]&lt;60,"50-59","60+"))))</f>
        <v>&lt;30</v>
      </c>
      <c r="P7011">
        <f>IF(tbl_bank[[#This Row],[Balance]]=0,1,0)</f>
        <v>1</v>
      </c>
      <c r="Q7011" t="str">
        <f>IF(tbl_bank[[#This Row],[Balance]]=0,"Zero",IF(tbl_bank[[#This Row],[Balance]]&lt;100000,"1-99k","100k+"))</f>
        <v>Zero</v>
      </c>
      <c r="R7011" t="str">
        <f>IF(tbl_bank[[#This Row],[Tenure]]&lt;=0,"0-1",IF(tbl_bank[[#This Row],[Tenure]]&lt;=4,"2-4",IF(tbl_bank[[#This Row],[Tenure]]&lt;=7,"5-7","8-10")))</f>
        <v>5-7</v>
      </c>
      <c r="S7011" t="str">
        <f>IF(tbl_bank[[#This Row],[NumOfProducts]]&gt;=3,"3+",TEXT(tbl_bank[[#This Row],[NumOfProducts]],"0"))</f>
        <v>1</v>
      </c>
      <c r="T7011" t="str">
        <f>IF(tbl_bank[[#This Row],[CreditScore]]&lt;580,"&lt;580",IF(tbl_bank[[#This Row],[CreditScore]]&lt;670,"580-669",IF(tbl_bank[[#This Row],[CreditScore]]&lt;740,"670-739","740+")))</f>
        <v>670-739</v>
      </c>
    </row>
    <row r="7012" spans="1:20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>IF(tbl_bank[[#This Row],[Age]]&lt;30,"&lt;30",IF(tbl_bank[[#This Row],[Age]]&lt;40,"30-39",IF(tbl_bank[[#This Row],[Age]]&lt;50,"40-49",IF(tbl_bank[[#This Row],[Age]]&lt;60,"50-59","60+"))))</f>
        <v>30-39</v>
      </c>
      <c r="P7012">
        <f>IF(tbl_bank[[#This Row],[Balance]]=0,1,0)</f>
        <v>1</v>
      </c>
      <c r="Q7012" t="str">
        <f>IF(tbl_bank[[#This Row],[Balance]]=0,"Zero",IF(tbl_bank[[#This Row],[Balance]]&lt;100000,"1-99k","100k+"))</f>
        <v>Zero</v>
      </c>
      <c r="R7012" t="str">
        <f>IF(tbl_bank[[#This Row],[Tenure]]&lt;=0,"0-1",IF(tbl_bank[[#This Row],[Tenure]]&lt;=4,"2-4",IF(tbl_bank[[#This Row],[Tenure]]&lt;=7,"5-7","8-10")))</f>
        <v>8-10</v>
      </c>
      <c r="S7012" t="str">
        <f>IF(tbl_bank[[#This Row],[NumOfProducts]]&gt;=3,"3+",TEXT(tbl_bank[[#This Row],[NumOfProducts]],"0"))</f>
        <v>1</v>
      </c>
      <c r="T7012" t="str">
        <f>IF(tbl_bank[[#This Row],[CreditScore]]&lt;580,"&lt;580",IF(tbl_bank[[#This Row],[CreditScore]]&lt;670,"580-669",IF(tbl_bank[[#This Row],[CreditScore]]&lt;740,"670-739","740+")))</f>
        <v>580-669</v>
      </c>
    </row>
    <row r="7013" spans="1:20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>IF(tbl_bank[[#This Row],[Age]]&lt;30,"&lt;30",IF(tbl_bank[[#This Row],[Age]]&lt;40,"30-39",IF(tbl_bank[[#This Row],[Age]]&lt;50,"40-49",IF(tbl_bank[[#This Row],[Age]]&lt;60,"50-59","60+"))))</f>
        <v>&lt;30</v>
      </c>
      <c r="P7013">
        <f>IF(tbl_bank[[#This Row],[Balance]]=0,1,0)</f>
        <v>1</v>
      </c>
      <c r="Q7013" t="str">
        <f>IF(tbl_bank[[#This Row],[Balance]]=0,"Zero",IF(tbl_bank[[#This Row],[Balance]]&lt;100000,"1-99k","100k+"))</f>
        <v>Zero</v>
      </c>
      <c r="R7013" t="str">
        <f>IF(tbl_bank[[#This Row],[Tenure]]&lt;=0,"0-1",IF(tbl_bank[[#This Row],[Tenure]]&lt;=4,"2-4",IF(tbl_bank[[#This Row],[Tenure]]&lt;=7,"5-7","8-10")))</f>
        <v>2-4</v>
      </c>
      <c r="S7013" t="str">
        <f>IF(tbl_bank[[#This Row],[NumOfProducts]]&gt;=3,"3+",TEXT(tbl_bank[[#This Row],[NumOfProducts]],"0"))</f>
        <v>2</v>
      </c>
      <c r="T7013" t="str">
        <f>IF(tbl_bank[[#This Row],[CreditScore]]&lt;580,"&lt;580",IF(tbl_bank[[#This Row],[CreditScore]]&lt;670,"580-669",IF(tbl_bank[[#This Row],[CreditScore]]&lt;740,"670-739","740+")))</f>
        <v>670-739</v>
      </c>
    </row>
    <row r="7014" spans="1:20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>IF(tbl_bank[[#This Row],[Age]]&lt;30,"&lt;30",IF(tbl_bank[[#This Row],[Age]]&lt;40,"30-39",IF(tbl_bank[[#This Row],[Age]]&lt;50,"40-49",IF(tbl_bank[[#This Row],[Age]]&lt;60,"50-59","60+"))))</f>
        <v>40-49</v>
      </c>
      <c r="P7014">
        <f>IF(tbl_bank[[#This Row],[Balance]]=0,1,0)</f>
        <v>1</v>
      </c>
      <c r="Q7014" t="str">
        <f>IF(tbl_bank[[#This Row],[Balance]]=0,"Zero",IF(tbl_bank[[#This Row],[Balance]]&lt;100000,"1-99k","100k+"))</f>
        <v>Zero</v>
      </c>
      <c r="R7014" t="str">
        <f>IF(tbl_bank[[#This Row],[Tenure]]&lt;=0,"0-1",IF(tbl_bank[[#This Row],[Tenure]]&lt;=4,"2-4",IF(tbl_bank[[#This Row],[Tenure]]&lt;=7,"5-7","8-10")))</f>
        <v>8-10</v>
      </c>
      <c r="S7014" t="str">
        <f>IF(tbl_bank[[#This Row],[NumOfProducts]]&gt;=3,"3+",TEXT(tbl_bank[[#This Row],[NumOfProducts]],"0"))</f>
        <v>2</v>
      </c>
      <c r="T7014" t="str">
        <f>IF(tbl_bank[[#This Row],[CreditScore]]&lt;580,"&lt;580",IF(tbl_bank[[#This Row],[CreditScore]]&lt;670,"580-669",IF(tbl_bank[[#This Row],[CreditScore]]&lt;740,"670-739","740+")))</f>
        <v>740+</v>
      </c>
    </row>
    <row r="7015" spans="1:20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>IF(tbl_bank[[#This Row],[Age]]&lt;30,"&lt;30",IF(tbl_bank[[#This Row],[Age]]&lt;40,"30-39",IF(tbl_bank[[#This Row],[Age]]&lt;50,"40-49",IF(tbl_bank[[#This Row],[Age]]&lt;60,"50-59","60+"))))</f>
        <v>30-39</v>
      </c>
      <c r="P7015">
        <f>IF(tbl_bank[[#This Row],[Balance]]=0,1,0)</f>
        <v>1</v>
      </c>
      <c r="Q7015" t="str">
        <f>IF(tbl_bank[[#This Row],[Balance]]=0,"Zero",IF(tbl_bank[[#This Row],[Balance]]&lt;100000,"1-99k","100k+"))</f>
        <v>Zero</v>
      </c>
      <c r="R7015" t="str">
        <f>IF(tbl_bank[[#This Row],[Tenure]]&lt;=0,"0-1",IF(tbl_bank[[#This Row],[Tenure]]&lt;=4,"2-4",IF(tbl_bank[[#This Row],[Tenure]]&lt;=7,"5-7","8-10")))</f>
        <v>8-10</v>
      </c>
      <c r="S7015" t="str">
        <f>IF(tbl_bank[[#This Row],[NumOfProducts]]&gt;=3,"3+",TEXT(tbl_bank[[#This Row],[NumOfProducts]],"0"))</f>
        <v>2</v>
      </c>
      <c r="T7015" t="str">
        <f>IF(tbl_bank[[#This Row],[CreditScore]]&lt;580,"&lt;580",IF(tbl_bank[[#This Row],[CreditScore]]&lt;670,"580-669",IF(tbl_bank[[#This Row],[CreditScore]]&lt;740,"670-739","740+")))</f>
        <v>740+</v>
      </c>
    </row>
    <row r="7016" spans="1:20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>IF(tbl_bank[[#This Row],[Age]]&lt;30,"&lt;30",IF(tbl_bank[[#This Row],[Age]]&lt;40,"30-39",IF(tbl_bank[[#This Row],[Age]]&lt;50,"40-49",IF(tbl_bank[[#This Row],[Age]]&lt;60,"50-59","60+"))))</f>
        <v>30-39</v>
      </c>
      <c r="P7016">
        <f>IF(tbl_bank[[#This Row],[Balance]]=0,1,0)</f>
        <v>1</v>
      </c>
      <c r="Q7016" t="str">
        <f>IF(tbl_bank[[#This Row],[Balance]]=0,"Zero",IF(tbl_bank[[#This Row],[Balance]]&lt;100000,"1-99k","100k+"))</f>
        <v>Zero</v>
      </c>
      <c r="R7016" t="str">
        <f>IF(tbl_bank[[#This Row],[Tenure]]&lt;=0,"0-1",IF(tbl_bank[[#This Row],[Tenure]]&lt;=4,"2-4",IF(tbl_bank[[#This Row],[Tenure]]&lt;=7,"5-7","8-10")))</f>
        <v>2-4</v>
      </c>
      <c r="S7016" t="str">
        <f>IF(tbl_bank[[#This Row],[NumOfProducts]]&gt;=3,"3+",TEXT(tbl_bank[[#This Row],[NumOfProducts]],"0"))</f>
        <v>2</v>
      </c>
      <c r="T7016" t="str">
        <f>IF(tbl_bank[[#This Row],[CreditScore]]&lt;580,"&lt;580",IF(tbl_bank[[#This Row],[CreditScore]]&lt;670,"580-669",IF(tbl_bank[[#This Row],[CreditScore]]&lt;740,"670-739","740+")))</f>
        <v>&lt;580</v>
      </c>
    </row>
    <row r="7017" spans="1:20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>IF(tbl_bank[[#This Row],[Age]]&lt;30,"&lt;30",IF(tbl_bank[[#This Row],[Age]]&lt;40,"30-39",IF(tbl_bank[[#This Row],[Age]]&lt;50,"40-49",IF(tbl_bank[[#This Row],[Age]]&lt;60,"50-59","60+"))))</f>
        <v>30-39</v>
      </c>
      <c r="P7017">
        <f>IF(tbl_bank[[#This Row],[Balance]]=0,1,0)</f>
        <v>1</v>
      </c>
      <c r="Q7017" t="str">
        <f>IF(tbl_bank[[#This Row],[Balance]]=0,"Zero",IF(tbl_bank[[#This Row],[Balance]]&lt;100000,"1-99k","100k+"))</f>
        <v>Zero</v>
      </c>
      <c r="R7017" t="str">
        <f>IF(tbl_bank[[#This Row],[Tenure]]&lt;=0,"0-1",IF(tbl_bank[[#This Row],[Tenure]]&lt;=4,"2-4",IF(tbl_bank[[#This Row],[Tenure]]&lt;=7,"5-7","8-10")))</f>
        <v>5-7</v>
      </c>
      <c r="S7017" t="str">
        <f>IF(tbl_bank[[#This Row],[NumOfProducts]]&gt;=3,"3+",TEXT(tbl_bank[[#This Row],[NumOfProducts]],"0"))</f>
        <v>1</v>
      </c>
      <c r="T7017" t="str">
        <f>IF(tbl_bank[[#This Row],[CreditScore]]&lt;580,"&lt;580",IF(tbl_bank[[#This Row],[CreditScore]]&lt;670,"580-669",IF(tbl_bank[[#This Row],[CreditScore]]&lt;740,"670-739","740+")))</f>
        <v>&lt;580</v>
      </c>
    </row>
    <row r="7018" spans="1:20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>IF(tbl_bank[[#This Row],[Age]]&lt;30,"&lt;30",IF(tbl_bank[[#This Row],[Age]]&lt;40,"30-39",IF(tbl_bank[[#This Row],[Age]]&lt;50,"40-49",IF(tbl_bank[[#This Row],[Age]]&lt;60,"50-59","60+"))))</f>
        <v>50-59</v>
      </c>
      <c r="P7018">
        <f>IF(tbl_bank[[#This Row],[Balance]]=0,1,0)</f>
        <v>0</v>
      </c>
      <c r="Q7018" t="str">
        <f>IF(tbl_bank[[#This Row],[Balance]]=0,"Zero",IF(tbl_bank[[#This Row],[Balance]]&lt;100000,"1-99k","100k+"))</f>
        <v>1-99k</v>
      </c>
      <c r="R7018" t="str">
        <f>IF(tbl_bank[[#This Row],[Tenure]]&lt;=0,"0-1",IF(tbl_bank[[#This Row],[Tenure]]&lt;=4,"2-4",IF(tbl_bank[[#This Row],[Tenure]]&lt;=7,"5-7","8-10")))</f>
        <v>2-4</v>
      </c>
      <c r="S7018" t="str">
        <f>IF(tbl_bank[[#This Row],[NumOfProducts]]&gt;=3,"3+",TEXT(tbl_bank[[#This Row],[NumOfProducts]],"0"))</f>
        <v>1</v>
      </c>
      <c r="T7018" t="str">
        <f>IF(tbl_bank[[#This Row],[CreditScore]]&lt;580,"&lt;580",IF(tbl_bank[[#This Row],[CreditScore]]&lt;670,"580-669",IF(tbl_bank[[#This Row],[CreditScore]]&lt;740,"670-739","740+")))</f>
        <v>740+</v>
      </c>
    </row>
    <row r="7019" spans="1:20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>IF(tbl_bank[[#This Row],[Age]]&lt;30,"&lt;30",IF(tbl_bank[[#This Row],[Age]]&lt;40,"30-39",IF(tbl_bank[[#This Row],[Age]]&lt;50,"40-49",IF(tbl_bank[[#This Row],[Age]]&lt;60,"50-59","60+"))))</f>
        <v>&lt;30</v>
      </c>
      <c r="P7019">
        <f>IF(tbl_bank[[#This Row],[Balance]]=0,1,0)</f>
        <v>0</v>
      </c>
      <c r="Q7019" t="str">
        <f>IF(tbl_bank[[#This Row],[Balance]]=0,"Zero",IF(tbl_bank[[#This Row],[Balance]]&lt;100000,"1-99k","100k+"))</f>
        <v>100k+</v>
      </c>
      <c r="R7019" t="str">
        <f>IF(tbl_bank[[#This Row],[Tenure]]&lt;=0,"0-1",IF(tbl_bank[[#This Row],[Tenure]]&lt;=4,"2-4",IF(tbl_bank[[#This Row],[Tenure]]&lt;=7,"5-7","8-10")))</f>
        <v>5-7</v>
      </c>
      <c r="S7019" t="str">
        <f>IF(tbl_bank[[#This Row],[NumOfProducts]]&gt;=3,"3+",TEXT(tbl_bank[[#This Row],[NumOfProducts]],"0"))</f>
        <v>2</v>
      </c>
      <c r="T7019" t="str">
        <f>IF(tbl_bank[[#This Row],[CreditScore]]&lt;580,"&lt;580",IF(tbl_bank[[#This Row],[CreditScore]]&lt;670,"580-669",IF(tbl_bank[[#This Row],[CreditScore]]&lt;740,"670-739","740+")))</f>
        <v>580-669</v>
      </c>
    </row>
    <row r="7020" spans="1:20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>IF(tbl_bank[[#This Row],[Age]]&lt;30,"&lt;30",IF(tbl_bank[[#This Row],[Age]]&lt;40,"30-39",IF(tbl_bank[[#This Row],[Age]]&lt;50,"40-49",IF(tbl_bank[[#This Row],[Age]]&lt;60,"50-59","60+"))))</f>
        <v>50-59</v>
      </c>
      <c r="P7020">
        <f>IF(tbl_bank[[#This Row],[Balance]]=0,1,0)</f>
        <v>0</v>
      </c>
      <c r="Q7020" t="str">
        <f>IF(tbl_bank[[#This Row],[Balance]]=0,"Zero",IF(tbl_bank[[#This Row],[Balance]]&lt;100000,"1-99k","100k+"))</f>
        <v>100k+</v>
      </c>
      <c r="R7020" t="str">
        <f>IF(tbl_bank[[#This Row],[Tenure]]&lt;=0,"0-1",IF(tbl_bank[[#This Row],[Tenure]]&lt;=4,"2-4",IF(tbl_bank[[#This Row],[Tenure]]&lt;=7,"5-7","8-10")))</f>
        <v>8-10</v>
      </c>
      <c r="S7020" t="str">
        <f>IF(tbl_bank[[#This Row],[NumOfProducts]]&gt;=3,"3+",TEXT(tbl_bank[[#This Row],[NumOfProducts]],"0"))</f>
        <v>1</v>
      </c>
      <c r="T7020" t="str">
        <f>IF(tbl_bank[[#This Row],[CreditScore]]&lt;580,"&lt;580",IF(tbl_bank[[#This Row],[CreditScore]]&lt;670,"580-669",IF(tbl_bank[[#This Row],[CreditScore]]&lt;740,"670-739","740+")))</f>
        <v>740+</v>
      </c>
    </row>
    <row r="7021" spans="1:20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>IF(tbl_bank[[#This Row],[Age]]&lt;30,"&lt;30",IF(tbl_bank[[#This Row],[Age]]&lt;40,"30-39",IF(tbl_bank[[#This Row],[Age]]&lt;50,"40-49",IF(tbl_bank[[#This Row],[Age]]&lt;60,"50-59","60+"))))</f>
        <v>30-39</v>
      </c>
      <c r="P7021">
        <f>IF(tbl_bank[[#This Row],[Balance]]=0,1,0)</f>
        <v>0</v>
      </c>
      <c r="Q7021" t="str">
        <f>IF(tbl_bank[[#This Row],[Balance]]=0,"Zero",IF(tbl_bank[[#This Row],[Balance]]&lt;100000,"1-99k","100k+"))</f>
        <v>100k+</v>
      </c>
      <c r="R7021" t="str">
        <f>IF(tbl_bank[[#This Row],[Tenure]]&lt;=0,"0-1",IF(tbl_bank[[#This Row],[Tenure]]&lt;=4,"2-4",IF(tbl_bank[[#This Row],[Tenure]]&lt;=7,"5-7","8-10")))</f>
        <v>2-4</v>
      </c>
      <c r="S7021" t="str">
        <f>IF(tbl_bank[[#This Row],[NumOfProducts]]&gt;=3,"3+",TEXT(tbl_bank[[#This Row],[NumOfProducts]],"0"))</f>
        <v>1</v>
      </c>
      <c r="T7021" t="str">
        <f>IF(tbl_bank[[#This Row],[CreditScore]]&lt;580,"&lt;580",IF(tbl_bank[[#This Row],[CreditScore]]&lt;670,"580-669",IF(tbl_bank[[#This Row],[CreditScore]]&lt;740,"670-739","740+")))</f>
        <v>580-669</v>
      </c>
    </row>
    <row r="7022" spans="1:20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>IF(tbl_bank[[#This Row],[Age]]&lt;30,"&lt;30",IF(tbl_bank[[#This Row],[Age]]&lt;40,"30-39",IF(tbl_bank[[#This Row],[Age]]&lt;50,"40-49",IF(tbl_bank[[#This Row],[Age]]&lt;60,"50-59","60+"))))</f>
        <v>&lt;30</v>
      </c>
      <c r="P7022">
        <f>IF(tbl_bank[[#This Row],[Balance]]=0,1,0)</f>
        <v>1</v>
      </c>
      <c r="Q7022" t="str">
        <f>IF(tbl_bank[[#This Row],[Balance]]=0,"Zero",IF(tbl_bank[[#This Row],[Balance]]&lt;100000,"1-99k","100k+"))</f>
        <v>Zero</v>
      </c>
      <c r="R7022" t="str">
        <f>IF(tbl_bank[[#This Row],[Tenure]]&lt;=0,"0-1",IF(tbl_bank[[#This Row],[Tenure]]&lt;=4,"2-4",IF(tbl_bank[[#This Row],[Tenure]]&lt;=7,"5-7","8-10")))</f>
        <v>5-7</v>
      </c>
      <c r="S7022" t="str">
        <f>IF(tbl_bank[[#This Row],[NumOfProducts]]&gt;=3,"3+",TEXT(tbl_bank[[#This Row],[NumOfProducts]],"0"))</f>
        <v>2</v>
      </c>
      <c r="T7022" t="str">
        <f>IF(tbl_bank[[#This Row],[CreditScore]]&lt;580,"&lt;580",IF(tbl_bank[[#This Row],[CreditScore]]&lt;670,"580-669",IF(tbl_bank[[#This Row],[CreditScore]]&lt;740,"670-739","740+")))</f>
        <v>580-669</v>
      </c>
    </row>
    <row r="7023" spans="1:20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>IF(tbl_bank[[#This Row],[Age]]&lt;30,"&lt;30",IF(tbl_bank[[#This Row],[Age]]&lt;40,"30-39",IF(tbl_bank[[#This Row],[Age]]&lt;50,"40-49",IF(tbl_bank[[#This Row],[Age]]&lt;60,"50-59","60+"))))</f>
        <v>&lt;30</v>
      </c>
      <c r="P7023">
        <f>IF(tbl_bank[[#This Row],[Balance]]=0,1,0)</f>
        <v>0</v>
      </c>
      <c r="Q7023" t="str">
        <f>IF(tbl_bank[[#This Row],[Balance]]=0,"Zero",IF(tbl_bank[[#This Row],[Balance]]&lt;100000,"1-99k","100k+"))</f>
        <v>100k+</v>
      </c>
      <c r="R7023" t="str">
        <f>IF(tbl_bank[[#This Row],[Tenure]]&lt;=0,"0-1",IF(tbl_bank[[#This Row],[Tenure]]&lt;=4,"2-4",IF(tbl_bank[[#This Row],[Tenure]]&lt;=7,"5-7","8-10")))</f>
        <v>2-4</v>
      </c>
      <c r="S7023" t="str">
        <f>IF(tbl_bank[[#This Row],[NumOfProducts]]&gt;=3,"3+",TEXT(tbl_bank[[#This Row],[NumOfProducts]],"0"))</f>
        <v>1</v>
      </c>
      <c r="T7023" t="str">
        <f>IF(tbl_bank[[#This Row],[CreditScore]]&lt;580,"&lt;580",IF(tbl_bank[[#This Row],[CreditScore]]&lt;670,"580-669",IF(tbl_bank[[#This Row],[CreditScore]]&lt;740,"670-739","740+")))</f>
        <v>670-739</v>
      </c>
    </row>
    <row r="7024" spans="1:20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>IF(tbl_bank[[#This Row],[Age]]&lt;30,"&lt;30",IF(tbl_bank[[#This Row],[Age]]&lt;40,"30-39",IF(tbl_bank[[#This Row],[Age]]&lt;50,"40-49",IF(tbl_bank[[#This Row],[Age]]&lt;60,"50-59","60+"))))</f>
        <v>50-59</v>
      </c>
      <c r="P7024">
        <f>IF(tbl_bank[[#This Row],[Balance]]=0,1,0)</f>
        <v>0</v>
      </c>
      <c r="Q7024" t="str">
        <f>IF(tbl_bank[[#This Row],[Balance]]=0,"Zero",IF(tbl_bank[[#This Row],[Balance]]&lt;100000,"1-99k","100k+"))</f>
        <v>100k+</v>
      </c>
      <c r="R7024" t="str">
        <f>IF(tbl_bank[[#This Row],[Tenure]]&lt;=0,"0-1",IF(tbl_bank[[#This Row],[Tenure]]&lt;=4,"2-4",IF(tbl_bank[[#This Row],[Tenure]]&lt;=7,"5-7","8-10")))</f>
        <v>2-4</v>
      </c>
      <c r="S7024" t="str">
        <f>IF(tbl_bank[[#This Row],[NumOfProducts]]&gt;=3,"3+",TEXT(tbl_bank[[#This Row],[NumOfProducts]],"0"))</f>
        <v>2</v>
      </c>
      <c r="T7024" t="str">
        <f>IF(tbl_bank[[#This Row],[CreditScore]]&lt;580,"&lt;580",IF(tbl_bank[[#This Row],[CreditScore]]&lt;670,"580-669",IF(tbl_bank[[#This Row],[CreditScore]]&lt;740,"670-739","740+")))</f>
        <v>&lt;580</v>
      </c>
    </row>
    <row r="7025" spans="1:20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>IF(tbl_bank[[#This Row],[Age]]&lt;30,"&lt;30",IF(tbl_bank[[#This Row],[Age]]&lt;40,"30-39",IF(tbl_bank[[#This Row],[Age]]&lt;50,"40-49",IF(tbl_bank[[#This Row],[Age]]&lt;60,"50-59","60+"))))</f>
        <v>&lt;30</v>
      </c>
      <c r="P7025">
        <f>IF(tbl_bank[[#This Row],[Balance]]=0,1,0)</f>
        <v>0</v>
      </c>
      <c r="Q7025" t="str">
        <f>IF(tbl_bank[[#This Row],[Balance]]=0,"Zero",IF(tbl_bank[[#This Row],[Balance]]&lt;100000,"1-99k","100k+"))</f>
        <v>100k+</v>
      </c>
      <c r="R7025" t="str">
        <f>IF(tbl_bank[[#This Row],[Tenure]]&lt;=0,"0-1",IF(tbl_bank[[#This Row],[Tenure]]&lt;=4,"2-4",IF(tbl_bank[[#This Row],[Tenure]]&lt;=7,"5-7","8-10")))</f>
        <v>8-10</v>
      </c>
      <c r="S7025" t="str">
        <f>IF(tbl_bank[[#This Row],[NumOfProducts]]&gt;=3,"3+",TEXT(tbl_bank[[#This Row],[NumOfProducts]],"0"))</f>
        <v>2</v>
      </c>
      <c r="T7025" t="str">
        <f>IF(tbl_bank[[#This Row],[CreditScore]]&lt;580,"&lt;580",IF(tbl_bank[[#This Row],[CreditScore]]&lt;670,"580-669",IF(tbl_bank[[#This Row],[CreditScore]]&lt;740,"670-739","740+")))</f>
        <v>&lt;580</v>
      </c>
    </row>
    <row r="7026" spans="1:20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>IF(tbl_bank[[#This Row],[Age]]&lt;30,"&lt;30",IF(tbl_bank[[#This Row],[Age]]&lt;40,"30-39",IF(tbl_bank[[#This Row],[Age]]&lt;50,"40-49",IF(tbl_bank[[#This Row],[Age]]&lt;60,"50-59","60+"))))</f>
        <v>40-49</v>
      </c>
      <c r="P7026">
        <f>IF(tbl_bank[[#This Row],[Balance]]=0,1,0)</f>
        <v>0</v>
      </c>
      <c r="Q7026" t="str">
        <f>IF(tbl_bank[[#This Row],[Balance]]=0,"Zero",IF(tbl_bank[[#This Row],[Balance]]&lt;100000,"1-99k","100k+"))</f>
        <v>100k+</v>
      </c>
      <c r="R7026" t="str">
        <f>IF(tbl_bank[[#This Row],[Tenure]]&lt;=0,"0-1",IF(tbl_bank[[#This Row],[Tenure]]&lt;=4,"2-4",IF(tbl_bank[[#This Row],[Tenure]]&lt;=7,"5-7","8-10")))</f>
        <v>5-7</v>
      </c>
      <c r="S7026" t="str">
        <f>IF(tbl_bank[[#This Row],[NumOfProducts]]&gt;=3,"3+",TEXT(tbl_bank[[#This Row],[NumOfProducts]],"0"))</f>
        <v>1</v>
      </c>
      <c r="T7026" t="str">
        <f>IF(tbl_bank[[#This Row],[CreditScore]]&lt;580,"&lt;580",IF(tbl_bank[[#This Row],[CreditScore]]&lt;670,"580-669",IF(tbl_bank[[#This Row],[CreditScore]]&lt;740,"670-739","740+")))</f>
        <v>580-669</v>
      </c>
    </row>
    <row r="7027" spans="1:20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>IF(tbl_bank[[#This Row],[Age]]&lt;30,"&lt;30",IF(tbl_bank[[#This Row],[Age]]&lt;40,"30-39",IF(tbl_bank[[#This Row],[Age]]&lt;50,"40-49",IF(tbl_bank[[#This Row],[Age]]&lt;60,"50-59","60+"))))</f>
        <v>50-59</v>
      </c>
      <c r="P7027">
        <f>IF(tbl_bank[[#This Row],[Balance]]=0,1,0)</f>
        <v>1</v>
      </c>
      <c r="Q7027" t="str">
        <f>IF(tbl_bank[[#This Row],[Balance]]=0,"Zero",IF(tbl_bank[[#This Row],[Balance]]&lt;100000,"1-99k","100k+"))</f>
        <v>Zero</v>
      </c>
      <c r="R7027" t="str">
        <f>IF(tbl_bank[[#This Row],[Tenure]]&lt;=0,"0-1",IF(tbl_bank[[#This Row],[Tenure]]&lt;=4,"2-4",IF(tbl_bank[[#This Row],[Tenure]]&lt;=7,"5-7","8-10")))</f>
        <v>2-4</v>
      </c>
      <c r="S7027" t="str">
        <f>IF(tbl_bank[[#This Row],[NumOfProducts]]&gt;=3,"3+",TEXT(tbl_bank[[#This Row],[NumOfProducts]],"0"))</f>
        <v>3+</v>
      </c>
      <c r="T7027" t="str">
        <f>IF(tbl_bank[[#This Row],[CreditScore]]&lt;580,"&lt;580",IF(tbl_bank[[#This Row],[CreditScore]]&lt;670,"580-669",IF(tbl_bank[[#This Row],[CreditScore]]&lt;740,"670-739","740+")))</f>
        <v>&lt;580</v>
      </c>
    </row>
    <row r="7028" spans="1:20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>IF(tbl_bank[[#This Row],[Age]]&lt;30,"&lt;30",IF(tbl_bank[[#This Row],[Age]]&lt;40,"30-39",IF(tbl_bank[[#This Row],[Age]]&lt;50,"40-49",IF(tbl_bank[[#This Row],[Age]]&lt;60,"50-59","60+"))))</f>
        <v>&lt;30</v>
      </c>
      <c r="P7028">
        <f>IF(tbl_bank[[#This Row],[Balance]]=0,1,0)</f>
        <v>1</v>
      </c>
      <c r="Q7028" t="str">
        <f>IF(tbl_bank[[#This Row],[Balance]]=0,"Zero",IF(tbl_bank[[#This Row],[Balance]]&lt;100000,"1-99k","100k+"))</f>
        <v>Zero</v>
      </c>
      <c r="R7028" t="str">
        <f>IF(tbl_bank[[#This Row],[Tenure]]&lt;=0,"0-1",IF(tbl_bank[[#This Row],[Tenure]]&lt;=4,"2-4",IF(tbl_bank[[#This Row],[Tenure]]&lt;=7,"5-7","8-10")))</f>
        <v>2-4</v>
      </c>
      <c r="S7028" t="str">
        <f>IF(tbl_bank[[#This Row],[NumOfProducts]]&gt;=3,"3+",TEXT(tbl_bank[[#This Row],[NumOfProducts]],"0"))</f>
        <v>2</v>
      </c>
      <c r="T7028" t="str">
        <f>IF(tbl_bank[[#This Row],[CreditScore]]&lt;580,"&lt;580",IF(tbl_bank[[#This Row],[CreditScore]]&lt;670,"580-669",IF(tbl_bank[[#This Row],[CreditScore]]&lt;740,"670-739","740+")))</f>
        <v>670-739</v>
      </c>
    </row>
    <row r="7029" spans="1:20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>IF(tbl_bank[[#This Row],[Age]]&lt;30,"&lt;30",IF(tbl_bank[[#This Row],[Age]]&lt;40,"30-39",IF(tbl_bank[[#This Row],[Age]]&lt;50,"40-49",IF(tbl_bank[[#This Row],[Age]]&lt;60,"50-59","60+"))))</f>
        <v>30-39</v>
      </c>
      <c r="P7029">
        <f>IF(tbl_bank[[#This Row],[Balance]]=0,1,0)</f>
        <v>0</v>
      </c>
      <c r="Q7029" t="str">
        <f>IF(tbl_bank[[#This Row],[Balance]]=0,"Zero",IF(tbl_bank[[#This Row],[Balance]]&lt;100000,"1-99k","100k+"))</f>
        <v>100k+</v>
      </c>
      <c r="R7029" t="str">
        <f>IF(tbl_bank[[#This Row],[Tenure]]&lt;=0,"0-1",IF(tbl_bank[[#This Row],[Tenure]]&lt;=4,"2-4",IF(tbl_bank[[#This Row],[Tenure]]&lt;=7,"5-7","8-10")))</f>
        <v>2-4</v>
      </c>
      <c r="S7029" t="str">
        <f>IF(tbl_bank[[#This Row],[NumOfProducts]]&gt;=3,"3+",TEXT(tbl_bank[[#This Row],[NumOfProducts]],"0"))</f>
        <v>1</v>
      </c>
      <c r="T7029" t="str">
        <f>IF(tbl_bank[[#This Row],[CreditScore]]&lt;580,"&lt;580",IF(tbl_bank[[#This Row],[CreditScore]]&lt;670,"580-669",IF(tbl_bank[[#This Row],[CreditScore]]&lt;740,"670-739","740+")))</f>
        <v>&lt;580</v>
      </c>
    </row>
    <row r="7030" spans="1:20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>IF(tbl_bank[[#This Row],[Age]]&lt;30,"&lt;30",IF(tbl_bank[[#This Row],[Age]]&lt;40,"30-39",IF(tbl_bank[[#This Row],[Age]]&lt;50,"40-49",IF(tbl_bank[[#This Row],[Age]]&lt;60,"50-59","60+"))))</f>
        <v>&lt;30</v>
      </c>
      <c r="P7030">
        <f>IF(tbl_bank[[#This Row],[Balance]]=0,1,0)</f>
        <v>0</v>
      </c>
      <c r="Q7030" t="str">
        <f>IF(tbl_bank[[#This Row],[Balance]]=0,"Zero",IF(tbl_bank[[#This Row],[Balance]]&lt;100000,"1-99k","100k+"))</f>
        <v>100k+</v>
      </c>
      <c r="R7030" t="str">
        <f>IF(tbl_bank[[#This Row],[Tenure]]&lt;=0,"0-1",IF(tbl_bank[[#This Row],[Tenure]]&lt;=4,"2-4",IF(tbl_bank[[#This Row],[Tenure]]&lt;=7,"5-7","8-10")))</f>
        <v>5-7</v>
      </c>
      <c r="S7030" t="str">
        <f>IF(tbl_bank[[#This Row],[NumOfProducts]]&gt;=3,"3+",TEXT(tbl_bank[[#This Row],[NumOfProducts]],"0"))</f>
        <v>1</v>
      </c>
      <c r="T7030" t="str">
        <f>IF(tbl_bank[[#This Row],[CreditScore]]&lt;580,"&lt;580",IF(tbl_bank[[#This Row],[CreditScore]]&lt;670,"580-669",IF(tbl_bank[[#This Row],[CreditScore]]&lt;740,"670-739","740+")))</f>
        <v>670-739</v>
      </c>
    </row>
    <row r="7031" spans="1:20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>IF(tbl_bank[[#This Row],[Age]]&lt;30,"&lt;30",IF(tbl_bank[[#This Row],[Age]]&lt;40,"30-39",IF(tbl_bank[[#This Row],[Age]]&lt;50,"40-49",IF(tbl_bank[[#This Row],[Age]]&lt;60,"50-59","60+"))))</f>
        <v>50-59</v>
      </c>
      <c r="P7031">
        <f>IF(tbl_bank[[#This Row],[Balance]]=0,1,0)</f>
        <v>1</v>
      </c>
      <c r="Q7031" t="str">
        <f>IF(tbl_bank[[#This Row],[Balance]]=0,"Zero",IF(tbl_bank[[#This Row],[Balance]]&lt;100000,"1-99k","100k+"))</f>
        <v>Zero</v>
      </c>
      <c r="R7031" t="str">
        <f>IF(tbl_bank[[#This Row],[Tenure]]&lt;=0,"0-1",IF(tbl_bank[[#This Row],[Tenure]]&lt;=4,"2-4",IF(tbl_bank[[#This Row],[Tenure]]&lt;=7,"5-7","8-10")))</f>
        <v>2-4</v>
      </c>
      <c r="S7031" t="str">
        <f>IF(tbl_bank[[#This Row],[NumOfProducts]]&gt;=3,"3+",TEXT(tbl_bank[[#This Row],[NumOfProducts]],"0"))</f>
        <v>1</v>
      </c>
      <c r="T7031" t="str">
        <f>IF(tbl_bank[[#This Row],[CreditScore]]&lt;580,"&lt;580",IF(tbl_bank[[#This Row],[CreditScore]]&lt;670,"580-669",IF(tbl_bank[[#This Row],[CreditScore]]&lt;740,"670-739","740+")))</f>
        <v>580-669</v>
      </c>
    </row>
    <row r="7032" spans="1:20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>IF(tbl_bank[[#This Row],[Age]]&lt;30,"&lt;30",IF(tbl_bank[[#This Row],[Age]]&lt;40,"30-39",IF(tbl_bank[[#This Row],[Age]]&lt;50,"40-49",IF(tbl_bank[[#This Row],[Age]]&lt;60,"50-59","60+"))))</f>
        <v>30-39</v>
      </c>
      <c r="P7032">
        <f>IF(tbl_bank[[#This Row],[Balance]]=0,1,0)</f>
        <v>0</v>
      </c>
      <c r="Q7032" t="str">
        <f>IF(tbl_bank[[#This Row],[Balance]]=0,"Zero",IF(tbl_bank[[#This Row],[Balance]]&lt;100000,"1-99k","100k+"))</f>
        <v>100k+</v>
      </c>
      <c r="R7032" t="str">
        <f>IF(tbl_bank[[#This Row],[Tenure]]&lt;=0,"0-1",IF(tbl_bank[[#This Row],[Tenure]]&lt;=4,"2-4",IF(tbl_bank[[#This Row],[Tenure]]&lt;=7,"5-7","8-10")))</f>
        <v>8-10</v>
      </c>
      <c r="S7032" t="str">
        <f>IF(tbl_bank[[#This Row],[NumOfProducts]]&gt;=3,"3+",TEXT(tbl_bank[[#This Row],[NumOfProducts]],"0"))</f>
        <v>1</v>
      </c>
      <c r="T7032" t="str">
        <f>IF(tbl_bank[[#This Row],[CreditScore]]&lt;580,"&lt;580",IF(tbl_bank[[#This Row],[CreditScore]]&lt;670,"580-669",IF(tbl_bank[[#This Row],[CreditScore]]&lt;740,"670-739","740+")))</f>
        <v>&lt;580</v>
      </c>
    </row>
    <row r="7033" spans="1:20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>IF(tbl_bank[[#This Row],[Age]]&lt;30,"&lt;30",IF(tbl_bank[[#This Row],[Age]]&lt;40,"30-39",IF(tbl_bank[[#This Row],[Age]]&lt;50,"40-49",IF(tbl_bank[[#This Row],[Age]]&lt;60,"50-59","60+"))))</f>
        <v>40-49</v>
      </c>
      <c r="P7033">
        <f>IF(tbl_bank[[#This Row],[Balance]]=0,1,0)</f>
        <v>0</v>
      </c>
      <c r="Q7033" t="str">
        <f>IF(tbl_bank[[#This Row],[Balance]]=0,"Zero",IF(tbl_bank[[#This Row],[Balance]]&lt;100000,"1-99k","100k+"))</f>
        <v>1-99k</v>
      </c>
      <c r="R7033" t="str">
        <f>IF(tbl_bank[[#This Row],[Tenure]]&lt;=0,"0-1",IF(tbl_bank[[#This Row],[Tenure]]&lt;=4,"2-4",IF(tbl_bank[[#This Row],[Tenure]]&lt;=7,"5-7","8-10")))</f>
        <v>0-1</v>
      </c>
      <c r="S7033" t="str">
        <f>IF(tbl_bank[[#This Row],[NumOfProducts]]&gt;=3,"3+",TEXT(tbl_bank[[#This Row],[NumOfProducts]],"0"))</f>
        <v>2</v>
      </c>
      <c r="T7033" t="str">
        <f>IF(tbl_bank[[#This Row],[CreditScore]]&lt;580,"&lt;580",IF(tbl_bank[[#This Row],[CreditScore]]&lt;670,"580-669",IF(tbl_bank[[#This Row],[CreditScore]]&lt;740,"670-739","740+")))</f>
        <v>&lt;580</v>
      </c>
    </row>
    <row r="7034" spans="1:20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>IF(tbl_bank[[#This Row],[Age]]&lt;30,"&lt;30",IF(tbl_bank[[#This Row],[Age]]&lt;40,"30-39",IF(tbl_bank[[#This Row],[Age]]&lt;50,"40-49",IF(tbl_bank[[#This Row],[Age]]&lt;60,"50-59","60+"))))</f>
        <v>40-49</v>
      </c>
      <c r="P7034">
        <f>IF(tbl_bank[[#This Row],[Balance]]=0,1,0)</f>
        <v>1</v>
      </c>
      <c r="Q7034" t="str">
        <f>IF(tbl_bank[[#This Row],[Balance]]=0,"Zero",IF(tbl_bank[[#This Row],[Balance]]&lt;100000,"1-99k","100k+"))</f>
        <v>Zero</v>
      </c>
      <c r="R7034" t="str">
        <f>IF(tbl_bank[[#This Row],[Tenure]]&lt;=0,"0-1",IF(tbl_bank[[#This Row],[Tenure]]&lt;=4,"2-4",IF(tbl_bank[[#This Row],[Tenure]]&lt;=7,"5-7","8-10")))</f>
        <v>2-4</v>
      </c>
      <c r="S7034" t="str">
        <f>IF(tbl_bank[[#This Row],[NumOfProducts]]&gt;=3,"3+",TEXT(tbl_bank[[#This Row],[NumOfProducts]],"0"))</f>
        <v>1</v>
      </c>
      <c r="T7034" t="str">
        <f>IF(tbl_bank[[#This Row],[CreditScore]]&lt;580,"&lt;580",IF(tbl_bank[[#This Row],[CreditScore]]&lt;670,"580-669",IF(tbl_bank[[#This Row],[CreditScore]]&lt;740,"670-739","740+")))</f>
        <v>580-669</v>
      </c>
    </row>
    <row r="7035" spans="1:20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>IF(tbl_bank[[#This Row],[Age]]&lt;30,"&lt;30",IF(tbl_bank[[#This Row],[Age]]&lt;40,"30-39",IF(tbl_bank[[#This Row],[Age]]&lt;50,"40-49",IF(tbl_bank[[#This Row],[Age]]&lt;60,"50-59","60+"))))</f>
        <v>40-49</v>
      </c>
      <c r="P7035">
        <f>IF(tbl_bank[[#This Row],[Balance]]=0,1,0)</f>
        <v>1</v>
      </c>
      <c r="Q7035" t="str">
        <f>IF(tbl_bank[[#This Row],[Balance]]=0,"Zero",IF(tbl_bank[[#This Row],[Balance]]&lt;100000,"1-99k","100k+"))</f>
        <v>Zero</v>
      </c>
      <c r="R7035" t="str">
        <f>IF(tbl_bank[[#This Row],[Tenure]]&lt;=0,"0-1",IF(tbl_bank[[#This Row],[Tenure]]&lt;=4,"2-4",IF(tbl_bank[[#This Row],[Tenure]]&lt;=7,"5-7","8-10")))</f>
        <v>2-4</v>
      </c>
      <c r="S7035" t="str">
        <f>IF(tbl_bank[[#This Row],[NumOfProducts]]&gt;=3,"3+",TEXT(tbl_bank[[#This Row],[NumOfProducts]],"0"))</f>
        <v>2</v>
      </c>
      <c r="T7035" t="str">
        <f>IF(tbl_bank[[#This Row],[CreditScore]]&lt;580,"&lt;580",IF(tbl_bank[[#This Row],[CreditScore]]&lt;670,"580-669",IF(tbl_bank[[#This Row],[CreditScore]]&lt;740,"670-739","740+")))</f>
        <v>580-669</v>
      </c>
    </row>
    <row r="7036" spans="1:20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>IF(tbl_bank[[#This Row],[Age]]&lt;30,"&lt;30",IF(tbl_bank[[#This Row],[Age]]&lt;40,"30-39",IF(tbl_bank[[#This Row],[Age]]&lt;50,"40-49",IF(tbl_bank[[#This Row],[Age]]&lt;60,"50-59","60+"))))</f>
        <v>50-59</v>
      </c>
      <c r="P7036">
        <f>IF(tbl_bank[[#This Row],[Balance]]=0,1,0)</f>
        <v>0</v>
      </c>
      <c r="Q7036" t="str">
        <f>IF(tbl_bank[[#This Row],[Balance]]=0,"Zero",IF(tbl_bank[[#This Row],[Balance]]&lt;100000,"1-99k","100k+"))</f>
        <v>100k+</v>
      </c>
      <c r="R7036" t="str">
        <f>IF(tbl_bank[[#This Row],[Tenure]]&lt;=0,"0-1",IF(tbl_bank[[#This Row],[Tenure]]&lt;=4,"2-4",IF(tbl_bank[[#This Row],[Tenure]]&lt;=7,"5-7","8-10")))</f>
        <v>2-4</v>
      </c>
      <c r="S7036" t="str">
        <f>IF(tbl_bank[[#This Row],[NumOfProducts]]&gt;=3,"3+",TEXT(tbl_bank[[#This Row],[NumOfProducts]],"0"))</f>
        <v>1</v>
      </c>
      <c r="T7036" t="str">
        <f>IF(tbl_bank[[#This Row],[CreditScore]]&lt;580,"&lt;580",IF(tbl_bank[[#This Row],[CreditScore]]&lt;670,"580-669",IF(tbl_bank[[#This Row],[CreditScore]]&lt;740,"670-739","740+")))</f>
        <v>&lt;580</v>
      </c>
    </row>
    <row r="7037" spans="1:20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>IF(tbl_bank[[#This Row],[Age]]&lt;30,"&lt;30",IF(tbl_bank[[#This Row],[Age]]&lt;40,"30-39",IF(tbl_bank[[#This Row],[Age]]&lt;50,"40-49",IF(tbl_bank[[#This Row],[Age]]&lt;60,"50-59","60+"))))</f>
        <v>50-59</v>
      </c>
      <c r="P7037">
        <f>IF(tbl_bank[[#This Row],[Balance]]=0,1,0)</f>
        <v>0</v>
      </c>
      <c r="Q7037" t="str">
        <f>IF(tbl_bank[[#This Row],[Balance]]=0,"Zero",IF(tbl_bank[[#This Row],[Balance]]&lt;100000,"1-99k","100k+"))</f>
        <v>100k+</v>
      </c>
      <c r="R7037" t="str">
        <f>IF(tbl_bank[[#This Row],[Tenure]]&lt;=0,"0-1",IF(tbl_bank[[#This Row],[Tenure]]&lt;=4,"2-4",IF(tbl_bank[[#This Row],[Tenure]]&lt;=7,"5-7","8-10")))</f>
        <v>5-7</v>
      </c>
      <c r="S7037" t="str">
        <f>IF(tbl_bank[[#This Row],[NumOfProducts]]&gt;=3,"3+",TEXT(tbl_bank[[#This Row],[NumOfProducts]],"0"))</f>
        <v>2</v>
      </c>
      <c r="T7037" t="str">
        <f>IF(tbl_bank[[#This Row],[CreditScore]]&lt;580,"&lt;580",IF(tbl_bank[[#This Row],[CreditScore]]&lt;670,"580-669",IF(tbl_bank[[#This Row],[CreditScore]]&lt;740,"670-739","740+")))</f>
        <v>&lt;580</v>
      </c>
    </row>
    <row r="7038" spans="1:20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>IF(tbl_bank[[#This Row],[Age]]&lt;30,"&lt;30",IF(tbl_bank[[#This Row],[Age]]&lt;40,"30-39",IF(tbl_bank[[#This Row],[Age]]&lt;50,"40-49",IF(tbl_bank[[#This Row],[Age]]&lt;60,"50-59","60+"))))</f>
        <v>30-39</v>
      </c>
      <c r="P7038">
        <f>IF(tbl_bank[[#This Row],[Balance]]=0,1,0)</f>
        <v>0</v>
      </c>
      <c r="Q7038" t="str">
        <f>IF(tbl_bank[[#This Row],[Balance]]=0,"Zero",IF(tbl_bank[[#This Row],[Balance]]&lt;100000,"1-99k","100k+"))</f>
        <v>100k+</v>
      </c>
      <c r="R7038" t="str">
        <f>IF(tbl_bank[[#This Row],[Tenure]]&lt;=0,"0-1",IF(tbl_bank[[#This Row],[Tenure]]&lt;=4,"2-4",IF(tbl_bank[[#This Row],[Tenure]]&lt;=7,"5-7","8-10")))</f>
        <v>2-4</v>
      </c>
      <c r="S7038" t="str">
        <f>IF(tbl_bank[[#This Row],[NumOfProducts]]&gt;=3,"3+",TEXT(tbl_bank[[#This Row],[NumOfProducts]],"0"))</f>
        <v>1</v>
      </c>
      <c r="T7038" t="str">
        <f>IF(tbl_bank[[#This Row],[CreditScore]]&lt;580,"&lt;580",IF(tbl_bank[[#This Row],[CreditScore]]&lt;670,"580-669",IF(tbl_bank[[#This Row],[CreditScore]]&lt;740,"670-739","740+")))</f>
        <v>&lt;580</v>
      </c>
    </row>
    <row r="7039" spans="1:20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>IF(tbl_bank[[#This Row],[Age]]&lt;30,"&lt;30",IF(tbl_bank[[#This Row],[Age]]&lt;40,"30-39",IF(tbl_bank[[#This Row],[Age]]&lt;50,"40-49",IF(tbl_bank[[#This Row],[Age]]&lt;60,"50-59","60+"))))</f>
        <v>40-49</v>
      </c>
      <c r="P7039">
        <f>IF(tbl_bank[[#This Row],[Balance]]=0,1,0)</f>
        <v>0</v>
      </c>
      <c r="Q7039" t="str">
        <f>IF(tbl_bank[[#This Row],[Balance]]=0,"Zero",IF(tbl_bank[[#This Row],[Balance]]&lt;100000,"1-99k","100k+"))</f>
        <v>100k+</v>
      </c>
      <c r="R7039" t="str">
        <f>IF(tbl_bank[[#This Row],[Tenure]]&lt;=0,"0-1",IF(tbl_bank[[#This Row],[Tenure]]&lt;=4,"2-4",IF(tbl_bank[[#This Row],[Tenure]]&lt;=7,"5-7","8-10")))</f>
        <v>8-10</v>
      </c>
      <c r="S7039" t="str">
        <f>IF(tbl_bank[[#This Row],[NumOfProducts]]&gt;=3,"3+",TEXT(tbl_bank[[#This Row],[NumOfProducts]],"0"))</f>
        <v>1</v>
      </c>
      <c r="T7039" t="str">
        <f>IF(tbl_bank[[#This Row],[CreditScore]]&lt;580,"&lt;580",IF(tbl_bank[[#This Row],[CreditScore]]&lt;670,"580-669",IF(tbl_bank[[#This Row],[CreditScore]]&lt;740,"670-739","740+")))</f>
        <v>&lt;580</v>
      </c>
    </row>
    <row r="7040" spans="1:20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>IF(tbl_bank[[#This Row],[Age]]&lt;30,"&lt;30",IF(tbl_bank[[#This Row],[Age]]&lt;40,"30-39",IF(tbl_bank[[#This Row],[Age]]&lt;50,"40-49",IF(tbl_bank[[#This Row],[Age]]&lt;60,"50-59","60+"))))</f>
        <v>30-39</v>
      </c>
      <c r="P7040">
        <f>IF(tbl_bank[[#This Row],[Balance]]=0,1,0)</f>
        <v>1</v>
      </c>
      <c r="Q7040" t="str">
        <f>IF(tbl_bank[[#This Row],[Balance]]=0,"Zero",IF(tbl_bank[[#This Row],[Balance]]&lt;100000,"1-99k","100k+"))</f>
        <v>Zero</v>
      </c>
      <c r="R7040" t="str">
        <f>IF(tbl_bank[[#This Row],[Tenure]]&lt;=0,"0-1",IF(tbl_bank[[#This Row],[Tenure]]&lt;=4,"2-4",IF(tbl_bank[[#This Row],[Tenure]]&lt;=7,"5-7","8-10")))</f>
        <v>0-1</v>
      </c>
      <c r="S7040" t="str">
        <f>IF(tbl_bank[[#This Row],[NumOfProducts]]&gt;=3,"3+",TEXT(tbl_bank[[#This Row],[NumOfProducts]],"0"))</f>
        <v>2</v>
      </c>
      <c r="T7040" t="str">
        <f>IF(tbl_bank[[#This Row],[CreditScore]]&lt;580,"&lt;580",IF(tbl_bank[[#This Row],[CreditScore]]&lt;670,"580-669",IF(tbl_bank[[#This Row],[CreditScore]]&lt;740,"670-739","740+")))</f>
        <v>580-669</v>
      </c>
    </row>
    <row r="7041" spans="1:20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>IF(tbl_bank[[#This Row],[Age]]&lt;30,"&lt;30",IF(tbl_bank[[#This Row],[Age]]&lt;40,"30-39",IF(tbl_bank[[#This Row],[Age]]&lt;50,"40-49",IF(tbl_bank[[#This Row],[Age]]&lt;60,"50-59","60+"))))</f>
        <v>60+</v>
      </c>
      <c r="P7041">
        <f>IF(tbl_bank[[#This Row],[Balance]]=0,1,0)</f>
        <v>0</v>
      </c>
      <c r="Q7041" t="str">
        <f>IF(tbl_bank[[#This Row],[Balance]]=0,"Zero",IF(tbl_bank[[#This Row],[Balance]]&lt;100000,"1-99k","100k+"))</f>
        <v>100k+</v>
      </c>
      <c r="R7041" t="str">
        <f>IF(tbl_bank[[#This Row],[Tenure]]&lt;=0,"0-1",IF(tbl_bank[[#This Row],[Tenure]]&lt;=4,"2-4",IF(tbl_bank[[#This Row],[Tenure]]&lt;=7,"5-7","8-10")))</f>
        <v>2-4</v>
      </c>
      <c r="S7041" t="str">
        <f>IF(tbl_bank[[#This Row],[NumOfProducts]]&gt;=3,"3+",TEXT(tbl_bank[[#This Row],[NumOfProducts]],"0"))</f>
        <v>1</v>
      </c>
      <c r="T7041" t="str">
        <f>IF(tbl_bank[[#This Row],[CreditScore]]&lt;580,"&lt;580",IF(tbl_bank[[#This Row],[CreditScore]]&lt;670,"580-669",IF(tbl_bank[[#This Row],[CreditScore]]&lt;740,"670-739","740+")))</f>
        <v>&lt;580</v>
      </c>
    </row>
    <row r="7042" spans="1:20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>IF(tbl_bank[[#This Row],[Age]]&lt;30,"&lt;30",IF(tbl_bank[[#This Row],[Age]]&lt;40,"30-39",IF(tbl_bank[[#This Row],[Age]]&lt;50,"40-49",IF(tbl_bank[[#This Row],[Age]]&lt;60,"50-59","60+"))))</f>
        <v>40-49</v>
      </c>
      <c r="P7042">
        <f>IF(tbl_bank[[#This Row],[Balance]]=0,1,0)</f>
        <v>1</v>
      </c>
      <c r="Q7042" t="str">
        <f>IF(tbl_bank[[#This Row],[Balance]]=0,"Zero",IF(tbl_bank[[#This Row],[Balance]]&lt;100000,"1-99k","100k+"))</f>
        <v>Zero</v>
      </c>
      <c r="R7042" t="str">
        <f>IF(tbl_bank[[#This Row],[Tenure]]&lt;=0,"0-1",IF(tbl_bank[[#This Row],[Tenure]]&lt;=4,"2-4",IF(tbl_bank[[#This Row],[Tenure]]&lt;=7,"5-7","8-10")))</f>
        <v>2-4</v>
      </c>
      <c r="S7042" t="str">
        <f>IF(tbl_bank[[#This Row],[NumOfProducts]]&gt;=3,"3+",TEXT(tbl_bank[[#This Row],[NumOfProducts]],"0"))</f>
        <v>2</v>
      </c>
      <c r="T7042" t="str">
        <f>IF(tbl_bank[[#This Row],[CreditScore]]&lt;580,"&lt;580",IF(tbl_bank[[#This Row],[CreditScore]]&lt;670,"580-669",IF(tbl_bank[[#This Row],[CreditScore]]&lt;740,"670-739","740+")))</f>
        <v>670-739</v>
      </c>
    </row>
    <row r="7043" spans="1:20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>IF(tbl_bank[[#This Row],[Age]]&lt;30,"&lt;30",IF(tbl_bank[[#This Row],[Age]]&lt;40,"30-39",IF(tbl_bank[[#This Row],[Age]]&lt;50,"40-49",IF(tbl_bank[[#This Row],[Age]]&lt;60,"50-59","60+"))))</f>
        <v>30-39</v>
      </c>
      <c r="P7043">
        <f>IF(tbl_bank[[#This Row],[Balance]]=0,1,0)</f>
        <v>1</v>
      </c>
      <c r="Q7043" t="str">
        <f>IF(tbl_bank[[#This Row],[Balance]]=0,"Zero",IF(tbl_bank[[#This Row],[Balance]]&lt;100000,"1-99k","100k+"))</f>
        <v>Zero</v>
      </c>
      <c r="R7043" t="str">
        <f>IF(tbl_bank[[#This Row],[Tenure]]&lt;=0,"0-1",IF(tbl_bank[[#This Row],[Tenure]]&lt;=4,"2-4",IF(tbl_bank[[#This Row],[Tenure]]&lt;=7,"5-7","8-10")))</f>
        <v>2-4</v>
      </c>
      <c r="S7043" t="str">
        <f>IF(tbl_bank[[#This Row],[NumOfProducts]]&gt;=3,"3+",TEXT(tbl_bank[[#This Row],[NumOfProducts]],"0"))</f>
        <v>2</v>
      </c>
      <c r="T7043" t="str">
        <f>IF(tbl_bank[[#This Row],[CreditScore]]&lt;580,"&lt;580",IF(tbl_bank[[#This Row],[CreditScore]]&lt;670,"580-669",IF(tbl_bank[[#This Row],[CreditScore]]&lt;740,"670-739","740+")))</f>
        <v>&lt;580</v>
      </c>
    </row>
    <row r="7044" spans="1:20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>IF(tbl_bank[[#This Row],[Age]]&lt;30,"&lt;30",IF(tbl_bank[[#This Row],[Age]]&lt;40,"30-39",IF(tbl_bank[[#This Row],[Age]]&lt;50,"40-49",IF(tbl_bank[[#This Row],[Age]]&lt;60,"50-59","60+"))))</f>
        <v>40-49</v>
      </c>
      <c r="P7044">
        <f>IF(tbl_bank[[#This Row],[Balance]]=0,1,0)</f>
        <v>1</v>
      </c>
      <c r="Q7044" t="str">
        <f>IF(tbl_bank[[#This Row],[Balance]]=0,"Zero",IF(tbl_bank[[#This Row],[Balance]]&lt;100000,"1-99k","100k+"))</f>
        <v>Zero</v>
      </c>
      <c r="R7044" t="str">
        <f>IF(tbl_bank[[#This Row],[Tenure]]&lt;=0,"0-1",IF(tbl_bank[[#This Row],[Tenure]]&lt;=4,"2-4",IF(tbl_bank[[#This Row],[Tenure]]&lt;=7,"5-7","8-10")))</f>
        <v>2-4</v>
      </c>
      <c r="S7044" t="str">
        <f>IF(tbl_bank[[#This Row],[NumOfProducts]]&gt;=3,"3+",TEXT(tbl_bank[[#This Row],[NumOfProducts]],"0"))</f>
        <v>2</v>
      </c>
      <c r="T7044" t="str">
        <f>IF(tbl_bank[[#This Row],[CreditScore]]&lt;580,"&lt;580",IF(tbl_bank[[#This Row],[CreditScore]]&lt;670,"580-669",IF(tbl_bank[[#This Row],[CreditScore]]&lt;740,"670-739","740+")))</f>
        <v>&lt;580</v>
      </c>
    </row>
    <row r="7045" spans="1:20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>IF(tbl_bank[[#This Row],[Age]]&lt;30,"&lt;30",IF(tbl_bank[[#This Row],[Age]]&lt;40,"30-39",IF(tbl_bank[[#This Row],[Age]]&lt;50,"40-49",IF(tbl_bank[[#This Row],[Age]]&lt;60,"50-59","60+"))))</f>
        <v>30-39</v>
      </c>
      <c r="P7045">
        <f>IF(tbl_bank[[#This Row],[Balance]]=0,1,0)</f>
        <v>0</v>
      </c>
      <c r="Q7045" t="str">
        <f>IF(tbl_bank[[#This Row],[Balance]]=0,"Zero",IF(tbl_bank[[#This Row],[Balance]]&lt;100000,"1-99k","100k+"))</f>
        <v>1-99k</v>
      </c>
      <c r="R7045" t="str">
        <f>IF(tbl_bank[[#This Row],[Tenure]]&lt;=0,"0-1",IF(tbl_bank[[#This Row],[Tenure]]&lt;=4,"2-4",IF(tbl_bank[[#This Row],[Tenure]]&lt;=7,"5-7","8-10")))</f>
        <v>2-4</v>
      </c>
      <c r="S7045" t="str">
        <f>IF(tbl_bank[[#This Row],[NumOfProducts]]&gt;=3,"3+",TEXT(tbl_bank[[#This Row],[NumOfProducts]],"0"))</f>
        <v>2</v>
      </c>
      <c r="T7045" t="str">
        <f>IF(tbl_bank[[#This Row],[CreditScore]]&lt;580,"&lt;580",IF(tbl_bank[[#This Row],[CreditScore]]&lt;670,"580-669",IF(tbl_bank[[#This Row],[CreditScore]]&lt;740,"670-739","740+")))</f>
        <v>580-669</v>
      </c>
    </row>
    <row r="7046" spans="1:20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>IF(tbl_bank[[#This Row],[Age]]&lt;30,"&lt;30",IF(tbl_bank[[#This Row],[Age]]&lt;40,"30-39",IF(tbl_bank[[#This Row],[Age]]&lt;50,"40-49",IF(tbl_bank[[#This Row],[Age]]&lt;60,"50-59","60+"))))</f>
        <v>&lt;30</v>
      </c>
      <c r="P7046">
        <f>IF(tbl_bank[[#This Row],[Balance]]=0,1,0)</f>
        <v>1</v>
      </c>
      <c r="Q7046" t="str">
        <f>IF(tbl_bank[[#This Row],[Balance]]=0,"Zero",IF(tbl_bank[[#This Row],[Balance]]&lt;100000,"1-99k","100k+"))</f>
        <v>Zero</v>
      </c>
      <c r="R7046" t="str">
        <f>IF(tbl_bank[[#This Row],[Tenure]]&lt;=0,"0-1",IF(tbl_bank[[#This Row],[Tenure]]&lt;=4,"2-4",IF(tbl_bank[[#This Row],[Tenure]]&lt;=7,"5-7","8-10")))</f>
        <v>2-4</v>
      </c>
      <c r="S7046" t="str">
        <f>IF(tbl_bank[[#This Row],[NumOfProducts]]&gt;=3,"3+",TEXT(tbl_bank[[#This Row],[NumOfProducts]],"0"))</f>
        <v>2</v>
      </c>
      <c r="T7046" t="str">
        <f>IF(tbl_bank[[#This Row],[CreditScore]]&lt;580,"&lt;580",IF(tbl_bank[[#This Row],[CreditScore]]&lt;670,"580-669",IF(tbl_bank[[#This Row],[CreditScore]]&lt;740,"670-739","740+")))</f>
        <v>670-739</v>
      </c>
    </row>
    <row r="7047" spans="1:20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>IF(tbl_bank[[#This Row],[Age]]&lt;30,"&lt;30",IF(tbl_bank[[#This Row],[Age]]&lt;40,"30-39",IF(tbl_bank[[#This Row],[Age]]&lt;50,"40-49",IF(tbl_bank[[#This Row],[Age]]&lt;60,"50-59","60+"))))</f>
        <v>30-39</v>
      </c>
      <c r="P7047">
        <f>IF(tbl_bank[[#This Row],[Balance]]=0,1,0)</f>
        <v>1</v>
      </c>
      <c r="Q7047" t="str">
        <f>IF(tbl_bank[[#This Row],[Balance]]=0,"Zero",IF(tbl_bank[[#This Row],[Balance]]&lt;100000,"1-99k","100k+"))</f>
        <v>Zero</v>
      </c>
      <c r="R7047" t="str">
        <f>IF(tbl_bank[[#This Row],[Tenure]]&lt;=0,"0-1",IF(tbl_bank[[#This Row],[Tenure]]&lt;=4,"2-4",IF(tbl_bank[[#This Row],[Tenure]]&lt;=7,"5-7","8-10")))</f>
        <v>5-7</v>
      </c>
      <c r="S7047" t="str">
        <f>IF(tbl_bank[[#This Row],[NumOfProducts]]&gt;=3,"3+",TEXT(tbl_bank[[#This Row],[NumOfProducts]],"0"))</f>
        <v>2</v>
      </c>
      <c r="T7047" t="str">
        <f>IF(tbl_bank[[#This Row],[CreditScore]]&lt;580,"&lt;580",IF(tbl_bank[[#This Row],[CreditScore]]&lt;670,"580-669",IF(tbl_bank[[#This Row],[CreditScore]]&lt;740,"670-739","740+")))</f>
        <v>740+</v>
      </c>
    </row>
    <row r="7048" spans="1:20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>IF(tbl_bank[[#This Row],[Age]]&lt;30,"&lt;30",IF(tbl_bank[[#This Row],[Age]]&lt;40,"30-39",IF(tbl_bank[[#This Row],[Age]]&lt;50,"40-49",IF(tbl_bank[[#This Row],[Age]]&lt;60,"50-59","60+"))))</f>
        <v>&lt;30</v>
      </c>
      <c r="P7048">
        <f>IF(tbl_bank[[#This Row],[Balance]]=0,1,0)</f>
        <v>0</v>
      </c>
      <c r="Q7048" t="str">
        <f>IF(tbl_bank[[#This Row],[Balance]]=0,"Zero",IF(tbl_bank[[#This Row],[Balance]]&lt;100000,"1-99k","100k+"))</f>
        <v>100k+</v>
      </c>
      <c r="R7048" t="str">
        <f>IF(tbl_bank[[#This Row],[Tenure]]&lt;=0,"0-1",IF(tbl_bank[[#This Row],[Tenure]]&lt;=4,"2-4",IF(tbl_bank[[#This Row],[Tenure]]&lt;=7,"5-7","8-10")))</f>
        <v>2-4</v>
      </c>
      <c r="S7048" t="str">
        <f>IF(tbl_bank[[#This Row],[NumOfProducts]]&gt;=3,"3+",TEXT(tbl_bank[[#This Row],[NumOfProducts]],"0"))</f>
        <v>2</v>
      </c>
      <c r="T7048" t="str">
        <f>IF(tbl_bank[[#This Row],[CreditScore]]&lt;580,"&lt;580",IF(tbl_bank[[#This Row],[CreditScore]]&lt;670,"580-669",IF(tbl_bank[[#This Row],[CreditScore]]&lt;740,"670-739","740+")))</f>
        <v>580-669</v>
      </c>
    </row>
    <row r="7049" spans="1:20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>IF(tbl_bank[[#This Row],[Age]]&lt;30,"&lt;30",IF(tbl_bank[[#This Row],[Age]]&lt;40,"30-39",IF(tbl_bank[[#This Row],[Age]]&lt;50,"40-49",IF(tbl_bank[[#This Row],[Age]]&lt;60,"50-59","60+"))))</f>
        <v>30-39</v>
      </c>
      <c r="P7049">
        <f>IF(tbl_bank[[#This Row],[Balance]]=0,1,0)</f>
        <v>0</v>
      </c>
      <c r="Q7049" t="str">
        <f>IF(tbl_bank[[#This Row],[Balance]]=0,"Zero",IF(tbl_bank[[#This Row],[Balance]]&lt;100000,"1-99k","100k+"))</f>
        <v>100k+</v>
      </c>
      <c r="R7049" t="str">
        <f>IF(tbl_bank[[#This Row],[Tenure]]&lt;=0,"0-1",IF(tbl_bank[[#This Row],[Tenure]]&lt;=4,"2-4",IF(tbl_bank[[#This Row],[Tenure]]&lt;=7,"5-7","8-10")))</f>
        <v>2-4</v>
      </c>
      <c r="S7049" t="str">
        <f>IF(tbl_bank[[#This Row],[NumOfProducts]]&gt;=3,"3+",TEXT(tbl_bank[[#This Row],[NumOfProducts]],"0"))</f>
        <v>2</v>
      </c>
      <c r="T7049" t="str">
        <f>IF(tbl_bank[[#This Row],[CreditScore]]&lt;580,"&lt;580",IF(tbl_bank[[#This Row],[CreditScore]]&lt;670,"580-669",IF(tbl_bank[[#This Row],[CreditScore]]&lt;740,"670-739","740+")))</f>
        <v>740+</v>
      </c>
    </row>
    <row r="7050" spans="1:20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>IF(tbl_bank[[#This Row],[Age]]&lt;30,"&lt;30",IF(tbl_bank[[#This Row],[Age]]&lt;40,"30-39",IF(tbl_bank[[#This Row],[Age]]&lt;50,"40-49",IF(tbl_bank[[#This Row],[Age]]&lt;60,"50-59","60+"))))</f>
        <v>50-59</v>
      </c>
      <c r="P7050">
        <f>IF(tbl_bank[[#This Row],[Balance]]=0,1,0)</f>
        <v>1</v>
      </c>
      <c r="Q7050" t="str">
        <f>IF(tbl_bank[[#This Row],[Balance]]=0,"Zero",IF(tbl_bank[[#This Row],[Balance]]&lt;100000,"1-99k","100k+"))</f>
        <v>Zero</v>
      </c>
      <c r="R7050" t="str">
        <f>IF(tbl_bank[[#This Row],[Tenure]]&lt;=0,"0-1",IF(tbl_bank[[#This Row],[Tenure]]&lt;=4,"2-4",IF(tbl_bank[[#This Row],[Tenure]]&lt;=7,"5-7","8-10")))</f>
        <v>5-7</v>
      </c>
      <c r="S7050" t="str">
        <f>IF(tbl_bank[[#This Row],[NumOfProducts]]&gt;=3,"3+",TEXT(tbl_bank[[#This Row],[NumOfProducts]],"0"))</f>
        <v>2</v>
      </c>
      <c r="T7050" t="str">
        <f>IF(tbl_bank[[#This Row],[CreditScore]]&lt;580,"&lt;580",IF(tbl_bank[[#This Row],[CreditScore]]&lt;670,"580-669",IF(tbl_bank[[#This Row],[CreditScore]]&lt;740,"670-739","740+")))</f>
        <v>&lt;580</v>
      </c>
    </row>
    <row r="7051" spans="1:20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>IF(tbl_bank[[#This Row],[Age]]&lt;30,"&lt;30",IF(tbl_bank[[#This Row],[Age]]&lt;40,"30-39",IF(tbl_bank[[#This Row],[Age]]&lt;50,"40-49",IF(tbl_bank[[#This Row],[Age]]&lt;60,"50-59","60+"))))</f>
        <v>30-39</v>
      </c>
      <c r="P7051">
        <f>IF(tbl_bank[[#This Row],[Balance]]=0,1,0)</f>
        <v>0</v>
      </c>
      <c r="Q7051" t="str">
        <f>IF(tbl_bank[[#This Row],[Balance]]=0,"Zero",IF(tbl_bank[[#This Row],[Balance]]&lt;100000,"1-99k","100k+"))</f>
        <v>100k+</v>
      </c>
      <c r="R7051" t="str">
        <f>IF(tbl_bank[[#This Row],[Tenure]]&lt;=0,"0-1",IF(tbl_bank[[#This Row],[Tenure]]&lt;=4,"2-4",IF(tbl_bank[[#This Row],[Tenure]]&lt;=7,"5-7","8-10")))</f>
        <v>5-7</v>
      </c>
      <c r="S7051" t="str">
        <f>IF(tbl_bank[[#This Row],[NumOfProducts]]&gt;=3,"3+",TEXT(tbl_bank[[#This Row],[NumOfProducts]],"0"))</f>
        <v>2</v>
      </c>
      <c r="T7051" t="str">
        <f>IF(tbl_bank[[#This Row],[CreditScore]]&lt;580,"&lt;580",IF(tbl_bank[[#This Row],[CreditScore]]&lt;670,"580-669",IF(tbl_bank[[#This Row],[CreditScore]]&lt;740,"670-739","740+")))</f>
        <v>580-669</v>
      </c>
    </row>
    <row r="7052" spans="1:20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>IF(tbl_bank[[#This Row],[Age]]&lt;30,"&lt;30",IF(tbl_bank[[#This Row],[Age]]&lt;40,"30-39",IF(tbl_bank[[#This Row],[Age]]&lt;50,"40-49",IF(tbl_bank[[#This Row],[Age]]&lt;60,"50-59","60+"))))</f>
        <v>&lt;30</v>
      </c>
      <c r="P7052">
        <f>IF(tbl_bank[[#This Row],[Balance]]=0,1,0)</f>
        <v>1</v>
      </c>
      <c r="Q7052" t="str">
        <f>IF(tbl_bank[[#This Row],[Balance]]=0,"Zero",IF(tbl_bank[[#This Row],[Balance]]&lt;100000,"1-99k","100k+"))</f>
        <v>Zero</v>
      </c>
      <c r="R7052" t="str">
        <f>IF(tbl_bank[[#This Row],[Tenure]]&lt;=0,"0-1",IF(tbl_bank[[#This Row],[Tenure]]&lt;=4,"2-4",IF(tbl_bank[[#This Row],[Tenure]]&lt;=7,"5-7","8-10")))</f>
        <v>5-7</v>
      </c>
      <c r="S7052" t="str">
        <f>IF(tbl_bank[[#This Row],[NumOfProducts]]&gt;=3,"3+",TEXT(tbl_bank[[#This Row],[NumOfProducts]],"0"))</f>
        <v>2</v>
      </c>
      <c r="T7052" t="str">
        <f>IF(tbl_bank[[#This Row],[CreditScore]]&lt;580,"&lt;580",IF(tbl_bank[[#This Row],[CreditScore]]&lt;670,"580-669",IF(tbl_bank[[#This Row],[CreditScore]]&lt;740,"670-739","740+")))</f>
        <v>580-669</v>
      </c>
    </row>
    <row r="7053" spans="1:20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>IF(tbl_bank[[#This Row],[Age]]&lt;30,"&lt;30",IF(tbl_bank[[#This Row],[Age]]&lt;40,"30-39",IF(tbl_bank[[#This Row],[Age]]&lt;50,"40-49",IF(tbl_bank[[#This Row],[Age]]&lt;60,"50-59","60+"))))</f>
        <v>40-49</v>
      </c>
      <c r="P7053">
        <f>IF(tbl_bank[[#This Row],[Balance]]=0,1,0)</f>
        <v>1</v>
      </c>
      <c r="Q7053" t="str">
        <f>IF(tbl_bank[[#This Row],[Balance]]=0,"Zero",IF(tbl_bank[[#This Row],[Balance]]&lt;100000,"1-99k","100k+"))</f>
        <v>Zero</v>
      </c>
      <c r="R7053" t="str">
        <f>IF(tbl_bank[[#This Row],[Tenure]]&lt;=0,"0-1",IF(tbl_bank[[#This Row],[Tenure]]&lt;=4,"2-4",IF(tbl_bank[[#This Row],[Tenure]]&lt;=7,"5-7","8-10")))</f>
        <v>2-4</v>
      </c>
      <c r="S7053" t="str">
        <f>IF(tbl_bank[[#This Row],[NumOfProducts]]&gt;=3,"3+",TEXT(tbl_bank[[#This Row],[NumOfProducts]],"0"))</f>
        <v>2</v>
      </c>
      <c r="T7053" t="str">
        <f>IF(tbl_bank[[#This Row],[CreditScore]]&lt;580,"&lt;580",IF(tbl_bank[[#This Row],[CreditScore]]&lt;670,"580-669",IF(tbl_bank[[#This Row],[CreditScore]]&lt;740,"670-739","740+")))</f>
        <v>580-669</v>
      </c>
    </row>
    <row r="7054" spans="1:20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>IF(tbl_bank[[#This Row],[Age]]&lt;30,"&lt;30",IF(tbl_bank[[#This Row],[Age]]&lt;40,"30-39",IF(tbl_bank[[#This Row],[Age]]&lt;50,"40-49",IF(tbl_bank[[#This Row],[Age]]&lt;60,"50-59","60+"))))</f>
        <v>30-39</v>
      </c>
      <c r="P7054">
        <f>IF(tbl_bank[[#This Row],[Balance]]=0,1,0)</f>
        <v>1</v>
      </c>
      <c r="Q7054" t="str">
        <f>IF(tbl_bank[[#This Row],[Balance]]=0,"Zero",IF(tbl_bank[[#This Row],[Balance]]&lt;100000,"1-99k","100k+"))</f>
        <v>Zero</v>
      </c>
      <c r="R7054" t="str">
        <f>IF(tbl_bank[[#This Row],[Tenure]]&lt;=0,"0-1",IF(tbl_bank[[#This Row],[Tenure]]&lt;=4,"2-4",IF(tbl_bank[[#This Row],[Tenure]]&lt;=7,"5-7","8-10")))</f>
        <v>5-7</v>
      </c>
      <c r="S7054" t="str">
        <f>IF(tbl_bank[[#This Row],[NumOfProducts]]&gt;=3,"3+",TEXT(tbl_bank[[#This Row],[NumOfProducts]],"0"))</f>
        <v>2</v>
      </c>
      <c r="T7054" t="str">
        <f>IF(tbl_bank[[#This Row],[CreditScore]]&lt;580,"&lt;580",IF(tbl_bank[[#This Row],[CreditScore]]&lt;670,"580-669",IF(tbl_bank[[#This Row],[CreditScore]]&lt;740,"670-739","740+")))</f>
        <v>580-669</v>
      </c>
    </row>
    <row r="7055" spans="1:20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>IF(tbl_bank[[#This Row],[Age]]&lt;30,"&lt;30",IF(tbl_bank[[#This Row],[Age]]&lt;40,"30-39",IF(tbl_bank[[#This Row],[Age]]&lt;50,"40-49",IF(tbl_bank[[#This Row],[Age]]&lt;60,"50-59","60+"))))</f>
        <v>40-49</v>
      </c>
      <c r="P7055">
        <f>IF(tbl_bank[[#This Row],[Balance]]=0,1,0)</f>
        <v>0</v>
      </c>
      <c r="Q7055" t="str">
        <f>IF(tbl_bank[[#This Row],[Balance]]=0,"Zero",IF(tbl_bank[[#This Row],[Balance]]&lt;100000,"1-99k","100k+"))</f>
        <v>100k+</v>
      </c>
      <c r="R7055" t="str">
        <f>IF(tbl_bank[[#This Row],[Tenure]]&lt;=0,"0-1",IF(tbl_bank[[#This Row],[Tenure]]&lt;=4,"2-4",IF(tbl_bank[[#This Row],[Tenure]]&lt;=7,"5-7","8-10")))</f>
        <v>5-7</v>
      </c>
      <c r="S7055" t="str">
        <f>IF(tbl_bank[[#This Row],[NumOfProducts]]&gt;=3,"3+",TEXT(tbl_bank[[#This Row],[NumOfProducts]],"0"))</f>
        <v>3+</v>
      </c>
      <c r="T7055" t="str">
        <f>IF(tbl_bank[[#This Row],[CreditScore]]&lt;580,"&lt;580",IF(tbl_bank[[#This Row],[CreditScore]]&lt;670,"580-669",IF(tbl_bank[[#This Row],[CreditScore]]&lt;740,"670-739","740+")))</f>
        <v>740+</v>
      </c>
    </row>
    <row r="7056" spans="1:20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>IF(tbl_bank[[#This Row],[Age]]&lt;30,"&lt;30",IF(tbl_bank[[#This Row],[Age]]&lt;40,"30-39",IF(tbl_bank[[#This Row],[Age]]&lt;50,"40-49",IF(tbl_bank[[#This Row],[Age]]&lt;60,"50-59","60+"))))</f>
        <v>30-39</v>
      </c>
      <c r="P7056">
        <f>IF(tbl_bank[[#This Row],[Balance]]=0,1,0)</f>
        <v>1</v>
      </c>
      <c r="Q7056" t="str">
        <f>IF(tbl_bank[[#This Row],[Balance]]=0,"Zero",IF(tbl_bank[[#This Row],[Balance]]&lt;100000,"1-99k","100k+"))</f>
        <v>Zero</v>
      </c>
      <c r="R7056" t="str">
        <f>IF(tbl_bank[[#This Row],[Tenure]]&lt;=0,"0-1",IF(tbl_bank[[#This Row],[Tenure]]&lt;=4,"2-4",IF(tbl_bank[[#This Row],[Tenure]]&lt;=7,"5-7","8-10")))</f>
        <v>5-7</v>
      </c>
      <c r="S7056" t="str">
        <f>IF(tbl_bank[[#This Row],[NumOfProducts]]&gt;=3,"3+",TEXT(tbl_bank[[#This Row],[NumOfProducts]],"0"))</f>
        <v>2</v>
      </c>
      <c r="T7056" t="str">
        <f>IF(tbl_bank[[#This Row],[CreditScore]]&lt;580,"&lt;580",IF(tbl_bank[[#This Row],[CreditScore]]&lt;670,"580-669",IF(tbl_bank[[#This Row],[CreditScore]]&lt;740,"670-739","740+")))</f>
        <v>740+</v>
      </c>
    </row>
    <row r="7057" spans="1:20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>IF(tbl_bank[[#This Row],[Age]]&lt;30,"&lt;30",IF(tbl_bank[[#This Row],[Age]]&lt;40,"30-39",IF(tbl_bank[[#This Row],[Age]]&lt;50,"40-49",IF(tbl_bank[[#This Row],[Age]]&lt;60,"50-59","60+"))))</f>
        <v>30-39</v>
      </c>
      <c r="P7057">
        <f>IF(tbl_bank[[#This Row],[Balance]]=0,1,0)</f>
        <v>0</v>
      </c>
      <c r="Q7057" t="str">
        <f>IF(tbl_bank[[#This Row],[Balance]]=0,"Zero",IF(tbl_bank[[#This Row],[Balance]]&lt;100000,"1-99k","100k+"))</f>
        <v>100k+</v>
      </c>
      <c r="R7057" t="str">
        <f>IF(tbl_bank[[#This Row],[Tenure]]&lt;=0,"0-1",IF(tbl_bank[[#This Row],[Tenure]]&lt;=4,"2-4",IF(tbl_bank[[#This Row],[Tenure]]&lt;=7,"5-7","8-10")))</f>
        <v>8-10</v>
      </c>
      <c r="S7057" t="str">
        <f>IF(tbl_bank[[#This Row],[NumOfProducts]]&gt;=3,"3+",TEXT(tbl_bank[[#This Row],[NumOfProducts]],"0"))</f>
        <v>1</v>
      </c>
      <c r="T7057" t="str">
        <f>IF(tbl_bank[[#This Row],[CreditScore]]&lt;580,"&lt;580",IF(tbl_bank[[#This Row],[CreditScore]]&lt;670,"580-669",IF(tbl_bank[[#This Row],[CreditScore]]&lt;740,"670-739","740+")))</f>
        <v>580-669</v>
      </c>
    </row>
    <row r="7058" spans="1:20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>IF(tbl_bank[[#This Row],[Age]]&lt;30,"&lt;30",IF(tbl_bank[[#This Row],[Age]]&lt;40,"30-39",IF(tbl_bank[[#This Row],[Age]]&lt;50,"40-49",IF(tbl_bank[[#This Row],[Age]]&lt;60,"50-59","60+"))))</f>
        <v>30-39</v>
      </c>
      <c r="P7058">
        <f>IF(tbl_bank[[#This Row],[Balance]]=0,1,0)</f>
        <v>1</v>
      </c>
      <c r="Q7058" t="str">
        <f>IF(tbl_bank[[#This Row],[Balance]]=0,"Zero",IF(tbl_bank[[#This Row],[Balance]]&lt;100000,"1-99k","100k+"))</f>
        <v>Zero</v>
      </c>
      <c r="R7058" t="str">
        <f>IF(tbl_bank[[#This Row],[Tenure]]&lt;=0,"0-1",IF(tbl_bank[[#This Row],[Tenure]]&lt;=4,"2-4",IF(tbl_bank[[#This Row],[Tenure]]&lt;=7,"5-7","8-10")))</f>
        <v>8-10</v>
      </c>
      <c r="S7058" t="str">
        <f>IF(tbl_bank[[#This Row],[NumOfProducts]]&gt;=3,"3+",TEXT(tbl_bank[[#This Row],[NumOfProducts]],"0"))</f>
        <v>2</v>
      </c>
      <c r="T7058" t="str">
        <f>IF(tbl_bank[[#This Row],[CreditScore]]&lt;580,"&lt;580",IF(tbl_bank[[#This Row],[CreditScore]]&lt;670,"580-669",IF(tbl_bank[[#This Row],[CreditScore]]&lt;740,"670-739","740+")))</f>
        <v>670-739</v>
      </c>
    </row>
    <row r="7059" spans="1:20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>IF(tbl_bank[[#This Row],[Age]]&lt;30,"&lt;30",IF(tbl_bank[[#This Row],[Age]]&lt;40,"30-39",IF(tbl_bank[[#This Row],[Age]]&lt;50,"40-49",IF(tbl_bank[[#This Row],[Age]]&lt;60,"50-59","60+"))))</f>
        <v>60+</v>
      </c>
      <c r="P7059">
        <f>IF(tbl_bank[[#This Row],[Balance]]=0,1,0)</f>
        <v>0</v>
      </c>
      <c r="Q7059" t="str">
        <f>IF(tbl_bank[[#This Row],[Balance]]=0,"Zero",IF(tbl_bank[[#This Row],[Balance]]&lt;100000,"1-99k","100k+"))</f>
        <v>100k+</v>
      </c>
      <c r="R7059" t="str">
        <f>IF(tbl_bank[[#This Row],[Tenure]]&lt;=0,"0-1",IF(tbl_bank[[#This Row],[Tenure]]&lt;=4,"2-4",IF(tbl_bank[[#This Row],[Tenure]]&lt;=7,"5-7","8-10")))</f>
        <v>8-10</v>
      </c>
      <c r="S7059" t="str">
        <f>IF(tbl_bank[[#This Row],[NumOfProducts]]&gt;=3,"3+",TEXT(tbl_bank[[#This Row],[NumOfProducts]],"0"))</f>
        <v>2</v>
      </c>
      <c r="T7059" t="str">
        <f>IF(tbl_bank[[#This Row],[CreditScore]]&lt;580,"&lt;580",IF(tbl_bank[[#This Row],[CreditScore]]&lt;670,"580-669",IF(tbl_bank[[#This Row],[CreditScore]]&lt;740,"670-739","740+")))</f>
        <v>740+</v>
      </c>
    </row>
    <row r="7060" spans="1:20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>IF(tbl_bank[[#This Row],[Age]]&lt;30,"&lt;30",IF(tbl_bank[[#This Row],[Age]]&lt;40,"30-39",IF(tbl_bank[[#This Row],[Age]]&lt;50,"40-49",IF(tbl_bank[[#This Row],[Age]]&lt;60,"50-59","60+"))))</f>
        <v>60+</v>
      </c>
      <c r="P7060">
        <f>IF(tbl_bank[[#This Row],[Balance]]=0,1,0)</f>
        <v>0</v>
      </c>
      <c r="Q7060" t="str">
        <f>IF(tbl_bank[[#This Row],[Balance]]=0,"Zero",IF(tbl_bank[[#This Row],[Balance]]&lt;100000,"1-99k","100k+"))</f>
        <v>100k+</v>
      </c>
      <c r="R7060" t="str">
        <f>IF(tbl_bank[[#This Row],[Tenure]]&lt;=0,"0-1",IF(tbl_bank[[#This Row],[Tenure]]&lt;=4,"2-4",IF(tbl_bank[[#This Row],[Tenure]]&lt;=7,"5-7","8-10")))</f>
        <v>2-4</v>
      </c>
      <c r="S7060" t="str">
        <f>IF(tbl_bank[[#This Row],[NumOfProducts]]&gt;=3,"3+",TEXT(tbl_bank[[#This Row],[NumOfProducts]],"0"))</f>
        <v>3+</v>
      </c>
      <c r="T7060" t="str">
        <f>IF(tbl_bank[[#This Row],[CreditScore]]&lt;580,"&lt;580",IF(tbl_bank[[#This Row],[CreditScore]]&lt;670,"580-669",IF(tbl_bank[[#This Row],[CreditScore]]&lt;740,"670-739","740+")))</f>
        <v>580-669</v>
      </c>
    </row>
    <row r="7061" spans="1:20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>IF(tbl_bank[[#This Row],[Age]]&lt;30,"&lt;30",IF(tbl_bank[[#This Row],[Age]]&lt;40,"30-39",IF(tbl_bank[[#This Row],[Age]]&lt;50,"40-49",IF(tbl_bank[[#This Row],[Age]]&lt;60,"50-59","60+"))))</f>
        <v>30-39</v>
      </c>
      <c r="P7061">
        <f>IF(tbl_bank[[#This Row],[Balance]]=0,1,0)</f>
        <v>0</v>
      </c>
      <c r="Q7061" t="str">
        <f>IF(tbl_bank[[#This Row],[Balance]]=0,"Zero",IF(tbl_bank[[#This Row],[Balance]]&lt;100000,"1-99k","100k+"))</f>
        <v>100k+</v>
      </c>
      <c r="R7061" t="str">
        <f>IF(tbl_bank[[#This Row],[Tenure]]&lt;=0,"0-1",IF(tbl_bank[[#This Row],[Tenure]]&lt;=4,"2-4",IF(tbl_bank[[#This Row],[Tenure]]&lt;=7,"5-7","8-10")))</f>
        <v>2-4</v>
      </c>
      <c r="S7061" t="str">
        <f>IF(tbl_bank[[#This Row],[NumOfProducts]]&gt;=3,"3+",TEXT(tbl_bank[[#This Row],[NumOfProducts]],"0"))</f>
        <v>2</v>
      </c>
      <c r="T7061" t="str">
        <f>IF(tbl_bank[[#This Row],[CreditScore]]&lt;580,"&lt;580",IF(tbl_bank[[#This Row],[CreditScore]]&lt;670,"580-669",IF(tbl_bank[[#This Row],[CreditScore]]&lt;740,"670-739","740+")))</f>
        <v>580-669</v>
      </c>
    </row>
    <row r="7062" spans="1:20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>IF(tbl_bank[[#This Row],[Age]]&lt;30,"&lt;30",IF(tbl_bank[[#This Row],[Age]]&lt;40,"30-39",IF(tbl_bank[[#This Row],[Age]]&lt;50,"40-49",IF(tbl_bank[[#This Row],[Age]]&lt;60,"50-59","60+"))))</f>
        <v>30-39</v>
      </c>
      <c r="P7062">
        <f>IF(tbl_bank[[#This Row],[Balance]]=0,1,0)</f>
        <v>1</v>
      </c>
      <c r="Q7062" t="str">
        <f>IF(tbl_bank[[#This Row],[Balance]]=0,"Zero",IF(tbl_bank[[#This Row],[Balance]]&lt;100000,"1-99k","100k+"))</f>
        <v>Zero</v>
      </c>
      <c r="R7062" t="str">
        <f>IF(tbl_bank[[#This Row],[Tenure]]&lt;=0,"0-1",IF(tbl_bank[[#This Row],[Tenure]]&lt;=4,"2-4",IF(tbl_bank[[#This Row],[Tenure]]&lt;=7,"5-7","8-10")))</f>
        <v>2-4</v>
      </c>
      <c r="S7062" t="str">
        <f>IF(tbl_bank[[#This Row],[NumOfProducts]]&gt;=3,"3+",TEXT(tbl_bank[[#This Row],[NumOfProducts]],"0"))</f>
        <v>2</v>
      </c>
      <c r="T7062" t="str">
        <f>IF(tbl_bank[[#This Row],[CreditScore]]&lt;580,"&lt;580",IF(tbl_bank[[#This Row],[CreditScore]]&lt;670,"580-669",IF(tbl_bank[[#This Row],[CreditScore]]&lt;740,"670-739","740+")))</f>
        <v>670-739</v>
      </c>
    </row>
    <row r="7063" spans="1:20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>IF(tbl_bank[[#This Row],[Age]]&lt;30,"&lt;30",IF(tbl_bank[[#This Row],[Age]]&lt;40,"30-39",IF(tbl_bank[[#This Row],[Age]]&lt;50,"40-49",IF(tbl_bank[[#This Row],[Age]]&lt;60,"50-59","60+"))))</f>
        <v>30-39</v>
      </c>
      <c r="P7063">
        <f>IF(tbl_bank[[#This Row],[Balance]]=0,1,0)</f>
        <v>0</v>
      </c>
      <c r="Q7063" t="str">
        <f>IF(tbl_bank[[#This Row],[Balance]]=0,"Zero",IF(tbl_bank[[#This Row],[Balance]]&lt;100000,"1-99k","100k+"))</f>
        <v>100k+</v>
      </c>
      <c r="R7063" t="str">
        <f>IF(tbl_bank[[#This Row],[Tenure]]&lt;=0,"0-1",IF(tbl_bank[[#This Row],[Tenure]]&lt;=4,"2-4",IF(tbl_bank[[#This Row],[Tenure]]&lt;=7,"5-7","8-10")))</f>
        <v>8-10</v>
      </c>
      <c r="S7063" t="str">
        <f>IF(tbl_bank[[#This Row],[NumOfProducts]]&gt;=3,"3+",TEXT(tbl_bank[[#This Row],[NumOfProducts]],"0"))</f>
        <v>1</v>
      </c>
      <c r="T7063" t="str">
        <f>IF(tbl_bank[[#This Row],[CreditScore]]&lt;580,"&lt;580",IF(tbl_bank[[#This Row],[CreditScore]]&lt;670,"580-669",IF(tbl_bank[[#This Row],[CreditScore]]&lt;740,"670-739","740+")))</f>
        <v>580-669</v>
      </c>
    </row>
    <row r="7064" spans="1:20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>IF(tbl_bank[[#This Row],[Age]]&lt;30,"&lt;30",IF(tbl_bank[[#This Row],[Age]]&lt;40,"30-39",IF(tbl_bank[[#This Row],[Age]]&lt;50,"40-49",IF(tbl_bank[[#This Row],[Age]]&lt;60,"50-59","60+"))))</f>
        <v>40-49</v>
      </c>
      <c r="P7064">
        <f>IF(tbl_bank[[#This Row],[Balance]]=0,1,0)</f>
        <v>0</v>
      </c>
      <c r="Q7064" t="str">
        <f>IF(tbl_bank[[#This Row],[Balance]]=0,"Zero",IF(tbl_bank[[#This Row],[Balance]]&lt;100000,"1-99k","100k+"))</f>
        <v>100k+</v>
      </c>
      <c r="R7064" t="str">
        <f>IF(tbl_bank[[#This Row],[Tenure]]&lt;=0,"0-1",IF(tbl_bank[[#This Row],[Tenure]]&lt;=4,"2-4",IF(tbl_bank[[#This Row],[Tenure]]&lt;=7,"5-7","8-10")))</f>
        <v>2-4</v>
      </c>
      <c r="S7064" t="str">
        <f>IF(tbl_bank[[#This Row],[NumOfProducts]]&gt;=3,"3+",TEXT(tbl_bank[[#This Row],[NumOfProducts]],"0"))</f>
        <v>2</v>
      </c>
      <c r="T7064" t="str">
        <f>IF(tbl_bank[[#This Row],[CreditScore]]&lt;580,"&lt;580",IF(tbl_bank[[#This Row],[CreditScore]]&lt;670,"580-669",IF(tbl_bank[[#This Row],[CreditScore]]&lt;740,"670-739","740+")))</f>
        <v>580-669</v>
      </c>
    </row>
    <row r="7065" spans="1:20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>IF(tbl_bank[[#This Row],[Age]]&lt;30,"&lt;30",IF(tbl_bank[[#This Row],[Age]]&lt;40,"30-39",IF(tbl_bank[[#This Row],[Age]]&lt;50,"40-49",IF(tbl_bank[[#This Row],[Age]]&lt;60,"50-59","60+"))))</f>
        <v>60+</v>
      </c>
      <c r="P7065">
        <f>IF(tbl_bank[[#This Row],[Balance]]=0,1,0)</f>
        <v>0</v>
      </c>
      <c r="Q7065" t="str">
        <f>IF(tbl_bank[[#This Row],[Balance]]=0,"Zero",IF(tbl_bank[[#This Row],[Balance]]&lt;100000,"1-99k","100k+"))</f>
        <v>100k+</v>
      </c>
      <c r="R7065" t="str">
        <f>IF(tbl_bank[[#This Row],[Tenure]]&lt;=0,"0-1",IF(tbl_bank[[#This Row],[Tenure]]&lt;=4,"2-4",IF(tbl_bank[[#This Row],[Tenure]]&lt;=7,"5-7","8-10")))</f>
        <v>2-4</v>
      </c>
      <c r="S7065" t="str">
        <f>IF(tbl_bank[[#This Row],[NumOfProducts]]&gt;=3,"3+",TEXT(tbl_bank[[#This Row],[NumOfProducts]],"0"))</f>
        <v>2</v>
      </c>
      <c r="T7065" t="str">
        <f>IF(tbl_bank[[#This Row],[CreditScore]]&lt;580,"&lt;580",IF(tbl_bank[[#This Row],[CreditScore]]&lt;670,"580-669",IF(tbl_bank[[#This Row],[CreditScore]]&lt;740,"670-739","740+")))</f>
        <v>580-669</v>
      </c>
    </row>
    <row r="7066" spans="1:20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>IF(tbl_bank[[#This Row],[Age]]&lt;30,"&lt;30",IF(tbl_bank[[#This Row],[Age]]&lt;40,"30-39",IF(tbl_bank[[#This Row],[Age]]&lt;50,"40-49",IF(tbl_bank[[#This Row],[Age]]&lt;60,"50-59","60+"))))</f>
        <v>30-39</v>
      </c>
      <c r="P7066">
        <f>IF(tbl_bank[[#This Row],[Balance]]=0,1,0)</f>
        <v>1</v>
      </c>
      <c r="Q7066" t="str">
        <f>IF(tbl_bank[[#This Row],[Balance]]=0,"Zero",IF(tbl_bank[[#This Row],[Balance]]&lt;100000,"1-99k","100k+"))</f>
        <v>Zero</v>
      </c>
      <c r="R7066" t="str">
        <f>IF(tbl_bank[[#This Row],[Tenure]]&lt;=0,"0-1",IF(tbl_bank[[#This Row],[Tenure]]&lt;=4,"2-4",IF(tbl_bank[[#This Row],[Tenure]]&lt;=7,"5-7","8-10")))</f>
        <v>2-4</v>
      </c>
      <c r="S7066" t="str">
        <f>IF(tbl_bank[[#This Row],[NumOfProducts]]&gt;=3,"3+",TEXT(tbl_bank[[#This Row],[NumOfProducts]],"0"))</f>
        <v>2</v>
      </c>
      <c r="T7066" t="str">
        <f>IF(tbl_bank[[#This Row],[CreditScore]]&lt;580,"&lt;580",IF(tbl_bank[[#This Row],[CreditScore]]&lt;670,"580-669",IF(tbl_bank[[#This Row],[CreditScore]]&lt;740,"670-739","740+")))</f>
        <v>670-739</v>
      </c>
    </row>
    <row r="7067" spans="1:20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>IF(tbl_bank[[#This Row],[Age]]&lt;30,"&lt;30",IF(tbl_bank[[#This Row],[Age]]&lt;40,"30-39",IF(tbl_bank[[#This Row],[Age]]&lt;50,"40-49",IF(tbl_bank[[#This Row],[Age]]&lt;60,"50-59","60+"))))</f>
        <v>50-59</v>
      </c>
      <c r="P7067">
        <f>IF(tbl_bank[[#This Row],[Balance]]=0,1,0)</f>
        <v>1</v>
      </c>
      <c r="Q7067" t="str">
        <f>IF(tbl_bank[[#This Row],[Balance]]=0,"Zero",IF(tbl_bank[[#This Row],[Balance]]&lt;100000,"1-99k","100k+"))</f>
        <v>Zero</v>
      </c>
      <c r="R7067" t="str">
        <f>IF(tbl_bank[[#This Row],[Tenure]]&lt;=0,"0-1",IF(tbl_bank[[#This Row],[Tenure]]&lt;=4,"2-4",IF(tbl_bank[[#This Row],[Tenure]]&lt;=7,"5-7","8-10")))</f>
        <v>8-10</v>
      </c>
      <c r="S7067" t="str">
        <f>IF(tbl_bank[[#This Row],[NumOfProducts]]&gt;=3,"3+",TEXT(tbl_bank[[#This Row],[NumOfProducts]],"0"))</f>
        <v>1</v>
      </c>
      <c r="T7067" t="str">
        <f>IF(tbl_bank[[#This Row],[CreditScore]]&lt;580,"&lt;580",IF(tbl_bank[[#This Row],[CreditScore]]&lt;670,"580-669",IF(tbl_bank[[#This Row],[CreditScore]]&lt;740,"670-739","740+")))</f>
        <v>&lt;580</v>
      </c>
    </row>
    <row r="7068" spans="1:20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>IF(tbl_bank[[#This Row],[Age]]&lt;30,"&lt;30",IF(tbl_bank[[#This Row],[Age]]&lt;40,"30-39",IF(tbl_bank[[#This Row],[Age]]&lt;50,"40-49",IF(tbl_bank[[#This Row],[Age]]&lt;60,"50-59","60+"))))</f>
        <v>40-49</v>
      </c>
      <c r="P7068">
        <f>IF(tbl_bank[[#This Row],[Balance]]=0,1,0)</f>
        <v>1</v>
      </c>
      <c r="Q7068" t="str">
        <f>IF(tbl_bank[[#This Row],[Balance]]=0,"Zero",IF(tbl_bank[[#This Row],[Balance]]&lt;100000,"1-99k","100k+"))</f>
        <v>Zero</v>
      </c>
      <c r="R7068" t="str">
        <f>IF(tbl_bank[[#This Row],[Tenure]]&lt;=0,"0-1",IF(tbl_bank[[#This Row],[Tenure]]&lt;=4,"2-4",IF(tbl_bank[[#This Row],[Tenure]]&lt;=7,"5-7","8-10")))</f>
        <v>2-4</v>
      </c>
      <c r="S7068" t="str">
        <f>IF(tbl_bank[[#This Row],[NumOfProducts]]&gt;=3,"3+",TEXT(tbl_bank[[#This Row],[NumOfProducts]],"0"))</f>
        <v>2</v>
      </c>
      <c r="T7068" t="str">
        <f>IF(tbl_bank[[#This Row],[CreditScore]]&lt;580,"&lt;580",IF(tbl_bank[[#This Row],[CreditScore]]&lt;670,"580-669",IF(tbl_bank[[#This Row],[CreditScore]]&lt;740,"670-739","740+")))</f>
        <v>670-739</v>
      </c>
    </row>
    <row r="7069" spans="1:20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>IF(tbl_bank[[#This Row],[Age]]&lt;30,"&lt;30",IF(tbl_bank[[#This Row],[Age]]&lt;40,"30-39",IF(tbl_bank[[#This Row],[Age]]&lt;50,"40-49",IF(tbl_bank[[#This Row],[Age]]&lt;60,"50-59","60+"))))</f>
        <v>&lt;30</v>
      </c>
      <c r="P7069">
        <f>IF(tbl_bank[[#This Row],[Balance]]=0,1,0)</f>
        <v>1</v>
      </c>
      <c r="Q7069" t="str">
        <f>IF(tbl_bank[[#This Row],[Balance]]=0,"Zero",IF(tbl_bank[[#This Row],[Balance]]&lt;100000,"1-99k","100k+"))</f>
        <v>Zero</v>
      </c>
      <c r="R7069" t="str">
        <f>IF(tbl_bank[[#This Row],[Tenure]]&lt;=0,"0-1",IF(tbl_bank[[#This Row],[Tenure]]&lt;=4,"2-4",IF(tbl_bank[[#This Row],[Tenure]]&lt;=7,"5-7","8-10")))</f>
        <v>2-4</v>
      </c>
      <c r="S7069" t="str">
        <f>IF(tbl_bank[[#This Row],[NumOfProducts]]&gt;=3,"3+",TEXT(tbl_bank[[#This Row],[NumOfProducts]],"0"))</f>
        <v>1</v>
      </c>
      <c r="T7069" t="str">
        <f>IF(tbl_bank[[#This Row],[CreditScore]]&lt;580,"&lt;580",IF(tbl_bank[[#This Row],[CreditScore]]&lt;670,"580-669",IF(tbl_bank[[#This Row],[CreditScore]]&lt;740,"670-739","740+")))</f>
        <v>740+</v>
      </c>
    </row>
    <row r="7070" spans="1:20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>IF(tbl_bank[[#This Row],[Age]]&lt;30,"&lt;30",IF(tbl_bank[[#This Row],[Age]]&lt;40,"30-39",IF(tbl_bank[[#This Row],[Age]]&lt;50,"40-49",IF(tbl_bank[[#This Row],[Age]]&lt;60,"50-59","60+"))))</f>
        <v>50-59</v>
      </c>
      <c r="P7070">
        <f>IF(tbl_bank[[#This Row],[Balance]]=0,1,0)</f>
        <v>0</v>
      </c>
      <c r="Q7070" t="str">
        <f>IF(tbl_bank[[#This Row],[Balance]]=0,"Zero",IF(tbl_bank[[#This Row],[Balance]]&lt;100000,"1-99k","100k+"))</f>
        <v>100k+</v>
      </c>
      <c r="R7070" t="str">
        <f>IF(tbl_bank[[#This Row],[Tenure]]&lt;=0,"0-1",IF(tbl_bank[[#This Row],[Tenure]]&lt;=4,"2-4",IF(tbl_bank[[#This Row],[Tenure]]&lt;=7,"5-7","8-10")))</f>
        <v>2-4</v>
      </c>
      <c r="S7070" t="str">
        <f>IF(tbl_bank[[#This Row],[NumOfProducts]]&gt;=3,"3+",TEXT(tbl_bank[[#This Row],[NumOfProducts]],"0"))</f>
        <v>1</v>
      </c>
      <c r="T7070" t="str">
        <f>IF(tbl_bank[[#This Row],[CreditScore]]&lt;580,"&lt;580",IF(tbl_bank[[#This Row],[CreditScore]]&lt;670,"580-669",IF(tbl_bank[[#This Row],[CreditScore]]&lt;740,"670-739","740+")))</f>
        <v>670-739</v>
      </c>
    </row>
    <row r="7071" spans="1:20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>IF(tbl_bank[[#This Row],[Age]]&lt;30,"&lt;30",IF(tbl_bank[[#This Row],[Age]]&lt;40,"30-39",IF(tbl_bank[[#This Row],[Age]]&lt;50,"40-49",IF(tbl_bank[[#This Row],[Age]]&lt;60,"50-59","60+"))))</f>
        <v>40-49</v>
      </c>
      <c r="P7071">
        <f>IF(tbl_bank[[#This Row],[Balance]]=0,1,0)</f>
        <v>1</v>
      </c>
      <c r="Q7071" t="str">
        <f>IF(tbl_bank[[#This Row],[Balance]]=0,"Zero",IF(tbl_bank[[#This Row],[Balance]]&lt;100000,"1-99k","100k+"))</f>
        <v>Zero</v>
      </c>
      <c r="R7071" t="str">
        <f>IF(tbl_bank[[#This Row],[Tenure]]&lt;=0,"0-1",IF(tbl_bank[[#This Row],[Tenure]]&lt;=4,"2-4",IF(tbl_bank[[#This Row],[Tenure]]&lt;=7,"5-7","8-10")))</f>
        <v>2-4</v>
      </c>
      <c r="S7071" t="str">
        <f>IF(tbl_bank[[#This Row],[NumOfProducts]]&gt;=3,"3+",TEXT(tbl_bank[[#This Row],[NumOfProducts]],"0"))</f>
        <v>1</v>
      </c>
      <c r="T7071" t="str">
        <f>IF(tbl_bank[[#This Row],[CreditScore]]&lt;580,"&lt;580",IF(tbl_bank[[#This Row],[CreditScore]]&lt;670,"580-669",IF(tbl_bank[[#This Row],[CreditScore]]&lt;740,"670-739","740+")))</f>
        <v>740+</v>
      </c>
    </row>
    <row r="7072" spans="1:20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>IF(tbl_bank[[#This Row],[Age]]&lt;30,"&lt;30",IF(tbl_bank[[#This Row],[Age]]&lt;40,"30-39",IF(tbl_bank[[#This Row],[Age]]&lt;50,"40-49",IF(tbl_bank[[#This Row],[Age]]&lt;60,"50-59","60+"))))</f>
        <v>30-39</v>
      </c>
      <c r="P7072">
        <f>IF(tbl_bank[[#This Row],[Balance]]=0,1,0)</f>
        <v>0</v>
      </c>
      <c r="Q7072" t="str">
        <f>IF(tbl_bank[[#This Row],[Balance]]=0,"Zero",IF(tbl_bank[[#This Row],[Balance]]&lt;100000,"1-99k","100k+"))</f>
        <v>100k+</v>
      </c>
      <c r="R7072" t="str">
        <f>IF(tbl_bank[[#This Row],[Tenure]]&lt;=0,"0-1",IF(tbl_bank[[#This Row],[Tenure]]&lt;=4,"2-4",IF(tbl_bank[[#This Row],[Tenure]]&lt;=7,"5-7","8-10")))</f>
        <v>2-4</v>
      </c>
      <c r="S7072" t="str">
        <f>IF(tbl_bank[[#This Row],[NumOfProducts]]&gt;=3,"3+",TEXT(tbl_bank[[#This Row],[NumOfProducts]],"0"))</f>
        <v>1</v>
      </c>
      <c r="T7072" t="str">
        <f>IF(tbl_bank[[#This Row],[CreditScore]]&lt;580,"&lt;580",IF(tbl_bank[[#This Row],[CreditScore]]&lt;670,"580-669",IF(tbl_bank[[#This Row],[CreditScore]]&lt;740,"670-739","740+")))</f>
        <v>740+</v>
      </c>
    </row>
    <row r="7073" spans="1:20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>IF(tbl_bank[[#This Row],[Age]]&lt;30,"&lt;30",IF(tbl_bank[[#This Row],[Age]]&lt;40,"30-39",IF(tbl_bank[[#This Row],[Age]]&lt;50,"40-49",IF(tbl_bank[[#This Row],[Age]]&lt;60,"50-59","60+"))))</f>
        <v>60+</v>
      </c>
      <c r="P7073">
        <f>IF(tbl_bank[[#This Row],[Balance]]=0,1,0)</f>
        <v>1</v>
      </c>
      <c r="Q7073" t="str">
        <f>IF(tbl_bank[[#This Row],[Balance]]=0,"Zero",IF(tbl_bank[[#This Row],[Balance]]&lt;100000,"1-99k","100k+"))</f>
        <v>Zero</v>
      </c>
      <c r="R7073" t="str">
        <f>IF(tbl_bank[[#This Row],[Tenure]]&lt;=0,"0-1",IF(tbl_bank[[#This Row],[Tenure]]&lt;=4,"2-4",IF(tbl_bank[[#This Row],[Tenure]]&lt;=7,"5-7","8-10")))</f>
        <v>5-7</v>
      </c>
      <c r="S7073" t="str">
        <f>IF(tbl_bank[[#This Row],[NumOfProducts]]&gt;=3,"3+",TEXT(tbl_bank[[#This Row],[NumOfProducts]],"0"))</f>
        <v>1</v>
      </c>
      <c r="T7073" t="str">
        <f>IF(tbl_bank[[#This Row],[CreditScore]]&lt;580,"&lt;580",IF(tbl_bank[[#This Row],[CreditScore]]&lt;670,"580-669",IF(tbl_bank[[#This Row],[CreditScore]]&lt;740,"670-739","740+")))</f>
        <v>670-739</v>
      </c>
    </row>
    <row r="7074" spans="1:20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>IF(tbl_bank[[#This Row],[Age]]&lt;30,"&lt;30",IF(tbl_bank[[#This Row],[Age]]&lt;40,"30-39",IF(tbl_bank[[#This Row],[Age]]&lt;50,"40-49",IF(tbl_bank[[#This Row],[Age]]&lt;60,"50-59","60+"))))</f>
        <v>30-39</v>
      </c>
      <c r="P7074">
        <f>IF(tbl_bank[[#This Row],[Balance]]=0,1,0)</f>
        <v>0</v>
      </c>
      <c r="Q7074" t="str">
        <f>IF(tbl_bank[[#This Row],[Balance]]=0,"Zero",IF(tbl_bank[[#This Row],[Balance]]&lt;100000,"1-99k","100k+"))</f>
        <v>100k+</v>
      </c>
      <c r="R7074" t="str">
        <f>IF(tbl_bank[[#This Row],[Tenure]]&lt;=0,"0-1",IF(tbl_bank[[#This Row],[Tenure]]&lt;=4,"2-4",IF(tbl_bank[[#This Row],[Tenure]]&lt;=7,"5-7","8-10")))</f>
        <v>8-10</v>
      </c>
      <c r="S7074" t="str">
        <f>IF(tbl_bank[[#This Row],[NumOfProducts]]&gt;=3,"3+",TEXT(tbl_bank[[#This Row],[NumOfProducts]],"0"))</f>
        <v>1</v>
      </c>
      <c r="T7074" t="str">
        <f>IF(tbl_bank[[#This Row],[CreditScore]]&lt;580,"&lt;580",IF(tbl_bank[[#This Row],[CreditScore]]&lt;670,"580-669",IF(tbl_bank[[#This Row],[CreditScore]]&lt;740,"670-739","740+")))</f>
        <v>670-739</v>
      </c>
    </row>
    <row r="7075" spans="1:20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>IF(tbl_bank[[#This Row],[Age]]&lt;30,"&lt;30",IF(tbl_bank[[#This Row],[Age]]&lt;40,"30-39",IF(tbl_bank[[#This Row],[Age]]&lt;50,"40-49",IF(tbl_bank[[#This Row],[Age]]&lt;60,"50-59","60+"))))</f>
        <v>40-49</v>
      </c>
      <c r="P7075">
        <f>IF(tbl_bank[[#This Row],[Balance]]=0,1,0)</f>
        <v>1</v>
      </c>
      <c r="Q7075" t="str">
        <f>IF(tbl_bank[[#This Row],[Balance]]=0,"Zero",IF(tbl_bank[[#This Row],[Balance]]&lt;100000,"1-99k","100k+"))</f>
        <v>Zero</v>
      </c>
      <c r="R7075" t="str">
        <f>IF(tbl_bank[[#This Row],[Tenure]]&lt;=0,"0-1",IF(tbl_bank[[#This Row],[Tenure]]&lt;=4,"2-4",IF(tbl_bank[[#This Row],[Tenure]]&lt;=7,"5-7","8-10")))</f>
        <v>2-4</v>
      </c>
      <c r="S7075" t="str">
        <f>IF(tbl_bank[[#This Row],[NumOfProducts]]&gt;=3,"3+",TEXT(tbl_bank[[#This Row],[NumOfProducts]],"0"))</f>
        <v>1</v>
      </c>
      <c r="T7075" t="str">
        <f>IF(tbl_bank[[#This Row],[CreditScore]]&lt;580,"&lt;580",IF(tbl_bank[[#This Row],[CreditScore]]&lt;670,"580-669",IF(tbl_bank[[#This Row],[CreditScore]]&lt;740,"670-739","740+")))</f>
        <v>670-739</v>
      </c>
    </row>
    <row r="7076" spans="1:20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>IF(tbl_bank[[#This Row],[Age]]&lt;30,"&lt;30",IF(tbl_bank[[#This Row],[Age]]&lt;40,"30-39",IF(tbl_bank[[#This Row],[Age]]&lt;50,"40-49",IF(tbl_bank[[#This Row],[Age]]&lt;60,"50-59","60+"))))</f>
        <v>30-39</v>
      </c>
      <c r="P7076">
        <f>IF(tbl_bank[[#This Row],[Balance]]=0,1,0)</f>
        <v>0</v>
      </c>
      <c r="Q7076" t="str">
        <f>IF(tbl_bank[[#This Row],[Balance]]=0,"Zero",IF(tbl_bank[[#This Row],[Balance]]&lt;100000,"1-99k","100k+"))</f>
        <v>1-99k</v>
      </c>
      <c r="R7076" t="str">
        <f>IF(tbl_bank[[#This Row],[Tenure]]&lt;=0,"0-1",IF(tbl_bank[[#This Row],[Tenure]]&lt;=4,"2-4",IF(tbl_bank[[#This Row],[Tenure]]&lt;=7,"5-7","8-10")))</f>
        <v>5-7</v>
      </c>
      <c r="S7076" t="str">
        <f>IF(tbl_bank[[#This Row],[NumOfProducts]]&gt;=3,"3+",TEXT(tbl_bank[[#This Row],[NumOfProducts]],"0"))</f>
        <v>2</v>
      </c>
      <c r="T7076" t="str">
        <f>IF(tbl_bank[[#This Row],[CreditScore]]&lt;580,"&lt;580",IF(tbl_bank[[#This Row],[CreditScore]]&lt;670,"580-669",IF(tbl_bank[[#This Row],[CreditScore]]&lt;740,"670-739","740+")))</f>
        <v>670-739</v>
      </c>
    </row>
    <row r="7077" spans="1:20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>IF(tbl_bank[[#This Row],[Age]]&lt;30,"&lt;30",IF(tbl_bank[[#This Row],[Age]]&lt;40,"30-39",IF(tbl_bank[[#This Row],[Age]]&lt;50,"40-49",IF(tbl_bank[[#This Row],[Age]]&lt;60,"50-59","60+"))))</f>
        <v>30-39</v>
      </c>
      <c r="P7077">
        <f>IF(tbl_bank[[#This Row],[Balance]]=0,1,0)</f>
        <v>0</v>
      </c>
      <c r="Q7077" t="str">
        <f>IF(tbl_bank[[#This Row],[Balance]]=0,"Zero",IF(tbl_bank[[#This Row],[Balance]]&lt;100000,"1-99k","100k+"))</f>
        <v>100k+</v>
      </c>
      <c r="R7077" t="str">
        <f>IF(tbl_bank[[#This Row],[Tenure]]&lt;=0,"0-1",IF(tbl_bank[[#This Row],[Tenure]]&lt;=4,"2-4",IF(tbl_bank[[#This Row],[Tenure]]&lt;=7,"5-7","8-10")))</f>
        <v>5-7</v>
      </c>
      <c r="S7077" t="str">
        <f>IF(tbl_bank[[#This Row],[NumOfProducts]]&gt;=3,"3+",TEXT(tbl_bank[[#This Row],[NumOfProducts]],"0"))</f>
        <v>1</v>
      </c>
      <c r="T7077" t="str">
        <f>IF(tbl_bank[[#This Row],[CreditScore]]&lt;580,"&lt;580",IF(tbl_bank[[#This Row],[CreditScore]]&lt;670,"580-669",IF(tbl_bank[[#This Row],[CreditScore]]&lt;740,"670-739","740+")))</f>
        <v>740+</v>
      </c>
    </row>
    <row r="7078" spans="1:20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>IF(tbl_bank[[#This Row],[Age]]&lt;30,"&lt;30",IF(tbl_bank[[#This Row],[Age]]&lt;40,"30-39",IF(tbl_bank[[#This Row],[Age]]&lt;50,"40-49",IF(tbl_bank[[#This Row],[Age]]&lt;60,"50-59","60+"))))</f>
        <v>&lt;30</v>
      </c>
      <c r="P7078">
        <f>IF(tbl_bank[[#This Row],[Balance]]=0,1,0)</f>
        <v>0</v>
      </c>
      <c r="Q7078" t="str">
        <f>IF(tbl_bank[[#This Row],[Balance]]=0,"Zero",IF(tbl_bank[[#This Row],[Balance]]&lt;100000,"1-99k","100k+"))</f>
        <v>100k+</v>
      </c>
      <c r="R7078" t="str">
        <f>IF(tbl_bank[[#This Row],[Tenure]]&lt;=0,"0-1",IF(tbl_bank[[#This Row],[Tenure]]&lt;=4,"2-4",IF(tbl_bank[[#This Row],[Tenure]]&lt;=7,"5-7","8-10")))</f>
        <v>2-4</v>
      </c>
      <c r="S7078" t="str">
        <f>IF(tbl_bank[[#This Row],[NumOfProducts]]&gt;=3,"3+",TEXT(tbl_bank[[#This Row],[NumOfProducts]],"0"))</f>
        <v>2</v>
      </c>
      <c r="T7078" t="str">
        <f>IF(tbl_bank[[#This Row],[CreditScore]]&lt;580,"&lt;580",IF(tbl_bank[[#This Row],[CreditScore]]&lt;670,"580-669",IF(tbl_bank[[#This Row],[CreditScore]]&lt;740,"670-739","740+")))</f>
        <v>740+</v>
      </c>
    </row>
    <row r="7079" spans="1:20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>IF(tbl_bank[[#This Row],[Age]]&lt;30,"&lt;30",IF(tbl_bank[[#This Row],[Age]]&lt;40,"30-39",IF(tbl_bank[[#This Row],[Age]]&lt;50,"40-49",IF(tbl_bank[[#This Row],[Age]]&lt;60,"50-59","60+"))))</f>
        <v>&lt;30</v>
      </c>
      <c r="P7079">
        <f>IF(tbl_bank[[#This Row],[Balance]]=0,1,0)</f>
        <v>0</v>
      </c>
      <c r="Q7079" t="str">
        <f>IF(tbl_bank[[#This Row],[Balance]]=0,"Zero",IF(tbl_bank[[#This Row],[Balance]]&lt;100000,"1-99k","100k+"))</f>
        <v>100k+</v>
      </c>
      <c r="R7079" t="str">
        <f>IF(tbl_bank[[#This Row],[Tenure]]&lt;=0,"0-1",IF(tbl_bank[[#This Row],[Tenure]]&lt;=4,"2-4",IF(tbl_bank[[#This Row],[Tenure]]&lt;=7,"5-7","8-10")))</f>
        <v>5-7</v>
      </c>
      <c r="S7079" t="str">
        <f>IF(tbl_bank[[#This Row],[NumOfProducts]]&gt;=3,"3+",TEXT(tbl_bank[[#This Row],[NumOfProducts]],"0"))</f>
        <v>1</v>
      </c>
      <c r="T7079" t="str">
        <f>IF(tbl_bank[[#This Row],[CreditScore]]&lt;580,"&lt;580",IF(tbl_bank[[#This Row],[CreditScore]]&lt;670,"580-669",IF(tbl_bank[[#This Row],[CreditScore]]&lt;740,"670-739","740+")))</f>
        <v>580-669</v>
      </c>
    </row>
    <row r="7080" spans="1:20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>IF(tbl_bank[[#This Row],[Age]]&lt;30,"&lt;30",IF(tbl_bank[[#This Row],[Age]]&lt;40,"30-39",IF(tbl_bank[[#This Row],[Age]]&lt;50,"40-49",IF(tbl_bank[[#This Row],[Age]]&lt;60,"50-59","60+"))))</f>
        <v>60+</v>
      </c>
      <c r="P7080">
        <f>IF(tbl_bank[[#This Row],[Balance]]=0,1,0)</f>
        <v>0</v>
      </c>
      <c r="Q7080" t="str">
        <f>IF(tbl_bank[[#This Row],[Balance]]=0,"Zero",IF(tbl_bank[[#This Row],[Balance]]&lt;100000,"1-99k","100k+"))</f>
        <v>100k+</v>
      </c>
      <c r="R7080" t="str">
        <f>IF(tbl_bank[[#This Row],[Tenure]]&lt;=0,"0-1",IF(tbl_bank[[#This Row],[Tenure]]&lt;=4,"2-4",IF(tbl_bank[[#This Row],[Tenure]]&lt;=7,"5-7","8-10")))</f>
        <v>2-4</v>
      </c>
      <c r="S7080" t="str">
        <f>IF(tbl_bank[[#This Row],[NumOfProducts]]&gt;=3,"3+",TEXT(tbl_bank[[#This Row],[NumOfProducts]],"0"))</f>
        <v>2</v>
      </c>
      <c r="T7080" t="str">
        <f>IF(tbl_bank[[#This Row],[CreditScore]]&lt;580,"&lt;580",IF(tbl_bank[[#This Row],[CreditScore]]&lt;670,"580-669",IF(tbl_bank[[#This Row],[CreditScore]]&lt;740,"670-739","740+")))</f>
        <v>740+</v>
      </c>
    </row>
    <row r="7081" spans="1:20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>IF(tbl_bank[[#This Row],[Age]]&lt;30,"&lt;30",IF(tbl_bank[[#This Row],[Age]]&lt;40,"30-39",IF(tbl_bank[[#This Row],[Age]]&lt;50,"40-49",IF(tbl_bank[[#This Row],[Age]]&lt;60,"50-59","60+"))))</f>
        <v>30-39</v>
      </c>
      <c r="P7081">
        <f>IF(tbl_bank[[#This Row],[Balance]]=0,1,0)</f>
        <v>0</v>
      </c>
      <c r="Q7081" t="str">
        <f>IF(tbl_bank[[#This Row],[Balance]]=0,"Zero",IF(tbl_bank[[#This Row],[Balance]]&lt;100000,"1-99k","100k+"))</f>
        <v>100k+</v>
      </c>
      <c r="R7081" t="str">
        <f>IF(tbl_bank[[#This Row],[Tenure]]&lt;=0,"0-1",IF(tbl_bank[[#This Row],[Tenure]]&lt;=4,"2-4",IF(tbl_bank[[#This Row],[Tenure]]&lt;=7,"5-7","8-10")))</f>
        <v>8-10</v>
      </c>
      <c r="S7081" t="str">
        <f>IF(tbl_bank[[#This Row],[NumOfProducts]]&gt;=3,"3+",TEXT(tbl_bank[[#This Row],[NumOfProducts]],"0"))</f>
        <v>2</v>
      </c>
      <c r="T7081" t="str">
        <f>IF(tbl_bank[[#This Row],[CreditScore]]&lt;580,"&lt;580",IF(tbl_bank[[#This Row],[CreditScore]]&lt;670,"580-669",IF(tbl_bank[[#This Row],[CreditScore]]&lt;740,"670-739","740+")))</f>
        <v>580-669</v>
      </c>
    </row>
    <row r="7082" spans="1:20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>IF(tbl_bank[[#This Row],[Age]]&lt;30,"&lt;30",IF(tbl_bank[[#This Row],[Age]]&lt;40,"30-39",IF(tbl_bank[[#This Row],[Age]]&lt;50,"40-49",IF(tbl_bank[[#This Row],[Age]]&lt;60,"50-59","60+"))))</f>
        <v>50-59</v>
      </c>
      <c r="P7082">
        <f>IF(tbl_bank[[#This Row],[Balance]]=0,1,0)</f>
        <v>0</v>
      </c>
      <c r="Q7082" t="str">
        <f>IF(tbl_bank[[#This Row],[Balance]]=0,"Zero",IF(tbl_bank[[#This Row],[Balance]]&lt;100000,"1-99k","100k+"))</f>
        <v>100k+</v>
      </c>
      <c r="R7082" t="str">
        <f>IF(tbl_bank[[#This Row],[Tenure]]&lt;=0,"0-1",IF(tbl_bank[[#This Row],[Tenure]]&lt;=4,"2-4",IF(tbl_bank[[#This Row],[Tenure]]&lt;=7,"5-7","8-10")))</f>
        <v>8-10</v>
      </c>
      <c r="S7082" t="str">
        <f>IF(tbl_bank[[#This Row],[NumOfProducts]]&gt;=3,"3+",TEXT(tbl_bank[[#This Row],[NumOfProducts]],"0"))</f>
        <v>2</v>
      </c>
      <c r="T7082" t="str">
        <f>IF(tbl_bank[[#This Row],[CreditScore]]&lt;580,"&lt;580",IF(tbl_bank[[#This Row],[CreditScore]]&lt;670,"580-669",IF(tbl_bank[[#This Row],[CreditScore]]&lt;740,"670-739","740+")))</f>
        <v>580-669</v>
      </c>
    </row>
    <row r="7083" spans="1:20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>IF(tbl_bank[[#This Row],[Age]]&lt;30,"&lt;30",IF(tbl_bank[[#This Row],[Age]]&lt;40,"30-39",IF(tbl_bank[[#This Row],[Age]]&lt;50,"40-49",IF(tbl_bank[[#This Row],[Age]]&lt;60,"50-59","60+"))))</f>
        <v>30-39</v>
      </c>
      <c r="P7083">
        <f>IF(tbl_bank[[#This Row],[Balance]]=0,1,0)</f>
        <v>0</v>
      </c>
      <c r="Q7083" t="str">
        <f>IF(tbl_bank[[#This Row],[Balance]]=0,"Zero",IF(tbl_bank[[#This Row],[Balance]]&lt;100000,"1-99k","100k+"))</f>
        <v>100k+</v>
      </c>
      <c r="R7083" t="str">
        <f>IF(tbl_bank[[#This Row],[Tenure]]&lt;=0,"0-1",IF(tbl_bank[[#This Row],[Tenure]]&lt;=4,"2-4",IF(tbl_bank[[#This Row],[Tenure]]&lt;=7,"5-7","8-10")))</f>
        <v>8-10</v>
      </c>
      <c r="S7083" t="str">
        <f>IF(tbl_bank[[#This Row],[NumOfProducts]]&gt;=3,"3+",TEXT(tbl_bank[[#This Row],[NumOfProducts]],"0"))</f>
        <v>2</v>
      </c>
      <c r="T7083" t="str">
        <f>IF(tbl_bank[[#This Row],[CreditScore]]&lt;580,"&lt;580",IF(tbl_bank[[#This Row],[CreditScore]]&lt;670,"580-669",IF(tbl_bank[[#This Row],[CreditScore]]&lt;740,"670-739","740+")))</f>
        <v>580-669</v>
      </c>
    </row>
    <row r="7084" spans="1:20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>IF(tbl_bank[[#This Row],[Age]]&lt;30,"&lt;30",IF(tbl_bank[[#This Row],[Age]]&lt;40,"30-39",IF(tbl_bank[[#This Row],[Age]]&lt;50,"40-49",IF(tbl_bank[[#This Row],[Age]]&lt;60,"50-59","60+"))))</f>
        <v>30-39</v>
      </c>
      <c r="P7084">
        <f>IF(tbl_bank[[#This Row],[Balance]]=0,1,0)</f>
        <v>1</v>
      </c>
      <c r="Q7084" t="str">
        <f>IF(tbl_bank[[#This Row],[Balance]]=0,"Zero",IF(tbl_bank[[#This Row],[Balance]]&lt;100000,"1-99k","100k+"))</f>
        <v>Zero</v>
      </c>
      <c r="R7084" t="str">
        <f>IF(tbl_bank[[#This Row],[Tenure]]&lt;=0,"0-1",IF(tbl_bank[[#This Row],[Tenure]]&lt;=4,"2-4",IF(tbl_bank[[#This Row],[Tenure]]&lt;=7,"5-7","8-10")))</f>
        <v>5-7</v>
      </c>
      <c r="S7084" t="str">
        <f>IF(tbl_bank[[#This Row],[NumOfProducts]]&gt;=3,"3+",TEXT(tbl_bank[[#This Row],[NumOfProducts]],"0"))</f>
        <v>2</v>
      </c>
      <c r="T7084" t="str">
        <f>IF(tbl_bank[[#This Row],[CreditScore]]&lt;580,"&lt;580",IF(tbl_bank[[#This Row],[CreditScore]]&lt;670,"580-669",IF(tbl_bank[[#This Row],[CreditScore]]&lt;740,"670-739","740+")))</f>
        <v>670-739</v>
      </c>
    </row>
    <row r="7085" spans="1:20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>IF(tbl_bank[[#This Row],[Age]]&lt;30,"&lt;30",IF(tbl_bank[[#This Row],[Age]]&lt;40,"30-39",IF(tbl_bank[[#This Row],[Age]]&lt;50,"40-49",IF(tbl_bank[[#This Row],[Age]]&lt;60,"50-59","60+"))))</f>
        <v>30-39</v>
      </c>
      <c r="P7085">
        <f>IF(tbl_bank[[#This Row],[Balance]]=0,1,0)</f>
        <v>1</v>
      </c>
      <c r="Q7085" t="str">
        <f>IF(tbl_bank[[#This Row],[Balance]]=0,"Zero",IF(tbl_bank[[#This Row],[Balance]]&lt;100000,"1-99k","100k+"))</f>
        <v>Zero</v>
      </c>
      <c r="R7085" t="str">
        <f>IF(tbl_bank[[#This Row],[Tenure]]&lt;=0,"0-1",IF(tbl_bank[[#This Row],[Tenure]]&lt;=4,"2-4",IF(tbl_bank[[#This Row],[Tenure]]&lt;=7,"5-7","8-10")))</f>
        <v>8-10</v>
      </c>
      <c r="S7085" t="str">
        <f>IF(tbl_bank[[#This Row],[NumOfProducts]]&gt;=3,"3+",TEXT(tbl_bank[[#This Row],[NumOfProducts]],"0"))</f>
        <v>1</v>
      </c>
      <c r="T7085" t="str">
        <f>IF(tbl_bank[[#This Row],[CreditScore]]&lt;580,"&lt;580",IF(tbl_bank[[#This Row],[CreditScore]]&lt;670,"580-669",IF(tbl_bank[[#This Row],[CreditScore]]&lt;740,"670-739","740+")))</f>
        <v>580-669</v>
      </c>
    </row>
    <row r="7086" spans="1:20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>IF(tbl_bank[[#This Row],[Age]]&lt;30,"&lt;30",IF(tbl_bank[[#This Row],[Age]]&lt;40,"30-39",IF(tbl_bank[[#This Row],[Age]]&lt;50,"40-49",IF(tbl_bank[[#This Row],[Age]]&lt;60,"50-59","60+"))))</f>
        <v>50-59</v>
      </c>
      <c r="P7086">
        <f>IF(tbl_bank[[#This Row],[Balance]]=0,1,0)</f>
        <v>0</v>
      </c>
      <c r="Q7086" t="str">
        <f>IF(tbl_bank[[#This Row],[Balance]]=0,"Zero",IF(tbl_bank[[#This Row],[Balance]]&lt;100000,"1-99k","100k+"))</f>
        <v>100k+</v>
      </c>
      <c r="R7086" t="str">
        <f>IF(tbl_bank[[#This Row],[Tenure]]&lt;=0,"0-1",IF(tbl_bank[[#This Row],[Tenure]]&lt;=4,"2-4",IF(tbl_bank[[#This Row],[Tenure]]&lt;=7,"5-7","8-10")))</f>
        <v>5-7</v>
      </c>
      <c r="S7086" t="str">
        <f>IF(tbl_bank[[#This Row],[NumOfProducts]]&gt;=3,"3+",TEXT(tbl_bank[[#This Row],[NumOfProducts]],"0"))</f>
        <v>1</v>
      </c>
      <c r="T7086" t="str">
        <f>IF(tbl_bank[[#This Row],[CreditScore]]&lt;580,"&lt;580",IF(tbl_bank[[#This Row],[CreditScore]]&lt;670,"580-669",IF(tbl_bank[[#This Row],[CreditScore]]&lt;740,"670-739","740+")))</f>
        <v>740+</v>
      </c>
    </row>
    <row r="7087" spans="1:20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>IF(tbl_bank[[#This Row],[Age]]&lt;30,"&lt;30",IF(tbl_bank[[#This Row],[Age]]&lt;40,"30-39",IF(tbl_bank[[#This Row],[Age]]&lt;50,"40-49",IF(tbl_bank[[#This Row],[Age]]&lt;60,"50-59","60+"))))</f>
        <v>30-39</v>
      </c>
      <c r="P7087">
        <f>IF(tbl_bank[[#This Row],[Balance]]=0,1,0)</f>
        <v>1</v>
      </c>
      <c r="Q7087" t="str">
        <f>IF(tbl_bank[[#This Row],[Balance]]=0,"Zero",IF(tbl_bank[[#This Row],[Balance]]&lt;100000,"1-99k","100k+"))</f>
        <v>Zero</v>
      </c>
      <c r="R7087" t="str">
        <f>IF(tbl_bank[[#This Row],[Tenure]]&lt;=0,"0-1",IF(tbl_bank[[#This Row],[Tenure]]&lt;=4,"2-4",IF(tbl_bank[[#This Row],[Tenure]]&lt;=7,"5-7","8-10")))</f>
        <v>5-7</v>
      </c>
      <c r="S7087" t="str">
        <f>IF(tbl_bank[[#This Row],[NumOfProducts]]&gt;=3,"3+",TEXT(tbl_bank[[#This Row],[NumOfProducts]],"0"))</f>
        <v>2</v>
      </c>
      <c r="T7087" t="str">
        <f>IF(tbl_bank[[#This Row],[CreditScore]]&lt;580,"&lt;580",IF(tbl_bank[[#This Row],[CreditScore]]&lt;670,"580-669",IF(tbl_bank[[#This Row],[CreditScore]]&lt;740,"670-739","740+")))</f>
        <v>670-739</v>
      </c>
    </row>
    <row r="7088" spans="1:20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>IF(tbl_bank[[#This Row],[Age]]&lt;30,"&lt;30",IF(tbl_bank[[#This Row],[Age]]&lt;40,"30-39",IF(tbl_bank[[#This Row],[Age]]&lt;50,"40-49",IF(tbl_bank[[#This Row],[Age]]&lt;60,"50-59","60+"))))</f>
        <v>30-39</v>
      </c>
      <c r="P7088">
        <f>IF(tbl_bank[[#This Row],[Balance]]=0,1,0)</f>
        <v>0</v>
      </c>
      <c r="Q7088" t="str">
        <f>IF(tbl_bank[[#This Row],[Balance]]=0,"Zero",IF(tbl_bank[[#This Row],[Balance]]&lt;100000,"1-99k","100k+"))</f>
        <v>100k+</v>
      </c>
      <c r="R7088" t="str">
        <f>IF(tbl_bank[[#This Row],[Tenure]]&lt;=0,"0-1",IF(tbl_bank[[#This Row],[Tenure]]&lt;=4,"2-4",IF(tbl_bank[[#This Row],[Tenure]]&lt;=7,"5-7","8-10")))</f>
        <v>2-4</v>
      </c>
      <c r="S7088" t="str">
        <f>IF(tbl_bank[[#This Row],[NumOfProducts]]&gt;=3,"3+",TEXT(tbl_bank[[#This Row],[NumOfProducts]],"0"))</f>
        <v>1</v>
      </c>
      <c r="T7088" t="str">
        <f>IF(tbl_bank[[#This Row],[CreditScore]]&lt;580,"&lt;580",IF(tbl_bank[[#This Row],[CreditScore]]&lt;670,"580-669",IF(tbl_bank[[#This Row],[CreditScore]]&lt;740,"670-739","740+")))</f>
        <v>&lt;580</v>
      </c>
    </row>
    <row r="7089" spans="1:20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>IF(tbl_bank[[#This Row],[Age]]&lt;30,"&lt;30",IF(tbl_bank[[#This Row],[Age]]&lt;40,"30-39",IF(tbl_bank[[#This Row],[Age]]&lt;50,"40-49",IF(tbl_bank[[#This Row],[Age]]&lt;60,"50-59","60+"))))</f>
        <v>30-39</v>
      </c>
      <c r="P7089">
        <f>IF(tbl_bank[[#This Row],[Balance]]=0,1,0)</f>
        <v>0</v>
      </c>
      <c r="Q7089" t="str">
        <f>IF(tbl_bank[[#This Row],[Balance]]=0,"Zero",IF(tbl_bank[[#This Row],[Balance]]&lt;100000,"1-99k","100k+"))</f>
        <v>100k+</v>
      </c>
      <c r="R7089" t="str">
        <f>IF(tbl_bank[[#This Row],[Tenure]]&lt;=0,"0-1",IF(tbl_bank[[#This Row],[Tenure]]&lt;=4,"2-4",IF(tbl_bank[[#This Row],[Tenure]]&lt;=7,"5-7","8-10")))</f>
        <v>8-10</v>
      </c>
      <c r="S7089" t="str">
        <f>IF(tbl_bank[[#This Row],[NumOfProducts]]&gt;=3,"3+",TEXT(tbl_bank[[#This Row],[NumOfProducts]],"0"))</f>
        <v>1</v>
      </c>
      <c r="T7089" t="str">
        <f>IF(tbl_bank[[#This Row],[CreditScore]]&lt;580,"&lt;580",IF(tbl_bank[[#This Row],[CreditScore]]&lt;670,"580-669",IF(tbl_bank[[#This Row],[CreditScore]]&lt;740,"670-739","740+")))</f>
        <v>670-739</v>
      </c>
    </row>
    <row r="7090" spans="1:20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>IF(tbl_bank[[#This Row],[Age]]&lt;30,"&lt;30",IF(tbl_bank[[#This Row],[Age]]&lt;40,"30-39",IF(tbl_bank[[#This Row],[Age]]&lt;50,"40-49",IF(tbl_bank[[#This Row],[Age]]&lt;60,"50-59","60+"))))</f>
        <v>50-59</v>
      </c>
      <c r="P7090">
        <f>IF(tbl_bank[[#This Row],[Balance]]=0,1,0)</f>
        <v>0</v>
      </c>
      <c r="Q7090" t="str">
        <f>IF(tbl_bank[[#This Row],[Balance]]=0,"Zero",IF(tbl_bank[[#This Row],[Balance]]&lt;100000,"1-99k","100k+"))</f>
        <v>100k+</v>
      </c>
      <c r="R7090" t="str">
        <f>IF(tbl_bank[[#This Row],[Tenure]]&lt;=0,"0-1",IF(tbl_bank[[#This Row],[Tenure]]&lt;=4,"2-4",IF(tbl_bank[[#This Row],[Tenure]]&lt;=7,"5-7","8-10")))</f>
        <v>2-4</v>
      </c>
      <c r="S7090" t="str">
        <f>IF(tbl_bank[[#This Row],[NumOfProducts]]&gt;=3,"3+",TEXT(tbl_bank[[#This Row],[NumOfProducts]],"0"))</f>
        <v>1</v>
      </c>
      <c r="T7090" t="str">
        <f>IF(tbl_bank[[#This Row],[CreditScore]]&lt;580,"&lt;580",IF(tbl_bank[[#This Row],[CreditScore]]&lt;670,"580-669",IF(tbl_bank[[#This Row],[CreditScore]]&lt;740,"670-739","740+")))</f>
        <v>&lt;580</v>
      </c>
    </row>
    <row r="7091" spans="1:20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>IF(tbl_bank[[#This Row],[Age]]&lt;30,"&lt;30",IF(tbl_bank[[#This Row],[Age]]&lt;40,"30-39",IF(tbl_bank[[#This Row],[Age]]&lt;50,"40-49",IF(tbl_bank[[#This Row],[Age]]&lt;60,"50-59","60+"))))</f>
        <v>40-49</v>
      </c>
      <c r="P7091">
        <f>IF(tbl_bank[[#This Row],[Balance]]=0,1,0)</f>
        <v>1</v>
      </c>
      <c r="Q7091" t="str">
        <f>IF(tbl_bank[[#This Row],[Balance]]=0,"Zero",IF(tbl_bank[[#This Row],[Balance]]&lt;100000,"1-99k","100k+"))</f>
        <v>Zero</v>
      </c>
      <c r="R7091" t="str">
        <f>IF(tbl_bank[[#This Row],[Tenure]]&lt;=0,"0-1",IF(tbl_bank[[#This Row],[Tenure]]&lt;=4,"2-4",IF(tbl_bank[[#This Row],[Tenure]]&lt;=7,"5-7","8-10")))</f>
        <v>2-4</v>
      </c>
      <c r="S7091" t="str">
        <f>IF(tbl_bank[[#This Row],[NumOfProducts]]&gt;=3,"3+",TEXT(tbl_bank[[#This Row],[NumOfProducts]],"0"))</f>
        <v>2</v>
      </c>
      <c r="T7091" t="str">
        <f>IF(tbl_bank[[#This Row],[CreditScore]]&lt;580,"&lt;580",IF(tbl_bank[[#This Row],[CreditScore]]&lt;670,"580-669",IF(tbl_bank[[#This Row],[CreditScore]]&lt;740,"670-739","740+")))</f>
        <v>580-669</v>
      </c>
    </row>
    <row r="7092" spans="1:20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>IF(tbl_bank[[#This Row],[Age]]&lt;30,"&lt;30",IF(tbl_bank[[#This Row],[Age]]&lt;40,"30-39",IF(tbl_bank[[#This Row],[Age]]&lt;50,"40-49",IF(tbl_bank[[#This Row],[Age]]&lt;60,"50-59","60+"))))</f>
        <v>40-49</v>
      </c>
      <c r="P7092">
        <f>IF(tbl_bank[[#This Row],[Balance]]=0,1,0)</f>
        <v>0</v>
      </c>
      <c r="Q7092" t="str">
        <f>IF(tbl_bank[[#This Row],[Balance]]=0,"Zero",IF(tbl_bank[[#This Row],[Balance]]&lt;100000,"1-99k","100k+"))</f>
        <v>1-99k</v>
      </c>
      <c r="R7092" t="str">
        <f>IF(tbl_bank[[#This Row],[Tenure]]&lt;=0,"0-1",IF(tbl_bank[[#This Row],[Tenure]]&lt;=4,"2-4",IF(tbl_bank[[#This Row],[Tenure]]&lt;=7,"5-7","8-10")))</f>
        <v>2-4</v>
      </c>
      <c r="S7092" t="str">
        <f>IF(tbl_bank[[#This Row],[NumOfProducts]]&gt;=3,"3+",TEXT(tbl_bank[[#This Row],[NumOfProducts]],"0"))</f>
        <v>2</v>
      </c>
      <c r="T7092" t="str">
        <f>IF(tbl_bank[[#This Row],[CreditScore]]&lt;580,"&lt;580",IF(tbl_bank[[#This Row],[CreditScore]]&lt;670,"580-669",IF(tbl_bank[[#This Row],[CreditScore]]&lt;740,"670-739","740+")))</f>
        <v>580-669</v>
      </c>
    </row>
    <row r="7093" spans="1:20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>IF(tbl_bank[[#This Row],[Age]]&lt;30,"&lt;30",IF(tbl_bank[[#This Row],[Age]]&lt;40,"30-39",IF(tbl_bank[[#This Row],[Age]]&lt;50,"40-49",IF(tbl_bank[[#This Row],[Age]]&lt;60,"50-59","60+"))))</f>
        <v>50-59</v>
      </c>
      <c r="P7093">
        <f>IF(tbl_bank[[#This Row],[Balance]]=0,1,0)</f>
        <v>0</v>
      </c>
      <c r="Q7093" t="str">
        <f>IF(tbl_bank[[#This Row],[Balance]]=0,"Zero",IF(tbl_bank[[#This Row],[Balance]]&lt;100000,"1-99k","100k+"))</f>
        <v>100k+</v>
      </c>
      <c r="R7093" t="str">
        <f>IF(tbl_bank[[#This Row],[Tenure]]&lt;=0,"0-1",IF(tbl_bank[[#This Row],[Tenure]]&lt;=4,"2-4",IF(tbl_bank[[#This Row],[Tenure]]&lt;=7,"5-7","8-10")))</f>
        <v>5-7</v>
      </c>
      <c r="S7093" t="str">
        <f>IF(tbl_bank[[#This Row],[NumOfProducts]]&gt;=3,"3+",TEXT(tbl_bank[[#This Row],[NumOfProducts]],"0"))</f>
        <v>1</v>
      </c>
      <c r="T7093" t="str">
        <f>IF(tbl_bank[[#This Row],[CreditScore]]&lt;580,"&lt;580",IF(tbl_bank[[#This Row],[CreditScore]]&lt;670,"580-669",IF(tbl_bank[[#This Row],[CreditScore]]&lt;740,"670-739","740+")))</f>
        <v>580-669</v>
      </c>
    </row>
    <row r="7094" spans="1:20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>IF(tbl_bank[[#This Row],[Age]]&lt;30,"&lt;30",IF(tbl_bank[[#This Row],[Age]]&lt;40,"30-39",IF(tbl_bank[[#This Row],[Age]]&lt;50,"40-49",IF(tbl_bank[[#This Row],[Age]]&lt;60,"50-59","60+"))))</f>
        <v>40-49</v>
      </c>
      <c r="P7094">
        <f>IF(tbl_bank[[#This Row],[Balance]]=0,1,0)</f>
        <v>1</v>
      </c>
      <c r="Q7094" t="str">
        <f>IF(tbl_bank[[#This Row],[Balance]]=0,"Zero",IF(tbl_bank[[#This Row],[Balance]]&lt;100000,"1-99k","100k+"))</f>
        <v>Zero</v>
      </c>
      <c r="R7094" t="str">
        <f>IF(tbl_bank[[#This Row],[Tenure]]&lt;=0,"0-1",IF(tbl_bank[[#This Row],[Tenure]]&lt;=4,"2-4",IF(tbl_bank[[#This Row],[Tenure]]&lt;=7,"5-7","8-10")))</f>
        <v>2-4</v>
      </c>
      <c r="S7094" t="str">
        <f>IF(tbl_bank[[#This Row],[NumOfProducts]]&gt;=3,"3+",TEXT(tbl_bank[[#This Row],[NumOfProducts]],"0"))</f>
        <v>2</v>
      </c>
      <c r="T7094" t="str">
        <f>IF(tbl_bank[[#This Row],[CreditScore]]&lt;580,"&lt;580",IF(tbl_bank[[#This Row],[CreditScore]]&lt;670,"580-669",IF(tbl_bank[[#This Row],[CreditScore]]&lt;740,"670-739","740+")))</f>
        <v>740+</v>
      </c>
    </row>
    <row r="7095" spans="1:20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>IF(tbl_bank[[#This Row],[Age]]&lt;30,"&lt;30",IF(tbl_bank[[#This Row],[Age]]&lt;40,"30-39",IF(tbl_bank[[#This Row],[Age]]&lt;50,"40-49",IF(tbl_bank[[#This Row],[Age]]&lt;60,"50-59","60+"))))</f>
        <v>40-49</v>
      </c>
      <c r="P7095">
        <f>IF(tbl_bank[[#This Row],[Balance]]=0,1,0)</f>
        <v>0</v>
      </c>
      <c r="Q7095" t="str">
        <f>IF(tbl_bank[[#This Row],[Balance]]=0,"Zero",IF(tbl_bank[[#This Row],[Balance]]&lt;100000,"1-99k","100k+"))</f>
        <v>100k+</v>
      </c>
      <c r="R7095" t="str">
        <f>IF(tbl_bank[[#This Row],[Tenure]]&lt;=0,"0-1",IF(tbl_bank[[#This Row],[Tenure]]&lt;=4,"2-4",IF(tbl_bank[[#This Row],[Tenure]]&lt;=7,"5-7","8-10")))</f>
        <v>2-4</v>
      </c>
      <c r="S7095" t="str">
        <f>IF(tbl_bank[[#This Row],[NumOfProducts]]&gt;=3,"3+",TEXT(tbl_bank[[#This Row],[NumOfProducts]],"0"))</f>
        <v>1</v>
      </c>
      <c r="T7095" t="str">
        <f>IF(tbl_bank[[#This Row],[CreditScore]]&lt;580,"&lt;580",IF(tbl_bank[[#This Row],[CreditScore]]&lt;670,"580-669",IF(tbl_bank[[#This Row],[CreditScore]]&lt;740,"670-739","740+")))</f>
        <v>580-669</v>
      </c>
    </row>
    <row r="7096" spans="1:20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>IF(tbl_bank[[#This Row],[Age]]&lt;30,"&lt;30",IF(tbl_bank[[#This Row],[Age]]&lt;40,"30-39",IF(tbl_bank[[#This Row],[Age]]&lt;50,"40-49",IF(tbl_bank[[#This Row],[Age]]&lt;60,"50-59","60+"))))</f>
        <v>60+</v>
      </c>
      <c r="P7096">
        <f>IF(tbl_bank[[#This Row],[Balance]]=0,1,0)</f>
        <v>1</v>
      </c>
      <c r="Q7096" t="str">
        <f>IF(tbl_bank[[#This Row],[Balance]]=0,"Zero",IF(tbl_bank[[#This Row],[Balance]]&lt;100000,"1-99k","100k+"))</f>
        <v>Zero</v>
      </c>
      <c r="R7096" t="str">
        <f>IF(tbl_bank[[#This Row],[Tenure]]&lt;=0,"0-1",IF(tbl_bank[[#This Row],[Tenure]]&lt;=4,"2-4",IF(tbl_bank[[#This Row],[Tenure]]&lt;=7,"5-7","8-10")))</f>
        <v>2-4</v>
      </c>
      <c r="S7096" t="str">
        <f>IF(tbl_bank[[#This Row],[NumOfProducts]]&gt;=3,"3+",TEXT(tbl_bank[[#This Row],[NumOfProducts]],"0"))</f>
        <v>1</v>
      </c>
      <c r="T7096" t="str">
        <f>IF(tbl_bank[[#This Row],[CreditScore]]&lt;580,"&lt;580",IF(tbl_bank[[#This Row],[CreditScore]]&lt;670,"580-669",IF(tbl_bank[[#This Row],[CreditScore]]&lt;740,"670-739","740+")))</f>
        <v>580-669</v>
      </c>
    </row>
    <row r="7097" spans="1:20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>IF(tbl_bank[[#This Row],[Age]]&lt;30,"&lt;30",IF(tbl_bank[[#This Row],[Age]]&lt;40,"30-39",IF(tbl_bank[[#This Row],[Age]]&lt;50,"40-49",IF(tbl_bank[[#This Row],[Age]]&lt;60,"50-59","60+"))))</f>
        <v>30-39</v>
      </c>
      <c r="P7097">
        <f>IF(tbl_bank[[#This Row],[Balance]]=0,1,0)</f>
        <v>0</v>
      </c>
      <c r="Q7097" t="str">
        <f>IF(tbl_bank[[#This Row],[Balance]]=0,"Zero",IF(tbl_bank[[#This Row],[Balance]]&lt;100000,"1-99k","100k+"))</f>
        <v>100k+</v>
      </c>
      <c r="R7097" t="str">
        <f>IF(tbl_bank[[#This Row],[Tenure]]&lt;=0,"0-1",IF(tbl_bank[[#This Row],[Tenure]]&lt;=4,"2-4",IF(tbl_bank[[#This Row],[Tenure]]&lt;=7,"5-7","8-10")))</f>
        <v>2-4</v>
      </c>
      <c r="S7097" t="str">
        <f>IF(tbl_bank[[#This Row],[NumOfProducts]]&gt;=3,"3+",TEXT(tbl_bank[[#This Row],[NumOfProducts]],"0"))</f>
        <v>1</v>
      </c>
      <c r="T7097" t="str">
        <f>IF(tbl_bank[[#This Row],[CreditScore]]&lt;580,"&lt;580",IF(tbl_bank[[#This Row],[CreditScore]]&lt;670,"580-669",IF(tbl_bank[[#This Row],[CreditScore]]&lt;740,"670-739","740+")))</f>
        <v>740+</v>
      </c>
    </row>
    <row r="7098" spans="1:20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>IF(tbl_bank[[#This Row],[Age]]&lt;30,"&lt;30",IF(tbl_bank[[#This Row],[Age]]&lt;40,"30-39",IF(tbl_bank[[#This Row],[Age]]&lt;50,"40-49",IF(tbl_bank[[#This Row],[Age]]&lt;60,"50-59","60+"))))</f>
        <v>30-39</v>
      </c>
      <c r="P7098">
        <f>IF(tbl_bank[[#This Row],[Balance]]=0,1,0)</f>
        <v>0</v>
      </c>
      <c r="Q7098" t="str">
        <f>IF(tbl_bank[[#This Row],[Balance]]=0,"Zero",IF(tbl_bank[[#This Row],[Balance]]&lt;100000,"1-99k","100k+"))</f>
        <v>100k+</v>
      </c>
      <c r="R7098" t="str">
        <f>IF(tbl_bank[[#This Row],[Tenure]]&lt;=0,"0-1",IF(tbl_bank[[#This Row],[Tenure]]&lt;=4,"2-4",IF(tbl_bank[[#This Row],[Tenure]]&lt;=7,"5-7","8-10")))</f>
        <v>2-4</v>
      </c>
      <c r="S7098" t="str">
        <f>IF(tbl_bank[[#This Row],[NumOfProducts]]&gt;=3,"3+",TEXT(tbl_bank[[#This Row],[NumOfProducts]],"0"))</f>
        <v>1</v>
      </c>
      <c r="T7098" t="str">
        <f>IF(tbl_bank[[#This Row],[CreditScore]]&lt;580,"&lt;580",IF(tbl_bank[[#This Row],[CreditScore]]&lt;670,"580-669",IF(tbl_bank[[#This Row],[CreditScore]]&lt;740,"670-739","740+")))</f>
        <v>&lt;580</v>
      </c>
    </row>
    <row r="7099" spans="1:20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>IF(tbl_bank[[#This Row],[Age]]&lt;30,"&lt;30",IF(tbl_bank[[#This Row],[Age]]&lt;40,"30-39",IF(tbl_bank[[#This Row],[Age]]&lt;50,"40-49",IF(tbl_bank[[#This Row],[Age]]&lt;60,"50-59","60+"))))</f>
        <v>50-59</v>
      </c>
      <c r="P7099">
        <f>IF(tbl_bank[[#This Row],[Balance]]=0,1,0)</f>
        <v>0</v>
      </c>
      <c r="Q7099" t="str">
        <f>IF(tbl_bank[[#This Row],[Balance]]=0,"Zero",IF(tbl_bank[[#This Row],[Balance]]&lt;100000,"1-99k","100k+"))</f>
        <v>100k+</v>
      </c>
      <c r="R7099" t="str">
        <f>IF(tbl_bank[[#This Row],[Tenure]]&lt;=0,"0-1",IF(tbl_bank[[#This Row],[Tenure]]&lt;=4,"2-4",IF(tbl_bank[[#This Row],[Tenure]]&lt;=7,"5-7","8-10")))</f>
        <v>5-7</v>
      </c>
      <c r="S7099" t="str">
        <f>IF(tbl_bank[[#This Row],[NumOfProducts]]&gt;=3,"3+",TEXT(tbl_bank[[#This Row],[NumOfProducts]],"0"))</f>
        <v>2</v>
      </c>
      <c r="T7099" t="str">
        <f>IF(tbl_bank[[#This Row],[CreditScore]]&lt;580,"&lt;580",IF(tbl_bank[[#This Row],[CreditScore]]&lt;670,"580-669",IF(tbl_bank[[#This Row],[CreditScore]]&lt;740,"670-739","740+")))</f>
        <v>740+</v>
      </c>
    </row>
    <row r="7100" spans="1:20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>IF(tbl_bank[[#This Row],[Age]]&lt;30,"&lt;30",IF(tbl_bank[[#This Row],[Age]]&lt;40,"30-39",IF(tbl_bank[[#This Row],[Age]]&lt;50,"40-49",IF(tbl_bank[[#This Row],[Age]]&lt;60,"50-59","60+"))))</f>
        <v>50-59</v>
      </c>
      <c r="P7100">
        <f>IF(tbl_bank[[#This Row],[Balance]]=0,1,0)</f>
        <v>0</v>
      </c>
      <c r="Q7100" t="str">
        <f>IF(tbl_bank[[#This Row],[Balance]]=0,"Zero",IF(tbl_bank[[#This Row],[Balance]]&lt;100000,"1-99k","100k+"))</f>
        <v>100k+</v>
      </c>
      <c r="R7100" t="str">
        <f>IF(tbl_bank[[#This Row],[Tenure]]&lt;=0,"0-1",IF(tbl_bank[[#This Row],[Tenure]]&lt;=4,"2-4",IF(tbl_bank[[#This Row],[Tenure]]&lt;=7,"5-7","8-10")))</f>
        <v>2-4</v>
      </c>
      <c r="S7100" t="str">
        <f>IF(tbl_bank[[#This Row],[NumOfProducts]]&gt;=3,"3+",TEXT(tbl_bank[[#This Row],[NumOfProducts]],"0"))</f>
        <v>1</v>
      </c>
      <c r="T7100" t="str">
        <f>IF(tbl_bank[[#This Row],[CreditScore]]&lt;580,"&lt;580",IF(tbl_bank[[#This Row],[CreditScore]]&lt;670,"580-669",IF(tbl_bank[[#This Row],[CreditScore]]&lt;740,"670-739","740+")))</f>
        <v>580-669</v>
      </c>
    </row>
    <row r="7101" spans="1:20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>IF(tbl_bank[[#This Row],[Age]]&lt;30,"&lt;30",IF(tbl_bank[[#This Row],[Age]]&lt;40,"30-39",IF(tbl_bank[[#This Row],[Age]]&lt;50,"40-49",IF(tbl_bank[[#This Row],[Age]]&lt;60,"50-59","60+"))))</f>
        <v>30-39</v>
      </c>
      <c r="P7101">
        <f>IF(tbl_bank[[#This Row],[Balance]]=0,1,0)</f>
        <v>1</v>
      </c>
      <c r="Q7101" t="str">
        <f>IF(tbl_bank[[#This Row],[Balance]]=0,"Zero",IF(tbl_bank[[#This Row],[Balance]]&lt;100000,"1-99k","100k+"))</f>
        <v>Zero</v>
      </c>
      <c r="R7101" t="str">
        <f>IF(tbl_bank[[#This Row],[Tenure]]&lt;=0,"0-1",IF(tbl_bank[[#This Row],[Tenure]]&lt;=4,"2-4",IF(tbl_bank[[#This Row],[Tenure]]&lt;=7,"5-7","8-10")))</f>
        <v>5-7</v>
      </c>
      <c r="S7101" t="str">
        <f>IF(tbl_bank[[#This Row],[NumOfProducts]]&gt;=3,"3+",TEXT(tbl_bank[[#This Row],[NumOfProducts]],"0"))</f>
        <v>1</v>
      </c>
      <c r="T7101" t="str">
        <f>IF(tbl_bank[[#This Row],[CreditScore]]&lt;580,"&lt;580",IF(tbl_bank[[#This Row],[CreditScore]]&lt;670,"580-669",IF(tbl_bank[[#This Row],[CreditScore]]&lt;740,"670-739","740+")))</f>
        <v>580-669</v>
      </c>
    </row>
    <row r="7102" spans="1:20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>IF(tbl_bank[[#This Row],[Age]]&lt;30,"&lt;30",IF(tbl_bank[[#This Row],[Age]]&lt;40,"30-39",IF(tbl_bank[[#This Row],[Age]]&lt;50,"40-49",IF(tbl_bank[[#This Row],[Age]]&lt;60,"50-59","60+"))))</f>
        <v>&lt;30</v>
      </c>
      <c r="P7102">
        <f>IF(tbl_bank[[#This Row],[Balance]]=0,1,0)</f>
        <v>0</v>
      </c>
      <c r="Q7102" t="str">
        <f>IF(tbl_bank[[#This Row],[Balance]]=0,"Zero",IF(tbl_bank[[#This Row],[Balance]]&lt;100000,"1-99k","100k+"))</f>
        <v>100k+</v>
      </c>
      <c r="R7102" t="str">
        <f>IF(tbl_bank[[#This Row],[Tenure]]&lt;=0,"0-1",IF(tbl_bank[[#This Row],[Tenure]]&lt;=4,"2-4",IF(tbl_bank[[#This Row],[Tenure]]&lt;=7,"5-7","8-10")))</f>
        <v>8-10</v>
      </c>
      <c r="S7102" t="str">
        <f>IF(tbl_bank[[#This Row],[NumOfProducts]]&gt;=3,"3+",TEXT(tbl_bank[[#This Row],[NumOfProducts]],"0"))</f>
        <v>1</v>
      </c>
      <c r="T7102" t="str">
        <f>IF(tbl_bank[[#This Row],[CreditScore]]&lt;580,"&lt;580",IF(tbl_bank[[#This Row],[CreditScore]]&lt;670,"580-669",IF(tbl_bank[[#This Row],[CreditScore]]&lt;740,"670-739","740+")))</f>
        <v>580-669</v>
      </c>
    </row>
    <row r="7103" spans="1:20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>IF(tbl_bank[[#This Row],[Age]]&lt;30,"&lt;30",IF(tbl_bank[[#This Row],[Age]]&lt;40,"30-39",IF(tbl_bank[[#This Row],[Age]]&lt;50,"40-49",IF(tbl_bank[[#This Row],[Age]]&lt;60,"50-59","60+"))))</f>
        <v>40-49</v>
      </c>
      <c r="P7103">
        <f>IF(tbl_bank[[#This Row],[Balance]]=0,1,0)</f>
        <v>1</v>
      </c>
      <c r="Q7103" t="str">
        <f>IF(tbl_bank[[#This Row],[Balance]]=0,"Zero",IF(tbl_bank[[#This Row],[Balance]]&lt;100000,"1-99k","100k+"))</f>
        <v>Zero</v>
      </c>
      <c r="R7103" t="str">
        <f>IF(tbl_bank[[#This Row],[Tenure]]&lt;=0,"0-1",IF(tbl_bank[[#This Row],[Tenure]]&lt;=4,"2-4",IF(tbl_bank[[#This Row],[Tenure]]&lt;=7,"5-7","8-10")))</f>
        <v>8-10</v>
      </c>
      <c r="S7103" t="str">
        <f>IF(tbl_bank[[#This Row],[NumOfProducts]]&gt;=3,"3+",TEXT(tbl_bank[[#This Row],[NumOfProducts]],"0"))</f>
        <v>1</v>
      </c>
      <c r="T7103" t="str">
        <f>IF(tbl_bank[[#This Row],[CreditScore]]&lt;580,"&lt;580",IF(tbl_bank[[#This Row],[CreditScore]]&lt;670,"580-669",IF(tbl_bank[[#This Row],[CreditScore]]&lt;740,"670-739","740+")))</f>
        <v>740+</v>
      </c>
    </row>
    <row r="7104" spans="1:20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>IF(tbl_bank[[#This Row],[Age]]&lt;30,"&lt;30",IF(tbl_bank[[#This Row],[Age]]&lt;40,"30-39",IF(tbl_bank[[#This Row],[Age]]&lt;50,"40-49",IF(tbl_bank[[#This Row],[Age]]&lt;60,"50-59","60+"))))</f>
        <v>30-39</v>
      </c>
      <c r="P7104">
        <f>IF(tbl_bank[[#This Row],[Balance]]=0,1,0)</f>
        <v>0</v>
      </c>
      <c r="Q7104" t="str">
        <f>IF(tbl_bank[[#This Row],[Balance]]=0,"Zero",IF(tbl_bank[[#This Row],[Balance]]&lt;100000,"1-99k","100k+"))</f>
        <v>100k+</v>
      </c>
      <c r="R7104" t="str">
        <f>IF(tbl_bank[[#This Row],[Tenure]]&lt;=0,"0-1",IF(tbl_bank[[#This Row],[Tenure]]&lt;=4,"2-4",IF(tbl_bank[[#This Row],[Tenure]]&lt;=7,"5-7","8-10")))</f>
        <v>2-4</v>
      </c>
      <c r="S7104" t="str">
        <f>IF(tbl_bank[[#This Row],[NumOfProducts]]&gt;=3,"3+",TEXT(tbl_bank[[#This Row],[NumOfProducts]],"0"))</f>
        <v>2</v>
      </c>
      <c r="T7104" t="str">
        <f>IF(tbl_bank[[#This Row],[CreditScore]]&lt;580,"&lt;580",IF(tbl_bank[[#This Row],[CreditScore]]&lt;670,"580-669",IF(tbl_bank[[#This Row],[CreditScore]]&lt;740,"670-739","740+")))</f>
        <v>&lt;580</v>
      </c>
    </row>
    <row r="7105" spans="1:20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>IF(tbl_bank[[#This Row],[Age]]&lt;30,"&lt;30",IF(tbl_bank[[#This Row],[Age]]&lt;40,"30-39",IF(tbl_bank[[#This Row],[Age]]&lt;50,"40-49",IF(tbl_bank[[#This Row],[Age]]&lt;60,"50-59","60+"))))</f>
        <v>40-49</v>
      </c>
      <c r="P7105">
        <f>IF(tbl_bank[[#This Row],[Balance]]=0,1,0)</f>
        <v>0</v>
      </c>
      <c r="Q7105" t="str">
        <f>IF(tbl_bank[[#This Row],[Balance]]=0,"Zero",IF(tbl_bank[[#This Row],[Balance]]&lt;100000,"1-99k","100k+"))</f>
        <v>100k+</v>
      </c>
      <c r="R7105" t="str">
        <f>IF(tbl_bank[[#This Row],[Tenure]]&lt;=0,"0-1",IF(tbl_bank[[#This Row],[Tenure]]&lt;=4,"2-4",IF(tbl_bank[[#This Row],[Tenure]]&lt;=7,"5-7","8-10")))</f>
        <v>8-10</v>
      </c>
      <c r="S7105" t="str">
        <f>IF(tbl_bank[[#This Row],[NumOfProducts]]&gt;=3,"3+",TEXT(tbl_bank[[#This Row],[NumOfProducts]],"0"))</f>
        <v>1</v>
      </c>
      <c r="T7105" t="str">
        <f>IF(tbl_bank[[#This Row],[CreditScore]]&lt;580,"&lt;580",IF(tbl_bank[[#This Row],[CreditScore]]&lt;670,"580-669",IF(tbl_bank[[#This Row],[CreditScore]]&lt;740,"670-739","740+")))</f>
        <v>&lt;580</v>
      </c>
    </row>
    <row r="7106" spans="1:20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>IF(tbl_bank[[#This Row],[Age]]&lt;30,"&lt;30",IF(tbl_bank[[#This Row],[Age]]&lt;40,"30-39",IF(tbl_bank[[#This Row],[Age]]&lt;50,"40-49",IF(tbl_bank[[#This Row],[Age]]&lt;60,"50-59","60+"))))</f>
        <v>40-49</v>
      </c>
      <c r="P7106">
        <f>IF(tbl_bank[[#This Row],[Balance]]=0,1,0)</f>
        <v>0</v>
      </c>
      <c r="Q7106" t="str">
        <f>IF(tbl_bank[[#This Row],[Balance]]=0,"Zero",IF(tbl_bank[[#This Row],[Balance]]&lt;100000,"1-99k","100k+"))</f>
        <v>1-99k</v>
      </c>
      <c r="R7106" t="str">
        <f>IF(tbl_bank[[#This Row],[Tenure]]&lt;=0,"0-1",IF(tbl_bank[[#This Row],[Tenure]]&lt;=4,"2-4",IF(tbl_bank[[#This Row],[Tenure]]&lt;=7,"5-7","8-10")))</f>
        <v>2-4</v>
      </c>
      <c r="S7106" t="str">
        <f>IF(tbl_bank[[#This Row],[NumOfProducts]]&gt;=3,"3+",TEXT(tbl_bank[[#This Row],[NumOfProducts]],"0"))</f>
        <v>1</v>
      </c>
      <c r="T7106" t="str">
        <f>IF(tbl_bank[[#This Row],[CreditScore]]&lt;580,"&lt;580",IF(tbl_bank[[#This Row],[CreditScore]]&lt;670,"580-669",IF(tbl_bank[[#This Row],[CreditScore]]&lt;740,"670-739","740+")))</f>
        <v>&lt;580</v>
      </c>
    </row>
    <row r="7107" spans="1:20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>IF(tbl_bank[[#This Row],[Age]]&lt;30,"&lt;30",IF(tbl_bank[[#This Row],[Age]]&lt;40,"30-39",IF(tbl_bank[[#This Row],[Age]]&lt;50,"40-49",IF(tbl_bank[[#This Row],[Age]]&lt;60,"50-59","60+"))))</f>
        <v>40-49</v>
      </c>
      <c r="P7107">
        <f>IF(tbl_bank[[#This Row],[Balance]]=0,1,0)</f>
        <v>0</v>
      </c>
      <c r="Q7107" t="str">
        <f>IF(tbl_bank[[#This Row],[Balance]]=0,"Zero",IF(tbl_bank[[#This Row],[Balance]]&lt;100000,"1-99k","100k+"))</f>
        <v>100k+</v>
      </c>
      <c r="R7107" t="str">
        <f>IF(tbl_bank[[#This Row],[Tenure]]&lt;=0,"0-1",IF(tbl_bank[[#This Row],[Tenure]]&lt;=4,"2-4",IF(tbl_bank[[#This Row],[Tenure]]&lt;=7,"5-7","8-10")))</f>
        <v>5-7</v>
      </c>
      <c r="S7107" t="str">
        <f>IF(tbl_bank[[#This Row],[NumOfProducts]]&gt;=3,"3+",TEXT(tbl_bank[[#This Row],[NumOfProducts]],"0"))</f>
        <v>1</v>
      </c>
      <c r="T7107" t="str">
        <f>IF(tbl_bank[[#This Row],[CreditScore]]&lt;580,"&lt;580",IF(tbl_bank[[#This Row],[CreditScore]]&lt;670,"580-669",IF(tbl_bank[[#This Row],[CreditScore]]&lt;740,"670-739","740+")))</f>
        <v>&lt;580</v>
      </c>
    </row>
    <row r="7108" spans="1:20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>IF(tbl_bank[[#This Row],[Age]]&lt;30,"&lt;30",IF(tbl_bank[[#This Row],[Age]]&lt;40,"30-39",IF(tbl_bank[[#This Row],[Age]]&lt;50,"40-49",IF(tbl_bank[[#This Row],[Age]]&lt;60,"50-59","60+"))))</f>
        <v>40-49</v>
      </c>
      <c r="P7108">
        <f>IF(tbl_bank[[#This Row],[Balance]]=0,1,0)</f>
        <v>0</v>
      </c>
      <c r="Q7108" t="str">
        <f>IF(tbl_bank[[#This Row],[Balance]]=0,"Zero",IF(tbl_bank[[#This Row],[Balance]]&lt;100000,"1-99k","100k+"))</f>
        <v>1-99k</v>
      </c>
      <c r="R7108" t="str">
        <f>IF(tbl_bank[[#This Row],[Tenure]]&lt;=0,"0-1",IF(tbl_bank[[#This Row],[Tenure]]&lt;=4,"2-4",IF(tbl_bank[[#This Row],[Tenure]]&lt;=7,"5-7","8-10")))</f>
        <v>5-7</v>
      </c>
      <c r="S7108" t="str">
        <f>IF(tbl_bank[[#This Row],[NumOfProducts]]&gt;=3,"3+",TEXT(tbl_bank[[#This Row],[NumOfProducts]],"0"))</f>
        <v>2</v>
      </c>
      <c r="T7108" t="str">
        <f>IF(tbl_bank[[#This Row],[CreditScore]]&lt;580,"&lt;580",IF(tbl_bank[[#This Row],[CreditScore]]&lt;670,"580-669",IF(tbl_bank[[#This Row],[CreditScore]]&lt;740,"670-739","740+")))</f>
        <v>580-669</v>
      </c>
    </row>
    <row r="7109" spans="1:20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>IF(tbl_bank[[#This Row],[Age]]&lt;30,"&lt;30",IF(tbl_bank[[#This Row],[Age]]&lt;40,"30-39",IF(tbl_bank[[#This Row],[Age]]&lt;50,"40-49",IF(tbl_bank[[#This Row],[Age]]&lt;60,"50-59","60+"))))</f>
        <v>40-49</v>
      </c>
      <c r="P7109">
        <f>IF(tbl_bank[[#This Row],[Balance]]=0,1,0)</f>
        <v>0</v>
      </c>
      <c r="Q7109" t="str">
        <f>IF(tbl_bank[[#This Row],[Balance]]=0,"Zero",IF(tbl_bank[[#This Row],[Balance]]&lt;100000,"1-99k","100k+"))</f>
        <v>1-99k</v>
      </c>
      <c r="R7109" t="str">
        <f>IF(tbl_bank[[#This Row],[Tenure]]&lt;=0,"0-1",IF(tbl_bank[[#This Row],[Tenure]]&lt;=4,"2-4",IF(tbl_bank[[#This Row],[Tenure]]&lt;=7,"5-7","8-10")))</f>
        <v>2-4</v>
      </c>
      <c r="S7109" t="str">
        <f>IF(tbl_bank[[#This Row],[NumOfProducts]]&gt;=3,"3+",TEXT(tbl_bank[[#This Row],[NumOfProducts]],"0"))</f>
        <v>2</v>
      </c>
      <c r="T7109" t="str">
        <f>IF(tbl_bank[[#This Row],[CreditScore]]&lt;580,"&lt;580",IF(tbl_bank[[#This Row],[CreditScore]]&lt;670,"580-669",IF(tbl_bank[[#This Row],[CreditScore]]&lt;740,"670-739","740+")))</f>
        <v>670-739</v>
      </c>
    </row>
    <row r="7110" spans="1:20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>IF(tbl_bank[[#This Row],[Age]]&lt;30,"&lt;30",IF(tbl_bank[[#This Row],[Age]]&lt;40,"30-39",IF(tbl_bank[[#This Row],[Age]]&lt;50,"40-49",IF(tbl_bank[[#This Row],[Age]]&lt;60,"50-59","60+"))))</f>
        <v>30-39</v>
      </c>
      <c r="P7110">
        <f>IF(tbl_bank[[#This Row],[Balance]]=0,1,0)</f>
        <v>0</v>
      </c>
      <c r="Q7110" t="str">
        <f>IF(tbl_bank[[#This Row],[Balance]]=0,"Zero",IF(tbl_bank[[#This Row],[Balance]]&lt;100000,"1-99k","100k+"))</f>
        <v>100k+</v>
      </c>
      <c r="R7110" t="str">
        <f>IF(tbl_bank[[#This Row],[Tenure]]&lt;=0,"0-1",IF(tbl_bank[[#This Row],[Tenure]]&lt;=4,"2-4",IF(tbl_bank[[#This Row],[Tenure]]&lt;=7,"5-7","8-10")))</f>
        <v>2-4</v>
      </c>
      <c r="S7110" t="str">
        <f>IF(tbl_bank[[#This Row],[NumOfProducts]]&gt;=3,"3+",TEXT(tbl_bank[[#This Row],[NumOfProducts]],"0"))</f>
        <v>2</v>
      </c>
      <c r="T7110" t="str">
        <f>IF(tbl_bank[[#This Row],[CreditScore]]&lt;580,"&lt;580",IF(tbl_bank[[#This Row],[CreditScore]]&lt;670,"580-669",IF(tbl_bank[[#This Row],[CreditScore]]&lt;740,"670-739","740+")))</f>
        <v>740+</v>
      </c>
    </row>
    <row r="7111" spans="1:20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>IF(tbl_bank[[#This Row],[Age]]&lt;30,"&lt;30",IF(tbl_bank[[#This Row],[Age]]&lt;40,"30-39",IF(tbl_bank[[#This Row],[Age]]&lt;50,"40-49",IF(tbl_bank[[#This Row],[Age]]&lt;60,"50-59","60+"))))</f>
        <v>30-39</v>
      </c>
      <c r="P7111">
        <f>IF(tbl_bank[[#This Row],[Balance]]=0,1,0)</f>
        <v>0</v>
      </c>
      <c r="Q7111" t="str">
        <f>IF(tbl_bank[[#This Row],[Balance]]=0,"Zero",IF(tbl_bank[[#This Row],[Balance]]&lt;100000,"1-99k","100k+"))</f>
        <v>100k+</v>
      </c>
      <c r="R7111" t="str">
        <f>IF(tbl_bank[[#This Row],[Tenure]]&lt;=0,"0-1",IF(tbl_bank[[#This Row],[Tenure]]&lt;=4,"2-4",IF(tbl_bank[[#This Row],[Tenure]]&lt;=7,"5-7","8-10")))</f>
        <v>8-10</v>
      </c>
      <c r="S7111" t="str">
        <f>IF(tbl_bank[[#This Row],[NumOfProducts]]&gt;=3,"3+",TEXT(tbl_bank[[#This Row],[NumOfProducts]],"0"))</f>
        <v>1</v>
      </c>
      <c r="T7111" t="str">
        <f>IF(tbl_bank[[#This Row],[CreditScore]]&lt;580,"&lt;580",IF(tbl_bank[[#This Row],[CreditScore]]&lt;670,"580-669",IF(tbl_bank[[#This Row],[CreditScore]]&lt;740,"670-739","740+")))</f>
        <v>670-739</v>
      </c>
    </row>
    <row r="7112" spans="1:20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>IF(tbl_bank[[#This Row],[Age]]&lt;30,"&lt;30",IF(tbl_bank[[#This Row],[Age]]&lt;40,"30-39",IF(tbl_bank[[#This Row],[Age]]&lt;50,"40-49",IF(tbl_bank[[#This Row],[Age]]&lt;60,"50-59","60+"))))</f>
        <v>&lt;30</v>
      </c>
      <c r="P7112">
        <f>IF(tbl_bank[[#This Row],[Balance]]=0,1,0)</f>
        <v>1</v>
      </c>
      <c r="Q7112" t="str">
        <f>IF(tbl_bank[[#This Row],[Balance]]=0,"Zero",IF(tbl_bank[[#This Row],[Balance]]&lt;100000,"1-99k","100k+"))</f>
        <v>Zero</v>
      </c>
      <c r="R7112" t="str">
        <f>IF(tbl_bank[[#This Row],[Tenure]]&lt;=0,"0-1",IF(tbl_bank[[#This Row],[Tenure]]&lt;=4,"2-4",IF(tbl_bank[[#This Row],[Tenure]]&lt;=7,"5-7","8-10")))</f>
        <v>8-10</v>
      </c>
      <c r="S7112" t="str">
        <f>IF(tbl_bank[[#This Row],[NumOfProducts]]&gt;=3,"3+",TEXT(tbl_bank[[#This Row],[NumOfProducts]],"0"))</f>
        <v>2</v>
      </c>
      <c r="T7112" t="str">
        <f>IF(tbl_bank[[#This Row],[CreditScore]]&lt;580,"&lt;580",IF(tbl_bank[[#This Row],[CreditScore]]&lt;670,"580-669",IF(tbl_bank[[#This Row],[CreditScore]]&lt;740,"670-739","740+")))</f>
        <v>670-739</v>
      </c>
    </row>
    <row r="7113" spans="1:20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>IF(tbl_bank[[#This Row],[Age]]&lt;30,"&lt;30",IF(tbl_bank[[#This Row],[Age]]&lt;40,"30-39",IF(tbl_bank[[#This Row],[Age]]&lt;50,"40-49",IF(tbl_bank[[#This Row],[Age]]&lt;60,"50-59","60+"))))</f>
        <v>30-39</v>
      </c>
      <c r="P7113">
        <f>IF(tbl_bank[[#This Row],[Balance]]=0,1,0)</f>
        <v>1</v>
      </c>
      <c r="Q7113" t="str">
        <f>IF(tbl_bank[[#This Row],[Balance]]=0,"Zero",IF(tbl_bank[[#This Row],[Balance]]&lt;100000,"1-99k","100k+"))</f>
        <v>Zero</v>
      </c>
      <c r="R7113" t="str">
        <f>IF(tbl_bank[[#This Row],[Tenure]]&lt;=0,"0-1",IF(tbl_bank[[#This Row],[Tenure]]&lt;=4,"2-4",IF(tbl_bank[[#This Row],[Tenure]]&lt;=7,"5-7","8-10")))</f>
        <v>5-7</v>
      </c>
      <c r="S7113" t="str">
        <f>IF(tbl_bank[[#This Row],[NumOfProducts]]&gt;=3,"3+",TEXT(tbl_bank[[#This Row],[NumOfProducts]],"0"))</f>
        <v>2</v>
      </c>
      <c r="T7113" t="str">
        <f>IF(tbl_bank[[#This Row],[CreditScore]]&lt;580,"&lt;580",IF(tbl_bank[[#This Row],[CreditScore]]&lt;670,"580-669",IF(tbl_bank[[#This Row],[CreditScore]]&lt;740,"670-739","740+")))</f>
        <v>740+</v>
      </c>
    </row>
    <row r="7114" spans="1:20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>IF(tbl_bank[[#This Row],[Age]]&lt;30,"&lt;30",IF(tbl_bank[[#This Row],[Age]]&lt;40,"30-39",IF(tbl_bank[[#This Row],[Age]]&lt;50,"40-49",IF(tbl_bank[[#This Row],[Age]]&lt;60,"50-59","60+"))))</f>
        <v>30-39</v>
      </c>
      <c r="P7114">
        <f>IF(tbl_bank[[#This Row],[Balance]]=0,1,0)</f>
        <v>0</v>
      </c>
      <c r="Q7114" t="str">
        <f>IF(tbl_bank[[#This Row],[Balance]]=0,"Zero",IF(tbl_bank[[#This Row],[Balance]]&lt;100000,"1-99k","100k+"))</f>
        <v>1-99k</v>
      </c>
      <c r="R7114" t="str">
        <f>IF(tbl_bank[[#This Row],[Tenure]]&lt;=0,"0-1",IF(tbl_bank[[#This Row],[Tenure]]&lt;=4,"2-4",IF(tbl_bank[[#This Row],[Tenure]]&lt;=7,"5-7","8-10")))</f>
        <v>2-4</v>
      </c>
      <c r="S7114" t="str">
        <f>IF(tbl_bank[[#This Row],[NumOfProducts]]&gt;=3,"3+",TEXT(tbl_bank[[#This Row],[NumOfProducts]],"0"))</f>
        <v>1</v>
      </c>
      <c r="T7114" t="str">
        <f>IF(tbl_bank[[#This Row],[CreditScore]]&lt;580,"&lt;580",IF(tbl_bank[[#This Row],[CreditScore]]&lt;670,"580-669",IF(tbl_bank[[#This Row],[CreditScore]]&lt;740,"670-739","740+")))</f>
        <v>670-739</v>
      </c>
    </row>
    <row r="7115" spans="1:20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>IF(tbl_bank[[#This Row],[Age]]&lt;30,"&lt;30",IF(tbl_bank[[#This Row],[Age]]&lt;40,"30-39",IF(tbl_bank[[#This Row],[Age]]&lt;50,"40-49",IF(tbl_bank[[#This Row],[Age]]&lt;60,"50-59","60+"))))</f>
        <v>&lt;30</v>
      </c>
      <c r="P7115">
        <f>IF(tbl_bank[[#This Row],[Balance]]=0,1,0)</f>
        <v>0</v>
      </c>
      <c r="Q7115" t="str">
        <f>IF(tbl_bank[[#This Row],[Balance]]=0,"Zero",IF(tbl_bank[[#This Row],[Balance]]&lt;100000,"1-99k","100k+"))</f>
        <v>100k+</v>
      </c>
      <c r="R7115" t="str">
        <f>IF(tbl_bank[[#This Row],[Tenure]]&lt;=0,"0-1",IF(tbl_bank[[#This Row],[Tenure]]&lt;=4,"2-4",IF(tbl_bank[[#This Row],[Tenure]]&lt;=7,"5-7","8-10")))</f>
        <v>2-4</v>
      </c>
      <c r="S7115" t="str">
        <f>IF(tbl_bank[[#This Row],[NumOfProducts]]&gt;=3,"3+",TEXT(tbl_bank[[#This Row],[NumOfProducts]],"0"))</f>
        <v>1</v>
      </c>
      <c r="T7115" t="str">
        <f>IF(tbl_bank[[#This Row],[CreditScore]]&lt;580,"&lt;580",IF(tbl_bank[[#This Row],[CreditScore]]&lt;670,"580-669",IF(tbl_bank[[#This Row],[CreditScore]]&lt;740,"670-739","740+")))</f>
        <v>670-739</v>
      </c>
    </row>
    <row r="7116" spans="1:20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>IF(tbl_bank[[#This Row],[Age]]&lt;30,"&lt;30",IF(tbl_bank[[#This Row],[Age]]&lt;40,"30-39",IF(tbl_bank[[#This Row],[Age]]&lt;50,"40-49",IF(tbl_bank[[#This Row],[Age]]&lt;60,"50-59","60+"))))</f>
        <v>30-39</v>
      </c>
      <c r="P7116">
        <f>IF(tbl_bank[[#This Row],[Balance]]=0,1,0)</f>
        <v>0</v>
      </c>
      <c r="Q7116" t="str">
        <f>IF(tbl_bank[[#This Row],[Balance]]=0,"Zero",IF(tbl_bank[[#This Row],[Balance]]&lt;100000,"1-99k","100k+"))</f>
        <v>100k+</v>
      </c>
      <c r="R7116" t="str">
        <f>IF(tbl_bank[[#This Row],[Tenure]]&lt;=0,"0-1",IF(tbl_bank[[#This Row],[Tenure]]&lt;=4,"2-4",IF(tbl_bank[[#This Row],[Tenure]]&lt;=7,"5-7","8-10")))</f>
        <v>2-4</v>
      </c>
      <c r="S7116" t="str">
        <f>IF(tbl_bank[[#This Row],[NumOfProducts]]&gt;=3,"3+",TEXT(tbl_bank[[#This Row],[NumOfProducts]],"0"))</f>
        <v>2</v>
      </c>
      <c r="T7116" t="str">
        <f>IF(tbl_bank[[#This Row],[CreditScore]]&lt;580,"&lt;580",IF(tbl_bank[[#This Row],[CreditScore]]&lt;670,"580-669",IF(tbl_bank[[#This Row],[CreditScore]]&lt;740,"670-739","740+")))</f>
        <v>740+</v>
      </c>
    </row>
    <row r="7117" spans="1:20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>IF(tbl_bank[[#This Row],[Age]]&lt;30,"&lt;30",IF(tbl_bank[[#This Row],[Age]]&lt;40,"30-39",IF(tbl_bank[[#This Row],[Age]]&lt;50,"40-49",IF(tbl_bank[[#This Row],[Age]]&lt;60,"50-59","60+"))))</f>
        <v>40-49</v>
      </c>
      <c r="P7117">
        <f>IF(tbl_bank[[#This Row],[Balance]]=0,1,0)</f>
        <v>1</v>
      </c>
      <c r="Q7117" t="str">
        <f>IF(tbl_bank[[#This Row],[Balance]]=0,"Zero",IF(tbl_bank[[#This Row],[Balance]]&lt;100000,"1-99k","100k+"))</f>
        <v>Zero</v>
      </c>
      <c r="R7117" t="str">
        <f>IF(tbl_bank[[#This Row],[Tenure]]&lt;=0,"0-1",IF(tbl_bank[[#This Row],[Tenure]]&lt;=4,"2-4",IF(tbl_bank[[#This Row],[Tenure]]&lt;=7,"5-7","8-10")))</f>
        <v>2-4</v>
      </c>
      <c r="S7117" t="str">
        <f>IF(tbl_bank[[#This Row],[NumOfProducts]]&gt;=3,"3+",TEXT(tbl_bank[[#This Row],[NumOfProducts]],"0"))</f>
        <v>2</v>
      </c>
      <c r="T7117" t="str">
        <f>IF(tbl_bank[[#This Row],[CreditScore]]&lt;580,"&lt;580",IF(tbl_bank[[#This Row],[CreditScore]]&lt;670,"580-669",IF(tbl_bank[[#This Row],[CreditScore]]&lt;740,"670-739","740+")))</f>
        <v>670-739</v>
      </c>
    </row>
    <row r="7118" spans="1:20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>IF(tbl_bank[[#This Row],[Age]]&lt;30,"&lt;30",IF(tbl_bank[[#This Row],[Age]]&lt;40,"30-39",IF(tbl_bank[[#This Row],[Age]]&lt;50,"40-49",IF(tbl_bank[[#This Row],[Age]]&lt;60,"50-59","60+"))))</f>
        <v>40-49</v>
      </c>
      <c r="P7118">
        <f>IF(tbl_bank[[#This Row],[Balance]]=0,1,0)</f>
        <v>0</v>
      </c>
      <c r="Q7118" t="str">
        <f>IF(tbl_bank[[#This Row],[Balance]]=0,"Zero",IF(tbl_bank[[#This Row],[Balance]]&lt;100000,"1-99k","100k+"))</f>
        <v>100k+</v>
      </c>
      <c r="R7118" t="str">
        <f>IF(tbl_bank[[#This Row],[Tenure]]&lt;=0,"0-1",IF(tbl_bank[[#This Row],[Tenure]]&lt;=4,"2-4",IF(tbl_bank[[#This Row],[Tenure]]&lt;=7,"5-7","8-10")))</f>
        <v>5-7</v>
      </c>
      <c r="S7118" t="str">
        <f>IF(tbl_bank[[#This Row],[NumOfProducts]]&gt;=3,"3+",TEXT(tbl_bank[[#This Row],[NumOfProducts]],"0"))</f>
        <v>3+</v>
      </c>
      <c r="T7118" t="str">
        <f>IF(tbl_bank[[#This Row],[CreditScore]]&lt;580,"&lt;580",IF(tbl_bank[[#This Row],[CreditScore]]&lt;670,"580-669",IF(tbl_bank[[#This Row],[CreditScore]]&lt;740,"670-739","740+")))</f>
        <v>580-669</v>
      </c>
    </row>
    <row r="7119" spans="1:20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>IF(tbl_bank[[#This Row],[Age]]&lt;30,"&lt;30",IF(tbl_bank[[#This Row],[Age]]&lt;40,"30-39",IF(tbl_bank[[#This Row],[Age]]&lt;50,"40-49",IF(tbl_bank[[#This Row],[Age]]&lt;60,"50-59","60+"))))</f>
        <v>30-39</v>
      </c>
      <c r="P7119">
        <f>IF(tbl_bank[[#This Row],[Balance]]=0,1,0)</f>
        <v>0</v>
      </c>
      <c r="Q7119" t="str">
        <f>IF(tbl_bank[[#This Row],[Balance]]=0,"Zero",IF(tbl_bank[[#This Row],[Balance]]&lt;100000,"1-99k","100k+"))</f>
        <v>100k+</v>
      </c>
      <c r="R7119" t="str">
        <f>IF(tbl_bank[[#This Row],[Tenure]]&lt;=0,"0-1",IF(tbl_bank[[#This Row],[Tenure]]&lt;=4,"2-4",IF(tbl_bank[[#This Row],[Tenure]]&lt;=7,"5-7","8-10")))</f>
        <v>5-7</v>
      </c>
      <c r="S7119" t="str">
        <f>IF(tbl_bank[[#This Row],[NumOfProducts]]&gt;=3,"3+",TEXT(tbl_bank[[#This Row],[NumOfProducts]],"0"))</f>
        <v>1</v>
      </c>
      <c r="T7119" t="str">
        <f>IF(tbl_bank[[#This Row],[CreditScore]]&lt;580,"&lt;580",IF(tbl_bank[[#This Row],[CreditScore]]&lt;670,"580-669",IF(tbl_bank[[#This Row],[CreditScore]]&lt;740,"670-739","740+")))</f>
        <v>&lt;580</v>
      </c>
    </row>
    <row r="7120" spans="1:20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>IF(tbl_bank[[#This Row],[Age]]&lt;30,"&lt;30",IF(tbl_bank[[#This Row],[Age]]&lt;40,"30-39",IF(tbl_bank[[#This Row],[Age]]&lt;50,"40-49",IF(tbl_bank[[#This Row],[Age]]&lt;60,"50-59","60+"))))</f>
        <v>30-39</v>
      </c>
      <c r="P7120">
        <f>IF(tbl_bank[[#This Row],[Balance]]=0,1,0)</f>
        <v>0</v>
      </c>
      <c r="Q7120" t="str">
        <f>IF(tbl_bank[[#This Row],[Balance]]=0,"Zero",IF(tbl_bank[[#This Row],[Balance]]&lt;100000,"1-99k","100k+"))</f>
        <v>100k+</v>
      </c>
      <c r="R7120" t="str">
        <f>IF(tbl_bank[[#This Row],[Tenure]]&lt;=0,"0-1",IF(tbl_bank[[#This Row],[Tenure]]&lt;=4,"2-4",IF(tbl_bank[[#This Row],[Tenure]]&lt;=7,"5-7","8-10")))</f>
        <v>8-10</v>
      </c>
      <c r="S7120" t="str">
        <f>IF(tbl_bank[[#This Row],[NumOfProducts]]&gt;=3,"3+",TEXT(tbl_bank[[#This Row],[NumOfProducts]],"0"))</f>
        <v>1</v>
      </c>
      <c r="T7120" t="str">
        <f>IF(tbl_bank[[#This Row],[CreditScore]]&lt;580,"&lt;580",IF(tbl_bank[[#This Row],[CreditScore]]&lt;670,"580-669",IF(tbl_bank[[#This Row],[CreditScore]]&lt;740,"670-739","740+")))</f>
        <v>670-739</v>
      </c>
    </row>
    <row r="7121" spans="1:20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>IF(tbl_bank[[#This Row],[Age]]&lt;30,"&lt;30",IF(tbl_bank[[#This Row],[Age]]&lt;40,"30-39",IF(tbl_bank[[#This Row],[Age]]&lt;50,"40-49",IF(tbl_bank[[#This Row],[Age]]&lt;60,"50-59","60+"))))</f>
        <v>30-39</v>
      </c>
      <c r="P7121">
        <f>IF(tbl_bank[[#This Row],[Balance]]=0,1,0)</f>
        <v>0</v>
      </c>
      <c r="Q7121" t="str">
        <f>IF(tbl_bank[[#This Row],[Balance]]=0,"Zero",IF(tbl_bank[[#This Row],[Balance]]&lt;100000,"1-99k","100k+"))</f>
        <v>100k+</v>
      </c>
      <c r="R7121" t="str">
        <f>IF(tbl_bank[[#This Row],[Tenure]]&lt;=0,"0-1",IF(tbl_bank[[#This Row],[Tenure]]&lt;=4,"2-4",IF(tbl_bank[[#This Row],[Tenure]]&lt;=7,"5-7","8-10")))</f>
        <v>5-7</v>
      </c>
      <c r="S7121" t="str">
        <f>IF(tbl_bank[[#This Row],[NumOfProducts]]&gt;=3,"3+",TEXT(tbl_bank[[#This Row],[NumOfProducts]],"0"))</f>
        <v>1</v>
      </c>
      <c r="T7121" t="str">
        <f>IF(tbl_bank[[#This Row],[CreditScore]]&lt;580,"&lt;580",IF(tbl_bank[[#This Row],[CreditScore]]&lt;670,"580-669",IF(tbl_bank[[#This Row],[CreditScore]]&lt;740,"670-739","740+")))</f>
        <v>580-669</v>
      </c>
    </row>
    <row r="7122" spans="1:20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>IF(tbl_bank[[#This Row],[Age]]&lt;30,"&lt;30",IF(tbl_bank[[#This Row],[Age]]&lt;40,"30-39",IF(tbl_bank[[#This Row],[Age]]&lt;50,"40-49",IF(tbl_bank[[#This Row],[Age]]&lt;60,"50-59","60+"))))</f>
        <v>&lt;30</v>
      </c>
      <c r="P7122">
        <f>IF(tbl_bank[[#This Row],[Balance]]=0,1,0)</f>
        <v>0</v>
      </c>
      <c r="Q7122" t="str">
        <f>IF(tbl_bank[[#This Row],[Balance]]=0,"Zero",IF(tbl_bank[[#This Row],[Balance]]&lt;100000,"1-99k","100k+"))</f>
        <v>100k+</v>
      </c>
      <c r="R7122" t="str">
        <f>IF(tbl_bank[[#This Row],[Tenure]]&lt;=0,"0-1",IF(tbl_bank[[#This Row],[Tenure]]&lt;=4,"2-4",IF(tbl_bank[[#This Row],[Tenure]]&lt;=7,"5-7","8-10")))</f>
        <v>2-4</v>
      </c>
      <c r="S7122" t="str">
        <f>IF(tbl_bank[[#This Row],[NumOfProducts]]&gt;=3,"3+",TEXT(tbl_bank[[#This Row],[NumOfProducts]],"0"))</f>
        <v>2</v>
      </c>
      <c r="T7122" t="str">
        <f>IF(tbl_bank[[#This Row],[CreditScore]]&lt;580,"&lt;580",IF(tbl_bank[[#This Row],[CreditScore]]&lt;670,"580-669",IF(tbl_bank[[#This Row],[CreditScore]]&lt;740,"670-739","740+")))</f>
        <v>740+</v>
      </c>
    </row>
    <row r="7123" spans="1:20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>IF(tbl_bank[[#This Row],[Age]]&lt;30,"&lt;30",IF(tbl_bank[[#This Row],[Age]]&lt;40,"30-39",IF(tbl_bank[[#This Row],[Age]]&lt;50,"40-49",IF(tbl_bank[[#This Row],[Age]]&lt;60,"50-59","60+"))))</f>
        <v>30-39</v>
      </c>
      <c r="P7123">
        <f>IF(tbl_bank[[#This Row],[Balance]]=0,1,0)</f>
        <v>1</v>
      </c>
      <c r="Q7123" t="str">
        <f>IF(tbl_bank[[#This Row],[Balance]]=0,"Zero",IF(tbl_bank[[#This Row],[Balance]]&lt;100000,"1-99k","100k+"))</f>
        <v>Zero</v>
      </c>
      <c r="R7123" t="str">
        <f>IF(tbl_bank[[#This Row],[Tenure]]&lt;=0,"0-1",IF(tbl_bank[[#This Row],[Tenure]]&lt;=4,"2-4",IF(tbl_bank[[#This Row],[Tenure]]&lt;=7,"5-7","8-10")))</f>
        <v>5-7</v>
      </c>
      <c r="S7123" t="str">
        <f>IF(tbl_bank[[#This Row],[NumOfProducts]]&gt;=3,"3+",TEXT(tbl_bank[[#This Row],[NumOfProducts]],"0"))</f>
        <v>1</v>
      </c>
      <c r="T7123" t="str">
        <f>IF(tbl_bank[[#This Row],[CreditScore]]&lt;580,"&lt;580",IF(tbl_bank[[#This Row],[CreditScore]]&lt;670,"580-669",IF(tbl_bank[[#This Row],[CreditScore]]&lt;740,"670-739","740+")))</f>
        <v>670-739</v>
      </c>
    </row>
    <row r="7124" spans="1:20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>IF(tbl_bank[[#This Row],[Age]]&lt;30,"&lt;30",IF(tbl_bank[[#This Row],[Age]]&lt;40,"30-39",IF(tbl_bank[[#This Row],[Age]]&lt;50,"40-49",IF(tbl_bank[[#This Row],[Age]]&lt;60,"50-59","60+"))))</f>
        <v>40-49</v>
      </c>
      <c r="P7124">
        <f>IF(tbl_bank[[#This Row],[Balance]]=0,1,0)</f>
        <v>0</v>
      </c>
      <c r="Q7124" t="str">
        <f>IF(tbl_bank[[#This Row],[Balance]]=0,"Zero",IF(tbl_bank[[#This Row],[Balance]]&lt;100000,"1-99k","100k+"))</f>
        <v>100k+</v>
      </c>
      <c r="R7124" t="str">
        <f>IF(tbl_bank[[#This Row],[Tenure]]&lt;=0,"0-1",IF(tbl_bank[[#This Row],[Tenure]]&lt;=4,"2-4",IF(tbl_bank[[#This Row],[Tenure]]&lt;=7,"5-7","8-10")))</f>
        <v>8-10</v>
      </c>
      <c r="S7124" t="str">
        <f>IF(tbl_bank[[#This Row],[NumOfProducts]]&gt;=3,"3+",TEXT(tbl_bank[[#This Row],[NumOfProducts]],"0"))</f>
        <v>1</v>
      </c>
      <c r="T7124" t="str">
        <f>IF(tbl_bank[[#This Row],[CreditScore]]&lt;580,"&lt;580",IF(tbl_bank[[#This Row],[CreditScore]]&lt;670,"580-669",IF(tbl_bank[[#This Row],[CreditScore]]&lt;740,"670-739","740+")))</f>
        <v>&lt;580</v>
      </c>
    </row>
    <row r="7125" spans="1:20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>IF(tbl_bank[[#This Row],[Age]]&lt;30,"&lt;30",IF(tbl_bank[[#This Row],[Age]]&lt;40,"30-39",IF(tbl_bank[[#This Row],[Age]]&lt;50,"40-49",IF(tbl_bank[[#This Row],[Age]]&lt;60,"50-59","60+"))))</f>
        <v>30-39</v>
      </c>
      <c r="P7125">
        <f>IF(tbl_bank[[#This Row],[Balance]]=0,1,0)</f>
        <v>1</v>
      </c>
      <c r="Q7125" t="str">
        <f>IF(tbl_bank[[#This Row],[Balance]]=0,"Zero",IF(tbl_bank[[#This Row],[Balance]]&lt;100000,"1-99k","100k+"))</f>
        <v>Zero</v>
      </c>
      <c r="R7125" t="str">
        <f>IF(tbl_bank[[#This Row],[Tenure]]&lt;=0,"0-1",IF(tbl_bank[[#This Row],[Tenure]]&lt;=4,"2-4",IF(tbl_bank[[#This Row],[Tenure]]&lt;=7,"5-7","8-10")))</f>
        <v>2-4</v>
      </c>
      <c r="S7125" t="str">
        <f>IF(tbl_bank[[#This Row],[NumOfProducts]]&gt;=3,"3+",TEXT(tbl_bank[[#This Row],[NumOfProducts]],"0"))</f>
        <v>2</v>
      </c>
      <c r="T7125" t="str">
        <f>IF(tbl_bank[[#This Row],[CreditScore]]&lt;580,"&lt;580",IF(tbl_bank[[#This Row],[CreditScore]]&lt;670,"580-669",IF(tbl_bank[[#This Row],[CreditScore]]&lt;740,"670-739","740+")))</f>
        <v>670-739</v>
      </c>
    </row>
    <row r="7126" spans="1:20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>IF(tbl_bank[[#This Row],[Age]]&lt;30,"&lt;30",IF(tbl_bank[[#This Row],[Age]]&lt;40,"30-39",IF(tbl_bank[[#This Row],[Age]]&lt;50,"40-49",IF(tbl_bank[[#This Row],[Age]]&lt;60,"50-59","60+"))))</f>
        <v>30-39</v>
      </c>
      <c r="P7126">
        <f>IF(tbl_bank[[#This Row],[Balance]]=0,1,0)</f>
        <v>0</v>
      </c>
      <c r="Q7126" t="str">
        <f>IF(tbl_bank[[#This Row],[Balance]]=0,"Zero",IF(tbl_bank[[#This Row],[Balance]]&lt;100000,"1-99k","100k+"))</f>
        <v>1-99k</v>
      </c>
      <c r="R7126" t="str">
        <f>IF(tbl_bank[[#This Row],[Tenure]]&lt;=0,"0-1",IF(tbl_bank[[#This Row],[Tenure]]&lt;=4,"2-4",IF(tbl_bank[[#This Row],[Tenure]]&lt;=7,"5-7","8-10")))</f>
        <v>2-4</v>
      </c>
      <c r="S7126" t="str">
        <f>IF(tbl_bank[[#This Row],[NumOfProducts]]&gt;=3,"3+",TEXT(tbl_bank[[#This Row],[NumOfProducts]],"0"))</f>
        <v>2</v>
      </c>
      <c r="T7126" t="str">
        <f>IF(tbl_bank[[#This Row],[CreditScore]]&lt;580,"&lt;580",IF(tbl_bank[[#This Row],[CreditScore]]&lt;670,"580-669",IF(tbl_bank[[#This Row],[CreditScore]]&lt;740,"670-739","740+")))</f>
        <v>580-669</v>
      </c>
    </row>
    <row r="7127" spans="1:20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>IF(tbl_bank[[#This Row],[Age]]&lt;30,"&lt;30",IF(tbl_bank[[#This Row],[Age]]&lt;40,"30-39",IF(tbl_bank[[#This Row],[Age]]&lt;50,"40-49",IF(tbl_bank[[#This Row],[Age]]&lt;60,"50-59","60+"))))</f>
        <v>30-39</v>
      </c>
      <c r="P7127">
        <f>IF(tbl_bank[[#This Row],[Balance]]=0,1,0)</f>
        <v>1</v>
      </c>
      <c r="Q7127" t="str">
        <f>IF(tbl_bank[[#This Row],[Balance]]=0,"Zero",IF(tbl_bank[[#This Row],[Balance]]&lt;100000,"1-99k","100k+"))</f>
        <v>Zero</v>
      </c>
      <c r="R7127" t="str">
        <f>IF(tbl_bank[[#This Row],[Tenure]]&lt;=0,"0-1",IF(tbl_bank[[#This Row],[Tenure]]&lt;=4,"2-4",IF(tbl_bank[[#This Row],[Tenure]]&lt;=7,"5-7","8-10")))</f>
        <v>2-4</v>
      </c>
      <c r="S7127" t="str">
        <f>IF(tbl_bank[[#This Row],[NumOfProducts]]&gt;=3,"3+",TEXT(tbl_bank[[#This Row],[NumOfProducts]],"0"))</f>
        <v>2</v>
      </c>
      <c r="T7127" t="str">
        <f>IF(tbl_bank[[#This Row],[CreditScore]]&lt;580,"&lt;580",IF(tbl_bank[[#This Row],[CreditScore]]&lt;670,"580-669",IF(tbl_bank[[#This Row],[CreditScore]]&lt;740,"670-739","740+")))</f>
        <v>740+</v>
      </c>
    </row>
    <row r="7128" spans="1:20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>IF(tbl_bank[[#This Row],[Age]]&lt;30,"&lt;30",IF(tbl_bank[[#This Row],[Age]]&lt;40,"30-39",IF(tbl_bank[[#This Row],[Age]]&lt;50,"40-49",IF(tbl_bank[[#This Row],[Age]]&lt;60,"50-59","60+"))))</f>
        <v>&lt;30</v>
      </c>
      <c r="P7128">
        <f>IF(tbl_bank[[#This Row],[Balance]]=0,1,0)</f>
        <v>1</v>
      </c>
      <c r="Q7128" t="str">
        <f>IF(tbl_bank[[#This Row],[Balance]]=0,"Zero",IF(tbl_bank[[#This Row],[Balance]]&lt;100000,"1-99k","100k+"))</f>
        <v>Zero</v>
      </c>
      <c r="R7128" t="str">
        <f>IF(tbl_bank[[#This Row],[Tenure]]&lt;=0,"0-1",IF(tbl_bank[[#This Row],[Tenure]]&lt;=4,"2-4",IF(tbl_bank[[#This Row],[Tenure]]&lt;=7,"5-7","8-10")))</f>
        <v>2-4</v>
      </c>
      <c r="S7128" t="str">
        <f>IF(tbl_bank[[#This Row],[NumOfProducts]]&gt;=3,"3+",TEXT(tbl_bank[[#This Row],[NumOfProducts]],"0"))</f>
        <v>2</v>
      </c>
      <c r="T7128" t="str">
        <f>IF(tbl_bank[[#This Row],[CreditScore]]&lt;580,"&lt;580",IF(tbl_bank[[#This Row],[CreditScore]]&lt;670,"580-669",IF(tbl_bank[[#This Row],[CreditScore]]&lt;740,"670-739","740+")))</f>
        <v>&lt;580</v>
      </c>
    </row>
    <row r="7129" spans="1:20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>IF(tbl_bank[[#This Row],[Age]]&lt;30,"&lt;30",IF(tbl_bank[[#This Row],[Age]]&lt;40,"30-39",IF(tbl_bank[[#This Row],[Age]]&lt;50,"40-49",IF(tbl_bank[[#This Row],[Age]]&lt;60,"50-59","60+"))))</f>
        <v>40-49</v>
      </c>
      <c r="P7129">
        <f>IF(tbl_bank[[#This Row],[Balance]]=0,1,0)</f>
        <v>1</v>
      </c>
      <c r="Q7129" t="str">
        <f>IF(tbl_bank[[#This Row],[Balance]]=0,"Zero",IF(tbl_bank[[#This Row],[Balance]]&lt;100000,"1-99k","100k+"))</f>
        <v>Zero</v>
      </c>
      <c r="R7129" t="str">
        <f>IF(tbl_bank[[#This Row],[Tenure]]&lt;=0,"0-1",IF(tbl_bank[[#This Row],[Tenure]]&lt;=4,"2-4",IF(tbl_bank[[#This Row],[Tenure]]&lt;=7,"5-7","8-10")))</f>
        <v>2-4</v>
      </c>
      <c r="S7129" t="str">
        <f>IF(tbl_bank[[#This Row],[NumOfProducts]]&gt;=3,"3+",TEXT(tbl_bank[[#This Row],[NumOfProducts]],"0"))</f>
        <v>2</v>
      </c>
      <c r="T7129" t="str">
        <f>IF(tbl_bank[[#This Row],[CreditScore]]&lt;580,"&lt;580",IF(tbl_bank[[#This Row],[CreditScore]]&lt;670,"580-669",IF(tbl_bank[[#This Row],[CreditScore]]&lt;740,"670-739","740+")))</f>
        <v>580-669</v>
      </c>
    </row>
    <row r="7130" spans="1:20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>IF(tbl_bank[[#This Row],[Age]]&lt;30,"&lt;30",IF(tbl_bank[[#This Row],[Age]]&lt;40,"30-39",IF(tbl_bank[[#This Row],[Age]]&lt;50,"40-49",IF(tbl_bank[[#This Row],[Age]]&lt;60,"50-59","60+"))))</f>
        <v>30-39</v>
      </c>
      <c r="P7130">
        <f>IF(tbl_bank[[#This Row],[Balance]]=0,1,0)</f>
        <v>0</v>
      </c>
      <c r="Q7130" t="str">
        <f>IF(tbl_bank[[#This Row],[Balance]]=0,"Zero",IF(tbl_bank[[#This Row],[Balance]]&lt;100000,"1-99k","100k+"))</f>
        <v>100k+</v>
      </c>
      <c r="R7130" t="str">
        <f>IF(tbl_bank[[#This Row],[Tenure]]&lt;=0,"0-1",IF(tbl_bank[[#This Row],[Tenure]]&lt;=4,"2-4",IF(tbl_bank[[#This Row],[Tenure]]&lt;=7,"5-7","8-10")))</f>
        <v>2-4</v>
      </c>
      <c r="S7130" t="str">
        <f>IF(tbl_bank[[#This Row],[NumOfProducts]]&gt;=3,"3+",TEXT(tbl_bank[[#This Row],[NumOfProducts]],"0"))</f>
        <v>2</v>
      </c>
      <c r="T7130" t="str">
        <f>IF(tbl_bank[[#This Row],[CreditScore]]&lt;580,"&lt;580",IF(tbl_bank[[#This Row],[CreditScore]]&lt;670,"580-669",IF(tbl_bank[[#This Row],[CreditScore]]&lt;740,"670-739","740+")))</f>
        <v>&lt;580</v>
      </c>
    </row>
    <row r="7131" spans="1:20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>IF(tbl_bank[[#This Row],[Age]]&lt;30,"&lt;30",IF(tbl_bank[[#This Row],[Age]]&lt;40,"30-39",IF(tbl_bank[[#This Row],[Age]]&lt;50,"40-49",IF(tbl_bank[[#This Row],[Age]]&lt;60,"50-59","60+"))))</f>
        <v>30-39</v>
      </c>
      <c r="P7131">
        <f>IF(tbl_bank[[#This Row],[Balance]]=0,1,0)</f>
        <v>0</v>
      </c>
      <c r="Q7131" t="str">
        <f>IF(tbl_bank[[#This Row],[Balance]]=0,"Zero",IF(tbl_bank[[#This Row],[Balance]]&lt;100000,"1-99k","100k+"))</f>
        <v>100k+</v>
      </c>
      <c r="R7131" t="str">
        <f>IF(tbl_bank[[#This Row],[Tenure]]&lt;=0,"0-1",IF(tbl_bank[[#This Row],[Tenure]]&lt;=4,"2-4",IF(tbl_bank[[#This Row],[Tenure]]&lt;=7,"5-7","8-10")))</f>
        <v>2-4</v>
      </c>
      <c r="S7131" t="str">
        <f>IF(tbl_bank[[#This Row],[NumOfProducts]]&gt;=3,"3+",TEXT(tbl_bank[[#This Row],[NumOfProducts]],"0"))</f>
        <v>2</v>
      </c>
      <c r="T7131" t="str">
        <f>IF(tbl_bank[[#This Row],[CreditScore]]&lt;580,"&lt;580",IF(tbl_bank[[#This Row],[CreditScore]]&lt;670,"580-669",IF(tbl_bank[[#This Row],[CreditScore]]&lt;740,"670-739","740+")))</f>
        <v>740+</v>
      </c>
    </row>
    <row r="7132" spans="1:20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>IF(tbl_bank[[#This Row],[Age]]&lt;30,"&lt;30",IF(tbl_bank[[#This Row],[Age]]&lt;40,"30-39",IF(tbl_bank[[#This Row],[Age]]&lt;50,"40-49",IF(tbl_bank[[#This Row],[Age]]&lt;60,"50-59","60+"))))</f>
        <v>30-39</v>
      </c>
      <c r="P7132">
        <f>IF(tbl_bank[[#This Row],[Balance]]=0,1,0)</f>
        <v>0</v>
      </c>
      <c r="Q7132" t="str">
        <f>IF(tbl_bank[[#This Row],[Balance]]=0,"Zero",IF(tbl_bank[[#This Row],[Balance]]&lt;100000,"1-99k","100k+"))</f>
        <v>1-99k</v>
      </c>
      <c r="R7132" t="str">
        <f>IF(tbl_bank[[#This Row],[Tenure]]&lt;=0,"0-1",IF(tbl_bank[[#This Row],[Tenure]]&lt;=4,"2-4",IF(tbl_bank[[#This Row],[Tenure]]&lt;=7,"5-7","8-10")))</f>
        <v>2-4</v>
      </c>
      <c r="S7132" t="str">
        <f>IF(tbl_bank[[#This Row],[NumOfProducts]]&gt;=3,"3+",TEXT(tbl_bank[[#This Row],[NumOfProducts]],"0"))</f>
        <v>2</v>
      </c>
      <c r="T7132" t="str">
        <f>IF(tbl_bank[[#This Row],[CreditScore]]&lt;580,"&lt;580",IF(tbl_bank[[#This Row],[CreditScore]]&lt;670,"580-669",IF(tbl_bank[[#This Row],[CreditScore]]&lt;740,"670-739","740+")))</f>
        <v>580-669</v>
      </c>
    </row>
    <row r="7133" spans="1:20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>IF(tbl_bank[[#This Row],[Age]]&lt;30,"&lt;30",IF(tbl_bank[[#This Row],[Age]]&lt;40,"30-39",IF(tbl_bank[[#This Row],[Age]]&lt;50,"40-49",IF(tbl_bank[[#This Row],[Age]]&lt;60,"50-59","60+"))))</f>
        <v>30-39</v>
      </c>
      <c r="P7133">
        <f>IF(tbl_bank[[#This Row],[Balance]]=0,1,0)</f>
        <v>0</v>
      </c>
      <c r="Q7133" t="str">
        <f>IF(tbl_bank[[#This Row],[Balance]]=0,"Zero",IF(tbl_bank[[#This Row],[Balance]]&lt;100000,"1-99k","100k+"))</f>
        <v>100k+</v>
      </c>
      <c r="R7133" t="str">
        <f>IF(tbl_bank[[#This Row],[Tenure]]&lt;=0,"0-1",IF(tbl_bank[[#This Row],[Tenure]]&lt;=4,"2-4",IF(tbl_bank[[#This Row],[Tenure]]&lt;=7,"5-7","8-10")))</f>
        <v>8-10</v>
      </c>
      <c r="S7133" t="str">
        <f>IF(tbl_bank[[#This Row],[NumOfProducts]]&gt;=3,"3+",TEXT(tbl_bank[[#This Row],[NumOfProducts]],"0"))</f>
        <v>1</v>
      </c>
      <c r="T7133" t="str">
        <f>IF(tbl_bank[[#This Row],[CreditScore]]&lt;580,"&lt;580",IF(tbl_bank[[#This Row],[CreditScore]]&lt;670,"580-669",IF(tbl_bank[[#This Row],[CreditScore]]&lt;740,"670-739","740+")))</f>
        <v>&lt;580</v>
      </c>
    </row>
    <row r="7134" spans="1:20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>IF(tbl_bank[[#This Row],[Age]]&lt;30,"&lt;30",IF(tbl_bank[[#This Row],[Age]]&lt;40,"30-39",IF(tbl_bank[[#This Row],[Age]]&lt;50,"40-49",IF(tbl_bank[[#This Row],[Age]]&lt;60,"50-59","60+"))))</f>
        <v>40-49</v>
      </c>
      <c r="P7134">
        <f>IF(tbl_bank[[#This Row],[Balance]]=0,1,0)</f>
        <v>0</v>
      </c>
      <c r="Q7134" t="str">
        <f>IF(tbl_bank[[#This Row],[Balance]]=0,"Zero",IF(tbl_bank[[#This Row],[Balance]]&lt;100000,"1-99k","100k+"))</f>
        <v>1-99k</v>
      </c>
      <c r="R7134" t="str">
        <f>IF(tbl_bank[[#This Row],[Tenure]]&lt;=0,"0-1",IF(tbl_bank[[#This Row],[Tenure]]&lt;=4,"2-4",IF(tbl_bank[[#This Row],[Tenure]]&lt;=7,"5-7","8-10")))</f>
        <v>8-10</v>
      </c>
      <c r="S7134" t="str">
        <f>IF(tbl_bank[[#This Row],[NumOfProducts]]&gt;=3,"3+",TEXT(tbl_bank[[#This Row],[NumOfProducts]],"0"))</f>
        <v>1</v>
      </c>
      <c r="T7134" t="str">
        <f>IF(tbl_bank[[#This Row],[CreditScore]]&lt;580,"&lt;580",IF(tbl_bank[[#This Row],[CreditScore]]&lt;670,"580-669",IF(tbl_bank[[#This Row],[CreditScore]]&lt;740,"670-739","740+")))</f>
        <v>670-739</v>
      </c>
    </row>
    <row r="7135" spans="1:20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>IF(tbl_bank[[#This Row],[Age]]&lt;30,"&lt;30",IF(tbl_bank[[#This Row],[Age]]&lt;40,"30-39",IF(tbl_bank[[#This Row],[Age]]&lt;50,"40-49",IF(tbl_bank[[#This Row],[Age]]&lt;60,"50-59","60+"))))</f>
        <v>30-39</v>
      </c>
      <c r="P7135">
        <f>IF(tbl_bank[[#This Row],[Balance]]=0,1,0)</f>
        <v>0</v>
      </c>
      <c r="Q7135" t="str">
        <f>IF(tbl_bank[[#This Row],[Balance]]=0,"Zero",IF(tbl_bank[[#This Row],[Balance]]&lt;100000,"1-99k","100k+"))</f>
        <v>100k+</v>
      </c>
      <c r="R7135" t="str">
        <f>IF(tbl_bank[[#This Row],[Tenure]]&lt;=0,"0-1",IF(tbl_bank[[#This Row],[Tenure]]&lt;=4,"2-4",IF(tbl_bank[[#This Row],[Tenure]]&lt;=7,"5-7","8-10")))</f>
        <v>2-4</v>
      </c>
      <c r="S7135" t="str">
        <f>IF(tbl_bank[[#This Row],[NumOfProducts]]&gt;=3,"3+",TEXT(tbl_bank[[#This Row],[NumOfProducts]],"0"))</f>
        <v>1</v>
      </c>
      <c r="T7135" t="str">
        <f>IF(tbl_bank[[#This Row],[CreditScore]]&lt;580,"&lt;580",IF(tbl_bank[[#This Row],[CreditScore]]&lt;670,"580-669",IF(tbl_bank[[#This Row],[CreditScore]]&lt;740,"670-739","740+")))</f>
        <v>740+</v>
      </c>
    </row>
    <row r="7136" spans="1:20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>IF(tbl_bank[[#This Row],[Age]]&lt;30,"&lt;30",IF(tbl_bank[[#This Row],[Age]]&lt;40,"30-39",IF(tbl_bank[[#This Row],[Age]]&lt;50,"40-49",IF(tbl_bank[[#This Row],[Age]]&lt;60,"50-59","60+"))))</f>
        <v>40-49</v>
      </c>
      <c r="P7136">
        <f>IF(tbl_bank[[#This Row],[Balance]]=0,1,0)</f>
        <v>0</v>
      </c>
      <c r="Q7136" t="str">
        <f>IF(tbl_bank[[#This Row],[Balance]]=0,"Zero",IF(tbl_bank[[#This Row],[Balance]]&lt;100000,"1-99k","100k+"))</f>
        <v>100k+</v>
      </c>
      <c r="R7136" t="str">
        <f>IF(tbl_bank[[#This Row],[Tenure]]&lt;=0,"0-1",IF(tbl_bank[[#This Row],[Tenure]]&lt;=4,"2-4",IF(tbl_bank[[#This Row],[Tenure]]&lt;=7,"5-7","8-10")))</f>
        <v>5-7</v>
      </c>
      <c r="S7136" t="str">
        <f>IF(tbl_bank[[#This Row],[NumOfProducts]]&gt;=3,"3+",TEXT(tbl_bank[[#This Row],[NumOfProducts]],"0"))</f>
        <v>1</v>
      </c>
      <c r="T7136" t="str">
        <f>IF(tbl_bank[[#This Row],[CreditScore]]&lt;580,"&lt;580",IF(tbl_bank[[#This Row],[CreditScore]]&lt;670,"580-669",IF(tbl_bank[[#This Row],[CreditScore]]&lt;740,"670-739","740+")))</f>
        <v>&lt;580</v>
      </c>
    </row>
    <row r="7137" spans="1:20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>IF(tbl_bank[[#This Row],[Age]]&lt;30,"&lt;30",IF(tbl_bank[[#This Row],[Age]]&lt;40,"30-39",IF(tbl_bank[[#This Row],[Age]]&lt;50,"40-49",IF(tbl_bank[[#This Row],[Age]]&lt;60,"50-59","60+"))))</f>
        <v>50-59</v>
      </c>
      <c r="P7137">
        <f>IF(tbl_bank[[#This Row],[Balance]]=0,1,0)</f>
        <v>0</v>
      </c>
      <c r="Q7137" t="str">
        <f>IF(tbl_bank[[#This Row],[Balance]]=0,"Zero",IF(tbl_bank[[#This Row],[Balance]]&lt;100000,"1-99k","100k+"))</f>
        <v>100k+</v>
      </c>
      <c r="R7137" t="str">
        <f>IF(tbl_bank[[#This Row],[Tenure]]&lt;=0,"0-1",IF(tbl_bank[[#This Row],[Tenure]]&lt;=4,"2-4",IF(tbl_bank[[#This Row],[Tenure]]&lt;=7,"5-7","8-10")))</f>
        <v>2-4</v>
      </c>
      <c r="S7137" t="str">
        <f>IF(tbl_bank[[#This Row],[NumOfProducts]]&gt;=3,"3+",TEXT(tbl_bank[[#This Row],[NumOfProducts]],"0"))</f>
        <v>1</v>
      </c>
      <c r="T7137" t="str">
        <f>IF(tbl_bank[[#This Row],[CreditScore]]&lt;580,"&lt;580",IF(tbl_bank[[#This Row],[CreditScore]]&lt;670,"580-669",IF(tbl_bank[[#This Row],[CreditScore]]&lt;740,"670-739","740+")))</f>
        <v>670-739</v>
      </c>
    </row>
    <row r="7138" spans="1:20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>IF(tbl_bank[[#This Row],[Age]]&lt;30,"&lt;30",IF(tbl_bank[[#This Row],[Age]]&lt;40,"30-39",IF(tbl_bank[[#This Row],[Age]]&lt;50,"40-49",IF(tbl_bank[[#This Row],[Age]]&lt;60,"50-59","60+"))))</f>
        <v>40-49</v>
      </c>
      <c r="P7138">
        <f>IF(tbl_bank[[#This Row],[Balance]]=0,1,0)</f>
        <v>1</v>
      </c>
      <c r="Q7138" t="str">
        <f>IF(tbl_bank[[#This Row],[Balance]]=0,"Zero",IF(tbl_bank[[#This Row],[Balance]]&lt;100000,"1-99k","100k+"))</f>
        <v>Zero</v>
      </c>
      <c r="R7138" t="str">
        <f>IF(tbl_bank[[#This Row],[Tenure]]&lt;=0,"0-1",IF(tbl_bank[[#This Row],[Tenure]]&lt;=4,"2-4",IF(tbl_bank[[#This Row],[Tenure]]&lt;=7,"5-7","8-10")))</f>
        <v>0-1</v>
      </c>
      <c r="S7138" t="str">
        <f>IF(tbl_bank[[#This Row],[NumOfProducts]]&gt;=3,"3+",TEXT(tbl_bank[[#This Row],[NumOfProducts]],"0"))</f>
        <v>1</v>
      </c>
      <c r="T7138" t="str">
        <f>IF(tbl_bank[[#This Row],[CreditScore]]&lt;580,"&lt;580",IF(tbl_bank[[#This Row],[CreditScore]]&lt;670,"580-669",IF(tbl_bank[[#This Row],[CreditScore]]&lt;740,"670-739","740+")))</f>
        <v>740+</v>
      </c>
    </row>
    <row r="7139" spans="1:20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>IF(tbl_bank[[#This Row],[Age]]&lt;30,"&lt;30",IF(tbl_bank[[#This Row],[Age]]&lt;40,"30-39",IF(tbl_bank[[#This Row],[Age]]&lt;50,"40-49",IF(tbl_bank[[#This Row],[Age]]&lt;60,"50-59","60+"))))</f>
        <v>&lt;30</v>
      </c>
      <c r="P7139">
        <f>IF(tbl_bank[[#This Row],[Balance]]=0,1,0)</f>
        <v>0</v>
      </c>
      <c r="Q7139" t="str">
        <f>IF(tbl_bank[[#This Row],[Balance]]=0,"Zero",IF(tbl_bank[[#This Row],[Balance]]&lt;100000,"1-99k","100k+"))</f>
        <v>100k+</v>
      </c>
      <c r="R7139" t="str">
        <f>IF(tbl_bank[[#This Row],[Tenure]]&lt;=0,"0-1",IF(tbl_bank[[#This Row],[Tenure]]&lt;=4,"2-4",IF(tbl_bank[[#This Row],[Tenure]]&lt;=7,"5-7","8-10")))</f>
        <v>8-10</v>
      </c>
      <c r="S7139" t="str">
        <f>IF(tbl_bank[[#This Row],[NumOfProducts]]&gt;=3,"3+",TEXT(tbl_bank[[#This Row],[NumOfProducts]],"0"))</f>
        <v>1</v>
      </c>
      <c r="T7139" t="str">
        <f>IF(tbl_bank[[#This Row],[CreditScore]]&lt;580,"&lt;580",IF(tbl_bank[[#This Row],[CreditScore]]&lt;670,"580-669",IF(tbl_bank[[#This Row],[CreditScore]]&lt;740,"670-739","740+")))</f>
        <v>580-669</v>
      </c>
    </row>
    <row r="7140" spans="1:20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>IF(tbl_bank[[#This Row],[Age]]&lt;30,"&lt;30",IF(tbl_bank[[#This Row],[Age]]&lt;40,"30-39",IF(tbl_bank[[#This Row],[Age]]&lt;50,"40-49",IF(tbl_bank[[#This Row],[Age]]&lt;60,"50-59","60+"))))</f>
        <v>60+</v>
      </c>
      <c r="P7140">
        <f>IF(tbl_bank[[#This Row],[Balance]]=0,1,0)</f>
        <v>0</v>
      </c>
      <c r="Q7140" t="str">
        <f>IF(tbl_bank[[#This Row],[Balance]]=0,"Zero",IF(tbl_bank[[#This Row],[Balance]]&lt;100000,"1-99k","100k+"))</f>
        <v>100k+</v>
      </c>
      <c r="R7140" t="str">
        <f>IF(tbl_bank[[#This Row],[Tenure]]&lt;=0,"0-1",IF(tbl_bank[[#This Row],[Tenure]]&lt;=4,"2-4",IF(tbl_bank[[#This Row],[Tenure]]&lt;=7,"5-7","8-10")))</f>
        <v>5-7</v>
      </c>
      <c r="S7140" t="str">
        <f>IF(tbl_bank[[#This Row],[NumOfProducts]]&gt;=3,"3+",TEXT(tbl_bank[[#This Row],[NumOfProducts]],"0"))</f>
        <v>2</v>
      </c>
      <c r="T7140" t="str">
        <f>IF(tbl_bank[[#This Row],[CreditScore]]&lt;580,"&lt;580",IF(tbl_bank[[#This Row],[CreditScore]]&lt;670,"580-669",IF(tbl_bank[[#This Row],[CreditScore]]&lt;740,"670-739","740+")))</f>
        <v>&lt;580</v>
      </c>
    </row>
    <row r="7141" spans="1:20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>IF(tbl_bank[[#This Row],[Age]]&lt;30,"&lt;30",IF(tbl_bank[[#This Row],[Age]]&lt;40,"30-39",IF(tbl_bank[[#This Row],[Age]]&lt;50,"40-49",IF(tbl_bank[[#This Row],[Age]]&lt;60,"50-59","60+"))))</f>
        <v>60+</v>
      </c>
      <c r="P7141">
        <f>IF(tbl_bank[[#This Row],[Balance]]=0,1,0)</f>
        <v>1</v>
      </c>
      <c r="Q7141" t="str">
        <f>IF(tbl_bank[[#This Row],[Balance]]=0,"Zero",IF(tbl_bank[[#This Row],[Balance]]&lt;100000,"1-99k","100k+"))</f>
        <v>Zero</v>
      </c>
      <c r="R7141" t="str">
        <f>IF(tbl_bank[[#This Row],[Tenure]]&lt;=0,"0-1",IF(tbl_bank[[#This Row],[Tenure]]&lt;=4,"2-4",IF(tbl_bank[[#This Row],[Tenure]]&lt;=7,"5-7","8-10")))</f>
        <v>2-4</v>
      </c>
      <c r="S7141" t="str">
        <f>IF(tbl_bank[[#This Row],[NumOfProducts]]&gt;=3,"3+",TEXT(tbl_bank[[#This Row],[NumOfProducts]],"0"))</f>
        <v>2</v>
      </c>
      <c r="T7141" t="str">
        <f>IF(tbl_bank[[#This Row],[CreditScore]]&lt;580,"&lt;580",IF(tbl_bank[[#This Row],[CreditScore]]&lt;670,"580-669",IF(tbl_bank[[#This Row],[CreditScore]]&lt;740,"670-739","740+")))</f>
        <v>740+</v>
      </c>
    </row>
    <row r="7142" spans="1:20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>IF(tbl_bank[[#This Row],[Age]]&lt;30,"&lt;30",IF(tbl_bank[[#This Row],[Age]]&lt;40,"30-39",IF(tbl_bank[[#This Row],[Age]]&lt;50,"40-49",IF(tbl_bank[[#This Row],[Age]]&lt;60,"50-59","60+"))))</f>
        <v>30-39</v>
      </c>
      <c r="P7142">
        <f>IF(tbl_bank[[#This Row],[Balance]]=0,1,0)</f>
        <v>0</v>
      </c>
      <c r="Q7142" t="str">
        <f>IF(tbl_bank[[#This Row],[Balance]]=0,"Zero",IF(tbl_bank[[#This Row],[Balance]]&lt;100000,"1-99k","100k+"))</f>
        <v>100k+</v>
      </c>
      <c r="R7142" t="str">
        <f>IF(tbl_bank[[#This Row],[Tenure]]&lt;=0,"0-1",IF(tbl_bank[[#This Row],[Tenure]]&lt;=4,"2-4",IF(tbl_bank[[#This Row],[Tenure]]&lt;=7,"5-7","8-10")))</f>
        <v>5-7</v>
      </c>
      <c r="S7142" t="str">
        <f>IF(tbl_bank[[#This Row],[NumOfProducts]]&gt;=3,"3+",TEXT(tbl_bank[[#This Row],[NumOfProducts]],"0"))</f>
        <v>1</v>
      </c>
      <c r="T7142" t="str">
        <f>IF(tbl_bank[[#This Row],[CreditScore]]&lt;580,"&lt;580",IF(tbl_bank[[#This Row],[CreditScore]]&lt;670,"580-669",IF(tbl_bank[[#This Row],[CreditScore]]&lt;740,"670-739","740+")))</f>
        <v>670-739</v>
      </c>
    </row>
    <row r="7143" spans="1:20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>IF(tbl_bank[[#This Row],[Age]]&lt;30,"&lt;30",IF(tbl_bank[[#This Row],[Age]]&lt;40,"30-39",IF(tbl_bank[[#This Row],[Age]]&lt;50,"40-49",IF(tbl_bank[[#This Row],[Age]]&lt;60,"50-59","60+"))))</f>
        <v>30-39</v>
      </c>
      <c r="P7143">
        <f>IF(tbl_bank[[#This Row],[Balance]]=0,1,0)</f>
        <v>0</v>
      </c>
      <c r="Q7143" t="str">
        <f>IF(tbl_bank[[#This Row],[Balance]]=0,"Zero",IF(tbl_bank[[#This Row],[Balance]]&lt;100000,"1-99k","100k+"))</f>
        <v>1-99k</v>
      </c>
      <c r="R7143" t="str">
        <f>IF(tbl_bank[[#This Row],[Tenure]]&lt;=0,"0-1",IF(tbl_bank[[#This Row],[Tenure]]&lt;=4,"2-4",IF(tbl_bank[[#This Row],[Tenure]]&lt;=7,"5-7","8-10")))</f>
        <v>2-4</v>
      </c>
      <c r="S7143" t="str">
        <f>IF(tbl_bank[[#This Row],[NumOfProducts]]&gt;=3,"3+",TEXT(tbl_bank[[#This Row],[NumOfProducts]],"0"))</f>
        <v>1</v>
      </c>
      <c r="T7143" t="str">
        <f>IF(tbl_bank[[#This Row],[CreditScore]]&lt;580,"&lt;580",IF(tbl_bank[[#This Row],[CreditScore]]&lt;670,"580-669",IF(tbl_bank[[#This Row],[CreditScore]]&lt;740,"670-739","740+")))</f>
        <v>740+</v>
      </c>
    </row>
    <row r="7144" spans="1:20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>IF(tbl_bank[[#This Row],[Age]]&lt;30,"&lt;30",IF(tbl_bank[[#This Row],[Age]]&lt;40,"30-39",IF(tbl_bank[[#This Row],[Age]]&lt;50,"40-49",IF(tbl_bank[[#This Row],[Age]]&lt;60,"50-59","60+"))))</f>
        <v>60+</v>
      </c>
      <c r="P7144">
        <f>IF(tbl_bank[[#This Row],[Balance]]=0,1,0)</f>
        <v>0</v>
      </c>
      <c r="Q7144" t="str">
        <f>IF(tbl_bank[[#This Row],[Balance]]=0,"Zero",IF(tbl_bank[[#This Row],[Balance]]&lt;100000,"1-99k","100k+"))</f>
        <v>100k+</v>
      </c>
      <c r="R7144" t="str">
        <f>IF(tbl_bank[[#This Row],[Tenure]]&lt;=0,"0-1",IF(tbl_bank[[#This Row],[Tenure]]&lt;=4,"2-4",IF(tbl_bank[[#This Row],[Tenure]]&lt;=7,"5-7","8-10")))</f>
        <v>2-4</v>
      </c>
      <c r="S7144" t="str">
        <f>IF(tbl_bank[[#This Row],[NumOfProducts]]&gt;=3,"3+",TEXT(tbl_bank[[#This Row],[NumOfProducts]],"0"))</f>
        <v>2</v>
      </c>
      <c r="T7144" t="str">
        <f>IF(tbl_bank[[#This Row],[CreditScore]]&lt;580,"&lt;580",IF(tbl_bank[[#This Row],[CreditScore]]&lt;670,"580-669",IF(tbl_bank[[#This Row],[CreditScore]]&lt;740,"670-739","740+")))</f>
        <v>580-669</v>
      </c>
    </row>
    <row r="7145" spans="1:20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>IF(tbl_bank[[#This Row],[Age]]&lt;30,"&lt;30",IF(tbl_bank[[#This Row],[Age]]&lt;40,"30-39",IF(tbl_bank[[#This Row],[Age]]&lt;50,"40-49",IF(tbl_bank[[#This Row],[Age]]&lt;60,"50-59","60+"))))</f>
        <v>50-59</v>
      </c>
      <c r="P7145">
        <f>IF(tbl_bank[[#This Row],[Balance]]=0,1,0)</f>
        <v>1</v>
      </c>
      <c r="Q7145" t="str">
        <f>IF(tbl_bank[[#This Row],[Balance]]=0,"Zero",IF(tbl_bank[[#This Row],[Balance]]&lt;100000,"1-99k","100k+"))</f>
        <v>Zero</v>
      </c>
      <c r="R7145" t="str">
        <f>IF(tbl_bank[[#This Row],[Tenure]]&lt;=0,"0-1",IF(tbl_bank[[#This Row],[Tenure]]&lt;=4,"2-4",IF(tbl_bank[[#This Row],[Tenure]]&lt;=7,"5-7","8-10")))</f>
        <v>5-7</v>
      </c>
      <c r="S7145" t="str">
        <f>IF(tbl_bank[[#This Row],[NumOfProducts]]&gt;=3,"3+",TEXT(tbl_bank[[#This Row],[NumOfProducts]],"0"))</f>
        <v>2</v>
      </c>
      <c r="T7145" t="str">
        <f>IF(tbl_bank[[#This Row],[CreditScore]]&lt;580,"&lt;580",IF(tbl_bank[[#This Row],[CreditScore]]&lt;670,"580-669",IF(tbl_bank[[#This Row],[CreditScore]]&lt;740,"670-739","740+")))</f>
        <v>670-739</v>
      </c>
    </row>
    <row r="7146" spans="1:20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>IF(tbl_bank[[#This Row],[Age]]&lt;30,"&lt;30",IF(tbl_bank[[#This Row],[Age]]&lt;40,"30-39",IF(tbl_bank[[#This Row],[Age]]&lt;50,"40-49",IF(tbl_bank[[#This Row],[Age]]&lt;60,"50-59","60+"))))</f>
        <v>50-59</v>
      </c>
      <c r="P7146">
        <f>IF(tbl_bank[[#This Row],[Balance]]=0,1,0)</f>
        <v>0</v>
      </c>
      <c r="Q7146" t="str">
        <f>IF(tbl_bank[[#This Row],[Balance]]=0,"Zero",IF(tbl_bank[[#This Row],[Balance]]&lt;100000,"1-99k","100k+"))</f>
        <v>100k+</v>
      </c>
      <c r="R7146" t="str">
        <f>IF(tbl_bank[[#This Row],[Tenure]]&lt;=0,"0-1",IF(tbl_bank[[#This Row],[Tenure]]&lt;=4,"2-4",IF(tbl_bank[[#This Row],[Tenure]]&lt;=7,"5-7","8-10")))</f>
        <v>0-1</v>
      </c>
      <c r="S7146" t="str">
        <f>IF(tbl_bank[[#This Row],[NumOfProducts]]&gt;=3,"3+",TEXT(tbl_bank[[#This Row],[NumOfProducts]],"0"))</f>
        <v>1</v>
      </c>
      <c r="T7146" t="str">
        <f>IF(tbl_bank[[#This Row],[CreditScore]]&lt;580,"&lt;580",IF(tbl_bank[[#This Row],[CreditScore]]&lt;670,"580-669",IF(tbl_bank[[#This Row],[CreditScore]]&lt;740,"670-739","740+")))</f>
        <v>&lt;580</v>
      </c>
    </row>
    <row r="7147" spans="1:20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>IF(tbl_bank[[#This Row],[Age]]&lt;30,"&lt;30",IF(tbl_bank[[#This Row],[Age]]&lt;40,"30-39",IF(tbl_bank[[#This Row],[Age]]&lt;50,"40-49",IF(tbl_bank[[#This Row],[Age]]&lt;60,"50-59","60+"))))</f>
        <v>30-39</v>
      </c>
      <c r="P7147">
        <f>IF(tbl_bank[[#This Row],[Balance]]=0,1,0)</f>
        <v>0</v>
      </c>
      <c r="Q7147" t="str">
        <f>IF(tbl_bank[[#This Row],[Balance]]=0,"Zero",IF(tbl_bank[[#This Row],[Balance]]&lt;100000,"1-99k","100k+"))</f>
        <v>100k+</v>
      </c>
      <c r="R7147" t="str">
        <f>IF(tbl_bank[[#This Row],[Tenure]]&lt;=0,"0-1",IF(tbl_bank[[#This Row],[Tenure]]&lt;=4,"2-4",IF(tbl_bank[[#This Row],[Tenure]]&lt;=7,"5-7","8-10")))</f>
        <v>2-4</v>
      </c>
      <c r="S7147" t="str">
        <f>IF(tbl_bank[[#This Row],[NumOfProducts]]&gt;=3,"3+",TEXT(tbl_bank[[#This Row],[NumOfProducts]],"0"))</f>
        <v>1</v>
      </c>
      <c r="T7147" t="str">
        <f>IF(tbl_bank[[#This Row],[CreditScore]]&lt;580,"&lt;580",IF(tbl_bank[[#This Row],[CreditScore]]&lt;670,"580-669",IF(tbl_bank[[#This Row],[CreditScore]]&lt;740,"670-739","740+")))</f>
        <v>670-739</v>
      </c>
    </row>
    <row r="7148" spans="1:20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>IF(tbl_bank[[#This Row],[Age]]&lt;30,"&lt;30",IF(tbl_bank[[#This Row],[Age]]&lt;40,"30-39",IF(tbl_bank[[#This Row],[Age]]&lt;50,"40-49",IF(tbl_bank[[#This Row],[Age]]&lt;60,"50-59","60+"))))</f>
        <v>40-49</v>
      </c>
      <c r="P7148">
        <f>IF(tbl_bank[[#This Row],[Balance]]=0,1,0)</f>
        <v>0</v>
      </c>
      <c r="Q7148" t="str">
        <f>IF(tbl_bank[[#This Row],[Balance]]=0,"Zero",IF(tbl_bank[[#This Row],[Balance]]&lt;100000,"1-99k","100k+"))</f>
        <v>1-99k</v>
      </c>
      <c r="R7148" t="str">
        <f>IF(tbl_bank[[#This Row],[Tenure]]&lt;=0,"0-1",IF(tbl_bank[[#This Row],[Tenure]]&lt;=4,"2-4",IF(tbl_bank[[#This Row],[Tenure]]&lt;=7,"5-7","8-10")))</f>
        <v>5-7</v>
      </c>
      <c r="S7148" t="str">
        <f>IF(tbl_bank[[#This Row],[NumOfProducts]]&gt;=3,"3+",TEXT(tbl_bank[[#This Row],[NumOfProducts]],"0"))</f>
        <v>1</v>
      </c>
      <c r="T7148" t="str">
        <f>IF(tbl_bank[[#This Row],[CreditScore]]&lt;580,"&lt;580",IF(tbl_bank[[#This Row],[CreditScore]]&lt;670,"580-669",IF(tbl_bank[[#This Row],[CreditScore]]&lt;740,"670-739","740+")))</f>
        <v>740+</v>
      </c>
    </row>
    <row r="7149" spans="1:20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>IF(tbl_bank[[#This Row],[Age]]&lt;30,"&lt;30",IF(tbl_bank[[#This Row],[Age]]&lt;40,"30-39",IF(tbl_bank[[#This Row],[Age]]&lt;50,"40-49",IF(tbl_bank[[#This Row],[Age]]&lt;60,"50-59","60+"))))</f>
        <v>30-39</v>
      </c>
      <c r="P7149">
        <f>IF(tbl_bank[[#This Row],[Balance]]=0,1,0)</f>
        <v>1</v>
      </c>
      <c r="Q7149" t="str">
        <f>IF(tbl_bank[[#This Row],[Balance]]=0,"Zero",IF(tbl_bank[[#This Row],[Balance]]&lt;100000,"1-99k","100k+"))</f>
        <v>Zero</v>
      </c>
      <c r="R7149" t="str">
        <f>IF(tbl_bank[[#This Row],[Tenure]]&lt;=0,"0-1",IF(tbl_bank[[#This Row],[Tenure]]&lt;=4,"2-4",IF(tbl_bank[[#This Row],[Tenure]]&lt;=7,"5-7","8-10")))</f>
        <v>2-4</v>
      </c>
      <c r="S7149" t="str">
        <f>IF(tbl_bank[[#This Row],[NumOfProducts]]&gt;=3,"3+",TEXT(tbl_bank[[#This Row],[NumOfProducts]],"0"))</f>
        <v>2</v>
      </c>
      <c r="T7149" t="str">
        <f>IF(tbl_bank[[#This Row],[CreditScore]]&lt;580,"&lt;580",IF(tbl_bank[[#This Row],[CreditScore]]&lt;670,"580-669",IF(tbl_bank[[#This Row],[CreditScore]]&lt;740,"670-739","740+")))</f>
        <v>670-739</v>
      </c>
    </row>
    <row r="7150" spans="1:20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>IF(tbl_bank[[#This Row],[Age]]&lt;30,"&lt;30",IF(tbl_bank[[#This Row],[Age]]&lt;40,"30-39",IF(tbl_bank[[#This Row],[Age]]&lt;50,"40-49",IF(tbl_bank[[#This Row],[Age]]&lt;60,"50-59","60+"))))</f>
        <v>30-39</v>
      </c>
      <c r="P7150">
        <f>IF(tbl_bank[[#This Row],[Balance]]=0,1,0)</f>
        <v>1</v>
      </c>
      <c r="Q7150" t="str">
        <f>IF(tbl_bank[[#This Row],[Balance]]=0,"Zero",IF(tbl_bank[[#This Row],[Balance]]&lt;100000,"1-99k","100k+"))</f>
        <v>Zero</v>
      </c>
      <c r="R7150" t="str">
        <f>IF(tbl_bank[[#This Row],[Tenure]]&lt;=0,"0-1",IF(tbl_bank[[#This Row],[Tenure]]&lt;=4,"2-4",IF(tbl_bank[[#This Row],[Tenure]]&lt;=7,"5-7","8-10")))</f>
        <v>8-10</v>
      </c>
      <c r="S7150" t="str">
        <f>IF(tbl_bank[[#This Row],[NumOfProducts]]&gt;=3,"3+",TEXT(tbl_bank[[#This Row],[NumOfProducts]],"0"))</f>
        <v>2</v>
      </c>
      <c r="T7150" t="str">
        <f>IF(tbl_bank[[#This Row],[CreditScore]]&lt;580,"&lt;580",IF(tbl_bank[[#This Row],[CreditScore]]&lt;670,"580-669",IF(tbl_bank[[#This Row],[CreditScore]]&lt;740,"670-739","740+")))</f>
        <v>740+</v>
      </c>
    </row>
    <row r="7151" spans="1:20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>IF(tbl_bank[[#This Row],[Age]]&lt;30,"&lt;30",IF(tbl_bank[[#This Row],[Age]]&lt;40,"30-39",IF(tbl_bank[[#This Row],[Age]]&lt;50,"40-49",IF(tbl_bank[[#This Row],[Age]]&lt;60,"50-59","60+"))))</f>
        <v>30-39</v>
      </c>
      <c r="P7151">
        <f>IF(tbl_bank[[#This Row],[Balance]]=0,1,0)</f>
        <v>1</v>
      </c>
      <c r="Q7151" t="str">
        <f>IF(tbl_bank[[#This Row],[Balance]]=0,"Zero",IF(tbl_bank[[#This Row],[Balance]]&lt;100000,"1-99k","100k+"))</f>
        <v>Zero</v>
      </c>
      <c r="R7151" t="str">
        <f>IF(tbl_bank[[#This Row],[Tenure]]&lt;=0,"0-1",IF(tbl_bank[[#This Row],[Tenure]]&lt;=4,"2-4",IF(tbl_bank[[#This Row],[Tenure]]&lt;=7,"5-7","8-10")))</f>
        <v>2-4</v>
      </c>
      <c r="S7151" t="str">
        <f>IF(tbl_bank[[#This Row],[NumOfProducts]]&gt;=3,"3+",TEXT(tbl_bank[[#This Row],[NumOfProducts]],"0"))</f>
        <v>2</v>
      </c>
      <c r="T7151" t="str">
        <f>IF(tbl_bank[[#This Row],[CreditScore]]&lt;580,"&lt;580",IF(tbl_bank[[#This Row],[CreditScore]]&lt;670,"580-669",IF(tbl_bank[[#This Row],[CreditScore]]&lt;740,"670-739","740+")))</f>
        <v>670-739</v>
      </c>
    </row>
    <row r="7152" spans="1:20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>IF(tbl_bank[[#This Row],[Age]]&lt;30,"&lt;30",IF(tbl_bank[[#This Row],[Age]]&lt;40,"30-39",IF(tbl_bank[[#This Row],[Age]]&lt;50,"40-49",IF(tbl_bank[[#This Row],[Age]]&lt;60,"50-59","60+"))))</f>
        <v>30-39</v>
      </c>
      <c r="P7152">
        <f>IF(tbl_bank[[#This Row],[Balance]]=0,1,0)</f>
        <v>0</v>
      </c>
      <c r="Q7152" t="str">
        <f>IF(tbl_bank[[#This Row],[Balance]]=0,"Zero",IF(tbl_bank[[#This Row],[Balance]]&lt;100000,"1-99k","100k+"))</f>
        <v>100k+</v>
      </c>
      <c r="R7152" t="str">
        <f>IF(tbl_bank[[#This Row],[Tenure]]&lt;=0,"0-1",IF(tbl_bank[[#This Row],[Tenure]]&lt;=4,"2-4",IF(tbl_bank[[#This Row],[Tenure]]&lt;=7,"5-7","8-10")))</f>
        <v>2-4</v>
      </c>
      <c r="S7152" t="str">
        <f>IF(tbl_bank[[#This Row],[NumOfProducts]]&gt;=3,"3+",TEXT(tbl_bank[[#This Row],[NumOfProducts]],"0"))</f>
        <v>1</v>
      </c>
      <c r="T7152" t="str">
        <f>IF(tbl_bank[[#This Row],[CreditScore]]&lt;580,"&lt;580",IF(tbl_bank[[#This Row],[CreditScore]]&lt;670,"580-669",IF(tbl_bank[[#This Row],[CreditScore]]&lt;740,"670-739","740+")))</f>
        <v>670-739</v>
      </c>
    </row>
    <row r="7153" spans="1:20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>IF(tbl_bank[[#This Row],[Age]]&lt;30,"&lt;30",IF(tbl_bank[[#This Row],[Age]]&lt;40,"30-39",IF(tbl_bank[[#This Row],[Age]]&lt;50,"40-49",IF(tbl_bank[[#This Row],[Age]]&lt;60,"50-59","60+"))))</f>
        <v>30-39</v>
      </c>
      <c r="P7153">
        <f>IF(tbl_bank[[#This Row],[Balance]]=0,1,0)</f>
        <v>1</v>
      </c>
      <c r="Q7153" t="str">
        <f>IF(tbl_bank[[#This Row],[Balance]]=0,"Zero",IF(tbl_bank[[#This Row],[Balance]]&lt;100000,"1-99k","100k+"))</f>
        <v>Zero</v>
      </c>
      <c r="R7153" t="str">
        <f>IF(tbl_bank[[#This Row],[Tenure]]&lt;=0,"0-1",IF(tbl_bank[[#This Row],[Tenure]]&lt;=4,"2-4",IF(tbl_bank[[#This Row],[Tenure]]&lt;=7,"5-7","8-10")))</f>
        <v>2-4</v>
      </c>
      <c r="S7153" t="str">
        <f>IF(tbl_bank[[#This Row],[NumOfProducts]]&gt;=3,"3+",TEXT(tbl_bank[[#This Row],[NumOfProducts]],"0"))</f>
        <v>2</v>
      </c>
      <c r="T7153" t="str">
        <f>IF(tbl_bank[[#This Row],[CreditScore]]&lt;580,"&lt;580",IF(tbl_bank[[#This Row],[CreditScore]]&lt;670,"580-669",IF(tbl_bank[[#This Row],[CreditScore]]&lt;740,"670-739","740+")))</f>
        <v>&lt;580</v>
      </c>
    </row>
    <row r="7154" spans="1:20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>IF(tbl_bank[[#This Row],[Age]]&lt;30,"&lt;30",IF(tbl_bank[[#This Row],[Age]]&lt;40,"30-39",IF(tbl_bank[[#This Row],[Age]]&lt;50,"40-49",IF(tbl_bank[[#This Row],[Age]]&lt;60,"50-59","60+"))))</f>
        <v>40-49</v>
      </c>
      <c r="P7154">
        <f>IF(tbl_bank[[#This Row],[Balance]]=0,1,0)</f>
        <v>1</v>
      </c>
      <c r="Q7154" t="str">
        <f>IF(tbl_bank[[#This Row],[Balance]]=0,"Zero",IF(tbl_bank[[#This Row],[Balance]]&lt;100000,"1-99k","100k+"))</f>
        <v>Zero</v>
      </c>
      <c r="R7154" t="str">
        <f>IF(tbl_bank[[#This Row],[Tenure]]&lt;=0,"0-1",IF(tbl_bank[[#This Row],[Tenure]]&lt;=4,"2-4",IF(tbl_bank[[#This Row],[Tenure]]&lt;=7,"5-7","8-10")))</f>
        <v>8-10</v>
      </c>
      <c r="S7154" t="str">
        <f>IF(tbl_bank[[#This Row],[NumOfProducts]]&gt;=3,"3+",TEXT(tbl_bank[[#This Row],[NumOfProducts]],"0"))</f>
        <v>1</v>
      </c>
      <c r="T7154" t="str">
        <f>IF(tbl_bank[[#This Row],[CreditScore]]&lt;580,"&lt;580",IF(tbl_bank[[#This Row],[CreditScore]]&lt;670,"580-669",IF(tbl_bank[[#This Row],[CreditScore]]&lt;740,"670-739","740+")))</f>
        <v>&lt;580</v>
      </c>
    </row>
    <row r="7155" spans="1:20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>IF(tbl_bank[[#This Row],[Age]]&lt;30,"&lt;30",IF(tbl_bank[[#This Row],[Age]]&lt;40,"30-39",IF(tbl_bank[[#This Row],[Age]]&lt;50,"40-49",IF(tbl_bank[[#This Row],[Age]]&lt;60,"50-59","60+"))))</f>
        <v>30-39</v>
      </c>
      <c r="P7155">
        <f>IF(tbl_bank[[#This Row],[Balance]]=0,1,0)</f>
        <v>1</v>
      </c>
      <c r="Q7155" t="str">
        <f>IF(tbl_bank[[#This Row],[Balance]]=0,"Zero",IF(tbl_bank[[#This Row],[Balance]]&lt;100000,"1-99k","100k+"))</f>
        <v>Zero</v>
      </c>
      <c r="R7155" t="str">
        <f>IF(tbl_bank[[#This Row],[Tenure]]&lt;=0,"0-1",IF(tbl_bank[[#This Row],[Tenure]]&lt;=4,"2-4",IF(tbl_bank[[#This Row],[Tenure]]&lt;=7,"5-7","8-10")))</f>
        <v>2-4</v>
      </c>
      <c r="S7155" t="str">
        <f>IF(tbl_bank[[#This Row],[NumOfProducts]]&gt;=3,"3+",TEXT(tbl_bank[[#This Row],[NumOfProducts]],"0"))</f>
        <v>2</v>
      </c>
      <c r="T7155" t="str">
        <f>IF(tbl_bank[[#This Row],[CreditScore]]&lt;580,"&lt;580",IF(tbl_bank[[#This Row],[CreditScore]]&lt;670,"580-669",IF(tbl_bank[[#This Row],[CreditScore]]&lt;740,"670-739","740+")))</f>
        <v>&lt;580</v>
      </c>
    </row>
    <row r="7156" spans="1:20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>IF(tbl_bank[[#This Row],[Age]]&lt;30,"&lt;30",IF(tbl_bank[[#This Row],[Age]]&lt;40,"30-39",IF(tbl_bank[[#This Row],[Age]]&lt;50,"40-49",IF(tbl_bank[[#This Row],[Age]]&lt;60,"50-59","60+"))))</f>
        <v>30-39</v>
      </c>
      <c r="P7156">
        <f>IF(tbl_bank[[#This Row],[Balance]]=0,1,0)</f>
        <v>0</v>
      </c>
      <c r="Q7156" t="str">
        <f>IF(tbl_bank[[#This Row],[Balance]]=0,"Zero",IF(tbl_bank[[#This Row],[Balance]]&lt;100000,"1-99k","100k+"))</f>
        <v>100k+</v>
      </c>
      <c r="R7156" t="str">
        <f>IF(tbl_bank[[#This Row],[Tenure]]&lt;=0,"0-1",IF(tbl_bank[[#This Row],[Tenure]]&lt;=4,"2-4",IF(tbl_bank[[#This Row],[Tenure]]&lt;=7,"5-7","8-10")))</f>
        <v>8-10</v>
      </c>
      <c r="S7156" t="str">
        <f>IF(tbl_bank[[#This Row],[NumOfProducts]]&gt;=3,"3+",TEXT(tbl_bank[[#This Row],[NumOfProducts]],"0"))</f>
        <v>1</v>
      </c>
      <c r="T7156" t="str">
        <f>IF(tbl_bank[[#This Row],[CreditScore]]&lt;580,"&lt;580",IF(tbl_bank[[#This Row],[CreditScore]]&lt;670,"580-669",IF(tbl_bank[[#This Row],[CreditScore]]&lt;740,"670-739","740+")))</f>
        <v>580-669</v>
      </c>
    </row>
    <row r="7157" spans="1:20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>IF(tbl_bank[[#This Row],[Age]]&lt;30,"&lt;30",IF(tbl_bank[[#This Row],[Age]]&lt;40,"30-39",IF(tbl_bank[[#This Row],[Age]]&lt;50,"40-49",IF(tbl_bank[[#This Row],[Age]]&lt;60,"50-59","60+"))))</f>
        <v>40-49</v>
      </c>
      <c r="P7157">
        <f>IF(tbl_bank[[#This Row],[Balance]]=0,1,0)</f>
        <v>0</v>
      </c>
      <c r="Q7157" t="str">
        <f>IF(tbl_bank[[#This Row],[Balance]]=0,"Zero",IF(tbl_bank[[#This Row],[Balance]]&lt;100000,"1-99k","100k+"))</f>
        <v>100k+</v>
      </c>
      <c r="R7157" t="str">
        <f>IF(tbl_bank[[#This Row],[Tenure]]&lt;=0,"0-1",IF(tbl_bank[[#This Row],[Tenure]]&lt;=4,"2-4",IF(tbl_bank[[#This Row],[Tenure]]&lt;=7,"5-7","8-10")))</f>
        <v>5-7</v>
      </c>
      <c r="S7157" t="str">
        <f>IF(tbl_bank[[#This Row],[NumOfProducts]]&gt;=3,"3+",TEXT(tbl_bank[[#This Row],[NumOfProducts]],"0"))</f>
        <v>3+</v>
      </c>
      <c r="T7157" t="str">
        <f>IF(tbl_bank[[#This Row],[CreditScore]]&lt;580,"&lt;580",IF(tbl_bank[[#This Row],[CreditScore]]&lt;670,"580-669",IF(tbl_bank[[#This Row],[CreditScore]]&lt;740,"670-739","740+")))</f>
        <v>&lt;580</v>
      </c>
    </row>
    <row r="7158" spans="1:20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>IF(tbl_bank[[#This Row],[Age]]&lt;30,"&lt;30",IF(tbl_bank[[#This Row],[Age]]&lt;40,"30-39",IF(tbl_bank[[#This Row],[Age]]&lt;50,"40-49",IF(tbl_bank[[#This Row],[Age]]&lt;60,"50-59","60+"))))</f>
        <v>60+</v>
      </c>
      <c r="P7158">
        <f>IF(tbl_bank[[#This Row],[Balance]]=0,1,0)</f>
        <v>0</v>
      </c>
      <c r="Q7158" t="str">
        <f>IF(tbl_bank[[#This Row],[Balance]]=0,"Zero",IF(tbl_bank[[#This Row],[Balance]]&lt;100000,"1-99k","100k+"))</f>
        <v>100k+</v>
      </c>
      <c r="R7158" t="str">
        <f>IF(tbl_bank[[#This Row],[Tenure]]&lt;=0,"0-1",IF(tbl_bank[[#This Row],[Tenure]]&lt;=4,"2-4",IF(tbl_bank[[#This Row],[Tenure]]&lt;=7,"5-7","8-10")))</f>
        <v>5-7</v>
      </c>
      <c r="S7158" t="str">
        <f>IF(tbl_bank[[#This Row],[NumOfProducts]]&gt;=3,"3+",TEXT(tbl_bank[[#This Row],[NumOfProducts]],"0"))</f>
        <v>1</v>
      </c>
      <c r="T7158" t="str">
        <f>IF(tbl_bank[[#This Row],[CreditScore]]&lt;580,"&lt;580",IF(tbl_bank[[#This Row],[CreditScore]]&lt;670,"580-669",IF(tbl_bank[[#This Row],[CreditScore]]&lt;740,"670-739","740+")))</f>
        <v>580-669</v>
      </c>
    </row>
    <row r="7159" spans="1:20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>IF(tbl_bank[[#This Row],[Age]]&lt;30,"&lt;30",IF(tbl_bank[[#This Row],[Age]]&lt;40,"30-39",IF(tbl_bank[[#This Row],[Age]]&lt;50,"40-49",IF(tbl_bank[[#This Row],[Age]]&lt;60,"50-59","60+"))))</f>
        <v>30-39</v>
      </c>
      <c r="P7159">
        <f>IF(tbl_bank[[#This Row],[Balance]]=0,1,0)</f>
        <v>0</v>
      </c>
      <c r="Q7159" t="str">
        <f>IF(tbl_bank[[#This Row],[Balance]]=0,"Zero",IF(tbl_bank[[#This Row],[Balance]]&lt;100000,"1-99k","100k+"))</f>
        <v>100k+</v>
      </c>
      <c r="R7159" t="str">
        <f>IF(tbl_bank[[#This Row],[Tenure]]&lt;=0,"0-1",IF(tbl_bank[[#This Row],[Tenure]]&lt;=4,"2-4",IF(tbl_bank[[#This Row],[Tenure]]&lt;=7,"5-7","8-10")))</f>
        <v>8-10</v>
      </c>
      <c r="S7159" t="str">
        <f>IF(tbl_bank[[#This Row],[NumOfProducts]]&gt;=3,"3+",TEXT(tbl_bank[[#This Row],[NumOfProducts]],"0"))</f>
        <v>1</v>
      </c>
      <c r="T7159" t="str">
        <f>IF(tbl_bank[[#This Row],[CreditScore]]&lt;580,"&lt;580",IF(tbl_bank[[#This Row],[CreditScore]]&lt;670,"580-669",IF(tbl_bank[[#This Row],[CreditScore]]&lt;740,"670-739","740+")))</f>
        <v>&lt;580</v>
      </c>
    </row>
    <row r="7160" spans="1:20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>IF(tbl_bank[[#This Row],[Age]]&lt;30,"&lt;30",IF(tbl_bank[[#This Row],[Age]]&lt;40,"30-39",IF(tbl_bank[[#This Row],[Age]]&lt;50,"40-49",IF(tbl_bank[[#This Row],[Age]]&lt;60,"50-59","60+"))))</f>
        <v>50-59</v>
      </c>
      <c r="P7160">
        <f>IF(tbl_bank[[#This Row],[Balance]]=0,1,0)</f>
        <v>0</v>
      </c>
      <c r="Q7160" t="str">
        <f>IF(tbl_bank[[#This Row],[Balance]]=0,"Zero",IF(tbl_bank[[#This Row],[Balance]]&lt;100000,"1-99k","100k+"))</f>
        <v>100k+</v>
      </c>
      <c r="R7160" t="str">
        <f>IF(tbl_bank[[#This Row],[Tenure]]&lt;=0,"0-1",IF(tbl_bank[[#This Row],[Tenure]]&lt;=4,"2-4",IF(tbl_bank[[#This Row],[Tenure]]&lt;=7,"5-7","8-10")))</f>
        <v>8-10</v>
      </c>
      <c r="S7160" t="str">
        <f>IF(tbl_bank[[#This Row],[NumOfProducts]]&gt;=3,"3+",TEXT(tbl_bank[[#This Row],[NumOfProducts]],"0"))</f>
        <v>2</v>
      </c>
      <c r="T7160" t="str">
        <f>IF(tbl_bank[[#This Row],[CreditScore]]&lt;580,"&lt;580",IF(tbl_bank[[#This Row],[CreditScore]]&lt;670,"580-669",IF(tbl_bank[[#This Row],[CreditScore]]&lt;740,"670-739","740+")))</f>
        <v>&lt;580</v>
      </c>
    </row>
    <row r="7161" spans="1:20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>IF(tbl_bank[[#This Row],[Age]]&lt;30,"&lt;30",IF(tbl_bank[[#This Row],[Age]]&lt;40,"30-39",IF(tbl_bank[[#This Row],[Age]]&lt;50,"40-49",IF(tbl_bank[[#This Row],[Age]]&lt;60,"50-59","60+"))))</f>
        <v>50-59</v>
      </c>
      <c r="P7161">
        <f>IF(tbl_bank[[#This Row],[Balance]]=0,1,0)</f>
        <v>0</v>
      </c>
      <c r="Q7161" t="str">
        <f>IF(tbl_bank[[#This Row],[Balance]]=0,"Zero",IF(tbl_bank[[#This Row],[Balance]]&lt;100000,"1-99k","100k+"))</f>
        <v>1-99k</v>
      </c>
      <c r="R7161" t="str">
        <f>IF(tbl_bank[[#This Row],[Tenure]]&lt;=0,"0-1",IF(tbl_bank[[#This Row],[Tenure]]&lt;=4,"2-4",IF(tbl_bank[[#This Row],[Tenure]]&lt;=7,"5-7","8-10")))</f>
        <v>5-7</v>
      </c>
      <c r="S7161" t="str">
        <f>IF(tbl_bank[[#This Row],[NumOfProducts]]&gt;=3,"3+",TEXT(tbl_bank[[#This Row],[NumOfProducts]],"0"))</f>
        <v>1</v>
      </c>
      <c r="T7161" t="str">
        <f>IF(tbl_bank[[#This Row],[CreditScore]]&lt;580,"&lt;580",IF(tbl_bank[[#This Row],[CreditScore]]&lt;670,"580-669",IF(tbl_bank[[#This Row],[CreditScore]]&lt;740,"670-739","740+")))</f>
        <v>&lt;580</v>
      </c>
    </row>
    <row r="7162" spans="1:20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>IF(tbl_bank[[#This Row],[Age]]&lt;30,"&lt;30",IF(tbl_bank[[#This Row],[Age]]&lt;40,"30-39",IF(tbl_bank[[#This Row],[Age]]&lt;50,"40-49",IF(tbl_bank[[#This Row],[Age]]&lt;60,"50-59","60+"))))</f>
        <v>&lt;30</v>
      </c>
      <c r="P7162">
        <f>IF(tbl_bank[[#This Row],[Balance]]=0,1,0)</f>
        <v>0</v>
      </c>
      <c r="Q7162" t="str">
        <f>IF(tbl_bank[[#This Row],[Balance]]=0,"Zero",IF(tbl_bank[[#This Row],[Balance]]&lt;100000,"1-99k","100k+"))</f>
        <v>1-99k</v>
      </c>
      <c r="R7162" t="str">
        <f>IF(tbl_bank[[#This Row],[Tenure]]&lt;=0,"0-1",IF(tbl_bank[[#This Row],[Tenure]]&lt;=4,"2-4",IF(tbl_bank[[#This Row],[Tenure]]&lt;=7,"5-7","8-10")))</f>
        <v>2-4</v>
      </c>
      <c r="S7162" t="str">
        <f>IF(tbl_bank[[#This Row],[NumOfProducts]]&gt;=3,"3+",TEXT(tbl_bank[[#This Row],[NumOfProducts]],"0"))</f>
        <v>1</v>
      </c>
      <c r="T7162" t="str">
        <f>IF(tbl_bank[[#This Row],[CreditScore]]&lt;580,"&lt;580",IF(tbl_bank[[#This Row],[CreditScore]]&lt;670,"580-669",IF(tbl_bank[[#This Row],[CreditScore]]&lt;740,"670-739","740+")))</f>
        <v>580-669</v>
      </c>
    </row>
    <row r="7163" spans="1:20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>IF(tbl_bank[[#This Row],[Age]]&lt;30,"&lt;30",IF(tbl_bank[[#This Row],[Age]]&lt;40,"30-39",IF(tbl_bank[[#This Row],[Age]]&lt;50,"40-49",IF(tbl_bank[[#This Row],[Age]]&lt;60,"50-59","60+"))))</f>
        <v>30-39</v>
      </c>
      <c r="P7163">
        <f>IF(tbl_bank[[#This Row],[Balance]]=0,1,0)</f>
        <v>0</v>
      </c>
      <c r="Q7163" t="str">
        <f>IF(tbl_bank[[#This Row],[Balance]]=0,"Zero",IF(tbl_bank[[#This Row],[Balance]]&lt;100000,"1-99k","100k+"))</f>
        <v>100k+</v>
      </c>
      <c r="R7163" t="str">
        <f>IF(tbl_bank[[#This Row],[Tenure]]&lt;=0,"0-1",IF(tbl_bank[[#This Row],[Tenure]]&lt;=4,"2-4",IF(tbl_bank[[#This Row],[Tenure]]&lt;=7,"5-7","8-10")))</f>
        <v>5-7</v>
      </c>
      <c r="S7163" t="str">
        <f>IF(tbl_bank[[#This Row],[NumOfProducts]]&gt;=3,"3+",TEXT(tbl_bank[[#This Row],[NumOfProducts]],"0"))</f>
        <v>1</v>
      </c>
      <c r="T7163" t="str">
        <f>IF(tbl_bank[[#This Row],[CreditScore]]&lt;580,"&lt;580",IF(tbl_bank[[#This Row],[CreditScore]]&lt;670,"580-669",IF(tbl_bank[[#This Row],[CreditScore]]&lt;740,"670-739","740+")))</f>
        <v>670-739</v>
      </c>
    </row>
    <row r="7164" spans="1:20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>IF(tbl_bank[[#This Row],[Age]]&lt;30,"&lt;30",IF(tbl_bank[[#This Row],[Age]]&lt;40,"30-39",IF(tbl_bank[[#This Row],[Age]]&lt;50,"40-49",IF(tbl_bank[[#This Row],[Age]]&lt;60,"50-59","60+"))))</f>
        <v>30-39</v>
      </c>
      <c r="P7164">
        <f>IF(tbl_bank[[#This Row],[Balance]]=0,1,0)</f>
        <v>0</v>
      </c>
      <c r="Q7164" t="str">
        <f>IF(tbl_bank[[#This Row],[Balance]]=0,"Zero",IF(tbl_bank[[#This Row],[Balance]]&lt;100000,"1-99k","100k+"))</f>
        <v>100k+</v>
      </c>
      <c r="R7164" t="str">
        <f>IF(tbl_bank[[#This Row],[Tenure]]&lt;=0,"0-1",IF(tbl_bank[[#This Row],[Tenure]]&lt;=4,"2-4",IF(tbl_bank[[#This Row],[Tenure]]&lt;=7,"5-7","8-10")))</f>
        <v>8-10</v>
      </c>
      <c r="S7164" t="str">
        <f>IF(tbl_bank[[#This Row],[NumOfProducts]]&gt;=3,"3+",TEXT(tbl_bank[[#This Row],[NumOfProducts]],"0"))</f>
        <v>1</v>
      </c>
      <c r="T7164" t="str">
        <f>IF(tbl_bank[[#This Row],[CreditScore]]&lt;580,"&lt;580",IF(tbl_bank[[#This Row],[CreditScore]]&lt;670,"580-669",IF(tbl_bank[[#This Row],[CreditScore]]&lt;740,"670-739","740+")))</f>
        <v>580-669</v>
      </c>
    </row>
    <row r="7165" spans="1:20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>IF(tbl_bank[[#This Row],[Age]]&lt;30,"&lt;30",IF(tbl_bank[[#This Row],[Age]]&lt;40,"30-39",IF(tbl_bank[[#This Row],[Age]]&lt;50,"40-49",IF(tbl_bank[[#This Row],[Age]]&lt;60,"50-59","60+"))))</f>
        <v>40-49</v>
      </c>
      <c r="P7165">
        <f>IF(tbl_bank[[#This Row],[Balance]]=0,1,0)</f>
        <v>1</v>
      </c>
      <c r="Q7165" t="str">
        <f>IF(tbl_bank[[#This Row],[Balance]]=0,"Zero",IF(tbl_bank[[#This Row],[Balance]]&lt;100000,"1-99k","100k+"))</f>
        <v>Zero</v>
      </c>
      <c r="R7165" t="str">
        <f>IF(tbl_bank[[#This Row],[Tenure]]&lt;=0,"0-1",IF(tbl_bank[[#This Row],[Tenure]]&lt;=4,"2-4",IF(tbl_bank[[#This Row],[Tenure]]&lt;=7,"5-7","8-10")))</f>
        <v>2-4</v>
      </c>
      <c r="S7165" t="str">
        <f>IF(tbl_bank[[#This Row],[NumOfProducts]]&gt;=3,"3+",TEXT(tbl_bank[[#This Row],[NumOfProducts]],"0"))</f>
        <v>2</v>
      </c>
      <c r="T7165" t="str">
        <f>IF(tbl_bank[[#This Row],[CreditScore]]&lt;580,"&lt;580",IF(tbl_bank[[#This Row],[CreditScore]]&lt;670,"580-669",IF(tbl_bank[[#This Row],[CreditScore]]&lt;740,"670-739","740+")))</f>
        <v>740+</v>
      </c>
    </row>
    <row r="7166" spans="1:20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>IF(tbl_bank[[#This Row],[Age]]&lt;30,"&lt;30",IF(tbl_bank[[#This Row],[Age]]&lt;40,"30-39",IF(tbl_bank[[#This Row],[Age]]&lt;50,"40-49",IF(tbl_bank[[#This Row],[Age]]&lt;60,"50-59","60+"))))</f>
        <v>30-39</v>
      </c>
      <c r="P7166">
        <f>IF(tbl_bank[[#This Row],[Balance]]=0,1,0)</f>
        <v>0</v>
      </c>
      <c r="Q7166" t="str">
        <f>IF(tbl_bank[[#This Row],[Balance]]=0,"Zero",IF(tbl_bank[[#This Row],[Balance]]&lt;100000,"1-99k","100k+"))</f>
        <v>1-99k</v>
      </c>
      <c r="R7166" t="str">
        <f>IF(tbl_bank[[#This Row],[Tenure]]&lt;=0,"0-1",IF(tbl_bank[[#This Row],[Tenure]]&lt;=4,"2-4",IF(tbl_bank[[#This Row],[Tenure]]&lt;=7,"5-7","8-10")))</f>
        <v>5-7</v>
      </c>
      <c r="S7166" t="str">
        <f>IF(tbl_bank[[#This Row],[NumOfProducts]]&gt;=3,"3+",TEXT(tbl_bank[[#This Row],[NumOfProducts]],"0"))</f>
        <v>2</v>
      </c>
      <c r="T7166" t="str">
        <f>IF(tbl_bank[[#This Row],[CreditScore]]&lt;580,"&lt;580",IF(tbl_bank[[#This Row],[CreditScore]]&lt;670,"580-669",IF(tbl_bank[[#This Row],[CreditScore]]&lt;740,"670-739","740+")))</f>
        <v>740+</v>
      </c>
    </row>
    <row r="7167" spans="1:20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>IF(tbl_bank[[#This Row],[Age]]&lt;30,"&lt;30",IF(tbl_bank[[#This Row],[Age]]&lt;40,"30-39",IF(tbl_bank[[#This Row],[Age]]&lt;50,"40-49",IF(tbl_bank[[#This Row],[Age]]&lt;60,"50-59","60+"))))</f>
        <v>&lt;30</v>
      </c>
      <c r="P7167">
        <f>IF(tbl_bank[[#This Row],[Balance]]=0,1,0)</f>
        <v>0</v>
      </c>
      <c r="Q7167" t="str">
        <f>IF(tbl_bank[[#This Row],[Balance]]=0,"Zero",IF(tbl_bank[[#This Row],[Balance]]&lt;100000,"1-99k","100k+"))</f>
        <v>100k+</v>
      </c>
      <c r="R7167" t="str">
        <f>IF(tbl_bank[[#This Row],[Tenure]]&lt;=0,"0-1",IF(tbl_bank[[#This Row],[Tenure]]&lt;=4,"2-4",IF(tbl_bank[[#This Row],[Tenure]]&lt;=7,"5-7","8-10")))</f>
        <v>8-10</v>
      </c>
      <c r="S7167" t="str">
        <f>IF(tbl_bank[[#This Row],[NumOfProducts]]&gt;=3,"3+",TEXT(tbl_bank[[#This Row],[NumOfProducts]],"0"))</f>
        <v>1</v>
      </c>
      <c r="T7167" t="str">
        <f>IF(tbl_bank[[#This Row],[CreditScore]]&lt;580,"&lt;580",IF(tbl_bank[[#This Row],[CreditScore]]&lt;670,"580-669",IF(tbl_bank[[#This Row],[CreditScore]]&lt;740,"670-739","740+")))</f>
        <v>580-669</v>
      </c>
    </row>
    <row r="7168" spans="1:20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>IF(tbl_bank[[#This Row],[Age]]&lt;30,"&lt;30",IF(tbl_bank[[#This Row],[Age]]&lt;40,"30-39",IF(tbl_bank[[#This Row],[Age]]&lt;50,"40-49",IF(tbl_bank[[#This Row],[Age]]&lt;60,"50-59","60+"))))</f>
        <v>40-49</v>
      </c>
      <c r="P7168">
        <f>IF(tbl_bank[[#This Row],[Balance]]=0,1,0)</f>
        <v>1</v>
      </c>
      <c r="Q7168" t="str">
        <f>IF(tbl_bank[[#This Row],[Balance]]=0,"Zero",IF(tbl_bank[[#This Row],[Balance]]&lt;100000,"1-99k","100k+"))</f>
        <v>Zero</v>
      </c>
      <c r="R7168" t="str">
        <f>IF(tbl_bank[[#This Row],[Tenure]]&lt;=0,"0-1",IF(tbl_bank[[#This Row],[Tenure]]&lt;=4,"2-4",IF(tbl_bank[[#This Row],[Tenure]]&lt;=7,"5-7","8-10")))</f>
        <v>8-10</v>
      </c>
      <c r="S7168" t="str">
        <f>IF(tbl_bank[[#This Row],[NumOfProducts]]&gt;=3,"3+",TEXT(tbl_bank[[#This Row],[NumOfProducts]],"0"))</f>
        <v>2</v>
      </c>
      <c r="T7168" t="str">
        <f>IF(tbl_bank[[#This Row],[CreditScore]]&lt;580,"&lt;580",IF(tbl_bank[[#This Row],[CreditScore]]&lt;670,"580-669",IF(tbl_bank[[#This Row],[CreditScore]]&lt;740,"670-739","740+")))</f>
        <v>580-669</v>
      </c>
    </row>
    <row r="7169" spans="1:20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>IF(tbl_bank[[#This Row],[Age]]&lt;30,"&lt;30",IF(tbl_bank[[#This Row],[Age]]&lt;40,"30-39",IF(tbl_bank[[#This Row],[Age]]&lt;50,"40-49",IF(tbl_bank[[#This Row],[Age]]&lt;60,"50-59","60+"))))</f>
        <v>&lt;30</v>
      </c>
      <c r="P7169">
        <f>IF(tbl_bank[[#This Row],[Balance]]=0,1,0)</f>
        <v>0</v>
      </c>
      <c r="Q7169" t="str">
        <f>IF(tbl_bank[[#This Row],[Balance]]=0,"Zero",IF(tbl_bank[[#This Row],[Balance]]&lt;100000,"1-99k","100k+"))</f>
        <v>100k+</v>
      </c>
      <c r="R7169" t="str">
        <f>IF(tbl_bank[[#This Row],[Tenure]]&lt;=0,"0-1",IF(tbl_bank[[#This Row],[Tenure]]&lt;=4,"2-4",IF(tbl_bank[[#This Row],[Tenure]]&lt;=7,"5-7","8-10")))</f>
        <v>5-7</v>
      </c>
      <c r="S7169" t="str">
        <f>IF(tbl_bank[[#This Row],[NumOfProducts]]&gt;=3,"3+",TEXT(tbl_bank[[#This Row],[NumOfProducts]],"0"))</f>
        <v>1</v>
      </c>
      <c r="T7169" t="str">
        <f>IF(tbl_bank[[#This Row],[CreditScore]]&lt;580,"&lt;580",IF(tbl_bank[[#This Row],[CreditScore]]&lt;670,"580-669",IF(tbl_bank[[#This Row],[CreditScore]]&lt;740,"670-739","740+")))</f>
        <v>670-739</v>
      </c>
    </row>
    <row r="7170" spans="1:20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>IF(tbl_bank[[#This Row],[Age]]&lt;30,"&lt;30",IF(tbl_bank[[#This Row],[Age]]&lt;40,"30-39",IF(tbl_bank[[#This Row],[Age]]&lt;50,"40-49",IF(tbl_bank[[#This Row],[Age]]&lt;60,"50-59","60+"))))</f>
        <v>30-39</v>
      </c>
      <c r="P7170">
        <f>IF(tbl_bank[[#This Row],[Balance]]=0,1,0)</f>
        <v>1</v>
      </c>
      <c r="Q7170" t="str">
        <f>IF(tbl_bank[[#This Row],[Balance]]=0,"Zero",IF(tbl_bank[[#This Row],[Balance]]&lt;100000,"1-99k","100k+"))</f>
        <v>Zero</v>
      </c>
      <c r="R7170" t="str">
        <f>IF(tbl_bank[[#This Row],[Tenure]]&lt;=0,"0-1",IF(tbl_bank[[#This Row],[Tenure]]&lt;=4,"2-4",IF(tbl_bank[[#This Row],[Tenure]]&lt;=7,"5-7","8-10")))</f>
        <v>5-7</v>
      </c>
      <c r="S7170" t="str">
        <f>IF(tbl_bank[[#This Row],[NumOfProducts]]&gt;=3,"3+",TEXT(tbl_bank[[#This Row],[NumOfProducts]],"0"))</f>
        <v>2</v>
      </c>
      <c r="T7170" t="str">
        <f>IF(tbl_bank[[#This Row],[CreditScore]]&lt;580,"&lt;580",IF(tbl_bank[[#This Row],[CreditScore]]&lt;670,"580-669",IF(tbl_bank[[#This Row],[CreditScore]]&lt;740,"670-739","740+")))</f>
        <v>&lt;580</v>
      </c>
    </row>
    <row r="7171" spans="1:20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>IF(tbl_bank[[#This Row],[Age]]&lt;30,"&lt;30",IF(tbl_bank[[#This Row],[Age]]&lt;40,"30-39",IF(tbl_bank[[#This Row],[Age]]&lt;50,"40-49",IF(tbl_bank[[#This Row],[Age]]&lt;60,"50-59","60+"))))</f>
        <v>30-39</v>
      </c>
      <c r="P7171">
        <f>IF(tbl_bank[[#This Row],[Balance]]=0,1,0)</f>
        <v>0</v>
      </c>
      <c r="Q7171" t="str">
        <f>IF(tbl_bank[[#This Row],[Balance]]=0,"Zero",IF(tbl_bank[[#This Row],[Balance]]&lt;100000,"1-99k","100k+"))</f>
        <v>100k+</v>
      </c>
      <c r="R7171" t="str">
        <f>IF(tbl_bank[[#This Row],[Tenure]]&lt;=0,"0-1",IF(tbl_bank[[#This Row],[Tenure]]&lt;=4,"2-4",IF(tbl_bank[[#This Row],[Tenure]]&lt;=7,"5-7","8-10")))</f>
        <v>5-7</v>
      </c>
      <c r="S7171" t="str">
        <f>IF(tbl_bank[[#This Row],[NumOfProducts]]&gt;=3,"3+",TEXT(tbl_bank[[#This Row],[NumOfProducts]],"0"))</f>
        <v>2</v>
      </c>
      <c r="T7171" t="str">
        <f>IF(tbl_bank[[#This Row],[CreditScore]]&lt;580,"&lt;580",IF(tbl_bank[[#This Row],[CreditScore]]&lt;670,"580-669",IF(tbl_bank[[#This Row],[CreditScore]]&lt;740,"670-739","740+")))</f>
        <v>&lt;580</v>
      </c>
    </row>
    <row r="7172" spans="1:20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>IF(tbl_bank[[#This Row],[Age]]&lt;30,"&lt;30",IF(tbl_bank[[#This Row],[Age]]&lt;40,"30-39",IF(tbl_bank[[#This Row],[Age]]&lt;50,"40-49",IF(tbl_bank[[#This Row],[Age]]&lt;60,"50-59","60+"))))</f>
        <v>30-39</v>
      </c>
      <c r="P7172">
        <f>IF(tbl_bank[[#This Row],[Balance]]=0,1,0)</f>
        <v>0</v>
      </c>
      <c r="Q7172" t="str">
        <f>IF(tbl_bank[[#This Row],[Balance]]=0,"Zero",IF(tbl_bank[[#This Row],[Balance]]&lt;100000,"1-99k","100k+"))</f>
        <v>100k+</v>
      </c>
      <c r="R7172" t="str">
        <f>IF(tbl_bank[[#This Row],[Tenure]]&lt;=0,"0-1",IF(tbl_bank[[#This Row],[Tenure]]&lt;=4,"2-4",IF(tbl_bank[[#This Row],[Tenure]]&lt;=7,"5-7","8-10")))</f>
        <v>0-1</v>
      </c>
      <c r="S7172" t="str">
        <f>IF(tbl_bank[[#This Row],[NumOfProducts]]&gt;=3,"3+",TEXT(tbl_bank[[#This Row],[NumOfProducts]],"0"))</f>
        <v>1</v>
      </c>
      <c r="T7172" t="str">
        <f>IF(tbl_bank[[#This Row],[CreditScore]]&lt;580,"&lt;580",IF(tbl_bank[[#This Row],[CreditScore]]&lt;670,"580-669",IF(tbl_bank[[#This Row],[CreditScore]]&lt;740,"670-739","740+")))</f>
        <v>670-739</v>
      </c>
    </row>
    <row r="7173" spans="1:20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>IF(tbl_bank[[#This Row],[Age]]&lt;30,"&lt;30",IF(tbl_bank[[#This Row],[Age]]&lt;40,"30-39",IF(tbl_bank[[#This Row],[Age]]&lt;50,"40-49",IF(tbl_bank[[#This Row],[Age]]&lt;60,"50-59","60+"))))</f>
        <v>30-39</v>
      </c>
      <c r="P7173">
        <f>IF(tbl_bank[[#This Row],[Balance]]=0,1,0)</f>
        <v>0</v>
      </c>
      <c r="Q7173" t="str">
        <f>IF(tbl_bank[[#This Row],[Balance]]=0,"Zero",IF(tbl_bank[[#This Row],[Balance]]&lt;100000,"1-99k","100k+"))</f>
        <v>100k+</v>
      </c>
      <c r="R7173" t="str">
        <f>IF(tbl_bank[[#This Row],[Tenure]]&lt;=0,"0-1",IF(tbl_bank[[#This Row],[Tenure]]&lt;=4,"2-4",IF(tbl_bank[[#This Row],[Tenure]]&lt;=7,"5-7","8-10")))</f>
        <v>5-7</v>
      </c>
      <c r="S7173" t="str">
        <f>IF(tbl_bank[[#This Row],[NumOfProducts]]&gt;=3,"3+",TEXT(tbl_bank[[#This Row],[NumOfProducts]],"0"))</f>
        <v>2</v>
      </c>
      <c r="T7173" t="str">
        <f>IF(tbl_bank[[#This Row],[CreditScore]]&lt;580,"&lt;580",IF(tbl_bank[[#This Row],[CreditScore]]&lt;670,"580-669",IF(tbl_bank[[#This Row],[CreditScore]]&lt;740,"670-739","740+")))</f>
        <v>580-669</v>
      </c>
    </row>
    <row r="7174" spans="1:20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>IF(tbl_bank[[#This Row],[Age]]&lt;30,"&lt;30",IF(tbl_bank[[#This Row],[Age]]&lt;40,"30-39",IF(tbl_bank[[#This Row],[Age]]&lt;50,"40-49",IF(tbl_bank[[#This Row],[Age]]&lt;60,"50-59","60+"))))</f>
        <v>30-39</v>
      </c>
      <c r="P7174">
        <f>IF(tbl_bank[[#This Row],[Balance]]=0,1,0)</f>
        <v>1</v>
      </c>
      <c r="Q7174" t="str">
        <f>IF(tbl_bank[[#This Row],[Balance]]=0,"Zero",IF(tbl_bank[[#This Row],[Balance]]&lt;100000,"1-99k","100k+"))</f>
        <v>Zero</v>
      </c>
      <c r="R7174" t="str">
        <f>IF(tbl_bank[[#This Row],[Tenure]]&lt;=0,"0-1",IF(tbl_bank[[#This Row],[Tenure]]&lt;=4,"2-4",IF(tbl_bank[[#This Row],[Tenure]]&lt;=7,"5-7","8-10")))</f>
        <v>8-10</v>
      </c>
      <c r="S7174" t="str">
        <f>IF(tbl_bank[[#This Row],[NumOfProducts]]&gt;=3,"3+",TEXT(tbl_bank[[#This Row],[NumOfProducts]],"0"))</f>
        <v>2</v>
      </c>
      <c r="T7174" t="str">
        <f>IF(tbl_bank[[#This Row],[CreditScore]]&lt;580,"&lt;580",IF(tbl_bank[[#This Row],[CreditScore]]&lt;670,"580-669",IF(tbl_bank[[#This Row],[CreditScore]]&lt;740,"670-739","740+")))</f>
        <v>580-669</v>
      </c>
    </row>
    <row r="7175" spans="1:20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>IF(tbl_bank[[#This Row],[Age]]&lt;30,"&lt;30",IF(tbl_bank[[#This Row],[Age]]&lt;40,"30-39",IF(tbl_bank[[#This Row],[Age]]&lt;50,"40-49",IF(tbl_bank[[#This Row],[Age]]&lt;60,"50-59","60+"))))</f>
        <v>30-39</v>
      </c>
      <c r="P7175">
        <f>IF(tbl_bank[[#This Row],[Balance]]=0,1,0)</f>
        <v>0</v>
      </c>
      <c r="Q7175" t="str">
        <f>IF(tbl_bank[[#This Row],[Balance]]=0,"Zero",IF(tbl_bank[[#This Row],[Balance]]&lt;100000,"1-99k","100k+"))</f>
        <v>100k+</v>
      </c>
      <c r="R7175" t="str">
        <f>IF(tbl_bank[[#This Row],[Tenure]]&lt;=0,"0-1",IF(tbl_bank[[#This Row],[Tenure]]&lt;=4,"2-4",IF(tbl_bank[[#This Row],[Tenure]]&lt;=7,"5-7","8-10")))</f>
        <v>2-4</v>
      </c>
      <c r="S7175" t="str">
        <f>IF(tbl_bank[[#This Row],[NumOfProducts]]&gt;=3,"3+",TEXT(tbl_bank[[#This Row],[NumOfProducts]],"0"))</f>
        <v>1</v>
      </c>
      <c r="T7175" t="str">
        <f>IF(tbl_bank[[#This Row],[CreditScore]]&lt;580,"&lt;580",IF(tbl_bank[[#This Row],[CreditScore]]&lt;670,"580-669",IF(tbl_bank[[#This Row],[CreditScore]]&lt;740,"670-739","740+")))</f>
        <v>740+</v>
      </c>
    </row>
    <row r="7176" spans="1:20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>IF(tbl_bank[[#This Row],[Age]]&lt;30,"&lt;30",IF(tbl_bank[[#This Row],[Age]]&lt;40,"30-39",IF(tbl_bank[[#This Row],[Age]]&lt;50,"40-49",IF(tbl_bank[[#This Row],[Age]]&lt;60,"50-59","60+"))))</f>
        <v>50-59</v>
      </c>
      <c r="P7176">
        <f>IF(tbl_bank[[#This Row],[Balance]]=0,1,0)</f>
        <v>0</v>
      </c>
      <c r="Q7176" t="str">
        <f>IF(tbl_bank[[#This Row],[Balance]]=0,"Zero",IF(tbl_bank[[#This Row],[Balance]]&lt;100000,"1-99k","100k+"))</f>
        <v>100k+</v>
      </c>
      <c r="R7176" t="str">
        <f>IF(tbl_bank[[#This Row],[Tenure]]&lt;=0,"0-1",IF(tbl_bank[[#This Row],[Tenure]]&lt;=4,"2-4",IF(tbl_bank[[#This Row],[Tenure]]&lt;=7,"5-7","8-10")))</f>
        <v>8-10</v>
      </c>
      <c r="S7176" t="str">
        <f>IF(tbl_bank[[#This Row],[NumOfProducts]]&gt;=3,"3+",TEXT(tbl_bank[[#This Row],[NumOfProducts]],"0"))</f>
        <v>2</v>
      </c>
      <c r="T7176" t="str">
        <f>IF(tbl_bank[[#This Row],[CreditScore]]&lt;580,"&lt;580",IF(tbl_bank[[#This Row],[CreditScore]]&lt;670,"580-669",IF(tbl_bank[[#This Row],[CreditScore]]&lt;740,"670-739","740+")))</f>
        <v>580-669</v>
      </c>
    </row>
    <row r="7177" spans="1:20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>IF(tbl_bank[[#This Row],[Age]]&lt;30,"&lt;30",IF(tbl_bank[[#This Row],[Age]]&lt;40,"30-39",IF(tbl_bank[[#This Row],[Age]]&lt;50,"40-49",IF(tbl_bank[[#This Row],[Age]]&lt;60,"50-59","60+"))))</f>
        <v>30-39</v>
      </c>
      <c r="P7177">
        <f>IF(tbl_bank[[#This Row],[Balance]]=0,1,0)</f>
        <v>0</v>
      </c>
      <c r="Q7177" t="str">
        <f>IF(tbl_bank[[#This Row],[Balance]]=0,"Zero",IF(tbl_bank[[#This Row],[Balance]]&lt;100000,"1-99k","100k+"))</f>
        <v>100k+</v>
      </c>
      <c r="R7177" t="str">
        <f>IF(tbl_bank[[#This Row],[Tenure]]&lt;=0,"0-1",IF(tbl_bank[[#This Row],[Tenure]]&lt;=4,"2-4",IF(tbl_bank[[#This Row],[Tenure]]&lt;=7,"5-7","8-10")))</f>
        <v>5-7</v>
      </c>
      <c r="S7177" t="str">
        <f>IF(tbl_bank[[#This Row],[NumOfProducts]]&gt;=3,"3+",TEXT(tbl_bank[[#This Row],[NumOfProducts]],"0"))</f>
        <v>1</v>
      </c>
      <c r="T7177" t="str">
        <f>IF(tbl_bank[[#This Row],[CreditScore]]&lt;580,"&lt;580",IF(tbl_bank[[#This Row],[CreditScore]]&lt;670,"580-669",IF(tbl_bank[[#This Row],[CreditScore]]&lt;740,"670-739","740+")))</f>
        <v>670-739</v>
      </c>
    </row>
    <row r="7178" spans="1:20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>IF(tbl_bank[[#This Row],[Age]]&lt;30,"&lt;30",IF(tbl_bank[[#This Row],[Age]]&lt;40,"30-39",IF(tbl_bank[[#This Row],[Age]]&lt;50,"40-49",IF(tbl_bank[[#This Row],[Age]]&lt;60,"50-59","60+"))))</f>
        <v>30-39</v>
      </c>
      <c r="P7178">
        <f>IF(tbl_bank[[#This Row],[Balance]]=0,1,0)</f>
        <v>0</v>
      </c>
      <c r="Q7178" t="str">
        <f>IF(tbl_bank[[#This Row],[Balance]]=0,"Zero",IF(tbl_bank[[#This Row],[Balance]]&lt;100000,"1-99k","100k+"))</f>
        <v>100k+</v>
      </c>
      <c r="R7178" t="str">
        <f>IF(tbl_bank[[#This Row],[Tenure]]&lt;=0,"0-1",IF(tbl_bank[[#This Row],[Tenure]]&lt;=4,"2-4",IF(tbl_bank[[#This Row],[Tenure]]&lt;=7,"5-7","8-10")))</f>
        <v>8-10</v>
      </c>
      <c r="S7178" t="str">
        <f>IF(tbl_bank[[#This Row],[NumOfProducts]]&gt;=3,"3+",TEXT(tbl_bank[[#This Row],[NumOfProducts]],"0"))</f>
        <v>2</v>
      </c>
      <c r="T7178" t="str">
        <f>IF(tbl_bank[[#This Row],[CreditScore]]&lt;580,"&lt;580",IF(tbl_bank[[#This Row],[CreditScore]]&lt;670,"580-669",IF(tbl_bank[[#This Row],[CreditScore]]&lt;740,"670-739","740+")))</f>
        <v>&lt;580</v>
      </c>
    </row>
    <row r="7179" spans="1:20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>IF(tbl_bank[[#This Row],[Age]]&lt;30,"&lt;30",IF(tbl_bank[[#This Row],[Age]]&lt;40,"30-39",IF(tbl_bank[[#This Row],[Age]]&lt;50,"40-49",IF(tbl_bank[[#This Row],[Age]]&lt;60,"50-59","60+"))))</f>
        <v>&lt;30</v>
      </c>
      <c r="P7179">
        <f>IF(tbl_bank[[#This Row],[Balance]]=0,1,0)</f>
        <v>0</v>
      </c>
      <c r="Q7179" t="str">
        <f>IF(tbl_bank[[#This Row],[Balance]]=0,"Zero",IF(tbl_bank[[#This Row],[Balance]]&lt;100000,"1-99k","100k+"))</f>
        <v>100k+</v>
      </c>
      <c r="R7179" t="str">
        <f>IF(tbl_bank[[#This Row],[Tenure]]&lt;=0,"0-1",IF(tbl_bank[[#This Row],[Tenure]]&lt;=4,"2-4",IF(tbl_bank[[#This Row],[Tenure]]&lt;=7,"5-7","8-10")))</f>
        <v>2-4</v>
      </c>
      <c r="S7179" t="str">
        <f>IF(tbl_bank[[#This Row],[NumOfProducts]]&gt;=3,"3+",TEXT(tbl_bank[[#This Row],[NumOfProducts]],"0"))</f>
        <v>1</v>
      </c>
      <c r="T7179" t="str">
        <f>IF(tbl_bank[[#This Row],[CreditScore]]&lt;580,"&lt;580",IF(tbl_bank[[#This Row],[CreditScore]]&lt;670,"580-669",IF(tbl_bank[[#This Row],[CreditScore]]&lt;740,"670-739","740+")))</f>
        <v>&lt;580</v>
      </c>
    </row>
    <row r="7180" spans="1:20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>IF(tbl_bank[[#This Row],[Age]]&lt;30,"&lt;30",IF(tbl_bank[[#This Row],[Age]]&lt;40,"30-39",IF(tbl_bank[[#This Row],[Age]]&lt;50,"40-49",IF(tbl_bank[[#This Row],[Age]]&lt;60,"50-59","60+"))))</f>
        <v>30-39</v>
      </c>
      <c r="P7180">
        <f>IF(tbl_bank[[#This Row],[Balance]]=0,1,0)</f>
        <v>0</v>
      </c>
      <c r="Q7180" t="str">
        <f>IF(tbl_bank[[#This Row],[Balance]]=0,"Zero",IF(tbl_bank[[#This Row],[Balance]]&lt;100000,"1-99k","100k+"))</f>
        <v>100k+</v>
      </c>
      <c r="R7180" t="str">
        <f>IF(tbl_bank[[#This Row],[Tenure]]&lt;=0,"0-1",IF(tbl_bank[[#This Row],[Tenure]]&lt;=4,"2-4",IF(tbl_bank[[#This Row],[Tenure]]&lt;=7,"5-7","8-10")))</f>
        <v>5-7</v>
      </c>
      <c r="S7180" t="str">
        <f>IF(tbl_bank[[#This Row],[NumOfProducts]]&gt;=3,"3+",TEXT(tbl_bank[[#This Row],[NumOfProducts]],"0"))</f>
        <v>2</v>
      </c>
      <c r="T7180" t="str">
        <f>IF(tbl_bank[[#This Row],[CreditScore]]&lt;580,"&lt;580",IF(tbl_bank[[#This Row],[CreditScore]]&lt;670,"580-669",IF(tbl_bank[[#This Row],[CreditScore]]&lt;740,"670-739","740+")))</f>
        <v>670-739</v>
      </c>
    </row>
    <row r="7181" spans="1:20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>IF(tbl_bank[[#This Row],[Age]]&lt;30,"&lt;30",IF(tbl_bank[[#This Row],[Age]]&lt;40,"30-39",IF(tbl_bank[[#This Row],[Age]]&lt;50,"40-49",IF(tbl_bank[[#This Row],[Age]]&lt;60,"50-59","60+"))))</f>
        <v>40-49</v>
      </c>
      <c r="P7181">
        <f>IF(tbl_bank[[#This Row],[Balance]]=0,1,0)</f>
        <v>0</v>
      </c>
      <c r="Q7181" t="str">
        <f>IF(tbl_bank[[#This Row],[Balance]]=0,"Zero",IF(tbl_bank[[#This Row],[Balance]]&lt;100000,"1-99k","100k+"))</f>
        <v>100k+</v>
      </c>
      <c r="R7181" t="str">
        <f>IF(tbl_bank[[#This Row],[Tenure]]&lt;=0,"0-1",IF(tbl_bank[[#This Row],[Tenure]]&lt;=4,"2-4",IF(tbl_bank[[#This Row],[Tenure]]&lt;=7,"5-7","8-10")))</f>
        <v>5-7</v>
      </c>
      <c r="S7181" t="str">
        <f>IF(tbl_bank[[#This Row],[NumOfProducts]]&gt;=3,"3+",TEXT(tbl_bank[[#This Row],[NumOfProducts]],"0"))</f>
        <v>1</v>
      </c>
      <c r="T7181" t="str">
        <f>IF(tbl_bank[[#This Row],[CreditScore]]&lt;580,"&lt;580",IF(tbl_bank[[#This Row],[CreditScore]]&lt;670,"580-669",IF(tbl_bank[[#This Row],[CreditScore]]&lt;740,"670-739","740+")))</f>
        <v>580-669</v>
      </c>
    </row>
    <row r="7182" spans="1:20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>IF(tbl_bank[[#This Row],[Age]]&lt;30,"&lt;30",IF(tbl_bank[[#This Row],[Age]]&lt;40,"30-39",IF(tbl_bank[[#This Row],[Age]]&lt;50,"40-49",IF(tbl_bank[[#This Row],[Age]]&lt;60,"50-59","60+"))))</f>
        <v>30-39</v>
      </c>
      <c r="P7182">
        <f>IF(tbl_bank[[#This Row],[Balance]]=0,1,0)</f>
        <v>1</v>
      </c>
      <c r="Q7182" t="str">
        <f>IF(tbl_bank[[#This Row],[Balance]]=0,"Zero",IF(tbl_bank[[#This Row],[Balance]]&lt;100000,"1-99k","100k+"))</f>
        <v>Zero</v>
      </c>
      <c r="R7182" t="str">
        <f>IF(tbl_bank[[#This Row],[Tenure]]&lt;=0,"0-1",IF(tbl_bank[[#This Row],[Tenure]]&lt;=4,"2-4",IF(tbl_bank[[#This Row],[Tenure]]&lt;=7,"5-7","8-10")))</f>
        <v>8-10</v>
      </c>
      <c r="S7182" t="str">
        <f>IF(tbl_bank[[#This Row],[NumOfProducts]]&gt;=3,"3+",TEXT(tbl_bank[[#This Row],[NumOfProducts]],"0"))</f>
        <v>2</v>
      </c>
      <c r="T7182" t="str">
        <f>IF(tbl_bank[[#This Row],[CreditScore]]&lt;580,"&lt;580",IF(tbl_bank[[#This Row],[CreditScore]]&lt;670,"580-669",IF(tbl_bank[[#This Row],[CreditScore]]&lt;740,"670-739","740+")))</f>
        <v>740+</v>
      </c>
    </row>
    <row r="7183" spans="1:20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>IF(tbl_bank[[#This Row],[Age]]&lt;30,"&lt;30",IF(tbl_bank[[#This Row],[Age]]&lt;40,"30-39",IF(tbl_bank[[#This Row],[Age]]&lt;50,"40-49",IF(tbl_bank[[#This Row],[Age]]&lt;60,"50-59","60+"))))</f>
        <v>40-49</v>
      </c>
      <c r="P7183">
        <f>IF(tbl_bank[[#This Row],[Balance]]=0,1,0)</f>
        <v>0</v>
      </c>
      <c r="Q7183" t="str">
        <f>IF(tbl_bank[[#This Row],[Balance]]=0,"Zero",IF(tbl_bank[[#This Row],[Balance]]&lt;100000,"1-99k","100k+"))</f>
        <v>100k+</v>
      </c>
      <c r="R7183" t="str">
        <f>IF(tbl_bank[[#This Row],[Tenure]]&lt;=0,"0-1",IF(tbl_bank[[#This Row],[Tenure]]&lt;=4,"2-4",IF(tbl_bank[[#This Row],[Tenure]]&lt;=7,"5-7","8-10")))</f>
        <v>5-7</v>
      </c>
      <c r="S7183" t="str">
        <f>IF(tbl_bank[[#This Row],[NumOfProducts]]&gt;=3,"3+",TEXT(tbl_bank[[#This Row],[NumOfProducts]],"0"))</f>
        <v>3+</v>
      </c>
      <c r="T7183" t="str">
        <f>IF(tbl_bank[[#This Row],[CreditScore]]&lt;580,"&lt;580",IF(tbl_bank[[#This Row],[CreditScore]]&lt;670,"580-669",IF(tbl_bank[[#This Row],[CreditScore]]&lt;740,"670-739","740+")))</f>
        <v>670-739</v>
      </c>
    </row>
    <row r="7184" spans="1:20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>IF(tbl_bank[[#This Row],[Age]]&lt;30,"&lt;30",IF(tbl_bank[[#This Row],[Age]]&lt;40,"30-39",IF(tbl_bank[[#This Row],[Age]]&lt;50,"40-49",IF(tbl_bank[[#This Row],[Age]]&lt;60,"50-59","60+"))))</f>
        <v>40-49</v>
      </c>
      <c r="P7184">
        <f>IF(tbl_bank[[#This Row],[Balance]]=0,1,0)</f>
        <v>0</v>
      </c>
      <c r="Q7184" t="str">
        <f>IF(tbl_bank[[#This Row],[Balance]]=0,"Zero",IF(tbl_bank[[#This Row],[Balance]]&lt;100000,"1-99k","100k+"))</f>
        <v>100k+</v>
      </c>
      <c r="R7184" t="str">
        <f>IF(tbl_bank[[#This Row],[Tenure]]&lt;=0,"0-1",IF(tbl_bank[[#This Row],[Tenure]]&lt;=4,"2-4",IF(tbl_bank[[#This Row],[Tenure]]&lt;=7,"5-7","8-10")))</f>
        <v>5-7</v>
      </c>
      <c r="S7184" t="str">
        <f>IF(tbl_bank[[#This Row],[NumOfProducts]]&gt;=3,"3+",TEXT(tbl_bank[[#This Row],[NumOfProducts]],"0"))</f>
        <v>2</v>
      </c>
      <c r="T7184" t="str">
        <f>IF(tbl_bank[[#This Row],[CreditScore]]&lt;580,"&lt;580",IF(tbl_bank[[#This Row],[CreditScore]]&lt;670,"580-669",IF(tbl_bank[[#This Row],[CreditScore]]&lt;740,"670-739","740+")))</f>
        <v>670-739</v>
      </c>
    </row>
    <row r="7185" spans="1:20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>IF(tbl_bank[[#This Row],[Age]]&lt;30,"&lt;30",IF(tbl_bank[[#This Row],[Age]]&lt;40,"30-39",IF(tbl_bank[[#This Row],[Age]]&lt;50,"40-49",IF(tbl_bank[[#This Row],[Age]]&lt;60,"50-59","60+"))))</f>
        <v>30-39</v>
      </c>
      <c r="P7185">
        <f>IF(tbl_bank[[#This Row],[Balance]]=0,1,0)</f>
        <v>0</v>
      </c>
      <c r="Q7185" t="str">
        <f>IF(tbl_bank[[#This Row],[Balance]]=0,"Zero",IF(tbl_bank[[#This Row],[Balance]]&lt;100000,"1-99k","100k+"))</f>
        <v>100k+</v>
      </c>
      <c r="R7185" t="str">
        <f>IF(tbl_bank[[#This Row],[Tenure]]&lt;=0,"0-1",IF(tbl_bank[[#This Row],[Tenure]]&lt;=4,"2-4",IF(tbl_bank[[#This Row],[Tenure]]&lt;=7,"5-7","8-10")))</f>
        <v>5-7</v>
      </c>
      <c r="S7185" t="str">
        <f>IF(tbl_bank[[#This Row],[NumOfProducts]]&gt;=3,"3+",TEXT(tbl_bank[[#This Row],[NumOfProducts]],"0"))</f>
        <v>1</v>
      </c>
      <c r="T7185" t="str">
        <f>IF(tbl_bank[[#This Row],[CreditScore]]&lt;580,"&lt;580",IF(tbl_bank[[#This Row],[CreditScore]]&lt;670,"580-669",IF(tbl_bank[[#This Row],[CreditScore]]&lt;740,"670-739","740+")))</f>
        <v>670-739</v>
      </c>
    </row>
    <row r="7186" spans="1:20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>IF(tbl_bank[[#This Row],[Age]]&lt;30,"&lt;30",IF(tbl_bank[[#This Row],[Age]]&lt;40,"30-39",IF(tbl_bank[[#This Row],[Age]]&lt;50,"40-49",IF(tbl_bank[[#This Row],[Age]]&lt;60,"50-59","60+"))))</f>
        <v>&lt;30</v>
      </c>
      <c r="P7186">
        <f>IF(tbl_bank[[#This Row],[Balance]]=0,1,0)</f>
        <v>0</v>
      </c>
      <c r="Q7186" t="str">
        <f>IF(tbl_bank[[#This Row],[Balance]]=0,"Zero",IF(tbl_bank[[#This Row],[Balance]]&lt;100000,"1-99k","100k+"))</f>
        <v>100k+</v>
      </c>
      <c r="R7186" t="str">
        <f>IF(tbl_bank[[#This Row],[Tenure]]&lt;=0,"0-1",IF(tbl_bank[[#This Row],[Tenure]]&lt;=4,"2-4",IF(tbl_bank[[#This Row],[Tenure]]&lt;=7,"5-7","8-10")))</f>
        <v>0-1</v>
      </c>
      <c r="S7186" t="str">
        <f>IF(tbl_bank[[#This Row],[NumOfProducts]]&gt;=3,"3+",TEXT(tbl_bank[[#This Row],[NumOfProducts]],"0"))</f>
        <v>2</v>
      </c>
      <c r="T7186" t="str">
        <f>IF(tbl_bank[[#This Row],[CreditScore]]&lt;580,"&lt;580",IF(tbl_bank[[#This Row],[CreditScore]]&lt;670,"580-669",IF(tbl_bank[[#This Row],[CreditScore]]&lt;740,"670-739","740+")))</f>
        <v>670-739</v>
      </c>
    </row>
    <row r="7187" spans="1:20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>IF(tbl_bank[[#This Row],[Age]]&lt;30,"&lt;30",IF(tbl_bank[[#This Row],[Age]]&lt;40,"30-39",IF(tbl_bank[[#This Row],[Age]]&lt;50,"40-49",IF(tbl_bank[[#This Row],[Age]]&lt;60,"50-59","60+"))))</f>
        <v>40-49</v>
      </c>
      <c r="P7187">
        <f>IF(tbl_bank[[#This Row],[Balance]]=0,1,0)</f>
        <v>0</v>
      </c>
      <c r="Q7187" t="str">
        <f>IF(tbl_bank[[#This Row],[Balance]]=0,"Zero",IF(tbl_bank[[#This Row],[Balance]]&lt;100000,"1-99k","100k+"))</f>
        <v>100k+</v>
      </c>
      <c r="R7187" t="str">
        <f>IF(tbl_bank[[#This Row],[Tenure]]&lt;=0,"0-1",IF(tbl_bank[[#This Row],[Tenure]]&lt;=4,"2-4",IF(tbl_bank[[#This Row],[Tenure]]&lt;=7,"5-7","8-10")))</f>
        <v>2-4</v>
      </c>
      <c r="S7187" t="str">
        <f>IF(tbl_bank[[#This Row],[NumOfProducts]]&gt;=3,"3+",TEXT(tbl_bank[[#This Row],[NumOfProducts]],"0"))</f>
        <v>2</v>
      </c>
      <c r="T7187" t="str">
        <f>IF(tbl_bank[[#This Row],[CreditScore]]&lt;580,"&lt;580",IF(tbl_bank[[#This Row],[CreditScore]]&lt;670,"580-669",IF(tbl_bank[[#This Row],[CreditScore]]&lt;740,"670-739","740+")))</f>
        <v>740+</v>
      </c>
    </row>
    <row r="7188" spans="1:20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>IF(tbl_bank[[#This Row],[Age]]&lt;30,"&lt;30",IF(tbl_bank[[#This Row],[Age]]&lt;40,"30-39",IF(tbl_bank[[#This Row],[Age]]&lt;50,"40-49",IF(tbl_bank[[#This Row],[Age]]&lt;60,"50-59","60+"))))</f>
        <v>40-49</v>
      </c>
      <c r="P7188">
        <f>IF(tbl_bank[[#This Row],[Balance]]=0,1,0)</f>
        <v>1</v>
      </c>
      <c r="Q7188" t="str">
        <f>IF(tbl_bank[[#This Row],[Balance]]=0,"Zero",IF(tbl_bank[[#This Row],[Balance]]&lt;100000,"1-99k","100k+"))</f>
        <v>Zero</v>
      </c>
      <c r="R7188" t="str">
        <f>IF(tbl_bank[[#This Row],[Tenure]]&lt;=0,"0-1",IF(tbl_bank[[#This Row],[Tenure]]&lt;=4,"2-4",IF(tbl_bank[[#This Row],[Tenure]]&lt;=7,"5-7","8-10")))</f>
        <v>8-10</v>
      </c>
      <c r="S7188" t="str">
        <f>IF(tbl_bank[[#This Row],[NumOfProducts]]&gt;=3,"3+",TEXT(tbl_bank[[#This Row],[NumOfProducts]],"0"))</f>
        <v>2</v>
      </c>
      <c r="T7188" t="str">
        <f>IF(tbl_bank[[#This Row],[CreditScore]]&lt;580,"&lt;580",IF(tbl_bank[[#This Row],[CreditScore]]&lt;670,"580-669",IF(tbl_bank[[#This Row],[CreditScore]]&lt;740,"670-739","740+")))</f>
        <v>580-669</v>
      </c>
    </row>
    <row r="7189" spans="1:20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>IF(tbl_bank[[#This Row],[Age]]&lt;30,"&lt;30",IF(tbl_bank[[#This Row],[Age]]&lt;40,"30-39",IF(tbl_bank[[#This Row],[Age]]&lt;50,"40-49",IF(tbl_bank[[#This Row],[Age]]&lt;60,"50-59","60+"))))</f>
        <v>30-39</v>
      </c>
      <c r="P7189">
        <f>IF(tbl_bank[[#This Row],[Balance]]=0,1,0)</f>
        <v>0</v>
      </c>
      <c r="Q7189" t="str">
        <f>IF(tbl_bank[[#This Row],[Balance]]=0,"Zero",IF(tbl_bank[[#This Row],[Balance]]&lt;100000,"1-99k","100k+"))</f>
        <v>100k+</v>
      </c>
      <c r="R7189" t="str">
        <f>IF(tbl_bank[[#This Row],[Tenure]]&lt;=0,"0-1",IF(tbl_bank[[#This Row],[Tenure]]&lt;=4,"2-4",IF(tbl_bank[[#This Row],[Tenure]]&lt;=7,"5-7","8-10")))</f>
        <v>8-10</v>
      </c>
      <c r="S7189" t="str">
        <f>IF(tbl_bank[[#This Row],[NumOfProducts]]&gt;=3,"3+",TEXT(tbl_bank[[#This Row],[NumOfProducts]],"0"))</f>
        <v>1</v>
      </c>
      <c r="T7189" t="str">
        <f>IF(tbl_bank[[#This Row],[CreditScore]]&lt;580,"&lt;580",IF(tbl_bank[[#This Row],[CreditScore]]&lt;670,"580-669",IF(tbl_bank[[#This Row],[CreditScore]]&lt;740,"670-739","740+")))</f>
        <v>&lt;580</v>
      </c>
    </row>
    <row r="7190" spans="1:20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>IF(tbl_bank[[#This Row],[Age]]&lt;30,"&lt;30",IF(tbl_bank[[#This Row],[Age]]&lt;40,"30-39",IF(tbl_bank[[#This Row],[Age]]&lt;50,"40-49",IF(tbl_bank[[#This Row],[Age]]&lt;60,"50-59","60+"))))</f>
        <v>30-39</v>
      </c>
      <c r="P7190">
        <f>IF(tbl_bank[[#This Row],[Balance]]=0,1,0)</f>
        <v>1</v>
      </c>
      <c r="Q7190" t="str">
        <f>IF(tbl_bank[[#This Row],[Balance]]=0,"Zero",IF(tbl_bank[[#This Row],[Balance]]&lt;100000,"1-99k","100k+"))</f>
        <v>Zero</v>
      </c>
      <c r="R7190" t="str">
        <f>IF(tbl_bank[[#This Row],[Tenure]]&lt;=0,"0-1",IF(tbl_bank[[#This Row],[Tenure]]&lt;=4,"2-4",IF(tbl_bank[[#This Row],[Tenure]]&lt;=7,"5-7","8-10")))</f>
        <v>2-4</v>
      </c>
      <c r="S7190" t="str">
        <f>IF(tbl_bank[[#This Row],[NumOfProducts]]&gt;=3,"3+",TEXT(tbl_bank[[#This Row],[NumOfProducts]],"0"))</f>
        <v>1</v>
      </c>
      <c r="T7190" t="str">
        <f>IF(tbl_bank[[#This Row],[CreditScore]]&lt;580,"&lt;580",IF(tbl_bank[[#This Row],[CreditScore]]&lt;670,"580-669",IF(tbl_bank[[#This Row],[CreditScore]]&lt;740,"670-739","740+")))</f>
        <v>670-739</v>
      </c>
    </row>
    <row r="7191" spans="1:20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>IF(tbl_bank[[#This Row],[Age]]&lt;30,"&lt;30",IF(tbl_bank[[#This Row],[Age]]&lt;40,"30-39",IF(tbl_bank[[#This Row],[Age]]&lt;50,"40-49",IF(tbl_bank[[#This Row],[Age]]&lt;60,"50-59","60+"))))</f>
        <v>40-49</v>
      </c>
      <c r="P7191">
        <f>IF(tbl_bank[[#This Row],[Balance]]=0,1,0)</f>
        <v>1</v>
      </c>
      <c r="Q7191" t="str">
        <f>IF(tbl_bank[[#This Row],[Balance]]=0,"Zero",IF(tbl_bank[[#This Row],[Balance]]&lt;100000,"1-99k","100k+"))</f>
        <v>Zero</v>
      </c>
      <c r="R7191" t="str">
        <f>IF(tbl_bank[[#This Row],[Tenure]]&lt;=0,"0-1",IF(tbl_bank[[#This Row],[Tenure]]&lt;=4,"2-4",IF(tbl_bank[[#This Row],[Tenure]]&lt;=7,"5-7","8-10")))</f>
        <v>8-10</v>
      </c>
      <c r="S7191" t="str">
        <f>IF(tbl_bank[[#This Row],[NumOfProducts]]&gt;=3,"3+",TEXT(tbl_bank[[#This Row],[NumOfProducts]],"0"))</f>
        <v>2</v>
      </c>
      <c r="T7191" t="str">
        <f>IF(tbl_bank[[#This Row],[CreditScore]]&lt;580,"&lt;580",IF(tbl_bank[[#This Row],[CreditScore]]&lt;670,"580-669",IF(tbl_bank[[#This Row],[CreditScore]]&lt;740,"670-739","740+")))</f>
        <v>580-669</v>
      </c>
    </row>
    <row r="7192" spans="1:20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>IF(tbl_bank[[#This Row],[Age]]&lt;30,"&lt;30",IF(tbl_bank[[#This Row],[Age]]&lt;40,"30-39",IF(tbl_bank[[#This Row],[Age]]&lt;50,"40-49",IF(tbl_bank[[#This Row],[Age]]&lt;60,"50-59","60+"))))</f>
        <v>50-59</v>
      </c>
      <c r="P7192">
        <f>IF(tbl_bank[[#This Row],[Balance]]=0,1,0)</f>
        <v>0</v>
      </c>
      <c r="Q7192" t="str">
        <f>IF(tbl_bank[[#This Row],[Balance]]=0,"Zero",IF(tbl_bank[[#This Row],[Balance]]&lt;100000,"1-99k","100k+"))</f>
        <v>1-99k</v>
      </c>
      <c r="R7192" t="str">
        <f>IF(tbl_bank[[#This Row],[Tenure]]&lt;=0,"0-1",IF(tbl_bank[[#This Row],[Tenure]]&lt;=4,"2-4",IF(tbl_bank[[#This Row],[Tenure]]&lt;=7,"5-7","8-10")))</f>
        <v>8-10</v>
      </c>
      <c r="S7192" t="str">
        <f>IF(tbl_bank[[#This Row],[NumOfProducts]]&gt;=3,"3+",TEXT(tbl_bank[[#This Row],[NumOfProducts]],"0"))</f>
        <v>2</v>
      </c>
      <c r="T7192" t="str">
        <f>IF(tbl_bank[[#This Row],[CreditScore]]&lt;580,"&lt;580",IF(tbl_bank[[#This Row],[CreditScore]]&lt;670,"580-669",IF(tbl_bank[[#This Row],[CreditScore]]&lt;740,"670-739","740+")))</f>
        <v>580-669</v>
      </c>
    </row>
    <row r="7193" spans="1:20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>IF(tbl_bank[[#This Row],[Age]]&lt;30,"&lt;30",IF(tbl_bank[[#This Row],[Age]]&lt;40,"30-39",IF(tbl_bank[[#This Row],[Age]]&lt;50,"40-49",IF(tbl_bank[[#This Row],[Age]]&lt;60,"50-59","60+"))))</f>
        <v>40-49</v>
      </c>
      <c r="P7193">
        <f>IF(tbl_bank[[#This Row],[Balance]]=0,1,0)</f>
        <v>0</v>
      </c>
      <c r="Q7193" t="str">
        <f>IF(tbl_bank[[#This Row],[Balance]]=0,"Zero",IF(tbl_bank[[#This Row],[Balance]]&lt;100000,"1-99k","100k+"))</f>
        <v>100k+</v>
      </c>
      <c r="R7193" t="str">
        <f>IF(tbl_bank[[#This Row],[Tenure]]&lt;=0,"0-1",IF(tbl_bank[[#This Row],[Tenure]]&lt;=4,"2-4",IF(tbl_bank[[#This Row],[Tenure]]&lt;=7,"5-7","8-10")))</f>
        <v>8-10</v>
      </c>
      <c r="S7193" t="str">
        <f>IF(tbl_bank[[#This Row],[NumOfProducts]]&gt;=3,"3+",TEXT(tbl_bank[[#This Row],[NumOfProducts]],"0"))</f>
        <v>1</v>
      </c>
      <c r="T7193" t="str">
        <f>IF(tbl_bank[[#This Row],[CreditScore]]&lt;580,"&lt;580",IF(tbl_bank[[#This Row],[CreditScore]]&lt;670,"580-669",IF(tbl_bank[[#This Row],[CreditScore]]&lt;740,"670-739","740+")))</f>
        <v>&lt;580</v>
      </c>
    </row>
    <row r="7194" spans="1:20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>IF(tbl_bank[[#This Row],[Age]]&lt;30,"&lt;30",IF(tbl_bank[[#This Row],[Age]]&lt;40,"30-39",IF(tbl_bank[[#This Row],[Age]]&lt;50,"40-49",IF(tbl_bank[[#This Row],[Age]]&lt;60,"50-59","60+"))))</f>
        <v>40-49</v>
      </c>
      <c r="P7194">
        <f>IF(tbl_bank[[#This Row],[Balance]]=0,1,0)</f>
        <v>0</v>
      </c>
      <c r="Q7194" t="str">
        <f>IF(tbl_bank[[#This Row],[Balance]]=0,"Zero",IF(tbl_bank[[#This Row],[Balance]]&lt;100000,"1-99k","100k+"))</f>
        <v>100k+</v>
      </c>
      <c r="R7194" t="str">
        <f>IF(tbl_bank[[#This Row],[Tenure]]&lt;=0,"0-1",IF(tbl_bank[[#This Row],[Tenure]]&lt;=4,"2-4",IF(tbl_bank[[#This Row],[Tenure]]&lt;=7,"5-7","8-10")))</f>
        <v>8-10</v>
      </c>
      <c r="S7194" t="str">
        <f>IF(tbl_bank[[#This Row],[NumOfProducts]]&gt;=3,"3+",TEXT(tbl_bank[[#This Row],[NumOfProducts]],"0"))</f>
        <v>1</v>
      </c>
      <c r="T7194" t="str">
        <f>IF(tbl_bank[[#This Row],[CreditScore]]&lt;580,"&lt;580",IF(tbl_bank[[#This Row],[CreditScore]]&lt;670,"580-669",IF(tbl_bank[[#This Row],[CreditScore]]&lt;740,"670-739","740+")))</f>
        <v>670-739</v>
      </c>
    </row>
    <row r="7195" spans="1:20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>IF(tbl_bank[[#This Row],[Age]]&lt;30,"&lt;30",IF(tbl_bank[[#This Row],[Age]]&lt;40,"30-39",IF(tbl_bank[[#This Row],[Age]]&lt;50,"40-49",IF(tbl_bank[[#This Row],[Age]]&lt;60,"50-59","60+"))))</f>
        <v>30-39</v>
      </c>
      <c r="P7195">
        <f>IF(tbl_bank[[#This Row],[Balance]]=0,1,0)</f>
        <v>0</v>
      </c>
      <c r="Q7195" t="str">
        <f>IF(tbl_bank[[#This Row],[Balance]]=0,"Zero",IF(tbl_bank[[#This Row],[Balance]]&lt;100000,"1-99k","100k+"))</f>
        <v>1-99k</v>
      </c>
      <c r="R7195" t="str">
        <f>IF(tbl_bank[[#This Row],[Tenure]]&lt;=0,"0-1",IF(tbl_bank[[#This Row],[Tenure]]&lt;=4,"2-4",IF(tbl_bank[[#This Row],[Tenure]]&lt;=7,"5-7","8-10")))</f>
        <v>2-4</v>
      </c>
      <c r="S7195" t="str">
        <f>IF(tbl_bank[[#This Row],[NumOfProducts]]&gt;=3,"3+",TEXT(tbl_bank[[#This Row],[NumOfProducts]],"0"))</f>
        <v>2</v>
      </c>
      <c r="T7195" t="str">
        <f>IF(tbl_bank[[#This Row],[CreditScore]]&lt;580,"&lt;580",IF(tbl_bank[[#This Row],[CreditScore]]&lt;670,"580-669",IF(tbl_bank[[#This Row],[CreditScore]]&lt;740,"670-739","740+")))</f>
        <v>580-669</v>
      </c>
    </row>
    <row r="7196" spans="1:20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>IF(tbl_bank[[#This Row],[Age]]&lt;30,"&lt;30",IF(tbl_bank[[#This Row],[Age]]&lt;40,"30-39",IF(tbl_bank[[#This Row],[Age]]&lt;50,"40-49",IF(tbl_bank[[#This Row],[Age]]&lt;60,"50-59","60+"))))</f>
        <v>60+</v>
      </c>
      <c r="P7196">
        <f>IF(tbl_bank[[#This Row],[Balance]]=0,1,0)</f>
        <v>0</v>
      </c>
      <c r="Q7196" t="str">
        <f>IF(tbl_bank[[#This Row],[Balance]]=0,"Zero",IF(tbl_bank[[#This Row],[Balance]]&lt;100000,"1-99k","100k+"))</f>
        <v>1-99k</v>
      </c>
      <c r="R7196" t="str">
        <f>IF(tbl_bank[[#This Row],[Tenure]]&lt;=0,"0-1",IF(tbl_bank[[#This Row],[Tenure]]&lt;=4,"2-4",IF(tbl_bank[[#This Row],[Tenure]]&lt;=7,"5-7","8-10")))</f>
        <v>8-10</v>
      </c>
      <c r="S7196" t="str">
        <f>IF(tbl_bank[[#This Row],[NumOfProducts]]&gt;=3,"3+",TEXT(tbl_bank[[#This Row],[NumOfProducts]],"0"))</f>
        <v>1</v>
      </c>
      <c r="T7196" t="str">
        <f>IF(tbl_bank[[#This Row],[CreditScore]]&lt;580,"&lt;580",IF(tbl_bank[[#This Row],[CreditScore]]&lt;670,"580-669",IF(tbl_bank[[#This Row],[CreditScore]]&lt;740,"670-739","740+")))</f>
        <v>740+</v>
      </c>
    </row>
    <row r="7197" spans="1:20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>IF(tbl_bank[[#This Row],[Age]]&lt;30,"&lt;30",IF(tbl_bank[[#This Row],[Age]]&lt;40,"30-39",IF(tbl_bank[[#This Row],[Age]]&lt;50,"40-49",IF(tbl_bank[[#This Row],[Age]]&lt;60,"50-59","60+"))))</f>
        <v>30-39</v>
      </c>
      <c r="P7197">
        <f>IF(tbl_bank[[#This Row],[Balance]]=0,1,0)</f>
        <v>1</v>
      </c>
      <c r="Q7197" t="str">
        <f>IF(tbl_bank[[#This Row],[Balance]]=0,"Zero",IF(tbl_bank[[#This Row],[Balance]]&lt;100000,"1-99k","100k+"))</f>
        <v>Zero</v>
      </c>
      <c r="R7197" t="str">
        <f>IF(tbl_bank[[#This Row],[Tenure]]&lt;=0,"0-1",IF(tbl_bank[[#This Row],[Tenure]]&lt;=4,"2-4",IF(tbl_bank[[#This Row],[Tenure]]&lt;=7,"5-7","8-10")))</f>
        <v>5-7</v>
      </c>
      <c r="S7197" t="str">
        <f>IF(tbl_bank[[#This Row],[NumOfProducts]]&gt;=3,"3+",TEXT(tbl_bank[[#This Row],[NumOfProducts]],"0"))</f>
        <v>2</v>
      </c>
      <c r="T7197" t="str">
        <f>IF(tbl_bank[[#This Row],[CreditScore]]&lt;580,"&lt;580",IF(tbl_bank[[#This Row],[CreditScore]]&lt;670,"580-669",IF(tbl_bank[[#This Row],[CreditScore]]&lt;740,"670-739","740+")))</f>
        <v>670-739</v>
      </c>
    </row>
    <row r="7198" spans="1:20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>IF(tbl_bank[[#This Row],[Age]]&lt;30,"&lt;30",IF(tbl_bank[[#This Row],[Age]]&lt;40,"30-39",IF(tbl_bank[[#This Row],[Age]]&lt;50,"40-49",IF(tbl_bank[[#This Row],[Age]]&lt;60,"50-59","60+"))))</f>
        <v>30-39</v>
      </c>
      <c r="P7198">
        <f>IF(tbl_bank[[#This Row],[Balance]]=0,1,0)</f>
        <v>1</v>
      </c>
      <c r="Q7198" t="str">
        <f>IF(tbl_bank[[#This Row],[Balance]]=0,"Zero",IF(tbl_bank[[#This Row],[Balance]]&lt;100000,"1-99k","100k+"))</f>
        <v>Zero</v>
      </c>
      <c r="R7198" t="str">
        <f>IF(tbl_bank[[#This Row],[Tenure]]&lt;=0,"0-1",IF(tbl_bank[[#This Row],[Tenure]]&lt;=4,"2-4",IF(tbl_bank[[#This Row],[Tenure]]&lt;=7,"5-7","8-10")))</f>
        <v>5-7</v>
      </c>
      <c r="S7198" t="str">
        <f>IF(tbl_bank[[#This Row],[NumOfProducts]]&gt;=3,"3+",TEXT(tbl_bank[[#This Row],[NumOfProducts]],"0"))</f>
        <v>2</v>
      </c>
      <c r="T7198" t="str">
        <f>IF(tbl_bank[[#This Row],[CreditScore]]&lt;580,"&lt;580",IF(tbl_bank[[#This Row],[CreditScore]]&lt;670,"580-669",IF(tbl_bank[[#This Row],[CreditScore]]&lt;740,"670-739","740+")))</f>
        <v>&lt;580</v>
      </c>
    </row>
    <row r="7199" spans="1:20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>IF(tbl_bank[[#This Row],[Age]]&lt;30,"&lt;30",IF(tbl_bank[[#This Row],[Age]]&lt;40,"30-39",IF(tbl_bank[[#This Row],[Age]]&lt;50,"40-49",IF(tbl_bank[[#This Row],[Age]]&lt;60,"50-59","60+"))))</f>
        <v>40-49</v>
      </c>
      <c r="P7199">
        <f>IF(tbl_bank[[#This Row],[Balance]]=0,1,0)</f>
        <v>1</v>
      </c>
      <c r="Q7199" t="str">
        <f>IF(tbl_bank[[#This Row],[Balance]]=0,"Zero",IF(tbl_bank[[#This Row],[Balance]]&lt;100000,"1-99k","100k+"))</f>
        <v>Zero</v>
      </c>
      <c r="R7199" t="str">
        <f>IF(tbl_bank[[#This Row],[Tenure]]&lt;=0,"0-1",IF(tbl_bank[[#This Row],[Tenure]]&lt;=4,"2-4",IF(tbl_bank[[#This Row],[Tenure]]&lt;=7,"5-7","8-10")))</f>
        <v>8-10</v>
      </c>
      <c r="S7199" t="str">
        <f>IF(tbl_bank[[#This Row],[NumOfProducts]]&gt;=3,"3+",TEXT(tbl_bank[[#This Row],[NumOfProducts]],"0"))</f>
        <v>2</v>
      </c>
      <c r="T7199" t="str">
        <f>IF(tbl_bank[[#This Row],[CreditScore]]&lt;580,"&lt;580",IF(tbl_bank[[#This Row],[CreditScore]]&lt;670,"580-669",IF(tbl_bank[[#This Row],[CreditScore]]&lt;740,"670-739","740+")))</f>
        <v>670-739</v>
      </c>
    </row>
    <row r="7200" spans="1:20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>IF(tbl_bank[[#This Row],[Age]]&lt;30,"&lt;30",IF(tbl_bank[[#This Row],[Age]]&lt;40,"30-39",IF(tbl_bank[[#This Row],[Age]]&lt;50,"40-49",IF(tbl_bank[[#This Row],[Age]]&lt;60,"50-59","60+"))))</f>
        <v>30-39</v>
      </c>
      <c r="P7200">
        <f>IF(tbl_bank[[#This Row],[Balance]]=0,1,0)</f>
        <v>0</v>
      </c>
      <c r="Q7200" t="str">
        <f>IF(tbl_bank[[#This Row],[Balance]]=0,"Zero",IF(tbl_bank[[#This Row],[Balance]]&lt;100000,"1-99k","100k+"))</f>
        <v>1-99k</v>
      </c>
      <c r="R7200" t="str">
        <f>IF(tbl_bank[[#This Row],[Tenure]]&lt;=0,"0-1",IF(tbl_bank[[#This Row],[Tenure]]&lt;=4,"2-4",IF(tbl_bank[[#This Row],[Tenure]]&lt;=7,"5-7","8-10")))</f>
        <v>5-7</v>
      </c>
      <c r="S7200" t="str">
        <f>IF(tbl_bank[[#This Row],[NumOfProducts]]&gt;=3,"3+",TEXT(tbl_bank[[#This Row],[NumOfProducts]],"0"))</f>
        <v>1</v>
      </c>
      <c r="T7200" t="str">
        <f>IF(tbl_bank[[#This Row],[CreditScore]]&lt;580,"&lt;580",IF(tbl_bank[[#This Row],[CreditScore]]&lt;670,"580-669",IF(tbl_bank[[#This Row],[CreditScore]]&lt;740,"670-739","740+")))</f>
        <v>670-739</v>
      </c>
    </row>
    <row r="7201" spans="1:20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>IF(tbl_bank[[#This Row],[Age]]&lt;30,"&lt;30",IF(tbl_bank[[#This Row],[Age]]&lt;40,"30-39",IF(tbl_bank[[#This Row],[Age]]&lt;50,"40-49",IF(tbl_bank[[#This Row],[Age]]&lt;60,"50-59","60+"))))</f>
        <v>30-39</v>
      </c>
      <c r="P7201">
        <f>IF(tbl_bank[[#This Row],[Balance]]=0,1,0)</f>
        <v>1</v>
      </c>
      <c r="Q7201" t="str">
        <f>IF(tbl_bank[[#This Row],[Balance]]=0,"Zero",IF(tbl_bank[[#This Row],[Balance]]&lt;100000,"1-99k","100k+"))</f>
        <v>Zero</v>
      </c>
      <c r="R7201" t="str">
        <f>IF(tbl_bank[[#This Row],[Tenure]]&lt;=0,"0-1",IF(tbl_bank[[#This Row],[Tenure]]&lt;=4,"2-4",IF(tbl_bank[[#This Row],[Tenure]]&lt;=7,"5-7","8-10")))</f>
        <v>5-7</v>
      </c>
      <c r="S7201" t="str">
        <f>IF(tbl_bank[[#This Row],[NumOfProducts]]&gt;=3,"3+",TEXT(tbl_bank[[#This Row],[NumOfProducts]],"0"))</f>
        <v>1</v>
      </c>
      <c r="T7201" t="str">
        <f>IF(tbl_bank[[#This Row],[CreditScore]]&lt;580,"&lt;580",IF(tbl_bank[[#This Row],[CreditScore]]&lt;670,"580-669",IF(tbl_bank[[#This Row],[CreditScore]]&lt;740,"670-739","740+")))</f>
        <v>580-669</v>
      </c>
    </row>
    <row r="7202" spans="1:20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>IF(tbl_bank[[#This Row],[Age]]&lt;30,"&lt;30",IF(tbl_bank[[#This Row],[Age]]&lt;40,"30-39",IF(tbl_bank[[#This Row],[Age]]&lt;50,"40-49",IF(tbl_bank[[#This Row],[Age]]&lt;60,"50-59","60+"))))</f>
        <v>&lt;30</v>
      </c>
      <c r="P7202">
        <f>IF(tbl_bank[[#This Row],[Balance]]=0,1,0)</f>
        <v>0</v>
      </c>
      <c r="Q7202" t="str">
        <f>IF(tbl_bank[[#This Row],[Balance]]=0,"Zero",IF(tbl_bank[[#This Row],[Balance]]&lt;100000,"1-99k","100k+"))</f>
        <v>1-99k</v>
      </c>
      <c r="R7202" t="str">
        <f>IF(tbl_bank[[#This Row],[Tenure]]&lt;=0,"0-1",IF(tbl_bank[[#This Row],[Tenure]]&lt;=4,"2-4",IF(tbl_bank[[#This Row],[Tenure]]&lt;=7,"5-7","8-10")))</f>
        <v>2-4</v>
      </c>
      <c r="S7202" t="str">
        <f>IF(tbl_bank[[#This Row],[NumOfProducts]]&gt;=3,"3+",TEXT(tbl_bank[[#This Row],[NumOfProducts]],"0"))</f>
        <v>1</v>
      </c>
      <c r="T7202" t="str">
        <f>IF(tbl_bank[[#This Row],[CreditScore]]&lt;580,"&lt;580",IF(tbl_bank[[#This Row],[CreditScore]]&lt;670,"580-669",IF(tbl_bank[[#This Row],[CreditScore]]&lt;740,"670-739","740+")))</f>
        <v>&lt;580</v>
      </c>
    </row>
    <row r="7203" spans="1:20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>IF(tbl_bank[[#This Row],[Age]]&lt;30,"&lt;30",IF(tbl_bank[[#This Row],[Age]]&lt;40,"30-39",IF(tbl_bank[[#This Row],[Age]]&lt;50,"40-49",IF(tbl_bank[[#This Row],[Age]]&lt;60,"50-59","60+"))))</f>
        <v>30-39</v>
      </c>
      <c r="P7203">
        <f>IF(tbl_bank[[#This Row],[Balance]]=0,1,0)</f>
        <v>0</v>
      </c>
      <c r="Q7203" t="str">
        <f>IF(tbl_bank[[#This Row],[Balance]]=0,"Zero",IF(tbl_bank[[#This Row],[Balance]]&lt;100000,"1-99k","100k+"))</f>
        <v>100k+</v>
      </c>
      <c r="R7203" t="str">
        <f>IF(tbl_bank[[#This Row],[Tenure]]&lt;=0,"0-1",IF(tbl_bank[[#This Row],[Tenure]]&lt;=4,"2-4",IF(tbl_bank[[#This Row],[Tenure]]&lt;=7,"5-7","8-10")))</f>
        <v>5-7</v>
      </c>
      <c r="S7203" t="str">
        <f>IF(tbl_bank[[#This Row],[NumOfProducts]]&gt;=3,"3+",TEXT(tbl_bank[[#This Row],[NumOfProducts]],"0"))</f>
        <v>1</v>
      </c>
      <c r="T7203" t="str">
        <f>IF(tbl_bank[[#This Row],[CreditScore]]&lt;580,"&lt;580",IF(tbl_bank[[#This Row],[CreditScore]]&lt;670,"580-669",IF(tbl_bank[[#This Row],[CreditScore]]&lt;740,"670-739","740+")))</f>
        <v>670-739</v>
      </c>
    </row>
    <row r="7204" spans="1:20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>IF(tbl_bank[[#This Row],[Age]]&lt;30,"&lt;30",IF(tbl_bank[[#This Row],[Age]]&lt;40,"30-39",IF(tbl_bank[[#This Row],[Age]]&lt;50,"40-49",IF(tbl_bank[[#This Row],[Age]]&lt;60,"50-59","60+"))))</f>
        <v>60+</v>
      </c>
      <c r="P7204">
        <f>IF(tbl_bank[[#This Row],[Balance]]=0,1,0)</f>
        <v>0</v>
      </c>
      <c r="Q7204" t="str">
        <f>IF(tbl_bank[[#This Row],[Balance]]=0,"Zero",IF(tbl_bank[[#This Row],[Balance]]&lt;100000,"1-99k","100k+"))</f>
        <v>1-99k</v>
      </c>
      <c r="R7204" t="str">
        <f>IF(tbl_bank[[#This Row],[Tenure]]&lt;=0,"0-1",IF(tbl_bank[[#This Row],[Tenure]]&lt;=4,"2-4",IF(tbl_bank[[#This Row],[Tenure]]&lt;=7,"5-7","8-10")))</f>
        <v>8-10</v>
      </c>
      <c r="S7204" t="str">
        <f>IF(tbl_bank[[#This Row],[NumOfProducts]]&gt;=3,"3+",TEXT(tbl_bank[[#This Row],[NumOfProducts]],"0"))</f>
        <v>1</v>
      </c>
      <c r="T7204" t="str">
        <f>IF(tbl_bank[[#This Row],[CreditScore]]&lt;580,"&lt;580",IF(tbl_bank[[#This Row],[CreditScore]]&lt;670,"580-669",IF(tbl_bank[[#This Row],[CreditScore]]&lt;740,"670-739","740+")))</f>
        <v>&lt;580</v>
      </c>
    </row>
    <row r="7205" spans="1:20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>IF(tbl_bank[[#This Row],[Age]]&lt;30,"&lt;30",IF(tbl_bank[[#This Row],[Age]]&lt;40,"30-39",IF(tbl_bank[[#This Row],[Age]]&lt;50,"40-49",IF(tbl_bank[[#This Row],[Age]]&lt;60,"50-59","60+"))))</f>
        <v>30-39</v>
      </c>
      <c r="P7205">
        <f>IF(tbl_bank[[#This Row],[Balance]]=0,1,0)</f>
        <v>0</v>
      </c>
      <c r="Q7205" t="str">
        <f>IF(tbl_bank[[#This Row],[Balance]]=0,"Zero",IF(tbl_bank[[#This Row],[Balance]]&lt;100000,"1-99k","100k+"))</f>
        <v>1-99k</v>
      </c>
      <c r="R7205" t="str">
        <f>IF(tbl_bank[[#This Row],[Tenure]]&lt;=0,"0-1",IF(tbl_bank[[#This Row],[Tenure]]&lt;=4,"2-4",IF(tbl_bank[[#This Row],[Tenure]]&lt;=7,"5-7","8-10")))</f>
        <v>2-4</v>
      </c>
      <c r="S7205" t="str">
        <f>IF(tbl_bank[[#This Row],[NumOfProducts]]&gt;=3,"3+",TEXT(tbl_bank[[#This Row],[NumOfProducts]],"0"))</f>
        <v>2</v>
      </c>
      <c r="T7205" t="str">
        <f>IF(tbl_bank[[#This Row],[CreditScore]]&lt;580,"&lt;580",IF(tbl_bank[[#This Row],[CreditScore]]&lt;670,"580-669",IF(tbl_bank[[#This Row],[CreditScore]]&lt;740,"670-739","740+")))</f>
        <v>580-669</v>
      </c>
    </row>
    <row r="7206" spans="1:20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>IF(tbl_bank[[#This Row],[Age]]&lt;30,"&lt;30",IF(tbl_bank[[#This Row],[Age]]&lt;40,"30-39",IF(tbl_bank[[#This Row],[Age]]&lt;50,"40-49",IF(tbl_bank[[#This Row],[Age]]&lt;60,"50-59","60+"))))</f>
        <v>30-39</v>
      </c>
      <c r="P7206">
        <f>IF(tbl_bank[[#This Row],[Balance]]=0,1,0)</f>
        <v>0</v>
      </c>
      <c r="Q7206" t="str">
        <f>IF(tbl_bank[[#This Row],[Balance]]=0,"Zero",IF(tbl_bank[[#This Row],[Balance]]&lt;100000,"1-99k","100k+"))</f>
        <v>100k+</v>
      </c>
      <c r="R7206" t="str">
        <f>IF(tbl_bank[[#This Row],[Tenure]]&lt;=0,"0-1",IF(tbl_bank[[#This Row],[Tenure]]&lt;=4,"2-4",IF(tbl_bank[[#This Row],[Tenure]]&lt;=7,"5-7","8-10")))</f>
        <v>8-10</v>
      </c>
      <c r="S7206" t="str">
        <f>IF(tbl_bank[[#This Row],[NumOfProducts]]&gt;=3,"3+",TEXT(tbl_bank[[#This Row],[NumOfProducts]],"0"))</f>
        <v>1</v>
      </c>
      <c r="T7206" t="str">
        <f>IF(tbl_bank[[#This Row],[CreditScore]]&lt;580,"&lt;580",IF(tbl_bank[[#This Row],[CreditScore]]&lt;670,"580-669",IF(tbl_bank[[#This Row],[CreditScore]]&lt;740,"670-739","740+")))</f>
        <v>670-739</v>
      </c>
    </row>
    <row r="7207" spans="1:20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>IF(tbl_bank[[#This Row],[Age]]&lt;30,"&lt;30",IF(tbl_bank[[#This Row],[Age]]&lt;40,"30-39",IF(tbl_bank[[#This Row],[Age]]&lt;50,"40-49",IF(tbl_bank[[#This Row],[Age]]&lt;60,"50-59","60+"))))</f>
        <v>&lt;30</v>
      </c>
      <c r="P7207">
        <f>IF(tbl_bank[[#This Row],[Balance]]=0,1,0)</f>
        <v>1</v>
      </c>
      <c r="Q7207" t="str">
        <f>IF(tbl_bank[[#This Row],[Balance]]=0,"Zero",IF(tbl_bank[[#This Row],[Balance]]&lt;100000,"1-99k","100k+"))</f>
        <v>Zero</v>
      </c>
      <c r="R7207" t="str">
        <f>IF(tbl_bank[[#This Row],[Tenure]]&lt;=0,"0-1",IF(tbl_bank[[#This Row],[Tenure]]&lt;=4,"2-4",IF(tbl_bank[[#This Row],[Tenure]]&lt;=7,"5-7","8-10")))</f>
        <v>8-10</v>
      </c>
      <c r="S7207" t="str">
        <f>IF(tbl_bank[[#This Row],[NumOfProducts]]&gt;=3,"3+",TEXT(tbl_bank[[#This Row],[NumOfProducts]],"0"))</f>
        <v>2</v>
      </c>
      <c r="T7207" t="str">
        <f>IF(tbl_bank[[#This Row],[CreditScore]]&lt;580,"&lt;580",IF(tbl_bank[[#This Row],[CreditScore]]&lt;670,"580-669",IF(tbl_bank[[#This Row],[CreditScore]]&lt;740,"670-739","740+")))</f>
        <v>670-739</v>
      </c>
    </row>
    <row r="7208" spans="1:20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>IF(tbl_bank[[#This Row],[Age]]&lt;30,"&lt;30",IF(tbl_bank[[#This Row],[Age]]&lt;40,"30-39",IF(tbl_bank[[#This Row],[Age]]&lt;50,"40-49",IF(tbl_bank[[#This Row],[Age]]&lt;60,"50-59","60+"))))</f>
        <v>40-49</v>
      </c>
      <c r="P7208">
        <f>IF(tbl_bank[[#This Row],[Balance]]=0,1,0)</f>
        <v>0</v>
      </c>
      <c r="Q7208" t="str">
        <f>IF(tbl_bank[[#This Row],[Balance]]=0,"Zero",IF(tbl_bank[[#This Row],[Balance]]&lt;100000,"1-99k","100k+"))</f>
        <v>100k+</v>
      </c>
      <c r="R7208" t="str">
        <f>IF(tbl_bank[[#This Row],[Tenure]]&lt;=0,"0-1",IF(tbl_bank[[#This Row],[Tenure]]&lt;=4,"2-4",IF(tbl_bank[[#This Row],[Tenure]]&lt;=7,"5-7","8-10")))</f>
        <v>2-4</v>
      </c>
      <c r="S7208" t="str">
        <f>IF(tbl_bank[[#This Row],[NumOfProducts]]&gt;=3,"3+",TEXT(tbl_bank[[#This Row],[NumOfProducts]],"0"))</f>
        <v>1</v>
      </c>
      <c r="T7208" t="str">
        <f>IF(tbl_bank[[#This Row],[CreditScore]]&lt;580,"&lt;580",IF(tbl_bank[[#This Row],[CreditScore]]&lt;670,"580-669",IF(tbl_bank[[#This Row],[CreditScore]]&lt;740,"670-739","740+")))</f>
        <v>740+</v>
      </c>
    </row>
    <row r="7209" spans="1:20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>IF(tbl_bank[[#This Row],[Age]]&lt;30,"&lt;30",IF(tbl_bank[[#This Row],[Age]]&lt;40,"30-39",IF(tbl_bank[[#This Row],[Age]]&lt;50,"40-49",IF(tbl_bank[[#This Row],[Age]]&lt;60,"50-59","60+"))))</f>
        <v>30-39</v>
      </c>
      <c r="P7209">
        <f>IF(tbl_bank[[#This Row],[Balance]]=0,1,0)</f>
        <v>0</v>
      </c>
      <c r="Q7209" t="str">
        <f>IF(tbl_bank[[#This Row],[Balance]]=0,"Zero",IF(tbl_bank[[#This Row],[Balance]]&lt;100000,"1-99k","100k+"))</f>
        <v>100k+</v>
      </c>
      <c r="R7209" t="str">
        <f>IF(tbl_bank[[#This Row],[Tenure]]&lt;=0,"0-1",IF(tbl_bank[[#This Row],[Tenure]]&lt;=4,"2-4",IF(tbl_bank[[#This Row],[Tenure]]&lt;=7,"5-7","8-10")))</f>
        <v>2-4</v>
      </c>
      <c r="S7209" t="str">
        <f>IF(tbl_bank[[#This Row],[NumOfProducts]]&gt;=3,"3+",TEXT(tbl_bank[[#This Row],[NumOfProducts]],"0"))</f>
        <v>2</v>
      </c>
      <c r="T7209" t="str">
        <f>IF(tbl_bank[[#This Row],[CreditScore]]&lt;580,"&lt;580",IF(tbl_bank[[#This Row],[CreditScore]]&lt;670,"580-669",IF(tbl_bank[[#This Row],[CreditScore]]&lt;740,"670-739","740+")))</f>
        <v>&lt;580</v>
      </c>
    </row>
    <row r="7210" spans="1:20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>IF(tbl_bank[[#This Row],[Age]]&lt;30,"&lt;30",IF(tbl_bank[[#This Row],[Age]]&lt;40,"30-39",IF(tbl_bank[[#This Row],[Age]]&lt;50,"40-49",IF(tbl_bank[[#This Row],[Age]]&lt;60,"50-59","60+"))))</f>
        <v>&lt;30</v>
      </c>
      <c r="P7210">
        <f>IF(tbl_bank[[#This Row],[Balance]]=0,1,0)</f>
        <v>0</v>
      </c>
      <c r="Q7210" t="str">
        <f>IF(tbl_bank[[#This Row],[Balance]]=0,"Zero",IF(tbl_bank[[#This Row],[Balance]]&lt;100000,"1-99k","100k+"))</f>
        <v>1-99k</v>
      </c>
      <c r="R7210" t="str">
        <f>IF(tbl_bank[[#This Row],[Tenure]]&lt;=0,"0-1",IF(tbl_bank[[#This Row],[Tenure]]&lt;=4,"2-4",IF(tbl_bank[[#This Row],[Tenure]]&lt;=7,"5-7","8-10")))</f>
        <v>2-4</v>
      </c>
      <c r="S7210" t="str">
        <f>IF(tbl_bank[[#This Row],[NumOfProducts]]&gt;=3,"3+",TEXT(tbl_bank[[#This Row],[NumOfProducts]],"0"))</f>
        <v>2</v>
      </c>
      <c r="T7210" t="str">
        <f>IF(tbl_bank[[#This Row],[CreditScore]]&lt;580,"&lt;580",IF(tbl_bank[[#This Row],[CreditScore]]&lt;670,"580-669",IF(tbl_bank[[#This Row],[CreditScore]]&lt;740,"670-739","740+")))</f>
        <v>&lt;580</v>
      </c>
    </row>
    <row r="7211" spans="1:20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>IF(tbl_bank[[#This Row],[Age]]&lt;30,"&lt;30",IF(tbl_bank[[#This Row],[Age]]&lt;40,"30-39",IF(tbl_bank[[#This Row],[Age]]&lt;50,"40-49",IF(tbl_bank[[#This Row],[Age]]&lt;60,"50-59","60+"))))</f>
        <v>40-49</v>
      </c>
      <c r="P7211">
        <f>IF(tbl_bank[[#This Row],[Balance]]=0,1,0)</f>
        <v>1</v>
      </c>
      <c r="Q7211" t="str">
        <f>IF(tbl_bank[[#This Row],[Balance]]=0,"Zero",IF(tbl_bank[[#This Row],[Balance]]&lt;100000,"1-99k","100k+"))</f>
        <v>Zero</v>
      </c>
      <c r="R7211" t="str">
        <f>IF(tbl_bank[[#This Row],[Tenure]]&lt;=0,"0-1",IF(tbl_bank[[#This Row],[Tenure]]&lt;=4,"2-4",IF(tbl_bank[[#This Row],[Tenure]]&lt;=7,"5-7","8-10")))</f>
        <v>5-7</v>
      </c>
      <c r="S7211" t="str">
        <f>IF(tbl_bank[[#This Row],[NumOfProducts]]&gt;=3,"3+",TEXT(tbl_bank[[#This Row],[NumOfProducts]],"0"))</f>
        <v>1</v>
      </c>
      <c r="T7211" t="str">
        <f>IF(tbl_bank[[#This Row],[CreditScore]]&lt;580,"&lt;580",IF(tbl_bank[[#This Row],[CreditScore]]&lt;670,"580-669",IF(tbl_bank[[#This Row],[CreditScore]]&lt;740,"670-739","740+")))</f>
        <v>580-669</v>
      </c>
    </row>
    <row r="7212" spans="1:20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>IF(tbl_bank[[#This Row],[Age]]&lt;30,"&lt;30",IF(tbl_bank[[#This Row],[Age]]&lt;40,"30-39",IF(tbl_bank[[#This Row],[Age]]&lt;50,"40-49",IF(tbl_bank[[#This Row],[Age]]&lt;60,"50-59","60+"))))</f>
        <v>&lt;30</v>
      </c>
      <c r="P7212">
        <f>IF(tbl_bank[[#This Row],[Balance]]=0,1,0)</f>
        <v>0</v>
      </c>
      <c r="Q7212" t="str">
        <f>IF(tbl_bank[[#This Row],[Balance]]=0,"Zero",IF(tbl_bank[[#This Row],[Balance]]&lt;100000,"1-99k","100k+"))</f>
        <v>100k+</v>
      </c>
      <c r="R7212" t="str">
        <f>IF(tbl_bank[[#This Row],[Tenure]]&lt;=0,"0-1",IF(tbl_bank[[#This Row],[Tenure]]&lt;=4,"2-4",IF(tbl_bank[[#This Row],[Tenure]]&lt;=7,"5-7","8-10")))</f>
        <v>8-10</v>
      </c>
      <c r="S7212" t="str">
        <f>IF(tbl_bank[[#This Row],[NumOfProducts]]&gt;=3,"3+",TEXT(tbl_bank[[#This Row],[NumOfProducts]],"0"))</f>
        <v>1</v>
      </c>
      <c r="T7212" t="str">
        <f>IF(tbl_bank[[#This Row],[CreditScore]]&lt;580,"&lt;580",IF(tbl_bank[[#This Row],[CreditScore]]&lt;670,"580-669",IF(tbl_bank[[#This Row],[CreditScore]]&lt;740,"670-739","740+")))</f>
        <v>580-669</v>
      </c>
    </row>
    <row r="7213" spans="1:20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>IF(tbl_bank[[#This Row],[Age]]&lt;30,"&lt;30",IF(tbl_bank[[#This Row],[Age]]&lt;40,"30-39",IF(tbl_bank[[#This Row],[Age]]&lt;50,"40-49",IF(tbl_bank[[#This Row],[Age]]&lt;60,"50-59","60+"))))</f>
        <v>30-39</v>
      </c>
      <c r="P7213">
        <f>IF(tbl_bank[[#This Row],[Balance]]=0,1,0)</f>
        <v>0</v>
      </c>
      <c r="Q7213" t="str">
        <f>IF(tbl_bank[[#This Row],[Balance]]=0,"Zero",IF(tbl_bank[[#This Row],[Balance]]&lt;100000,"1-99k","100k+"))</f>
        <v>100k+</v>
      </c>
      <c r="R7213" t="str">
        <f>IF(tbl_bank[[#This Row],[Tenure]]&lt;=0,"0-1",IF(tbl_bank[[#This Row],[Tenure]]&lt;=4,"2-4",IF(tbl_bank[[#This Row],[Tenure]]&lt;=7,"5-7","8-10")))</f>
        <v>2-4</v>
      </c>
      <c r="S7213" t="str">
        <f>IF(tbl_bank[[#This Row],[NumOfProducts]]&gt;=3,"3+",TEXT(tbl_bank[[#This Row],[NumOfProducts]],"0"))</f>
        <v>2</v>
      </c>
      <c r="T7213" t="str">
        <f>IF(tbl_bank[[#This Row],[CreditScore]]&lt;580,"&lt;580",IF(tbl_bank[[#This Row],[CreditScore]]&lt;670,"580-669",IF(tbl_bank[[#This Row],[CreditScore]]&lt;740,"670-739","740+")))</f>
        <v>580-669</v>
      </c>
    </row>
    <row r="7214" spans="1:20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>IF(tbl_bank[[#This Row],[Age]]&lt;30,"&lt;30",IF(tbl_bank[[#This Row],[Age]]&lt;40,"30-39",IF(tbl_bank[[#This Row],[Age]]&lt;50,"40-49",IF(tbl_bank[[#This Row],[Age]]&lt;60,"50-59","60+"))))</f>
        <v>&lt;30</v>
      </c>
      <c r="P7214">
        <f>IF(tbl_bank[[#This Row],[Balance]]=0,1,0)</f>
        <v>0</v>
      </c>
      <c r="Q7214" t="str">
        <f>IF(tbl_bank[[#This Row],[Balance]]=0,"Zero",IF(tbl_bank[[#This Row],[Balance]]&lt;100000,"1-99k","100k+"))</f>
        <v>100k+</v>
      </c>
      <c r="R7214" t="str">
        <f>IF(tbl_bank[[#This Row],[Tenure]]&lt;=0,"0-1",IF(tbl_bank[[#This Row],[Tenure]]&lt;=4,"2-4",IF(tbl_bank[[#This Row],[Tenure]]&lt;=7,"5-7","8-10")))</f>
        <v>5-7</v>
      </c>
      <c r="S7214" t="str">
        <f>IF(tbl_bank[[#This Row],[NumOfProducts]]&gt;=3,"3+",TEXT(tbl_bank[[#This Row],[NumOfProducts]],"0"))</f>
        <v>1</v>
      </c>
      <c r="T7214" t="str">
        <f>IF(tbl_bank[[#This Row],[CreditScore]]&lt;580,"&lt;580",IF(tbl_bank[[#This Row],[CreditScore]]&lt;670,"580-669",IF(tbl_bank[[#This Row],[CreditScore]]&lt;740,"670-739","740+")))</f>
        <v>670-739</v>
      </c>
    </row>
    <row r="7215" spans="1:20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>IF(tbl_bank[[#This Row],[Age]]&lt;30,"&lt;30",IF(tbl_bank[[#This Row],[Age]]&lt;40,"30-39",IF(tbl_bank[[#This Row],[Age]]&lt;50,"40-49",IF(tbl_bank[[#This Row],[Age]]&lt;60,"50-59","60+"))))</f>
        <v>50-59</v>
      </c>
      <c r="P7215">
        <f>IF(tbl_bank[[#This Row],[Balance]]=0,1,0)</f>
        <v>0</v>
      </c>
      <c r="Q7215" t="str">
        <f>IF(tbl_bank[[#This Row],[Balance]]=0,"Zero",IF(tbl_bank[[#This Row],[Balance]]&lt;100000,"1-99k","100k+"))</f>
        <v>100k+</v>
      </c>
      <c r="R7215" t="str">
        <f>IF(tbl_bank[[#This Row],[Tenure]]&lt;=0,"0-1",IF(tbl_bank[[#This Row],[Tenure]]&lt;=4,"2-4",IF(tbl_bank[[#This Row],[Tenure]]&lt;=7,"5-7","8-10")))</f>
        <v>8-10</v>
      </c>
      <c r="S7215" t="str">
        <f>IF(tbl_bank[[#This Row],[NumOfProducts]]&gt;=3,"3+",TEXT(tbl_bank[[#This Row],[NumOfProducts]],"0"))</f>
        <v>3+</v>
      </c>
      <c r="T7215" t="str">
        <f>IF(tbl_bank[[#This Row],[CreditScore]]&lt;580,"&lt;580",IF(tbl_bank[[#This Row],[CreditScore]]&lt;670,"580-669",IF(tbl_bank[[#This Row],[CreditScore]]&lt;740,"670-739","740+")))</f>
        <v>&lt;580</v>
      </c>
    </row>
    <row r="7216" spans="1:20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>IF(tbl_bank[[#This Row],[Age]]&lt;30,"&lt;30",IF(tbl_bank[[#This Row],[Age]]&lt;40,"30-39",IF(tbl_bank[[#This Row],[Age]]&lt;50,"40-49",IF(tbl_bank[[#This Row],[Age]]&lt;60,"50-59","60+"))))</f>
        <v>30-39</v>
      </c>
      <c r="P7216">
        <f>IF(tbl_bank[[#This Row],[Balance]]=0,1,0)</f>
        <v>0</v>
      </c>
      <c r="Q7216" t="str">
        <f>IF(tbl_bank[[#This Row],[Balance]]=0,"Zero",IF(tbl_bank[[#This Row],[Balance]]&lt;100000,"1-99k","100k+"))</f>
        <v>100k+</v>
      </c>
      <c r="R7216" t="str">
        <f>IF(tbl_bank[[#This Row],[Tenure]]&lt;=0,"0-1",IF(tbl_bank[[#This Row],[Tenure]]&lt;=4,"2-4",IF(tbl_bank[[#This Row],[Tenure]]&lt;=7,"5-7","8-10")))</f>
        <v>2-4</v>
      </c>
      <c r="S7216" t="str">
        <f>IF(tbl_bank[[#This Row],[NumOfProducts]]&gt;=3,"3+",TEXT(tbl_bank[[#This Row],[NumOfProducts]],"0"))</f>
        <v>2</v>
      </c>
      <c r="T7216" t="str">
        <f>IF(tbl_bank[[#This Row],[CreditScore]]&lt;580,"&lt;580",IF(tbl_bank[[#This Row],[CreditScore]]&lt;670,"580-669",IF(tbl_bank[[#This Row],[CreditScore]]&lt;740,"670-739","740+")))</f>
        <v>670-739</v>
      </c>
    </row>
    <row r="7217" spans="1:20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>IF(tbl_bank[[#This Row],[Age]]&lt;30,"&lt;30",IF(tbl_bank[[#This Row],[Age]]&lt;40,"30-39",IF(tbl_bank[[#This Row],[Age]]&lt;50,"40-49",IF(tbl_bank[[#This Row],[Age]]&lt;60,"50-59","60+"))))</f>
        <v>30-39</v>
      </c>
      <c r="P7217">
        <f>IF(tbl_bank[[#This Row],[Balance]]=0,1,0)</f>
        <v>0</v>
      </c>
      <c r="Q7217" t="str">
        <f>IF(tbl_bank[[#This Row],[Balance]]=0,"Zero",IF(tbl_bank[[#This Row],[Balance]]&lt;100000,"1-99k","100k+"))</f>
        <v>1-99k</v>
      </c>
      <c r="R7217" t="str">
        <f>IF(tbl_bank[[#This Row],[Tenure]]&lt;=0,"0-1",IF(tbl_bank[[#This Row],[Tenure]]&lt;=4,"2-4",IF(tbl_bank[[#This Row],[Tenure]]&lt;=7,"5-7","8-10")))</f>
        <v>2-4</v>
      </c>
      <c r="S7217" t="str">
        <f>IF(tbl_bank[[#This Row],[NumOfProducts]]&gt;=3,"3+",TEXT(tbl_bank[[#This Row],[NumOfProducts]],"0"))</f>
        <v>1</v>
      </c>
      <c r="T7217" t="str">
        <f>IF(tbl_bank[[#This Row],[CreditScore]]&lt;580,"&lt;580",IF(tbl_bank[[#This Row],[CreditScore]]&lt;670,"580-669",IF(tbl_bank[[#This Row],[CreditScore]]&lt;740,"670-739","740+")))</f>
        <v>&lt;580</v>
      </c>
    </row>
    <row r="7218" spans="1:20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>IF(tbl_bank[[#This Row],[Age]]&lt;30,"&lt;30",IF(tbl_bank[[#This Row],[Age]]&lt;40,"30-39",IF(tbl_bank[[#This Row],[Age]]&lt;50,"40-49",IF(tbl_bank[[#This Row],[Age]]&lt;60,"50-59","60+"))))</f>
        <v>40-49</v>
      </c>
      <c r="P7218">
        <f>IF(tbl_bank[[#This Row],[Balance]]=0,1,0)</f>
        <v>0</v>
      </c>
      <c r="Q7218" t="str">
        <f>IF(tbl_bank[[#This Row],[Balance]]=0,"Zero",IF(tbl_bank[[#This Row],[Balance]]&lt;100000,"1-99k","100k+"))</f>
        <v>100k+</v>
      </c>
      <c r="R7218" t="str">
        <f>IF(tbl_bank[[#This Row],[Tenure]]&lt;=0,"0-1",IF(tbl_bank[[#This Row],[Tenure]]&lt;=4,"2-4",IF(tbl_bank[[#This Row],[Tenure]]&lt;=7,"5-7","8-10")))</f>
        <v>8-10</v>
      </c>
      <c r="S7218" t="str">
        <f>IF(tbl_bank[[#This Row],[NumOfProducts]]&gt;=3,"3+",TEXT(tbl_bank[[#This Row],[NumOfProducts]],"0"))</f>
        <v>3+</v>
      </c>
      <c r="T7218" t="str">
        <f>IF(tbl_bank[[#This Row],[CreditScore]]&lt;580,"&lt;580",IF(tbl_bank[[#This Row],[CreditScore]]&lt;670,"580-669",IF(tbl_bank[[#This Row],[CreditScore]]&lt;740,"670-739","740+")))</f>
        <v>670-739</v>
      </c>
    </row>
    <row r="7219" spans="1:20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>IF(tbl_bank[[#This Row],[Age]]&lt;30,"&lt;30",IF(tbl_bank[[#This Row],[Age]]&lt;40,"30-39",IF(tbl_bank[[#This Row],[Age]]&lt;50,"40-49",IF(tbl_bank[[#This Row],[Age]]&lt;60,"50-59","60+"))))</f>
        <v>40-49</v>
      </c>
      <c r="P7219">
        <f>IF(tbl_bank[[#This Row],[Balance]]=0,1,0)</f>
        <v>1</v>
      </c>
      <c r="Q7219" t="str">
        <f>IF(tbl_bank[[#This Row],[Balance]]=0,"Zero",IF(tbl_bank[[#This Row],[Balance]]&lt;100000,"1-99k","100k+"))</f>
        <v>Zero</v>
      </c>
      <c r="R7219" t="str">
        <f>IF(tbl_bank[[#This Row],[Tenure]]&lt;=0,"0-1",IF(tbl_bank[[#This Row],[Tenure]]&lt;=4,"2-4",IF(tbl_bank[[#This Row],[Tenure]]&lt;=7,"5-7","8-10")))</f>
        <v>2-4</v>
      </c>
      <c r="S7219" t="str">
        <f>IF(tbl_bank[[#This Row],[NumOfProducts]]&gt;=3,"3+",TEXT(tbl_bank[[#This Row],[NumOfProducts]],"0"))</f>
        <v>2</v>
      </c>
      <c r="T7219" t="str">
        <f>IF(tbl_bank[[#This Row],[CreditScore]]&lt;580,"&lt;580",IF(tbl_bank[[#This Row],[CreditScore]]&lt;670,"580-669",IF(tbl_bank[[#This Row],[CreditScore]]&lt;740,"670-739","740+")))</f>
        <v>&lt;580</v>
      </c>
    </row>
    <row r="7220" spans="1:20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>IF(tbl_bank[[#This Row],[Age]]&lt;30,"&lt;30",IF(tbl_bank[[#This Row],[Age]]&lt;40,"30-39",IF(tbl_bank[[#This Row],[Age]]&lt;50,"40-49",IF(tbl_bank[[#This Row],[Age]]&lt;60,"50-59","60+"))))</f>
        <v>30-39</v>
      </c>
      <c r="P7220">
        <f>IF(tbl_bank[[#This Row],[Balance]]=0,1,0)</f>
        <v>0</v>
      </c>
      <c r="Q7220" t="str">
        <f>IF(tbl_bank[[#This Row],[Balance]]=0,"Zero",IF(tbl_bank[[#This Row],[Balance]]&lt;100000,"1-99k","100k+"))</f>
        <v>100k+</v>
      </c>
      <c r="R7220" t="str">
        <f>IF(tbl_bank[[#This Row],[Tenure]]&lt;=0,"0-1",IF(tbl_bank[[#This Row],[Tenure]]&lt;=4,"2-4",IF(tbl_bank[[#This Row],[Tenure]]&lt;=7,"5-7","8-10")))</f>
        <v>5-7</v>
      </c>
      <c r="S7220" t="str">
        <f>IF(tbl_bank[[#This Row],[NumOfProducts]]&gt;=3,"3+",TEXT(tbl_bank[[#This Row],[NumOfProducts]],"0"))</f>
        <v>1</v>
      </c>
      <c r="T7220" t="str">
        <f>IF(tbl_bank[[#This Row],[CreditScore]]&lt;580,"&lt;580",IF(tbl_bank[[#This Row],[CreditScore]]&lt;670,"580-669",IF(tbl_bank[[#This Row],[CreditScore]]&lt;740,"670-739","740+")))</f>
        <v>740+</v>
      </c>
    </row>
    <row r="7221" spans="1:20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>IF(tbl_bank[[#This Row],[Age]]&lt;30,"&lt;30",IF(tbl_bank[[#This Row],[Age]]&lt;40,"30-39",IF(tbl_bank[[#This Row],[Age]]&lt;50,"40-49",IF(tbl_bank[[#This Row],[Age]]&lt;60,"50-59","60+"))))</f>
        <v>50-59</v>
      </c>
      <c r="P7221">
        <f>IF(tbl_bank[[#This Row],[Balance]]=0,1,0)</f>
        <v>0</v>
      </c>
      <c r="Q7221" t="str">
        <f>IF(tbl_bank[[#This Row],[Balance]]=0,"Zero",IF(tbl_bank[[#This Row],[Balance]]&lt;100000,"1-99k","100k+"))</f>
        <v>1-99k</v>
      </c>
      <c r="R7221" t="str">
        <f>IF(tbl_bank[[#This Row],[Tenure]]&lt;=0,"0-1",IF(tbl_bank[[#This Row],[Tenure]]&lt;=4,"2-4",IF(tbl_bank[[#This Row],[Tenure]]&lt;=7,"5-7","8-10")))</f>
        <v>2-4</v>
      </c>
      <c r="S7221" t="str">
        <f>IF(tbl_bank[[#This Row],[NumOfProducts]]&gt;=3,"3+",TEXT(tbl_bank[[#This Row],[NumOfProducts]],"0"))</f>
        <v>1</v>
      </c>
      <c r="T7221" t="str">
        <f>IF(tbl_bank[[#This Row],[CreditScore]]&lt;580,"&lt;580",IF(tbl_bank[[#This Row],[CreditScore]]&lt;670,"580-669",IF(tbl_bank[[#This Row],[CreditScore]]&lt;740,"670-739","740+")))</f>
        <v>580-669</v>
      </c>
    </row>
    <row r="7222" spans="1:20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>IF(tbl_bank[[#This Row],[Age]]&lt;30,"&lt;30",IF(tbl_bank[[#This Row],[Age]]&lt;40,"30-39",IF(tbl_bank[[#This Row],[Age]]&lt;50,"40-49",IF(tbl_bank[[#This Row],[Age]]&lt;60,"50-59","60+"))))</f>
        <v>40-49</v>
      </c>
      <c r="P7222">
        <f>IF(tbl_bank[[#This Row],[Balance]]=0,1,0)</f>
        <v>1</v>
      </c>
      <c r="Q7222" t="str">
        <f>IF(tbl_bank[[#This Row],[Balance]]=0,"Zero",IF(tbl_bank[[#This Row],[Balance]]&lt;100000,"1-99k","100k+"))</f>
        <v>Zero</v>
      </c>
      <c r="R7222" t="str">
        <f>IF(tbl_bank[[#This Row],[Tenure]]&lt;=0,"0-1",IF(tbl_bank[[#This Row],[Tenure]]&lt;=4,"2-4",IF(tbl_bank[[#This Row],[Tenure]]&lt;=7,"5-7","8-10")))</f>
        <v>8-10</v>
      </c>
      <c r="S7222" t="str">
        <f>IF(tbl_bank[[#This Row],[NumOfProducts]]&gt;=3,"3+",TEXT(tbl_bank[[#This Row],[NumOfProducts]],"0"))</f>
        <v>2</v>
      </c>
      <c r="T7222" t="str">
        <f>IF(tbl_bank[[#This Row],[CreditScore]]&lt;580,"&lt;580",IF(tbl_bank[[#This Row],[CreditScore]]&lt;670,"580-669",IF(tbl_bank[[#This Row],[CreditScore]]&lt;740,"670-739","740+")))</f>
        <v>670-739</v>
      </c>
    </row>
    <row r="7223" spans="1:20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>IF(tbl_bank[[#This Row],[Age]]&lt;30,"&lt;30",IF(tbl_bank[[#This Row],[Age]]&lt;40,"30-39",IF(tbl_bank[[#This Row],[Age]]&lt;50,"40-49",IF(tbl_bank[[#This Row],[Age]]&lt;60,"50-59","60+"))))</f>
        <v>40-49</v>
      </c>
      <c r="P7223">
        <f>IF(tbl_bank[[#This Row],[Balance]]=0,1,0)</f>
        <v>0</v>
      </c>
      <c r="Q7223" t="str">
        <f>IF(tbl_bank[[#This Row],[Balance]]=0,"Zero",IF(tbl_bank[[#This Row],[Balance]]&lt;100000,"1-99k","100k+"))</f>
        <v>1-99k</v>
      </c>
      <c r="R7223" t="str">
        <f>IF(tbl_bank[[#This Row],[Tenure]]&lt;=0,"0-1",IF(tbl_bank[[#This Row],[Tenure]]&lt;=4,"2-4",IF(tbl_bank[[#This Row],[Tenure]]&lt;=7,"5-7","8-10")))</f>
        <v>5-7</v>
      </c>
      <c r="S7223" t="str">
        <f>IF(tbl_bank[[#This Row],[NumOfProducts]]&gt;=3,"3+",TEXT(tbl_bank[[#This Row],[NumOfProducts]],"0"))</f>
        <v>2</v>
      </c>
      <c r="T7223" t="str">
        <f>IF(tbl_bank[[#This Row],[CreditScore]]&lt;580,"&lt;580",IF(tbl_bank[[#This Row],[CreditScore]]&lt;670,"580-669",IF(tbl_bank[[#This Row],[CreditScore]]&lt;740,"670-739","740+")))</f>
        <v>580-669</v>
      </c>
    </row>
    <row r="7224" spans="1:20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>IF(tbl_bank[[#This Row],[Age]]&lt;30,"&lt;30",IF(tbl_bank[[#This Row],[Age]]&lt;40,"30-39",IF(tbl_bank[[#This Row],[Age]]&lt;50,"40-49",IF(tbl_bank[[#This Row],[Age]]&lt;60,"50-59","60+"))))</f>
        <v>30-39</v>
      </c>
      <c r="P7224">
        <f>IF(tbl_bank[[#This Row],[Balance]]=0,1,0)</f>
        <v>0</v>
      </c>
      <c r="Q7224" t="str">
        <f>IF(tbl_bank[[#This Row],[Balance]]=0,"Zero",IF(tbl_bank[[#This Row],[Balance]]&lt;100000,"1-99k","100k+"))</f>
        <v>1-99k</v>
      </c>
      <c r="R7224" t="str">
        <f>IF(tbl_bank[[#This Row],[Tenure]]&lt;=0,"0-1",IF(tbl_bank[[#This Row],[Tenure]]&lt;=4,"2-4",IF(tbl_bank[[#This Row],[Tenure]]&lt;=7,"5-7","8-10")))</f>
        <v>2-4</v>
      </c>
      <c r="S7224" t="str">
        <f>IF(tbl_bank[[#This Row],[NumOfProducts]]&gt;=3,"3+",TEXT(tbl_bank[[#This Row],[NumOfProducts]],"0"))</f>
        <v>1</v>
      </c>
      <c r="T7224" t="str">
        <f>IF(tbl_bank[[#This Row],[CreditScore]]&lt;580,"&lt;580",IF(tbl_bank[[#This Row],[CreditScore]]&lt;670,"580-669",IF(tbl_bank[[#This Row],[CreditScore]]&lt;740,"670-739","740+")))</f>
        <v>740+</v>
      </c>
    </row>
    <row r="7225" spans="1:20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>IF(tbl_bank[[#This Row],[Age]]&lt;30,"&lt;30",IF(tbl_bank[[#This Row],[Age]]&lt;40,"30-39",IF(tbl_bank[[#This Row],[Age]]&lt;50,"40-49",IF(tbl_bank[[#This Row],[Age]]&lt;60,"50-59","60+"))))</f>
        <v>30-39</v>
      </c>
      <c r="P7225">
        <f>IF(tbl_bank[[#This Row],[Balance]]=0,1,0)</f>
        <v>0</v>
      </c>
      <c r="Q7225" t="str">
        <f>IF(tbl_bank[[#This Row],[Balance]]=0,"Zero",IF(tbl_bank[[#This Row],[Balance]]&lt;100000,"1-99k","100k+"))</f>
        <v>100k+</v>
      </c>
      <c r="R7225" t="str">
        <f>IF(tbl_bank[[#This Row],[Tenure]]&lt;=0,"0-1",IF(tbl_bank[[#This Row],[Tenure]]&lt;=4,"2-4",IF(tbl_bank[[#This Row],[Tenure]]&lt;=7,"5-7","8-10")))</f>
        <v>8-10</v>
      </c>
      <c r="S7225" t="str">
        <f>IF(tbl_bank[[#This Row],[NumOfProducts]]&gt;=3,"3+",TEXT(tbl_bank[[#This Row],[NumOfProducts]],"0"))</f>
        <v>1</v>
      </c>
      <c r="T7225" t="str">
        <f>IF(tbl_bank[[#This Row],[CreditScore]]&lt;580,"&lt;580",IF(tbl_bank[[#This Row],[CreditScore]]&lt;670,"580-669",IF(tbl_bank[[#This Row],[CreditScore]]&lt;740,"670-739","740+")))</f>
        <v>740+</v>
      </c>
    </row>
    <row r="7226" spans="1:20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>IF(tbl_bank[[#This Row],[Age]]&lt;30,"&lt;30",IF(tbl_bank[[#This Row],[Age]]&lt;40,"30-39",IF(tbl_bank[[#This Row],[Age]]&lt;50,"40-49",IF(tbl_bank[[#This Row],[Age]]&lt;60,"50-59","60+"))))</f>
        <v>30-39</v>
      </c>
      <c r="P7226">
        <f>IF(tbl_bank[[#This Row],[Balance]]=0,1,0)</f>
        <v>0</v>
      </c>
      <c r="Q7226" t="str">
        <f>IF(tbl_bank[[#This Row],[Balance]]=0,"Zero",IF(tbl_bank[[#This Row],[Balance]]&lt;100000,"1-99k","100k+"))</f>
        <v>100k+</v>
      </c>
      <c r="R7226" t="str">
        <f>IF(tbl_bank[[#This Row],[Tenure]]&lt;=0,"0-1",IF(tbl_bank[[#This Row],[Tenure]]&lt;=4,"2-4",IF(tbl_bank[[#This Row],[Tenure]]&lt;=7,"5-7","8-10")))</f>
        <v>8-10</v>
      </c>
      <c r="S7226" t="str">
        <f>IF(tbl_bank[[#This Row],[NumOfProducts]]&gt;=3,"3+",TEXT(tbl_bank[[#This Row],[NumOfProducts]],"0"))</f>
        <v>2</v>
      </c>
      <c r="T7226" t="str">
        <f>IF(tbl_bank[[#This Row],[CreditScore]]&lt;580,"&lt;580",IF(tbl_bank[[#This Row],[CreditScore]]&lt;670,"580-669",IF(tbl_bank[[#This Row],[CreditScore]]&lt;740,"670-739","740+")))</f>
        <v>740+</v>
      </c>
    </row>
    <row r="7227" spans="1:20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>IF(tbl_bank[[#This Row],[Age]]&lt;30,"&lt;30",IF(tbl_bank[[#This Row],[Age]]&lt;40,"30-39",IF(tbl_bank[[#This Row],[Age]]&lt;50,"40-49",IF(tbl_bank[[#This Row],[Age]]&lt;60,"50-59","60+"))))</f>
        <v>30-39</v>
      </c>
      <c r="P7227">
        <f>IF(tbl_bank[[#This Row],[Balance]]=0,1,0)</f>
        <v>0</v>
      </c>
      <c r="Q7227" t="str">
        <f>IF(tbl_bank[[#This Row],[Balance]]=0,"Zero",IF(tbl_bank[[#This Row],[Balance]]&lt;100000,"1-99k","100k+"))</f>
        <v>1-99k</v>
      </c>
      <c r="R7227" t="str">
        <f>IF(tbl_bank[[#This Row],[Tenure]]&lt;=0,"0-1",IF(tbl_bank[[#This Row],[Tenure]]&lt;=4,"2-4",IF(tbl_bank[[#This Row],[Tenure]]&lt;=7,"5-7","8-10")))</f>
        <v>5-7</v>
      </c>
      <c r="S7227" t="str">
        <f>IF(tbl_bank[[#This Row],[NumOfProducts]]&gt;=3,"3+",TEXT(tbl_bank[[#This Row],[NumOfProducts]],"0"))</f>
        <v>2</v>
      </c>
      <c r="T7227" t="str">
        <f>IF(tbl_bank[[#This Row],[CreditScore]]&lt;580,"&lt;580",IF(tbl_bank[[#This Row],[CreditScore]]&lt;670,"580-669",IF(tbl_bank[[#This Row],[CreditScore]]&lt;740,"670-739","740+")))</f>
        <v>740+</v>
      </c>
    </row>
    <row r="7228" spans="1:20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>IF(tbl_bank[[#This Row],[Age]]&lt;30,"&lt;30",IF(tbl_bank[[#This Row],[Age]]&lt;40,"30-39",IF(tbl_bank[[#This Row],[Age]]&lt;50,"40-49",IF(tbl_bank[[#This Row],[Age]]&lt;60,"50-59","60+"))))</f>
        <v>40-49</v>
      </c>
      <c r="P7228">
        <f>IF(tbl_bank[[#This Row],[Balance]]=0,1,0)</f>
        <v>0</v>
      </c>
      <c r="Q7228" t="str">
        <f>IF(tbl_bank[[#This Row],[Balance]]=0,"Zero",IF(tbl_bank[[#This Row],[Balance]]&lt;100000,"1-99k","100k+"))</f>
        <v>100k+</v>
      </c>
      <c r="R7228" t="str">
        <f>IF(tbl_bank[[#This Row],[Tenure]]&lt;=0,"0-1",IF(tbl_bank[[#This Row],[Tenure]]&lt;=4,"2-4",IF(tbl_bank[[#This Row],[Tenure]]&lt;=7,"5-7","8-10")))</f>
        <v>0-1</v>
      </c>
      <c r="S7228" t="str">
        <f>IF(tbl_bank[[#This Row],[NumOfProducts]]&gt;=3,"3+",TEXT(tbl_bank[[#This Row],[NumOfProducts]],"0"))</f>
        <v>1</v>
      </c>
      <c r="T7228" t="str">
        <f>IF(tbl_bank[[#This Row],[CreditScore]]&lt;580,"&lt;580",IF(tbl_bank[[#This Row],[CreditScore]]&lt;670,"580-669",IF(tbl_bank[[#This Row],[CreditScore]]&lt;740,"670-739","740+")))</f>
        <v>740+</v>
      </c>
    </row>
    <row r="7229" spans="1:20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>IF(tbl_bank[[#This Row],[Age]]&lt;30,"&lt;30",IF(tbl_bank[[#This Row],[Age]]&lt;40,"30-39",IF(tbl_bank[[#This Row],[Age]]&lt;50,"40-49",IF(tbl_bank[[#This Row],[Age]]&lt;60,"50-59","60+"))))</f>
        <v>&lt;30</v>
      </c>
      <c r="P7229">
        <f>IF(tbl_bank[[#This Row],[Balance]]=0,1,0)</f>
        <v>1</v>
      </c>
      <c r="Q7229" t="str">
        <f>IF(tbl_bank[[#This Row],[Balance]]=0,"Zero",IF(tbl_bank[[#This Row],[Balance]]&lt;100000,"1-99k","100k+"))</f>
        <v>Zero</v>
      </c>
      <c r="R7229" t="str">
        <f>IF(tbl_bank[[#This Row],[Tenure]]&lt;=0,"0-1",IF(tbl_bank[[#This Row],[Tenure]]&lt;=4,"2-4",IF(tbl_bank[[#This Row],[Tenure]]&lt;=7,"5-7","8-10")))</f>
        <v>2-4</v>
      </c>
      <c r="S7229" t="str">
        <f>IF(tbl_bank[[#This Row],[NumOfProducts]]&gt;=3,"3+",TEXT(tbl_bank[[#This Row],[NumOfProducts]],"0"))</f>
        <v>1</v>
      </c>
      <c r="T7229" t="str">
        <f>IF(tbl_bank[[#This Row],[CreditScore]]&lt;580,"&lt;580",IF(tbl_bank[[#This Row],[CreditScore]]&lt;670,"580-669",IF(tbl_bank[[#This Row],[CreditScore]]&lt;740,"670-739","740+")))</f>
        <v>670-739</v>
      </c>
    </row>
    <row r="7230" spans="1:20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>IF(tbl_bank[[#This Row],[Age]]&lt;30,"&lt;30",IF(tbl_bank[[#This Row],[Age]]&lt;40,"30-39",IF(tbl_bank[[#This Row],[Age]]&lt;50,"40-49",IF(tbl_bank[[#This Row],[Age]]&lt;60,"50-59","60+"))))</f>
        <v>40-49</v>
      </c>
      <c r="P7230">
        <f>IF(tbl_bank[[#This Row],[Balance]]=0,1,0)</f>
        <v>0</v>
      </c>
      <c r="Q7230" t="str">
        <f>IF(tbl_bank[[#This Row],[Balance]]=0,"Zero",IF(tbl_bank[[#This Row],[Balance]]&lt;100000,"1-99k","100k+"))</f>
        <v>100k+</v>
      </c>
      <c r="R7230" t="str">
        <f>IF(tbl_bank[[#This Row],[Tenure]]&lt;=0,"0-1",IF(tbl_bank[[#This Row],[Tenure]]&lt;=4,"2-4",IF(tbl_bank[[#This Row],[Tenure]]&lt;=7,"5-7","8-10")))</f>
        <v>2-4</v>
      </c>
      <c r="S7230" t="str">
        <f>IF(tbl_bank[[#This Row],[NumOfProducts]]&gt;=3,"3+",TEXT(tbl_bank[[#This Row],[NumOfProducts]],"0"))</f>
        <v>2</v>
      </c>
      <c r="T7230" t="str">
        <f>IF(tbl_bank[[#This Row],[CreditScore]]&lt;580,"&lt;580",IF(tbl_bank[[#This Row],[CreditScore]]&lt;670,"580-669",IF(tbl_bank[[#This Row],[CreditScore]]&lt;740,"670-739","740+")))</f>
        <v>&lt;580</v>
      </c>
    </row>
    <row r="7231" spans="1:20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>IF(tbl_bank[[#This Row],[Age]]&lt;30,"&lt;30",IF(tbl_bank[[#This Row],[Age]]&lt;40,"30-39",IF(tbl_bank[[#This Row],[Age]]&lt;50,"40-49",IF(tbl_bank[[#This Row],[Age]]&lt;60,"50-59","60+"))))</f>
        <v>&lt;30</v>
      </c>
      <c r="P7231">
        <f>IF(tbl_bank[[#This Row],[Balance]]=0,1,0)</f>
        <v>1</v>
      </c>
      <c r="Q7231" t="str">
        <f>IF(tbl_bank[[#This Row],[Balance]]=0,"Zero",IF(tbl_bank[[#This Row],[Balance]]&lt;100000,"1-99k","100k+"))</f>
        <v>Zero</v>
      </c>
      <c r="R7231" t="str">
        <f>IF(tbl_bank[[#This Row],[Tenure]]&lt;=0,"0-1",IF(tbl_bank[[#This Row],[Tenure]]&lt;=4,"2-4",IF(tbl_bank[[#This Row],[Tenure]]&lt;=7,"5-7","8-10")))</f>
        <v>5-7</v>
      </c>
      <c r="S7231" t="str">
        <f>IF(tbl_bank[[#This Row],[NumOfProducts]]&gt;=3,"3+",TEXT(tbl_bank[[#This Row],[NumOfProducts]],"0"))</f>
        <v>2</v>
      </c>
      <c r="T7231" t="str">
        <f>IF(tbl_bank[[#This Row],[CreditScore]]&lt;580,"&lt;580",IF(tbl_bank[[#This Row],[CreditScore]]&lt;670,"580-669",IF(tbl_bank[[#This Row],[CreditScore]]&lt;740,"670-739","740+")))</f>
        <v>670-739</v>
      </c>
    </row>
    <row r="7232" spans="1:20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>IF(tbl_bank[[#This Row],[Age]]&lt;30,"&lt;30",IF(tbl_bank[[#This Row],[Age]]&lt;40,"30-39",IF(tbl_bank[[#This Row],[Age]]&lt;50,"40-49",IF(tbl_bank[[#This Row],[Age]]&lt;60,"50-59","60+"))))</f>
        <v>30-39</v>
      </c>
      <c r="P7232">
        <f>IF(tbl_bank[[#This Row],[Balance]]=0,1,0)</f>
        <v>1</v>
      </c>
      <c r="Q7232" t="str">
        <f>IF(tbl_bank[[#This Row],[Balance]]=0,"Zero",IF(tbl_bank[[#This Row],[Balance]]&lt;100000,"1-99k","100k+"))</f>
        <v>Zero</v>
      </c>
      <c r="R7232" t="str">
        <f>IF(tbl_bank[[#This Row],[Tenure]]&lt;=0,"0-1",IF(tbl_bank[[#This Row],[Tenure]]&lt;=4,"2-4",IF(tbl_bank[[#This Row],[Tenure]]&lt;=7,"5-7","8-10")))</f>
        <v>2-4</v>
      </c>
      <c r="S7232" t="str">
        <f>IF(tbl_bank[[#This Row],[NumOfProducts]]&gt;=3,"3+",TEXT(tbl_bank[[#This Row],[NumOfProducts]],"0"))</f>
        <v>2</v>
      </c>
      <c r="T7232" t="str">
        <f>IF(tbl_bank[[#This Row],[CreditScore]]&lt;580,"&lt;580",IF(tbl_bank[[#This Row],[CreditScore]]&lt;670,"580-669",IF(tbl_bank[[#This Row],[CreditScore]]&lt;740,"670-739","740+")))</f>
        <v>670-739</v>
      </c>
    </row>
    <row r="7233" spans="1:20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>IF(tbl_bank[[#This Row],[Age]]&lt;30,"&lt;30",IF(tbl_bank[[#This Row],[Age]]&lt;40,"30-39",IF(tbl_bank[[#This Row],[Age]]&lt;50,"40-49",IF(tbl_bank[[#This Row],[Age]]&lt;60,"50-59","60+"))))</f>
        <v>40-49</v>
      </c>
      <c r="P7233">
        <f>IF(tbl_bank[[#This Row],[Balance]]=0,1,0)</f>
        <v>0</v>
      </c>
      <c r="Q7233" t="str">
        <f>IF(tbl_bank[[#This Row],[Balance]]=0,"Zero",IF(tbl_bank[[#This Row],[Balance]]&lt;100000,"1-99k","100k+"))</f>
        <v>100k+</v>
      </c>
      <c r="R7233" t="str">
        <f>IF(tbl_bank[[#This Row],[Tenure]]&lt;=0,"0-1",IF(tbl_bank[[#This Row],[Tenure]]&lt;=4,"2-4",IF(tbl_bank[[#This Row],[Tenure]]&lt;=7,"5-7","8-10")))</f>
        <v>8-10</v>
      </c>
      <c r="S7233" t="str">
        <f>IF(tbl_bank[[#This Row],[NumOfProducts]]&gt;=3,"3+",TEXT(tbl_bank[[#This Row],[NumOfProducts]],"0"))</f>
        <v>1</v>
      </c>
      <c r="T7233" t="str">
        <f>IF(tbl_bank[[#This Row],[CreditScore]]&lt;580,"&lt;580",IF(tbl_bank[[#This Row],[CreditScore]]&lt;670,"580-669",IF(tbl_bank[[#This Row],[CreditScore]]&lt;740,"670-739","740+")))</f>
        <v>&lt;580</v>
      </c>
    </row>
    <row r="7234" spans="1:20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>IF(tbl_bank[[#This Row],[Age]]&lt;30,"&lt;30",IF(tbl_bank[[#This Row],[Age]]&lt;40,"30-39",IF(tbl_bank[[#This Row],[Age]]&lt;50,"40-49",IF(tbl_bank[[#This Row],[Age]]&lt;60,"50-59","60+"))))</f>
        <v>30-39</v>
      </c>
      <c r="P7234">
        <f>IF(tbl_bank[[#This Row],[Balance]]=0,1,0)</f>
        <v>0</v>
      </c>
      <c r="Q7234" t="str">
        <f>IF(tbl_bank[[#This Row],[Balance]]=0,"Zero",IF(tbl_bank[[#This Row],[Balance]]&lt;100000,"1-99k","100k+"))</f>
        <v>1-99k</v>
      </c>
      <c r="R7234" t="str">
        <f>IF(tbl_bank[[#This Row],[Tenure]]&lt;=0,"0-1",IF(tbl_bank[[#This Row],[Tenure]]&lt;=4,"2-4",IF(tbl_bank[[#This Row],[Tenure]]&lt;=7,"5-7","8-10")))</f>
        <v>2-4</v>
      </c>
      <c r="S7234" t="str">
        <f>IF(tbl_bank[[#This Row],[NumOfProducts]]&gt;=3,"3+",TEXT(tbl_bank[[#This Row],[NumOfProducts]],"0"))</f>
        <v>1</v>
      </c>
      <c r="T7234" t="str">
        <f>IF(tbl_bank[[#This Row],[CreditScore]]&lt;580,"&lt;580",IF(tbl_bank[[#This Row],[CreditScore]]&lt;670,"580-669",IF(tbl_bank[[#This Row],[CreditScore]]&lt;740,"670-739","740+")))</f>
        <v>670-739</v>
      </c>
    </row>
    <row r="7235" spans="1:20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>IF(tbl_bank[[#This Row],[Age]]&lt;30,"&lt;30",IF(tbl_bank[[#This Row],[Age]]&lt;40,"30-39",IF(tbl_bank[[#This Row],[Age]]&lt;50,"40-49",IF(tbl_bank[[#This Row],[Age]]&lt;60,"50-59","60+"))))</f>
        <v>30-39</v>
      </c>
      <c r="P7235">
        <f>IF(tbl_bank[[#This Row],[Balance]]=0,1,0)</f>
        <v>0</v>
      </c>
      <c r="Q7235" t="str">
        <f>IF(tbl_bank[[#This Row],[Balance]]=0,"Zero",IF(tbl_bank[[#This Row],[Balance]]&lt;100000,"1-99k","100k+"))</f>
        <v>100k+</v>
      </c>
      <c r="R7235" t="str">
        <f>IF(tbl_bank[[#This Row],[Tenure]]&lt;=0,"0-1",IF(tbl_bank[[#This Row],[Tenure]]&lt;=4,"2-4",IF(tbl_bank[[#This Row],[Tenure]]&lt;=7,"5-7","8-10")))</f>
        <v>2-4</v>
      </c>
      <c r="S7235" t="str">
        <f>IF(tbl_bank[[#This Row],[NumOfProducts]]&gt;=3,"3+",TEXT(tbl_bank[[#This Row],[NumOfProducts]],"0"))</f>
        <v>1</v>
      </c>
      <c r="T7235" t="str">
        <f>IF(tbl_bank[[#This Row],[CreditScore]]&lt;580,"&lt;580",IF(tbl_bank[[#This Row],[CreditScore]]&lt;670,"580-669",IF(tbl_bank[[#This Row],[CreditScore]]&lt;740,"670-739","740+")))</f>
        <v>&lt;580</v>
      </c>
    </row>
    <row r="7236" spans="1:20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>IF(tbl_bank[[#This Row],[Age]]&lt;30,"&lt;30",IF(tbl_bank[[#This Row],[Age]]&lt;40,"30-39",IF(tbl_bank[[#This Row],[Age]]&lt;50,"40-49",IF(tbl_bank[[#This Row],[Age]]&lt;60,"50-59","60+"))))</f>
        <v>30-39</v>
      </c>
      <c r="P7236">
        <f>IF(tbl_bank[[#This Row],[Balance]]=0,1,0)</f>
        <v>0</v>
      </c>
      <c r="Q7236" t="str">
        <f>IF(tbl_bank[[#This Row],[Balance]]=0,"Zero",IF(tbl_bank[[#This Row],[Balance]]&lt;100000,"1-99k","100k+"))</f>
        <v>100k+</v>
      </c>
      <c r="R7236" t="str">
        <f>IF(tbl_bank[[#This Row],[Tenure]]&lt;=0,"0-1",IF(tbl_bank[[#This Row],[Tenure]]&lt;=4,"2-4",IF(tbl_bank[[#This Row],[Tenure]]&lt;=7,"5-7","8-10")))</f>
        <v>5-7</v>
      </c>
      <c r="S7236" t="str">
        <f>IF(tbl_bank[[#This Row],[NumOfProducts]]&gt;=3,"3+",TEXT(tbl_bank[[#This Row],[NumOfProducts]],"0"))</f>
        <v>1</v>
      </c>
      <c r="T7236" t="str">
        <f>IF(tbl_bank[[#This Row],[CreditScore]]&lt;580,"&lt;580",IF(tbl_bank[[#This Row],[CreditScore]]&lt;670,"580-669",IF(tbl_bank[[#This Row],[CreditScore]]&lt;740,"670-739","740+")))</f>
        <v>&lt;580</v>
      </c>
    </row>
    <row r="7237" spans="1:20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>IF(tbl_bank[[#This Row],[Age]]&lt;30,"&lt;30",IF(tbl_bank[[#This Row],[Age]]&lt;40,"30-39",IF(tbl_bank[[#This Row],[Age]]&lt;50,"40-49",IF(tbl_bank[[#This Row],[Age]]&lt;60,"50-59","60+"))))</f>
        <v>30-39</v>
      </c>
      <c r="P7237">
        <f>IF(tbl_bank[[#This Row],[Balance]]=0,1,0)</f>
        <v>0</v>
      </c>
      <c r="Q7237" t="str">
        <f>IF(tbl_bank[[#This Row],[Balance]]=0,"Zero",IF(tbl_bank[[#This Row],[Balance]]&lt;100000,"1-99k","100k+"))</f>
        <v>100k+</v>
      </c>
      <c r="R7237" t="str">
        <f>IF(tbl_bank[[#This Row],[Tenure]]&lt;=0,"0-1",IF(tbl_bank[[#This Row],[Tenure]]&lt;=4,"2-4",IF(tbl_bank[[#This Row],[Tenure]]&lt;=7,"5-7","8-10")))</f>
        <v>5-7</v>
      </c>
      <c r="S7237" t="str">
        <f>IF(tbl_bank[[#This Row],[NumOfProducts]]&gt;=3,"3+",TEXT(tbl_bank[[#This Row],[NumOfProducts]],"0"))</f>
        <v>1</v>
      </c>
      <c r="T7237" t="str">
        <f>IF(tbl_bank[[#This Row],[CreditScore]]&lt;580,"&lt;580",IF(tbl_bank[[#This Row],[CreditScore]]&lt;670,"580-669",IF(tbl_bank[[#This Row],[CreditScore]]&lt;740,"670-739","740+")))</f>
        <v>670-739</v>
      </c>
    </row>
    <row r="7238" spans="1:20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>IF(tbl_bank[[#This Row],[Age]]&lt;30,"&lt;30",IF(tbl_bank[[#This Row],[Age]]&lt;40,"30-39",IF(tbl_bank[[#This Row],[Age]]&lt;50,"40-49",IF(tbl_bank[[#This Row],[Age]]&lt;60,"50-59","60+"))))</f>
        <v>30-39</v>
      </c>
      <c r="P7238">
        <f>IF(tbl_bank[[#This Row],[Balance]]=0,1,0)</f>
        <v>1</v>
      </c>
      <c r="Q7238" t="str">
        <f>IF(tbl_bank[[#This Row],[Balance]]=0,"Zero",IF(tbl_bank[[#This Row],[Balance]]&lt;100000,"1-99k","100k+"))</f>
        <v>Zero</v>
      </c>
      <c r="R7238" t="str">
        <f>IF(tbl_bank[[#This Row],[Tenure]]&lt;=0,"0-1",IF(tbl_bank[[#This Row],[Tenure]]&lt;=4,"2-4",IF(tbl_bank[[#This Row],[Tenure]]&lt;=7,"5-7","8-10")))</f>
        <v>5-7</v>
      </c>
      <c r="S7238" t="str">
        <f>IF(tbl_bank[[#This Row],[NumOfProducts]]&gt;=3,"3+",TEXT(tbl_bank[[#This Row],[NumOfProducts]],"0"))</f>
        <v>1</v>
      </c>
      <c r="T7238" t="str">
        <f>IF(tbl_bank[[#This Row],[CreditScore]]&lt;580,"&lt;580",IF(tbl_bank[[#This Row],[CreditScore]]&lt;670,"580-669",IF(tbl_bank[[#This Row],[CreditScore]]&lt;740,"670-739","740+")))</f>
        <v>&lt;580</v>
      </c>
    </row>
    <row r="7239" spans="1:20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>IF(tbl_bank[[#This Row],[Age]]&lt;30,"&lt;30",IF(tbl_bank[[#This Row],[Age]]&lt;40,"30-39",IF(tbl_bank[[#This Row],[Age]]&lt;50,"40-49",IF(tbl_bank[[#This Row],[Age]]&lt;60,"50-59","60+"))))</f>
        <v>40-49</v>
      </c>
      <c r="P7239">
        <f>IF(tbl_bank[[#This Row],[Balance]]=0,1,0)</f>
        <v>1</v>
      </c>
      <c r="Q7239" t="str">
        <f>IF(tbl_bank[[#This Row],[Balance]]=0,"Zero",IF(tbl_bank[[#This Row],[Balance]]&lt;100000,"1-99k","100k+"))</f>
        <v>Zero</v>
      </c>
      <c r="R7239" t="str">
        <f>IF(tbl_bank[[#This Row],[Tenure]]&lt;=0,"0-1",IF(tbl_bank[[#This Row],[Tenure]]&lt;=4,"2-4",IF(tbl_bank[[#This Row],[Tenure]]&lt;=7,"5-7","8-10")))</f>
        <v>5-7</v>
      </c>
      <c r="S7239" t="str">
        <f>IF(tbl_bank[[#This Row],[NumOfProducts]]&gt;=3,"3+",TEXT(tbl_bank[[#This Row],[NumOfProducts]],"0"))</f>
        <v>2</v>
      </c>
      <c r="T7239" t="str">
        <f>IF(tbl_bank[[#This Row],[CreditScore]]&lt;580,"&lt;580",IF(tbl_bank[[#This Row],[CreditScore]]&lt;670,"580-669",IF(tbl_bank[[#This Row],[CreditScore]]&lt;740,"670-739","740+")))</f>
        <v>670-739</v>
      </c>
    </row>
    <row r="7240" spans="1:20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>IF(tbl_bank[[#This Row],[Age]]&lt;30,"&lt;30",IF(tbl_bank[[#This Row],[Age]]&lt;40,"30-39",IF(tbl_bank[[#This Row],[Age]]&lt;50,"40-49",IF(tbl_bank[[#This Row],[Age]]&lt;60,"50-59","60+"))))</f>
        <v>60+</v>
      </c>
      <c r="P7240">
        <f>IF(tbl_bank[[#This Row],[Balance]]=0,1,0)</f>
        <v>1</v>
      </c>
      <c r="Q7240" t="str">
        <f>IF(tbl_bank[[#This Row],[Balance]]=0,"Zero",IF(tbl_bank[[#This Row],[Balance]]&lt;100000,"1-99k","100k+"))</f>
        <v>Zero</v>
      </c>
      <c r="R7240" t="str">
        <f>IF(tbl_bank[[#This Row],[Tenure]]&lt;=0,"0-1",IF(tbl_bank[[#This Row],[Tenure]]&lt;=4,"2-4",IF(tbl_bank[[#This Row],[Tenure]]&lt;=7,"5-7","8-10")))</f>
        <v>5-7</v>
      </c>
      <c r="S7240" t="str">
        <f>IF(tbl_bank[[#This Row],[NumOfProducts]]&gt;=3,"3+",TEXT(tbl_bank[[#This Row],[NumOfProducts]],"0"))</f>
        <v>1</v>
      </c>
      <c r="T7240" t="str">
        <f>IF(tbl_bank[[#This Row],[CreditScore]]&lt;580,"&lt;580",IF(tbl_bank[[#This Row],[CreditScore]]&lt;670,"580-669",IF(tbl_bank[[#This Row],[CreditScore]]&lt;740,"670-739","740+")))</f>
        <v>670-739</v>
      </c>
    </row>
    <row r="7241" spans="1:20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>IF(tbl_bank[[#This Row],[Age]]&lt;30,"&lt;30",IF(tbl_bank[[#This Row],[Age]]&lt;40,"30-39",IF(tbl_bank[[#This Row],[Age]]&lt;50,"40-49",IF(tbl_bank[[#This Row],[Age]]&lt;60,"50-59","60+"))))</f>
        <v>40-49</v>
      </c>
      <c r="P7241">
        <f>IF(tbl_bank[[#This Row],[Balance]]=0,1,0)</f>
        <v>0</v>
      </c>
      <c r="Q7241" t="str">
        <f>IF(tbl_bank[[#This Row],[Balance]]=0,"Zero",IF(tbl_bank[[#This Row],[Balance]]&lt;100000,"1-99k","100k+"))</f>
        <v>100k+</v>
      </c>
      <c r="R7241" t="str">
        <f>IF(tbl_bank[[#This Row],[Tenure]]&lt;=0,"0-1",IF(tbl_bank[[#This Row],[Tenure]]&lt;=4,"2-4",IF(tbl_bank[[#This Row],[Tenure]]&lt;=7,"5-7","8-10")))</f>
        <v>8-10</v>
      </c>
      <c r="S7241" t="str">
        <f>IF(tbl_bank[[#This Row],[NumOfProducts]]&gt;=3,"3+",TEXT(tbl_bank[[#This Row],[NumOfProducts]],"0"))</f>
        <v>1</v>
      </c>
      <c r="T7241" t="str">
        <f>IF(tbl_bank[[#This Row],[CreditScore]]&lt;580,"&lt;580",IF(tbl_bank[[#This Row],[CreditScore]]&lt;670,"580-669",IF(tbl_bank[[#This Row],[CreditScore]]&lt;740,"670-739","740+")))</f>
        <v>580-669</v>
      </c>
    </row>
    <row r="7242" spans="1:20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>IF(tbl_bank[[#This Row],[Age]]&lt;30,"&lt;30",IF(tbl_bank[[#This Row],[Age]]&lt;40,"30-39",IF(tbl_bank[[#This Row],[Age]]&lt;50,"40-49",IF(tbl_bank[[#This Row],[Age]]&lt;60,"50-59","60+"))))</f>
        <v>30-39</v>
      </c>
      <c r="P7242">
        <f>IF(tbl_bank[[#This Row],[Balance]]=0,1,0)</f>
        <v>0</v>
      </c>
      <c r="Q7242" t="str">
        <f>IF(tbl_bank[[#This Row],[Balance]]=0,"Zero",IF(tbl_bank[[#This Row],[Balance]]&lt;100000,"1-99k","100k+"))</f>
        <v>1-99k</v>
      </c>
      <c r="R7242" t="str">
        <f>IF(tbl_bank[[#This Row],[Tenure]]&lt;=0,"0-1",IF(tbl_bank[[#This Row],[Tenure]]&lt;=4,"2-4",IF(tbl_bank[[#This Row],[Tenure]]&lt;=7,"5-7","8-10")))</f>
        <v>5-7</v>
      </c>
      <c r="S7242" t="str">
        <f>IF(tbl_bank[[#This Row],[NumOfProducts]]&gt;=3,"3+",TEXT(tbl_bank[[#This Row],[NumOfProducts]],"0"))</f>
        <v>1</v>
      </c>
      <c r="T7242" t="str">
        <f>IF(tbl_bank[[#This Row],[CreditScore]]&lt;580,"&lt;580",IF(tbl_bank[[#This Row],[CreditScore]]&lt;670,"580-669",IF(tbl_bank[[#This Row],[CreditScore]]&lt;740,"670-739","740+")))</f>
        <v>580-669</v>
      </c>
    </row>
    <row r="7243" spans="1:20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>IF(tbl_bank[[#This Row],[Age]]&lt;30,"&lt;30",IF(tbl_bank[[#This Row],[Age]]&lt;40,"30-39",IF(tbl_bank[[#This Row],[Age]]&lt;50,"40-49",IF(tbl_bank[[#This Row],[Age]]&lt;60,"50-59","60+"))))</f>
        <v>30-39</v>
      </c>
      <c r="P7243">
        <f>IF(tbl_bank[[#This Row],[Balance]]=0,1,0)</f>
        <v>0</v>
      </c>
      <c r="Q7243" t="str">
        <f>IF(tbl_bank[[#This Row],[Balance]]=0,"Zero",IF(tbl_bank[[#This Row],[Balance]]&lt;100000,"1-99k","100k+"))</f>
        <v>100k+</v>
      </c>
      <c r="R7243" t="str">
        <f>IF(tbl_bank[[#This Row],[Tenure]]&lt;=0,"0-1",IF(tbl_bank[[#This Row],[Tenure]]&lt;=4,"2-4",IF(tbl_bank[[#This Row],[Tenure]]&lt;=7,"5-7","8-10")))</f>
        <v>5-7</v>
      </c>
      <c r="S7243" t="str">
        <f>IF(tbl_bank[[#This Row],[NumOfProducts]]&gt;=3,"3+",TEXT(tbl_bank[[#This Row],[NumOfProducts]],"0"))</f>
        <v>2</v>
      </c>
      <c r="T7243" t="str">
        <f>IF(tbl_bank[[#This Row],[CreditScore]]&lt;580,"&lt;580",IF(tbl_bank[[#This Row],[CreditScore]]&lt;670,"580-669",IF(tbl_bank[[#This Row],[CreditScore]]&lt;740,"670-739","740+")))</f>
        <v>&lt;580</v>
      </c>
    </row>
    <row r="7244" spans="1:20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>IF(tbl_bank[[#This Row],[Age]]&lt;30,"&lt;30",IF(tbl_bank[[#This Row],[Age]]&lt;40,"30-39",IF(tbl_bank[[#This Row],[Age]]&lt;50,"40-49",IF(tbl_bank[[#This Row],[Age]]&lt;60,"50-59","60+"))))</f>
        <v>40-49</v>
      </c>
      <c r="P7244">
        <f>IF(tbl_bank[[#This Row],[Balance]]=0,1,0)</f>
        <v>0</v>
      </c>
      <c r="Q7244" t="str">
        <f>IF(tbl_bank[[#This Row],[Balance]]=0,"Zero",IF(tbl_bank[[#This Row],[Balance]]&lt;100000,"1-99k","100k+"))</f>
        <v>1-99k</v>
      </c>
      <c r="R7244" t="str">
        <f>IF(tbl_bank[[#This Row],[Tenure]]&lt;=0,"0-1",IF(tbl_bank[[#This Row],[Tenure]]&lt;=4,"2-4",IF(tbl_bank[[#This Row],[Tenure]]&lt;=7,"5-7","8-10")))</f>
        <v>5-7</v>
      </c>
      <c r="S7244" t="str">
        <f>IF(tbl_bank[[#This Row],[NumOfProducts]]&gt;=3,"3+",TEXT(tbl_bank[[#This Row],[NumOfProducts]],"0"))</f>
        <v>3+</v>
      </c>
      <c r="T7244" t="str">
        <f>IF(tbl_bank[[#This Row],[CreditScore]]&lt;580,"&lt;580",IF(tbl_bank[[#This Row],[CreditScore]]&lt;670,"580-669",IF(tbl_bank[[#This Row],[CreditScore]]&lt;740,"670-739","740+")))</f>
        <v>580-669</v>
      </c>
    </row>
    <row r="7245" spans="1:20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>IF(tbl_bank[[#This Row],[Age]]&lt;30,"&lt;30",IF(tbl_bank[[#This Row],[Age]]&lt;40,"30-39",IF(tbl_bank[[#This Row],[Age]]&lt;50,"40-49",IF(tbl_bank[[#This Row],[Age]]&lt;60,"50-59","60+"))))</f>
        <v>60+</v>
      </c>
      <c r="P7245">
        <f>IF(tbl_bank[[#This Row],[Balance]]=0,1,0)</f>
        <v>1</v>
      </c>
      <c r="Q7245" t="str">
        <f>IF(tbl_bank[[#This Row],[Balance]]=0,"Zero",IF(tbl_bank[[#This Row],[Balance]]&lt;100000,"1-99k","100k+"))</f>
        <v>Zero</v>
      </c>
      <c r="R7245" t="str">
        <f>IF(tbl_bank[[#This Row],[Tenure]]&lt;=0,"0-1",IF(tbl_bank[[#This Row],[Tenure]]&lt;=4,"2-4",IF(tbl_bank[[#This Row],[Tenure]]&lt;=7,"5-7","8-10")))</f>
        <v>5-7</v>
      </c>
      <c r="S7245" t="str">
        <f>IF(tbl_bank[[#This Row],[NumOfProducts]]&gt;=3,"3+",TEXT(tbl_bank[[#This Row],[NumOfProducts]],"0"))</f>
        <v>2</v>
      </c>
      <c r="T7245" t="str">
        <f>IF(tbl_bank[[#This Row],[CreditScore]]&lt;580,"&lt;580",IF(tbl_bank[[#This Row],[CreditScore]]&lt;670,"580-669",IF(tbl_bank[[#This Row],[CreditScore]]&lt;740,"670-739","740+")))</f>
        <v>580-669</v>
      </c>
    </row>
    <row r="7246" spans="1:20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>IF(tbl_bank[[#This Row],[Age]]&lt;30,"&lt;30",IF(tbl_bank[[#This Row],[Age]]&lt;40,"30-39",IF(tbl_bank[[#This Row],[Age]]&lt;50,"40-49",IF(tbl_bank[[#This Row],[Age]]&lt;60,"50-59","60+"))))</f>
        <v>30-39</v>
      </c>
      <c r="P7246">
        <f>IF(tbl_bank[[#This Row],[Balance]]=0,1,0)</f>
        <v>1</v>
      </c>
      <c r="Q7246" t="str">
        <f>IF(tbl_bank[[#This Row],[Balance]]=0,"Zero",IF(tbl_bank[[#This Row],[Balance]]&lt;100000,"1-99k","100k+"))</f>
        <v>Zero</v>
      </c>
      <c r="R7246" t="str">
        <f>IF(tbl_bank[[#This Row],[Tenure]]&lt;=0,"0-1",IF(tbl_bank[[#This Row],[Tenure]]&lt;=4,"2-4",IF(tbl_bank[[#This Row],[Tenure]]&lt;=7,"5-7","8-10")))</f>
        <v>5-7</v>
      </c>
      <c r="S7246" t="str">
        <f>IF(tbl_bank[[#This Row],[NumOfProducts]]&gt;=3,"3+",TEXT(tbl_bank[[#This Row],[NumOfProducts]],"0"))</f>
        <v>2</v>
      </c>
      <c r="T7246" t="str">
        <f>IF(tbl_bank[[#This Row],[CreditScore]]&lt;580,"&lt;580",IF(tbl_bank[[#This Row],[CreditScore]]&lt;670,"580-669",IF(tbl_bank[[#This Row],[CreditScore]]&lt;740,"670-739","740+")))</f>
        <v>&lt;580</v>
      </c>
    </row>
    <row r="7247" spans="1:20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>IF(tbl_bank[[#This Row],[Age]]&lt;30,"&lt;30",IF(tbl_bank[[#This Row],[Age]]&lt;40,"30-39",IF(tbl_bank[[#This Row],[Age]]&lt;50,"40-49",IF(tbl_bank[[#This Row],[Age]]&lt;60,"50-59","60+"))))</f>
        <v>30-39</v>
      </c>
      <c r="P7247">
        <f>IF(tbl_bank[[#This Row],[Balance]]=0,1,0)</f>
        <v>0</v>
      </c>
      <c r="Q7247" t="str">
        <f>IF(tbl_bank[[#This Row],[Balance]]=0,"Zero",IF(tbl_bank[[#This Row],[Balance]]&lt;100000,"1-99k","100k+"))</f>
        <v>100k+</v>
      </c>
      <c r="R7247" t="str">
        <f>IF(tbl_bank[[#This Row],[Tenure]]&lt;=0,"0-1",IF(tbl_bank[[#This Row],[Tenure]]&lt;=4,"2-4",IF(tbl_bank[[#This Row],[Tenure]]&lt;=7,"5-7","8-10")))</f>
        <v>2-4</v>
      </c>
      <c r="S7247" t="str">
        <f>IF(tbl_bank[[#This Row],[NumOfProducts]]&gt;=3,"3+",TEXT(tbl_bank[[#This Row],[NumOfProducts]],"0"))</f>
        <v>2</v>
      </c>
      <c r="T7247" t="str">
        <f>IF(tbl_bank[[#This Row],[CreditScore]]&lt;580,"&lt;580",IF(tbl_bank[[#This Row],[CreditScore]]&lt;670,"580-669",IF(tbl_bank[[#This Row],[CreditScore]]&lt;740,"670-739","740+")))</f>
        <v>670-739</v>
      </c>
    </row>
    <row r="7248" spans="1:20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>IF(tbl_bank[[#This Row],[Age]]&lt;30,"&lt;30",IF(tbl_bank[[#This Row],[Age]]&lt;40,"30-39",IF(tbl_bank[[#This Row],[Age]]&lt;50,"40-49",IF(tbl_bank[[#This Row],[Age]]&lt;60,"50-59","60+"))))</f>
        <v>30-39</v>
      </c>
      <c r="P7248">
        <f>IF(tbl_bank[[#This Row],[Balance]]=0,1,0)</f>
        <v>1</v>
      </c>
      <c r="Q7248" t="str">
        <f>IF(tbl_bank[[#This Row],[Balance]]=0,"Zero",IF(tbl_bank[[#This Row],[Balance]]&lt;100000,"1-99k","100k+"))</f>
        <v>Zero</v>
      </c>
      <c r="R7248" t="str">
        <f>IF(tbl_bank[[#This Row],[Tenure]]&lt;=0,"0-1",IF(tbl_bank[[#This Row],[Tenure]]&lt;=4,"2-4",IF(tbl_bank[[#This Row],[Tenure]]&lt;=7,"5-7","8-10")))</f>
        <v>5-7</v>
      </c>
      <c r="S7248" t="str">
        <f>IF(tbl_bank[[#This Row],[NumOfProducts]]&gt;=3,"3+",TEXT(tbl_bank[[#This Row],[NumOfProducts]],"0"))</f>
        <v>2</v>
      </c>
      <c r="T7248" t="str">
        <f>IF(tbl_bank[[#This Row],[CreditScore]]&lt;580,"&lt;580",IF(tbl_bank[[#This Row],[CreditScore]]&lt;670,"580-669",IF(tbl_bank[[#This Row],[CreditScore]]&lt;740,"670-739","740+")))</f>
        <v>&lt;580</v>
      </c>
    </row>
    <row r="7249" spans="1:20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>IF(tbl_bank[[#This Row],[Age]]&lt;30,"&lt;30",IF(tbl_bank[[#This Row],[Age]]&lt;40,"30-39",IF(tbl_bank[[#This Row],[Age]]&lt;50,"40-49",IF(tbl_bank[[#This Row],[Age]]&lt;60,"50-59","60+"))))</f>
        <v>40-49</v>
      </c>
      <c r="P7249">
        <f>IF(tbl_bank[[#This Row],[Balance]]=0,1,0)</f>
        <v>0</v>
      </c>
      <c r="Q7249" t="str">
        <f>IF(tbl_bank[[#This Row],[Balance]]=0,"Zero",IF(tbl_bank[[#This Row],[Balance]]&lt;100000,"1-99k","100k+"))</f>
        <v>100k+</v>
      </c>
      <c r="R7249" t="str">
        <f>IF(tbl_bank[[#This Row],[Tenure]]&lt;=0,"0-1",IF(tbl_bank[[#This Row],[Tenure]]&lt;=4,"2-4",IF(tbl_bank[[#This Row],[Tenure]]&lt;=7,"5-7","8-10")))</f>
        <v>2-4</v>
      </c>
      <c r="S7249" t="str">
        <f>IF(tbl_bank[[#This Row],[NumOfProducts]]&gt;=3,"3+",TEXT(tbl_bank[[#This Row],[NumOfProducts]],"0"))</f>
        <v>1</v>
      </c>
      <c r="T7249" t="str">
        <f>IF(tbl_bank[[#This Row],[CreditScore]]&lt;580,"&lt;580",IF(tbl_bank[[#This Row],[CreditScore]]&lt;670,"580-669",IF(tbl_bank[[#This Row],[CreditScore]]&lt;740,"670-739","740+")))</f>
        <v>580-669</v>
      </c>
    </row>
    <row r="7250" spans="1:20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>IF(tbl_bank[[#This Row],[Age]]&lt;30,"&lt;30",IF(tbl_bank[[#This Row],[Age]]&lt;40,"30-39",IF(tbl_bank[[#This Row],[Age]]&lt;50,"40-49",IF(tbl_bank[[#This Row],[Age]]&lt;60,"50-59","60+"))))</f>
        <v>50-59</v>
      </c>
      <c r="P7250">
        <f>IF(tbl_bank[[#This Row],[Balance]]=0,1,0)</f>
        <v>1</v>
      </c>
      <c r="Q7250" t="str">
        <f>IF(tbl_bank[[#This Row],[Balance]]=0,"Zero",IF(tbl_bank[[#This Row],[Balance]]&lt;100000,"1-99k","100k+"))</f>
        <v>Zero</v>
      </c>
      <c r="R7250" t="str">
        <f>IF(tbl_bank[[#This Row],[Tenure]]&lt;=0,"0-1",IF(tbl_bank[[#This Row],[Tenure]]&lt;=4,"2-4",IF(tbl_bank[[#This Row],[Tenure]]&lt;=7,"5-7","8-10")))</f>
        <v>2-4</v>
      </c>
      <c r="S7250" t="str">
        <f>IF(tbl_bank[[#This Row],[NumOfProducts]]&gt;=3,"3+",TEXT(tbl_bank[[#This Row],[NumOfProducts]],"0"))</f>
        <v>3+</v>
      </c>
      <c r="T7250" t="str">
        <f>IF(tbl_bank[[#This Row],[CreditScore]]&lt;580,"&lt;580",IF(tbl_bank[[#This Row],[CreditScore]]&lt;670,"580-669",IF(tbl_bank[[#This Row],[CreditScore]]&lt;740,"670-739","740+")))</f>
        <v>580-669</v>
      </c>
    </row>
    <row r="7251" spans="1:20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>IF(tbl_bank[[#This Row],[Age]]&lt;30,"&lt;30",IF(tbl_bank[[#This Row],[Age]]&lt;40,"30-39",IF(tbl_bank[[#This Row],[Age]]&lt;50,"40-49",IF(tbl_bank[[#This Row],[Age]]&lt;60,"50-59","60+"))))</f>
        <v>&lt;30</v>
      </c>
      <c r="P7251">
        <f>IF(tbl_bank[[#This Row],[Balance]]=0,1,0)</f>
        <v>1</v>
      </c>
      <c r="Q7251" t="str">
        <f>IF(tbl_bank[[#This Row],[Balance]]=0,"Zero",IF(tbl_bank[[#This Row],[Balance]]&lt;100000,"1-99k","100k+"))</f>
        <v>Zero</v>
      </c>
      <c r="R7251" t="str">
        <f>IF(tbl_bank[[#This Row],[Tenure]]&lt;=0,"0-1",IF(tbl_bank[[#This Row],[Tenure]]&lt;=4,"2-4",IF(tbl_bank[[#This Row],[Tenure]]&lt;=7,"5-7","8-10")))</f>
        <v>5-7</v>
      </c>
      <c r="S7251" t="str">
        <f>IF(tbl_bank[[#This Row],[NumOfProducts]]&gt;=3,"3+",TEXT(tbl_bank[[#This Row],[NumOfProducts]],"0"))</f>
        <v>2</v>
      </c>
      <c r="T7251" t="str">
        <f>IF(tbl_bank[[#This Row],[CreditScore]]&lt;580,"&lt;580",IF(tbl_bank[[#This Row],[CreditScore]]&lt;670,"580-669",IF(tbl_bank[[#This Row],[CreditScore]]&lt;740,"670-739","740+")))</f>
        <v>580-669</v>
      </c>
    </row>
    <row r="7252" spans="1:20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>IF(tbl_bank[[#This Row],[Age]]&lt;30,"&lt;30",IF(tbl_bank[[#This Row],[Age]]&lt;40,"30-39",IF(tbl_bank[[#This Row],[Age]]&lt;50,"40-49",IF(tbl_bank[[#This Row],[Age]]&lt;60,"50-59","60+"))))</f>
        <v>&lt;30</v>
      </c>
      <c r="P7252">
        <f>IF(tbl_bank[[#This Row],[Balance]]=0,1,0)</f>
        <v>1</v>
      </c>
      <c r="Q7252" t="str">
        <f>IF(tbl_bank[[#This Row],[Balance]]=0,"Zero",IF(tbl_bank[[#This Row],[Balance]]&lt;100000,"1-99k","100k+"))</f>
        <v>Zero</v>
      </c>
      <c r="R7252" t="str">
        <f>IF(tbl_bank[[#This Row],[Tenure]]&lt;=0,"0-1",IF(tbl_bank[[#This Row],[Tenure]]&lt;=4,"2-4",IF(tbl_bank[[#This Row],[Tenure]]&lt;=7,"5-7","8-10")))</f>
        <v>5-7</v>
      </c>
      <c r="S7252" t="str">
        <f>IF(tbl_bank[[#This Row],[NumOfProducts]]&gt;=3,"3+",TEXT(tbl_bank[[#This Row],[NumOfProducts]],"0"))</f>
        <v>2</v>
      </c>
      <c r="T7252" t="str">
        <f>IF(tbl_bank[[#This Row],[CreditScore]]&lt;580,"&lt;580",IF(tbl_bank[[#This Row],[CreditScore]]&lt;670,"580-669",IF(tbl_bank[[#This Row],[CreditScore]]&lt;740,"670-739","740+")))</f>
        <v>580-669</v>
      </c>
    </row>
    <row r="7253" spans="1:20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>IF(tbl_bank[[#This Row],[Age]]&lt;30,"&lt;30",IF(tbl_bank[[#This Row],[Age]]&lt;40,"30-39",IF(tbl_bank[[#This Row],[Age]]&lt;50,"40-49",IF(tbl_bank[[#This Row],[Age]]&lt;60,"50-59","60+"))))</f>
        <v>30-39</v>
      </c>
      <c r="P7253">
        <f>IF(tbl_bank[[#This Row],[Balance]]=0,1,0)</f>
        <v>0</v>
      </c>
      <c r="Q7253" t="str">
        <f>IF(tbl_bank[[#This Row],[Balance]]=0,"Zero",IF(tbl_bank[[#This Row],[Balance]]&lt;100000,"1-99k","100k+"))</f>
        <v>100k+</v>
      </c>
      <c r="R7253" t="str">
        <f>IF(tbl_bank[[#This Row],[Tenure]]&lt;=0,"0-1",IF(tbl_bank[[#This Row],[Tenure]]&lt;=4,"2-4",IF(tbl_bank[[#This Row],[Tenure]]&lt;=7,"5-7","8-10")))</f>
        <v>8-10</v>
      </c>
      <c r="S7253" t="str">
        <f>IF(tbl_bank[[#This Row],[NumOfProducts]]&gt;=3,"3+",TEXT(tbl_bank[[#This Row],[NumOfProducts]],"0"))</f>
        <v>1</v>
      </c>
      <c r="T7253" t="str">
        <f>IF(tbl_bank[[#This Row],[CreditScore]]&lt;580,"&lt;580",IF(tbl_bank[[#This Row],[CreditScore]]&lt;670,"580-669",IF(tbl_bank[[#This Row],[CreditScore]]&lt;740,"670-739","740+")))</f>
        <v>670-739</v>
      </c>
    </row>
    <row r="7254" spans="1:20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>IF(tbl_bank[[#This Row],[Age]]&lt;30,"&lt;30",IF(tbl_bank[[#This Row],[Age]]&lt;40,"30-39",IF(tbl_bank[[#This Row],[Age]]&lt;50,"40-49",IF(tbl_bank[[#This Row],[Age]]&lt;60,"50-59","60+"))))</f>
        <v>40-49</v>
      </c>
      <c r="P7254">
        <f>IF(tbl_bank[[#This Row],[Balance]]=0,1,0)</f>
        <v>0</v>
      </c>
      <c r="Q7254" t="str">
        <f>IF(tbl_bank[[#This Row],[Balance]]=0,"Zero",IF(tbl_bank[[#This Row],[Balance]]&lt;100000,"1-99k","100k+"))</f>
        <v>100k+</v>
      </c>
      <c r="R7254" t="str">
        <f>IF(tbl_bank[[#This Row],[Tenure]]&lt;=0,"0-1",IF(tbl_bank[[#This Row],[Tenure]]&lt;=4,"2-4",IF(tbl_bank[[#This Row],[Tenure]]&lt;=7,"5-7","8-10")))</f>
        <v>5-7</v>
      </c>
      <c r="S7254" t="str">
        <f>IF(tbl_bank[[#This Row],[NumOfProducts]]&gt;=3,"3+",TEXT(tbl_bank[[#This Row],[NumOfProducts]],"0"))</f>
        <v>1</v>
      </c>
      <c r="T7254" t="str">
        <f>IF(tbl_bank[[#This Row],[CreditScore]]&lt;580,"&lt;580",IF(tbl_bank[[#This Row],[CreditScore]]&lt;670,"580-669",IF(tbl_bank[[#This Row],[CreditScore]]&lt;740,"670-739","740+")))</f>
        <v>&lt;580</v>
      </c>
    </row>
    <row r="7255" spans="1:20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>IF(tbl_bank[[#This Row],[Age]]&lt;30,"&lt;30",IF(tbl_bank[[#This Row],[Age]]&lt;40,"30-39",IF(tbl_bank[[#This Row],[Age]]&lt;50,"40-49",IF(tbl_bank[[#This Row],[Age]]&lt;60,"50-59","60+"))))</f>
        <v>50-59</v>
      </c>
      <c r="P7255">
        <f>IF(tbl_bank[[#This Row],[Balance]]=0,1,0)</f>
        <v>0</v>
      </c>
      <c r="Q7255" t="str">
        <f>IF(tbl_bank[[#This Row],[Balance]]=0,"Zero",IF(tbl_bank[[#This Row],[Balance]]&lt;100000,"1-99k","100k+"))</f>
        <v>100k+</v>
      </c>
      <c r="R7255" t="str">
        <f>IF(tbl_bank[[#This Row],[Tenure]]&lt;=0,"0-1",IF(tbl_bank[[#This Row],[Tenure]]&lt;=4,"2-4",IF(tbl_bank[[#This Row],[Tenure]]&lt;=7,"5-7","8-10")))</f>
        <v>0-1</v>
      </c>
      <c r="S7255" t="str">
        <f>IF(tbl_bank[[#This Row],[NumOfProducts]]&gt;=3,"3+",TEXT(tbl_bank[[#This Row],[NumOfProducts]],"0"))</f>
        <v>1</v>
      </c>
      <c r="T7255" t="str">
        <f>IF(tbl_bank[[#This Row],[CreditScore]]&lt;580,"&lt;580",IF(tbl_bank[[#This Row],[CreditScore]]&lt;670,"580-669",IF(tbl_bank[[#This Row],[CreditScore]]&lt;740,"670-739","740+")))</f>
        <v>740+</v>
      </c>
    </row>
    <row r="7256" spans="1:20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>IF(tbl_bank[[#This Row],[Age]]&lt;30,"&lt;30",IF(tbl_bank[[#This Row],[Age]]&lt;40,"30-39",IF(tbl_bank[[#This Row],[Age]]&lt;50,"40-49",IF(tbl_bank[[#This Row],[Age]]&lt;60,"50-59","60+"))))</f>
        <v>30-39</v>
      </c>
      <c r="P7256">
        <f>IF(tbl_bank[[#This Row],[Balance]]=0,1,0)</f>
        <v>1</v>
      </c>
      <c r="Q7256" t="str">
        <f>IF(tbl_bank[[#This Row],[Balance]]=0,"Zero",IF(tbl_bank[[#This Row],[Balance]]&lt;100000,"1-99k","100k+"))</f>
        <v>Zero</v>
      </c>
      <c r="R7256" t="str">
        <f>IF(tbl_bank[[#This Row],[Tenure]]&lt;=0,"0-1",IF(tbl_bank[[#This Row],[Tenure]]&lt;=4,"2-4",IF(tbl_bank[[#This Row],[Tenure]]&lt;=7,"5-7","8-10")))</f>
        <v>2-4</v>
      </c>
      <c r="S7256" t="str">
        <f>IF(tbl_bank[[#This Row],[NumOfProducts]]&gt;=3,"3+",TEXT(tbl_bank[[#This Row],[NumOfProducts]],"0"))</f>
        <v>1</v>
      </c>
      <c r="T7256" t="str">
        <f>IF(tbl_bank[[#This Row],[CreditScore]]&lt;580,"&lt;580",IF(tbl_bank[[#This Row],[CreditScore]]&lt;670,"580-669",IF(tbl_bank[[#This Row],[CreditScore]]&lt;740,"670-739","740+")))</f>
        <v>740+</v>
      </c>
    </row>
    <row r="7257" spans="1:20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>IF(tbl_bank[[#This Row],[Age]]&lt;30,"&lt;30",IF(tbl_bank[[#This Row],[Age]]&lt;40,"30-39",IF(tbl_bank[[#This Row],[Age]]&lt;50,"40-49",IF(tbl_bank[[#This Row],[Age]]&lt;60,"50-59","60+"))))</f>
        <v>30-39</v>
      </c>
      <c r="P7257">
        <f>IF(tbl_bank[[#This Row],[Balance]]=0,1,0)</f>
        <v>0</v>
      </c>
      <c r="Q7257" t="str">
        <f>IF(tbl_bank[[#This Row],[Balance]]=0,"Zero",IF(tbl_bank[[#This Row],[Balance]]&lt;100000,"1-99k","100k+"))</f>
        <v>100k+</v>
      </c>
      <c r="R7257" t="str">
        <f>IF(tbl_bank[[#This Row],[Tenure]]&lt;=0,"0-1",IF(tbl_bank[[#This Row],[Tenure]]&lt;=4,"2-4",IF(tbl_bank[[#This Row],[Tenure]]&lt;=7,"5-7","8-10")))</f>
        <v>0-1</v>
      </c>
      <c r="S7257" t="str">
        <f>IF(tbl_bank[[#This Row],[NumOfProducts]]&gt;=3,"3+",TEXT(tbl_bank[[#This Row],[NumOfProducts]],"0"))</f>
        <v>1</v>
      </c>
      <c r="T7257" t="str">
        <f>IF(tbl_bank[[#This Row],[CreditScore]]&lt;580,"&lt;580",IF(tbl_bank[[#This Row],[CreditScore]]&lt;670,"580-669",IF(tbl_bank[[#This Row],[CreditScore]]&lt;740,"670-739","740+")))</f>
        <v>&lt;580</v>
      </c>
    </row>
    <row r="7258" spans="1:20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>IF(tbl_bank[[#This Row],[Age]]&lt;30,"&lt;30",IF(tbl_bank[[#This Row],[Age]]&lt;40,"30-39",IF(tbl_bank[[#This Row],[Age]]&lt;50,"40-49",IF(tbl_bank[[#This Row],[Age]]&lt;60,"50-59","60+"))))</f>
        <v>30-39</v>
      </c>
      <c r="P7258">
        <f>IF(tbl_bank[[#This Row],[Balance]]=0,1,0)</f>
        <v>0</v>
      </c>
      <c r="Q7258" t="str">
        <f>IF(tbl_bank[[#This Row],[Balance]]=0,"Zero",IF(tbl_bank[[#This Row],[Balance]]&lt;100000,"1-99k","100k+"))</f>
        <v>1-99k</v>
      </c>
      <c r="R7258" t="str">
        <f>IF(tbl_bank[[#This Row],[Tenure]]&lt;=0,"0-1",IF(tbl_bank[[#This Row],[Tenure]]&lt;=4,"2-4",IF(tbl_bank[[#This Row],[Tenure]]&lt;=7,"5-7","8-10")))</f>
        <v>2-4</v>
      </c>
      <c r="S7258" t="str">
        <f>IF(tbl_bank[[#This Row],[NumOfProducts]]&gt;=3,"3+",TEXT(tbl_bank[[#This Row],[NumOfProducts]],"0"))</f>
        <v>1</v>
      </c>
      <c r="T7258" t="str">
        <f>IF(tbl_bank[[#This Row],[CreditScore]]&lt;580,"&lt;580",IF(tbl_bank[[#This Row],[CreditScore]]&lt;670,"580-669",IF(tbl_bank[[#This Row],[CreditScore]]&lt;740,"670-739","740+")))</f>
        <v>740+</v>
      </c>
    </row>
    <row r="7259" spans="1:20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>IF(tbl_bank[[#This Row],[Age]]&lt;30,"&lt;30",IF(tbl_bank[[#This Row],[Age]]&lt;40,"30-39",IF(tbl_bank[[#This Row],[Age]]&lt;50,"40-49",IF(tbl_bank[[#This Row],[Age]]&lt;60,"50-59","60+"))))</f>
        <v>40-49</v>
      </c>
      <c r="P7259">
        <f>IF(tbl_bank[[#This Row],[Balance]]=0,1,0)</f>
        <v>0</v>
      </c>
      <c r="Q7259" t="str">
        <f>IF(tbl_bank[[#This Row],[Balance]]=0,"Zero",IF(tbl_bank[[#This Row],[Balance]]&lt;100000,"1-99k","100k+"))</f>
        <v>100k+</v>
      </c>
      <c r="R7259" t="str">
        <f>IF(tbl_bank[[#This Row],[Tenure]]&lt;=0,"0-1",IF(tbl_bank[[#This Row],[Tenure]]&lt;=4,"2-4",IF(tbl_bank[[#This Row],[Tenure]]&lt;=7,"5-7","8-10")))</f>
        <v>5-7</v>
      </c>
      <c r="S7259" t="str">
        <f>IF(tbl_bank[[#This Row],[NumOfProducts]]&gt;=3,"3+",TEXT(tbl_bank[[#This Row],[NumOfProducts]],"0"))</f>
        <v>3+</v>
      </c>
      <c r="T7259" t="str">
        <f>IF(tbl_bank[[#This Row],[CreditScore]]&lt;580,"&lt;580",IF(tbl_bank[[#This Row],[CreditScore]]&lt;670,"580-669",IF(tbl_bank[[#This Row],[CreditScore]]&lt;740,"670-739","740+")))</f>
        <v>740+</v>
      </c>
    </row>
    <row r="7260" spans="1:20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>IF(tbl_bank[[#This Row],[Age]]&lt;30,"&lt;30",IF(tbl_bank[[#This Row],[Age]]&lt;40,"30-39",IF(tbl_bank[[#This Row],[Age]]&lt;50,"40-49",IF(tbl_bank[[#This Row],[Age]]&lt;60,"50-59","60+"))))</f>
        <v>50-59</v>
      </c>
      <c r="P7260">
        <f>IF(tbl_bank[[#This Row],[Balance]]=0,1,0)</f>
        <v>0</v>
      </c>
      <c r="Q7260" t="str">
        <f>IF(tbl_bank[[#This Row],[Balance]]=0,"Zero",IF(tbl_bank[[#This Row],[Balance]]&lt;100000,"1-99k","100k+"))</f>
        <v>100k+</v>
      </c>
      <c r="R7260" t="str">
        <f>IF(tbl_bank[[#This Row],[Tenure]]&lt;=0,"0-1",IF(tbl_bank[[#This Row],[Tenure]]&lt;=4,"2-4",IF(tbl_bank[[#This Row],[Tenure]]&lt;=7,"5-7","8-10")))</f>
        <v>8-10</v>
      </c>
      <c r="S7260" t="str">
        <f>IF(tbl_bank[[#This Row],[NumOfProducts]]&gt;=3,"3+",TEXT(tbl_bank[[#This Row],[NumOfProducts]],"0"))</f>
        <v>1</v>
      </c>
      <c r="T7260" t="str">
        <f>IF(tbl_bank[[#This Row],[CreditScore]]&lt;580,"&lt;580",IF(tbl_bank[[#This Row],[CreditScore]]&lt;670,"580-669",IF(tbl_bank[[#This Row],[CreditScore]]&lt;740,"670-739","740+")))</f>
        <v>580-669</v>
      </c>
    </row>
    <row r="7261" spans="1:20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>IF(tbl_bank[[#This Row],[Age]]&lt;30,"&lt;30",IF(tbl_bank[[#This Row],[Age]]&lt;40,"30-39",IF(tbl_bank[[#This Row],[Age]]&lt;50,"40-49",IF(tbl_bank[[#This Row],[Age]]&lt;60,"50-59","60+"))))</f>
        <v>30-39</v>
      </c>
      <c r="P7261">
        <f>IF(tbl_bank[[#This Row],[Balance]]=0,1,0)</f>
        <v>0</v>
      </c>
      <c r="Q7261" t="str">
        <f>IF(tbl_bank[[#This Row],[Balance]]=0,"Zero",IF(tbl_bank[[#This Row],[Balance]]&lt;100000,"1-99k","100k+"))</f>
        <v>100k+</v>
      </c>
      <c r="R7261" t="str">
        <f>IF(tbl_bank[[#This Row],[Tenure]]&lt;=0,"0-1",IF(tbl_bank[[#This Row],[Tenure]]&lt;=4,"2-4",IF(tbl_bank[[#This Row],[Tenure]]&lt;=7,"5-7","8-10")))</f>
        <v>5-7</v>
      </c>
      <c r="S7261" t="str">
        <f>IF(tbl_bank[[#This Row],[NumOfProducts]]&gt;=3,"3+",TEXT(tbl_bank[[#This Row],[NumOfProducts]],"0"))</f>
        <v>1</v>
      </c>
      <c r="T7261" t="str">
        <f>IF(tbl_bank[[#This Row],[CreditScore]]&lt;580,"&lt;580",IF(tbl_bank[[#This Row],[CreditScore]]&lt;670,"580-669",IF(tbl_bank[[#This Row],[CreditScore]]&lt;740,"670-739","740+")))</f>
        <v>580-669</v>
      </c>
    </row>
    <row r="7262" spans="1:20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>IF(tbl_bank[[#This Row],[Age]]&lt;30,"&lt;30",IF(tbl_bank[[#This Row],[Age]]&lt;40,"30-39",IF(tbl_bank[[#This Row],[Age]]&lt;50,"40-49",IF(tbl_bank[[#This Row],[Age]]&lt;60,"50-59","60+"))))</f>
        <v>40-49</v>
      </c>
      <c r="P7262">
        <f>IF(tbl_bank[[#This Row],[Balance]]=0,1,0)</f>
        <v>0</v>
      </c>
      <c r="Q7262" t="str">
        <f>IF(tbl_bank[[#This Row],[Balance]]=0,"Zero",IF(tbl_bank[[#This Row],[Balance]]&lt;100000,"1-99k","100k+"))</f>
        <v>100k+</v>
      </c>
      <c r="R7262" t="str">
        <f>IF(tbl_bank[[#This Row],[Tenure]]&lt;=0,"0-1",IF(tbl_bank[[#This Row],[Tenure]]&lt;=4,"2-4",IF(tbl_bank[[#This Row],[Tenure]]&lt;=7,"5-7","8-10")))</f>
        <v>5-7</v>
      </c>
      <c r="S7262" t="str">
        <f>IF(tbl_bank[[#This Row],[NumOfProducts]]&gt;=3,"3+",TEXT(tbl_bank[[#This Row],[NumOfProducts]],"0"))</f>
        <v>1</v>
      </c>
      <c r="T7262" t="str">
        <f>IF(tbl_bank[[#This Row],[CreditScore]]&lt;580,"&lt;580",IF(tbl_bank[[#This Row],[CreditScore]]&lt;670,"580-669",IF(tbl_bank[[#This Row],[CreditScore]]&lt;740,"670-739","740+")))</f>
        <v>740+</v>
      </c>
    </row>
    <row r="7263" spans="1:20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>IF(tbl_bank[[#This Row],[Age]]&lt;30,"&lt;30",IF(tbl_bank[[#This Row],[Age]]&lt;40,"30-39",IF(tbl_bank[[#This Row],[Age]]&lt;50,"40-49",IF(tbl_bank[[#This Row],[Age]]&lt;60,"50-59","60+"))))</f>
        <v>50-59</v>
      </c>
      <c r="P7263">
        <f>IF(tbl_bank[[#This Row],[Balance]]=0,1,0)</f>
        <v>0</v>
      </c>
      <c r="Q7263" t="str">
        <f>IF(tbl_bank[[#This Row],[Balance]]=0,"Zero",IF(tbl_bank[[#This Row],[Balance]]&lt;100000,"1-99k","100k+"))</f>
        <v>100k+</v>
      </c>
      <c r="R7263" t="str">
        <f>IF(tbl_bank[[#This Row],[Tenure]]&lt;=0,"0-1",IF(tbl_bank[[#This Row],[Tenure]]&lt;=4,"2-4",IF(tbl_bank[[#This Row],[Tenure]]&lt;=7,"5-7","8-10")))</f>
        <v>2-4</v>
      </c>
      <c r="S7263" t="str">
        <f>IF(tbl_bank[[#This Row],[NumOfProducts]]&gt;=3,"3+",TEXT(tbl_bank[[#This Row],[NumOfProducts]],"0"))</f>
        <v>1</v>
      </c>
      <c r="T7263" t="str">
        <f>IF(tbl_bank[[#This Row],[CreditScore]]&lt;580,"&lt;580",IF(tbl_bank[[#This Row],[CreditScore]]&lt;670,"580-669",IF(tbl_bank[[#This Row],[CreditScore]]&lt;740,"670-739","740+")))</f>
        <v>670-739</v>
      </c>
    </row>
    <row r="7264" spans="1:20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>IF(tbl_bank[[#This Row],[Age]]&lt;30,"&lt;30",IF(tbl_bank[[#This Row],[Age]]&lt;40,"30-39",IF(tbl_bank[[#This Row],[Age]]&lt;50,"40-49",IF(tbl_bank[[#This Row],[Age]]&lt;60,"50-59","60+"))))</f>
        <v>40-49</v>
      </c>
      <c r="P7264">
        <f>IF(tbl_bank[[#This Row],[Balance]]=0,1,0)</f>
        <v>0</v>
      </c>
      <c r="Q7264" t="str">
        <f>IF(tbl_bank[[#This Row],[Balance]]=0,"Zero",IF(tbl_bank[[#This Row],[Balance]]&lt;100000,"1-99k","100k+"))</f>
        <v>100k+</v>
      </c>
      <c r="R7264" t="str">
        <f>IF(tbl_bank[[#This Row],[Tenure]]&lt;=0,"0-1",IF(tbl_bank[[#This Row],[Tenure]]&lt;=4,"2-4",IF(tbl_bank[[#This Row],[Tenure]]&lt;=7,"5-7","8-10")))</f>
        <v>2-4</v>
      </c>
      <c r="S7264" t="str">
        <f>IF(tbl_bank[[#This Row],[NumOfProducts]]&gt;=3,"3+",TEXT(tbl_bank[[#This Row],[NumOfProducts]],"0"))</f>
        <v>1</v>
      </c>
      <c r="T7264" t="str">
        <f>IF(tbl_bank[[#This Row],[CreditScore]]&lt;580,"&lt;580",IF(tbl_bank[[#This Row],[CreditScore]]&lt;670,"580-669",IF(tbl_bank[[#This Row],[CreditScore]]&lt;740,"670-739","740+")))</f>
        <v>580-669</v>
      </c>
    </row>
    <row r="7265" spans="1:20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>IF(tbl_bank[[#This Row],[Age]]&lt;30,"&lt;30",IF(tbl_bank[[#This Row],[Age]]&lt;40,"30-39",IF(tbl_bank[[#This Row],[Age]]&lt;50,"40-49",IF(tbl_bank[[#This Row],[Age]]&lt;60,"50-59","60+"))))</f>
        <v>40-49</v>
      </c>
      <c r="P7265">
        <f>IF(tbl_bank[[#This Row],[Balance]]=0,1,0)</f>
        <v>1</v>
      </c>
      <c r="Q7265" t="str">
        <f>IF(tbl_bank[[#This Row],[Balance]]=0,"Zero",IF(tbl_bank[[#This Row],[Balance]]&lt;100000,"1-99k","100k+"))</f>
        <v>Zero</v>
      </c>
      <c r="R7265" t="str">
        <f>IF(tbl_bank[[#This Row],[Tenure]]&lt;=0,"0-1",IF(tbl_bank[[#This Row],[Tenure]]&lt;=4,"2-4",IF(tbl_bank[[#This Row],[Tenure]]&lt;=7,"5-7","8-10")))</f>
        <v>2-4</v>
      </c>
      <c r="S7265" t="str">
        <f>IF(tbl_bank[[#This Row],[NumOfProducts]]&gt;=3,"3+",TEXT(tbl_bank[[#This Row],[NumOfProducts]],"0"))</f>
        <v>2</v>
      </c>
      <c r="T7265" t="str">
        <f>IF(tbl_bank[[#This Row],[CreditScore]]&lt;580,"&lt;580",IF(tbl_bank[[#This Row],[CreditScore]]&lt;670,"580-669",IF(tbl_bank[[#This Row],[CreditScore]]&lt;740,"670-739","740+")))</f>
        <v>580-669</v>
      </c>
    </row>
    <row r="7266" spans="1:20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>IF(tbl_bank[[#This Row],[Age]]&lt;30,"&lt;30",IF(tbl_bank[[#This Row],[Age]]&lt;40,"30-39",IF(tbl_bank[[#This Row],[Age]]&lt;50,"40-49",IF(tbl_bank[[#This Row],[Age]]&lt;60,"50-59","60+"))))</f>
        <v>30-39</v>
      </c>
      <c r="P7266">
        <f>IF(tbl_bank[[#This Row],[Balance]]=0,1,0)</f>
        <v>1</v>
      </c>
      <c r="Q7266" t="str">
        <f>IF(tbl_bank[[#This Row],[Balance]]=0,"Zero",IF(tbl_bank[[#This Row],[Balance]]&lt;100000,"1-99k","100k+"))</f>
        <v>Zero</v>
      </c>
      <c r="R7266" t="str">
        <f>IF(tbl_bank[[#This Row],[Tenure]]&lt;=0,"0-1",IF(tbl_bank[[#This Row],[Tenure]]&lt;=4,"2-4",IF(tbl_bank[[#This Row],[Tenure]]&lt;=7,"5-7","8-10")))</f>
        <v>2-4</v>
      </c>
      <c r="S7266" t="str">
        <f>IF(tbl_bank[[#This Row],[NumOfProducts]]&gt;=3,"3+",TEXT(tbl_bank[[#This Row],[NumOfProducts]],"0"))</f>
        <v>1</v>
      </c>
      <c r="T7266" t="str">
        <f>IF(tbl_bank[[#This Row],[CreditScore]]&lt;580,"&lt;580",IF(tbl_bank[[#This Row],[CreditScore]]&lt;670,"580-669",IF(tbl_bank[[#This Row],[CreditScore]]&lt;740,"670-739","740+")))</f>
        <v>&lt;580</v>
      </c>
    </row>
    <row r="7267" spans="1:20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>IF(tbl_bank[[#This Row],[Age]]&lt;30,"&lt;30",IF(tbl_bank[[#This Row],[Age]]&lt;40,"30-39",IF(tbl_bank[[#This Row],[Age]]&lt;50,"40-49",IF(tbl_bank[[#This Row],[Age]]&lt;60,"50-59","60+"))))</f>
        <v>30-39</v>
      </c>
      <c r="P7267">
        <f>IF(tbl_bank[[#This Row],[Balance]]=0,1,0)</f>
        <v>1</v>
      </c>
      <c r="Q7267" t="str">
        <f>IF(tbl_bank[[#This Row],[Balance]]=0,"Zero",IF(tbl_bank[[#This Row],[Balance]]&lt;100000,"1-99k","100k+"))</f>
        <v>Zero</v>
      </c>
      <c r="R7267" t="str">
        <f>IF(tbl_bank[[#This Row],[Tenure]]&lt;=0,"0-1",IF(tbl_bank[[#This Row],[Tenure]]&lt;=4,"2-4",IF(tbl_bank[[#This Row],[Tenure]]&lt;=7,"5-7","8-10")))</f>
        <v>5-7</v>
      </c>
      <c r="S7267" t="str">
        <f>IF(tbl_bank[[#This Row],[NumOfProducts]]&gt;=3,"3+",TEXT(tbl_bank[[#This Row],[NumOfProducts]],"0"))</f>
        <v>2</v>
      </c>
      <c r="T7267" t="str">
        <f>IF(tbl_bank[[#This Row],[CreditScore]]&lt;580,"&lt;580",IF(tbl_bank[[#This Row],[CreditScore]]&lt;670,"580-669",IF(tbl_bank[[#This Row],[CreditScore]]&lt;740,"670-739","740+")))</f>
        <v>670-739</v>
      </c>
    </row>
    <row r="7268" spans="1:20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>IF(tbl_bank[[#This Row],[Age]]&lt;30,"&lt;30",IF(tbl_bank[[#This Row],[Age]]&lt;40,"30-39",IF(tbl_bank[[#This Row],[Age]]&lt;50,"40-49",IF(tbl_bank[[#This Row],[Age]]&lt;60,"50-59","60+"))))</f>
        <v>60+</v>
      </c>
      <c r="P7268">
        <f>IF(tbl_bank[[#This Row],[Balance]]=0,1,0)</f>
        <v>0</v>
      </c>
      <c r="Q7268" t="str">
        <f>IF(tbl_bank[[#This Row],[Balance]]=0,"Zero",IF(tbl_bank[[#This Row],[Balance]]&lt;100000,"1-99k","100k+"))</f>
        <v>100k+</v>
      </c>
      <c r="R7268" t="str">
        <f>IF(tbl_bank[[#This Row],[Tenure]]&lt;=0,"0-1",IF(tbl_bank[[#This Row],[Tenure]]&lt;=4,"2-4",IF(tbl_bank[[#This Row],[Tenure]]&lt;=7,"5-7","8-10")))</f>
        <v>8-10</v>
      </c>
      <c r="S7268" t="str">
        <f>IF(tbl_bank[[#This Row],[NumOfProducts]]&gt;=3,"3+",TEXT(tbl_bank[[#This Row],[NumOfProducts]],"0"))</f>
        <v>1</v>
      </c>
      <c r="T7268" t="str">
        <f>IF(tbl_bank[[#This Row],[CreditScore]]&lt;580,"&lt;580",IF(tbl_bank[[#This Row],[CreditScore]]&lt;670,"580-669",IF(tbl_bank[[#This Row],[CreditScore]]&lt;740,"670-739","740+")))</f>
        <v>740+</v>
      </c>
    </row>
    <row r="7269" spans="1:20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>IF(tbl_bank[[#This Row],[Age]]&lt;30,"&lt;30",IF(tbl_bank[[#This Row],[Age]]&lt;40,"30-39",IF(tbl_bank[[#This Row],[Age]]&lt;50,"40-49",IF(tbl_bank[[#This Row],[Age]]&lt;60,"50-59","60+"))))</f>
        <v>30-39</v>
      </c>
      <c r="P7269">
        <f>IF(tbl_bank[[#This Row],[Balance]]=0,1,0)</f>
        <v>0</v>
      </c>
      <c r="Q7269" t="str">
        <f>IF(tbl_bank[[#This Row],[Balance]]=0,"Zero",IF(tbl_bank[[#This Row],[Balance]]&lt;100000,"1-99k","100k+"))</f>
        <v>100k+</v>
      </c>
      <c r="R7269" t="str">
        <f>IF(tbl_bank[[#This Row],[Tenure]]&lt;=0,"0-1",IF(tbl_bank[[#This Row],[Tenure]]&lt;=4,"2-4",IF(tbl_bank[[#This Row],[Tenure]]&lt;=7,"5-7","8-10")))</f>
        <v>8-10</v>
      </c>
      <c r="S7269" t="str">
        <f>IF(tbl_bank[[#This Row],[NumOfProducts]]&gt;=3,"3+",TEXT(tbl_bank[[#This Row],[NumOfProducts]],"0"))</f>
        <v>1</v>
      </c>
      <c r="T7269" t="str">
        <f>IF(tbl_bank[[#This Row],[CreditScore]]&lt;580,"&lt;580",IF(tbl_bank[[#This Row],[CreditScore]]&lt;670,"580-669",IF(tbl_bank[[#This Row],[CreditScore]]&lt;740,"670-739","740+")))</f>
        <v>&lt;580</v>
      </c>
    </row>
    <row r="7270" spans="1:20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>IF(tbl_bank[[#This Row],[Age]]&lt;30,"&lt;30",IF(tbl_bank[[#This Row],[Age]]&lt;40,"30-39",IF(tbl_bank[[#This Row],[Age]]&lt;50,"40-49",IF(tbl_bank[[#This Row],[Age]]&lt;60,"50-59","60+"))))</f>
        <v>&lt;30</v>
      </c>
      <c r="P7270">
        <f>IF(tbl_bank[[#This Row],[Balance]]=0,1,0)</f>
        <v>0</v>
      </c>
      <c r="Q7270" t="str">
        <f>IF(tbl_bank[[#This Row],[Balance]]=0,"Zero",IF(tbl_bank[[#This Row],[Balance]]&lt;100000,"1-99k","100k+"))</f>
        <v>100k+</v>
      </c>
      <c r="R7270" t="str">
        <f>IF(tbl_bank[[#This Row],[Tenure]]&lt;=0,"0-1",IF(tbl_bank[[#This Row],[Tenure]]&lt;=4,"2-4",IF(tbl_bank[[#This Row],[Tenure]]&lt;=7,"5-7","8-10")))</f>
        <v>5-7</v>
      </c>
      <c r="S7270" t="str">
        <f>IF(tbl_bank[[#This Row],[NumOfProducts]]&gt;=3,"3+",TEXT(tbl_bank[[#This Row],[NumOfProducts]],"0"))</f>
        <v>1</v>
      </c>
      <c r="T7270" t="str">
        <f>IF(tbl_bank[[#This Row],[CreditScore]]&lt;580,"&lt;580",IF(tbl_bank[[#This Row],[CreditScore]]&lt;670,"580-669",IF(tbl_bank[[#This Row],[CreditScore]]&lt;740,"670-739","740+")))</f>
        <v>580-669</v>
      </c>
    </row>
    <row r="7271" spans="1:20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>IF(tbl_bank[[#This Row],[Age]]&lt;30,"&lt;30",IF(tbl_bank[[#This Row],[Age]]&lt;40,"30-39",IF(tbl_bank[[#This Row],[Age]]&lt;50,"40-49",IF(tbl_bank[[#This Row],[Age]]&lt;60,"50-59","60+"))))</f>
        <v>30-39</v>
      </c>
      <c r="P7271">
        <f>IF(tbl_bank[[#This Row],[Balance]]=0,1,0)</f>
        <v>0</v>
      </c>
      <c r="Q7271" t="str">
        <f>IF(tbl_bank[[#This Row],[Balance]]=0,"Zero",IF(tbl_bank[[#This Row],[Balance]]&lt;100000,"1-99k","100k+"))</f>
        <v>100k+</v>
      </c>
      <c r="R7271" t="str">
        <f>IF(tbl_bank[[#This Row],[Tenure]]&lt;=0,"0-1",IF(tbl_bank[[#This Row],[Tenure]]&lt;=4,"2-4",IF(tbl_bank[[#This Row],[Tenure]]&lt;=7,"5-7","8-10")))</f>
        <v>5-7</v>
      </c>
      <c r="S7271" t="str">
        <f>IF(tbl_bank[[#This Row],[NumOfProducts]]&gt;=3,"3+",TEXT(tbl_bank[[#This Row],[NumOfProducts]],"0"))</f>
        <v>1</v>
      </c>
      <c r="T7271" t="str">
        <f>IF(tbl_bank[[#This Row],[CreditScore]]&lt;580,"&lt;580",IF(tbl_bank[[#This Row],[CreditScore]]&lt;670,"580-669",IF(tbl_bank[[#This Row],[CreditScore]]&lt;740,"670-739","740+")))</f>
        <v>580-669</v>
      </c>
    </row>
    <row r="7272" spans="1:20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>IF(tbl_bank[[#This Row],[Age]]&lt;30,"&lt;30",IF(tbl_bank[[#This Row],[Age]]&lt;40,"30-39",IF(tbl_bank[[#This Row],[Age]]&lt;50,"40-49",IF(tbl_bank[[#This Row],[Age]]&lt;60,"50-59","60+"))))</f>
        <v>50-59</v>
      </c>
      <c r="P7272">
        <f>IF(tbl_bank[[#This Row],[Balance]]=0,1,0)</f>
        <v>0</v>
      </c>
      <c r="Q7272" t="str">
        <f>IF(tbl_bank[[#This Row],[Balance]]=0,"Zero",IF(tbl_bank[[#This Row],[Balance]]&lt;100000,"1-99k","100k+"))</f>
        <v>100k+</v>
      </c>
      <c r="R7272" t="str">
        <f>IF(tbl_bank[[#This Row],[Tenure]]&lt;=0,"0-1",IF(tbl_bank[[#This Row],[Tenure]]&lt;=4,"2-4",IF(tbl_bank[[#This Row],[Tenure]]&lt;=7,"5-7","8-10")))</f>
        <v>2-4</v>
      </c>
      <c r="S7272" t="str">
        <f>IF(tbl_bank[[#This Row],[NumOfProducts]]&gt;=3,"3+",TEXT(tbl_bank[[#This Row],[NumOfProducts]],"0"))</f>
        <v>1</v>
      </c>
      <c r="T7272" t="str">
        <f>IF(tbl_bank[[#This Row],[CreditScore]]&lt;580,"&lt;580",IF(tbl_bank[[#This Row],[CreditScore]]&lt;670,"580-669",IF(tbl_bank[[#This Row],[CreditScore]]&lt;740,"670-739","740+")))</f>
        <v>670-739</v>
      </c>
    </row>
    <row r="7273" spans="1:20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>IF(tbl_bank[[#This Row],[Age]]&lt;30,"&lt;30",IF(tbl_bank[[#This Row],[Age]]&lt;40,"30-39",IF(tbl_bank[[#This Row],[Age]]&lt;50,"40-49",IF(tbl_bank[[#This Row],[Age]]&lt;60,"50-59","60+"))))</f>
        <v>40-49</v>
      </c>
      <c r="P7273">
        <f>IF(tbl_bank[[#This Row],[Balance]]=0,1,0)</f>
        <v>0</v>
      </c>
      <c r="Q7273" t="str">
        <f>IF(tbl_bank[[#This Row],[Balance]]=0,"Zero",IF(tbl_bank[[#This Row],[Balance]]&lt;100000,"1-99k","100k+"))</f>
        <v>100k+</v>
      </c>
      <c r="R7273" t="str">
        <f>IF(tbl_bank[[#This Row],[Tenure]]&lt;=0,"0-1",IF(tbl_bank[[#This Row],[Tenure]]&lt;=4,"2-4",IF(tbl_bank[[#This Row],[Tenure]]&lt;=7,"5-7","8-10")))</f>
        <v>5-7</v>
      </c>
      <c r="S7273" t="str">
        <f>IF(tbl_bank[[#This Row],[NumOfProducts]]&gt;=3,"3+",TEXT(tbl_bank[[#This Row],[NumOfProducts]],"0"))</f>
        <v>2</v>
      </c>
      <c r="T7273" t="str">
        <f>IF(tbl_bank[[#This Row],[CreditScore]]&lt;580,"&lt;580",IF(tbl_bank[[#This Row],[CreditScore]]&lt;670,"580-669",IF(tbl_bank[[#This Row],[CreditScore]]&lt;740,"670-739","740+")))</f>
        <v>&lt;580</v>
      </c>
    </row>
    <row r="7274" spans="1:20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>IF(tbl_bank[[#This Row],[Age]]&lt;30,"&lt;30",IF(tbl_bank[[#This Row],[Age]]&lt;40,"30-39",IF(tbl_bank[[#This Row],[Age]]&lt;50,"40-49",IF(tbl_bank[[#This Row],[Age]]&lt;60,"50-59","60+"))))</f>
        <v>60+</v>
      </c>
      <c r="P7274">
        <f>IF(tbl_bank[[#This Row],[Balance]]=0,1,0)</f>
        <v>0</v>
      </c>
      <c r="Q7274" t="str">
        <f>IF(tbl_bank[[#This Row],[Balance]]=0,"Zero",IF(tbl_bank[[#This Row],[Balance]]&lt;100000,"1-99k","100k+"))</f>
        <v>100k+</v>
      </c>
      <c r="R7274" t="str">
        <f>IF(tbl_bank[[#This Row],[Tenure]]&lt;=0,"0-1",IF(tbl_bank[[#This Row],[Tenure]]&lt;=4,"2-4",IF(tbl_bank[[#This Row],[Tenure]]&lt;=7,"5-7","8-10")))</f>
        <v>0-1</v>
      </c>
      <c r="S7274" t="str">
        <f>IF(tbl_bank[[#This Row],[NumOfProducts]]&gt;=3,"3+",TEXT(tbl_bank[[#This Row],[NumOfProducts]],"0"))</f>
        <v>1</v>
      </c>
      <c r="T7274" t="str">
        <f>IF(tbl_bank[[#This Row],[CreditScore]]&lt;580,"&lt;580",IF(tbl_bank[[#This Row],[CreditScore]]&lt;670,"580-669",IF(tbl_bank[[#This Row],[CreditScore]]&lt;740,"670-739","740+")))</f>
        <v>580-669</v>
      </c>
    </row>
    <row r="7275" spans="1:20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>IF(tbl_bank[[#This Row],[Age]]&lt;30,"&lt;30",IF(tbl_bank[[#This Row],[Age]]&lt;40,"30-39",IF(tbl_bank[[#This Row],[Age]]&lt;50,"40-49",IF(tbl_bank[[#This Row],[Age]]&lt;60,"50-59","60+"))))</f>
        <v>30-39</v>
      </c>
      <c r="P7275">
        <f>IF(tbl_bank[[#This Row],[Balance]]=0,1,0)</f>
        <v>0</v>
      </c>
      <c r="Q7275" t="str">
        <f>IF(tbl_bank[[#This Row],[Balance]]=0,"Zero",IF(tbl_bank[[#This Row],[Balance]]&lt;100000,"1-99k","100k+"))</f>
        <v>100k+</v>
      </c>
      <c r="R7275" t="str">
        <f>IF(tbl_bank[[#This Row],[Tenure]]&lt;=0,"0-1",IF(tbl_bank[[#This Row],[Tenure]]&lt;=4,"2-4",IF(tbl_bank[[#This Row],[Tenure]]&lt;=7,"5-7","8-10")))</f>
        <v>5-7</v>
      </c>
      <c r="S7275" t="str">
        <f>IF(tbl_bank[[#This Row],[NumOfProducts]]&gt;=3,"3+",TEXT(tbl_bank[[#This Row],[NumOfProducts]],"0"))</f>
        <v>1</v>
      </c>
      <c r="T7275" t="str">
        <f>IF(tbl_bank[[#This Row],[CreditScore]]&lt;580,"&lt;580",IF(tbl_bank[[#This Row],[CreditScore]]&lt;670,"580-669",IF(tbl_bank[[#This Row],[CreditScore]]&lt;740,"670-739","740+")))</f>
        <v>580-669</v>
      </c>
    </row>
    <row r="7276" spans="1:20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>IF(tbl_bank[[#This Row],[Age]]&lt;30,"&lt;30",IF(tbl_bank[[#This Row],[Age]]&lt;40,"30-39",IF(tbl_bank[[#This Row],[Age]]&lt;50,"40-49",IF(tbl_bank[[#This Row],[Age]]&lt;60,"50-59","60+"))))</f>
        <v>30-39</v>
      </c>
      <c r="P7276">
        <f>IF(tbl_bank[[#This Row],[Balance]]=0,1,0)</f>
        <v>0</v>
      </c>
      <c r="Q7276" t="str">
        <f>IF(tbl_bank[[#This Row],[Balance]]=0,"Zero",IF(tbl_bank[[#This Row],[Balance]]&lt;100000,"1-99k","100k+"))</f>
        <v>1-99k</v>
      </c>
      <c r="R7276" t="str">
        <f>IF(tbl_bank[[#This Row],[Tenure]]&lt;=0,"0-1",IF(tbl_bank[[#This Row],[Tenure]]&lt;=4,"2-4",IF(tbl_bank[[#This Row],[Tenure]]&lt;=7,"5-7","8-10")))</f>
        <v>5-7</v>
      </c>
      <c r="S7276" t="str">
        <f>IF(tbl_bank[[#This Row],[NumOfProducts]]&gt;=3,"3+",TEXT(tbl_bank[[#This Row],[NumOfProducts]],"0"))</f>
        <v>2</v>
      </c>
      <c r="T7276" t="str">
        <f>IF(tbl_bank[[#This Row],[CreditScore]]&lt;580,"&lt;580",IF(tbl_bank[[#This Row],[CreditScore]]&lt;670,"580-669",IF(tbl_bank[[#This Row],[CreditScore]]&lt;740,"670-739","740+")))</f>
        <v>580-669</v>
      </c>
    </row>
    <row r="7277" spans="1:20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>IF(tbl_bank[[#This Row],[Age]]&lt;30,"&lt;30",IF(tbl_bank[[#This Row],[Age]]&lt;40,"30-39",IF(tbl_bank[[#This Row],[Age]]&lt;50,"40-49",IF(tbl_bank[[#This Row],[Age]]&lt;60,"50-59","60+"))))</f>
        <v>40-49</v>
      </c>
      <c r="P7277">
        <f>IF(tbl_bank[[#This Row],[Balance]]=0,1,0)</f>
        <v>1</v>
      </c>
      <c r="Q7277" t="str">
        <f>IF(tbl_bank[[#This Row],[Balance]]=0,"Zero",IF(tbl_bank[[#This Row],[Balance]]&lt;100000,"1-99k","100k+"))</f>
        <v>Zero</v>
      </c>
      <c r="R7277" t="str">
        <f>IF(tbl_bank[[#This Row],[Tenure]]&lt;=0,"0-1",IF(tbl_bank[[#This Row],[Tenure]]&lt;=4,"2-4",IF(tbl_bank[[#This Row],[Tenure]]&lt;=7,"5-7","8-10")))</f>
        <v>8-10</v>
      </c>
      <c r="S7277" t="str">
        <f>IF(tbl_bank[[#This Row],[NumOfProducts]]&gt;=3,"3+",TEXT(tbl_bank[[#This Row],[NumOfProducts]],"0"))</f>
        <v>2</v>
      </c>
      <c r="T7277" t="str">
        <f>IF(tbl_bank[[#This Row],[CreditScore]]&lt;580,"&lt;580",IF(tbl_bank[[#This Row],[CreditScore]]&lt;670,"580-669",IF(tbl_bank[[#This Row],[CreditScore]]&lt;740,"670-739","740+")))</f>
        <v>580-669</v>
      </c>
    </row>
    <row r="7278" spans="1:20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>IF(tbl_bank[[#This Row],[Age]]&lt;30,"&lt;30",IF(tbl_bank[[#This Row],[Age]]&lt;40,"30-39",IF(tbl_bank[[#This Row],[Age]]&lt;50,"40-49",IF(tbl_bank[[#This Row],[Age]]&lt;60,"50-59","60+"))))</f>
        <v>30-39</v>
      </c>
      <c r="P7278">
        <f>IF(tbl_bank[[#This Row],[Balance]]=0,1,0)</f>
        <v>0</v>
      </c>
      <c r="Q7278" t="str">
        <f>IF(tbl_bank[[#This Row],[Balance]]=0,"Zero",IF(tbl_bank[[#This Row],[Balance]]&lt;100000,"1-99k","100k+"))</f>
        <v>100k+</v>
      </c>
      <c r="R7278" t="str">
        <f>IF(tbl_bank[[#This Row],[Tenure]]&lt;=0,"0-1",IF(tbl_bank[[#This Row],[Tenure]]&lt;=4,"2-4",IF(tbl_bank[[#This Row],[Tenure]]&lt;=7,"5-7","8-10")))</f>
        <v>2-4</v>
      </c>
      <c r="S7278" t="str">
        <f>IF(tbl_bank[[#This Row],[NumOfProducts]]&gt;=3,"3+",TEXT(tbl_bank[[#This Row],[NumOfProducts]],"0"))</f>
        <v>1</v>
      </c>
      <c r="T7278" t="str">
        <f>IF(tbl_bank[[#This Row],[CreditScore]]&lt;580,"&lt;580",IF(tbl_bank[[#This Row],[CreditScore]]&lt;670,"580-669",IF(tbl_bank[[#This Row],[CreditScore]]&lt;740,"670-739","740+")))</f>
        <v>580-669</v>
      </c>
    </row>
    <row r="7279" spans="1:20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>IF(tbl_bank[[#This Row],[Age]]&lt;30,"&lt;30",IF(tbl_bank[[#This Row],[Age]]&lt;40,"30-39",IF(tbl_bank[[#This Row],[Age]]&lt;50,"40-49",IF(tbl_bank[[#This Row],[Age]]&lt;60,"50-59","60+"))))</f>
        <v>30-39</v>
      </c>
      <c r="P7279">
        <f>IF(tbl_bank[[#This Row],[Balance]]=0,1,0)</f>
        <v>0</v>
      </c>
      <c r="Q7279" t="str">
        <f>IF(tbl_bank[[#This Row],[Balance]]=0,"Zero",IF(tbl_bank[[#This Row],[Balance]]&lt;100000,"1-99k","100k+"))</f>
        <v>100k+</v>
      </c>
      <c r="R7279" t="str">
        <f>IF(tbl_bank[[#This Row],[Tenure]]&lt;=0,"0-1",IF(tbl_bank[[#This Row],[Tenure]]&lt;=4,"2-4",IF(tbl_bank[[#This Row],[Tenure]]&lt;=7,"5-7","8-10")))</f>
        <v>0-1</v>
      </c>
      <c r="S7279" t="str">
        <f>IF(tbl_bank[[#This Row],[NumOfProducts]]&gt;=3,"3+",TEXT(tbl_bank[[#This Row],[NumOfProducts]],"0"))</f>
        <v>2</v>
      </c>
      <c r="T7279" t="str">
        <f>IF(tbl_bank[[#This Row],[CreditScore]]&lt;580,"&lt;580",IF(tbl_bank[[#This Row],[CreditScore]]&lt;670,"580-669",IF(tbl_bank[[#This Row],[CreditScore]]&lt;740,"670-739","740+")))</f>
        <v>740+</v>
      </c>
    </row>
    <row r="7280" spans="1:20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>IF(tbl_bank[[#This Row],[Age]]&lt;30,"&lt;30",IF(tbl_bank[[#This Row],[Age]]&lt;40,"30-39",IF(tbl_bank[[#This Row],[Age]]&lt;50,"40-49",IF(tbl_bank[[#This Row],[Age]]&lt;60,"50-59","60+"))))</f>
        <v>30-39</v>
      </c>
      <c r="P7280">
        <f>IF(tbl_bank[[#This Row],[Balance]]=0,1,0)</f>
        <v>0</v>
      </c>
      <c r="Q7280" t="str">
        <f>IF(tbl_bank[[#This Row],[Balance]]=0,"Zero",IF(tbl_bank[[#This Row],[Balance]]&lt;100000,"1-99k","100k+"))</f>
        <v>1-99k</v>
      </c>
      <c r="R7280" t="str">
        <f>IF(tbl_bank[[#This Row],[Tenure]]&lt;=0,"0-1",IF(tbl_bank[[#This Row],[Tenure]]&lt;=4,"2-4",IF(tbl_bank[[#This Row],[Tenure]]&lt;=7,"5-7","8-10")))</f>
        <v>2-4</v>
      </c>
      <c r="S7280" t="str">
        <f>IF(tbl_bank[[#This Row],[NumOfProducts]]&gt;=3,"3+",TEXT(tbl_bank[[#This Row],[NumOfProducts]],"0"))</f>
        <v>2</v>
      </c>
      <c r="T7280" t="str">
        <f>IF(tbl_bank[[#This Row],[CreditScore]]&lt;580,"&lt;580",IF(tbl_bank[[#This Row],[CreditScore]]&lt;670,"580-669",IF(tbl_bank[[#This Row],[CreditScore]]&lt;740,"670-739","740+")))</f>
        <v>580-669</v>
      </c>
    </row>
    <row r="7281" spans="1:20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>IF(tbl_bank[[#This Row],[Age]]&lt;30,"&lt;30",IF(tbl_bank[[#This Row],[Age]]&lt;40,"30-39",IF(tbl_bank[[#This Row],[Age]]&lt;50,"40-49",IF(tbl_bank[[#This Row],[Age]]&lt;60,"50-59","60+"))))</f>
        <v>30-39</v>
      </c>
      <c r="P7281">
        <f>IF(tbl_bank[[#This Row],[Balance]]=0,1,0)</f>
        <v>0</v>
      </c>
      <c r="Q7281" t="str">
        <f>IF(tbl_bank[[#This Row],[Balance]]=0,"Zero",IF(tbl_bank[[#This Row],[Balance]]&lt;100000,"1-99k","100k+"))</f>
        <v>100k+</v>
      </c>
      <c r="R7281" t="str">
        <f>IF(tbl_bank[[#This Row],[Tenure]]&lt;=0,"0-1",IF(tbl_bank[[#This Row],[Tenure]]&lt;=4,"2-4",IF(tbl_bank[[#This Row],[Tenure]]&lt;=7,"5-7","8-10")))</f>
        <v>2-4</v>
      </c>
      <c r="S7281" t="str">
        <f>IF(tbl_bank[[#This Row],[NumOfProducts]]&gt;=3,"3+",TEXT(tbl_bank[[#This Row],[NumOfProducts]],"0"))</f>
        <v>1</v>
      </c>
      <c r="T7281" t="str">
        <f>IF(tbl_bank[[#This Row],[CreditScore]]&lt;580,"&lt;580",IF(tbl_bank[[#This Row],[CreditScore]]&lt;670,"580-669",IF(tbl_bank[[#This Row],[CreditScore]]&lt;740,"670-739","740+")))</f>
        <v>&lt;580</v>
      </c>
    </row>
    <row r="7282" spans="1:20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>IF(tbl_bank[[#This Row],[Age]]&lt;30,"&lt;30",IF(tbl_bank[[#This Row],[Age]]&lt;40,"30-39",IF(tbl_bank[[#This Row],[Age]]&lt;50,"40-49",IF(tbl_bank[[#This Row],[Age]]&lt;60,"50-59","60+"))))</f>
        <v>50-59</v>
      </c>
      <c r="P7282">
        <f>IF(tbl_bank[[#This Row],[Balance]]=0,1,0)</f>
        <v>1</v>
      </c>
      <c r="Q7282" t="str">
        <f>IF(tbl_bank[[#This Row],[Balance]]=0,"Zero",IF(tbl_bank[[#This Row],[Balance]]&lt;100000,"1-99k","100k+"))</f>
        <v>Zero</v>
      </c>
      <c r="R7282" t="str">
        <f>IF(tbl_bank[[#This Row],[Tenure]]&lt;=0,"0-1",IF(tbl_bank[[#This Row],[Tenure]]&lt;=4,"2-4",IF(tbl_bank[[#This Row],[Tenure]]&lt;=7,"5-7","8-10")))</f>
        <v>5-7</v>
      </c>
      <c r="S7282" t="str">
        <f>IF(tbl_bank[[#This Row],[NumOfProducts]]&gt;=3,"3+",TEXT(tbl_bank[[#This Row],[NumOfProducts]],"0"))</f>
        <v>2</v>
      </c>
      <c r="T7282" t="str">
        <f>IF(tbl_bank[[#This Row],[CreditScore]]&lt;580,"&lt;580",IF(tbl_bank[[#This Row],[CreditScore]]&lt;670,"580-669",IF(tbl_bank[[#This Row],[CreditScore]]&lt;740,"670-739","740+")))</f>
        <v>740+</v>
      </c>
    </row>
    <row r="7283" spans="1:20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>IF(tbl_bank[[#This Row],[Age]]&lt;30,"&lt;30",IF(tbl_bank[[#This Row],[Age]]&lt;40,"30-39",IF(tbl_bank[[#This Row],[Age]]&lt;50,"40-49",IF(tbl_bank[[#This Row],[Age]]&lt;60,"50-59","60+"))))</f>
        <v>50-59</v>
      </c>
      <c r="P7283">
        <f>IF(tbl_bank[[#This Row],[Balance]]=0,1,0)</f>
        <v>0</v>
      </c>
      <c r="Q7283" t="str">
        <f>IF(tbl_bank[[#This Row],[Balance]]=0,"Zero",IF(tbl_bank[[#This Row],[Balance]]&lt;100000,"1-99k","100k+"))</f>
        <v>100k+</v>
      </c>
      <c r="R7283" t="str">
        <f>IF(tbl_bank[[#This Row],[Tenure]]&lt;=0,"0-1",IF(tbl_bank[[#This Row],[Tenure]]&lt;=4,"2-4",IF(tbl_bank[[#This Row],[Tenure]]&lt;=7,"5-7","8-10")))</f>
        <v>8-10</v>
      </c>
      <c r="S7283" t="str">
        <f>IF(tbl_bank[[#This Row],[NumOfProducts]]&gt;=3,"3+",TEXT(tbl_bank[[#This Row],[NumOfProducts]],"0"))</f>
        <v>1</v>
      </c>
      <c r="T7283" t="str">
        <f>IF(tbl_bank[[#This Row],[CreditScore]]&lt;580,"&lt;580",IF(tbl_bank[[#This Row],[CreditScore]]&lt;670,"580-669",IF(tbl_bank[[#This Row],[CreditScore]]&lt;740,"670-739","740+")))</f>
        <v>580-669</v>
      </c>
    </row>
    <row r="7284" spans="1:20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>IF(tbl_bank[[#This Row],[Age]]&lt;30,"&lt;30",IF(tbl_bank[[#This Row],[Age]]&lt;40,"30-39",IF(tbl_bank[[#This Row],[Age]]&lt;50,"40-49",IF(tbl_bank[[#This Row],[Age]]&lt;60,"50-59","60+"))))</f>
        <v>40-49</v>
      </c>
      <c r="P7284">
        <f>IF(tbl_bank[[#This Row],[Balance]]=0,1,0)</f>
        <v>0</v>
      </c>
      <c r="Q7284" t="str">
        <f>IF(tbl_bank[[#This Row],[Balance]]=0,"Zero",IF(tbl_bank[[#This Row],[Balance]]&lt;100000,"1-99k","100k+"))</f>
        <v>100k+</v>
      </c>
      <c r="R7284" t="str">
        <f>IF(tbl_bank[[#This Row],[Tenure]]&lt;=0,"0-1",IF(tbl_bank[[#This Row],[Tenure]]&lt;=4,"2-4",IF(tbl_bank[[#This Row],[Tenure]]&lt;=7,"5-7","8-10")))</f>
        <v>5-7</v>
      </c>
      <c r="S7284" t="str">
        <f>IF(tbl_bank[[#This Row],[NumOfProducts]]&gt;=3,"3+",TEXT(tbl_bank[[#This Row],[NumOfProducts]],"0"))</f>
        <v>2</v>
      </c>
      <c r="T7284" t="str">
        <f>IF(tbl_bank[[#This Row],[CreditScore]]&lt;580,"&lt;580",IF(tbl_bank[[#This Row],[CreditScore]]&lt;670,"580-669",IF(tbl_bank[[#This Row],[CreditScore]]&lt;740,"670-739","740+")))</f>
        <v>580-669</v>
      </c>
    </row>
    <row r="7285" spans="1:20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>IF(tbl_bank[[#This Row],[Age]]&lt;30,"&lt;30",IF(tbl_bank[[#This Row],[Age]]&lt;40,"30-39",IF(tbl_bank[[#This Row],[Age]]&lt;50,"40-49",IF(tbl_bank[[#This Row],[Age]]&lt;60,"50-59","60+"))))</f>
        <v>30-39</v>
      </c>
      <c r="P7285">
        <f>IF(tbl_bank[[#This Row],[Balance]]=0,1,0)</f>
        <v>0</v>
      </c>
      <c r="Q7285" t="str">
        <f>IF(tbl_bank[[#This Row],[Balance]]=0,"Zero",IF(tbl_bank[[#This Row],[Balance]]&lt;100000,"1-99k","100k+"))</f>
        <v>1-99k</v>
      </c>
      <c r="R7285" t="str">
        <f>IF(tbl_bank[[#This Row],[Tenure]]&lt;=0,"0-1",IF(tbl_bank[[#This Row],[Tenure]]&lt;=4,"2-4",IF(tbl_bank[[#This Row],[Tenure]]&lt;=7,"5-7","8-10")))</f>
        <v>2-4</v>
      </c>
      <c r="S7285" t="str">
        <f>IF(tbl_bank[[#This Row],[NumOfProducts]]&gt;=3,"3+",TEXT(tbl_bank[[#This Row],[NumOfProducts]],"0"))</f>
        <v>1</v>
      </c>
      <c r="T7285" t="str">
        <f>IF(tbl_bank[[#This Row],[CreditScore]]&lt;580,"&lt;580",IF(tbl_bank[[#This Row],[CreditScore]]&lt;670,"580-669",IF(tbl_bank[[#This Row],[CreditScore]]&lt;740,"670-739","740+")))</f>
        <v>580-669</v>
      </c>
    </row>
    <row r="7286" spans="1:20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>IF(tbl_bank[[#This Row],[Age]]&lt;30,"&lt;30",IF(tbl_bank[[#This Row],[Age]]&lt;40,"30-39",IF(tbl_bank[[#This Row],[Age]]&lt;50,"40-49",IF(tbl_bank[[#This Row],[Age]]&lt;60,"50-59","60+"))))</f>
        <v>30-39</v>
      </c>
      <c r="P7286">
        <f>IF(tbl_bank[[#This Row],[Balance]]=0,1,0)</f>
        <v>0</v>
      </c>
      <c r="Q7286" t="str">
        <f>IF(tbl_bank[[#This Row],[Balance]]=0,"Zero",IF(tbl_bank[[#This Row],[Balance]]&lt;100000,"1-99k","100k+"))</f>
        <v>1-99k</v>
      </c>
      <c r="R7286" t="str">
        <f>IF(tbl_bank[[#This Row],[Tenure]]&lt;=0,"0-1",IF(tbl_bank[[#This Row],[Tenure]]&lt;=4,"2-4",IF(tbl_bank[[#This Row],[Tenure]]&lt;=7,"5-7","8-10")))</f>
        <v>2-4</v>
      </c>
      <c r="S7286" t="str">
        <f>IF(tbl_bank[[#This Row],[NumOfProducts]]&gt;=3,"3+",TEXT(tbl_bank[[#This Row],[NumOfProducts]],"0"))</f>
        <v>2</v>
      </c>
      <c r="T7286" t="str">
        <f>IF(tbl_bank[[#This Row],[CreditScore]]&lt;580,"&lt;580",IF(tbl_bank[[#This Row],[CreditScore]]&lt;670,"580-669",IF(tbl_bank[[#This Row],[CreditScore]]&lt;740,"670-739","740+")))</f>
        <v>580-669</v>
      </c>
    </row>
    <row r="7287" spans="1:20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>IF(tbl_bank[[#This Row],[Age]]&lt;30,"&lt;30",IF(tbl_bank[[#This Row],[Age]]&lt;40,"30-39",IF(tbl_bank[[#This Row],[Age]]&lt;50,"40-49",IF(tbl_bank[[#This Row],[Age]]&lt;60,"50-59","60+"))))</f>
        <v>&lt;30</v>
      </c>
      <c r="P7287">
        <f>IF(tbl_bank[[#This Row],[Balance]]=0,1,0)</f>
        <v>1</v>
      </c>
      <c r="Q7287" t="str">
        <f>IF(tbl_bank[[#This Row],[Balance]]=0,"Zero",IF(tbl_bank[[#This Row],[Balance]]&lt;100000,"1-99k","100k+"))</f>
        <v>Zero</v>
      </c>
      <c r="R7287" t="str">
        <f>IF(tbl_bank[[#This Row],[Tenure]]&lt;=0,"0-1",IF(tbl_bank[[#This Row],[Tenure]]&lt;=4,"2-4",IF(tbl_bank[[#This Row],[Tenure]]&lt;=7,"5-7","8-10")))</f>
        <v>2-4</v>
      </c>
      <c r="S7287" t="str">
        <f>IF(tbl_bank[[#This Row],[NumOfProducts]]&gt;=3,"3+",TEXT(tbl_bank[[#This Row],[NumOfProducts]],"0"))</f>
        <v>2</v>
      </c>
      <c r="T7287" t="str">
        <f>IF(tbl_bank[[#This Row],[CreditScore]]&lt;580,"&lt;580",IF(tbl_bank[[#This Row],[CreditScore]]&lt;670,"580-669",IF(tbl_bank[[#This Row],[CreditScore]]&lt;740,"670-739","740+")))</f>
        <v>670-739</v>
      </c>
    </row>
    <row r="7288" spans="1:20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>IF(tbl_bank[[#This Row],[Age]]&lt;30,"&lt;30",IF(tbl_bank[[#This Row],[Age]]&lt;40,"30-39",IF(tbl_bank[[#This Row],[Age]]&lt;50,"40-49",IF(tbl_bank[[#This Row],[Age]]&lt;60,"50-59","60+"))))</f>
        <v>40-49</v>
      </c>
      <c r="P7288">
        <f>IF(tbl_bank[[#This Row],[Balance]]=0,1,0)</f>
        <v>1</v>
      </c>
      <c r="Q7288" t="str">
        <f>IF(tbl_bank[[#This Row],[Balance]]=0,"Zero",IF(tbl_bank[[#This Row],[Balance]]&lt;100000,"1-99k","100k+"))</f>
        <v>Zero</v>
      </c>
      <c r="R7288" t="str">
        <f>IF(tbl_bank[[#This Row],[Tenure]]&lt;=0,"0-1",IF(tbl_bank[[#This Row],[Tenure]]&lt;=4,"2-4",IF(tbl_bank[[#This Row],[Tenure]]&lt;=7,"5-7","8-10")))</f>
        <v>2-4</v>
      </c>
      <c r="S7288" t="str">
        <f>IF(tbl_bank[[#This Row],[NumOfProducts]]&gt;=3,"3+",TEXT(tbl_bank[[#This Row],[NumOfProducts]],"0"))</f>
        <v>2</v>
      </c>
      <c r="T7288" t="str">
        <f>IF(tbl_bank[[#This Row],[CreditScore]]&lt;580,"&lt;580",IF(tbl_bank[[#This Row],[CreditScore]]&lt;670,"580-669",IF(tbl_bank[[#This Row],[CreditScore]]&lt;740,"670-739","740+")))</f>
        <v>670-739</v>
      </c>
    </row>
    <row r="7289" spans="1:20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>IF(tbl_bank[[#This Row],[Age]]&lt;30,"&lt;30",IF(tbl_bank[[#This Row],[Age]]&lt;40,"30-39",IF(tbl_bank[[#This Row],[Age]]&lt;50,"40-49",IF(tbl_bank[[#This Row],[Age]]&lt;60,"50-59","60+"))))</f>
        <v>30-39</v>
      </c>
      <c r="P7289">
        <f>IF(tbl_bank[[#This Row],[Balance]]=0,1,0)</f>
        <v>0</v>
      </c>
      <c r="Q7289" t="str">
        <f>IF(tbl_bank[[#This Row],[Balance]]=0,"Zero",IF(tbl_bank[[#This Row],[Balance]]&lt;100000,"1-99k","100k+"))</f>
        <v>100k+</v>
      </c>
      <c r="R7289" t="str">
        <f>IF(tbl_bank[[#This Row],[Tenure]]&lt;=0,"0-1",IF(tbl_bank[[#This Row],[Tenure]]&lt;=4,"2-4",IF(tbl_bank[[#This Row],[Tenure]]&lt;=7,"5-7","8-10")))</f>
        <v>2-4</v>
      </c>
      <c r="S7289" t="str">
        <f>IF(tbl_bank[[#This Row],[NumOfProducts]]&gt;=3,"3+",TEXT(tbl_bank[[#This Row],[NumOfProducts]],"0"))</f>
        <v>1</v>
      </c>
      <c r="T7289" t="str">
        <f>IF(tbl_bank[[#This Row],[CreditScore]]&lt;580,"&lt;580",IF(tbl_bank[[#This Row],[CreditScore]]&lt;670,"580-669",IF(tbl_bank[[#This Row],[CreditScore]]&lt;740,"670-739","740+")))</f>
        <v>580-669</v>
      </c>
    </row>
    <row r="7290" spans="1:20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>IF(tbl_bank[[#This Row],[Age]]&lt;30,"&lt;30",IF(tbl_bank[[#This Row],[Age]]&lt;40,"30-39",IF(tbl_bank[[#This Row],[Age]]&lt;50,"40-49",IF(tbl_bank[[#This Row],[Age]]&lt;60,"50-59","60+"))))</f>
        <v>30-39</v>
      </c>
      <c r="P7290">
        <f>IF(tbl_bank[[#This Row],[Balance]]=0,1,0)</f>
        <v>0</v>
      </c>
      <c r="Q7290" t="str">
        <f>IF(tbl_bank[[#This Row],[Balance]]=0,"Zero",IF(tbl_bank[[#This Row],[Balance]]&lt;100000,"1-99k","100k+"))</f>
        <v>1-99k</v>
      </c>
      <c r="R7290" t="str">
        <f>IF(tbl_bank[[#This Row],[Tenure]]&lt;=0,"0-1",IF(tbl_bank[[#This Row],[Tenure]]&lt;=4,"2-4",IF(tbl_bank[[#This Row],[Tenure]]&lt;=7,"5-7","8-10")))</f>
        <v>2-4</v>
      </c>
      <c r="S7290" t="str">
        <f>IF(tbl_bank[[#This Row],[NumOfProducts]]&gt;=3,"3+",TEXT(tbl_bank[[#This Row],[NumOfProducts]],"0"))</f>
        <v>1</v>
      </c>
      <c r="T7290" t="str">
        <f>IF(tbl_bank[[#This Row],[CreditScore]]&lt;580,"&lt;580",IF(tbl_bank[[#This Row],[CreditScore]]&lt;670,"580-669",IF(tbl_bank[[#This Row],[CreditScore]]&lt;740,"670-739","740+")))</f>
        <v>&lt;580</v>
      </c>
    </row>
    <row r="7291" spans="1:20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>IF(tbl_bank[[#This Row],[Age]]&lt;30,"&lt;30",IF(tbl_bank[[#This Row],[Age]]&lt;40,"30-39",IF(tbl_bank[[#This Row],[Age]]&lt;50,"40-49",IF(tbl_bank[[#This Row],[Age]]&lt;60,"50-59","60+"))))</f>
        <v>30-39</v>
      </c>
      <c r="P7291">
        <f>IF(tbl_bank[[#This Row],[Balance]]=0,1,0)</f>
        <v>1</v>
      </c>
      <c r="Q7291" t="str">
        <f>IF(tbl_bank[[#This Row],[Balance]]=0,"Zero",IF(tbl_bank[[#This Row],[Balance]]&lt;100000,"1-99k","100k+"))</f>
        <v>Zero</v>
      </c>
      <c r="R7291" t="str">
        <f>IF(tbl_bank[[#This Row],[Tenure]]&lt;=0,"0-1",IF(tbl_bank[[#This Row],[Tenure]]&lt;=4,"2-4",IF(tbl_bank[[#This Row],[Tenure]]&lt;=7,"5-7","8-10")))</f>
        <v>5-7</v>
      </c>
      <c r="S7291" t="str">
        <f>IF(tbl_bank[[#This Row],[NumOfProducts]]&gt;=3,"3+",TEXT(tbl_bank[[#This Row],[NumOfProducts]],"0"))</f>
        <v>1</v>
      </c>
      <c r="T7291" t="str">
        <f>IF(tbl_bank[[#This Row],[CreditScore]]&lt;580,"&lt;580",IF(tbl_bank[[#This Row],[CreditScore]]&lt;670,"580-669",IF(tbl_bank[[#This Row],[CreditScore]]&lt;740,"670-739","740+")))</f>
        <v>580-669</v>
      </c>
    </row>
    <row r="7292" spans="1:20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>IF(tbl_bank[[#This Row],[Age]]&lt;30,"&lt;30",IF(tbl_bank[[#This Row],[Age]]&lt;40,"30-39",IF(tbl_bank[[#This Row],[Age]]&lt;50,"40-49",IF(tbl_bank[[#This Row],[Age]]&lt;60,"50-59","60+"))))</f>
        <v>30-39</v>
      </c>
      <c r="P7292">
        <f>IF(tbl_bank[[#This Row],[Balance]]=0,1,0)</f>
        <v>1</v>
      </c>
      <c r="Q7292" t="str">
        <f>IF(tbl_bank[[#This Row],[Balance]]=0,"Zero",IF(tbl_bank[[#This Row],[Balance]]&lt;100000,"1-99k","100k+"))</f>
        <v>Zero</v>
      </c>
      <c r="R7292" t="str">
        <f>IF(tbl_bank[[#This Row],[Tenure]]&lt;=0,"0-1",IF(tbl_bank[[#This Row],[Tenure]]&lt;=4,"2-4",IF(tbl_bank[[#This Row],[Tenure]]&lt;=7,"5-7","8-10")))</f>
        <v>2-4</v>
      </c>
      <c r="S7292" t="str">
        <f>IF(tbl_bank[[#This Row],[NumOfProducts]]&gt;=3,"3+",TEXT(tbl_bank[[#This Row],[NumOfProducts]],"0"))</f>
        <v>2</v>
      </c>
      <c r="T7292" t="str">
        <f>IF(tbl_bank[[#This Row],[CreditScore]]&lt;580,"&lt;580",IF(tbl_bank[[#This Row],[CreditScore]]&lt;670,"580-669",IF(tbl_bank[[#This Row],[CreditScore]]&lt;740,"670-739","740+")))</f>
        <v>&lt;580</v>
      </c>
    </row>
    <row r="7293" spans="1:20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>IF(tbl_bank[[#This Row],[Age]]&lt;30,"&lt;30",IF(tbl_bank[[#This Row],[Age]]&lt;40,"30-39",IF(tbl_bank[[#This Row],[Age]]&lt;50,"40-49",IF(tbl_bank[[#This Row],[Age]]&lt;60,"50-59","60+"))))</f>
        <v>30-39</v>
      </c>
      <c r="P7293">
        <f>IF(tbl_bank[[#This Row],[Balance]]=0,1,0)</f>
        <v>0</v>
      </c>
      <c r="Q7293" t="str">
        <f>IF(tbl_bank[[#This Row],[Balance]]=0,"Zero",IF(tbl_bank[[#This Row],[Balance]]&lt;100000,"1-99k","100k+"))</f>
        <v>1-99k</v>
      </c>
      <c r="R7293" t="str">
        <f>IF(tbl_bank[[#This Row],[Tenure]]&lt;=0,"0-1",IF(tbl_bank[[#This Row],[Tenure]]&lt;=4,"2-4",IF(tbl_bank[[#This Row],[Tenure]]&lt;=7,"5-7","8-10")))</f>
        <v>2-4</v>
      </c>
      <c r="S7293" t="str">
        <f>IF(tbl_bank[[#This Row],[NumOfProducts]]&gt;=3,"3+",TEXT(tbl_bank[[#This Row],[NumOfProducts]],"0"))</f>
        <v>1</v>
      </c>
      <c r="T7293" t="str">
        <f>IF(tbl_bank[[#This Row],[CreditScore]]&lt;580,"&lt;580",IF(tbl_bank[[#This Row],[CreditScore]]&lt;670,"580-669",IF(tbl_bank[[#This Row],[CreditScore]]&lt;740,"670-739","740+")))</f>
        <v>580-669</v>
      </c>
    </row>
    <row r="7294" spans="1:20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>IF(tbl_bank[[#This Row],[Age]]&lt;30,"&lt;30",IF(tbl_bank[[#This Row],[Age]]&lt;40,"30-39",IF(tbl_bank[[#This Row],[Age]]&lt;50,"40-49",IF(tbl_bank[[#This Row],[Age]]&lt;60,"50-59","60+"))))</f>
        <v>30-39</v>
      </c>
      <c r="P7294">
        <f>IF(tbl_bank[[#This Row],[Balance]]=0,1,0)</f>
        <v>1</v>
      </c>
      <c r="Q7294" t="str">
        <f>IF(tbl_bank[[#This Row],[Balance]]=0,"Zero",IF(tbl_bank[[#This Row],[Balance]]&lt;100000,"1-99k","100k+"))</f>
        <v>Zero</v>
      </c>
      <c r="R7294" t="str">
        <f>IF(tbl_bank[[#This Row],[Tenure]]&lt;=0,"0-1",IF(tbl_bank[[#This Row],[Tenure]]&lt;=4,"2-4",IF(tbl_bank[[#This Row],[Tenure]]&lt;=7,"5-7","8-10")))</f>
        <v>2-4</v>
      </c>
      <c r="S7294" t="str">
        <f>IF(tbl_bank[[#This Row],[NumOfProducts]]&gt;=3,"3+",TEXT(tbl_bank[[#This Row],[NumOfProducts]],"0"))</f>
        <v>2</v>
      </c>
      <c r="T7294" t="str">
        <f>IF(tbl_bank[[#This Row],[CreditScore]]&lt;580,"&lt;580",IF(tbl_bank[[#This Row],[CreditScore]]&lt;670,"580-669",IF(tbl_bank[[#This Row],[CreditScore]]&lt;740,"670-739","740+")))</f>
        <v>740+</v>
      </c>
    </row>
    <row r="7295" spans="1:20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>IF(tbl_bank[[#This Row],[Age]]&lt;30,"&lt;30",IF(tbl_bank[[#This Row],[Age]]&lt;40,"30-39",IF(tbl_bank[[#This Row],[Age]]&lt;50,"40-49",IF(tbl_bank[[#This Row],[Age]]&lt;60,"50-59","60+"))))</f>
        <v>30-39</v>
      </c>
      <c r="P7295">
        <f>IF(tbl_bank[[#This Row],[Balance]]=0,1,0)</f>
        <v>0</v>
      </c>
      <c r="Q7295" t="str">
        <f>IF(tbl_bank[[#This Row],[Balance]]=0,"Zero",IF(tbl_bank[[#This Row],[Balance]]&lt;100000,"1-99k","100k+"))</f>
        <v>100k+</v>
      </c>
      <c r="R7295" t="str">
        <f>IF(tbl_bank[[#This Row],[Tenure]]&lt;=0,"0-1",IF(tbl_bank[[#This Row],[Tenure]]&lt;=4,"2-4",IF(tbl_bank[[#This Row],[Tenure]]&lt;=7,"5-7","8-10")))</f>
        <v>2-4</v>
      </c>
      <c r="S7295" t="str">
        <f>IF(tbl_bank[[#This Row],[NumOfProducts]]&gt;=3,"3+",TEXT(tbl_bank[[#This Row],[NumOfProducts]],"0"))</f>
        <v>1</v>
      </c>
      <c r="T7295" t="str">
        <f>IF(tbl_bank[[#This Row],[CreditScore]]&lt;580,"&lt;580",IF(tbl_bank[[#This Row],[CreditScore]]&lt;670,"580-669",IF(tbl_bank[[#This Row],[CreditScore]]&lt;740,"670-739","740+")))</f>
        <v>670-739</v>
      </c>
    </row>
    <row r="7296" spans="1:20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>IF(tbl_bank[[#This Row],[Age]]&lt;30,"&lt;30",IF(tbl_bank[[#This Row],[Age]]&lt;40,"30-39",IF(tbl_bank[[#This Row],[Age]]&lt;50,"40-49",IF(tbl_bank[[#This Row],[Age]]&lt;60,"50-59","60+"))))</f>
        <v>30-39</v>
      </c>
      <c r="P7296">
        <f>IF(tbl_bank[[#This Row],[Balance]]=0,1,0)</f>
        <v>0</v>
      </c>
      <c r="Q7296" t="str">
        <f>IF(tbl_bank[[#This Row],[Balance]]=0,"Zero",IF(tbl_bank[[#This Row],[Balance]]&lt;100000,"1-99k","100k+"))</f>
        <v>100k+</v>
      </c>
      <c r="R7296" t="str">
        <f>IF(tbl_bank[[#This Row],[Tenure]]&lt;=0,"0-1",IF(tbl_bank[[#This Row],[Tenure]]&lt;=4,"2-4",IF(tbl_bank[[#This Row],[Tenure]]&lt;=7,"5-7","8-10")))</f>
        <v>2-4</v>
      </c>
      <c r="S7296" t="str">
        <f>IF(tbl_bank[[#This Row],[NumOfProducts]]&gt;=3,"3+",TEXT(tbl_bank[[#This Row],[NumOfProducts]],"0"))</f>
        <v>2</v>
      </c>
      <c r="T7296" t="str">
        <f>IF(tbl_bank[[#This Row],[CreditScore]]&lt;580,"&lt;580",IF(tbl_bank[[#This Row],[CreditScore]]&lt;670,"580-669",IF(tbl_bank[[#This Row],[CreditScore]]&lt;740,"670-739","740+")))</f>
        <v>580-669</v>
      </c>
    </row>
    <row r="7297" spans="1:20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>IF(tbl_bank[[#This Row],[Age]]&lt;30,"&lt;30",IF(tbl_bank[[#This Row],[Age]]&lt;40,"30-39",IF(tbl_bank[[#This Row],[Age]]&lt;50,"40-49",IF(tbl_bank[[#This Row],[Age]]&lt;60,"50-59","60+"))))</f>
        <v>30-39</v>
      </c>
      <c r="P7297">
        <f>IF(tbl_bank[[#This Row],[Balance]]=0,1,0)</f>
        <v>0</v>
      </c>
      <c r="Q7297" t="str">
        <f>IF(tbl_bank[[#This Row],[Balance]]=0,"Zero",IF(tbl_bank[[#This Row],[Balance]]&lt;100000,"1-99k","100k+"))</f>
        <v>100k+</v>
      </c>
      <c r="R7297" t="str">
        <f>IF(tbl_bank[[#This Row],[Tenure]]&lt;=0,"0-1",IF(tbl_bank[[#This Row],[Tenure]]&lt;=4,"2-4",IF(tbl_bank[[#This Row],[Tenure]]&lt;=7,"5-7","8-10")))</f>
        <v>5-7</v>
      </c>
      <c r="S7297" t="str">
        <f>IF(tbl_bank[[#This Row],[NumOfProducts]]&gt;=3,"3+",TEXT(tbl_bank[[#This Row],[NumOfProducts]],"0"))</f>
        <v>1</v>
      </c>
      <c r="T7297" t="str">
        <f>IF(tbl_bank[[#This Row],[CreditScore]]&lt;580,"&lt;580",IF(tbl_bank[[#This Row],[CreditScore]]&lt;670,"580-669",IF(tbl_bank[[#This Row],[CreditScore]]&lt;740,"670-739","740+")))</f>
        <v>580-669</v>
      </c>
    </row>
    <row r="7298" spans="1:20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>IF(tbl_bank[[#This Row],[Age]]&lt;30,"&lt;30",IF(tbl_bank[[#This Row],[Age]]&lt;40,"30-39",IF(tbl_bank[[#This Row],[Age]]&lt;50,"40-49",IF(tbl_bank[[#This Row],[Age]]&lt;60,"50-59","60+"))))</f>
        <v>30-39</v>
      </c>
      <c r="P7298">
        <f>IF(tbl_bank[[#This Row],[Balance]]=0,1,0)</f>
        <v>0</v>
      </c>
      <c r="Q7298" t="str">
        <f>IF(tbl_bank[[#This Row],[Balance]]=0,"Zero",IF(tbl_bank[[#This Row],[Balance]]&lt;100000,"1-99k","100k+"))</f>
        <v>100k+</v>
      </c>
      <c r="R7298" t="str">
        <f>IF(tbl_bank[[#This Row],[Tenure]]&lt;=0,"0-1",IF(tbl_bank[[#This Row],[Tenure]]&lt;=4,"2-4",IF(tbl_bank[[#This Row],[Tenure]]&lt;=7,"5-7","8-10")))</f>
        <v>8-10</v>
      </c>
      <c r="S7298" t="str">
        <f>IF(tbl_bank[[#This Row],[NumOfProducts]]&gt;=3,"3+",TEXT(tbl_bank[[#This Row],[NumOfProducts]],"0"))</f>
        <v>1</v>
      </c>
      <c r="T7298" t="str">
        <f>IF(tbl_bank[[#This Row],[CreditScore]]&lt;580,"&lt;580",IF(tbl_bank[[#This Row],[CreditScore]]&lt;670,"580-669",IF(tbl_bank[[#This Row],[CreditScore]]&lt;740,"670-739","740+")))</f>
        <v>580-669</v>
      </c>
    </row>
    <row r="7299" spans="1:20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>IF(tbl_bank[[#This Row],[Age]]&lt;30,"&lt;30",IF(tbl_bank[[#This Row],[Age]]&lt;40,"30-39",IF(tbl_bank[[#This Row],[Age]]&lt;50,"40-49",IF(tbl_bank[[#This Row],[Age]]&lt;60,"50-59","60+"))))</f>
        <v>40-49</v>
      </c>
      <c r="P7299">
        <f>IF(tbl_bank[[#This Row],[Balance]]=0,1,0)</f>
        <v>0</v>
      </c>
      <c r="Q7299" t="str">
        <f>IF(tbl_bank[[#This Row],[Balance]]=0,"Zero",IF(tbl_bank[[#This Row],[Balance]]&lt;100000,"1-99k","100k+"))</f>
        <v>100k+</v>
      </c>
      <c r="R7299" t="str">
        <f>IF(tbl_bank[[#This Row],[Tenure]]&lt;=0,"0-1",IF(tbl_bank[[#This Row],[Tenure]]&lt;=4,"2-4",IF(tbl_bank[[#This Row],[Tenure]]&lt;=7,"5-7","8-10")))</f>
        <v>2-4</v>
      </c>
      <c r="S7299" t="str">
        <f>IF(tbl_bank[[#This Row],[NumOfProducts]]&gt;=3,"3+",TEXT(tbl_bank[[#This Row],[NumOfProducts]],"0"))</f>
        <v>1</v>
      </c>
      <c r="T7299" t="str">
        <f>IF(tbl_bank[[#This Row],[CreditScore]]&lt;580,"&lt;580",IF(tbl_bank[[#This Row],[CreditScore]]&lt;670,"580-669",IF(tbl_bank[[#This Row],[CreditScore]]&lt;740,"670-739","740+")))</f>
        <v>580-669</v>
      </c>
    </row>
    <row r="7300" spans="1:20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>IF(tbl_bank[[#This Row],[Age]]&lt;30,"&lt;30",IF(tbl_bank[[#This Row],[Age]]&lt;40,"30-39",IF(tbl_bank[[#This Row],[Age]]&lt;50,"40-49",IF(tbl_bank[[#This Row],[Age]]&lt;60,"50-59","60+"))))</f>
        <v>&lt;30</v>
      </c>
      <c r="P7300">
        <f>IF(tbl_bank[[#This Row],[Balance]]=0,1,0)</f>
        <v>0</v>
      </c>
      <c r="Q7300" t="str">
        <f>IF(tbl_bank[[#This Row],[Balance]]=0,"Zero",IF(tbl_bank[[#This Row],[Balance]]&lt;100000,"1-99k","100k+"))</f>
        <v>1-99k</v>
      </c>
      <c r="R7300" t="str">
        <f>IF(tbl_bank[[#This Row],[Tenure]]&lt;=0,"0-1",IF(tbl_bank[[#This Row],[Tenure]]&lt;=4,"2-4",IF(tbl_bank[[#This Row],[Tenure]]&lt;=7,"5-7","8-10")))</f>
        <v>8-10</v>
      </c>
      <c r="S7300" t="str">
        <f>IF(tbl_bank[[#This Row],[NumOfProducts]]&gt;=3,"3+",TEXT(tbl_bank[[#This Row],[NumOfProducts]],"0"))</f>
        <v>1</v>
      </c>
      <c r="T7300" t="str">
        <f>IF(tbl_bank[[#This Row],[CreditScore]]&lt;580,"&lt;580",IF(tbl_bank[[#This Row],[CreditScore]]&lt;670,"580-669",IF(tbl_bank[[#This Row],[CreditScore]]&lt;740,"670-739","740+")))</f>
        <v>580-669</v>
      </c>
    </row>
    <row r="7301" spans="1:20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>IF(tbl_bank[[#This Row],[Age]]&lt;30,"&lt;30",IF(tbl_bank[[#This Row],[Age]]&lt;40,"30-39",IF(tbl_bank[[#This Row],[Age]]&lt;50,"40-49",IF(tbl_bank[[#This Row],[Age]]&lt;60,"50-59","60+"))))</f>
        <v>50-59</v>
      </c>
      <c r="P7301">
        <f>IF(tbl_bank[[#This Row],[Balance]]=0,1,0)</f>
        <v>0</v>
      </c>
      <c r="Q7301" t="str">
        <f>IF(tbl_bank[[#This Row],[Balance]]=0,"Zero",IF(tbl_bank[[#This Row],[Balance]]&lt;100000,"1-99k","100k+"))</f>
        <v>100k+</v>
      </c>
      <c r="R7301" t="str">
        <f>IF(tbl_bank[[#This Row],[Tenure]]&lt;=0,"0-1",IF(tbl_bank[[#This Row],[Tenure]]&lt;=4,"2-4",IF(tbl_bank[[#This Row],[Tenure]]&lt;=7,"5-7","8-10")))</f>
        <v>5-7</v>
      </c>
      <c r="S7301" t="str">
        <f>IF(tbl_bank[[#This Row],[NumOfProducts]]&gt;=3,"3+",TEXT(tbl_bank[[#This Row],[NumOfProducts]],"0"))</f>
        <v>1</v>
      </c>
      <c r="T7301" t="str">
        <f>IF(tbl_bank[[#This Row],[CreditScore]]&lt;580,"&lt;580",IF(tbl_bank[[#This Row],[CreditScore]]&lt;670,"580-669",IF(tbl_bank[[#This Row],[CreditScore]]&lt;740,"670-739","740+")))</f>
        <v>580-669</v>
      </c>
    </row>
    <row r="7302" spans="1:20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>IF(tbl_bank[[#This Row],[Age]]&lt;30,"&lt;30",IF(tbl_bank[[#This Row],[Age]]&lt;40,"30-39",IF(tbl_bank[[#This Row],[Age]]&lt;50,"40-49",IF(tbl_bank[[#This Row],[Age]]&lt;60,"50-59","60+"))))</f>
        <v>40-49</v>
      </c>
      <c r="P7302">
        <f>IF(tbl_bank[[#This Row],[Balance]]=0,1,0)</f>
        <v>0</v>
      </c>
      <c r="Q7302" t="str">
        <f>IF(tbl_bank[[#This Row],[Balance]]=0,"Zero",IF(tbl_bank[[#This Row],[Balance]]&lt;100000,"1-99k","100k+"))</f>
        <v>100k+</v>
      </c>
      <c r="R7302" t="str">
        <f>IF(tbl_bank[[#This Row],[Tenure]]&lt;=0,"0-1",IF(tbl_bank[[#This Row],[Tenure]]&lt;=4,"2-4",IF(tbl_bank[[#This Row],[Tenure]]&lt;=7,"5-7","8-10")))</f>
        <v>2-4</v>
      </c>
      <c r="S7302" t="str">
        <f>IF(tbl_bank[[#This Row],[NumOfProducts]]&gt;=3,"3+",TEXT(tbl_bank[[#This Row],[NumOfProducts]],"0"))</f>
        <v>1</v>
      </c>
      <c r="T7302" t="str">
        <f>IF(tbl_bank[[#This Row],[CreditScore]]&lt;580,"&lt;580",IF(tbl_bank[[#This Row],[CreditScore]]&lt;670,"580-669",IF(tbl_bank[[#This Row],[CreditScore]]&lt;740,"670-739","740+")))</f>
        <v>580-669</v>
      </c>
    </row>
    <row r="7303" spans="1:20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>IF(tbl_bank[[#This Row],[Age]]&lt;30,"&lt;30",IF(tbl_bank[[#This Row],[Age]]&lt;40,"30-39",IF(tbl_bank[[#This Row],[Age]]&lt;50,"40-49",IF(tbl_bank[[#This Row],[Age]]&lt;60,"50-59","60+"))))</f>
        <v>30-39</v>
      </c>
      <c r="P7303">
        <f>IF(tbl_bank[[#This Row],[Balance]]=0,1,0)</f>
        <v>0</v>
      </c>
      <c r="Q7303" t="str">
        <f>IF(tbl_bank[[#This Row],[Balance]]=0,"Zero",IF(tbl_bank[[#This Row],[Balance]]&lt;100000,"1-99k","100k+"))</f>
        <v>100k+</v>
      </c>
      <c r="R7303" t="str">
        <f>IF(tbl_bank[[#This Row],[Tenure]]&lt;=0,"0-1",IF(tbl_bank[[#This Row],[Tenure]]&lt;=4,"2-4",IF(tbl_bank[[#This Row],[Tenure]]&lt;=7,"5-7","8-10")))</f>
        <v>2-4</v>
      </c>
      <c r="S7303" t="str">
        <f>IF(tbl_bank[[#This Row],[NumOfProducts]]&gt;=3,"3+",TEXT(tbl_bank[[#This Row],[NumOfProducts]],"0"))</f>
        <v>1</v>
      </c>
      <c r="T7303" t="str">
        <f>IF(tbl_bank[[#This Row],[CreditScore]]&lt;580,"&lt;580",IF(tbl_bank[[#This Row],[CreditScore]]&lt;670,"580-669",IF(tbl_bank[[#This Row],[CreditScore]]&lt;740,"670-739","740+")))</f>
        <v>740+</v>
      </c>
    </row>
    <row r="7304" spans="1:20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>IF(tbl_bank[[#This Row],[Age]]&lt;30,"&lt;30",IF(tbl_bank[[#This Row],[Age]]&lt;40,"30-39",IF(tbl_bank[[#This Row],[Age]]&lt;50,"40-49",IF(tbl_bank[[#This Row],[Age]]&lt;60,"50-59","60+"))))</f>
        <v>60+</v>
      </c>
      <c r="P7304">
        <f>IF(tbl_bank[[#This Row],[Balance]]=0,1,0)</f>
        <v>0</v>
      </c>
      <c r="Q7304" t="str">
        <f>IF(tbl_bank[[#This Row],[Balance]]=0,"Zero",IF(tbl_bank[[#This Row],[Balance]]&lt;100000,"1-99k","100k+"))</f>
        <v>1-99k</v>
      </c>
      <c r="R7304" t="str">
        <f>IF(tbl_bank[[#This Row],[Tenure]]&lt;=0,"0-1",IF(tbl_bank[[#This Row],[Tenure]]&lt;=4,"2-4",IF(tbl_bank[[#This Row],[Tenure]]&lt;=7,"5-7","8-10")))</f>
        <v>5-7</v>
      </c>
      <c r="S7304" t="str">
        <f>IF(tbl_bank[[#This Row],[NumOfProducts]]&gt;=3,"3+",TEXT(tbl_bank[[#This Row],[NumOfProducts]],"0"))</f>
        <v>1</v>
      </c>
      <c r="T7304" t="str">
        <f>IF(tbl_bank[[#This Row],[CreditScore]]&lt;580,"&lt;580",IF(tbl_bank[[#This Row],[CreditScore]]&lt;670,"580-669",IF(tbl_bank[[#This Row],[CreditScore]]&lt;740,"670-739","740+")))</f>
        <v>&lt;580</v>
      </c>
    </row>
    <row r="7305" spans="1:20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>IF(tbl_bank[[#This Row],[Age]]&lt;30,"&lt;30",IF(tbl_bank[[#This Row],[Age]]&lt;40,"30-39",IF(tbl_bank[[#This Row],[Age]]&lt;50,"40-49",IF(tbl_bank[[#This Row],[Age]]&lt;60,"50-59","60+"))))</f>
        <v>40-49</v>
      </c>
      <c r="P7305">
        <f>IF(tbl_bank[[#This Row],[Balance]]=0,1,0)</f>
        <v>1</v>
      </c>
      <c r="Q7305" t="str">
        <f>IF(tbl_bank[[#This Row],[Balance]]=0,"Zero",IF(tbl_bank[[#This Row],[Balance]]&lt;100000,"1-99k","100k+"))</f>
        <v>Zero</v>
      </c>
      <c r="R7305" t="str">
        <f>IF(tbl_bank[[#This Row],[Tenure]]&lt;=0,"0-1",IF(tbl_bank[[#This Row],[Tenure]]&lt;=4,"2-4",IF(tbl_bank[[#This Row],[Tenure]]&lt;=7,"5-7","8-10")))</f>
        <v>0-1</v>
      </c>
      <c r="S7305" t="str">
        <f>IF(tbl_bank[[#This Row],[NumOfProducts]]&gt;=3,"3+",TEXT(tbl_bank[[#This Row],[NumOfProducts]],"0"))</f>
        <v>2</v>
      </c>
      <c r="T7305" t="str">
        <f>IF(tbl_bank[[#This Row],[CreditScore]]&lt;580,"&lt;580",IF(tbl_bank[[#This Row],[CreditScore]]&lt;670,"580-669",IF(tbl_bank[[#This Row],[CreditScore]]&lt;740,"670-739","740+")))</f>
        <v>580-669</v>
      </c>
    </row>
    <row r="7306" spans="1:20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>IF(tbl_bank[[#This Row],[Age]]&lt;30,"&lt;30",IF(tbl_bank[[#This Row],[Age]]&lt;40,"30-39",IF(tbl_bank[[#This Row],[Age]]&lt;50,"40-49",IF(tbl_bank[[#This Row],[Age]]&lt;60,"50-59","60+"))))</f>
        <v>50-59</v>
      </c>
      <c r="P7306">
        <f>IF(tbl_bank[[#This Row],[Balance]]=0,1,0)</f>
        <v>0</v>
      </c>
      <c r="Q7306" t="str">
        <f>IF(tbl_bank[[#This Row],[Balance]]=0,"Zero",IF(tbl_bank[[#This Row],[Balance]]&lt;100000,"1-99k","100k+"))</f>
        <v>100k+</v>
      </c>
      <c r="R7306" t="str">
        <f>IF(tbl_bank[[#This Row],[Tenure]]&lt;=0,"0-1",IF(tbl_bank[[#This Row],[Tenure]]&lt;=4,"2-4",IF(tbl_bank[[#This Row],[Tenure]]&lt;=7,"5-7","8-10")))</f>
        <v>8-10</v>
      </c>
      <c r="S7306" t="str">
        <f>IF(tbl_bank[[#This Row],[NumOfProducts]]&gt;=3,"3+",TEXT(tbl_bank[[#This Row],[NumOfProducts]],"0"))</f>
        <v>2</v>
      </c>
      <c r="T7306" t="str">
        <f>IF(tbl_bank[[#This Row],[CreditScore]]&lt;580,"&lt;580",IF(tbl_bank[[#This Row],[CreditScore]]&lt;670,"580-669",IF(tbl_bank[[#This Row],[CreditScore]]&lt;740,"670-739","740+")))</f>
        <v>670-739</v>
      </c>
    </row>
    <row r="7307" spans="1:20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>IF(tbl_bank[[#This Row],[Age]]&lt;30,"&lt;30",IF(tbl_bank[[#This Row],[Age]]&lt;40,"30-39",IF(tbl_bank[[#This Row],[Age]]&lt;50,"40-49",IF(tbl_bank[[#This Row],[Age]]&lt;60,"50-59","60+"))))</f>
        <v>&lt;30</v>
      </c>
      <c r="P7307">
        <f>IF(tbl_bank[[#This Row],[Balance]]=0,1,0)</f>
        <v>0</v>
      </c>
      <c r="Q7307" t="str">
        <f>IF(tbl_bank[[#This Row],[Balance]]=0,"Zero",IF(tbl_bank[[#This Row],[Balance]]&lt;100000,"1-99k","100k+"))</f>
        <v>100k+</v>
      </c>
      <c r="R7307" t="str">
        <f>IF(tbl_bank[[#This Row],[Tenure]]&lt;=0,"0-1",IF(tbl_bank[[#This Row],[Tenure]]&lt;=4,"2-4",IF(tbl_bank[[#This Row],[Tenure]]&lt;=7,"5-7","8-10")))</f>
        <v>5-7</v>
      </c>
      <c r="S7307" t="str">
        <f>IF(tbl_bank[[#This Row],[NumOfProducts]]&gt;=3,"3+",TEXT(tbl_bank[[#This Row],[NumOfProducts]],"0"))</f>
        <v>1</v>
      </c>
      <c r="T7307" t="str">
        <f>IF(tbl_bank[[#This Row],[CreditScore]]&lt;580,"&lt;580",IF(tbl_bank[[#This Row],[CreditScore]]&lt;670,"580-669",IF(tbl_bank[[#This Row],[CreditScore]]&lt;740,"670-739","740+")))</f>
        <v>670-739</v>
      </c>
    </row>
    <row r="7308" spans="1:20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>IF(tbl_bank[[#This Row],[Age]]&lt;30,"&lt;30",IF(tbl_bank[[#This Row],[Age]]&lt;40,"30-39",IF(tbl_bank[[#This Row],[Age]]&lt;50,"40-49",IF(tbl_bank[[#This Row],[Age]]&lt;60,"50-59","60+"))))</f>
        <v>30-39</v>
      </c>
      <c r="P7308">
        <f>IF(tbl_bank[[#This Row],[Balance]]=0,1,0)</f>
        <v>1</v>
      </c>
      <c r="Q7308" t="str">
        <f>IF(tbl_bank[[#This Row],[Balance]]=0,"Zero",IF(tbl_bank[[#This Row],[Balance]]&lt;100000,"1-99k","100k+"))</f>
        <v>Zero</v>
      </c>
      <c r="R7308" t="str">
        <f>IF(tbl_bank[[#This Row],[Tenure]]&lt;=0,"0-1",IF(tbl_bank[[#This Row],[Tenure]]&lt;=4,"2-4",IF(tbl_bank[[#This Row],[Tenure]]&lt;=7,"5-7","8-10")))</f>
        <v>2-4</v>
      </c>
      <c r="S7308" t="str">
        <f>IF(tbl_bank[[#This Row],[NumOfProducts]]&gt;=3,"3+",TEXT(tbl_bank[[#This Row],[NumOfProducts]],"0"))</f>
        <v>2</v>
      </c>
      <c r="T7308" t="str">
        <f>IF(tbl_bank[[#This Row],[CreditScore]]&lt;580,"&lt;580",IF(tbl_bank[[#This Row],[CreditScore]]&lt;670,"580-669",IF(tbl_bank[[#This Row],[CreditScore]]&lt;740,"670-739","740+")))</f>
        <v>740+</v>
      </c>
    </row>
    <row r="7309" spans="1:20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>IF(tbl_bank[[#This Row],[Age]]&lt;30,"&lt;30",IF(tbl_bank[[#This Row],[Age]]&lt;40,"30-39",IF(tbl_bank[[#This Row],[Age]]&lt;50,"40-49",IF(tbl_bank[[#This Row],[Age]]&lt;60,"50-59","60+"))))</f>
        <v>&lt;30</v>
      </c>
      <c r="P7309">
        <f>IF(tbl_bank[[#This Row],[Balance]]=0,1,0)</f>
        <v>0</v>
      </c>
      <c r="Q7309" t="str">
        <f>IF(tbl_bank[[#This Row],[Balance]]=0,"Zero",IF(tbl_bank[[#This Row],[Balance]]&lt;100000,"1-99k","100k+"))</f>
        <v>1-99k</v>
      </c>
      <c r="R7309" t="str">
        <f>IF(tbl_bank[[#This Row],[Tenure]]&lt;=0,"0-1",IF(tbl_bank[[#This Row],[Tenure]]&lt;=4,"2-4",IF(tbl_bank[[#This Row],[Tenure]]&lt;=7,"5-7","8-10")))</f>
        <v>8-10</v>
      </c>
      <c r="S7309" t="str">
        <f>IF(tbl_bank[[#This Row],[NumOfProducts]]&gt;=3,"3+",TEXT(tbl_bank[[#This Row],[NumOfProducts]],"0"))</f>
        <v>2</v>
      </c>
      <c r="T7309" t="str">
        <f>IF(tbl_bank[[#This Row],[CreditScore]]&lt;580,"&lt;580",IF(tbl_bank[[#This Row],[CreditScore]]&lt;670,"580-669",IF(tbl_bank[[#This Row],[CreditScore]]&lt;740,"670-739","740+")))</f>
        <v>740+</v>
      </c>
    </row>
    <row r="7310" spans="1:20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>IF(tbl_bank[[#This Row],[Age]]&lt;30,"&lt;30",IF(tbl_bank[[#This Row],[Age]]&lt;40,"30-39",IF(tbl_bank[[#This Row],[Age]]&lt;50,"40-49",IF(tbl_bank[[#This Row],[Age]]&lt;60,"50-59","60+"))))</f>
        <v>50-59</v>
      </c>
      <c r="P7310">
        <f>IF(tbl_bank[[#This Row],[Balance]]=0,1,0)</f>
        <v>0</v>
      </c>
      <c r="Q7310" t="str">
        <f>IF(tbl_bank[[#This Row],[Balance]]=0,"Zero",IF(tbl_bank[[#This Row],[Balance]]&lt;100000,"1-99k","100k+"))</f>
        <v>100k+</v>
      </c>
      <c r="R7310" t="str">
        <f>IF(tbl_bank[[#This Row],[Tenure]]&lt;=0,"0-1",IF(tbl_bank[[#This Row],[Tenure]]&lt;=4,"2-4",IF(tbl_bank[[#This Row],[Tenure]]&lt;=7,"5-7","8-10")))</f>
        <v>5-7</v>
      </c>
      <c r="S7310" t="str">
        <f>IF(tbl_bank[[#This Row],[NumOfProducts]]&gt;=3,"3+",TEXT(tbl_bank[[#This Row],[NumOfProducts]],"0"))</f>
        <v>1</v>
      </c>
      <c r="T7310" t="str">
        <f>IF(tbl_bank[[#This Row],[CreditScore]]&lt;580,"&lt;580",IF(tbl_bank[[#This Row],[CreditScore]]&lt;670,"580-669",IF(tbl_bank[[#This Row],[CreditScore]]&lt;740,"670-739","740+")))</f>
        <v>580-669</v>
      </c>
    </row>
    <row r="7311" spans="1:20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>IF(tbl_bank[[#This Row],[Age]]&lt;30,"&lt;30",IF(tbl_bank[[#This Row],[Age]]&lt;40,"30-39",IF(tbl_bank[[#This Row],[Age]]&lt;50,"40-49",IF(tbl_bank[[#This Row],[Age]]&lt;60,"50-59","60+"))))</f>
        <v>&lt;30</v>
      </c>
      <c r="P7311">
        <f>IF(tbl_bank[[#This Row],[Balance]]=0,1,0)</f>
        <v>0</v>
      </c>
      <c r="Q7311" t="str">
        <f>IF(tbl_bank[[#This Row],[Balance]]=0,"Zero",IF(tbl_bank[[#This Row],[Balance]]&lt;100000,"1-99k","100k+"))</f>
        <v>100k+</v>
      </c>
      <c r="R7311" t="str">
        <f>IF(tbl_bank[[#This Row],[Tenure]]&lt;=0,"0-1",IF(tbl_bank[[#This Row],[Tenure]]&lt;=4,"2-4",IF(tbl_bank[[#This Row],[Tenure]]&lt;=7,"5-7","8-10")))</f>
        <v>5-7</v>
      </c>
      <c r="S7311" t="str">
        <f>IF(tbl_bank[[#This Row],[NumOfProducts]]&gt;=3,"3+",TEXT(tbl_bank[[#This Row],[NumOfProducts]],"0"))</f>
        <v>1</v>
      </c>
      <c r="T7311" t="str">
        <f>IF(tbl_bank[[#This Row],[CreditScore]]&lt;580,"&lt;580",IF(tbl_bank[[#This Row],[CreditScore]]&lt;670,"580-669",IF(tbl_bank[[#This Row],[CreditScore]]&lt;740,"670-739","740+")))</f>
        <v>&lt;580</v>
      </c>
    </row>
    <row r="7312" spans="1:20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>IF(tbl_bank[[#This Row],[Age]]&lt;30,"&lt;30",IF(tbl_bank[[#This Row],[Age]]&lt;40,"30-39",IF(tbl_bank[[#This Row],[Age]]&lt;50,"40-49",IF(tbl_bank[[#This Row],[Age]]&lt;60,"50-59","60+"))))</f>
        <v>40-49</v>
      </c>
      <c r="P7312">
        <f>IF(tbl_bank[[#This Row],[Balance]]=0,1,0)</f>
        <v>1</v>
      </c>
      <c r="Q7312" t="str">
        <f>IF(tbl_bank[[#This Row],[Balance]]=0,"Zero",IF(tbl_bank[[#This Row],[Balance]]&lt;100000,"1-99k","100k+"))</f>
        <v>Zero</v>
      </c>
      <c r="R7312" t="str">
        <f>IF(tbl_bank[[#This Row],[Tenure]]&lt;=0,"0-1",IF(tbl_bank[[#This Row],[Tenure]]&lt;=4,"2-4",IF(tbl_bank[[#This Row],[Tenure]]&lt;=7,"5-7","8-10")))</f>
        <v>5-7</v>
      </c>
      <c r="S7312" t="str">
        <f>IF(tbl_bank[[#This Row],[NumOfProducts]]&gt;=3,"3+",TEXT(tbl_bank[[#This Row],[NumOfProducts]],"0"))</f>
        <v>3+</v>
      </c>
      <c r="T7312" t="str">
        <f>IF(tbl_bank[[#This Row],[CreditScore]]&lt;580,"&lt;580",IF(tbl_bank[[#This Row],[CreditScore]]&lt;670,"580-669",IF(tbl_bank[[#This Row],[CreditScore]]&lt;740,"670-739","740+")))</f>
        <v>580-669</v>
      </c>
    </row>
    <row r="7313" spans="1:20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>IF(tbl_bank[[#This Row],[Age]]&lt;30,"&lt;30",IF(tbl_bank[[#This Row],[Age]]&lt;40,"30-39",IF(tbl_bank[[#This Row],[Age]]&lt;50,"40-49",IF(tbl_bank[[#This Row],[Age]]&lt;60,"50-59","60+"))))</f>
        <v>30-39</v>
      </c>
      <c r="P7313">
        <f>IF(tbl_bank[[#This Row],[Balance]]=0,1,0)</f>
        <v>1</v>
      </c>
      <c r="Q7313" t="str">
        <f>IF(tbl_bank[[#This Row],[Balance]]=0,"Zero",IF(tbl_bank[[#This Row],[Balance]]&lt;100000,"1-99k","100k+"))</f>
        <v>Zero</v>
      </c>
      <c r="R7313" t="str">
        <f>IF(tbl_bank[[#This Row],[Tenure]]&lt;=0,"0-1",IF(tbl_bank[[#This Row],[Tenure]]&lt;=4,"2-4",IF(tbl_bank[[#This Row],[Tenure]]&lt;=7,"5-7","8-10")))</f>
        <v>2-4</v>
      </c>
      <c r="S7313" t="str">
        <f>IF(tbl_bank[[#This Row],[NumOfProducts]]&gt;=3,"3+",TEXT(tbl_bank[[#This Row],[NumOfProducts]],"0"))</f>
        <v>2</v>
      </c>
      <c r="T7313" t="str">
        <f>IF(tbl_bank[[#This Row],[CreditScore]]&lt;580,"&lt;580",IF(tbl_bank[[#This Row],[CreditScore]]&lt;670,"580-669",IF(tbl_bank[[#This Row],[CreditScore]]&lt;740,"670-739","740+")))</f>
        <v>670-739</v>
      </c>
    </row>
    <row r="7314" spans="1:20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>IF(tbl_bank[[#This Row],[Age]]&lt;30,"&lt;30",IF(tbl_bank[[#This Row],[Age]]&lt;40,"30-39",IF(tbl_bank[[#This Row],[Age]]&lt;50,"40-49",IF(tbl_bank[[#This Row],[Age]]&lt;60,"50-59","60+"))))</f>
        <v>40-49</v>
      </c>
      <c r="P7314">
        <f>IF(tbl_bank[[#This Row],[Balance]]=0,1,0)</f>
        <v>1</v>
      </c>
      <c r="Q7314" t="str">
        <f>IF(tbl_bank[[#This Row],[Balance]]=0,"Zero",IF(tbl_bank[[#This Row],[Balance]]&lt;100000,"1-99k","100k+"))</f>
        <v>Zero</v>
      </c>
      <c r="R7314" t="str">
        <f>IF(tbl_bank[[#This Row],[Tenure]]&lt;=0,"0-1",IF(tbl_bank[[#This Row],[Tenure]]&lt;=4,"2-4",IF(tbl_bank[[#This Row],[Tenure]]&lt;=7,"5-7","8-10")))</f>
        <v>0-1</v>
      </c>
      <c r="S7314" t="str">
        <f>IF(tbl_bank[[#This Row],[NumOfProducts]]&gt;=3,"3+",TEXT(tbl_bank[[#This Row],[NumOfProducts]],"0"))</f>
        <v>2</v>
      </c>
      <c r="T7314" t="str">
        <f>IF(tbl_bank[[#This Row],[CreditScore]]&lt;580,"&lt;580",IF(tbl_bank[[#This Row],[CreditScore]]&lt;670,"580-669",IF(tbl_bank[[#This Row],[CreditScore]]&lt;740,"670-739","740+")))</f>
        <v>580-669</v>
      </c>
    </row>
    <row r="7315" spans="1:20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>IF(tbl_bank[[#This Row],[Age]]&lt;30,"&lt;30",IF(tbl_bank[[#This Row],[Age]]&lt;40,"30-39",IF(tbl_bank[[#This Row],[Age]]&lt;50,"40-49",IF(tbl_bank[[#This Row],[Age]]&lt;60,"50-59","60+"))))</f>
        <v>30-39</v>
      </c>
      <c r="P7315">
        <f>IF(tbl_bank[[#This Row],[Balance]]=0,1,0)</f>
        <v>0</v>
      </c>
      <c r="Q7315" t="str">
        <f>IF(tbl_bank[[#This Row],[Balance]]=0,"Zero",IF(tbl_bank[[#This Row],[Balance]]&lt;100000,"1-99k","100k+"))</f>
        <v>1-99k</v>
      </c>
      <c r="R7315" t="str">
        <f>IF(tbl_bank[[#This Row],[Tenure]]&lt;=0,"0-1",IF(tbl_bank[[#This Row],[Tenure]]&lt;=4,"2-4",IF(tbl_bank[[#This Row],[Tenure]]&lt;=7,"5-7","8-10")))</f>
        <v>2-4</v>
      </c>
      <c r="S7315" t="str">
        <f>IF(tbl_bank[[#This Row],[NumOfProducts]]&gt;=3,"3+",TEXT(tbl_bank[[#This Row],[NumOfProducts]],"0"))</f>
        <v>1</v>
      </c>
      <c r="T7315" t="str">
        <f>IF(tbl_bank[[#This Row],[CreditScore]]&lt;580,"&lt;580",IF(tbl_bank[[#This Row],[CreditScore]]&lt;670,"580-669",IF(tbl_bank[[#This Row],[CreditScore]]&lt;740,"670-739","740+")))</f>
        <v>670-739</v>
      </c>
    </row>
    <row r="7316" spans="1:20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>IF(tbl_bank[[#This Row],[Age]]&lt;30,"&lt;30",IF(tbl_bank[[#This Row],[Age]]&lt;40,"30-39",IF(tbl_bank[[#This Row],[Age]]&lt;50,"40-49",IF(tbl_bank[[#This Row],[Age]]&lt;60,"50-59","60+"))))</f>
        <v>30-39</v>
      </c>
      <c r="P7316">
        <f>IF(tbl_bank[[#This Row],[Balance]]=0,1,0)</f>
        <v>1</v>
      </c>
      <c r="Q7316" t="str">
        <f>IF(tbl_bank[[#This Row],[Balance]]=0,"Zero",IF(tbl_bank[[#This Row],[Balance]]&lt;100000,"1-99k","100k+"))</f>
        <v>Zero</v>
      </c>
      <c r="R7316" t="str">
        <f>IF(tbl_bank[[#This Row],[Tenure]]&lt;=0,"0-1",IF(tbl_bank[[#This Row],[Tenure]]&lt;=4,"2-4",IF(tbl_bank[[#This Row],[Tenure]]&lt;=7,"5-7","8-10")))</f>
        <v>2-4</v>
      </c>
      <c r="S7316" t="str">
        <f>IF(tbl_bank[[#This Row],[NumOfProducts]]&gt;=3,"3+",TEXT(tbl_bank[[#This Row],[NumOfProducts]],"0"))</f>
        <v>2</v>
      </c>
      <c r="T7316" t="str">
        <f>IF(tbl_bank[[#This Row],[CreditScore]]&lt;580,"&lt;580",IF(tbl_bank[[#This Row],[CreditScore]]&lt;670,"580-669",IF(tbl_bank[[#This Row],[CreditScore]]&lt;740,"670-739","740+")))</f>
        <v>580-669</v>
      </c>
    </row>
    <row r="7317" spans="1:20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>IF(tbl_bank[[#This Row],[Age]]&lt;30,"&lt;30",IF(tbl_bank[[#This Row],[Age]]&lt;40,"30-39",IF(tbl_bank[[#This Row],[Age]]&lt;50,"40-49",IF(tbl_bank[[#This Row],[Age]]&lt;60,"50-59","60+"))))</f>
        <v>30-39</v>
      </c>
      <c r="P7317">
        <f>IF(tbl_bank[[#This Row],[Balance]]=0,1,0)</f>
        <v>0</v>
      </c>
      <c r="Q7317" t="str">
        <f>IF(tbl_bank[[#This Row],[Balance]]=0,"Zero",IF(tbl_bank[[#This Row],[Balance]]&lt;100000,"1-99k","100k+"))</f>
        <v>100k+</v>
      </c>
      <c r="R7317" t="str">
        <f>IF(tbl_bank[[#This Row],[Tenure]]&lt;=0,"0-1",IF(tbl_bank[[#This Row],[Tenure]]&lt;=4,"2-4",IF(tbl_bank[[#This Row],[Tenure]]&lt;=7,"5-7","8-10")))</f>
        <v>5-7</v>
      </c>
      <c r="S7317" t="str">
        <f>IF(tbl_bank[[#This Row],[NumOfProducts]]&gt;=3,"3+",TEXT(tbl_bank[[#This Row],[NumOfProducts]],"0"))</f>
        <v>2</v>
      </c>
      <c r="T7317" t="str">
        <f>IF(tbl_bank[[#This Row],[CreditScore]]&lt;580,"&lt;580",IF(tbl_bank[[#This Row],[CreditScore]]&lt;670,"580-669",IF(tbl_bank[[#This Row],[CreditScore]]&lt;740,"670-739","740+")))</f>
        <v>&lt;580</v>
      </c>
    </row>
    <row r="7318" spans="1:20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>IF(tbl_bank[[#This Row],[Age]]&lt;30,"&lt;30",IF(tbl_bank[[#This Row],[Age]]&lt;40,"30-39",IF(tbl_bank[[#This Row],[Age]]&lt;50,"40-49",IF(tbl_bank[[#This Row],[Age]]&lt;60,"50-59","60+"))))</f>
        <v>50-59</v>
      </c>
      <c r="P7318">
        <f>IF(tbl_bank[[#This Row],[Balance]]=0,1,0)</f>
        <v>0</v>
      </c>
      <c r="Q7318" t="str">
        <f>IF(tbl_bank[[#This Row],[Balance]]=0,"Zero",IF(tbl_bank[[#This Row],[Balance]]&lt;100000,"1-99k","100k+"))</f>
        <v>100k+</v>
      </c>
      <c r="R7318" t="str">
        <f>IF(tbl_bank[[#This Row],[Tenure]]&lt;=0,"0-1",IF(tbl_bank[[#This Row],[Tenure]]&lt;=4,"2-4",IF(tbl_bank[[#This Row],[Tenure]]&lt;=7,"5-7","8-10")))</f>
        <v>2-4</v>
      </c>
      <c r="S7318" t="str">
        <f>IF(tbl_bank[[#This Row],[NumOfProducts]]&gt;=3,"3+",TEXT(tbl_bank[[#This Row],[NumOfProducts]],"0"))</f>
        <v>1</v>
      </c>
      <c r="T7318" t="str">
        <f>IF(tbl_bank[[#This Row],[CreditScore]]&lt;580,"&lt;580",IF(tbl_bank[[#This Row],[CreditScore]]&lt;670,"580-669",IF(tbl_bank[[#This Row],[CreditScore]]&lt;740,"670-739","740+")))</f>
        <v>740+</v>
      </c>
    </row>
    <row r="7319" spans="1:20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>IF(tbl_bank[[#This Row],[Age]]&lt;30,"&lt;30",IF(tbl_bank[[#This Row],[Age]]&lt;40,"30-39",IF(tbl_bank[[#This Row],[Age]]&lt;50,"40-49",IF(tbl_bank[[#This Row],[Age]]&lt;60,"50-59","60+"))))</f>
        <v>50-59</v>
      </c>
      <c r="P7319">
        <f>IF(tbl_bank[[#This Row],[Balance]]=0,1,0)</f>
        <v>0</v>
      </c>
      <c r="Q7319" t="str">
        <f>IF(tbl_bank[[#This Row],[Balance]]=0,"Zero",IF(tbl_bank[[#This Row],[Balance]]&lt;100000,"1-99k","100k+"))</f>
        <v>100k+</v>
      </c>
      <c r="R7319" t="str">
        <f>IF(tbl_bank[[#This Row],[Tenure]]&lt;=0,"0-1",IF(tbl_bank[[#This Row],[Tenure]]&lt;=4,"2-4",IF(tbl_bank[[#This Row],[Tenure]]&lt;=7,"5-7","8-10")))</f>
        <v>5-7</v>
      </c>
      <c r="S7319" t="str">
        <f>IF(tbl_bank[[#This Row],[NumOfProducts]]&gt;=3,"3+",TEXT(tbl_bank[[#This Row],[NumOfProducts]],"0"))</f>
        <v>1</v>
      </c>
      <c r="T7319" t="str">
        <f>IF(tbl_bank[[#This Row],[CreditScore]]&lt;580,"&lt;580",IF(tbl_bank[[#This Row],[CreditScore]]&lt;670,"580-669",IF(tbl_bank[[#This Row],[CreditScore]]&lt;740,"670-739","740+")))</f>
        <v>670-739</v>
      </c>
    </row>
    <row r="7320" spans="1:20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>IF(tbl_bank[[#This Row],[Age]]&lt;30,"&lt;30",IF(tbl_bank[[#This Row],[Age]]&lt;40,"30-39",IF(tbl_bank[[#This Row],[Age]]&lt;50,"40-49",IF(tbl_bank[[#This Row],[Age]]&lt;60,"50-59","60+"))))</f>
        <v>30-39</v>
      </c>
      <c r="P7320">
        <f>IF(tbl_bank[[#This Row],[Balance]]=0,1,0)</f>
        <v>1</v>
      </c>
      <c r="Q7320" t="str">
        <f>IF(tbl_bank[[#This Row],[Balance]]=0,"Zero",IF(tbl_bank[[#This Row],[Balance]]&lt;100000,"1-99k","100k+"))</f>
        <v>Zero</v>
      </c>
      <c r="R7320" t="str">
        <f>IF(tbl_bank[[#This Row],[Tenure]]&lt;=0,"0-1",IF(tbl_bank[[#This Row],[Tenure]]&lt;=4,"2-4",IF(tbl_bank[[#This Row],[Tenure]]&lt;=7,"5-7","8-10")))</f>
        <v>2-4</v>
      </c>
      <c r="S7320" t="str">
        <f>IF(tbl_bank[[#This Row],[NumOfProducts]]&gt;=3,"3+",TEXT(tbl_bank[[#This Row],[NumOfProducts]],"0"))</f>
        <v>2</v>
      </c>
      <c r="T7320" t="str">
        <f>IF(tbl_bank[[#This Row],[CreditScore]]&lt;580,"&lt;580",IF(tbl_bank[[#This Row],[CreditScore]]&lt;670,"580-669",IF(tbl_bank[[#This Row],[CreditScore]]&lt;740,"670-739","740+")))</f>
        <v>580-669</v>
      </c>
    </row>
    <row r="7321" spans="1:20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>IF(tbl_bank[[#This Row],[Age]]&lt;30,"&lt;30",IF(tbl_bank[[#This Row],[Age]]&lt;40,"30-39",IF(tbl_bank[[#This Row],[Age]]&lt;50,"40-49",IF(tbl_bank[[#This Row],[Age]]&lt;60,"50-59","60+"))))</f>
        <v>30-39</v>
      </c>
      <c r="P7321">
        <f>IF(tbl_bank[[#This Row],[Balance]]=0,1,0)</f>
        <v>0</v>
      </c>
      <c r="Q7321" t="str">
        <f>IF(tbl_bank[[#This Row],[Balance]]=0,"Zero",IF(tbl_bank[[#This Row],[Balance]]&lt;100000,"1-99k","100k+"))</f>
        <v>100k+</v>
      </c>
      <c r="R7321" t="str">
        <f>IF(tbl_bank[[#This Row],[Tenure]]&lt;=0,"0-1",IF(tbl_bank[[#This Row],[Tenure]]&lt;=4,"2-4",IF(tbl_bank[[#This Row],[Tenure]]&lt;=7,"5-7","8-10")))</f>
        <v>5-7</v>
      </c>
      <c r="S7321" t="str">
        <f>IF(tbl_bank[[#This Row],[NumOfProducts]]&gt;=3,"3+",TEXT(tbl_bank[[#This Row],[NumOfProducts]],"0"))</f>
        <v>2</v>
      </c>
      <c r="T7321" t="str">
        <f>IF(tbl_bank[[#This Row],[CreditScore]]&lt;580,"&lt;580",IF(tbl_bank[[#This Row],[CreditScore]]&lt;670,"580-669",IF(tbl_bank[[#This Row],[CreditScore]]&lt;740,"670-739","740+")))</f>
        <v>&lt;580</v>
      </c>
    </row>
    <row r="7322" spans="1:20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>IF(tbl_bank[[#This Row],[Age]]&lt;30,"&lt;30",IF(tbl_bank[[#This Row],[Age]]&lt;40,"30-39",IF(tbl_bank[[#This Row],[Age]]&lt;50,"40-49",IF(tbl_bank[[#This Row],[Age]]&lt;60,"50-59","60+"))))</f>
        <v>30-39</v>
      </c>
      <c r="P7322">
        <f>IF(tbl_bank[[#This Row],[Balance]]=0,1,0)</f>
        <v>0</v>
      </c>
      <c r="Q7322" t="str">
        <f>IF(tbl_bank[[#This Row],[Balance]]=0,"Zero",IF(tbl_bank[[#This Row],[Balance]]&lt;100000,"1-99k","100k+"))</f>
        <v>100k+</v>
      </c>
      <c r="R7322" t="str">
        <f>IF(tbl_bank[[#This Row],[Tenure]]&lt;=0,"0-1",IF(tbl_bank[[#This Row],[Tenure]]&lt;=4,"2-4",IF(tbl_bank[[#This Row],[Tenure]]&lt;=7,"5-7","8-10")))</f>
        <v>2-4</v>
      </c>
      <c r="S7322" t="str">
        <f>IF(tbl_bank[[#This Row],[NumOfProducts]]&gt;=3,"3+",TEXT(tbl_bank[[#This Row],[NumOfProducts]],"0"))</f>
        <v>2</v>
      </c>
      <c r="T7322" t="str">
        <f>IF(tbl_bank[[#This Row],[CreditScore]]&lt;580,"&lt;580",IF(tbl_bank[[#This Row],[CreditScore]]&lt;670,"580-669",IF(tbl_bank[[#This Row],[CreditScore]]&lt;740,"670-739","740+")))</f>
        <v>740+</v>
      </c>
    </row>
    <row r="7323" spans="1:20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>IF(tbl_bank[[#This Row],[Age]]&lt;30,"&lt;30",IF(tbl_bank[[#This Row],[Age]]&lt;40,"30-39",IF(tbl_bank[[#This Row],[Age]]&lt;50,"40-49",IF(tbl_bank[[#This Row],[Age]]&lt;60,"50-59","60+"))))</f>
        <v>30-39</v>
      </c>
      <c r="P7323">
        <f>IF(tbl_bank[[#This Row],[Balance]]=0,1,0)</f>
        <v>1</v>
      </c>
      <c r="Q7323" t="str">
        <f>IF(tbl_bank[[#This Row],[Balance]]=0,"Zero",IF(tbl_bank[[#This Row],[Balance]]&lt;100000,"1-99k","100k+"))</f>
        <v>Zero</v>
      </c>
      <c r="R7323" t="str">
        <f>IF(tbl_bank[[#This Row],[Tenure]]&lt;=0,"0-1",IF(tbl_bank[[#This Row],[Tenure]]&lt;=4,"2-4",IF(tbl_bank[[#This Row],[Tenure]]&lt;=7,"5-7","8-10")))</f>
        <v>8-10</v>
      </c>
      <c r="S7323" t="str">
        <f>IF(tbl_bank[[#This Row],[NumOfProducts]]&gt;=3,"3+",TEXT(tbl_bank[[#This Row],[NumOfProducts]],"0"))</f>
        <v>1</v>
      </c>
      <c r="T7323" t="str">
        <f>IF(tbl_bank[[#This Row],[CreditScore]]&lt;580,"&lt;580",IF(tbl_bank[[#This Row],[CreditScore]]&lt;670,"580-669",IF(tbl_bank[[#This Row],[CreditScore]]&lt;740,"670-739","740+")))</f>
        <v>580-669</v>
      </c>
    </row>
    <row r="7324" spans="1:20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>IF(tbl_bank[[#This Row],[Age]]&lt;30,"&lt;30",IF(tbl_bank[[#This Row],[Age]]&lt;40,"30-39",IF(tbl_bank[[#This Row],[Age]]&lt;50,"40-49",IF(tbl_bank[[#This Row],[Age]]&lt;60,"50-59","60+"))))</f>
        <v>30-39</v>
      </c>
      <c r="P7324">
        <f>IF(tbl_bank[[#This Row],[Balance]]=0,1,0)</f>
        <v>0</v>
      </c>
      <c r="Q7324" t="str">
        <f>IF(tbl_bank[[#This Row],[Balance]]=0,"Zero",IF(tbl_bank[[#This Row],[Balance]]&lt;100000,"1-99k","100k+"))</f>
        <v>100k+</v>
      </c>
      <c r="R7324" t="str">
        <f>IF(tbl_bank[[#This Row],[Tenure]]&lt;=0,"0-1",IF(tbl_bank[[#This Row],[Tenure]]&lt;=4,"2-4",IF(tbl_bank[[#This Row],[Tenure]]&lt;=7,"5-7","8-10")))</f>
        <v>2-4</v>
      </c>
      <c r="S7324" t="str">
        <f>IF(tbl_bank[[#This Row],[NumOfProducts]]&gt;=3,"3+",TEXT(tbl_bank[[#This Row],[NumOfProducts]],"0"))</f>
        <v>1</v>
      </c>
      <c r="T7324" t="str">
        <f>IF(tbl_bank[[#This Row],[CreditScore]]&lt;580,"&lt;580",IF(tbl_bank[[#This Row],[CreditScore]]&lt;670,"580-669",IF(tbl_bank[[#This Row],[CreditScore]]&lt;740,"670-739","740+")))</f>
        <v>670-739</v>
      </c>
    </row>
    <row r="7325" spans="1:20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>IF(tbl_bank[[#This Row],[Age]]&lt;30,"&lt;30",IF(tbl_bank[[#This Row],[Age]]&lt;40,"30-39",IF(tbl_bank[[#This Row],[Age]]&lt;50,"40-49",IF(tbl_bank[[#This Row],[Age]]&lt;60,"50-59","60+"))))</f>
        <v>&lt;30</v>
      </c>
      <c r="P7325">
        <f>IF(tbl_bank[[#This Row],[Balance]]=0,1,0)</f>
        <v>1</v>
      </c>
      <c r="Q7325" t="str">
        <f>IF(tbl_bank[[#This Row],[Balance]]=0,"Zero",IF(tbl_bank[[#This Row],[Balance]]&lt;100000,"1-99k","100k+"))</f>
        <v>Zero</v>
      </c>
      <c r="R7325" t="str">
        <f>IF(tbl_bank[[#This Row],[Tenure]]&lt;=0,"0-1",IF(tbl_bank[[#This Row],[Tenure]]&lt;=4,"2-4",IF(tbl_bank[[#This Row],[Tenure]]&lt;=7,"5-7","8-10")))</f>
        <v>8-10</v>
      </c>
      <c r="S7325" t="str">
        <f>IF(tbl_bank[[#This Row],[NumOfProducts]]&gt;=3,"3+",TEXT(tbl_bank[[#This Row],[NumOfProducts]],"0"))</f>
        <v>2</v>
      </c>
      <c r="T7325" t="str">
        <f>IF(tbl_bank[[#This Row],[CreditScore]]&lt;580,"&lt;580",IF(tbl_bank[[#This Row],[CreditScore]]&lt;670,"580-669",IF(tbl_bank[[#This Row],[CreditScore]]&lt;740,"670-739","740+")))</f>
        <v>740+</v>
      </c>
    </row>
    <row r="7326" spans="1:20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>IF(tbl_bank[[#This Row],[Age]]&lt;30,"&lt;30",IF(tbl_bank[[#This Row],[Age]]&lt;40,"30-39",IF(tbl_bank[[#This Row],[Age]]&lt;50,"40-49",IF(tbl_bank[[#This Row],[Age]]&lt;60,"50-59","60+"))))</f>
        <v>30-39</v>
      </c>
      <c r="P7326">
        <f>IF(tbl_bank[[#This Row],[Balance]]=0,1,0)</f>
        <v>1</v>
      </c>
      <c r="Q7326" t="str">
        <f>IF(tbl_bank[[#This Row],[Balance]]=0,"Zero",IF(tbl_bank[[#This Row],[Balance]]&lt;100000,"1-99k","100k+"))</f>
        <v>Zero</v>
      </c>
      <c r="R7326" t="str">
        <f>IF(tbl_bank[[#This Row],[Tenure]]&lt;=0,"0-1",IF(tbl_bank[[#This Row],[Tenure]]&lt;=4,"2-4",IF(tbl_bank[[#This Row],[Tenure]]&lt;=7,"5-7","8-10")))</f>
        <v>8-10</v>
      </c>
      <c r="S7326" t="str">
        <f>IF(tbl_bank[[#This Row],[NumOfProducts]]&gt;=3,"3+",TEXT(tbl_bank[[#This Row],[NumOfProducts]],"0"))</f>
        <v>3+</v>
      </c>
      <c r="T7326" t="str">
        <f>IF(tbl_bank[[#This Row],[CreditScore]]&lt;580,"&lt;580",IF(tbl_bank[[#This Row],[CreditScore]]&lt;670,"580-669",IF(tbl_bank[[#This Row],[CreditScore]]&lt;740,"670-739","740+")))</f>
        <v>580-669</v>
      </c>
    </row>
    <row r="7327" spans="1:20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>IF(tbl_bank[[#This Row],[Age]]&lt;30,"&lt;30",IF(tbl_bank[[#This Row],[Age]]&lt;40,"30-39",IF(tbl_bank[[#This Row],[Age]]&lt;50,"40-49",IF(tbl_bank[[#This Row],[Age]]&lt;60,"50-59","60+"))))</f>
        <v>30-39</v>
      </c>
      <c r="P7327">
        <f>IF(tbl_bank[[#This Row],[Balance]]=0,1,0)</f>
        <v>1</v>
      </c>
      <c r="Q7327" t="str">
        <f>IF(tbl_bank[[#This Row],[Balance]]=0,"Zero",IF(tbl_bank[[#This Row],[Balance]]&lt;100000,"1-99k","100k+"))</f>
        <v>Zero</v>
      </c>
      <c r="R7327" t="str">
        <f>IF(tbl_bank[[#This Row],[Tenure]]&lt;=0,"0-1",IF(tbl_bank[[#This Row],[Tenure]]&lt;=4,"2-4",IF(tbl_bank[[#This Row],[Tenure]]&lt;=7,"5-7","8-10")))</f>
        <v>2-4</v>
      </c>
      <c r="S7327" t="str">
        <f>IF(tbl_bank[[#This Row],[NumOfProducts]]&gt;=3,"3+",TEXT(tbl_bank[[#This Row],[NumOfProducts]],"0"))</f>
        <v>2</v>
      </c>
      <c r="T7327" t="str">
        <f>IF(tbl_bank[[#This Row],[CreditScore]]&lt;580,"&lt;580",IF(tbl_bank[[#This Row],[CreditScore]]&lt;670,"580-669",IF(tbl_bank[[#This Row],[CreditScore]]&lt;740,"670-739","740+")))</f>
        <v>740+</v>
      </c>
    </row>
    <row r="7328" spans="1:20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>IF(tbl_bank[[#This Row],[Age]]&lt;30,"&lt;30",IF(tbl_bank[[#This Row],[Age]]&lt;40,"30-39",IF(tbl_bank[[#This Row],[Age]]&lt;50,"40-49",IF(tbl_bank[[#This Row],[Age]]&lt;60,"50-59","60+"))))</f>
        <v>40-49</v>
      </c>
      <c r="P7328">
        <f>IF(tbl_bank[[#This Row],[Balance]]=0,1,0)</f>
        <v>0</v>
      </c>
      <c r="Q7328" t="str">
        <f>IF(tbl_bank[[#This Row],[Balance]]=0,"Zero",IF(tbl_bank[[#This Row],[Balance]]&lt;100000,"1-99k","100k+"))</f>
        <v>1-99k</v>
      </c>
      <c r="R7328" t="str">
        <f>IF(tbl_bank[[#This Row],[Tenure]]&lt;=0,"0-1",IF(tbl_bank[[#This Row],[Tenure]]&lt;=4,"2-4",IF(tbl_bank[[#This Row],[Tenure]]&lt;=7,"5-7","8-10")))</f>
        <v>5-7</v>
      </c>
      <c r="S7328" t="str">
        <f>IF(tbl_bank[[#This Row],[NumOfProducts]]&gt;=3,"3+",TEXT(tbl_bank[[#This Row],[NumOfProducts]],"0"))</f>
        <v>1</v>
      </c>
      <c r="T7328" t="str">
        <f>IF(tbl_bank[[#This Row],[CreditScore]]&lt;580,"&lt;580",IF(tbl_bank[[#This Row],[CreditScore]]&lt;670,"580-669",IF(tbl_bank[[#This Row],[CreditScore]]&lt;740,"670-739","740+")))</f>
        <v>580-669</v>
      </c>
    </row>
    <row r="7329" spans="1:20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>IF(tbl_bank[[#This Row],[Age]]&lt;30,"&lt;30",IF(tbl_bank[[#This Row],[Age]]&lt;40,"30-39",IF(tbl_bank[[#This Row],[Age]]&lt;50,"40-49",IF(tbl_bank[[#This Row],[Age]]&lt;60,"50-59","60+"))))</f>
        <v>40-49</v>
      </c>
      <c r="P7329">
        <f>IF(tbl_bank[[#This Row],[Balance]]=0,1,0)</f>
        <v>0</v>
      </c>
      <c r="Q7329" t="str">
        <f>IF(tbl_bank[[#This Row],[Balance]]=0,"Zero",IF(tbl_bank[[#This Row],[Balance]]&lt;100000,"1-99k","100k+"))</f>
        <v>100k+</v>
      </c>
      <c r="R7329" t="str">
        <f>IF(tbl_bank[[#This Row],[Tenure]]&lt;=0,"0-1",IF(tbl_bank[[#This Row],[Tenure]]&lt;=4,"2-4",IF(tbl_bank[[#This Row],[Tenure]]&lt;=7,"5-7","8-10")))</f>
        <v>2-4</v>
      </c>
      <c r="S7329" t="str">
        <f>IF(tbl_bank[[#This Row],[NumOfProducts]]&gt;=3,"3+",TEXT(tbl_bank[[#This Row],[NumOfProducts]],"0"))</f>
        <v>1</v>
      </c>
      <c r="T7329" t="str">
        <f>IF(tbl_bank[[#This Row],[CreditScore]]&lt;580,"&lt;580",IF(tbl_bank[[#This Row],[CreditScore]]&lt;670,"580-669",IF(tbl_bank[[#This Row],[CreditScore]]&lt;740,"670-739","740+")))</f>
        <v>580-669</v>
      </c>
    </row>
    <row r="7330" spans="1:20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>IF(tbl_bank[[#This Row],[Age]]&lt;30,"&lt;30",IF(tbl_bank[[#This Row],[Age]]&lt;40,"30-39",IF(tbl_bank[[#This Row],[Age]]&lt;50,"40-49",IF(tbl_bank[[#This Row],[Age]]&lt;60,"50-59","60+"))))</f>
        <v>50-59</v>
      </c>
      <c r="P7330">
        <f>IF(tbl_bank[[#This Row],[Balance]]=0,1,0)</f>
        <v>0</v>
      </c>
      <c r="Q7330" t="str">
        <f>IF(tbl_bank[[#This Row],[Balance]]=0,"Zero",IF(tbl_bank[[#This Row],[Balance]]&lt;100000,"1-99k","100k+"))</f>
        <v>100k+</v>
      </c>
      <c r="R7330" t="str">
        <f>IF(tbl_bank[[#This Row],[Tenure]]&lt;=0,"0-1",IF(tbl_bank[[#This Row],[Tenure]]&lt;=4,"2-4",IF(tbl_bank[[#This Row],[Tenure]]&lt;=7,"5-7","8-10")))</f>
        <v>2-4</v>
      </c>
      <c r="S7330" t="str">
        <f>IF(tbl_bank[[#This Row],[NumOfProducts]]&gt;=3,"3+",TEXT(tbl_bank[[#This Row],[NumOfProducts]],"0"))</f>
        <v>1</v>
      </c>
      <c r="T7330" t="str">
        <f>IF(tbl_bank[[#This Row],[CreditScore]]&lt;580,"&lt;580",IF(tbl_bank[[#This Row],[CreditScore]]&lt;670,"580-669",IF(tbl_bank[[#This Row],[CreditScore]]&lt;740,"670-739","740+")))</f>
        <v>740+</v>
      </c>
    </row>
    <row r="7331" spans="1:20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>IF(tbl_bank[[#This Row],[Age]]&lt;30,"&lt;30",IF(tbl_bank[[#This Row],[Age]]&lt;40,"30-39",IF(tbl_bank[[#This Row],[Age]]&lt;50,"40-49",IF(tbl_bank[[#This Row],[Age]]&lt;60,"50-59","60+"))))</f>
        <v>30-39</v>
      </c>
      <c r="P7331">
        <f>IF(tbl_bank[[#This Row],[Balance]]=0,1,0)</f>
        <v>1</v>
      </c>
      <c r="Q7331" t="str">
        <f>IF(tbl_bank[[#This Row],[Balance]]=0,"Zero",IF(tbl_bank[[#This Row],[Balance]]&lt;100000,"1-99k","100k+"))</f>
        <v>Zero</v>
      </c>
      <c r="R7331" t="str">
        <f>IF(tbl_bank[[#This Row],[Tenure]]&lt;=0,"0-1",IF(tbl_bank[[#This Row],[Tenure]]&lt;=4,"2-4",IF(tbl_bank[[#This Row],[Tenure]]&lt;=7,"5-7","8-10")))</f>
        <v>5-7</v>
      </c>
      <c r="S7331" t="str">
        <f>IF(tbl_bank[[#This Row],[NumOfProducts]]&gt;=3,"3+",TEXT(tbl_bank[[#This Row],[NumOfProducts]],"0"))</f>
        <v>1</v>
      </c>
      <c r="T7331" t="str">
        <f>IF(tbl_bank[[#This Row],[CreditScore]]&lt;580,"&lt;580",IF(tbl_bank[[#This Row],[CreditScore]]&lt;670,"580-669",IF(tbl_bank[[#This Row],[CreditScore]]&lt;740,"670-739","740+")))</f>
        <v>&lt;580</v>
      </c>
    </row>
    <row r="7332" spans="1:20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>IF(tbl_bank[[#This Row],[Age]]&lt;30,"&lt;30",IF(tbl_bank[[#This Row],[Age]]&lt;40,"30-39",IF(tbl_bank[[#This Row],[Age]]&lt;50,"40-49",IF(tbl_bank[[#This Row],[Age]]&lt;60,"50-59","60+"))))</f>
        <v>30-39</v>
      </c>
      <c r="P7332">
        <f>IF(tbl_bank[[#This Row],[Balance]]=0,1,0)</f>
        <v>0</v>
      </c>
      <c r="Q7332" t="str">
        <f>IF(tbl_bank[[#This Row],[Balance]]=0,"Zero",IF(tbl_bank[[#This Row],[Balance]]&lt;100000,"1-99k","100k+"))</f>
        <v>100k+</v>
      </c>
      <c r="R7332" t="str">
        <f>IF(tbl_bank[[#This Row],[Tenure]]&lt;=0,"0-1",IF(tbl_bank[[#This Row],[Tenure]]&lt;=4,"2-4",IF(tbl_bank[[#This Row],[Tenure]]&lt;=7,"5-7","8-10")))</f>
        <v>8-10</v>
      </c>
      <c r="S7332" t="str">
        <f>IF(tbl_bank[[#This Row],[NumOfProducts]]&gt;=3,"3+",TEXT(tbl_bank[[#This Row],[NumOfProducts]],"0"))</f>
        <v>1</v>
      </c>
      <c r="T7332" t="str">
        <f>IF(tbl_bank[[#This Row],[CreditScore]]&lt;580,"&lt;580",IF(tbl_bank[[#This Row],[CreditScore]]&lt;670,"580-669",IF(tbl_bank[[#This Row],[CreditScore]]&lt;740,"670-739","740+")))</f>
        <v>&lt;580</v>
      </c>
    </row>
    <row r="7333" spans="1:20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>IF(tbl_bank[[#This Row],[Age]]&lt;30,"&lt;30",IF(tbl_bank[[#This Row],[Age]]&lt;40,"30-39",IF(tbl_bank[[#This Row],[Age]]&lt;50,"40-49",IF(tbl_bank[[#This Row],[Age]]&lt;60,"50-59","60+"))))</f>
        <v>50-59</v>
      </c>
      <c r="P7333">
        <f>IF(tbl_bank[[#This Row],[Balance]]=0,1,0)</f>
        <v>0</v>
      </c>
      <c r="Q7333" t="str">
        <f>IF(tbl_bank[[#This Row],[Balance]]=0,"Zero",IF(tbl_bank[[#This Row],[Balance]]&lt;100000,"1-99k","100k+"))</f>
        <v>100k+</v>
      </c>
      <c r="R7333" t="str">
        <f>IF(tbl_bank[[#This Row],[Tenure]]&lt;=0,"0-1",IF(tbl_bank[[#This Row],[Tenure]]&lt;=4,"2-4",IF(tbl_bank[[#This Row],[Tenure]]&lt;=7,"5-7","8-10")))</f>
        <v>2-4</v>
      </c>
      <c r="S7333" t="str">
        <f>IF(tbl_bank[[#This Row],[NumOfProducts]]&gt;=3,"3+",TEXT(tbl_bank[[#This Row],[NumOfProducts]],"0"))</f>
        <v>1</v>
      </c>
      <c r="T7333" t="str">
        <f>IF(tbl_bank[[#This Row],[CreditScore]]&lt;580,"&lt;580",IF(tbl_bank[[#This Row],[CreditScore]]&lt;670,"580-669",IF(tbl_bank[[#This Row],[CreditScore]]&lt;740,"670-739","740+")))</f>
        <v>740+</v>
      </c>
    </row>
    <row r="7334" spans="1:20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>IF(tbl_bank[[#This Row],[Age]]&lt;30,"&lt;30",IF(tbl_bank[[#This Row],[Age]]&lt;40,"30-39",IF(tbl_bank[[#This Row],[Age]]&lt;50,"40-49",IF(tbl_bank[[#This Row],[Age]]&lt;60,"50-59","60+"))))</f>
        <v>40-49</v>
      </c>
      <c r="P7334">
        <f>IF(tbl_bank[[#This Row],[Balance]]=0,1,0)</f>
        <v>0</v>
      </c>
      <c r="Q7334" t="str">
        <f>IF(tbl_bank[[#This Row],[Balance]]=0,"Zero",IF(tbl_bank[[#This Row],[Balance]]&lt;100000,"1-99k","100k+"))</f>
        <v>100k+</v>
      </c>
      <c r="R7334" t="str">
        <f>IF(tbl_bank[[#This Row],[Tenure]]&lt;=0,"0-1",IF(tbl_bank[[#This Row],[Tenure]]&lt;=4,"2-4",IF(tbl_bank[[#This Row],[Tenure]]&lt;=7,"5-7","8-10")))</f>
        <v>5-7</v>
      </c>
      <c r="S7334" t="str">
        <f>IF(tbl_bank[[#This Row],[NumOfProducts]]&gt;=3,"3+",TEXT(tbl_bank[[#This Row],[NumOfProducts]],"0"))</f>
        <v>2</v>
      </c>
      <c r="T7334" t="str">
        <f>IF(tbl_bank[[#This Row],[CreditScore]]&lt;580,"&lt;580",IF(tbl_bank[[#This Row],[CreditScore]]&lt;670,"580-669",IF(tbl_bank[[#This Row],[CreditScore]]&lt;740,"670-739","740+")))</f>
        <v>740+</v>
      </c>
    </row>
    <row r="7335" spans="1:20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>IF(tbl_bank[[#This Row],[Age]]&lt;30,"&lt;30",IF(tbl_bank[[#This Row],[Age]]&lt;40,"30-39",IF(tbl_bank[[#This Row],[Age]]&lt;50,"40-49",IF(tbl_bank[[#This Row],[Age]]&lt;60,"50-59","60+"))))</f>
        <v>40-49</v>
      </c>
      <c r="P7335">
        <f>IF(tbl_bank[[#This Row],[Balance]]=0,1,0)</f>
        <v>0</v>
      </c>
      <c r="Q7335" t="str">
        <f>IF(tbl_bank[[#This Row],[Balance]]=0,"Zero",IF(tbl_bank[[#This Row],[Balance]]&lt;100000,"1-99k","100k+"))</f>
        <v>100k+</v>
      </c>
      <c r="R7335" t="str">
        <f>IF(tbl_bank[[#This Row],[Tenure]]&lt;=0,"0-1",IF(tbl_bank[[#This Row],[Tenure]]&lt;=4,"2-4",IF(tbl_bank[[#This Row],[Tenure]]&lt;=7,"5-7","8-10")))</f>
        <v>2-4</v>
      </c>
      <c r="S7335" t="str">
        <f>IF(tbl_bank[[#This Row],[NumOfProducts]]&gt;=3,"3+",TEXT(tbl_bank[[#This Row],[NumOfProducts]],"0"))</f>
        <v>2</v>
      </c>
      <c r="T7335" t="str">
        <f>IF(tbl_bank[[#This Row],[CreditScore]]&lt;580,"&lt;580",IF(tbl_bank[[#This Row],[CreditScore]]&lt;670,"580-669",IF(tbl_bank[[#This Row],[CreditScore]]&lt;740,"670-739","740+")))</f>
        <v>670-739</v>
      </c>
    </row>
    <row r="7336" spans="1:20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>IF(tbl_bank[[#This Row],[Age]]&lt;30,"&lt;30",IF(tbl_bank[[#This Row],[Age]]&lt;40,"30-39",IF(tbl_bank[[#This Row],[Age]]&lt;50,"40-49",IF(tbl_bank[[#This Row],[Age]]&lt;60,"50-59","60+"))))</f>
        <v>&lt;30</v>
      </c>
      <c r="P7336">
        <f>IF(tbl_bank[[#This Row],[Balance]]=0,1,0)</f>
        <v>1</v>
      </c>
      <c r="Q7336" t="str">
        <f>IF(tbl_bank[[#This Row],[Balance]]=0,"Zero",IF(tbl_bank[[#This Row],[Balance]]&lt;100000,"1-99k","100k+"))</f>
        <v>Zero</v>
      </c>
      <c r="R7336" t="str">
        <f>IF(tbl_bank[[#This Row],[Tenure]]&lt;=0,"0-1",IF(tbl_bank[[#This Row],[Tenure]]&lt;=4,"2-4",IF(tbl_bank[[#This Row],[Tenure]]&lt;=7,"5-7","8-10")))</f>
        <v>5-7</v>
      </c>
      <c r="S7336" t="str">
        <f>IF(tbl_bank[[#This Row],[NumOfProducts]]&gt;=3,"3+",TEXT(tbl_bank[[#This Row],[NumOfProducts]],"0"))</f>
        <v>2</v>
      </c>
      <c r="T7336" t="str">
        <f>IF(tbl_bank[[#This Row],[CreditScore]]&lt;580,"&lt;580",IF(tbl_bank[[#This Row],[CreditScore]]&lt;670,"580-669",IF(tbl_bank[[#This Row],[CreditScore]]&lt;740,"670-739","740+")))</f>
        <v>580-669</v>
      </c>
    </row>
    <row r="7337" spans="1:20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>IF(tbl_bank[[#This Row],[Age]]&lt;30,"&lt;30",IF(tbl_bank[[#This Row],[Age]]&lt;40,"30-39",IF(tbl_bank[[#This Row],[Age]]&lt;50,"40-49",IF(tbl_bank[[#This Row],[Age]]&lt;60,"50-59","60+"))))</f>
        <v>40-49</v>
      </c>
      <c r="P7337">
        <f>IF(tbl_bank[[#This Row],[Balance]]=0,1,0)</f>
        <v>0</v>
      </c>
      <c r="Q7337" t="str">
        <f>IF(tbl_bank[[#This Row],[Balance]]=0,"Zero",IF(tbl_bank[[#This Row],[Balance]]&lt;100000,"1-99k","100k+"))</f>
        <v>1-99k</v>
      </c>
      <c r="R7337" t="str">
        <f>IF(tbl_bank[[#This Row],[Tenure]]&lt;=0,"0-1",IF(tbl_bank[[#This Row],[Tenure]]&lt;=4,"2-4",IF(tbl_bank[[#This Row],[Tenure]]&lt;=7,"5-7","8-10")))</f>
        <v>2-4</v>
      </c>
      <c r="S7337" t="str">
        <f>IF(tbl_bank[[#This Row],[NumOfProducts]]&gt;=3,"3+",TEXT(tbl_bank[[#This Row],[NumOfProducts]],"0"))</f>
        <v>1</v>
      </c>
      <c r="T7337" t="str">
        <f>IF(tbl_bank[[#This Row],[CreditScore]]&lt;580,"&lt;580",IF(tbl_bank[[#This Row],[CreditScore]]&lt;670,"580-669",IF(tbl_bank[[#This Row],[CreditScore]]&lt;740,"670-739","740+")))</f>
        <v>580-669</v>
      </c>
    </row>
    <row r="7338" spans="1:20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>IF(tbl_bank[[#This Row],[Age]]&lt;30,"&lt;30",IF(tbl_bank[[#This Row],[Age]]&lt;40,"30-39",IF(tbl_bank[[#This Row],[Age]]&lt;50,"40-49",IF(tbl_bank[[#This Row],[Age]]&lt;60,"50-59","60+"))))</f>
        <v>&lt;30</v>
      </c>
      <c r="P7338">
        <f>IF(tbl_bank[[#This Row],[Balance]]=0,1,0)</f>
        <v>1</v>
      </c>
      <c r="Q7338" t="str">
        <f>IF(tbl_bank[[#This Row],[Balance]]=0,"Zero",IF(tbl_bank[[#This Row],[Balance]]&lt;100000,"1-99k","100k+"))</f>
        <v>Zero</v>
      </c>
      <c r="R7338" t="str">
        <f>IF(tbl_bank[[#This Row],[Tenure]]&lt;=0,"0-1",IF(tbl_bank[[#This Row],[Tenure]]&lt;=4,"2-4",IF(tbl_bank[[#This Row],[Tenure]]&lt;=7,"5-7","8-10")))</f>
        <v>5-7</v>
      </c>
      <c r="S7338" t="str">
        <f>IF(tbl_bank[[#This Row],[NumOfProducts]]&gt;=3,"3+",TEXT(tbl_bank[[#This Row],[NumOfProducts]],"0"))</f>
        <v>2</v>
      </c>
      <c r="T7338" t="str">
        <f>IF(tbl_bank[[#This Row],[CreditScore]]&lt;580,"&lt;580",IF(tbl_bank[[#This Row],[CreditScore]]&lt;670,"580-669",IF(tbl_bank[[#This Row],[CreditScore]]&lt;740,"670-739","740+")))</f>
        <v>580-669</v>
      </c>
    </row>
    <row r="7339" spans="1:20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>IF(tbl_bank[[#This Row],[Age]]&lt;30,"&lt;30",IF(tbl_bank[[#This Row],[Age]]&lt;40,"30-39",IF(tbl_bank[[#This Row],[Age]]&lt;50,"40-49",IF(tbl_bank[[#This Row],[Age]]&lt;60,"50-59","60+"))))</f>
        <v>30-39</v>
      </c>
      <c r="P7339">
        <f>IF(tbl_bank[[#This Row],[Balance]]=0,1,0)</f>
        <v>0</v>
      </c>
      <c r="Q7339" t="str">
        <f>IF(tbl_bank[[#This Row],[Balance]]=0,"Zero",IF(tbl_bank[[#This Row],[Balance]]&lt;100000,"1-99k","100k+"))</f>
        <v>1-99k</v>
      </c>
      <c r="R7339" t="str">
        <f>IF(tbl_bank[[#This Row],[Tenure]]&lt;=0,"0-1",IF(tbl_bank[[#This Row],[Tenure]]&lt;=4,"2-4",IF(tbl_bank[[#This Row],[Tenure]]&lt;=7,"5-7","8-10")))</f>
        <v>8-10</v>
      </c>
      <c r="S7339" t="str">
        <f>IF(tbl_bank[[#This Row],[NumOfProducts]]&gt;=3,"3+",TEXT(tbl_bank[[#This Row],[NumOfProducts]],"0"))</f>
        <v>1</v>
      </c>
      <c r="T7339" t="str">
        <f>IF(tbl_bank[[#This Row],[CreditScore]]&lt;580,"&lt;580",IF(tbl_bank[[#This Row],[CreditScore]]&lt;670,"580-669",IF(tbl_bank[[#This Row],[CreditScore]]&lt;740,"670-739","740+")))</f>
        <v>670-739</v>
      </c>
    </row>
    <row r="7340" spans="1:20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>IF(tbl_bank[[#This Row],[Age]]&lt;30,"&lt;30",IF(tbl_bank[[#This Row],[Age]]&lt;40,"30-39",IF(tbl_bank[[#This Row],[Age]]&lt;50,"40-49",IF(tbl_bank[[#This Row],[Age]]&lt;60,"50-59","60+"))))</f>
        <v>50-59</v>
      </c>
      <c r="P7340">
        <f>IF(tbl_bank[[#This Row],[Balance]]=0,1,0)</f>
        <v>0</v>
      </c>
      <c r="Q7340" t="str">
        <f>IF(tbl_bank[[#This Row],[Balance]]=0,"Zero",IF(tbl_bank[[#This Row],[Balance]]&lt;100000,"1-99k","100k+"))</f>
        <v>100k+</v>
      </c>
      <c r="R7340" t="str">
        <f>IF(tbl_bank[[#This Row],[Tenure]]&lt;=0,"0-1",IF(tbl_bank[[#This Row],[Tenure]]&lt;=4,"2-4",IF(tbl_bank[[#This Row],[Tenure]]&lt;=7,"5-7","8-10")))</f>
        <v>8-10</v>
      </c>
      <c r="S7340" t="str">
        <f>IF(tbl_bank[[#This Row],[NumOfProducts]]&gt;=3,"3+",TEXT(tbl_bank[[#This Row],[NumOfProducts]],"0"))</f>
        <v>1</v>
      </c>
      <c r="T7340" t="str">
        <f>IF(tbl_bank[[#This Row],[CreditScore]]&lt;580,"&lt;580",IF(tbl_bank[[#This Row],[CreditScore]]&lt;670,"580-669",IF(tbl_bank[[#This Row],[CreditScore]]&lt;740,"670-739","740+")))</f>
        <v>670-739</v>
      </c>
    </row>
    <row r="7341" spans="1:20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>IF(tbl_bank[[#This Row],[Age]]&lt;30,"&lt;30",IF(tbl_bank[[#This Row],[Age]]&lt;40,"30-39",IF(tbl_bank[[#This Row],[Age]]&lt;50,"40-49",IF(tbl_bank[[#This Row],[Age]]&lt;60,"50-59","60+"))))</f>
        <v>40-49</v>
      </c>
      <c r="P7341">
        <f>IF(tbl_bank[[#This Row],[Balance]]=0,1,0)</f>
        <v>0</v>
      </c>
      <c r="Q7341" t="str">
        <f>IF(tbl_bank[[#This Row],[Balance]]=0,"Zero",IF(tbl_bank[[#This Row],[Balance]]&lt;100000,"1-99k","100k+"))</f>
        <v>100k+</v>
      </c>
      <c r="R7341" t="str">
        <f>IF(tbl_bank[[#This Row],[Tenure]]&lt;=0,"0-1",IF(tbl_bank[[#This Row],[Tenure]]&lt;=4,"2-4",IF(tbl_bank[[#This Row],[Tenure]]&lt;=7,"5-7","8-10")))</f>
        <v>0-1</v>
      </c>
      <c r="S7341" t="str">
        <f>IF(tbl_bank[[#This Row],[NumOfProducts]]&gt;=3,"3+",TEXT(tbl_bank[[#This Row],[NumOfProducts]],"0"))</f>
        <v>1</v>
      </c>
      <c r="T7341" t="str">
        <f>IF(tbl_bank[[#This Row],[CreditScore]]&lt;580,"&lt;580",IF(tbl_bank[[#This Row],[CreditScore]]&lt;670,"580-669",IF(tbl_bank[[#This Row],[CreditScore]]&lt;740,"670-739","740+")))</f>
        <v>&lt;580</v>
      </c>
    </row>
    <row r="7342" spans="1:20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>IF(tbl_bank[[#This Row],[Age]]&lt;30,"&lt;30",IF(tbl_bank[[#This Row],[Age]]&lt;40,"30-39",IF(tbl_bank[[#This Row],[Age]]&lt;50,"40-49",IF(tbl_bank[[#This Row],[Age]]&lt;60,"50-59","60+"))))</f>
        <v>30-39</v>
      </c>
      <c r="P7342">
        <f>IF(tbl_bank[[#This Row],[Balance]]=0,1,0)</f>
        <v>1</v>
      </c>
      <c r="Q7342" t="str">
        <f>IF(tbl_bank[[#This Row],[Balance]]=0,"Zero",IF(tbl_bank[[#This Row],[Balance]]&lt;100000,"1-99k","100k+"))</f>
        <v>Zero</v>
      </c>
      <c r="R7342" t="str">
        <f>IF(tbl_bank[[#This Row],[Tenure]]&lt;=0,"0-1",IF(tbl_bank[[#This Row],[Tenure]]&lt;=4,"2-4",IF(tbl_bank[[#This Row],[Tenure]]&lt;=7,"5-7","8-10")))</f>
        <v>2-4</v>
      </c>
      <c r="S7342" t="str">
        <f>IF(tbl_bank[[#This Row],[NumOfProducts]]&gt;=3,"3+",TEXT(tbl_bank[[#This Row],[NumOfProducts]],"0"))</f>
        <v>2</v>
      </c>
      <c r="T7342" t="str">
        <f>IF(tbl_bank[[#This Row],[CreditScore]]&lt;580,"&lt;580",IF(tbl_bank[[#This Row],[CreditScore]]&lt;670,"580-669",IF(tbl_bank[[#This Row],[CreditScore]]&lt;740,"670-739","740+")))</f>
        <v>670-739</v>
      </c>
    </row>
    <row r="7343" spans="1:20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>IF(tbl_bank[[#This Row],[Age]]&lt;30,"&lt;30",IF(tbl_bank[[#This Row],[Age]]&lt;40,"30-39",IF(tbl_bank[[#This Row],[Age]]&lt;50,"40-49",IF(tbl_bank[[#This Row],[Age]]&lt;60,"50-59","60+"))))</f>
        <v>50-59</v>
      </c>
      <c r="P7343">
        <f>IF(tbl_bank[[#This Row],[Balance]]=0,1,0)</f>
        <v>0</v>
      </c>
      <c r="Q7343" t="str">
        <f>IF(tbl_bank[[#This Row],[Balance]]=0,"Zero",IF(tbl_bank[[#This Row],[Balance]]&lt;100000,"1-99k","100k+"))</f>
        <v>100k+</v>
      </c>
      <c r="R7343" t="str">
        <f>IF(tbl_bank[[#This Row],[Tenure]]&lt;=0,"0-1",IF(tbl_bank[[#This Row],[Tenure]]&lt;=4,"2-4",IF(tbl_bank[[#This Row],[Tenure]]&lt;=7,"5-7","8-10")))</f>
        <v>5-7</v>
      </c>
      <c r="S7343" t="str">
        <f>IF(tbl_bank[[#This Row],[NumOfProducts]]&gt;=3,"3+",TEXT(tbl_bank[[#This Row],[NumOfProducts]],"0"))</f>
        <v>2</v>
      </c>
      <c r="T7343" t="str">
        <f>IF(tbl_bank[[#This Row],[CreditScore]]&lt;580,"&lt;580",IF(tbl_bank[[#This Row],[CreditScore]]&lt;670,"580-669",IF(tbl_bank[[#This Row],[CreditScore]]&lt;740,"670-739","740+")))</f>
        <v>740+</v>
      </c>
    </row>
    <row r="7344" spans="1:20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>IF(tbl_bank[[#This Row],[Age]]&lt;30,"&lt;30",IF(tbl_bank[[#This Row],[Age]]&lt;40,"30-39",IF(tbl_bank[[#This Row],[Age]]&lt;50,"40-49",IF(tbl_bank[[#This Row],[Age]]&lt;60,"50-59","60+"))))</f>
        <v>30-39</v>
      </c>
      <c r="P7344">
        <f>IF(tbl_bank[[#This Row],[Balance]]=0,1,0)</f>
        <v>1</v>
      </c>
      <c r="Q7344" t="str">
        <f>IF(tbl_bank[[#This Row],[Balance]]=0,"Zero",IF(tbl_bank[[#This Row],[Balance]]&lt;100000,"1-99k","100k+"))</f>
        <v>Zero</v>
      </c>
      <c r="R7344" t="str">
        <f>IF(tbl_bank[[#This Row],[Tenure]]&lt;=0,"0-1",IF(tbl_bank[[#This Row],[Tenure]]&lt;=4,"2-4",IF(tbl_bank[[#This Row],[Tenure]]&lt;=7,"5-7","8-10")))</f>
        <v>2-4</v>
      </c>
      <c r="S7344" t="str">
        <f>IF(tbl_bank[[#This Row],[NumOfProducts]]&gt;=3,"3+",TEXT(tbl_bank[[#This Row],[NumOfProducts]],"0"))</f>
        <v>2</v>
      </c>
      <c r="T7344" t="str">
        <f>IF(tbl_bank[[#This Row],[CreditScore]]&lt;580,"&lt;580",IF(tbl_bank[[#This Row],[CreditScore]]&lt;670,"580-669",IF(tbl_bank[[#This Row],[CreditScore]]&lt;740,"670-739","740+")))</f>
        <v>&lt;580</v>
      </c>
    </row>
    <row r="7345" spans="1:20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>IF(tbl_bank[[#This Row],[Age]]&lt;30,"&lt;30",IF(tbl_bank[[#This Row],[Age]]&lt;40,"30-39",IF(tbl_bank[[#This Row],[Age]]&lt;50,"40-49",IF(tbl_bank[[#This Row],[Age]]&lt;60,"50-59","60+"))))</f>
        <v>30-39</v>
      </c>
      <c r="P7345">
        <f>IF(tbl_bank[[#This Row],[Balance]]=0,1,0)</f>
        <v>1</v>
      </c>
      <c r="Q7345" t="str">
        <f>IF(tbl_bank[[#This Row],[Balance]]=0,"Zero",IF(tbl_bank[[#This Row],[Balance]]&lt;100000,"1-99k","100k+"))</f>
        <v>Zero</v>
      </c>
      <c r="R7345" t="str">
        <f>IF(tbl_bank[[#This Row],[Tenure]]&lt;=0,"0-1",IF(tbl_bank[[#This Row],[Tenure]]&lt;=4,"2-4",IF(tbl_bank[[#This Row],[Tenure]]&lt;=7,"5-7","8-10")))</f>
        <v>5-7</v>
      </c>
      <c r="S7345" t="str">
        <f>IF(tbl_bank[[#This Row],[NumOfProducts]]&gt;=3,"3+",TEXT(tbl_bank[[#This Row],[NumOfProducts]],"0"))</f>
        <v>2</v>
      </c>
      <c r="T7345" t="str">
        <f>IF(tbl_bank[[#This Row],[CreditScore]]&lt;580,"&lt;580",IF(tbl_bank[[#This Row],[CreditScore]]&lt;670,"580-669",IF(tbl_bank[[#This Row],[CreditScore]]&lt;740,"670-739","740+")))</f>
        <v>580-669</v>
      </c>
    </row>
    <row r="7346" spans="1:20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>IF(tbl_bank[[#This Row],[Age]]&lt;30,"&lt;30",IF(tbl_bank[[#This Row],[Age]]&lt;40,"30-39",IF(tbl_bank[[#This Row],[Age]]&lt;50,"40-49",IF(tbl_bank[[#This Row],[Age]]&lt;60,"50-59","60+"))))</f>
        <v>&lt;30</v>
      </c>
      <c r="P7346">
        <f>IF(tbl_bank[[#This Row],[Balance]]=0,1,0)</f>
        <v>1</v>
      </c>
      <c r="Q7346" t="str">
        <f>IF(tbl_bank[[#This Row],[Balance]]=0,"Zero",IF(tbl_bank[[#This Row],[Balance]]&lt;100000,"1-99k","100k+"))</f>
        <v>Zero</v>
      </c>
      <c r="R7346" t="str">
        <f>IF(tbl_bank[[#This Row],[Tenure]]&lt;=0,"0-1",IF(tbl_bank[[#This Row],[Tenure]]&lt;=4,"2-4",IF(tbl_bank[[#This Row],[Tenure]]&lt;=7,"5-7","8-10")))</f>
        <v>2-4</v>
      </c>
      <c r="S7346" t="str">
        <f>IF(tbl_bank[[#This Row],[NumOfProducts]]&gt;=3,"3+",TEXT(tbl_bank[[#This Row],[NumOfProducts]],"0"))</f>
        <v>2</v>
      </c>
      <c r="T7346" t="str">
        <f>IF(tbl_bank[[#This Row],[CreditScore]]&lt;580,"&lt;580",IF(tbl_bank[[#This Row],[CreditScore]]&lt;670,"580-669",IF(tbl_bank[[#This Row],[CreditScore]]&lt;740,"670-739","740+")))</f>
        <v>740+</v>
      </c>
    </row>
    <row r="7347" spans="1:20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>IF(tbl_bank[[#This Row],[Age]]&lt;30,"&lt;30",IF(tbl_bank[[#This Row],[Age]]&lt;40,"30-39",IF(tbl_bank[[#This Row],[Age]]&lt;50,"40-49",IF(tbl_bank[[#This Row],[Age]]&lt;60,"50-59","60+"))))</f>
        <v>40-49</v>
      </c>
      <c r="P7347">
        <f>IF(tbl_bank[[#This Row],[Balance]]=0,1,0)</f>
        <v>0</v>
      </c>
      <c r="Q7347" t="str">
        <f>IF(tbl_bank[[#This Row],[Balance]]=0,"Zero",IF(tbl_bank[[#This Row],[Balance]]&lt;100000,"1-99k","100k+"))</f>
        <v>100k+</v>
      </c>
      <c r="R7347" t="str">
        <f>IF(tbl_bank[[#This Row],[Tenure]]&lt;=0,"0-1",IF(tbl_bank[[#This Row],[Tenure]]&lt;=4,"2-4",IF(tbl_bank[[#This Row],[Tenure]]&lt;=7,"5-7","8-10")))</f>
        <v>5-7</v>
      </c>
      <c r="S7347" t="str">
        <f>IF(tbl_bank[[#This Row],[NumOfProducts]]&gt;=3,"3+",TEXT(tbl_bank[[#This Row],[NumOfProducts]],"0"))</f>
        <v>1</v>
      </c>
      <c r="T7347" t="str">
        <f>IF(tbl_bank[[#This Row],[CreditScore]]&lt;580,"&lt;580",IF(tbl_bank[[#This Row],[CreditScore]]&lt;670,"580-669",IF(tbl_bank[[#This Row],[CreditScore]]&lt;740,"670-739","740+")))</f>
        <v>670-739</v>
      </c>
    </row>
    <row r="7348" spans="1:20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>IF(tbl_bank[[#This Row],[Age]]&lt;30,"&lt;30",IF(tbl_bank[[#This Row],[Age]]&lt;40,"30-39",IF(tbl_bank[[#This Row],[Age]]&lt;50,"40-49",IF(tbl_bank[[#This Row],[Age]]&lt;60,"50-59","60+"))))</f>
        <v>&lt;30</v>
      </c>
      <c r="P7348">
        <f>IF(tbl_bank[[#This Row],[Balance]]=0,1,0)</f>
        <v>1</v>
      </c>
      <c r="Q7348" t="str">
        <f>IF(tbl_bank[[#This Row],[Balance]]=0,"Zero",IF(tbl_bank[[#This Row],[Balance]]&lt;100000,"1-99k","100k+"))</f>
        <v>Zero</v>
      </c>
      <c r="R7348" t="str">
        <f>IF(tbl_bank[[#This Row],[Tenure]]&lt;=0,"0-1",IF(tbl_bank[[#This Row],[Tenure]]&lt;=4,"2-4",IF(tbl_bank[[#This Row],[Tenure]]&lt;=7,"5-7","8-10")))</f>
        <v>5-7</v>
      </c>
      <c r="S7348" t="str">
        <f>IF(tbl_bank[[#This Row],[NumOfProducts]]&gt;=3,"3+",TEXT(tbl_bank[[#This Row],[NumOfProducts]],"0"))</f>
        <v>2</v>
      </c>
      <c r="T7348" t="str">
        <f>IF(tbl_bank[[#This Row],[CreditScore]]&lt;580,"&lt;580",IF(tbl_bank[[#This Row],[CreditScore]]&lt;670,"580-669",IF(tbl_bank[[#This Row],[CreditScore]]&lt;740,"670-739","740+")))</f>
        <v>740+</v>
      </c>
    </row>
    <row r="7349" spans="1:20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>IF(tbl_bank[[#This Row],[Age]]&lt;30,"&lt;30",IF(tbl_bank[[#This Row],[Age]]&lt;40,"30-39",IF(tbl_bank[[#This Row],[Age]]&lt;50,"40-49",IF(tbl_bank[[#This Row],[Age]]&lt;60,"50-59","60+"))))</f>
        <v>40-49</v>
      </c>
      <c r="P7349">
        <f>IF(tbl_bank[[#This Row],[Balance]]=0,1,0)</f>
        <v>1</v>
      </c>
      <c r="Q7349" t="str">
        <f>IF(tbl_bank[[#This Row],[Balance]]=0,"Zero",IF(tbl_bank[[#This Row],[Balance]]&lt;100000,"1-99k","100k+"))</f>
        <v>Zero</v>
      </c>
      <c r="R7349" t="str">
        <f>IF(tbl_bank[[#This Row],[Tenure]]&lt;=0,"0-1",IF(tbl_bank[[#This Row],[Tenure]]&lt;=4,"2-4",IF(tbl_bank[[#This Row],[Tenure]]&lt;=7,"5-7","8-10")))</f>
        <v>5-7</v>
      </c>
      <c r="S7349" t="str">
        <f>IF(tbl_bank[[#This Row],[NumOfProducts]]&gt;=3,"3+",TEXT(tbl_bank[[#This Row],[NumOfProducts]],"0"))</f>
        <v>2</v>
      </c>
      <c r="T7349" t="str">
        <f>IF(tbl_bank[[#This Row],[CreditScore]]&lt;580,"&lt;580",IF(tbl_bank[[#This Row],[CreditScore]]&lt;670,"580-669",IF(tbl_bank[[#This Row],[CreditScore]]&lt;740,"670-739","740+")))</f>
        <v>&lt;580</v>
      </c>
    </row>
    <row r="7350" spans="1:20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>IF(tbl_bank[[#This Row],[Age]]&lt;30,"&lt;30",IF(tbl_bank[[#This Row],[Age]]&lt;40,"30-39",IF(tbl_bank[[#This Row],[Age]]&lt;50,"40-49",IF(tbl_bank[[#This Row],[Age]]&lt;60,"50-59","60+"))))</f>
        <v>&lt;30</v>
      </c>
      <c r="P7350">
        <f>IF(tbl_bank[[#This Row],[Balance]]=0,1,0)</f>
        <v>1</v>
      </c>
      <c r="Q7350" t="str">
        <f>IF(tbl_bank[[#This Row],[Balance]]=0,"Zero",IF(tbl_bank[[#This Row],[Balance]]&lt;100000,"1-99k","100k+"))</f>
        <v>Zero</v>
      </c>
      <c r="R7350" t="str">
        <f>IF(tbl_bank[[#This Row],[Tenure]]&lt;=0,"0-1",IF(tbl_bank[[#This Row],[Tenure]]&lt;=4,"2-4",IF(tbl_bank[[#This Row],[Tenure]]&lt;=7,"5-7","8-10")))</f>
        <v>2-4</v>
      </c>
      <c r="S7350" t="str">
        <f>IF(tbl_bank[[#This Row],[NumOfProducts]]&gt;=3,"3+",TEXT(tbl_bank[[#This Row],[NumOfProducts]],"0"))</f>
        <v>2</v>
      </c>
      <c r="T7350" t="str">
        <f>IF(tbl_bank[[#This Row],[CreditScore]]&lt;580,"&lt;580",IF(tbl_bank[[#This Row],[CreditScore]]&lt;670,"580-669",IF(tbl_bank[[#This Row],[CreditScore]]&lt;740,"670-739","740+")))</f>
        <v>&lt;580</v>
      </c>
    </row>
    <row r="7351" spans="1:20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>IF(tbl_bank[[#This Row],[Age]]&lt;30,"&lt;30",IF(tbl_bank[[#This Row],[Age]]&lt;40,"30-39",IF(tbl_bank[[#This Row],[Age]]&lt;50,"40-49",IF(tbl_bank[[#This Row],[Age]]&lt;60,"50-59","60+"))))</f>
        <v>40-49</v>
      </c>
      <c r="P7351">
        <f>IF(tbl_bank[[#This Row],[Balance]]=0,1,0)</f>
        <v>0</v>
      </c>
      <c r="Q7351" t="str">
        <f>IF(tbl_bank[[#This Row],[Balance]]=0,"Zero",IF(tbl_bank[[#This Row],[Balance]]&lt;100000,"1-99k","100k+"))</f>
        <v>1-99k</v>
      </c>
      <c r="R7351" t="str">
        <f>IF(tbl_bank[[#This Row],[Tenure]]&lt;=0,"0-1",IF(tbl_bank[[#This Row],[Tenure]]&lt;=4,"2-4",IF(tbl_bank[[#This Row],[Tenure]]&lt;=7,"5-7","8-10")))</f>
        <v>5-7</v>
      </c>
      <c r="S7351" t="str">
        <f>IF(tbl_bank[[#This Row],[NumOfProducts]]&gt;=3,"3+",TEXT(tbl_bank[[#This Row],[NumOfProducts]],"0"))</f>
        <v>2</v>
      </c>
      <c r="T7351" t="str">
        <f>IF(tbl_bank[[#This Row],[CreditScore]]&lt;580,"&lt;580",IF(tbl_bank[[#This Row],[CreditScore]]&lt;670,"580-669",IF(tbl_bank[[#This Row],[CreditScore]]&lt;740,"670-739","740+")))</f>
        <v>580-669</v>
      </c>
    </row>
    <row r="7352" spans="1:20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>IF(tbl_bank[[#This Row],[Age]]&lt;30,"&lt;30",IF(tbl_bank[[#This Row],[Age]]&lt;40,"30-39",IF(tbl_bank[[#This Row],[Age]]&lt;50,"40-49",IF(tbl_bank[[#This Row],[Age]]&lt;60,"50-59","60+"))))</f>
        <v>&lt;30</v>
      </c>
      <c r="P7352">
        <f>IF(tbl_bank[[#This Row],[Balance]]=0,1,0)</f>
        <v>0</v>
      </c>
      <c r="Q7352" t="str">
        <f>IF(tbl_bank[[#This Row],[Balance]]=0,"Zero",IF(tbl_bank[[#This Row],[Balance]]&lt;100000,"1-99k","100k+"))</f>
        <v>100k+</v>
      </c>
      <c r="R7352" t="str">
        <f>IF(tbl_bank[[#This Row],[Tenure]]&lt;=0,"0-1",IF(tbl_bank[[#This Row],[Tenure]]&lt;=4,"2-4",IF(tbl_bank[[#This Row],[Tenure]]&lt;=7,"5-7","8-10")))</f>
        <v>5-7</v>
      </c>
      <c r="S7352" t="str">
        <f>IF(tbl_bank[[#This Row],[NumOfProducts]]&gt;=3,"3+",TEXT(tbl_bank[[#This Row],[NumOfProducts]],"0"))</f>
        <v>2</v>
      </c>
      <c r="T7352" t="str">
        <f>IF(tbl_bank[[#This Row],[CreditScore]]&lt;580,"&lt;580",IF(tbl_bank[[#This Row],[CreditScore]]&lt;670,"580-669",IF(tbl_bank[[#This Row],[CreditScore]]&lt;740,"670-739","740+")))</f>
        <v>580-669</v>
      </c>
    </row>
    <row r="7353" spans="1:20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>IF(tbl_bank[[#This Row],[Age]]&lt;30,"&lt;30",IF(tbl_bank[[#This Row],[Age]]&lt;40,"30-39",IF(tbl_bank[[#This Row],[Age]]&lt;50,"40-49",IF(tbl_bank[[#This Row],[Age]]&lt;60,"50-59","60+"))))</f>
        <v>30-39</v>
      </c>
      <c r="P7353">
        <f>IF(tbl_bank[[#This Row],[Balance]]=0,1,0)</f>
        <v>1</v>
      </c>
      <c r="Q7353" t="str">
        <f>IF(tbl_bank[[#This Row],[Balance]]=0,"Zero",IF(tbl_bank[[#This Row],[Balance]]&lt;100000,"1-99k","100k+"))</f>
        <v>Zero</v>
      </c>
      <c r="R7353" t="str">
        <f>IF(tbl_bank[[#This Row],[Tenure]]&lt;=0,"0-1",IF(tbl_bank[[#This Row],[Tenure]]&lt;=4,"2-4",IF(tbl_bank[[#This Row],[Tenure]]&lt;=7,"5-7","8-10")))</f>
        <v>5-7</v>
      </c>
      <c r="S7353" t="str">
        <f>IF(tbl_bank[[#This Row],[NumOfProducts]]&gt;=3,"3+",TEXT(tbl_bank[[#This Row],[NumOfProducts]],"0"))</f>
        <v>2</v>
      </c>
      <c r="T7353" t="str">
        <f>IF(tbl_bank[[#This Row],[CreditScore]]&lt;580,"&lt;580",IF(tbl_bank[[#This Row],[CreditScore]]&lt;670,"580-669",IF(tbl_bank[[#This Row],[CreditScore]]&lt;740,"670-739","740+")))</f>
        <v>580-669</v>
      </c>
    </row>
    <row r="7354" spans="1:20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>IF(tbl_bank[[#This Row],[Age]]&lt;30,"&lt;30",IF(tbl_bank[[#This Row],[Age]]&lt;40,"30-39",IF(tbl_bank[[#This Row],[Age]]&lt;50,"40-49",IF(tbl_bank[[#This Row],[Age]]&lt;60,"50-59","60+"))))</f>
        <v>30-39</v>
      </c>
      <c r="P7354">
        <f>IF(tbl_bank[[#This Row],[Balance]]=0,1,0)</f>
        <v>1</v>
      </c>
      <c r="Q7354" t="str">
        <f>IF(tbl_bank[[#This Row],[Balance]]=0,"Zero",IF(tbl_bank[[#This Row],[Balance]]&lt;100000,"1-99k","100k+"))</f>
        <v>Zero</v>
      </c>
      <c r="R7354" t="str">
        <f>IF(tbl_bank[[#This Row],[Tenure]]&lt;=0,"0-1",IF(tbl_bank[[#This Row],[Tenure]]&lt;=4,"2-4",IF(tbl_bank[[#This Row],[Tenure]]&lt;=7,"5-7","8-10")))</f>
        <v>2-4</v>
      </c>
      <c r="S7354" t="str">
        <f>IF(tbl_bank[[#This Row],[NumOfProducts]]&gt;=3,"3+",TEXT(tbl_bank[[#This Row],[NumOfProducts]],"0"))</f>
        <v>2</v>
      </c>
      <c r="T7354" t="str">
        <f>IF(tbl_bank[[#This Row],[CreditScore]]&lt;580,"&lt;580",IF(tbl_bank[[#This Row],[CreditScore]]&lt;670,"580-669",IF(tbl_bank[[#This Row],[CreditScore]]&lt;740,"670-739","740+")))</f>
        <v>670-739</v>
      </c>
    </row>
    <row r="7355" spans="1:20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>IF(tbl_bank[[#This Row],[Age]]&lt;30,"&lt;30",IF(tbl_bank[[#This Row],[Age]]&lt;40,"30-39",IF(tbl_bank[[#This Row],[Age]]&lt;50,"40-49",IF(tbl_bank[[#This Row],[Age]]&lt;60,"50-59","60+"))))</f>
        <v>&lt;30</v>
      </c>
      <c r="P7355">
        <f>IF(tbl_bank[[#This Row],[Balance]]=0,1,0)</f>
        <v>0</v>
      </c>
      <c r="Q7355" t="str">
        <f>IF(tbl_bank[[#This Row],[Balance]]=0,"Zero",IF(tbl_bank[[#This Row],[Balance]]&lt;100000,"1-99k","100k+"))</f>
        <v>100k+</v>
      </c>
      <c r="R7355" t="str">
        <f>IF(tbl_bank[[#This Row],[Tenure]]&lt;=0,"0-1",IF(tbl_bank[[#This Row],[Tenure]]&lt;=4,"2-4",IF(tbl_bank[[#This Row],[Tenure]]&lt;=7,"5-7","8-10")))</f>
        <v>2-4</v>
      </c>
      <c r="S7355" t="str">
        <f>IF(tbl_bank[[#This Row],[NumOfProducts]]&gt;=3,"3+",TEXT(tbl_bank[[#This Row],[NumOfProducts]],"0"))</f>
        <v>2</v>
      </c>
      <c r="T7355" t="str">
        <f>IF(tbl_bank[[#This Row],[CreditScore]]&lt;580,"&lt;580",IF(tbl_bank[[#This Row],[CreditScore]]&lt;670,"580-669",IF(tbl_bank[[#This Row],[CreditScore]]&lt;740,"670-739","740+")))</f>
        <v>580-669</v>
      </c>
    </row>
    <row r="7356" spans="1:20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>IF(tbl_bank[[#This Row],[Age]]&lt;30,"&lt;30",IF(tbl_bank[[#This Row],[Age]]&lt;40,"30-39",IF(tbl_bank[[#This Row],[Age]]&lt;50,"40-49",IF(tbl_bank[[#This Row],[Age]]&lt;60,"50-59","60+"))))</f>
        <v>30-39</v>
      </c>
      <c r="P7356">
        <f>IF(tbl_bank[[#This Row],[Balance]]=0,1,0)</f>
        <v>0</v>
      </c>
      <c r="Q7356" t="str">
        <f>IF(tbl_bank[[#This Row],[Balance]]=0,"Zero",IF(tbl_bank[[#This Row],[Balance]]&lt;100000,"1-99k","100k+"))</f>
        <v>100k+</v>
      </c>
      <c r="R7356" t="str">
        <f>IF(tbl_bank[[#This Row],[Tenure]]&lt;=0,"0-1",IF(tbl_bank[[#This Row],[Tenure]]&lt;=4,"2-4",IF(tbl_bank[[#This Row],[Tenure]]&lt;=7,"5-7","8-10")))</f>
        <v>2-4</v>
      </c>
      <c r="S7356" t="str">
        <f>IF(tbl_bank[[#This Row],[NumOfProducts]]&gt;=3,"3+",TEXT(tbl_bank[[#This Row],[NumOfProducts]],"0"))</f>
        <v>1</v>
      </c>
      <c r="T7356" t="str">
        <f>IF(tbl_bank[[#This Row],[CreditScore]]&lt;580,"&lt;580",IF(tbl_bank[[#This Row],[CreditScore]]&lt;670,"580-669",IF(tbl_bank[[#This Row],[CreditScore]]&lt;740,"670-739","740+")))</f>
        <v>670-739</v>
      </c>
    </row>
    <row r="7357" spans="1:20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>IF(tbl_bank[[#This Row],[Age]]&lt;30,"&lt;30",IF(tbl_bank[[#This Row],[Age]]&lt;40,"30-39",IF(tbl_bank[[#This Row],[Age]]&lt;50,"40-49",IF(tbl_bank[[#This Row],[Age]]&lt;60,"50-59","60+"))))</f>
        <v>30-39</v>
      </c>
      <c r="P7357">
        <f>IF(tbl_bank[[#This Row],[Balance]]=0,1,0)</f>
        <v>1</v>
      </c>
      <c r="Q7357" t="str">
        <f>IF(tbl_bank[[#This Row],[Balance]]=0,"Zero",IF(tbl_bank[[#This Row],[Balance]]&lt;100000,"1-99k","100k+"))</f>
        <v>Zero</v>
      </c>
      <c r="R7357" t="str">
        <f>IF(tbl_bank[[#This Row],[Tenure]]&lt;=0,"0-1",IF(tbl_bank[[#This Row],[Tenure]]&lt;=4,"2-4",IF(tbl_bank[[#This Row],[Tenure]]&lt;=7,"5-7","8-10")))</f>
        <v>5-7</v>
      </c>
      <c r="S7357" t="str">
        <f>IF(tbl_bank[[#This Row],[NumOfProducts]]&gt;=3,"3+",TEXT(tbl_bank[[#This Row],[NumOfProducts]],"0"))</f>
        <v>2</v>
      </c>
      <c r="T7357" t="str">
        <f>IF(tbl_bank[[#This Row],[CreditScore]]&lt;580,"&lt;580",IF(tbl_bank[[#This Row],[CreditScore]]&lt;670,"580-669",IF(tbl_bank[[#This Row],[CreditScore]]&lt;740,"670-739","740+")))</f>
        <v>&lt;580</v>
      </c>
    </row>
    <row r="7358" spans="1:20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>IF(tbl_bank[[#This Row],[Age]]&lt;30,"&lt;30",IF(tbl_bank[[#This Row],[Age]]&lt;40,"30-39",IF(tbl_bank[[#This Row],[Age]]&lt;50,"40-49",IF(tbl_bank[[#This Row],[Age]]&lt;60,"50-59","60+"))))</f>
        <v>30-39</v>
      </c>
      <c r="P7358">
        <f>IF(tbl_bank[[#This Row],[Balance]]=0,1,0)</f>
        <v>0</v>
      </c>
      <c r="Q7358" t="str">
        <f>IF(tbl_bank[[#This Row],[Balance]]=0,"Zero",IF(tbl_bank[[#This Row],[Balance]]&lt;100000,"1-99k","100k+"))</f>
        <v>100k+</v>
      </c>
      <c r="R7358" t="str">
        <f>IF(tbl_bank[[#This Row],[Tenure]]&lt;=0,"0-1",IF(tbl_bank[[#This Row],[Tenure]]&lt;=4,"2-4",IF(tbl_bank[[#This Row],[Tenure]]&lt;=7,"5-7","8-10")))</f>
        <v>8-10</v>
      </c>
      <c r="S7358" t="str">
        <f>IF(tbl_bank[[#This Row],[NumOfProducts]]&gt;=3,"3+",TEXT(tbl_bank[[#This Row],[NumOfProducts]],"0"))</f>
        <v>2</v>
      </c>
      <c r="T7358" t="str">
        <f>IF(tbl_bank[[#This Row],[CreditScore]]&lt;580,"&lt;580",IF(tbl_bank[[#This Row],[CreditScore]]&lt;670,"580-669",IF(tbl_bank[[#This Row],[CreditScore]]&lt;740,"670-739","740+")))</f>
        <v>&lt;580</v>
      </c>
    </row>
    <row r="7359" spans="1:20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>IF(tbl_bank[[#This Row],[Age]]&lt;30,"&lt;30",IF(tbl_bank[[#This Row],[Age]]&lt;40,"30-39",IF(tbl_bank[[#This Row],[Age]]&lt;50,"40-49",IF(tbl_bank[[#This Row],[Age]]&lt;60,"50-59","60+"))))</f>
        <v>&lt;30</v>
      </c>
      <c r="P7359">
        <f>IF(tbl_bank[[#This Row],[Balance]]=0,1,0)</f>
        <v>0</v>
      </c>
      <c r="Q7359" t="str">
        <f>IF(tbl_bank[[#This Row],[Balance]]=0,"Zero",IF(tbl_bank[[#This Row],[Balance]]&lt;100000,"1-99k","100k+"))</f>
        <v>100k+</v>
      </c>
      <c r="R7359" t="str">
        <f>IF(tbl_bank[[#This Row],[Tenure]]&lt;=0,"0-1",IF(tbl_bank[[#This Row],[Tenure]]&lt;=4,"2-4",IF(tbl_bank[[#This Row],[Tenure]]&lt;=7,"5-7","8-10")))</f>
        <v>5-7</v>
      </c>
      <c r="S7359" t="str">
        <f>IF(tbl_bank[[#This Row],[NumOfProducts]]&gt;=3,"3+",TEXT(tbl_bank[[#This Row],[NumOfProducts]],"0"))</f>
        <v>2</v>
      </c>
      <c r="T7359" t="str">
        <f>IF(tbl_bank[[#This Row],[CreditScore]]&lt;580,"&lt;580",IF(tbl_bank[[#This Row],[CreditScore]]&lt;670,"580-669",IF(tbl_bank[[#This Row],[CreditScore]]&lt;740,"670-739","740+")))</f>
        <v>580-669</v>
      </c>
    </row>
    <row r="7360" spans="1:20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>IF(tbl_bank[[#This Row],[Age]]&lt;30,"&lt;30",IF(tbl_bank[[#This Row],[Age]]&lt;40,"30-39",IF(tbl_bank[[#This Row],[Age]]&lt;50,"40-49",IF(tbl_bank[[#This Row],[Age]]&lt;60,"50-59","60+"))))</f>
        <v>40-49</v>
      </c>
      <c r="P7360">
        <f>IF(tbl_bank[[#This Row],[Balance]]=0,1,0)</f>
        <v>1</v>
      </c>
      <c r="Q7360" t="str">
        <f>IF(tbl_bank[[#This Row],[Balance]]=0,"Zero",IF(tbl_bank[[#This Row],[Balance]]&lt;100000,"1-99k","100k+"))</f>
        <v>Zero</v>
      </c>
      <c r="R7360" t="str">
        <f>IF(tbl_bank[[#This Row],[Tenure]]&lt;=0,"0-1",IF(tbl_bank[[#This Row],[Tenure]]&lt;=4,"2-4",IF(tbl_bank[[#This Row],[Tenure]]&lt;=7,"5-7","8-10")))</f>
        <v>5-7</v>
      </c>
      <c r="S7360" t="str">
        <f>IF(tbl_bank[[#This Row],[NumOfProducts]]&gt;=3,"3+",TEXT(tbl_bank[[#This Row],[NumOfProducts]],"0"))</f>
        <v>1</v>
      </c>
      <c r="T7360" t="str">
        <f>IF(tbl_bank[[#This Row],[CreditScore]]&lt;580,"&lt;580",IF(tbl_bank[[#This Row],[CreditScore]]&lt;670,"580-669",IF(tbl_bank[[#This Row],[CreditScore]]&lt;740,"670-739","740+")))</f>
        <v>580-669</v>
      </c>
    </row>
    <row r="7361" spans="1:20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>IF(tbl_bank[[#This Row],[Age]]&lt;30,"&lt;30",IF(tbl_bank[[#This Row],[Age]]&lt;40,"30-39",IF(tbl_bank[[#This Row],[Age]]&lt;50,"40-49",IF(tbl_bank[[#This Row],[Age]]&lt;60,"50-59","60+"))))</f>
        <v>30-39</v>
      </c>
      <c r="P7361">
        <f>IF(tbl_bank[[#This Row],[Balance]]=0,1,0)</f>
        <v>0</v>
      </c>
      <c r="Q7361" t="str">
        <f>IF(tbl_bank[[#This Row],[Balance]]=0,"Zero",IF(tbl_bank[[#This Row],[Balance]]&lt;100000,"1-99k","100k+"))</f>
        <v>100k+</v>
      </c>
      <c r="R7361" t="str">
        <f>IF(tbl_bank[[#This Row],[Tenure]]&lt;=0,"0-1",IF(tbl_bank[[#This Row],[Tenure]]&lt;=4,"2-4",IF(tbl_bank[[#This Row],[Tenure]]&lt;=7,"5-7","8-10")))</f>
        <v>2-4</v>
      </c>
      <c r="S7361" t="str">
        <f>IF(tbl_bank[[#This Row],[NumOfProducts]]&gt;=3,"3+",TEXT(tbl_bank[[#This Row],[NumOfProducts]],"0"))</f>
        <v>2</v>
      </c>
      <c r="T7361" t="str">
        <f>IF(tbl_bank[[#This Row],[CreditScore]]&lt;580,"&lt;580",IF(tbl_bank[[#This Row],[CreditScore]]&lt;670,"580-669",IF(tbl_bank[[#This Row],[CreditScore]]&lt;740,"670-739","740+")))</f>
        <v>580-669</v>
      </c>
    </row>
    <row r="7362" spans="1:20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>IF(tbl_bank[[#This Row],[Age]]&lt;30,"&lt;30",IF(tbl_bank[[#This Row],[Age]]&lt;40,"30-39",IF(tbl_bank[[#This Row],[Age]]&lt;50,"40-49",IF(tbl_bank[[#This Row],[Age]]&lt;60,"50-59","60+"))))</f>
        <v>50-59</v>
      </c>
      <c r="P7362">
        <f>IF(tbl_bank[[#This Row],[Balance]]=0,1,0)</f>
        <v>1</v>
      </c>
      <c r="Q7362" t="str">
        <f>IF(tbl_bank[[#This Row],[Balance]]=0,"Zero",IF(tbl_bank[[#This Row],[Balance]]&lt;100000,"1-99k","100k+"))</f>
        <v>Zero</v>
      </c>
      <c r="R7362" t="str">
        <f>IF(tbl_bank[[#This Row],[Tenure]]&lt;=0,"0-1",IF(tbl_bank[[#This Row],[Tenure]]&lt;=4,"2-4",IF(tbl_bank[[#This Row],[Tenure]]&lt;=7,"5-7","8-10")))</f>
        <v>5-7</v>
      </c>
      <c r="S7362" t="str">
        <f>IF(tbl_bank[[#This Row],[NumOfProducts]]&gt;=3,"3+",TEXT(tbl_bank[[#This Row],[NumOfProducts]],"0"))</f>
        <v>1</v>
      </c>
      <c r="T7362" t="str">
        <f>IF(tbl_bank[[#This Row],[CreditScore]]&lt;580,"&lt;580",IF(tbl_bank[[#This Row],[CreditScore]]&lt;670,"580-669",IF(tbl_bank[[#This Row],[CreditScore]]&lt;740,"670-739","740+")))</f>
        <v>580-669</v>
      </c>
    </row>
    <row r="7363" spans="1:20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>IF(tbl_bank[[#This Row],[Age]]&lt;30,"&lt;30",IF(tbl_bank[[#This Row],[Age]]&lt;40,"30-39",IF(tbl_bank[[#This Row],[Age]]&lt;50,"40-49",IF(tbl_bank[[#This Row],[Age]]&lt;60,"50-59","60+"))))</f>
        <v>30-39</v>
      </c>
      <c r="P7363">
        <f>IF(tbl_bank[[#This Row],[Balance]]=0,1,0)</f>
        <v>1</v>
      </c>
      <c r="Q7363" t="str">
        <f>IF(tbl_bank[[#This Row],[Balance]]=0,"Zero",IF(tbl_bank[[#This Row],[Balance]]&lt;100000,"1-99k","100k+"))</f>
        <v>Zero</v>
      </c>
      <c r="R7363" t="str">
        <f>IF(tbl_bank[[#This Row],[Tenure]]&lt;=0,"0-1",IF(tbl_bank[[#This Row],[Tenure]]&lt;=4,"2-4",IF(tbl_bank[[#This Row],[Tenure]]&lt;=7,"5-7","8-10")))</f>
        <v>2-4</v>
      </c>
      <c r="S7363" t="str">
        <f>IF(tbl_bank[[#This Row],[NumOfProducts]]&gt;=3,"3+",TEXT(tbl_bank[[#This Row],[NumOfProducts]],"0"))</f>
        <v>1</v>
      </c>
      <c r="T7363" t="str">
        <f>IF(tbl_bank[[#This Row],[CreditScore]]&lt;580,"&lt;580",IF(tbl_bank[[#This Row],[CreditScore]]&lt;670,"580-669",IF(tbl_bank[[#This Row],[CreditScore]]&lt;740,"670-739","740+")))</f>
        <v>670-739</v>
      </c>
    </row>
    <row r="7364" spans="1:20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>IF(tbl_bank[[#This Row],[Age]]&lt;30,"&lt;30",IF(tbl_bank[[#This Row],[Age]]&lt;40,"30-39",IF(tbl_bank[[#This Row],[Age]]&lt;50,"40-49",IF(tbl_bank[[#This Row],[Age]]&lt;60,"50-59","60+"))))</f>
        <v>60+</v>
      </c>
      <c r="P7364">
        <f>IF(tbl_bank[[#This Row],[Balance]]=0,1,0)</f>
        <v>0</v>
      </c>
      <c r="Q7364" t="str">
        <f>IF(tbl_bank[[#This Row],[Balance]]=0,"Zero",IF(tbl_bank[[#This Row],[Balance]]&lt;100000,"1-99k","100k+"))</f>
        <v>1-99k</v>
      </c>
      <c r="R7364" t="str">
        <f>IF(tbl_bank[[#This Row],[Tenure]]&lt;=0,"0-1",IF(tbl_bank[[#This Row],[Tenure]]&lt;=4,"2-4",IF(tbl_bank[[#This Row],[Tenure]]&lt;=7,"5-7","8-10")))</f>
        <v>5-7</v>
      </c>
      <c r="S7364" t="str">
        <f>IF(tbl_bank[[#This Row],[NumOfProducts]]&gt;=3,"3+",TEXT(tbl_bank[[#This Row],[NumOfProducts]],"0"))</f>
        <v>1</v>
      </c>
      <c r="T7364" t="str">
        <f>IF(tbl_bank[[#This Row],[CreditScore]]&lt;580,"&lt;580",IF(tbl_bank[[#This Row],[CreditScore]]&lt;670,"580-669",IF(tbl_bank[[#This Row],[CreditScore]]&lt;740,"670-739","740+")))</f>
        <v>670-739</v>
      </c>
    </row>
    <row r="7365" spans="1:20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>IF(tbl_bank[[#This Row],[Age]]&lt;30,"&lt;30",IF(tbl_bank[[#This Row],[Age]]&lt;40,"30-39",IF(tbl_bank[[#This Row],[Age]]&lt;50,"40-49",IF(tbl_bank[[#This Row],[Age]]&lt;60,"50-59","60+"))))</f>
        <v>40-49</v>
      </c>
      <c r="P7365">
        <f>IF(tbl_bank[[#This Row],[Balance]]=0,1,0)</f>
        <v>0</v>
      </c>
      <c r="Q7365" t="str">
        <f>IF(tbl_bank[[#This Row],[Balance]]=0,"Zero",IF(tbl_bank[[#This Row],[Balance]]&lt;100000,"1-99k","100k+"))</f>
        <v>100k+</v>
      </c>
      <c r="R7365" t="str">
        <f>IF(tbl_bank[[#This Row],[Tenure]]&lt;=0,"0-1",IF(tbl_bank[[#This Row],[Tenure]]&lt;=4,"2-4",IF(tbl_bank[[#This Row],[Tenure]]&lt;=7,"5-7","8-10")))</f>
        <v>2-4</v>
      </c>
      <c r="S7365" t="str">
        <f>IF(tbl_bank[[#This Row],[NumOfProducts]]&gt;=3,"3+",TEXT(tbl_bank[[#This Row],[NumOfProducts]],"0"))</f>
        <v>2</v>
      </c>
      <c r="T7365" t="str">
        <f>IF(tbl_bank[[#This Row],[CreditScore]]&lt;580,"&lt;580",IF(tbl_bank[[#This Row],[CreditScore]]&lt;670,"580-669",IF(tbl_bank[[#This Row],[CreditScore]]&lt;740,"670-739","740+")))</f>
        <v>580-669</v>
      </c>
    </row>
    <row r="7366" spans="1:20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>IF(tbl_bank[[#This Row],[Age]]&lt;30,"&lt;30",IF(tbl_bank[[#This Row],[Age]]&lt;40,"30-39",IF(tbl_bank[[#This Row],[Age]]&lt;50,"40-49",IF(tbl_bank[[#This Row],[Age]]&lt;60,"50-59","60+"))))</f>
        <v>30-39</v>
      </c>
      <c r="P7366">
        <f>IF(tbl_bank[[#This Row],[Balance]]=0,1,0)</f>
        <v>0</v>
      </c>
      <c r="Q7366" t="str">
        <f>IF(tbl_bank[[#This Row],[Balance]]=0,"Zero",IF(tbl_bank[[#This Row],[Balance]]&lt;100000,"1-99k","100k+"))</f>
        <v>100k+</v>
      </c>
      <c r="R7366" t="str">
        <f>IF(tbl_bank[[#This Row],[Tenure]]&lt;=0,"0-1",IF(tbl_bank[[#This Row],[Tenure]]&lt;=4,"2-4",IF(tbl_bank[[#This Row],[Tenure]]&lt;=7,"5-7","8-10")))</f>
        <v>5-7</v>
      </c>
      <c r="S7366" t="str">
        <f>IF(tbl_bank[[#This Row],[NumOfProducts]]&gt;=3,"3+",TEXT(tbl_bank[[#This Row],[NumOfProducts]],"0"))</f>
        <v>1</v>
      </c>
      <c r="T7366" t="str">
        <f>IF(tbl_bank[[#This Row],[CreditScore]]&lt;580,"&lt;580",IF(tbl_bank[[#This Row],[CreditScore]]&lt;670,"580-669",IF(tbl_bank[[#This Row],[CreditScore]]&lt;740,"670-739","740+")))</f>
        <v>670-739</v>
      </c>
    </row>
    <row r="7367" spans="1:20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>IF(tbl_bank[[#This Row],[Age]]&lt;30,"&lt;30",IF(tbl_bank[[#This Row],[Age]]&lt;40,"30-39",IF(tbl_bank[[#This Row],[Age]]&lt;50,"40-49",IF(tbl_bank[[#This Row],[Age]]&lt;60,"50-59","60+"))))</f>
        <v>30-39</v>
      </c>
      <c r="P7367">
        <f>IF(tbl_bank[[#This Row],[Balance]]=0,1,0)</f>
        <v>0</v>
      </c>
      <c r="Q7367" t="str">
        <f>IF(tbl_bank[[#This Row],[Balance]]=0,"Zero",IF(tbl_bank[[#This Row],[Balance]]&lt;100000,"1-99k","100k+"))</f>
        <v>100k+</v>
      </c>
      <c r="R7367" t="str">
        <f>IF(tbl_bank[[#This Row],[Tenure]]&lt;=0,"0-1",IF(tbl_bank[[#This Row],[Tenure]]&lt;=4,"2-4",IF(tbl_bank[[#This Row],[Tenure]]&lt;=7,"5-7","8-10")))</f>
        <v>8-10</v>
      </c>
      <c r="S7367" t="str">
        <f>IF(tbl_bank[[#This Row],[NumOfProducts]]&gt;=3,"3+",TEXT(tbl_bank[[#This Row],[NumOfProducts]],"0"))</f>
        <v>1</v>
      </c>
      <c r="T7367" t="str">
        <f>IF(tbl_bank[[#This Row],[CreditScore]]&lt;580,"&lt;580",IF(tbl_bank[[#This Row],[CreditScore]]&lt;670,"580-669",IF(tbl_bank[[#This Row],[CreditScore]]&lt;740,"670-739","740+")))</f>
        <v>&lt;580</v>
      </c>
    </row>
    <row r="7368" spans="1:20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>IF(tbl_bank[[#This Row],[Age]]&lt;30,"&lt;30",IF(tbl_bank[[#This Row],[Age]]&lt;40,"30-39",IF(tbl_bank[[#This Row],[Age]]&lt;50,"40-49",IF(tbl_bank[[#This Row],[Age]]&lt;60,"50-59","60+"))))</f>
        <v>30-39</v>
      </c>
      <c r="P7368">
        <f>IF(tbl_bank[[#This Row],[Balance]]=0,1,0)</f>
        <v>1</v>
      </c>
      <c r="Q7368" t="str">
        <f>IF(tbl_bank[[#This Row],[Balance]]=0,"Zero",IF(tbl_bank[[#This Row],[Balance]]&lt;100000,"1-99k","100k+"))</f>
        <v>Zero</v>
      </c>
      <c r="R7368" t="str">
        <f>IF(tbl_bank[[#This Row],[Tenure]]&lt;=0,"0-1",IF(tbl_bank[[#This Row],[Tenure]]&lt;=4,"2-4",IF(tbl_bank[[#This Row],[Tenure]]&lt;=7,"5-7","8-10")))</f>
        <v>8-10</v>
      </c>
      <c r="S7368" t="str">
        <f>IF(tbl_bank[[#This Row],[NumOfProducts]]&gt;=3,"3+",TEXT(tbl_bank[[#This Row],[NumOfProducts]],"0"))</f>
        <v>3+</v>
      </c>
      <c r="T7368" t="str">
        <f>IF(tbl_bank[[#This Row],[CreditScore]]&lt;580,"&lt;580",IF(tbl_bank[[#This Row],[CreditScore]]&lt;670,"580-669",IF(tbl_bank[[#This Row],[CreditScore]]&lt;740,"670-739","740+")))</f>
        <v>580-669</v>
      </c>
    </row>
    <row r="7369" spans="1:20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>IF(tbl_bank[[#This Row],[Age]]&lt;30,"&lt;30",IF(tbl_bank[[#This Row],[Age]]&lt;40,"30-39",IF(tbl_bank[[#This Row],[Age]]&lt;50,"40-49",IF(tbl_bank[[#This Row],[Age]]&lt;60,"50-59","60+"))))</f>
        <v>40-49</v>
      </c>
      <c r="P7369">
        <f>IF(tbl_bank[[#This Row],[Balance]]=0,1,0)</f>
        <v>1</v>
      </c>
      <c r="Q7369" t="str">
        <f>IF(tbl_bank[[#This Row],[Balance]]=0,"Zero",IF(tbl_bank[[#This Row],[Balance]]&lt;100000,"1-99k","100k+"))</f>
        <v>Zero</v>
      </c>
      <c r="R7369" t="str">
        <f>IF(tbl_bank[[#This Row],[Tenure]]&lt;=0,"0-1",IF(tbl_bank[[#This Row],[Tenure]]&lt;=4,"2-4",IF(tbl_bank[[#This Row],[Tenure]]&lt;=7,"5-7","8-10")))</f>
        <v>8-10</v>
      </c>
      <c r="S7369" t="str">
        <f>IF(tbl_bank[[#This Row],[NumOfProducts]]&gt;=3,"3+",TEXT(tbl_bank[[#This Row],[NumOfProducts]],"0"))</f>
        <v>2</v>
      </c>
      <c r="T7369" t="str">
        <f>IF(tbl_bank[[#This Row],[CreditScore]]&lt;580,"&lt;580",IF(tbl_bank[[#This Row],[CreditScore]]&lt;670,"580-669",IF(tbl_bank[[#This Row],[CreditScore]]&lt;740,"670-739","740+")))</f>
        <v>580-669</v>
      </c>
    </row>
    <row r="7370" spans="1:20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>IF(tbl_bank[[#This Row],[Age]]&lt;30,"&lt;30",IF(tbl_bank[[#This Row],[Age]]&lt;40,"30-39",IF(tbl_bank[[#This Row],[Age]]&lt;50,"40-49",IF(tbl_bank[[#This Row],[Age]]&lt;60,"50-59","60+"))))</f>
        <v>30-39</v>
      </c>
      <c r="P7370">
        <f>IF(tbl_bank[[#This Row],[Balance]]=0,1,0)</f>
        <v>0</v>
      </c>
      <c r="Q7370" t="str">
        <f>IF(tbl_bank[[#This Row],[Balance]]=0,"Zero",IF(tbl_bank[[#This Row],[Balance]]&lt;100000,"1-99k","100k+"))</f>
        <v>100k+</v>
      </c>
      <c r="R7370" t="str">
        <f>IF(tbl_bank[[#This Row],[Tenure]]&lt;=0,"0-1",IF(tbl_bank[[#This Row],[Tenure]]&lt;=4,"2-4",IF(tbl_bank[[#This Row],[Tenure]]&lt;=7,"5-7","8-10")))</f>
        <v>2-4</v>
      </c>
      <c r="S7370" t="str">
        <f>IF(tbl_bank[[#This Row],[NumOfProducts]]&gt;=3,"3+",TEXT(tbl_bank[[#This Row],[NumOfProducts]],"0"))</f>
        <v>1</v>
      </c>
      <c r="T7370" t="str">
        <f>IF(tbl_bank[[#This Row],[CreditScore]]&lt;580,"&lt;580",IF(tbl_bank[[#This Row],[CreditScore]]&lt;670,"580-669",IF(tbl_bank[[#This Row],[CreditScore]]&lt;740,"670-739","740+")))</f>
        <v>740+</v>
      </c>
    </row>
    <row r="7371" spans="1:20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>IF(tbl_bank[[#This Row],[Age]]&lt;30,"&lt;30",IF(tbl_bank[[#This Row],[Age]]&lt;40,"30-39",IF(tbl_bank[[#This Row],[Age]]&lt;50,"40-49",IF(tbl_bank[[#This Row],[Age]]&lt;60,"50-59","60+"))))</f>
        <v>&lt;30</v>
      </c>
      <c r="P7371">
        <f>IF(tbl_bank[[#This Row],[Balance]]=0,1,0)</f>
        <v>0</v>
      </c>
      <c r="Q7371" t="str">
        <f>IF(tbl_bank[[#This Row],[Balance]]=0,"Zero",IF(tbl_bank[[#This Row],[Balance]]&lt;100000,"1-99k","100k+"))</f>
        <v>100k+</v>
      </c>
      <c r="R7371" t="str">
        <f>IF(tbl_bank[[#This Row],[Tenure]]&lt;=0,"0-1",IF(tbl_bank[[#This Row],[Tenure]]&lt;=4,"2-4",IF(tbl_bank[[#This Row],[Tenure]]&lt;=7,"5-7","8-10")))</f>
        <v>2-4</v>
      </c>
      <c r="S7371" t="str">
        <f>IF(tbl_bank[[#This Row],[NumOfProducts]]&gt;=3,"3+",TEXT(tbl_bank[[#This Row],[NumOfProducts]],"0"))</f>
        <v>2</v>
      </c>
      <c r="T7371" t="str">
        <f>IF(tbl_bank[[#This Row],[CreditScore]]&lt;580,"&lt;580",IF(tbl_bank[[#This Row],[CreditScore]]&lt;670,"580-669",IF(tbl_bank[[#This Row],[CreditScore]]&lt;740,"670-739","740+")))</f>
        <v>580-669</v>
      </c>
    </row>
    <row r="7372" spans="1:20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>IF(tbl_bank[[#This Row],[Age]]&lt;30,"&lt;30",IF(tbl_bank[[#This Row],[Age]]&lt;40,"30-39",IF(tbl_bank[[#This Row],[Age]]&lt;50,"40-49",IF(tbl_bank[[#This Row],[Age]]&lt;60,"50-59","60+"))))</f>
        <v>30-39</v>
      </c>
      <c r="P7372">
        <f>IF(tbl_bank[[#This Row],[Balance]]=0,1,0)</f>
        <v>1</v>
      </c>
      <c r="Q7372" t="str">
        <f>IF(tbl_bank[[#This Row],[Balance]]=0,"Zero",IF(tbl_bank[[#This Row],[Balance]]&lt;100000,"1-99k","100k+"))</f>
        <v>Zero</v>
      </c>
      <c r="R7372" t="str">
        <f>IF(tbl_bank[[#This Row],[Tenure]]&lt;=0,"0-1",IF(tbl_bank[[#This Row],[Tenure]]&lt;=4,"2-4",IF(tbl_bank[[#This Row],[Tenure]]&lt;=7,"5-7","8-10")))</f>
        <v>2-4</v>
      </c>
      <c r="S7372" t="str">
        <f>IF(tbl_bank[[#This Row],[NumOfProducts]]&gt;=3,"3+",TEXT(tbl_bank[[#This Row],[NumOfProducts]],"0"))</f>
        <v>2</v>
      </c>
      <c r="T7372" t="str">
        <f>IF(tbl_bank[[#This Row],[CreditScore]]&lt;580,"&lt;580",IF(tbl_bank[[#This Row],[CreditScore]]&lt;670,"580-669",IF(tbl_bank[[#This Row],[CreditScore]]&lt;740,"670-739","740+")))</f>
        <v>580-669</v>
      </c>
    </row>
    <row r="7373" spans="1:20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>IF(tbl_bank[[#This Row],[Age]]&lt;30,"&lt;30",IF(tbl_bank[[#This Row],[Age]]&lt;40,"30-39",IF(tbl_bank[[#This Row],[Age]]&lt;50,"40-49",IF(tbl_bank[[#This Row],[Age]]&lt;60,"50-59","60+"))))</f>
        <v>30-39</v>
      </c>
      <c r="P7373">
        <f>IF(tbl_bank[[#This Row],[Balance]]=0,1,0)</f>
        <v>0</v>
      </c>
      <c r="Q7373" t="str">
        <f>IF(tbl_bank[[#This Row],[Balance]]=0,"Zero",IF(tbl_bank[[#This Row],[Balance]]&lt;100000,"1-99k","100k+"))</f>
        <v>100k+</v>
      </c>
      <c r="R7373" t="str">
        <f>IF(tbl_bank[[#This Row],[Tenure]]&lt;=0,"0-1",IF(tbl_bank[[#This Row],[Tenure]]&lt;=4,"2-4",IF(tbl_bank[[#This Row],[Tenure]]&lt;=7,"5-7","8-10")))</f>
        <v>8-10</v>
      </c>
      <c r="S7373" t="str">
        <f>IF(tbl_bank[[#This Row],[NumOfProducts]]&gt;=3,"3+",TEXT(tbl_bank[[#This Row],[NumOfProducts]],"0"))</f>
        <v>2</v>
      </c>
      <c r="T7373" t="str">
        <f>IF(tbl_bank[[#This Row],[CreditScore]]&lt;580,"&lt;580",IF(tbl_bank[[#This Row],[CreditScore]]&lt;670,"580-669",IF(tbl_bank[[#This Row],[CreditScore]]&lt;740,"670-739","740+")))</f>
        <v>740+</v>
      </c>
    </row>
    <row r="7374" spans="1:20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>IF(tbl_bank[[#This Row],[Age]]&lt;30,"&lt;30",IF(tbl_bank[[#This Row],[Age]]&lt;40,"30-39",IF(tbl_bank[[#This Row],[Age]]&lt;50,"40-49",IF(tbl_bank[[#This Row],[Age]]&lt;60,"50-59","60+"))))</f>
        <v>30-39</v>
      </c>
      <c r="P7374">
        <f>IF(tbl_bank[[#This Row],[Balance]]=0,1,0)</f>
        <v>0</v>
      </c>
      <c r="Q7374" t="str">
        <f>IF(tbl_bank[[#This Row],[Balance]]=0,"Zero",IF(tbl_bank[[#This Row],[Balance]]&lt;100000,"1-99k","100k+"))</f>
        <v>100k+</v>
      </c>
      <c r="R7374" t="str">
        <f>IF(tbl_bank[[#This Row],[Tenure]]&lt;=0,"0-1",IF(tbl_bank[[#This Row],[Tenure]]&lt;=4,"2-4",IF(tbl_bank[[#This Row],[Tenure]]&lt;=7,"5-7","8-10")))</f>
        <v>8-10</v>
      </c>
      <c r="S7374" t="str">
        <f>IF(tbl_bank[[#This Row],[NumOfProducts]]&gt;=3,"3+",TEXT(tbl_bank[[#This Row],[NumOfProducts]],"0"))</f>
        <v>2</v>
      </c>
      <c r="T7374" t="str">
        <f>IF(tbl_bank[[#This Row],[CreditScore]]&lt;580,"&lt;580",IF(tbl_bank[[#This Row],[CreditScore]]&lt;670,"580-669",IF(tbl_bank[[#This Row],[CreditScore]]&lt;740,"670-739","740+")))</f>
        <v>670-739</v>
      </c>
    </row>
    <row r="7375" spans="1:20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>IF(tbl_bank[[#This Row],[Age]]&lt;30,"&lt;30",IF(tbl_bank[[#This Row],[Age]]&lt;40,"30-39",IF(tbl_bank[[#This Row],[Age]]&lt;50,"40-49",IF(tbl_bank[[#This Row],[Age]]&lt;60,"50-59","60+"))))</f>
        <v>30-39</v>
      </c>
      <c r="P7375">
        <f>IF(tbl_bank[[#This Row],[Balance]]=0,1,0)</f>
        <v>0</v>
      </c>
      <c r="Q7375" t="str">
        <f>IF(tbl_bank[[#This Row],[Balance]]=0,"Zero",IF(tbl_bank[[#This Row],[Balance]]&lt;100000,"1-99k","100k+"))</f>
        <v>100k+</v>
      </c>
      <c r="R7375" t="str">
        <f>IF(tbl_bank[[#This Row],[Tenure]]&lt;=0,"0-1",IF(tbl_bank[[#This Row],[Tenure]]&lt;=4,"2-4",IF(tbl_bank[[#This Row],[Tenure]]&lt;=7,"5-7","8-10")))</f>
        <v>5-7</v>
      </c>
      <c r="S7375" t="str">
        <f>IF(tbl_bank[[#This Row],[NumOfProducts]]&gt;=3,"3+",TEXT(tbl_bank[[#This Row],[NumOfProducts]],"0"))</f>
        <v>2</v>
      </c>
      <c r="T7375" t="str">
        <f>IF(tbl_bank[[#This Row],[CreditScore]]&lt;580,"&lt;580",IF(tbl_bank[[#This Row],[CreditScore]]&lt;670,"580-669",IF(tbl_bank[[#This Row],[CreditScore]]&lt;740,"670-739","740+")))</f>
        <v>580-669</v>
      </c>
    </row>
    <row r="7376" spans="1:20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>IF(tbl_bank[[#This Row],[Age]]&lt;30,"&lt;30",IF(tbl_bank[[#This Row],[Age]]&lt;40,"30-39",IF(tbl_bank[[#This Row],[Age]]&lt;50,"40-49",IF(tbl_bank[[#This Row],[Age]]&lt;60,"50-59","60+"))))</f>
        <v>30-39</v>
      </c>
      <c r="P7376">
        <f>IF(tbl_bank[[#This Row],[Balance]]=0,1,0)</f>
        <v>0</v>
      </c>
      <c r="Q7376" t="str">
        <f>IF(tbl_bank[[#This Row],[Balance]]=0,"Zero",IF(tbl_bank[[#This Row],[Balance]]&lt;100000,"1-99k","100k+"))</f>
        <v>100k+</v>
      </c>
      <c r="R7376" t="str">
        <f>IF(tbl_bank[[#This Row],[Tenure]]&lt;=0,"0-1",IF(tbl_bank[[#This Row],[Tenure]]&lt;=4,"2-4",IF(tbl_bank[[#This Row],[Tenure]]&lt;=7,"5-7","8-10")))</f>
        <v>2-4</v>
      </c>
      <c r="S7376" t="str">
        <f>IF(tbl_bank[[#This Row],[NumOfProducts]]&gt;=3,"3+",TEXT(tbl_bank[[#This Row],[NumOfProducts]],"0"))</f>
        <v>1</v>
      </c>
      <c r="T7376" t="str">
        <f>IF(tbl_bank[[#This Row],[CreditScore]]&lt;580,"&lt;580",IF(tbl_bank[[#This Row],[CreditScore]]&lt;670,"580-669",IF(tbl_bank[[#This Row],[CreditScore]]&lt;740,"670-739","740+")))</f>
        <v>670-739</v>
      </c>
    </row>
    <row r="7377" spans="1:20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>IF(tbl_bank[[#This Row],[Age]]&lt;30,"&lt;30",IF(tbl_bank[[#This Row],[Age]]&lt;40,"30-39",IF(tbl_bank[[#This Row],[Age]]&lt;50,"40-49",IF(tbl_bank[[#This Row],[Age]]&lt;60,"50-59","60+"))))</f>
        <v>60+</v>
      </c>
      <c r="P7377">
        <f>IF(tbl_bank[[#This Row],[Balance]]=0,1,0)</f>
        <v>0</v>
      </c>
      <c r="Q7377" t="str">
        <f>IF(tbl_bank[[#This Row],[Balance]]=0,"Zero",IF(tbl_bank[[#This Row],[Balance]]&lt;100000,"1-99k","100k+"))</f>
        <v>1-99k</v>
      </c>
      <c r="R7377" t="str">
        <f>IF(tbl_bank[[#This Row],[Tenure]]&lt;=0,"0-1",IF(tbl_bank[[#This Row],[Tenure]]&lt;=4,"2-4",IF(tbl_bank[[#This Row],[Tenure]]&lt;=7,"5-7","8-10")))</f>
        <v>5-7</v>
      </c>
      <c r="S7377" t="str">
        <f>IF(tbl_bank[[#This Row],[NumOfProducts]]&gt;=3,"3+",TEXT(tbl_bank[[#This Row],[NumOfProducts]],"0"))</f>
        <v>2</v>
      </c>
      <c r="T7377" t="str">
        <f>IF(tbl_bank[[#This Row],[CreditScore]]&lt;580,"&lt;580",IF(tbl_bank[[#This Row],[CreditScore]]&lt;670,"580-669",IF(tbl_bank[[#This Row],[CreditScore]]&lt;740,"670-739","740+")))</f>
        <v>580-669</v>
      </c>
    </row>
    <row r="7378" spans="1:20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>IF(tbl_bank[[#This Row],[Age]]&lt;30,"&lt;30",IF(tbl_bank[[#This Row],[Age]]&lt;40,"30-39",IF(tbl_bank[[#This Row],[Age]]&lt;50,"40-49",IF(tbl_bank[[#This Row],[Age]]&lt;60,"50-59","60+"))))</f>
        <v>&lt;30</v>
      </c>
      <c r="P7378">
        <f>IF(tbl_bank[[#This Row],[Balance]]=0,1,0)</f>
        <v>0</v>
      </c>
      <c r="Q7378" t="str">
        <f>IF(tbl_bank[[#This Row],[Balance]]=0,"Zero",IF(tbl_bank[[#This Row],[Balance]]&lt;100000,"1-99k","100k+"))</f>
        <v>100k+</v>
      </c>
      <c r="R7378" t="str">
        <f>IF(tbl_bank[[#This Row],[Tenure]]&lt;=0,"0-1",IF(tbl_bank[[#This Row],[Tenure]]&lt;=4,"2-4",IF(tbl_bank[[#This Row],[Tenure]]&lt;=7,"5-7","8-10")))</f>
        <v>5-7</v>
      </c>
      <c r="S7378" t="str">
        <f>IF(tbl_bank[[#This Row],[NumOfProducts]]&gt;=3,"3+",TEXT(tbl_bank[[#This Row],[NumOfProducts]],"0"))</f>
        <v>1</v>
      </c>
      <c r="T7378" t="str">
        <f>IF(tbl_bank[[#This Row],[CreditScore]]&lt;580,"&lt;580",IF(tbl_bank[[#This Row],[CreditScore]]&lt;670,"580-669",IF(tbl_bank[[#This Row],[CreditScore]]&lt;740,"670-739","740+")))</f>
        <v>670-739</v>
      </c>
    </row>
    <row r="7379" spans="1:20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>IF(tbl_bank[[#This Row],[Age]]&lt;30,"&lt;30",IF(tbl_bank[[#This Row],[Age]]&lt;40,"30-39",IF(tbl_bank[[#This Row],[Age]]&lt;50,"40-49",IF(tbl_bank[[#This Row],[Age]]&lt;60,"50-59","60+"))))</f>
        <v>40-49</v>
      </c>
      <c r="P7379">
        <f>IF(tbl_bank[[#This Row],[Balance]]=0,1,0)</f>
        <v>0</v>
      </c>
      <c r="Q7379" t="str">
        <f>IF(tbl_bank[[#This Row],[Balance]]=0,"Zero",IF(tbl_bank[[#This Row],[Balance]]&lt;100000,"1-99k","100k+"))</f>
        <v>100k+</v>
      </c>
      <c r="R7379" t="str">
        <f>IF(tbl_bank[[#This Row],[Tenure]]&lt;=0,"0-1",IF(tbl_bank[[#This Row],[Tenure]]&lt;=4,"2-4",IF(tbl_bank[[#This Row],[Tenure]]&lt;=7,"5-7","8-10")))</f>
        <v>0-1</v>
      </c>
      <c r="S7379" t="str">
        <f>IF(tbl_bank[[#This Row],[NumOfProducts]]&gt;=3,"3+",TEXT(tbl_bank[[#This Row],[NumOfProducts]],"0"))</f>
        <v>1</v>
      </c>
      <c r="T7379" t="str">
        <f>IF(tbl_bank[[#This Row],[CreditScore]]&lt;580,"&lt;580",IF(tbl_bank[[#This Row],[CreditScore]]&lt;670,"580-669",IF(tbl_bank[[#This Row],[CreditScore]]&lt;740,"670-739","740+")))</f>
        <v>670-739</v>
      </c>
    </row>
    <row r="7380" spans="1:20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>IF(tbl_bank[[#This Row],[Age]]&lt;30,"&lt;30",IF(tbl_bank[[#This Row],[Age]]&lt;40,"30-39",IF(tbl_bank[[#This Row],[Age]]&lt;50,"40-49",IF(tbl_bank[[#This Row],[Age]]&lt;60,"50-59","60+"))))</f>
        <v>30-39</v>
      </c>
      <c r="P7380">
        <f>IF(tbl_bank[[#This Row],[Balance]]=0,1,0)</f>
        <v>1</v>
      </c>
      <c r="Q7380" t="str">
        <f>IF(tbl_bank[[#This Row],[Balance]]=0,"Zero",IF(tbl_bank[[#This Row],[Balance]]&lt;100000,"1-99k","100k+"))</f>
        <v>Zero</v>
      </c>
      <c r="R7380" t="str">
        <f>IF(tbl_bank[[#This Row],[Tenure]]&lt;=0,"0-1",IF(tbl_bank[[#This Row],[Tenure]]&lt;=4,"2-4",IF(tbl_bank[[#This Row],[Tenure]]&lt;=7,"5-7","8-10")))</f>
        <v>8-10</v>
      </c>
      <c r="S7380" t="str">
        <f>IF(tbl_bank[[#This Row],[NumOfProducts]]&gt;=3,"3+",TEXT(tbl_bank[[#This Row],[NumOfProducts]],"0"))</f>
        <v>2</v>
      </c>
      <c r="T7380" t="str">
        <f>IF(tbl_bank[[#This Row],[CreditScore]]&lt;580,"&lt;580",IF(tbl_bank[[#This Row],[CreditScore]]&lt;670,"580-669",IF(tbl_bank[[#This Row],[CreditScore]]&lt;740,"670-739","740+")))</f>
        <v>580-669</v>
      </c>
    </row>
    <row r="7381" spans="1:20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>IF(tbl_bank[[#This Row],[Age]]&lt;30,"&lt;30",IF(tbl_bank[[#This Row],[Age]]&lt;40,"30-39",IF(tbl_bank[[#This Row],[Age]]&lt;50,"40-49",IF(tbl_bank[[#This Row],[Age]]&lt;60,"50-59","60+"))))</f>
        <v>30-39</v>
      </c>
      <c r="P7381">
        <f>IF(tbl_bank[[#This Row],[Balance]]=0,1,0)</f>
        <v>1</v>
      </c>
      <c r="Q7381" t="str">
        <f>IF(tbl_bank[[#This Row],[Balance]]=0,"Zero",IF(tbl_bank[[#This Row],[Balance]]&lt;100000,"1-99k","100k+"))</f>
        <v>Zero</v>
      </c>
      <c r="R7381" t="str">
        <f>IF(tbl_bank[[#This Row],[Tenure]]&lt;=0,"0-1",IF(tbl_bank[[#This Row],[Tenure]]&lt;=4,"2-4",IF(tbl_bank[[#This Row],[Tenure]]&lt;=7,"5-7","8-10")))</f>
        <v>2-4</v>
      </c>
      <c r="S7381" t="str">
        <f>IF(tbl_bank[[#This Row],[NumOfProducts]]&gt;=3,"3+",TEXT(tbl_bank[[#This Row],[NumOfProducts]],"0"))</f>
        <v>1</v>
      </c>
      <c r="T7381" t="str">
        <f>IF(tbl_bank[[#This Row],[CreditScore]]&lt;580,"&lt;580",IF(tbl_bank[[#This Row],[CreditScore]]&lt;670,"580-669",IF(tbl_bank[[#This Row],[CreditScore]]&lt;740,"670-739","740+")))</f>
        <v>&lt;580</v>
      </c>
    </row>
    <row r="7382" spans="1:20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>IF(tbl_bank[[#This Row],[Age]]&lt;30,"&lt;30",IF(tbl_bank[[#This Row],[Age]]&lt;40,"30-39",IF(tbl_bank[[#This Row],[Age]]&lt;50,"40-49",IF(tbl_bank[[#This Row],[Age]]&lt;60,"50-59","60+"))))</f>
        <v>40-49</v>
      </c>
      <c r="P7382">
        <f>IF(tbl_bank[[#This Row],[Balance]]=0,1,0)</f>
        <v>0</v>
      </c>
      <c r="Q7382" t="str">
        <f>IF(tbl_bank[[#This Row],[Balance]]=0,"Zero",IF(tbl_bank[[#This Row],[Balance]]&lt;100000,"1-99k","100k+"))</f>
        <v>1-99k</v>
      </c>
      <c r="R7382" t="str">
        <f>IF(tbl_bank[[#This Row],[Tenure]]&lt;=0,"0-1",IF(tbl_bank[[#This Row],[Tenure]]&lt;=4,"2-4",IF(tbl_bank[[#This Row],[Tenure]]&lt;=7,"5-7","8-10")))</f>
        <v>5-7</v>
      </c>
      <c r="S7382" t="str">
        <f>IF(tbl_bank[[#This Row],[NumOfProducts]]&gt;=3,"3+",TEXT(tbl_bank[[#This Row],[NumOfProducts]],"0"))</f>
        <v>1</v>
      </c>
      <c r="T7382" t="str">
        <f>IF(tbl_bank[[#This Row],[CreditScore]]&lt;580,"&lt;580",IF(tbl_bank[[#This Row],[CreditScore]]&lt;670,"580-669",IF(tbl_bank[[#This Row],[CreditScore]]&lt;740,"670-739","740+")))</f>
        <v>580-669</v>
      </c>
    </row>
    <row r="7383" spans="1:20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>IF(tbl_bank[[#This Row],[Age]]&lt;30,"&lt;30",IF(tbl_bank[[#This Row],[Age]]&lt;40,"30-39",IF(tbl_bank[[#This Row],[Age]]&lt;50,"40-49",IF(tbl_bank[[#This Row],[Age]]&lt;60,"50-59","60+"))))</f>
        <v>&lt;30</v>
      </c>
      <c r="P7383">
        <f>IF(tbl_bank[[#This Row],[Balance]]=0,1,0)</f>
        <v>0</v>
      </c>
      <c r="Q7383" t="str">
        <f>IF(tbl_bank[[#This Row],[Balance]]=0,"Zero",IF(tbl_bank[[#This Row],[Balance]]&lt;100000,"1-99k","100k+"))</f>
        <v>100k+</v>
      </c>
      <c r="R7383" t="str">
        <f>IF(tbl_bank[[#This Row],[Tenure]]&lt;=0,"0-1",IF(tbl_bank[[#This Row],[Tenure]]&lt;=4,"2-4",IF(tbl_bank[[#This Row],[Tenure]]&lt;=7,"5-7","8-10")))</f>
        <v>8-10</v>
      </c>
      <c r="S7383" t="str">
        <f>IF(tbl_bank[[#This Row],[NumOfProducts]]&gt;=3,"3+",TEXT(tbl_bank[[#This Row],[NumOfProducts]],"0"))</f>
        <v>1</v>
      </c>
      <c r="T7383" t="str">
        <f>IF(tbl_bank[[#This Row],[CreditScore]]&lt;580,"&lt;580",IF(tbl_bank[[#This Row],[CreditScore]]&lt;670,"580-669",IF(tbl_bank[[#This Row],[CreditScore]]&lt;740,"670-739","740+")))</f>
        <v>580-669</v>
      </c>
    </row>
    <row r="7384" spans="1:20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>IF(tbl_bank[[#This Row],[Age]]&lt;30,"&lt;30",IF(tbl_bank[[#This Row],[Age]]&lt;40,"30-39",IF(tbl_bank[[#This Row],[Age]]&lt;50,"40-49",IF(tbl_bank[[#This Row],[Age]]&lt;60,"50-59","60+"))))</f>
        <v>&lt;30</v>
      </c>
      <c r="P7384">
        <f>IF(tbl_bank[[#This Row],[Balance]]=0,1,0)</f>
        <v>0</v>
      </c>
      <c r="Q7384" t="str">
        <f>IF(tbl_bank[[#This Row],[Balance]]=0,"Zero",IF(tbl_bank[[#This Row],[Balance]]&lt;100000,"1-99k","100k+"))</f>
        <v>100k+</v>
      </c>
      <c r="R7384" t="str">
        <f>IF(tbl_bank[[#This Row],[Tenure]]&lt;=0,"0-1",IF(tbl_bank[[#This Row],[Tenure]]&lt;=4,"2-4",IF(tbl_bank[[#This Row],[Tenure]]&lt;=7,"5-7","8-10")))</f>
        <v>5-7</v>
      </c>
      <c r="S7384" t="str">
        <f>IF(tbl_bank[[#This Row],[NumOfProducts]]&gt;=3,"3+",TEXT(tbl_bank[[#This Row],[NumOfProducts]],"0"))</f>
        <v>2</v>
      </c>
      <c r="T7384" t="str">
        <f>IF(tbl_bank[[#This Row],[CreditScore]]&lt;580,"&lt;580",IF(tbl_bank[[#This Row],[CreditScore]]&lt;670,"580-669",IF(tbl_bank[[#This Row],[CreditScore]]&lt;740,"670-739","740+")))</f>
        <v>580-669</v>
      </c>
    </row>
    <row r="7385" spans="1:20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>IF(tbl_bank[[#This Row],[Age]]&lt;30,"&lt;30",IF(tbl_bank[[#This Row],[Age]]&lt;40,"30-39",IF(tbl_bank[[#This Row],[Age]]&lt;50,"40-49",IF(tbl_bank[[#This Row],[Age]]&lt;60,"50-59","60+"))))</f>
        <v>30-39</v>
      </c>
      <c r="P7385">
        <f>IF(tbl_bank[[#This Row],[Balance]]=0,1,0)</f>
        <v>0</v>
      </c>
      <c r="Q7385" t="str">
        <f>IF(tbl_bank[[#This Row],[Balance]]=0,"Zero",IF(tbl_bank[[#This Row],[Balance]]&lt;100000,"1-99k","100k+"))</f>
        <v>100k+</v>
      </c>
      <c r="R7385" t="str">
        <f>IF(tbl_bank[[#This Row],[Tenure]]&lt;=0,"0-1",IF(tbl_bank[[#This Row],[Tenure]]&lt;=4,"2-4",IF(tbl_bank[[#This Row],[Tenure]]&lt;=7,"5-7","8-10")))</f>
        <v>5-7</v>
      </c>
      <c r="S7385" t="str">
        <f>IF(tbl_bank[[#This Row],[NumOfProducts]]&gt;=3,"3+",TEXT(tbl_bank[[#This Row],[NumOfProducts]],"0"))</f>
        <v>2</v>
      </c>
      <c r="T7385" t="str">
        <f>IF(tbl_bank[[#This Row],[CreditScore]]&lt;580,"&lt;580",IF(tbl_bank[[#This Row],[CreditScore]]&lt;670,"580-669",IF(tbl_bank[[#This Row],[CreditScore]]&lt;740,"670-739","740+")))</f>
        <v>670-739</v>
      </c>
    </row>
    <row r="7386" spans="1:20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>IF(tbl_bank[[#This Row],[Age]]&lt;30,"&lt;30",IF(tbl_bank[[#This Row],[Age]]&lt;40,"30-39",IF(tbl_bank[[#This Row],[Age]]&lt;50,"40-49",IF(tbl_bank[[#This Row],[Age]]&lt;60,"50-59","60+"))))</f>
        <v>40-49</v>
      </c>
      <c r="P7386">
        <f>IF(tbl_bank[[#This Row],[Balance]]=0,1,0)</f>
        <v>1</v>
      </c>
      <c r="Q7386" t="str">
        <f>IF(tbl_bank[[#This Row],[Balance]]=0,"Zero",IF(tbl_bank[[#This Row],[Balance]]&lt;100000,"1-99k","100k+"))</f>
        <v>Zero</v>
      </c>
      <c r="R7386" t="str">
        <f>IF(tbl_bank[[#This Row],[Tenure]]&lt;=0,"0-1",IF(tbl_bank[[#This Row],[Tenure]]&lt;=4,"2-4",IF(tbl_bank[[#This Row],[Tenure]]&lt;=7,"5-7","8-10")))</f>
        <v>5-7</v>
      </c>
      <c r="S7386" t="str">
        <f>IF(tbl_bank[[#This Row],[NumOfProducts]]&gt;=3,"3+",TEXT(tbl_bank[[#This Row],[NumOfProducts]],"0"))</f>
        <v>2</v>
      </c>
      <c r="T7386" t="str">
        <f>IF(tbl_bank[[#This Row],[CreditScore]]&lt;580,"&lt;580",IF(tbl_bank[[#This Row],[CreditScore]]&lt;670,"580-669",IF(tbl_bank[[#This Row],[CreditScore]]&lt;740,"670-739","740+")))</f>
        <v>580-669</v>
      </c>
    </row>
    <row r="7387" spans="1:20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>IF(tbl_bank[[#This Row],[Age]]&lt;30,"&lt;30",IF(tbl_bank[[#This Row],[Age]]&lt;40,"30-39",IF(tbl_bank[[#This Row],[Age]]&lt;50,"40-49",IF(tbl_bank[[#This Row],[Age]]&lt;60,"50-59","60+"))))</f>
        <v>30-39</v>
      </c>
      <c r="P7387">
        <f>IF(tbl_bank[[#This Row],[Balance]]=0,1,0)</f>
        <v>1</v>
      </c>
      <c r="Q7387" t="str">
        <f>IF(tbl_bank[[#This Row],[Balance]]=0,"Zero",IF(tbl_bank[[#This Row],[Balance]]&lt;100000,"1-99k","100k+"))</f>
        <v>Zero</v>
      </c>
      <c r="R7387" t="str">
        <f>IF(tbl_bank[[#This Row],[Tenure]]&lt;=0,"0-1",IF(tbl_bank[[#This Row],[Tenure]]&lt;=4,"2-4",IF(tbl_bank[[#This Row],[Tenure]]&lt;=7,"5-7","8-10")))</f>
        <v>2-4</v>
      </c>
      <c r="S7387" t="str">
        <f>IF(tbl_bank[[#This Row],[NumOfProducts]]&gt;=3,"3+",TEXT(tbl_bank[[#This Row],[NumOfProducts]],"0"))</f>
        <v>2</v>
      </c>
      <c r="T7387" t="str">
        <f>IF(tbl_bank[[#This Row],[CreditScore]]&lt;580,"&lt;580",IF(tbl_bank[[#This Row],[CreditScore]]&lt;670,"580-669",IF(tbl_bank[[#This Row],[CreditScore]]&lt;740,"670-739","740+")))</f>
        <v>580-669</v>
      </c>
    </row>
    <row r="7388" spans="1:20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>IF(tbl_bank[[#This Row],[Age]]&lt;30,"&lt;30",IF(tbl_bank[[#This Row],[Age]]&lt;40,"30-39",IF(tbl_bank[[#This Row],[Age]]&lt;50,"40-49",IF(tbl_bank[[#This Row],[Age]]&lt;60,"50-59","60+"))))</f>
        <v>30-39</v>
      </c>
      <c r="P7388">
        <f>IF(tbl_bank[[#This Row],[Balance]]=0,1,0)</f>
        <v>0</v>
      </c>
      <c r="Q7388" t="str">
        <f>IF(tbl_bank[[#This Row],[Balance]]=0,"Zero",IF(tbl_bank[[#This Row],[Balance]]&lt;100000,"1-99k","100k+"))</f>
        <v>100k+</v>
      </c>
      <c r="R7388" t="str">
        <f>IF(tbl_bank[[#This Row],[Tenure]]&lt;=0,"0-1",IF(tbl_bank[[#This Row],[Tenure]]&lt;=4,"2-4",IF(tbl_bank[[#This Row],[Tenure]]&lt;=7,"5-7","8-10")))</f>
        <v>2-4</v>
      </c>
      <c r="S7388" t="str">
        <f>IF(tbl_bank[[#This Row],[NumOfProducts]]&gt;=3,"3+",TEXT(tbl_bank[[#This Row],[NumOfProducts]],"0"))</f>
        <v>1</v>
      </c>
      <c r="T7388" t="str">
        <f>IF(tbl_bank[[#This Row],[CreditScore]]&lt;580,"&lt;580",IF(tbl_bank[[#This Row],[CreditScore]]&lt;670,"580-669",IF(tbl_bank[[#This Row],[CreditScore]]&lt;740,"670-739","740+")))</f>
        <v>580-669</v>
      </c>
    </row>
    <row r="7389" spans="1:20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>IF(tbl_bank[[#This Row],[Age]]&lt;30,"&lt;30",IF(tbl_bank[[#This Row],[Age]]&lt;40,"30-39",IF(tbl_bank[[#This Row],[Age]]&lt;50,"40-49",IF(tbl_bank[[#This Row],[Age]]&lt;60,"50-59","60+"))))</f>
        <v>40-49</v>
      </c>
      <c r="P7389">
        <f>IF(tbl_bank[[#This Row],[Balance]]=0,1,0)</f>
        <v>0</v>
      </c>
      <c r="Q7389" t="str">
        <f>IF(tbl_bank[[#This Row],[Balance]]=0,"Zero",IF(tbl_bank[[#This Row],[Balance]]&lt;100000,"1-99k","100k+"))</f>
        <v>100k+</v>
      </c>
      <c r="R7389" t="str">
        <f>IF(tbl_bank[[#This Row],[Tenure]]&lt;=0,"0-1",IF(tbl_bank[[#This Row],[Tenure]]&lt;=4,"2-4",IF(tbl_bank[[#This Row],[Tenure]]&lt;=7,"5-7","8-10")))</f>
        <v>8-10</v>
      </c>
      <c r="S7389" t="str">
        <f>IF(tbl_bank[[#This Row],[NumOfProducts]]&gt;=3,"3+",TEXT(tbl_bank[[#This Row],[NumOfProducts]],"0"))</f>
        <v>1</v>
      </c>
      <c r="T7389" t="str">
        <f>IF(tbl_bank[[#This Row],[CreditScore]]&lt;580,"&lt;580",IF(tbl_bank[[#This Row],[CreditScore]]&lt;670,"580-669",IF(tbl_bank[[#This Row],[CreditScore]]&lt;740,"670-739","740+")))</f>
        <v>670-739</v>
      </c>
    </row>
    <row r="7390" spans="1:20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>IF(tbl_bank[[#This Row],[Age]]&lt;30,"&lt;30",IF(tbl_bank[[#This Row],[Age]]&lt;40,"30-39",IF(tbl_bank[[#This Row],[Age]]&lt;50,"40-49",IF(tbl_bank[[#This Row],[Age]]&lt;60,"50-59","60+"))))</f>
        <v>&lt;30</v>
      </c>
      <c r="P7390">
        <f>IF(tbl_bank[[#This Row],[Balance]]=0,1,0)</f>
        <v>0</v>
      </c>
      <c r="Q7390" t="str">
        <f>IF(tbl_bank[[#This Row],[Balance]]=0,"Zero",IF(tbl_bank[[#This Row],[Balance]]&lt;100000,"1-99k","100k+"))</f>
        <v>100k+</v>
      </c>
      <c r="R7390" t="str">
        <f>IF(tbl_bank[[#This Row],[Tenure]]&lt;=0,"0-1",IF(tbl_bank[[#This Row],[Tenure]]&lt;=4,"2-4",IF(tbl_bank[[#This Row],[Tenure]]&lt;=7,"5-7","8-10")))</f>
        <v>8-10</v>
      </c>
      <c r="S7390" t="str">
        <f>IF(tbl_bank[[#This Row],[NumOfProducts]]&gt;=3,"3+",TEXT(tbl_bank[[#This Row],[NumOfProducts]],"0"))</f>
        <v>1</v>
      </c>
      <c r="T7390" t="str">
        <f>IF(tbl_bank[[#This Row],[CreditScore]]&lt;580,"&lt;580",IF(tbl_bank[[#This Row],[CreditScore]]&lt;670,"580-669",IF(tbl_bank[[#This Row],[CreditScore]]&lt;740,"670-739","740+")))</f>
        <v>740+</v>
      </c>
    </row>
    <row r="7391" spans="1:20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>IF(tbl_bank[[#This Row],[Age]]&lt;30,"&lt;30",IF(tbl_bank[[#This Row],[Age]]&lt;40,"30-39",IF(tbl_bank[[#This Row],[Age]]&lt;50,"40-49",IF(tbl_bank[[#This Row],[Age]]&lt;60,"50-59","60+"))))</f>
        <v>30-39</v>
      </c>
      <c r="P7391">
        <f>IF(tbl_bank[[#This Row],[Balance]]=0,1,0)</f>
        <v>1</v>
      </c>
      <c r="Q7391" t="str">
        <f>IF(tbl_bank[[#This Row],[Balance]]=0,"Zero",IF(tbl_bank[[#This Row],[Balance]]&lt;100000,"1-99k","100k+"))</f>
        <v>Zero</v>
      </c>
      <c r="R7391" t="str">
        <f>IF(tbl_bank[[#This Row],[Tenure]]&lt;=0,"0-1",IF(tbl_bank[[#This Row],[Tenure]]&lt;=4,"2-4",IF(tbl_bank[[#This Row],[Tenure]]&lt;=7,"5-7","8-10")))</f>
        <v>5-7</v>
      </c>
      <c r="S7391" t="str">
        <f>IF(tbl_bank[[#This Row],[NumOfProducts]]&gt;=3,"3+",TEXT(tbl_bank[[#This Row],[NumOfProducts]],"0"))</f>
        <v>2</v>
      </c>
      <c r="T7391" t="str">
        <f>IF(tbl_bank[[#This Row],[CreditScore]]&lt;580,"&lt;580",IF(tbl_bank[[#This Row],[CreditScore]]&lt;670,"580-669",IF(tbl_bank[[#This Row],[CreditScore]]&lt;740,"670-739","740+")))</f>
        <v>580-669</v>
      </c>
    </row>
    <row r="7392" spans="1:20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>IF(tbl_bank[[#This Row],[Age]]&lt;30,"&lt;30",IF(tbl_bank[[#This Row],[Age]]&lt;40,"30-39",IF(tbl_bank[[#This Row],[Age]]&lt;50,"40-49",IF(tbl_bank[[#This Row],[Age]]&lt;60,"50-59","60+"))))</f>
        <v>&lt;30</v>
      </c>
      <c r="P7392">
        <f>IF(tbl_bank[[#This Row],[Balance]]=0,1,0)</f>
        <v>0</v>
      </c>
      <c r="Q7392" t="str">
        <f>IF(tbl_bank[[#This Row],[Balance]]=0,"Zero",IF(tbl_bank[[#This Row],[Balance]]&lt;100000,"1-99k","100k+"))</f>
        <v>100k+</v>
      </c>
      <c r="R7392" t="str">
        <f>IF(tbl_bank[[#This Row],[Tenure]]&lt;=0,"0-1",IF(tbl_bank[[#This Row],[Tenure]]&lt;=4,"2-4",IF(tbl_bank[[#This Row],[Tenure]]&lt;=7,"5-7","8-10")))</f>
        <v>2-4</v>
      </c>
      <c r="S7392" t="str">
        <f>IF(tbl_bank[[#This Row],[NumOfProducts]]&gt;=3,"3+",TEXT(tbl_bank[[#This Row],[NumOfProducts]],"0"))</f>
        <v>1</v>
      </c>
      <c r="T7392" t="str">
        <f>IF(tbl_bank[[#This Row],[CreditScore]]&lt;580,"&lt;580",IF(tbl_bank[[#This Row],[CreditScore]]&lt;670,"580-669",IF(tbl_bank[[#This Row],[CreditScore]]&lt;740,"670-739","740+")))</f>
        <v>580-669</v>
      </c>
    </row>
    <row r="7393" spans="1:20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>IF(tbl_bank[[#This Row],[Age]]&lt;30,"&lt;30",IF(tbl_bank[[#This Row],[Age]]&lt;40,"30-39",IF(tbl_bank[[#This Row],[Age]]&lt;50,"40-49",IF(tbl_bank[[#This Row],[Age]]&lt;60,"50-59","60+"))))</f>
        <v>30-39</v>
      </c>
      <c r="P7393">
        <f>IF(tbl_bank[[#This Row],[Balance]]=0,1,0)</f>
        <v>1</v>
      </c>
      <c r="Q7393" t="str">
        <f>IF(tbl_bank[[#This Row],[Balance]]=0,"Zero",IF(tbl_bank[[#This Row],[Balance]]&lt;100000,"1-99k","100k+"))</f>
        <v>Zero</v>
      </c>
      <c r="R7393" t="str">
        <f>IF(tbl_bank[[#This Row],[Tenure]]&lt;=0,"0-1",IF(tbl_bank[[#This Row],[Tenure]]&lt;=4,"2-4",IF(tbl_bank[[#This Row],[Tenure]]&lt;=7,"5-7","8-10")))</f>
        <v>5-7</v>
      </c>
      <c r="S7393" t="str">
        <f>IF(tbl_bank[[#This Row],[NumOfProducts]]&gt;=3,"3+",TEXT(tbl_bank[[#This Row],[NumOfProducts]],"0"))</f>
        <v>1</v>
      </c>
      <c r="T7393" t="str">
        <f>IF(tbl_bank[[#This Row],[CreditScore]]&lt;580,"&lt;580",IF(tbl_bank[[#This Row],[CreditScore]]&lt;670,"580-669",IF(tbl_bank[[#This Row],[CreditScore]]&lt;740,"670-739","740+")))</f>
        <v>&lt;580</v>
      </c>
    </row>
    <row r="7394" spans="1:20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>IF(tbl_bank[[#This Row],[Age]]&lt;30,"&lt;30",IF(tbl_bank[[#This Row],[Age]]&lt;40,"30-39",IF(tbl_bank[[#This Row],[Age]]&lt;50,"40-49",IF(tbl_bank[[#This Row],[Age]]&lt;60,"50-59","60+"))))</f>
        <v>60+</v>
      </c>
      <c r="P7394">
        <f>IF(tbl_bank[[#This Row],[Balance]]=0,1,0)</f>
        <v>1</v>
      </c>
      <c r="Q7394" t="str">
        <f>IF(tbl_bank[[#This Row],[Balance]]=0,"Zero",IF(tbl_bank[[#This Row],[Balance]]&lt;100000,"1-99k","100k+"))</f>
        <v>Zero</v>
      </c>
      <c r="R7394" t="str">
        <f>IF(tbl_bank[[#This Row],[Tenure]]&lt;=0,"0-1",IF(tbl_bank[[#This Row],[Tenure]]&lt;=4,"2-4",IF(tbl_bank[[#This Row],[Tenure]]&lt;=7,"5-7","8-10")))</f>
        <v>5-7</v>
      </c>
      <c r="S7394" t="str">
        <f>IF(tbl_bank[[#This Row],[NumOfProducts]]&gt;=3,"3+",TEXT(tbl_bank[[#This Row],[NumOfProducts]],"0"))</f>
        <v>2</v>
      </c>
      <c r="T7394" t="str">
        <f>IF(tbl_bank[[#This Row],[CreditScore]]&lt;580,"&lt;580",IF(tbl_bank[[#This Row],[CreditScore]]&lt;670,"580-669",IF(tbl_bank[[#This Row],[CreditScore]]&lt;740,"670-739","740+")))</f>
        <v>580-669</v>
      </c>
    </row>
    <row r="7395" spans="1:20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>IF(tbl_bank[[#This Row],[Age]]&lt;30,"&lt;30",IF(tbl_bank[[#This Row],[Age]]&lt;40,"30-39",IF(tbl_bank[[#This Row],[Age]]&lt;50,"40-49",IF(tbl_bank[[#This Row],[Age]]&lt;60,"50-59","60+"))))</f>
        <v>&lt;30</v>
      </c>
      <c r="P7395">
        <f>IF(tbl_bank[[#This Row],[Balance]]=0,1,0)</f>
        <v>0</v>
      </c>
      <c r="Q7395" t="str">
        <f>IF(tbl_bank[[#This Row],[Balance]]=0,"Zero",IF(tbl_bank[[#This Row],[Balance]]&lt;100000,"1-99k","100k+"))</f>
        <v>100k+</v>
      </c>
      <c r="R7395" t="str">
        <f>IF(tbl_bank[[#This Row],[Tenure]]&lt;=0,"0-1",IF(tbl_bank[[#This Row],[Tenure]]&lt;=4,"2-4",IF(tbl_bank[[#This Row],[Tenure]]&lt;=7,"5-7","8-10")))</f>
        <v>5-7</v>
      </c>
      <c r="S7395" t="str">
        <f>IF(tbl_bank[[#This Row],[NumOfProducts]]&gt;=3,"3+",TEXT(tbl_bank[[#This Row],[NumOfProducts]],"0"))</f>
        <v>1</v>
      </c>
      <c r="T7395" t="str">
        <f>IF(tbl_bank[[#This Row],[CreditScore]]&lt;580,"&lt;580",IF(tbl_bank[[#This Row],[CreditScore]]&lt;670,"580-669",IF(tbl_bank[[#This Row],[CreditScore]]&lt;740,"670-739","740+")))</f>
        <v>580-669</v>
      </c>
    </row>
    <row r="7396" spans="1:20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>IF(tbl_bank[[#This Row],[Age]]&lt;30,"&lt;30",IF(tbl_bank[[#This Row],[Age]]&lt;40,"30-39",IF(tbl_bank[[#This Row],[Age]]&lt;50,"40-49",IF(tbl_bank[[#This Row],[Age]]&lt;60,"50-59","60+"))))</f>
        <v>&lt;30</v>
      </c>
      <c r="P7396">
        <f>IF(tbl_bank[[#This Row],[Balance]]=0,1,0)</f>
        <v>1</v>
      </c>
      <c r="Q7396" t="str">
        <f>IF(tbl_bank[[#This Row],[Balance]]=0,"Zero",IF(tbl_bank[[#This Row],[Balance]]&lt;100000,"1-99k","100k+"))</f>
        <v>Zero</v>
      </c>
      <c r="R7396" t="str">
        <f>IF(tbl_bank[[#This Row],[Tenure]]&lt;=0,"0-1",IF(tbl_bank[[#This Row],[Tenure]]&lt;=4,"2-4",IF(tbl_bank[[#This Row],[Tenure]]&lt;=7,"5-7","8-10")))</f>
        <v>8-10</v>
      </c>
      <c r="S7396" t="str">
        <f>IF(tbl_bank[[#This Row],[NumOfProducts]]&gt;=3,"3+",TEXT(tbl_bank[[#This Row],[NumOfProducts]],"0"))</f>
        <v>1</v>
      </c>
      <c r="T7396" t="str">
        <f>IF(tbl_bank[[#This Row],[CreditScore]]&lt;580,"&lt;580",IF(tbl_bank[[#This Row],[CreditScore]]&lt;670,"580-669",IF(tbl_bank[[#This Row],[CreditScore]]&lt;740,"670-739","740+")))</f>
        <v>&lt;580</v>
      </c>
    </row>
    <row r="7397" spans="1:20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>IF(tbl_bank[[#This Row],[Age]]&lt;30,"&lt;30",IF(tbl_bank[[#This Row],[Age]]&lt;40,"30-39",IF(tbl_bank[[#This Row],[Age]]&lt;50,"40-49",IF(tbl_bank[[#This Row],[Age]]&lt;60,"50-59","60+"))))</f>
        <v>40-49</v>
      </c>
      <c r="P7397">
        <f>IF(tbl_bank[[#This Row],[Balance]]=0,1,0)</f>
        <v>0</v>
      </c>
      <c r="Q7397" t="str">
        <f>IF(tbl_bank[[#This Row],[Balance]]=0,"Zero",IF(tbl_bank[[#This Row],[Balance]]&lt;100000,"1-99k","100k+"))</f>
        <v>100k+</v>
      </c>
      <c r="R7397" t="str">
        <f>IF(tbl_bank[[#This Row],[Tenure]]&lt;=0,"0-1",IF(tbl_bank[[#This Row],[Tenure]]&lt;=4,"2-4",IF(tbl_bank[[#This Row],[Tenure]]&lt;=7,"5-7","8-10")))</f>
        <v>5-7</v>
      </c>
      <c r="S7397" t="str">
        <f>IF(tbl_bank[[#This Row],[NumOfProducts]]&gt;=3,"3+",TEXT(tbl_bank[[#This Row],[NumOfProducts]],"0"))</f>
        <v>1</v>
      </c>
      <c r="T7397" t="str">
        <f>IF(tbl_bank[[#This Row],[CreditScore]]&lt;580,"&lt;580",IF(tbl_bank[[#This Row],[CreditScore]]&lt;670,"580-669",IF(tbl_bank[[#This Row],[CreditScore]]&lt;740,"670-739","740+")))</f>
        <v>670-739</v>
      </c>
    </row>
    <row r="7398" spans="1:20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>IF(tbl_bank[[#This Row],[Age]]&lt;30,"&lt;30",IF(tbl_bank[[#This Row],[Age]]&lt;40,"30-39",IF(tbl_bank[[#This Row],[Age]]&lt;50,"40-49",IF(tbl_bank[[#This Row],[Age]]&lt;60,"50-59","60+"))))</f>
        <v>50-59</v>
      </c>
      <c r="P7398">
        <f>IF(tbl_bank[[#This Row],[Balance]]=0,1,0)</f>
        <v>0</v>
      </c>
      <c r="Q7398" t="str">
        <f>IF(tbl_bank[[#This Row],[Balance]]=0,"Zero",IF(tbl_bank[[#This Row],[Balance]]&lt;100000,"1-99k","100k+"))</f>
        <v>1-99k</v>
      </c>
      <c r="R7398" t="str">
        <f>IF(tbl_bank[[#This Row],[Tenure]]&lt;=0,"0-1",IF(tbl_bank[[#This Row],[Tenure]]&lt;=4,"2-4",IF(tbl_bank[[#This Row],[Tenure]]&lt;=7,"5-7","8-10")))</f>
        <v>5-7</v>
      </c>
      <c r="S7398" t="str">
        <f>IF(tbl_bank[[#This Row],[NumOfProducts]]&gt;=3,"3+",TEXT(tbl_bank[[#This Row],[NumOfProducts]],"0"))</f>
        <v>2</v>
      </c>
      <c r="T7398" t="str">
        <f>IF(tbl_bank[[#This Row],[CreditScore]]&lt;580,"&lt;580",IF(tbl_bank[[#This Row],[CreditScore]]&lt;670,"580-669",IF(tbl_bank[[#This Row],[CreditScore]]&lt;740,"670-739","740+")))</f>
        <v>580-669</v>
      </c>
    </row>
    <row r="7399" spans="1:20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>IF(tbl_bank[[#This Row],[Age]]&lt;30,"&lt;30",IF(tbl_bank[[#This Row],[Age]]&lt;40,"30-39",IF(tbl_bank[[#This Row],[Age]]&lt;50,"40-49",IF(tbl_bank[[#This Row],[Age]]&lt;60,"50-59","60+"))))</f>
        <v>40-49</v>
      </c>
      <c r="P7399">
        <f>IF(tbl_bank[[#This Row],[Balance]]=0,1,0)</f>
        <v>0</v>
      </c>
      <c r="Q7399" t="str">
        <f>IF(tbl_bank[[#This Row],[Balance]]=0,"Zero",IF(tbl_bank[[#This Row],[Balance]]&lt;100000,"1-99k","100k+"))</f>
        <v>1-99k</v>
      </c>
      <c r="R7399" t="str">
        <f>IF(tbl_bank[[#This Row],[Tenure]]&lt;=0,"0-1",IF(tbl_bank[[#This Row],[Tenure]]&lt;=4,"2-4",IF(tbl_bank[[#This Row],[Tenure]]&lt;=7,"5-7","8-10")))</f>
        <v>2-4</v>
      </c>
      <c r="S7399" t="str">
        <f>IF(tbl_bank[[#This Row],[NumOfProducts]]&gt;=3,"3+",TEXT(tbl_bank[[#This Row],[NumOfProducts]],"0"))</f>
        <v>1</v>
      </c>
      <c r="T7399" t="str">
        <f>IF(tbl_bank[[#This Row],[CreditScore]]&lt;580,"&lt;580",IF(tbl_bank[[#This Row],[CreditScore]]&lt;670,"580-669",IF(tbl_bank[[#This Row],[CreditScore]]&lt;740,"670-739","740+")))</f>
        <v>&lt;580</v>
      </c>
    </row>
    <row r="7400" spans="1:20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>IF(tbl_bank[[#This Row],[Age]]&lt;30,"&lt;30",IF(tbl_bank[[#This Row],[Age]]&lt;40,"30-39",IF(tbl_bank[[#This Row],[Age]]&lt;50,"40-49",IF(tbl_bank[[#This Row],[Age]]&lt;60,"50-59","60+"))))</f>
        <v>40-49</v>
      </c>
      <c r="P7400">
        <f>IF(tbl_bank[[#This Row],[Balance]]=0,1,0)</f>
        <v>0</v>
      </c>
      <c r="Q7400" t="str">
        <f>IF(tbl_bank[[#This Row],[Balance]]=0,"Zero",IF(tbl_bank[[#This Row],[Balance]]&lt;100000,"1-99k","100k+"))</f>
        <v>100k+</v>
      </c>
      <c r="R7400" t="str">
        <f>IF(tbl_bank[[#This Row],[Tenure]]&lt;=0,"0-1",IF(tbl_bank[[#This Row],[Tenure]]&lt;=4,"2-4",IF(tbl_bank[[#This Row],[Tenure]]&lt;=7,"5-7","8-10")))</f>
        <v>2-4</v>
      </c>
      <c r="S7400" t="str">
        <f>IF(tbl_bank[[#This Row],[NumOfProducts]]&gt;=3,"3+",TEXT(tbl_bank[[#This Row],[NumOfProducts]],"0"))</f>
        <v>1</v>
      </c>
      <c r="T7400" t="str">
        <f>IF(tbl_bank[[#This Row],[CreditScore]]&lt;580,"&lt;580",IF(tbl_bank[[#This Row],[CreditScore]]&lt;670,"580-669",IF(tbl_bank[[#This Row],[CreditScore]]&lt;740,"670-739","740+")))</f>
        <v>&lt;580</v>
      </c>
    </row>
    <row r="7401" spans="1:20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>IF(tbl_bank[[#This Row],[Age]]&lt;30,"&lt;30",IF(tbl_bank[[#This Row],[Age]]&lt;40,"30-39",IF(tbl_bank[[#This Row],[Age]]&lt;50,"40-49",IF(tbl_bank[[#This Row],[Age]]&lt;60,"50-59","60+"))))</f>
        <v>30-39</v>
      </c>
      <c r="P7401">
        <f>IF(tbl_bank[[#This Row],[Balance]]=0,1,0)</f>
        <v>0</v>
      </c>
      <c r="Q7401" t="str">
        <f>IF(tbl_bank[[#This Row],[Balance]]=0,"Zero",IF(tbl_bank[[#This Row],[Balance]]&lt;100000,"1-99k","100k+"))</f>
        <v>100k+</v>
      </c>
      <c r="R7401" t="str">
        <f>IF(tbl_bank[[#This Row],[Tenure]]&lt;=0,"0-1",IF(tbl_bank[[#This Row],[Tenure]]&lt;=4,"2-4",IF(tbl_bank[[#This Row],[Tenure]]&lt;=7,"5-7","8-10")))</f>
        <v>5-7</v>
      </c>
      <c r="S7401" t="str">
        <f>IF(tbl_bank[[#This Row],[NumOfProducts]]&gt;=3,"3+",TEXT(tbl_bank[[#This Row],[NumOfProducts]],"0"))</f>
        <v>1</v>
      </c>
      <c r="T7401" t="str">
        <f>IF(tbl_bank[[#This Row],[CreditScore]]&lt;580,"&lt;580",IF(tbl_bank[[#This Row],[CreditScore]]&lt;670,"580-669",IF(tbl_bank[[#This Row],[CreditScore]]&lt;740,"670-739","740+")))</f>
        <v>580-669</v>
      </c>
    </row>
    <row r="7402" spans="1:20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>IF(tbl_bank[[#This Row],[Age]]&lt;30,"&lt;30",IF(tbl_bank[[#This Row],[Age]]&lt;40,"30-39",IF(tbl_bank[[#This Row],[Age]]&lt;50,"40-49",IF(tbl_bank[[#This Row],[Age]]&lt;60,"50-59","60+"))))</f>
        <v>30-39</v>
      </c>
      <c r="P7402">
        <f>IF(tbl_bank[[#This Row],[Balance]]=0,1,0)</f>
        <v>0</v>
      </c>
      <c r="Q7402" t="str">
        <f>IF(tbl_bank[[#This Row],[Balance]]=0,"Zero",IF(tbl_bank[[#This Row],[Balance]]&lt;100000,"1-99k","100k+"))</f>
        <v>100k+</v>
      </c>
      <c r="R7402" t="str">
        <f>IF(tbl_bank[[#This Row],[Tenure]]&lt;=0,"0-1",IF(tbl_bank[[#This Row],[Tenure]]&lt;=4,"2-4",IF(tbl_bank[[#This Row],[Tenure]]&lt;=7,"5-7","8-10")))</f>
        <v>2-4</v>
      </c>
      <c r="S7402" t="str">
        <f>IF(tbl_bank[[#This Row],[NumOfProducts]]&gt;=3,"3+",TEXT(tbl_bank[[#This Row],[NumOfProducts]],"0"))</f>
        <v>1</v>
      </c>
      <c r="T7402" t="str">
        <f>IF(tbl_bank[[#This Row],[CreditScore]]&lt;580,"&lt;580",IF(tbl_bank[[#This Row],[CreditScore]]&lt;670,"580-669",IF(tbl_bank[[#This Row],[CreditScore]]&lt;740,"670-739","740+")))</f>
        <v>740+</v>
      </c>
    </row>
    <row r="7403" spans="1:20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>IF(tbl_bank[[#This Row],[Age]]&lt;30,"&lt;30",IF(tbl_bank[[#This Row],[Age]]&lt;40,"30-39",IF(tbl_bank[[#This Row],[Age]]&lt;50,"40-49",IF(tbl_bank[[#This Row],[Age]]&lt;60,"50-59","60+"))))</f>
        <v>30-39</v>
      </c>
      <c r="P7403">
        <f>IF(tbl_bank[[#This Row],[Balance]]=0,1,0)</f>
        <v>0</v>
      </c>
      <c r="Q7403" t="str">
        <f>IF(tbl_bank[[#This Row],[Balance]]=0,"Zero",IF(tbl_bank[[#This Row],[Balance]]&lt;100000,"1-99k","100k+"))</f>
        <v>100k+</v>
      </c>
      <c r="R7403" t="str">
        <f>IF(tbl_bank[[#This Row],[Tenure]]&lt;=0,"0-1",IF(tbl_bank[[#This Row],[Tenure]]&lt;=4,"2-4",IF(tbl_bank[[#This Row],[Tenure]]&lt;=7,"5-7","8-10")))</f>
        <v>8-10</v>
      </c>
      <c r="S7403" t="str">
        <f>IF(tbl_bank[[#This Row],[NumOfProducts]]&gt;=3,"3+",TEXT(tbl_bank[[#This Row],[NumOfProducts]],"0"))</f>
        <v>2</v>
      </c>
      <c r="T7403" t="str">
        <f>IF(tbl_bank[[#This Row],[CreditScore]]&lt;580,"&lt;580",IF(tbl_bank[[#This Row],[CreditScore]]&lt;670,"580-669",IF(tbl_bank[[#This Row],[CreditScore]]&lt;740,"670-739","740+")))</f>
        <v>580-669</v>
      </c>
    </row>
    <row r="7404" spans="1:20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>IF(tbl_bank[[#This Row],[Age]]&lt;30,"&lt;30",IF(tbl_bank[[#This Row],[Age]]&lt;40,"30-39",IF(tbl_bank[[#This Row],[Age]]&lt;50,"40-49",IF(tbl_bank[[#This Row],[Age]]&lt;60,"50-59","60+"))))</f>
        <v>30-39</v>
      </c>
      <c r="P7404">
        <f>IF(tbl_bank[[#This Row],[Balance]]=0,1,0)</f>
        <v>0</v>
      </c>
      <c r="Q7404" t="str">
        <f>IF(tbl_bank[[#This Row],[Balance]]=0,"Zero",IF(tbl_bank[[#This Row],[Balance]]&lt;100000,"1-99k","100k+"))</f>
        <v>100k+</v>
      </c>
      <c r="R7404" t="str">
        <f>IF(tbl_bank[[#This Row],[Tenure]]&lt;=0,"0-1",IF(tbl_bank[[#This Row],[Tenure]]&lt;=4,"2-4",IF(tbl_bank[[#This Row],[Tenure]]&lt;=7,"5-7","8-10")))</f>
        <v>5-7</v>
      </c>
      <c r="S7404" t="str">
        <f>IF(tbl_bank[[#This Row],[NumOfProducts]]&gt;=3,"3+",TEXT(tbl_bank[[#This Row],[NumOfProducts]],"0"))</f>
        <v>2</v>
      </c>
      <c r="T7404" t="str">
        <f>IF(tbl_bank[[#This Row],[CreditScore]]&lt;580,"&lt;580",IF(tbl_bank[[#This Row],[CreditScore]]&lt;670,"580-669",IF(tbl_bank[[#This Row],[CreditScore]]&lt;740,"670-739","740+")))</f>
        <v>580-669</v>
      </c>
    </row>
    <row r="7405" spans="1:20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>IF(tbl_bank[[#This Row],[Age]]&lt;30,"&lt;30",IF(tbl_bank[[#This Row],[Age]]&lt;40,"30-39",IF(tbl_bank[[#This Row],[Age]]&lt;50,"40-49",IF(tbl_bank[[#This Row],[Age]]&lt;60,"50-59","60+"))))</f>
        <v>50-59</v>
      </c>
      <c r="P7405">
        <f>IF(tbl_bank[[#This Row],[Balance]]=0,1,0)</f>
        <v>0</v>
      </c>
      <c r="Q7405" t="str">
        <f>IF(tbl_bank[[#This Row],[Balance]]=0,"Zero",IF(tbl_bank[[#This Row],[Balance]]&lt;100000,"1-99k","100k+"))</f>
        <v>1-99k</v>
      </c>
      <c r="R7405" t="str">
        <f>IF(tbl_bank[[#This Row],[Tenure]]&lt;=0,"0-1",IF(tbl_bank[[#This Row],[Tenure]]&lt;=4,"2-4",IF(tbl_bank[[#This Row],[Tenure]]&lt;=7,"5-7","8-10")))</f>
        <v>5-7</v>
      </c>
      <c r="S7405" t="str">
        <f>IF(tbl_bank[[#This Row],[NumOfProducts]]&gt;=3,"3+",TEXT(tbl_bank[[#This Row],[NumOfProducts]],"0"))</f>
        <v>1</v>
      </c>
      <c r="T7405" t="str">
        <f>IF(tbl_bank[[#This Row],[CreditScore]]&lt;580,"&lt;580",IF(tbl_bank[[#This Row],[CreditScore]]&lt;670,"580-669",IF(tbl_bank[[#This Row],[CreditScore]]&lt;740,"670-739","740+")))</f>
        <v>740+</v>
      </c>
    </row>
    <row r="7406" spans="1:20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>IF(tbl_bank[[#This Row],[Age]]&lt;30,"&lt;30",IF(tbl_bank[[#This Row],[Age]]&lt;40,"30-39",IF(tbl_bank[[#This Row],[Age]]&lt;50,"40-49",IF(tbl_bank[[#This Row],[Age]]&lt;60,"50-59","60+"))))</f>
        <v>30-39</v>
      </c>
      <c r="P7406">
        <f>IF(tbl_bank[[#This Row],[Balance]]=0,1,0)</f>
        <v>1</v>
      </c>
      <c r="Q7406" t="str">
        <f>IF(tbl_bank[[#This Row],[Balance]]=0,"Zero",IF(tbl_bank[[#This Row],[Balance]]&lt;100000,"1-99k","100k+"))</f>
        <v>Zero</v>
      </c>
      <c r="R7406" t="str">
        <f>IF(tbl_bank[[#This Row],[Tenure]]&lt;=0,"0-1",IF(tbl_bank[[#This Row],[Tenure]]&lt;=4,"2-4",IF(tbl_bank[[#This Row],[Tenure]]&lt;=7,"5-7","8-10")))</f>
        <v>2-4</v>
      </c>
      <c r="S7406" t="str">
        <f>IF(tbl_bank[[#This Row],[NumOfProducts]]&gt;=3,"3+",TEXT(tbl_bank[[#This Row],[NumOfProducts]],"0"))</f>
        <v>2</v>
      </c>
      <c r="T7406" t="str">
        <f>IF(tbl_bank[[#This Row],[CreditScore]]&lt;580,"&lt;580",IF(tbl_bank[[#This Row],[CreditScore]]&lt;670,"580-669",IF(tbl_bank[[#This Row],[CreditScore]]&lt;740,"670-739","740+")))</f>
        <v>670-739</v>
      </c>
    </row>
    <row r="7407" spans="1:20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>IF(tbl_bank[[#This Row],[Age]]&lt;30,"&lt;30",IF(tbl_bank[[#This Row],[Age]]&lt;40,"30-39",IF(tbl_bank[[#This Row],[Age]]&lt;50,"40-49",IF(tbl_bank[[#This Row],[Age]]&lt;60,"50-59","60+"))))</f>
        <v>30-39</v>
      </c>
      <c r="P7407">
        <f>IF(tbl_bank[[#This Row],[Balance]]=0,1,0)</f>
        <v>0</v>
      </c>
      <c r="Q7407" t="str">
        <f>IF(tbl_bank[[#This Row],[Balance]]=0,"Zero",IF(tbl_bank[[#This Row],[Balance]]&lt;100000,"1-99k","100k+"))</f>
        <v>100k+</v>
      </c>
      <c r="R7407" t="str">
        <f>IF(tbl_bank[[#This Row],[Tenure]]&lt;=0,"0-1",IF(tbl_bank[[#This Row],[Tenure]]&lt;=4,"2-4",IF(tbl_bank[[#This Row],[Tenure]]&lt;=7,"5-7","8-10")))</f>
        <v>8-10</v>
      </c>
      <c r="S7407" t="str">
        <f>IF(tbl_bank[[#This Row],[NumOfProducts]]&gt;=3,"3+",TEXT(tbl_bank[[#This Row],[NumOfProducts]],"0"))</f>
        <v>1</v>
      </c>
      <c r="T7407" t="str">
        <f>IF(tbl_bank[[#This Row],[CreditScore]]&lt;580,"&lt;580",IF(tbl_bank[[#This Row],[CreditScore]]&lt;670,"580-669",IF(tbl_bank[[#This Row],[CreditScore]]&lt;740,"670-739","740+")))</f>
        <v>&lt;580</v>
      </c>
    </row>
    <row r="7408" spans="1:20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>IF(tbl_bank[[#This Row],[Age]]&lt;30,"&lt;30",IF(tbl_bank[[#This Row],[Age]]&lt;40,"30-39",IF(tbl_bank[[#This Row],[Age]]&lt;50,"40-49",IF(tbl_bank[[#This Row],[Age]]&lt;60,"50-59","60+"))))</f>
        <v>50-59</v>
      </c>
      <c r="P7408">
        <f>IF(tbl_bank[[#This Row],[Balance]]=0,1,0)</f>
        <v>1</v>
      </c>
      <c r="Q7408" t="str">
        <f>IF(tbl_bank[[#This Row],[Balance]]=0,"Zero",IF(tbl_bank[[#This Row],[Balance]]&lt;100000,"1-99k","100k+"))</f>
        <v>Zero</v>
      </c>
      <c r="R7408" t="str">
        <f>IF(tbl_bank[[#This Row],[Tenure]]&lt;=0,"0-1",IF(tbl_bank[[#This Row],[Tenure]]&lt;=4,"2-4",IF(tbl_bank[[#This Row],[Tenure]]&lt;=7,"5-7","8-10")))</f>
        <v>2-4</v>
      </c>
      <c r="S7408" t="str">
        <f>IF(tbl_bank[[#This Row],[NumOfProducts]]&gt;=3,"3+",TEXT(tbl_bank[[#This Row],[NumOfProducts]],"0"))</f>
        <v>2</v>
      </c>
      <c r="T7408" t="str">
        <f>IF(tbl_bank[[#This Row],[CreditScore]]&lt;580,"&lt;580",IF(tbl_bank[[#This Row],[CreditScore]]&lt;670,"580-669",IF(tbl_bank[[#This Row],[CreditScore]]&lt;740,"670-739","740+")))</f>
        <v>&lt;580</v>
      </c>
    </row>
    <row r="7409" spans="1:20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>IF(tbl_bank[[#This Row],[Age]]&lt;30,"&lt;30",IF(tbl_bank[[#This Row],[Age]]&lt;40,"30-39",IF(tbl_bank[[#This Row],[Age]]&lt;50,"40-49",IF(tbl_bank[[#This Row],[Age]]&lt;60,"50-59","60+"))))</f>
        <v>&lt;30</v>
      </c>
      <c r="P7409">
        <f>IF(tbl_bank[[#This Row],[Balance]]=0,1,0)</f>
        <v>1</v>
      </c>
      <c r="Q7409" t="str">
        <f>IF(tbl_bank[[#This Row],[Balance]]=0,"Zero",IF(tbl_bank[[#This Row],[Balance]]&lt;100000,"1-99k","100k+"))</f>
        <v>Zero</v>
      </c>
      <c r="R7409" t="str">
        <f>IF(tbl_bank[[#This Row],[Tenure]]&lt;=0,"0-1",IF(tbl_bank[[#This Row],[Tenure]]&lt;=4,"2-4",IF(tbl_bank[[#This Row],[Tenure]]&lt;=7,"5-7","8-10")))</f>
        <v>2-4</v>
      </c>
      <c r="S7409" t="str">
        <f>IF(tbl_bank[[#This Row],[NumOfProducts]]&gt;=3,"3+",TEXT(tbl_bank[[#This Row],[NumOfProducts]],"0"))</f>
        <v>2</v>
      </c>
      <c r="T7409" t="str">
        <f>IF(tbl_bank[[#This Row],[CreditScore]]&lt;580,"&lt;580",IF(tbl_bank[[#This Row],[CreditScore]]&lt;670,"580-669",IF(tbl_bank[[#This Row],[CreditScore]]&lt;740,"670-739","740+")))</f>
        <v>580-669</v>
      </c>
    </row>
    <row r="7410" spans="1:20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>IF(tbl_bank[[#This Row],[Age]]&lt;30,"&lt;30",IF(tbl_bank[[#This Row],[Age]]&lt;40,"30-39",IF(tbl_bank[[#This Row],[Age]]&lt;50,"40-49",IF(tbl_bank[[#This Row],[Age]]&lt;60,"50-59","60+"))))</f>
        <v>30-39</v>
      </c>
      <c r="P7410">
        <f>IF(tbl_bank[[#This Row],[Balance]]=0,1,0)</f>
        <v>0</v>
      </c>
      <c r="Q7410" t="str">
        <f>IF(tbl_bank[[#This Row],[Balance]]=0,"Zero",IF(tbl_bank[[#This Row],[Balance]]&lt;100000,"1-99k","100k+"))</f>
        <v>100k+</v>
      </c>
      <c r="R7410" t="str">
        <f>IF(tbl_bank[[#This Row],[Tenure]]&lt;=0,"0-1",IF(tbl_bank[[#This Row],[Tenure]]&lt;=4,"2-4",IF(tbl_bank[[#This Row],[Tenure]]&lt;=7,"5-7","8-10")))</f>
        <v>2-4</v>
      </c>
      <c r="S7410" t="str">
        <f>IF(tbl_bank[[#This Row],[NumOfProducts]]&gt;=3,"3+",TEXT(tbl_bank[[#This Row],[NumOfProducts]],"0"))</f>
        <v>1</v>
      </c>
      <c r="T7410" t="str">
        <f>IF(tbl_bank[[#This Row],[CreditScore]]&lt;580,"&lt;580",IF(tbl_bank[[#This Row],[CreditScore]]&lt;670,"580-669",IF(tbl_bank[[#This Row],[CreditScore]]&lt;740,"670-739","740+")))</f>
        <v>670-739</v>
      </c>
    </row>
    <row r="7411" spans="1:20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>IF(tbl_bank[[#This Row],[Age]]&lt;30,"&lt;30",IF(tbl_bank[[#This Row],[Age]]&lt;40,"30-39",IF(tbl_bank[[#This Row],[Age]]&lt;50,"40-49",IF(tbl_bank[[#This Row],[Age]]&lt;60,"50-59","60+"))))</f>
        <v>40-49</v>
      </c>
      <c r="P7411">
        <f>IF(tbl_bank[[#This Row],[Balance]]=0,1,0)</f>
        <v>0</v>
      </c>
      <c r="Q7411" t="str">
        <f>IF(tbl_bank[[#This Row],[Balance]]=0,"Zero",IF(tbl_bank[[#This Row],[Balance]]&lt;100000,"1-99k","100k+"))</f>
        <v>100k+</v>
      </c>
      <c r="R7411" t="str">
        <f>IF(tbl_bank[[#This Row],[Tenure]]&lt;=0,"0-1",IF(tbl_bank[[#This Row],[Tenure]]&lt;=4,"2-4",IF(tbl_bank[[#This Row],[Tenure]]&lt;=7,"5-7","8-10")))</f>
        <v>8-10</v>
      </c>
      <c r="S7411" t="str">
        <f>IF(tbl_bank[[#This Row],[NumOfProducts]]&gt;=3,"3+",TEXT(tbl_bank[[#This Row],[NumOfProducts]],"0"))</f>
        <v>2</v>
      </c>
      <c r="T7411" t="str">
        <f>IF(tbl_bank[[#This Row],[CreditScore]]&lt;580,"&lt;580",IF(tbl_bank[[#This Row],[CreditScore]]&lt;670,"580-669",IF(tbl_bank[[#This Row],[CreditScore]]&lt;740,"670-739","740+")))</f>
        <v>740+</v>
      </c>
    </row>
    <row r="7412" spans="1:20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>IF(tbl_bank[[#This Row],[Age]]&lt;30,"&lt;30",IF(tbl_bank[[#This Row],[Age]]&lt;40,"30-39",IF(tbl_bank[[#This Row],[Age]]&lt;50,"40-49",IF(tbl_bank[[#This Row],[Age]]&lt;60,"50-59","60+"))))</f>
        <v>30-39</v>
      </c>
      <c r="P7412">
        <f>IF(tbl_bank[[#This Row],[Balance]]=0,1,0)</f>
        <v>1</v>
      </c>
      <c r="Q7412" t="str">
        <f>IF(tbl_bank[[#This Row],[Balance]]=0,"Zero",IF(tbl_bank[[#This Row],[Balance]]&lt;100000,"1-99k","100k+"))</f>
        <v>Zero</v>
      </c>
      <c r="R7412" t="str">
        <f>IF(tbl_bank[[#This Row],[Tenure]]&lt;=0,"0-1",IF(tbl_bank[[#This Row],[Tenure]]&lt;=4,"2-4",IF(tbl_bank[[#This Row],[Tenure]]&lt;=7,"5-7","8-10")))</f>
        <v>5-7</v>
      </c>
      <c r="S7412" t="str">
        <f>IF(tbl_bank[[#This Row],[NumOfProducts]]&gt;=3,"3+",TEXT(tbl_bank[[#This Row],[NumOfProducts]],"0"))</f>
        <v>2</v>
      </c>
      <c r="T7412" t="str">
        <f>IF(tbl_bank[[#This Row],[CreditScore]]&lt;580,"&lt;580",IF(tbl_bank[[#This Row],[CreditScore]]&lt;670,"580-669",IF(tbl_bank[[#This Row],[CreditScore]]&lt;740,"670-739","740+")))</f>
        <v>670-739</v>
      </c>
    </row>
    <row r="7413" spans="1:20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>IF(tbl_bank[[#This Row],[Age]]&lt;30,"&lt;30",IF(tbl_bank[[#This Row],[Age]]&lt;40,"30-39",IF(tbl_bank[[#This Row],[Age]]&lt;50,"40-49",IF(tbl_bank[[#This Row],[Age]]&lt;60,"50-59","60+"))))</f>
        <v>&lt;30</v>
      </c>
      <c r="P7413">
        <f>IF(tbl_bank[[#This Row],[Balance]]=0,1,0)</f>
        <v>0</v>
      </c>
      <c r="Q7413" t="str">
        <f>IF(tbl_bank[[#This Row],[Balance]]=0,"Zero",IF(tbl_bank[[#This Row],[Balance]]&lt;100000,"1-99k","100k+"))</f>
        <v>1-99k</v>
      </c>
      <c r="R7413" t="str">
        <f>IF(tbl_bank[[#This Row],[Tenure]]&lt;=0,"0-1",IF(tbl_bank[[#This Row],[Tenure]]&lt;=4,"2-4",IF(tbl_bank[[#This Row],[Tenure]]&lt;=7,"5-7","8-10")))</f>
        <v>5-7</v>
      </c>
      <c r="S7413" t="str">
        <f>IF(tbl_bank[[#This Row],[NumOfProducts]]&gt;=3,"3+",TEXT(tbl_bank[[#This Row],[NumOfProducts]],"0"))</f>
        <v>1</v>
      </c>
      <c r="T7413" t="str">
        <f>IF(tbl_bank[[#This Row],[CreditScore]]&lt;580,"&lt;580",IF(tbl_bank[[#This Row],[CreditScore]]&lt;670,"580-669",IF(tbl_bank[[#This Row],[CreditScore]]&lt;740,"670-739","740+")))</f>
        <v>580-669</v>
      </c>
    </row>
    <row r="7414" spans="1:20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>IF(tbl_bank[[#This Row],[Age]]&lt;30,"&lt;30",IF(tbl_bank[[#This Row],[Age]]&lt;40,"30-39",IF(tbl_bank[[#This Row],[Age]]&lt;50,"40-49",IF(tbl_bank[[#This Row],[Age]]&lt;60,"50-59","60+"))))</f>
        <v>30-39</v>
      </c>
      <c r="P7414">
        <f>IF(tbl_bank[[#This Row],[Balance]]=0,1,0)</f>
        <v>1</v>
      </c>
      <c r="Q7414" t="str">
        <f>IF(tbl_bank[[#This Row],[Balance]]=0,"Zero",IF(tbl_bank[[#This Row],[Balance]]&lt;100000,"1-99k","100k+"))</f>
        <v>Zero</v>
      </c>
      <c r="R7414" t="str">
        <f>IF(tbl_bank[[#This Row],[Tenure]]&lt;=0,"0-1",IF(tbl_bank[[#This Row],[Tenure]]&lt;=4,"2-4",IF(tbl_bank[[#This Row],[Tenure]]&lt;=7,"5-7","8-10")))</f>
        <v>5-7</v>
      </c>
      <c r="S7414" t="str">
        <f>IF(tbl_bank[[#This Row],[NumOfProducts]]&gt;=3,"3+",TEXT(tbl_bank[[#This Row],[NumOfProducts]],"0"))</f>
        <v>2</v>
      </c>
      <c r="T7414" t="str">
        <f>IF(tbl_bank[[#This Row],[CreditScore]]&lt;580,"&lt;580",IF(tbl_bank[[#This Row],[CreditScore]]&lt;670,"580-669",IF(tbl_bank[[#This Row],[CreditScore]]&lt;740,"670-739","740+")))</f>
        <v>670-739</v>
      </c>
    </row>
    <row r="7415" spans="1:20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>IF(tbl_bank[[#This Row],[Age]]&lt;30,"&lt;30",IF(tbl_bank[[#This Row],[Age]]&lt;40,"30-39",IF(tbl_bank[[#This Row],[Age]]&lt;50,"40-49",IF(tbl_bank[[#This Row],[Age]]&lt;60,"50-59","60+"))))</f>
        <v>30-39</v>
      </c>
      <c r="P7415">
        <f>IF(tbl_bank[[#This Row],[Balance]]=0,1,0)</f>
        <v>0</v>
      </c>
      <c r="Q7415" t="str">
        <f>IF(tbl_bank[[#This Row],[Balance]]=0,"Zero",IF(tbl_bank[[#This Row],[Balance]]&lt;100000,"1-99k","100k+"))</f>
        <v>100k+</v>
      </c>
      <c r="R7415" t="str">
        <f>IF(tbl_bank[[#This Row],[Tenure]]&lt;=0,"0-1",IF(tbl_bank[[#This Row],[Tenure]]&lt;=4,"2-4",IF(tbl_bank[[#This Row],[Tenure]]&lt;=7,"5-7","8-10")))</f>
        <v>2-4</v>
      </c>
      <c r="S7415" t="str">
        <f>IF(tbl_bank[[#This Row],[NumOfProducts]]&gt;=3,"3+",TEXT(tbl_bank[[#This Row],[NumOfProducts]],"0"))</f>
        <v>1</v>
      </c>
      <c r="T7415" t="str">
        <f>IF(tbl_bank[[#This Row],[CreditScore]]&lt;580,"&lt;580",IF(tbl_bank[[#This Row],[CreditScore]]&lt;670,"580-669",IF(tbl_bank[[#This Row],[CreditScore]]&lt;740,"670-739","740+")))</f>
        <v>740+</v>
      </c>
    </row>
    <row r="7416" spans="1:20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>IF(tbl_bank[[#This Row],[Age]]&lt;30,"&lt;30",IF(tbl_bank[[#This Row],[Age]]&lt;40,"30-39",IF(tbl_bank[[#This Row],[Age]]&lt;50,"40-49",IF(tbl_bank[[#This Row],[Age]]&lt;60,"50-59","60+"))))</f>
        <v>40-49</v>
      </c>
      <c r="P7416">
        <f>IF(tbl_bank[[#This Row],[Balance]]=0,1,0)</f>
        <v>0</v>
      </c>
      <c r="Q7416" t="str">
        <f>IF(tbl_bank[[#This Row],[Balance]]=0,"Zero",IF(tbl_bank[[#This Row],[Balance]]&lt;100000,"1-99k","100k+"))</f>
        <v>1-99k</v>
      </c>
      <c r="R7416" t="str">
        <f>IF(tbl_bank[[#This Row],[Tenure]]&lt;=0,"0-1",IF(tbl_bank[[#This Row],[Tenure]]&lt;=4,"2-4",IF(tbl_bank[[#This Row],[Tenure]]&lt;=7,"5-7","8-10")))</f>
        <v>2-4</v>
      </c>
      <c r="S7416" t="str">
        <f>IF(tbl_bank[[#This Row],[NumOfProducts]]&gt;=3,"3+",TEXT(tbl_bank[[#This Row],[NumOfProducts]],"0"))</f>
        <v>2</v>
      </c>
      <c r="T7416" t="str">
        <f>IF(tbl_bank[[#This Row],[CreditScore]]&lt;580,"&lt;580",IF(tbl_bank[[#This Row],[CreditScore]]&lt;670,"580-669",IF(tbl_bank[[#This Row],[CreditScore]]&lt;740,"670-739","740+")))</f>
        <v>670-739</v>
      </c>
    </row>
    <row r="7417" spans="1:20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>IF(tbl_bank[[#This Row],[Age]]&lt;30,"&lt;30",IF(tbl_bank[[#This Row],[Age]]&lt;40,"30-39",IF(tbl_bank[[#This Row],[Age]]&lt;50,"40-49",IF(tbl_bank[[#This Row],[Age]]&lt;60,"50-59","60+"))))</f>
        <v>&lt;30</v>
      </c>
      <c r="P7417">
        <f>IF(tbl_bank[[#This Row],[Balance]]=0,1,0)</f>
        <v>1</v>
      </c>
      <c r="Q7417" t="str">
        <f>IF(tbl_bank[[#This Row],[Balance]]=0,"Zero",IF(tbl_bank[[#This Row],[Balance]]&lt;100000,"1-99k","100k+"))</f>
        <v>Zero</v>
      </c>
      <c r="R7417" t="str">
        <f>IF(tbl_bank[[#This Row],[Tenure]]&lt;=0,"0-1",IF(tbl_bank[[#This Row],[Tenure]]&lt;=4,"2-4",IF(tbl_bank[[#This Row],[Tenure]]&lt;=7,"5-7","8-10")))</f>
        <v>5-7</v>
      </c>
      <c r="S7417" t="str">
        <f>IF(tbl_bank[[#This Row],[NumOfProducts]]&gt;=3,"3+",TEXT(tbl_bank[[#This Row],[NumOfProducts]],"0"))</f>
        <v>2</v>
      </c>
      <c r="T7417" t="str">
        <f>IF(tbl_bank[[#This Row],[CreditScore]]&lt;580,"&lt;580",IF(tbl_bank[[#This Row],[CreditScore]]&lt;670,"580-669",IF(tbl_bank[[#This Row],[CreditScore]]&lt;740,"670-739","740+")))</f>
        <v>740+</v>
      </c>
    </row>
    <row r="7418" spans="1:20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>IF(tbl_bank[[#This Row],[Age]]&lt;30,"&lt;30",IF(tbl_bank[[#This Row],[Age]]&lt;40,"30-39",IF(tbl_bank[[#This Row],[Age]]&lt;50,"40-49",IF(tbl_bank[[#This Row],[Age]]&lt;60,"50-59","60+"))))</f>
        <v>30-39</v>
      </c>
      <c r="P7418">
        <f>IF(tbl_bank[[#This Row],[Balance]]=0,1,0)</f>
        <v>1</v>
      </c>
      <c r="Q7418" t="str">
        <f>IF(tbl_bank[[#This Row],[Balance]]=0,"Zero",IF(tbl_bank[[#This Row],[Balance]]&lt;100000,"1-99k","100k+"))</f>
        <v>Zero</v>
      </c>
      <c r="R7418" t="str">
        <f>IF(tbl_bank[[#This Row],[Tenure]]&lt;=0,"0-1",IF(tbl_bank[[#This Row],[Tenure]]&lt;=4,"2-4",IF(tbl_bank[[#This Row],[Tenure]]&lt;=7,"5-7","8-10")))</f>
        <v>8-10</v>
      </c>
      <c r="S7418" t="str">
        <f>IF(tbl_bank[[#This Row],[NumOfProducts]]&gt;=3,"3+",TEXT(tbl_bank[[#This Row],[NumOfProducts]],"0"))</f>
        <v>2</v>
      </c>
      <c r="T7418" t="str">
        <f>IF(tbl_bank[[#This Row],[CreditScore]]&lt;580,"&lt;580",IF(tbl_bank[[#This Row],[CreditScore]]&lt;670,"580-669",IF(tbl_bank[[#This Row],[CreditScore]]&lt;740,"670-739","740+")))</f>
        <v>580-669</v>
      </c>
    </row>
    <row r="7419" spans="1:20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>IF(tbl_bank[[#This Row],[Age]]&lt;30,"&lt;30",IF(tbl_bank[[#This Row],[Age]]&lt;40,"30-39",IF(tbl_bank[[#This Row],[Age]]&lt;50,"40-49",IF(tbl_bank[[#This Row],[Age]]&lt;60,"50-59","60+"))))</f>
        <v>30-39</v>
      </c>
      <c r="P7419">
        <f>IF(tbl_bank[[#This Row],[Balance]]=0,1,0)</f>
        <v>0</v>
      </c>
      <c r="Q7419" t="str">
        <f>IF(tbl_bank[[#This Row],[Balance]]=0,"Zero",IF(tbl_bank[[#This Row],[Balance]]&lt;100000,"1-99k","100k+"))</f>
        <v>100k+</v>
      </c>
      <c r="R7419" t="str">
        <f>IF(tbl_bank[[#This Row],[Tenure]]&lt;=0,"0-1",IF(tbl_bank[[#This Row],[Tenure]]&lt;=4,"2-4",IF(tbl_bank[[#This Row],[Tenure]]&lt;=7,"5-7","8-10")))</f>
        <v>5-7</v>
      </c>
      <c r="S7419" t="str">
        <f>IF(tbl_bank[[#This Row],[NumOfProducts]]&gt;=3,"3+",TEXT(tbl_bank[[#This Row],[NumOfProducts]],"0"))</f>
        <v>1</v>
      </c>
      <c r="T7419" t="str">
        <f>IF(tbl_bank[[#This Row],[CreditScore]]&lt;580,"&lt;580",IF(tbl_bank[[#This Row],[CreditScore]]&lt;670,"580-669",IF(tbl_bank[[#This Row],[CreditScore]]&lt;740,"670-739","740+")))</f>
        <v>670-739</v>
      </c>
    </row>
    <row r="7420" spans="1:20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>IF(tbl_bank[[#This Row],[Age]]&lt;30,"&lt;30",IF(tbl_bank[[#This Row],[Age]]&lt;40,"30-39",IF(tbl_bank[[#This Row],[Age]]&lt;50,"40-49",IF(tbl_bank[[#This Row],[Age]]&lt;60,"50-59","60+"))))</f>
        <v>30-39</v>
      </c>
      <c r="P7420">
        <f>IF(tbl_bank[[#This Row],[Balance]]=0,1,0)</f>
        <v>1</v>
      </c>
      <c r="Q7420" t="str">
        <f>IF(tbl_bank[[#This Row],[Balance]]=0,"Zero",IF(tbl_bank[[#This Row],[Balance]]&lt;100000,"1-99k","100k+"))</f>
        <v>Zero</v>
      </c>
      <c r="R7420" t="str">
        <f>IF(tbl_bank[[#This Row],[Tenure]]&lt;=0,"0-1",IF(tbl_bank[[#This Row],[Tenure]]&lt;=4,"2-4",IF(tbl_bank[[#This Row],[Tenure]]&lt;=7,"5-7","8-10")))</f>
        <v>2-4</v>
      </c>
      <c r="S7420" t="str">
        <f>IF(tbl_bank[[#This Row],[NumOfProducts]]&gt;=3,"3+",TEXT(tbl_bank[[#This Row],[NumOfProducts]],"0"))</f>
        <v>2</v>
      </c>
      <c r="T7420" t="str">
        <f>IF(tbl_bank[[#This Row],[CreditScore]]&lt;580,"&lt;580",IF(tbl_bank[[#This Row],[CreditScore]]&lt;670,"580-669",IF(tbl_bank[[#This Row],[CreditScore]]&lt;740,"670-739","740+")))</f>
        <v>670-739</v>
      </c>
    </row>
    <row r="7421" spans="1:20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>IF(tbl_bank[[#This Row],[Age]]&lt;30,"&lt;30",IF(tbl_bank[[#This Row],[Age]]&lt;40,"30-39",IF(tbl_bank[[#This Row],[Age]]&lt;50,"40-49",IF(tbl_bank[[#This Row],[Age]]&lt;60,"50-59","60+"))))</f>
        <v>40-49</v>
      </c>
      <c r="P7421">
        <f>IF(tbl_bank[[#This Row],[Balance]]=0,1,0)</f>
        <v>0</v>
      </c>
      <c r="Q7421" t="str">
        <f>IF(tbl_bank[[#This Row],[Balance]]=0,"Zero",IF(tbl_bank[[#This Row],[Balance]]&lt;100000,"1-99k","100k+"))</f>
        <v>100k+</v>
      </c>
      <c r="R7421" t="str">
        <f>IF(tbl_bank[[#This Row],[Tenure]]&lt;=0,"0-1",IF(tbl_bank[[#This Row],[Tenure]]&lt;=4,"2-4",IF(tbl_bank[[#This Row],[Tenure]]&lt;=7,"5-7","8-10")))</f>
        <v>2-4</v>
      </c>
      <c r="S7421" t="str">
        <f>IF(tbl_bank[[#This Row],[NumOfProducts]]&gt;=3,"3+",TEXT(tbl_bank[[#This Row],[NumOfProducts]],"0"))</f>
        <v>2</v>
      </c>
      <c r="T7421" t="str">
        <f>IF(tbl_bank[[#This Row],[CreditScore]]&lt;580,"&lt;580",IF(tbl_bank[[#This Row],[CreditScore]]&lt;670,"580-669",IF(tbl_bank[[#This Row],[CreditScore]]&lt;740,"670-739","740+")))</f>
        <v>740+</v>
      </c>
    </row>
    <row r="7422" spans="1:20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>IF(tbl_bank[[#This Row],[Age]]&lt;30,"&lt;30",IF(tbl_bank[[#This Row],[Age]]&lt;40,"30-39",IF(tbl_bank[[#This Row],[Age]]&lt;50,"40-49",IF(tbl_bank[[#This Row],[Age]]&lt;60,"50-59","60+"))))</f>
        <v>30-39</v>
      </c>
      <c r="P7422">
        <f>IF(tbl_bank[[#This Row],[Balance]]=0,1,0)</f>
        <v>0</v>
      </c>
      <c r="Q7422" t="str">
        <f>IF(tbl_bank[[#This Row],[Balance]]=0,"Zero",IF(tbl_bank[[#This Row],[Balance]]&lt;100000,"1-99k","100k+"))</f>
        <v>100k+</v>
      </c>
      <c r="R7422" t="str">
        <f>IF(tbl_bank[[#This Row],[Tenure]]&lt;=0,"0-1",IF(tbl_bank[[#This Row],[Tenure]]&lt;=4,"2-4",IF(tbl_bank[[#This Row],[Tenure]]&lt;=7,"5-7","8-10")))</f>
        <v>8-10</v>
      </c>
      <c r="S7422" t="str">
        <f>IF(tbl_bank[[#This Row],[NumOfProducts]]&gt;=3,"3+",TEXT(tbl_bank[[#This Row],[NumOfProducts]],"0"))</f>
        <v>1</v>
      </c>
      <c r="T7422" t="str">
        <f>IF(tbl_bank[[#This Row],[CreditScore]]&lt;580,"&lt;580",IF(tbl_bank[[#This Row],[CreditScore]]&lt;670,"580-669",IF(tbl_bank[[#This Row],[CreditScore]]&lt;740,"670-739","740+")))</f>
        <v>740+</v>
      </c>
    </row>
    <row r="7423" spans="1:20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>IF(tbl_bank[[#This Row],[Age]]&lt;30,"&lt;30",IF(tbl_bank[[#This Row],[Age]]&lt;40,"30-39",IF(tbl_bank[[#This Row],[Age]]&lt;50,"40-49",IF(tbl_bank[[#This Row],[Age]]&lt;60,"50-59","60+"))))</f>
        <v>30-39</v>
      </c>
      <c r="P7423">
        <f>IF(tbl_bank[[#This Row],[Balance]]=0,1,0)</f>
        <v>1</v>
      </c>
      <c r="Q7423" t="str">
        <f>IF(tbl_bank[[#This Row],[Balance]]=0,"Zero",IF(tbl_bank[[#This Row],[Balance]]&lt;100000,"1-99k","100k+"))</f>
        <v>Zero</v>
      </c>
      <c r="R7423" t="str">
        <f>IF(tbl_bank[[#This Row],[Tenure]]&lt;=0,"0-1",IF(tbl_bank[[#This Row],[Tenure]]&lt;=4,"2-4",IF(tbl_bank[[#This Row],[Tenure]]&lt;=7,"5-7","8-10")))</f>
        <v>2-4</v>
      </c>
      <c r="S7423" t="str">
        <f>IF(tbl_bank[[#This Row],[NumOfProducts]]&gt;=3,"3+",TEXT(tbl_bank[[#This Row],[NumOfProducts]],"0"))</f>
        <v>1</v>
      </c>
      <c r="T7423" t="str">
        <f>IF(tbl_bank[[#This Row],[CreditScore]]&lt;580,"&lt;580",IF(tbl_bank[[#This Row],[CreditScore]]&lt;670,"580-669",IF(tbl_bank[[#This Row],[CreditScore]]&lt;740,"670-739","740+")))</f>
        <v>580-669</v>
      </c>
    </row>
    <row r="7424" spans="1:20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>IF(tbl_bank[[#This Row],[Age]]&lt;30,"&lt;30",IF(tbl_bank[[#This Row],[Age]]&lt;40,"30-39",IF(tbl_bank[[#This Row],[Age]]&lt;50,"40-49",IF(tbl_bank[[#This Row],[Age]]&lt;60,"50-59","60+"))))</f>
        <v>&lt;30</v>
      </c>
      <c r="P7424">
        <f>IF(tbl_bank[[#This Row],[Balance]]=0,1,0)</f>
        <v>0</v>
      </c>
      <c r="Q7424" t="str">
        <f>IF(tbl_bank[[#This Row],[Balance]]=0,"Zero",IF(tbl_bank[[#This Row],[Balance]]&lt;100000,"1-99k","100k+"))</f>
        <v>100k+</v>
      </c>
      <c r="R7424" t="str">
        <f>IF(tbl_bank[[#This Row],[Tenure]]&lt;=0,"0-1",IF(tbl_bank[[#This Row],[Tenure]]&lt;=4,"2-4",IF(tbl_bank[[#This Row],[Tenure]]&lt;=7,"5-7","8-10")))</f>
        <v>5-7</v>
      </c>
      <c r="S7424" t="str">
        <f>IF(tbl_bank[[#This Row],[NumOfProducts]]&gt;=3,"3+",TEXT(tbl_bank[[#This Row],[NumOfProducts]],"0"))</f>
        <v>1</v>
      </c>
      <c r="T7424" t="str">
        <f>IF(tbl_bank[[#This Row],[CreditScore]]&lt;580,"&lt;580",IF(tbl_bank[[#This Row],[CreditScore]]&lt;670,"580-669",IF(tbl_bank[[#This Row],[CreditScore]]&lt;740,"670-739","740+")))</f>
        <v>580-669</v>
      </c>
    </row>
    <row r="7425" spans="1:20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>IF(tbl_bank[[#This Row],[Age]]&lt;30,"&lt;30",IF(tbl_bank[[#This Row],[Age]]&lt;40,"30-39",IF(tbl_bank[[#This Row],[Age]]&lt;50,"40-49",IF(tbl_bank[[#This Row],[Age]]&lt;60,"50-59","60+"))))</f>
        <v>30-39</v>
      </c>
      <c r="P7425">
        <f>IF(tbl_bank[[#This Row],[Balance]]=0,1,0)</f>
        <v>0</v>
      </c>
      <c r="Q7425" t="str">
        <f>IF(tbl_bank[[#This Row],[Balance]]=0,"Zero",IF(tbl_bank[[#This Row],[Balance]]&lt;100000,"1-99k","100k+"))</f>
        <v>100k+</v>
      </c>
      <c r="R7425" t="str">
        <f>IF(tbl_bank[[#This Row],[Tenure]]&lt;=0,"0-1",IF(tbl_bank[[#This Row],[Tenure]]&lt;=4,"2-4",IF(tbl_bank[[#This Row],[Tenure]]&lt;=7,"5-7","8-10")))</f>
        <v>2-4</v>
      </c>
      <c r="S7425" t="str">
        <f>IF(tbl_bank[[#This Row],[NumOfProducts]]&gt;=3,"3+",TEXT(tbl_bank[[#This Row],[NumOfProducts]],"0"))</f>
        <v>2</v>
      </c>
      <c r="T7425" t="str">
        <f>IF(tbl_bank[[#This Row],[CreditScore]]&lt;580,"&lt;580",IF(tbl_bank[[#This Row],[CreditScore]]&lt;670,"580-669",IF(tbl_bank[[#This Row],[CreditScore]]&lt;740,"670-739","740+")))</f>
        <v>670-739</v>
      </c>
    </row>
    <row r="7426" spans="1:20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>IF(tbl_bank[[#This Row],[Age]]&lt;30,"&lt;30",IF(tbl_bank[[#This Row],[Age]]&lt;40,"30-39",IF(tbl_bank[[#This Row],[Age]]&lt;50,"40-49",IF(tbl_bank[[#This Row],[Age]]&lt;60,"50-59","60+"))))</f>
        <v>30-39</v>
      </c>
      <c r="P7426">
        <f>IF(tbl_bank[[#This Row],[Balance]]=0,1,0)</f>
        <v>0</v>
      </c>
      <c r="Q7426" t="str">
        <f>IF(tbl_bank[[#This Row],[Balance]]=0,"Zero",IF(tbl_bank[[#This Row],[Balance]]&lt;100000,"1-99k","100k+"))</f>
        <v>100k+</v>
      </c>
      <c r="R7426" t="str">
        <f>IF(tbl_bank[[#This Row],[Tenure]]&lt;=0,"0-1",IF(tbl_bank[[#This Row],[Tenure]]&lt;=4,"2-4",IF(tbl_bank[[#This Row],[Tenure]]&lt;=7,"5-7","8-10")))</f>
        <v>2-4</v>
      </c>
      <c r="S7426" t="str">
        <f>IF(tbl_bank[[#This Row],[NumOfProducts]]&gt;=3,"3+",TEXT(tbl_bank[[#This Row],[NumOfProducts]],"0"))</f>
        <v>1</v>
      </c>
      <c r="T7426" t="str">
        <f>IF(tbl_bank[[#This Row],[CreditScore]]&lt;580,"&lt;580",IF(tbl_bank[[#This Row],[CreditScore]]&lt;670,"580-669",IF(tbl_bank[[#This Row],[CreditScore]]&lt;740,"670-739","740+")))</f>
        <v>&lt;580</v>
      </c>
    </row>
    <row r="7427" spans="1:20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>IF(tbl_bank[[#This Row],[Age]]&lt;30,"&lt;30",IF(tbl_bank[[#This Row],[Age]]&lt;40,"30-39",IF(tbl_bank[[#This Row],[Age]]&lt;50,"40-49",IF(tbl_bank[[#This Row],[Age]]&lt;60,"50-59","60+"))))</f>
        <v>30-39</v>
      </c>
      <c r="P7427">
        <f>IF(tbl_bank[[#This Row],[Balance]]=0,1,0)</f>
        <v>0</v>
      </c>
      <c r="Q7427" t="str">
        <f>IF(tbl_bank[[#This Row],[Balance]]=0,"Zero",IF(tbl_bank[[#This Row],[Balance]]&lt;100000,"1-99k","100k+"))</f>
        <v>100k+</v>
      </c>
      <c r="R7427" t="str">
        <f>IF(tbl_bank[[#This Row],[Tenure]]&lt;=0,"0-1",IF(tbl_bank[[#This Row],[Tenure]]&lt;=4,"2-4",IF(tbl_bank[[#This Row],[Tenure]]&lt;=7,"5-7","8-10")))</f>
        <v>2-4</v>
      </c>
      <c r="S7427" t="str">
        <f>IF(tbl_bank[[#This Row],[NumOfProducts]]&gt;=3,"3+",TEXT(tbl_bank[[#This Row],[NumOfProducts]],"0"))</f>
        <v>1</v>
      </c>
      <c r="T7427" t="str">
        <f>IF(tbl_bank[[#This Row],[CreditScore]]&lt;580,"&lt;580",IF(tbl_bank[[#This Row],[CreditScore]]&lt;670,"580-669",IF(tbl_bank[[#This Row],[CreditScore]]&lt;740,"670-739","740+")))</f>
        <v>&lt;580</v>
      </c>
    </row>
    <row r="7428" spans="1:20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>IF(tbl_bank[[#This Row],[Age]]&lt;30,"&lt;30",IF(tbl_bank[[#This Row],[Age]]&lt;40,"30-39",IF(tbl_bank[[#This Row],[Age]]&lt;50,"40-49",IF(tbl_bank[[#This Row],[Age]]&lt;60,"50-59","60+"))))</f>
        <v>40-49</v>
      </c>
      <c r="P7428">
        <f>IF(tbl_bank[[#This Row],[Balance]]=0,1,0)</f>
        <v>1</v>
      </c>
      <c r="Q7428" t="str">
        <f>IF(tbl_bank[[#This Row],[Balance]]=0,"Zero",IF(tbl_bank[[#This Row],[Balance]]&lt;100000,"1-99k","100k+"))</f>
        <v>Zero</v>
      </c>
      <c r="R7428" t="str">
        <f>IF(tbl_bank[[#This Row],[Tenure]]&lt;=0,"0-1",IF(tbl_bank[[#This Row],[Tenure]]&lt;=4,"2-4",IF(tbl_bank[[#This Row],[Tenure]]&lt;=7,"5-7","8-10")))</f>
        <v>2-4</v>
      </c>
      <c r="S7428" t="str">
        <f>IF(tbl_bank[[#This Row],[NumOfProducts]]&gt;=3,"3+",TEXT(tbl_bank[[#This Row],[NumOfProducts]],"0"))</f>
        <v>1</v>
      </c>
      <c r="T7428" t="str">
        <f>IF(tbl_bank[[#This Row],[CreditScore]]&lt;580,"&lt;580",IF(tbl_bank[[#This Row],[CreditScore]]&lt;670,"580-669",IF(tbl_bank[[#This Row],[CreditScore]]&lt;740,"670-739","740+")))</f>
        <v>580-669</v>
      </c>
    </row>
    <row r="7429" spans="1:20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>IF(tbl_bank[[#This Row],[Age]]&lt;30,"&lt;30",IF(tbl_bank[[#This Row],[Age]]&lt;40,"30-39",IF(tbl_bank[[#This Row],[Age]]&lt;50,"40-49",IF(tbl_bank[[#This Row],[Age]]&lt;60,"50-59","60+"))))</f>
        <v>30-39</v>
      </c>
      <c r="P7429">
        <f>IF(tbl_bank[[#This Row],[Balance]]=0,1,0)</f>
        <v>0</v>
      </c>
      <c r="Q7429" t="str">
        <f>IF(tbl_bank[[#This Row],[Balance]]=0,"Zero",IF(tbl_bank[[#This Row],[Balance]]&lt;100000,"1-99k","100k+"))</f>
        <v>100k+</v>
      </c>
      <c r="R7429" t="str">
        <f>IF(tbl_bank[[#This Row],[Tenure]]&lt;=0,"0-1",IF(tbl_bank[[#This Row],[Tenure]]&lt;=4,"2-4",IF(tbl_bank[[#This Row],[Tenure]]&lt;=7,"5-7","8-10")))</f>
        <v>8-10</v>
      </c>
      <c r="S7429" t="str">
        <f>IF(tbl_bank[[#This Row],[NumOfProducts]]&gt;=3,"3+",TEXT(tbl_bank[[#This Row],[NumOfProducts]],"0"))</f>
        <v>1</v>
      </c>
      <c r="T7429" t="str">
        <f>IF(tbl_bank[[#This Row],[CreditScore]]&lt;580,"&lt;580",IF(tbl_bank[[#This Row],[CreditScore]]&lt;670,"580-669",IF(tbl_bank[[#This Row],[CreditScore]]&lt;740,"670-739","740+")))</f>
        <v>670-739</v>
      </c>
    </row>
    <row r="7430" spans="1:20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>IF(tbl_bank[[#This Row],[Age]]&lt;30,"&lt;30",IF(tbl_bank[[#This Row],[Age]]&lt;40,"30-39",IF(tbl_bank[[#This Row],[Age]]&lt;50,"40-49",IF(tbl_bank[[#This Row],[Age]]&lt;60,"50-59","60+"))))</f>
        <v>30-39</v>
      </c>
      <c r="P7430">
        <f>IF(tbl_bank[[#This Row],[Balance]]=0,1,0)</f>
        <v>0</v>
      </c>
      <c r="Q7430" t="str">
        <f>IF(tbl_bank[[#This Row],[Balance]]=0,"Zero",IF(tbl_bank[[#This Row],[Balance]]&lt;100000,"1-99k","100k+"))</f>
        <v>100k+</v>
      </c>
      <c r="R7430" t="str">
        <f>IF(tbl_bank[[#This Row],[Tenure]]&lt;=0,"0-1",IF(tbl_bank[[#This Row],[Tenure]]&lt;=4,"2-4",IF(tbl_bank[[#This Row],[Tenure]]&lt;=7,"5-7","8-10")))</f>
        <v>8-10</v>
      </c>
      <c r="S7430" t="str">
        <f>IF(tbl_bank[[#This Row],[NumOfProducts]]&gt;=3,"3+",TEXT(tbl_bank[[#This Row],[NumOfProducts]],"0"))</f>
        <v>2</v>
      </c>
      <c r="T7430" t="str">
        <f>IF(tbl_bank[[#This Row],[CreditScore]]&lt;580,"&lt;580",IF(tbl_bank[[#This Row],[CreditScore]]&lt;670,"580-669",IF(tbl_bank[[#This Row],[CreditScore]]&lt;740,"670-739","740+")))</f>
        <v>&lt;580</v>
      </c>
    </row>
    <row r="7431" spans="1:20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>IF(tbl_bank[[#This Row],[Age]]&lt;30,"&lt;30",IF(tbl_bank[[#This Row],[Age]]&lt;40,"30-39",IF(tbl_bank[[#This Row],[Age]]&lt;50,"40-49",IF(tbl_bank[[#This Row],[Age]]&lt;60,"50-59","60+"))))</f>
        <v>40-49</v>
      </c>
      <c r="P7431">
        <f>IF(tbl_bank[[#This Row],[Balance]]=0,1,0)</f>
        <v>0</v>
      </c>
      <c r="Q7431" t="str">
        <f>IF(tbl_bank[[#This Row],[Balance]]=0,"Zero",IF(tbl_bank[[#This Row],[Balance]]&lt;100000,"1-99k","100k+"))</f>
        <v>100k+</v>
      </c>
      <c r="R7431" t="str">
        <f>IF(tbl_bank[[#This Row],[Tenure]]&lt;=0,"0-1",IF(tbl_bank[[#This Row],[Tenure]]&lt;=4,"2-4",IF(tbl_bank[[#This Row],[Tenure]]&lt;=7,"5-7","8-10")))</f>
        <v>5-7</v>
      </c>
      <c r="S7431" t="str">
        <f>IF(tbl_bank[[#This Row],[NumOfProducts]]&gt;=3,"3+",TEXT(tbl_bank[[#This Row],[NumOfProducts]],"0"))</f>
        <v>1</v>
      </c>
      <c r="T7431" t="str">
        <f>IF(tbl_bank[[#This Row],[CreditScore]]&lt;580,"&lt;580",IF(tbl_bank[[#This Row],[CreditScore]]&lt;670,"580-669",IF(tbl_bank[[#This Row],[CreditScore]]&lt;740,"670-739","740+")))</f>
        <v>670-739</v>
      </c>
    </row>
    <row r="7432" spans="1:20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>IF(tbl_bank[[#This Row],[Age]]&lt;30,"&lt;30",IF(tbl_bank[[#This Row],[Age]]&lt;40,"30-39",IF(tbl_bank[[#This Row],[Age]]&lt;50,"40-49",IF(tbl_bank[[#This Row],[Age]]&lt;60,"50-59","60+"))))</f>
        <v>30-39</v>
      </c>
      <c r="P7432">
        <f>IF(tbl_bank[[#This Row],[Balance]]=0,1,0)</f>
        <v>0</v>
      </c>
      <c r="Q7432" t="str">
        <f>IF(tbl_bank[[#This Row],[Balance]]=0,"Zero",IF(tbl_bank[[#This Row],[Balance]]&lt;100000,"1-99k","100k+"))</f>
        <v>100k+</v>
      </c>
      <c r="R7432" t="str">
        <f>IF(tbl_bank[[#This Row],[Tenure]]&lt;=0,"0-1",IF(tbl_bank[[#This Row],[Tenure]]&lt;=4,"2-4",IF(tbl_bank[[#This Row],[Tenure]]&lt;=7,"5-7","8-10")))</f>
        <v>0-1</v>
      </c>
      <c r="S7432" t="str">
        <f>IF(tbl_bank[[#This Row],[NumOfProducts]]&gt;=3,"3+",TEXT(tbl_bank[[#This Row],[NumOfProducts]],"0"))</f>
        <v>2</v>
      </c>
      <c r="T7432" t="str">
        <f>IF(tbl_bank[[#This Row],[CreditScore]]&lt;580,"&lt;580",IF(tbl_bank[[#This Row],[CreditScore]]&lt;670,"580-669",IF(tbl_bank[[#This Row],[CreditScore]]&lt;740,"670-739","740+")))</f>
        <v>580-669</v>
      </c>
    </row>
    <row r="7433" spans="1:20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>IF(tbl_bank[[#This Row],[Age]]&lt;30,"&lt;30",IF(tbl_bank[[#This Row],[Age]]&lt;40,"30-39",IF(tbl_bank[[#This Row],[Age]]&lt;50,"40-49",IF(tbl_bank[[#This Row],[Age]]&lt;60,"50-59","60+"))))</f>
        <v>30-39</v>
      </c>
      <c r="P7433">
        <f>IF(tbl_bank[[#This Row],[Balance]]=0,1,0)</f>
        <v>1</v>
      </c>
      <c r="Q7433" t="str">
        <f>IF(tbl_bank[[#This Row],[Balance]]=0,"Zero",IF(tbl_bank[[#This Row],[Balance]]&lt;100000,"1-99k","100k+"))</f>
        <v>Zero</v>
      </c>
      <c r="R7433" t="str">
        <f>IF(tbl_bank[[#This Row],[Tenure]]&lt;=0,"0-1",IF(tbl_bank[[#This Row],[Tenure]]&lt;=4,"2-4",IF(tbl_bank[[#This Row],[Tenure]]&lt;=7,"5-7","8-10")))</f>
        <v>2-4</v>
      </c>
      <c r="S7433" t="str">
        <f>IF(tbl_bank[[#This Row],[NumOfProducts]]&gt;=3,"3+",TEXT(tbl_bank[[#This Row],[NumOfProducts]],"0"))</f>
        <v>2</v>
      </c>
      <c r="T7433" t="str">
        <f>IF(tbl_bank[[#This Row],[CreditScore]]&lt;580,"&lt;580",IF(tbl_bank[[#This Row],[CreditScore]]&lt;670,"580-669",IF(tbl_bank[[#This Row],[CreditScore]]&lt;740,"670-739","740+")))</f>
        <v>670-739</v>
      </c>
    </row>
    <row r="7434" spans="1:20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>IF(tbl_bank[[#This Row],[Age]]&lt;30,"&lt;30",IF(tbl_bank[[#This Row],[Age]]&lt;40,"30-39",IF(tbl_bank[[#This Row],[Age]]&lt;50,"40-49",IF(tbl_bank[[#This Row],[Age]]&lt;60,"50-59","60+"))))</f>
        <v>30-39</v>
      </c>
      <c r="P7434">
        <f>IF(tbl_bank[[#This Row],[Balance]]=0,1,0)</f>
        <v>0</v>
      </c>
      <c r="Q7434" t="str">
        <f>IF(tbl_bank[[#This Row],[Balance]]=0,"Zero",IF(tbl_bank[[#This Row],[Balance]]&lt;100000,"1-99k","100k+"))</f>
        <v>100k+</v>
      </c>
      <c r="R7434" t="str">
        <f>IF(tbl_bank[[#This Row],[Tenure]]&lt;=0,"0-1",IF(tbl_bank[[#This Row],[Tenure]]&lt;=4,"2-4",IF(tbl_bank[[#This Row],[Tenure]]&lt;=7,"5-7","8-10")))</f>
        <v>2-4</v>
      </c>
      <c r="S7434" t="str">
        <f>IF(tbl_bank[[#This Row],[NumOfProducts]]&gt;=3,"3+",TEXT(tbl_bank[[#This Row],[NumOfProducts]],"0"))</f>
        <v>2</v>
      </c>
      <c r="T7434" t="str">
        <f>IF(tbl_bank[[#This Row],[CreditScore]]&lt;580,"&lt;580",IF(tbl_bank[[#This Row],[CreditScore]]&lt;670,"580-669",IF(tbl_bank[[#This Row],[CreditScore]]&lt;740,"670-739","740+")))</f>
        <v>670-739</v>
      </c>
    </row>
    <row r="7435" spans="1:20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>IF(tbl_bank[[#This Row],[Age]]&lt;30,"&lt;30",IF(tbl_bank[[#This Row],[Age]]&lt;40,"30-39",IF(tbl_bank[[#This Row],[Age]]&lt;50,"40-49",IF(tbl_bank[[#This Row],[Age]]&lt;60,"50-59","60+"))))</f>
        <v>30-39</v>
      </c>
      <c r="P7435">
        <f>IF(tbl_bank[[#This Row],[Balance]]=0,1,0)</f>
        <v>0</v>
      </c>
      <c r="Q7435" t="str">
        <f>IF(tbl_bank[[#This Row],[Balance]]=0,"Zero",IF(tbl_bank[[#This Row],[Balance]]&lt;100000,"1-99k","100k+"))</f>
        <v>100k+</v>
      </c>
      <c r="R7435" t="str">
        <f>IF(tbl_bank[[#This Row],[Tenure]]&lt;=0,"0-1",IF(tbl_bank[[#This Row],[Tenure]]&lt;=4,"2-4",IF(tbl_bank[[#This Row],[Tenure]]&lt;=7,"5-7","8-10")))</f>
        <v>2-4</v>
      </c>
      <c r="S7435" t="str">
        <f>IF(tbl_bank[[#This Row],[NumOfProducts]]&gt;=3,"3+",TEXT(tbl_bank[[#This Row],[NumOfProducts]],"0"))</f>
        <v>1</v>
      </c>
      <c r="T7435" t="str">
        <f>IF(tbl_bank[[#This Row],[CreditScore]]&lt;580,"&lt;580",IF(tbl_bank[[#This Row],[CreditScore]]&lt;670,"580-669",IF(tbl_bank[[#This Row],[CreditScore]]&lt;740,"670-739","740+")))</f>
        <v>740+</v>
      </c>
    </row>
    <row r="7436" spans="1:20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>IF(tbl_bank[[#This Row],[Age]]&lt;30,"&lt;30",IF(tbl_bank[[#This Row],[Age]]&lt;40,"30-39",IF(tbl_bank[[#This Row],[Age]]&lt;50,"40-49",IF(tbl_bank[[#This Row],[Age]]&lt;60,"50-59","60+"))))</f>
        <v>30-39</v>
      </c>
      <c r="P7436">
        <f>IF(tbl_bank[[#This Row],[Balance]]=0,1,0)</f>
        <v>1</v>
      </c>
      <c r="Q7436" t="str">
        <f>IF(tbl_bank[[#This Row],[Balance]]=0,"Zero",IF(tbl_bank[[#This Row],[Balance]]&lt;100000,"1-99k","100k+"))</f>
        <v>Zero</v>
      </c>
      <c r="R7436" t="str">
        <f>IF(tbl_bank[[#This Row],[Tenure]]&lt;=0,"0-1",IF(tbl_bank[[#This Row],[Tenure]]&lt;=4,"2-4",IF(tbl_bank[[#This Row],[Tenure]]&lt;=7,"5-7","8-10")))</f>
        <v>2-4</v>
      </c>
      <c r="S7436" t="str">
        <f>IF(tbl_bank[[#This Row],[NumOfProducts]]&gt;=3,"3+",TEXT(tbl_bank[[#This Row],[NumOfProducts]],"0"))</f>
        <v>2</v>
      </c>
      <c r="T7436" t="str">
        <f>IF(tbl_bank[[#This Row],[CreditScore]]&lt;580,"&lt;580",IF(tbl_bank[[#This Row],[CreditScore]]&lt;670,"580-669",IF(tbl_bank[[#This Row],[CreditScore]]&lt;740,"670-739","740+")))</f>
        <v>580-669</v>
      </c>
    </row>
    <row r="7437" spans="1:20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>IF(tbl_bank[[#This Row],[Age]]&lt;30,"&lt;30",IF(tbl_bank[[#This Row],[Age]]&lt;40,"30-39",IF(tbl_bank[[#This Row],[Age]]&lt;50,"40-49",IF(tbl_bank[[#This Row],[Age]]&lt;60,"50-59","60+"))))</f>
        <v>50-59</v>
      </c>
      <c r="P7437">
        <f>IF(tbl_bank[[#This Row],[Balance]]=0,1,0)</f>
        <v>0</v>
      </c>
      <c r="Q7437" t="str">
        <f>IF(tbl_bank[[#This Row],[Balance]]=0,"Zero",IF(tbl_bank[[#This Row],[Balance]]&lt;100000,"1-99k","100k+"))</f>
        <v>100k+</v>
      </c>
      <c r="R7437" t="str">
        <f>IF(tbl_bank[[#This Row],[Tenure]]&lt;=0,"0-1",IF(tbl_bank[[#This Row],[Tenure]]&lt;=4,"2-4",IF(tbl_bank[[#This Row],[Tenure]]&lt;=7,"5-7","8-10")))</f>
        <v>5-7</v>
      </c>
      <c r="S7437" t="str">
        <f>IF(tbl_bank[[#This Row],[NumOfProducts]]&gt;=3,"3+",TEXT(tbl_bank[[#This Row],[NumOfProducts]],"0"))</f>
        <v>3+</v>
      </c>
      <c r="T7437" t="str">
        <f>IF(tbl_bank[[#This Row],[CreditScore]]&lt;580,"&lt;580",IF(tbl_bank[[#This Row],[CreditScore]]&lt;670,"580-669",IF(tbl_bank[[#This Row],[CreditScore]]&lt;740,"670-739","740+")))</f>
        <v>580-669</v>
      </c>
    </row>
    <row r="7438" spans="1:20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>IF(tbl_bank[[#This Row],[Age]]&lt;30,"&lt;30",IF(tbl_bank[[#This Row],[Age]]&lt;40,"30-39",IF(tbl_bank[[#This Row],[Age]]&lt;50,"40-49",IF(tbl_bank[[#This Row],[Age]]&lt;60,"50-59","60+"))))</f>
        <v>50-59</v>
      </c>
      <c r="P7438">
        <f>IF(tbl_bank[[#This Row],[Balance]]=0,1,0)</f>
        <v>0</v>
      </c>
      <c r="Q7438" t="str">
        <f>IF(tbl_bank[[#This Row],[Balance]]=0,"Zero",IF(tbl_bank[[#This Row],[Balance]]&lt;100000,"1-99k","100k+"))</f>
        <v>1-99k</v>
      </c>
      <c r="R7438" t="str">
        <f>IF(tbl_bank[[#This Row],[Tenure]]&lt;=0,"0-1",IF(tbl_bank[[#This Row],[Tenure]]&lt;=4,"2-4",IF(tbl_bank[[#This Row],[Tenure]]&lt;=7,"5-7","8-10")))</f>
        <v>5-7</v>
      </c>
      <c r="S7438" t="str">
        <f>IF(tbl_bank[[#This Row],[NumOfProducts]]&gt;=3,"3+",TEXT(tbl_bank[[#This Row],[NumOfProducts]],"0"))</f>
        <v>1</v>
      </c>
      <c r="T7438" t="str">
        <f>IF(tbl_bank[[#This Row],[CreditScore]]&lt;580,"&lt;580",IF(tbl_bank[[#This Row],[CreditScore]]&lt;670,"580-669",IF(tbl_bank[[#This Row],[CreditScore]]&lt;740,"670-739","740+")))</f>
        <v>580-669</v>
      </c>
    </row>
    <row r="7439" spans="1:20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>IF(tbl_bank[[#This Row],[Age]]&lt;30,"&lt;30",IF(tbl_bank[[#This Row],[Age]]&lt;40,"30-39",IF(tbl_bank[[#This Row],[Age]]&lt;50,"40-49",IF(tbl_bank[[#This Row],[Age]]&lt;60,"50-59","60+"))))</f>
        <v>&lt;30</v>
      </c>
      <c r="P7439">
        <f>IF(tbl_bank[[#This Row],[Balance]]=0,1,0)</f>
        <v>0</v>
      </c>
      <c r="Q7439" t="str">
        <f>IF(tbl_bank[[#This Row],[Balance]]=0,"Zero",IF(tbl_bank[[#This Row],[Balance]]&lt;100000,"1-99k","100k+"))</f>
        <v>1-99k</v>
      </c>
      <c r="R7439" t="str">
        <f>IF(tbl_bank[[#This Row],[Tenure]]&lt;=0,"0-1",IF(tbl_bank[[#This Row],[Tenure]]&lt;=4,"2-4",IF(tbl_bank[[#This Row],[Tenure]]&lt;=7,"5-7","8-10")))</f>
        <v>8-10</v>
      </c>
      <c r="S7439" t="str">
        <f>IF(tbl_bank[[#This Row],[NumOfProducts]]&gt;=3,"3+",TEXT(tbl_bank[[#This Row],[NumOfProducts]],"0"))</f>
        <v>1</v>
      </c>
      <c r="T7439" t="str">
        <f>IF(tbl_bank[[#This Row],[CreditScore]]&lt;580,"&lt;580",IF(tbl_bank[[#This Row],[CreditScore]]&lt;670,"580-669",IF(tbl_bank[[#This Row],[CreditScore]]&lt;740,"670-739","740+")))</f>
        <v>580-669</v>
      </c>
    </row>
    <row r="7440" spans="1:20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>IF(tbl_bank[[#This Row],[Age]]&lt;30,"&lt;30",IF(tbl_bank[[#This Row],[Age]]&lt;40,"30-39",IF(tbl_bank[[#This Row],[Age]]&lt;50,"40-49",IF(tbl_bank[[#This Row],[Age]]&lt;60,"50-59","60+"))))</f>
        <v>30-39</v>
      </c>
      <c r="P7440">
        <f>IF(tbl_bank[[#This Row],[Balance]]=0,1,0)</f>
        <v>0</v>
      </c>
      <c r="Q7440" t="str">
        <f>IF(tbl_bank[[#This Row],[Balance]]=0,"Zero",IF(tbl_bank[[#This Row],[Balance]]&lt;100000,"1-99k","100k+"))</f>
        <v>1-99k</v>
      </c>
      <c r="R7440" t="str">
        <f>IF(tbl_bank[[#This Row],[Tenure]]&lt;=0,"0-1",IF(tbl_bank[[#This Row],[Tenure]]&lt;=4,"2-4",IF(tbl_bank[[#This Row],[Tenure]]&lt;=7,"5-7","8-10")))</f>
        <v>2-4</v>
      </c>
      <c r="S7440" t="str">
        <f>IF(tbl_bank[[#This Row],[NumOfProducts]]&gt;=3,"3+",TEXT(tbl_bank[[#This Row],[NumOfProducts]],"0"))</f>
        <v>2</v>
      </c>
      <c r="T7440" t="str">
        <f>IF(tbl_bank[[#This Row],[CreditScore]]&lt;580,"&lt;580",IF(tbl_bank[[#This Row],[CreditScore]]&lt;670,"580-669",IF(tbl_bank[[#This Row],[CreditScore]]&lt;740,"670-739","740+")))</f>
        <v>&lt;580</v>
      </c>
    </row>
    <row r="7441" spans="1:20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>IF(tbl_bank[[#This Row],[Age]]&lt;30,"&lt;30",IF(tbl_bank[[#This Row],[Age]]&lt;40,"30-39",IF(tbl_bank[[#This Row],[Age]]&lt;50,"40-49",IF(tbl_bank[[#This Row],[Age]]&lt;60,"50-59","60+"))))</f>
        <v>&lt;30</v>
      </c>
      <c r="P7441">
        <f>IF(tbl_bank[[#This Row],[Balance]]=0,1,0)</f>
        <v>0</v>
      </c>
      <c r="Q7441" t="str">
        <f>IF(tbl_bank[[#This Row],[Balance]]=0,"Zero",IF(tbl_bank[[#This Row],[Balance]]&lt;100000,"1-99k","100k+"))</f>
        <v>1-99k</v>
      </c>
      <c r="R7441" t="str">
        <f>IF(tbl_bank[[#This Row],[Tenure]]&lt;=0,"0-1",IF(tbl_bank[[#This Row],[Tenure]]&lt;=4,"2-4",IF(tbl_bank[[#This Row],[Tenure]]&lt;=7,"5-7","8-10")))</f>
        <v>5-7</v>
      </c>
      <c r="S7441" t="str">
        <f>IF(tbl_bank[[#This Row],[NumOfProducts]]&gt;=3,"3+",TEXT(tbl_bank[[#This Row],[NumOfProducts]],"0"))</f>
        <v>2</v>
      </c>
      <c r="T7441" t="str">
        <f>IF(tbl_bank[[#This Row],[CreditScore]]&lt;580,"&lt;580",IF(tbl_bank[[#This Row],[CreditScore]]&lt;670,"580-669",IF(tbl_bank[[#This Row],[CreditScore]]&lt;740,"670-739","740+")))</f>
        <v>&lt;580</v>
      </c>
    </row>
    <row r="7442" spans="1:20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>IF(tbl_bank[[#This Row],[Age]]&lt;30,"&lt;30",IF(tbl_bank[[#This Row],[Age]]&lt;40,"30-39",IF(tbl_bank[[#This Row],[Age]]&lt;50,"40-49",IF(tbl_bank[[#This Row],[Age]]&lt;60,"50-59","60+"))))</f>
        <v>40-49</v>
      </c>
      <c r="P7442">
        <f>IF(tbl_bank[[#This Row],[Balance]]=0,1,0)</f>
        <v>0</v>
      </c>
      <c r="Q7442" t="str">
        <f>IF(tbl_bank[[#This Row],[Balance]]=0,"Zero",IF(tbl_bank[[#This Row],[Balance]]&lt;100000,"1-99k","100k+"))</f>
        <v>100k+</v>
      </c>
      <c r="R7442" t="str">
        <f>IF(tbl_bank[[#This Row],[Tenure]]&lt;=0,"0-1",IF(tbl_bank[[#This Row],[Tenure]]&lt;=4,"2-4",IF(tbl_bank[[#This Row],[Tenure]]&lt;=7,"5-7","8-10")))</f>
        <v>5-7</v>
      </c>
      <c r="S7442" t="str">
        <f>IF(tbl_bank[[#This Row],[NumOfProducts]]&gt;=3,"3+",TEXT(tbl_bank[[#This Row],[NumOfProducts]],"0"))</f>
        <v>1</v>
      </c>
      <c r="T7442" t="str">
        <f>IF(tbl_bank[[#This Row],[CreditScore]]&lt;580,"&lt;580",IF(tbl_bank[[#This Row],[CreditScore]]&lt;670,"580-669",IF(tbl_bank[[#This Row],[CreditScore]]&lt;740,"670-739","740+")))</f>
        <v>580-669</v>
      </c>
    </row>
    <row r="7443" spans="1:20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>IF(tbl_bank[[#This Row],[Age]]&lt;30,"&lt;30",IF(tbl_bank[[#This Row],[Age]]&lt;40,"30-39",IF(tbl_bank[[#This Row],[Age]]&lt;50,"40-49",IF(tbl_bank[[#This Row],[Age]]&lt;60,"50-59","60+"))))</f>
        <v>50-59</v>
      </c>
      <c r="P7443">
        <f>IF(tbl_bank[[#This Row],[Balance]]=0,1,0)</f>
        <v>1</v>
      </c>
      <c r="Q7443" t="str">
        <f>IF(tbl_bank[[#This Row],[Balance]]=0,"Zero",IF(tbl_bank[[#This Row],[Balance]]&lt;100000,"1-99k","100k+"))</f>
        <v>Zero</v>
      </c>
      <c r="R7443" t="str">
        <f>IF(tbl_bank[[#This Row],[Tenure]]&lt;=0,"0-1",IF(tbl_bank[[#This Row],[Tenure]]&lt;=4,"2-4",IF(tbl_bank[[#This Row],[Tenure]]&lt;=7,"5-7","8-10")))</f>
        <v>5-7</v>
      </c>
      <c r="S7443" t="str">
        <f>IF(tbl_bank[[#This Row],[NumOfProducts]]&gt;=3,"3+",TEXT(tbl_bank[[#This Row],[NumOfProducts]],"0"))</f>
        <v>2</v>
      </c>
      <c r="T7443" t="str">
        <f>IF(tbl_bank[[#This Row],[CreditScore]]&lt;580,"&lt;580",IF(tbl_bank[[#This Row],[CreditScore]]&lt;670,"580-669",IF(tbl_bank[[#This Row],[CreditScore]]&lt;740,"670-739","740+")))</f>
        <v>670-739</v>
      </c>
    </row>
    <row r="7444" spans="1:20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>IF(tbl_bank[[#This Row],[Age]]&lt;30,"&lt;30",IF(tbl_bank[[#This Row],[Age]]&lt;40,"30-39",IF(tbl_bank[[#This Row],[Age]]&lt;50,"40-49",IF(tbl_bank[[#This Row],[Age]]&lt;60,"50-59","60+"))))</f>
        <v>30-39</v>
      </c>
      <c r="P7444">
        <f>IF(tbl_bank[[#This Row],[Balance]]=0,1,0)</f>
        <v>1</v>
      </c>
      <c r="Q7444" t="str">
        <f>IF(tbl_bank[[#This Row],[Balance]]=0,"Zero",IF(tbl_bank[[#This Row],[Balance]]&lt;100000,"1-99k","100k+"))</f>
        <v>Zero</v>
      </c>
      <c r="R7444" t="str">
        <f>IF(tbl_bank[[#This Row],[Tenure]]&lt;=0,"0-1",IF(tbl_bank[[#This Row],[Tenure]]&lt;=4,"2-4",IF(tbl_bank[[#This Row],[Tenure]]&lt;=7,"5-7","8-10")))</f>
        <v>5-7</v>
      </c>
      <c r="S7444" t="str">
        <f>IF(tbl_bank[[#This Row],[NumOfProducts]]&gt;=3,"3+",TEXT(tbl_bank[[#This Row],[NumOfProducts]],"0"))</f>
        <v>2</v>
      </c>
      <c r="T7444" t="str">
        <f>IF(tbl_bank[[#This Row],[CreditScore]]&lt;580,"&lt;580",IF(tbl_bank[[#This Row],[CreditScore]]&lt;670,"580-669",IF(tbl_bank[[#This Row],[CreditScore]]&lt;740,"670-739","740+")))</f>
        <v>580-669</v>
      </c>
    </row>
    <row r="7445" spans="1:20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>IF(tbl_bank[[#This Row],[Age]]&lt;30,"&lt;30",IF(tbl_bank[[#This Row],[Age]]&lt;40,"30-39",IF(tbl_bank[[#This Row],[Age]]&lt;50,"40-49",IF(tbl_bank[[#This Row],[Age]]&lt;60,"50-59","60+"))))</f>
        <v>&lt;30</v>
      </c>
      <c r="P7445">
        <f>IF(tbl_bank[[#This Row],[Balance]]=0,1,0)</f>
        <v>0</v>
      </c>
      <c r="Q7445" t="str">
        <f>IF(tbl_bank[[#This Row],[Balance]]=0,"Zero",IF(tbl_bank[[#This Row],[Balance]]&lt;100000,"1-99k","100k+"))</f>
        <v>1-99k</v>
      </c>
      <c r="R7445" t="str">
        <f>IF(tbl_bank[[#This Row],[Tenure]]&lt;=0,"0-1",IF(tbl_bank[[#This Row],[Tenure]]&lt;=4,"2-4",IF(tbl_bank[[#This Row],[Tenure]]&lt;=7,"5-7","8-10")))</f>
        <v>2-4</v>
      </c>
      <c r="S7445" t="str">
        <f>IF(tbl_bank[[#This Row],[NumOfProducts]]&gt;=3,"3+",TEXT(tbl_bank[[#This Row],[NumOfProducts]],"0"))</f>
        <v>1</v>
      </c>
      <c r="T7445" t="str">
        <f>IF(tbl_bank[[#This Row],[CreditScore]]&lt;580,"&lt;580",IF(tbl_bank[[#This Row],[CreditScore]]&lt;670,"580-669",IF(tbl_bank[[#This Row],[CreditScore]]&lt;740,"670-739","740+")))</f>
        <v>580-669</v>
      </c>
    </row>
    <row r="7446" spans="1:20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>IF(tbl_bank[[#This Row],[Age]]&lt;30,"&lt;30",IF(tbl_bank[[#This Row],[Age]]&lt;40,"30-39",IF(tbl_bank[[#This Row],[Age]]&lt;50,"40-49",IF(tbl_bank[[#This Row],[Age]]&lt;60,"50-59","60+"))))</f>
        <v>&lt;30</v>
      </c>
      <c r="P7446">
        <f>IF(tbl_bank[[#This Row],[Balance]]=0,1,0)</f>
        <v>1</v>
      </c>
      <c r="Q7446" t="str">
        <f>IF(tbl_bank[[#This Row],[Balance]]=0,"Zero",IF(tbl_bank[[#This Row],[Balance]]&lt;100000,"1-99k","100k+"))</f>
        <v>Zero</v>
      </c>
      <c r="R7446" t="str">
        <f>IF(tbl_bank[[#This Row],[Tenure]]&lt;=0,"0-1",IF(tbl_bank[[#This Row],[Tenure]]&lt;=4,"2-4",IF(tbl_bank[[#This Row],[Tenure]]&lt;=7,"5-7","8-10")))</f>
        <v>2-4</v>
      </c>
      <c r="S7446" t="str">
        <f>IF(tbl_bank[[#This Row],[NumOfProducts]]&gt;=3,"3+",TEXT(tbl_bank[[#This Row],[NumOfProducts]],"0"))</f>
        <v>2</v>
      </c>
      <c r="T7446" t="str">
        <f>IF(tbl_bank[[#This Row],[CreditScore]]&lt;580,"&lt;580",IF(tbl_bank[[#This Row],[CreditScore]]&lt;670,"580-669",IF(tbl_bank[[#This Row],[CreditScore]]&lt;740,"670-739","740+")))</f>
        <v>740+</v>
      </c>
    </row>
    <row r="7447" spans="1:20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>IF(tbl_bank[[#This Row],[Age]]&lt;30,"&lt;30",IF(tbl_bank[[#This Row],[Age]]&lt;40,"30-39",IF(tbl_bank[[#This Row],[Age]]&lt;50,"40-49",IF(tbl_bank[[#This Row],[Age]]&lt;60,"50-59","60+"))))</f>
        <v>40-49</v>
      </c>
      <c r="P7447">
        <f>IF(tbl_bank[[#This Row],[Balance]]=0,1,0)</f>
        <v>1</v>
      </c>
      <c r="Q7447" t="str">
        <f>IF(tbl_bank[[#This Row],[Balance]]=0,"Zero",IF(tbl_bank[[#This Row],[Balance]]&lt;100000,"1-99k","100k+"))</f>
        <v>Zero</v>
      </c>
      <c r="R7447" t="str">
        <f>IF(tbl_bank[[#This Row],[Tenure]]&lt;=0,"0-1",IF(tbl_bank[[#This Row],[Tenure]]&lt;=4,"2-4",IF(tbl_bank[[#This Row],[Tenure]]&lt;=7,"5-7","8-10")))</f>
        <v>2-4</v>
      </c>
      <c r="S7447" t="str">
        <f>IF(tbl_bank[[#This Row],[NumOfProducts]]&gt;=3,"3+",TEXT(tbl_bank[[#This Row],[NumOfProducts]],"0"))</f>
        <v>1</v>
      </c>
      <c r="T7447" t="str">
        <f>IF(tbl_bank[[#This Row],[CreditScore]]&lt;580,"&lt;580",IF(tbl_bank[[#This Row],[CreditScore]]&lt;670,"580-669",IF(tbl_bank[[#This Row],[CreditScore]]&lt;740,"670-739","740+")))</f>
        <v>&lt;580</v>
      </c>
    </row>
    <row r="7448" spans="1:20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>IF(tbl_bank[[#This Row],[Age]]&lt;30,"&lt;30",IF(tbl_bank[[#This Row],[Age]]&lt;40,"30-39",IF(tbl_bank[[#This Row],[Age]]&lt;50,"40-49",IF(tbl_bank[[#This Row],[Age]]&lt;60,"50-59","60+"))))</f>
        <v>30-39</v>
      </c>
      <c r="P7448">
        <f>IF(tbl_bank[[#This Row],[Balance]]=0,1,0)</f>
        <v>0</v>
      </c>
      <c r="Q7448" t="str">
        <f>IF(tbl_bank[[#This Row],[Balance]]=0,"Zero",IF(tbl_bank[[#This Row],[Balance]]&lt;100000,"1-99k","100k+"))</f>
        <v>1-99k</v>
      </c>
      <c r="R7448" t="str">
        <f>IF(tbl_bank[[#This Row],[Tenure]]&lt;=0,"0-1",IF(tbl_bank[[#This Row],[Tenure]]&lt;=4,"2-4",IF(tbl_bank[[#This Row],[Tenure]]&lt;=7,"5-7","8-10")))</f>
        <v>2-4</v>
      </c>
      <c r="S7448" t="str">
        <f>IF(tbl_bank[[#This Row],[NumOfProducts]]&gt;=3,"3+",TEXT(tbl_bank[[#This Row],[NumOfProducts]],"0"))</f>
        <v>1</v>
      </c>
      <c r="T7448" t="str">
        <f>IF(tbl_bank[[#This Row],[CreditScore]]&lt;580,"&lt;580",IF(tbl_bank[[#This Row],[CreditScore]]&lt;670,"580-669",IF(tbl_bank[[#This Row],[CreditScore]]&lt;740,"670-739","740+")))</f>
        <v>670-739</v>
      </c>
    </row>
    <row r="7449" spans="1:20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>IF(tbl_bank[[#This Row],[Age]]&lt;30,"&lt;30",IF(tbl_bank[[#This Row],[Age]]&lt;40,"30-39",IF(tbl_bank[[#This Row],[Age]]&lt;50,"40-49",IF(tbl_bank[[#This Row],[Age]]&lt;60,"50-59","60+"))))</f>
        <v>30-39</v>
      </c>
      <c r="P7449">
        <f>IF(tbl_bank[[#This Row],[Balance]]=0,1,0)</f>
        <v>0</v>
      </c>
      <c r="Q7449" t="str">
        <f>IF(tbl_bank[[#This Row],[Balance]]=0,"Zero",IF(tbl_bank[[#This Row],[Balance]]&lt;100000,"1-99k","100k+"))</f>
        <v>100k+</v>
      </c>
      <c r="R7449" t="str">
        <f>IF(tbl_bank[[#This Row],[Tenure]]&lt;=0,"0-1",IF(tbl_bank[[#This Row],[Tenure]]&lt;=4,"2-4",IF(tbl_bank[[#This Row],[Tenure]]&lt;=7,"5-7","8-10")))</f>
        <v>8-10</v>
      </c>
      <c r="S7449" t="str">
        <f>IF(tbl_bank[[#This Row],[NumOfProducts]]&gt;=3,"3+",TEXT(tbl_bank[[#This Row],[NumOfProducts]],"0"))</f>
        <v>2</v>
      </c>
      <c r="T7449" t="str">
        <f>IF(tbl_bank[[#This Row],[CreditScore]]&lt;580,"&lt;580",IF(tbl_bank[[#This Row],[CreditScore]]&lt;670,"580-669",IF(tbl_bank[[#This Row],[CreditScore]]&lt;740,"670-739","740+")))</f>
        <v>580-669</v>
      </c>
    </row>
    <row r="7450" spans="1:20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>IF(tbl_bank[[#This Row],[Age]]&lt;30,"&lt;30",IF(tbl_bank[[#This Row],[Age]]&lt;40,"30-39",IF(tbl_bank[[#This Row],[Age]]&lt;50,"40-49",IF(tbl_bank[[#This Row],[Age]]&lt;60,"50-59","60+"))))</f>
        <v>30-39</v>
      </c>
      <c r="P7450">
        <f>IF(tbl_bank[[#This Row],[Balance]]=0,1,0)</f>
        <v>0</v>
      </c>
      <c r="Q7450" t="str">
        <f>IF(tbl_bank[[#This Row],[Balance]]=0,"Zero",IF(tbl_bank[[#This Row],[Balance]]&lt;100000,"1-99k","100k+"))</f>
        <v>100k+</v>
      </c>
      <c r="R7450" t="str">
        <f>IF(tbl_bank[[#This Row],[Tenure]]&lt;=0,"0-1",IF(tbl_bank[[#This Row],[Tenure]]&lt;=4,"2-4",IF(tbl_bank[[#This Row],[Tenure]]&lt;=7,"5-7","8-10")))</f>
        <v>5-7</v>
      </c>
      <c r="S7450" t="str">
        <f>IF(tbl_bank[[#This Row],[NumOfProducts]]&gt;=3,"3+",TEXT(tbl_bank[[#This Row],[NumOfProducts]],"0"))</f>
        <v>1</v>
      </c>
      <c r="T7450" t="str">
        <f>IF(tbl_bank[[#This Row],[CreditScore]]&lt;580,"&lt;580",IF(tbl_bank[[#This Row],[CreditScore]]&lt;670,"580-669",IF(tbl_bank[[#This Row],[CreditScore]]&lt;740,"670-739","740+")))</f>
        <v>670-739</v>
      </c>
    </row>
    <row r="7451" spans="1:20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>IF(tbl_bank[[#This Row],[Age]]&lt;30,"&lt;30",IF(tbl_bank[[#This Row],[Age]]&lt;40,"30-39",IF(tbl_bank[[#This Row],[Age]]&lt;50,"40-49",IF(tbl_bank[[#This Row],[Age]]&lt;60,"50-59","60+"))))</f>
        <v>30-39</v>
      </c>
      <c r="P7451">
        <f>IF(tbl_bank[[#This Row],[Balance]]=0,1,0)</f>
        <v>0</v>
      </c>
      <c r="Q7451" t="str">
        <f>IF(tbl_bank[[#This Row],[Balance]]=0,"Zero",IF(tbl_bank[[#This Row],[Balance]]&lt;100000,"1-99k","100k+"))</f>
        <v>100k+</v>
      </c>
      <c r="R7451" t="str">
        <f>IF(tbl_bank[[#This Row],[Tenure]]&lt;=0,"0-1",IF(tbl_bank[[#This Row],[Tenure]]&lt;=4,"2-4",IF(tbl_bank[[#This Row],[Tenure]]&lt;=7,"5-7","8-10")))</f>
        <v>2-4</v>
      </c>
      <c r="S7451" t="str">
        <f>IF(tbl_bank[[#This Row],[NumOfProducts]]&gt;=3,"3+",TEXT(tbl_bank[[#This Row],[NumOfProducts]],"0"))</f>
        <v>2</v>
      </c>
      <c r="T7451" t="str">
        <f>IF(tbl_bank[[#This Row],[CreditScore]]&lt;580,"&lt;580",IF(tbl_bank[[#This Row],[CreditScore]]&lt;670,"580-669",IF(tbl_bank[[#This Row],[CreditScore]]&lt;740,"670-739","740+")))</f>
        <v>670-739</v>
      </c>
    </row>
    <row r="7452" spans="1:20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>IF(tbl_bank[[#This Row],[Age]]&lt;30,"&lt;30",IF(tbl_bank[[#This Row],[Age]]&lt;40,"30-39",IF(tbl_bank[[#This Row],[Age]]&lt;50,"40-49",IF(tbl_bank[[#This Row],[Age]]&lt;60,"50-59","60+"))))</f>
        <v>30-39</v>
      </c>
      <c r="P7452">
        <f>IF(tbl_bank[[#This Row],[Balance]]=0,1,0)</f>
        <v>0</v>
      </c>
      <c r="Q7452" t="str">
        <f>IF(tbl_bank[[#This Row],[Balance]]=0,"Zero",IF(tbl_bank[[#This Row],[Balance]]&lt;100000,"1-99k","100k+"))</f>
        <v>100k+</v>
      </c>
      <c r="R7452" t="str">
        <f>IF(tbl_bank[[#This Row],[Tenure]]&lt;=0,"0-1",IF(tbl_bank[[#This Row],[Tenure]]&lt;=4,"2-4",IF(tbl_bank[[#This Row],[Tenure]]&lt;=7,"5-7","8-10")))</f>
        <v>5-7</v>
      </c>
      <c r="S7452" t="str">
        <f>IF(tbl_bank[[#This Row],[NumOfProducts]]&gt;=3,"3+",TEXT(tbl_bank[[#This Row],[NumOfProducts]],"0"))</f>
        <v>2</v>
      </c>
      <c r="T7452" t="str">
        <f>IF(tbl_bank[[#This Row],[CreditScore]]&lt;580,"&lt;580",IF(tbl_bank[[#This Row],[CreditScore]]&lt;670,"580-669",IF(tbl_bank[[#This Row],[CreditScore]]&lt;740,"670-739","740+")))</f>
        <v>670-739</v>
      </c>
    </row>
    <row r="7453" spans="1:20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>IF(tbl_bank[[#This Row],[Age]]&lt;30,"&lt;30",IF(tbl_bank[[#This Row],[Age]]&lt;40,"30-39",IF(tbl_bank[[#This Row],[Age]]&lt;50,"40-49",IF(tbl_bank[[#This Row],[Age]]&lt;60,"50-59","60+"))))</f>
        <v>&lt;30</v>
      </c>
      <c r="P7453">
        <f>IF(tbl_bank[[#This Row],[Balance]]=0,1,0)</f>
        <v>1</v>
      </c>
      <c r="Q7453" t="str">
        <f>IF(tbl_bank[[#This Row],[Balance]]=0,"Zero",IF(tbl_bank[[#This Row],[Balance]]&lt;100000,"1-99k","100k+"))</f>
        <v>Zero</v>
      </c>
      <c r="R7453" t="str">
        <f>IF(tbl_bank[[#This Row],[Tenure]]&lt;=0,"0-1",IF(tbl_bank[[#This Row],[Tenure]]&lt;=4,"2-4",IF(tbl_bank[[#This Row],[Tenure]]&lt;=7,"5-7","8-10")))</f>
        <v>8-10</v>
      </c>
      <c r="S7453" t="str">
        <f>IF(tbl_bank[[#This Row],[NumOfProducts]]&gt;=3,"3+",TEXT(tbl_bank[[#This Row],[NumOfProducts]],"0"))</f>
        <v>2</v>
      </c>
      <c r="T7453" t="str">
        <f>IF(tbl_bank[[#This Row],[CreditScore]]&lt;580,"&lt;580",IF(tbl_bank[[#This Row],[CreditScore]]&lt;670,"580-669",IF(tbl_bank[[#This Row],[CreditScore]]&lt;740,"670-739","740+")))</f>
        <v>580-669</v>
      </c>
    </row>
    <row r="7454" spans="1:20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>IF(tbl_bank[[#This Row],[Age]]&lt;30,"&lt;30",IF(tbl_bank[[#This Row],[Age]]&lt;40,"30-39",IF(tbl_bank[[#This Row],[Age]]&lt;50,"40-49",IF(tbl_bank[[#This Row],[Age]]&lt;60,"50-59","60+"))))</f>
        <v>40-49</v>
      </c>
      <c r="P7454">
        <f>IF(tbl_bank[[#This Row],[Balance]]=0,1,0)</f>
        <v>1</v>
      </c>
      <c r="Q7454" t="str">
        <f>IF(tbl_bank[[#This Row],[Balance]]=0,"Zero",IF(tbl_bank[[#This Row],[Balance]]&lt;100000,"1-99k","100k+"))</f>
        <v>Zero</v>
      </c>
      <c r="R7454" t="str">
        <f>IF(tbl_bank[[#This Row],[Tenure]]&lt;=0,"0-1",IF(tbl_bank[[#This Row],[Tenure]]&lt;=4,"2-4",IF(tbl_bank[[#This Row],[Tenure]]&lt;=7,"5-7","8-10")))</f>
        <v>8-10</v>
      </c>
      <c r="S7454" t="str">
        <f>IF(tbl_bank[[#This Row],[NumOfProducts]]&gt;=3,"3+",TEXT(tbl_bank[[#This Row],[NumOfProducts]],"0"))</f>
        <v>2</v>
      </c>
      <c r="T7454" t="str">
        <f>IF(tbl_bank[[#This Row],[CreditScore]]&lt;580,"&lt;580",IF(tbl_bank[[#This Row],[CreditScore]]&lt;670,"580-669",IF(tbl_bank[[#This Row],[CreditScore]]&lt;740,"670-739","740+")))</f>
        <v>&lt;580</v>
      </c>
    </row>
    <row r="7455" spans="1:20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>IF(tbl_bank[[#This Row],[Age]]&lt;30,"&lt;30",IF(tbl_bank[[#This Row],[Age]]&lt;40,"30-39",IF(tbl_bank[[#This Row],[Age]]&lt;50,"40-49",IF(tbl_bank[[#This Row],[Age]]&lt;60,"50-59","60+"))))</f>
        <v>30-39</v>
      </c>
      <c r="P7455">
        <f>IF(tbl_bank[[#This Row],[Balance]]=0,1,0)</f>
        <v>0</v>
      </c>
      <c r="Q7455" t="str">
        <f>IF(tbl_bank[[#This Row],[Balance]]=0,"Zero",IF(tbl_bank[[#This Row],[Balance]]&lt;100000,"1-99k","100k+"))</f>
        <v>100k+</v>
      </c>
      <c r="R7455" t="str">
        <f>IF(tbl_bank[[#This Row],[Tenure]]&lt;=0,"0-1",IF(tbl_bank[[#This Row],[Tenure]]&lt;=4,"2-4",IF(tbl_bank[[#This Row],[Tenure]]&lt;=7,"5-7","8-10")))</f>
        <v>2-4</v>
      </c>
      <c r="S7455" t="str">
        <f>IF(tbl_bank[[#This Row],[NumOfProducts]]&gt;=3,"3+",TEXT(tbl_bank[[#This Row],[NumOfProducts]],"0"))</f>
        <v>3+</v>
      </c>
      <c r="T7455" t="str">
        <f>IF(tbl_bank[[#This Row],[CreditScore]]&lt;580,"&lt;580",IF(tbl_bank[[#This Row],[CreditScore]]&lt;670,"580-669",IF(tbl_bank[[#This Row],[CreditScore]]&lt;740,"670-739","740+")))</f>
        <v>740+</v>
      </c>
    </row>
    <row r="7456" spans="1:20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>IF(tbl_bank[[#This Row],[Age]]&lt;30,"&lt;30",IF(tbl_bank[[#This Row],[Age]]&lt;40,"30-39",IF(tbl_bank[[#This Row],[Age]]&lt;50,"40-49",IF(tbl_bank[[#This Row],[Age]]&lt;60,"50-59","60+"))))</f>
        <v>40-49</v>
      </c>
      <c r="P7456">
        <f>IF(tbl_bank[[#This Row],[Balance]]=0,1,0)</f>
        <v>1</v>
      </c>
      <c r="Q7456" t="str">
        <f>IF(tbl_bank[[#This Row],[Balance]]=0,"Zero",IF(tbl_bank[[#This Row],[Balance]]&lt;100000,"1-99k","100k+"))</f>
        <v>Zero</v>
      </c>
      <c r="R7456" t="str">
        <f>IF(tbl_bank[[#This Row],[Tenure]]&lt;=0,"0-1",IF(tbl_bank[[#This Row],[Tenure]]&lt;=4,"2-4",IF(tbl_bank[[#This Row],[Tenure]]&lt;=7,"5-7","8-10")))</f>
        <v>0-1</v>
      </c>
      <c r="S7456" t="str">
        <f>IF(tbl_bank[[#This Row],[NumOfProducts]]&gt;=3,"3+",TEXT(tbl_bank[[#This Row],[NumOfProducts]],"0"))</f>
        <v>2</v>
      </c>
      <c r="T7456" t="str">
        <f>IF(tbl_bank[[#This Row],[CreditScore]]&lt;580,"&lt;580",IF(tbl_bank[[#This Row],[CreditScore]]&lt;670,"580-669",IF(tbl_bank[[#This Row],[CreditScore]]&lt;740,"670-739","740+")))</f>
        <v>670-739</v>
      </c>
    </row>
    <row r="7457" spans="1:20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>IF(tbl_bank[[#This Row],[Age]]&lt;30,"&lt;30",IF(tbl_bank[[#This Row],[Age]]&lt;40,"30-39",IF(tbl_bank[[#This Row],[Age]]&lt;50,"40-49",IF(tbl_bank[[#This Row],[Age]]&lt;60,"50-59","60+"))))</f>
        <v>30-39</v>
      </c>
      <c r="P7457">
        <f>IF(tbl_bank[[#This Row],[Balance]]=0,1,0)</f>
        <v>0</v>
      </c>
      <c r="Q7457" t="str">
        <f>IF(tbl_bank[[#This Row],[Balance]]=0,"Zero",IF(tbl_bank[[#This Row],[Balance]]&lt;100000,"1-99k","100k+"))</f>
        <v>100k+</v>
      </c>
      <c r="R7457" t="str">
        <f>IF(tbl_bank[[#This Row],[Tenure]]&lt;=0,"0-1",IF(tbl_bank[[#This Row],[Tenure]]&lt;=4,"2-4",IF(tbl_bank[[#This Row],[Tenure]]&lt;=7,"5-7","8-10")))</f>
        <v>2-4</v>
      </c>
      <c r="S7457" t="str">
        <f>IF(tbl_bank[[#This Row],[NumOfProducts]]&gt;=3,"3+",TEXT(tbl_bank[[#This Row],[NumOfProducts]],"0"))</f>
        <v>1</v>
      </c>
      <c r="T7457" t="str">
        <f>IF(tbl_bank[[#This Row],[CreditScore]]&lt;580,"&lt;580",IF(tbl_bank[[#This Row],[CreditScore]]&lt;670,"580-669",IF(tbl_bank[[#This Row],[CreditScore]]&lt;740,"670-739","740+")))</f>
        <v>&lt;580</v>
      </c>
    </row>
    <row r="7458" spans="1:20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>IF(tbl_bank[[#This Row],[Age]]&lt;30,"&lt;30",IF(tbl_bank[[#This Row],[Age]]&lt;40,"30-39",IF(tbl_bank[[#This Row],[Age]]&lt;50,"40-49",IF(tbl_bank[[#This Row],[Age]]&lt;60,"50-59","60+"))))</f>
        <v>&lt;30</v>
      </c>
      <c r="P7458">
        <f>IF(tbl_bank[[#This Row],[Balance]]=0,1,0)</f>
        <v>1</v>
      </c>
      <c r="Q7458" t="str">
        <f>IF(tbl_bank[[#This Row],[Balance]]=0,"Zero",IF(tbl_bank[[#This Row],[Balance]]&lt;100000,"1-99k","100k+"))</f>
        <v>Zero</v>
      </c>
      <c r="R7458" t="str">
        <f>IF(tbl_bank[[#This Row],[Tenure]]&lt;=0,"0-1",IF(tbl_bank[[#This Row],[Tenure]]&lt;=4,"2-4",IF(tbl_bank[[#This Row],[Tenure]]&lt;=7,"5-7","8-10")))</f>
        <v>8-10</v>
      </c>
      <c r="S7458" t="str">
        <f>IF(tbl_bank[[#This Row],[NumOfProducts]]&gt;=3,"3+",TEXT(tbl_bank[[#This Row],[NumOfProducts]],"0"))</f>
        <v>2</v>
      </c>
      <c r="T7458" t="str">
        <f>IF(tbl_bank[[#This Row],[CreditScore]]&lt;580,"&lt;580",IF(tbl_bank[[#This Row],[CreditScore]]&lt;670,"580-669",IF(tbl_bank[[#This Row],[CreditScore]]&lt;740,"670-739","740+")))</f>
        <v>740+</v>
      </c>
    </row>
    <row r="7459" spans="1:20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>IF(tbl_bank[[#This Row],[Age]]&lt;30,"&lt;30",IF(tbl_bank[[#This Row],[Age]]&lt;40,"30-39",IF(tbl_bank[[#This Row],[Age]]&lt;50,"40-49",IF(tbl_bank[[#This Row],[Age]]&lt;60,"50-59","60+"))))</f>
        <v>40-49</v>
      </c>
      <c r="P7459">
        <f>IF(tbl_bank[[#This Row],[Balance]]=0,1,0)</f>
        <v>0</v>
      </c>
      <c r="Q7459" t="str">
        <f>IF(tbl_bank[[#This Row],[Balance]]=0,"Zero",IF(tbl_bank[[#This Row],[Balance]]&lt;100000,"1-99k","100k+"))</f>
        <v>100k+</v>
      </c>
      <c r="R7459" t="str">
        <f>IF(tbl_bank[[#This Row],[Tenure]]&lt;=0,"0-1",IF(tbl_bank[[#This Row],[Tenure]]&lt;=4,"2-4",IF(tbl_bank[[#This Row],[Tenure]]&lt;=7,"5-7","8-10")))</f>
        <v>2-4</v>
      </c>
      <c r="S7459" t="str">
        <f>IF(tbl_bank[[#This Row],[NumOfProducts]]&gt;=3,"3+",TEXT(tbl_bank[[#This Row],[NumOfProducts]],"0"))</f>
        <v>3+</v>
      </c>
      <c r="T7459" t="str">
        <f>IF(tbl_bank[[#This Row],[CreditScore]]&lt;580,"&lt;580",IF(tbl_bank[[#This Row],[CreditScore]]&lt;670,"580-669",IF(tbl_bank[[#This Row],[CreditScore]]&lt;740,"670-739","740+")))</f>
        <v>580-669</v>
      </c>
    </row>
    <row r="7460" spans="1:20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>IF(tbl_bank[[#This Row],[Age]]&lt;30,"&lt;30",IF(tbl_bank[[#This Row],[Age]]&lt;40,"30-39",IF(tbl_bank[[#This Row],[Age]]&lt;50,"40-49",IF(tbl_bank[[#This Row],[Age]]&lt;60,"50-59","60+"))))</f>
        <v>40-49</v>
      </c>
      <c r="P7460">
        <f>IF(tbl_bank[[#This Row],[Balance]]=0,1,0)</f>
        <v>1</v>
      </c>
      <c r="Q7460" t="str">
        <f>IF(tbl_bank[[#This Row],[Balance]]=0,"Zero",IF(tbl_bank[[#This Row],[Balance]]&lt;100000,"1-99k","100k+"))</f>
        <v>Zero</v>
      </c>
      <c r="R7460" t="str">
        <f>IF(tbl_bank[[#This Row],[Tenure]]&lt;=0,"0-1",IF(tbl_bank[[#This Row],[Tenure]]&lt;=4,"2-4",IF(tbl_bank[[#This Row],[Tenure]]&lt;=7,"5-7","8-10")))</f>
        <v>5-7</v>
      </c>
      <c r="S7460" t="str">
        <f>IF(tbl_bank[[#This Row],[NumOfProducts]]&gt;=3,"3+",TEXT(tbl_bank[[#This Row],[NumOfProducts]],"0"))</f>
        <v>1</v>
      </c>
      <c r="T7460" t="str">
        <f>IF(tbl_bank[[#This Row],[CreditScore]]&lt;580,"&lt;580",IF(tbl_bank[[#This Row],[CreditScore]]&lt;670,"580-669",IF(tbl_bank[[#This Row],[CreditScore]]&lt;740,"670-739","740+")))</f>
        <v>670-739</v>
      </c>
    </row>
    <row r="7461" spans="1:20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>IF(tbl_bank[[#This Row],[Age]]&lt;30,"&lt;30",IF(tbl_bank[[#This Row],[Age]]&lt;40,"30-39",IF(tbl_bank[[#This Row],[Age]]&lt;50,"40-49",IF(tbl_bank[[#This Row],[Age]]&lt;60,"50-59","60+"))))</f>
        <v>&lt;30</v>
      </c>
      <c r="P7461">
        <f>IF(tbl_bank[[#This Row],[Balance]]=0,1,0)</f>
        <v>1</v>
      </c>
      <c r="Q7461" t="str">
        <f>IF(tbl_bank[[#This Row],[Balance]]=0,"Zero",IF(tbl_bank[[#This Row],[Balance]]&lt;100000,"1-99k","100k+"))</f>
        <v>Zero</v>
      </c>
      <c r="R7461" t="str">
        <f>IF(tbl_bank[[#This Row],[Tenure]]&lt;=0,"0-1",IF(tbl_bank[[#This Row],[Tenure]]&lt;=4,"2-4",IF(tbl_bank[[#This Row],[Tenure]]&lt;=7,"5-7","8-10")))</f>
        <v>2-4</v>
      </c>
      <c r="S7461" t="str">
        <f>IF(tbl_bank[[#This Row],[NumOfProducts]]&gt;=3,"3+",TEXT(tbl_bank[[#This Row],[NumOfProducts]],"0"))</f>
        <v>2</v>
      </c>
      <c r="T7461" t="str">
        <f>IF(tbl_bank[[#This Row],[CreditScore]]&lt;580,"&lt;580",IF(tbl_bank[[#This Row],[CreditScore]]&lt;670,"580-669",IF(tbl_bank[[#This Row],[CreditScore]]&lt;740,"670-739","740+")))</f>
        <v>580-669</v>
      </c>
    </row>
    <row r="7462" spans="1:20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>IF(tbl_bank[[#This Row],[Age]]&lt;30,"&lt;30",IF(tbl_bank[[#This Row],[Age]]&lt;40,"30-39",IF(tbl_bank[[#This Row],[Age]]&lt;50,"40-49",IF(tbl_bank[[#This Row],[Age]]&lt;60,"50-59","60+"))))</f>
        <v>30-39</v>
      </c>
      <c r="P7462">
        <f>IF(tbl_bank[[#This Row],[Balance]]=0,1,0)</f>
        <v>0</v>
      </c>
      <c r="Q7462" t="str">
        <f>IF(tbl_bank[[#This Row],[Balance]]=0,"Zero",IF(tbl_bank[[#This Row],[Balance]]&lt;100000,"1-99k","100k+"))</f>
        <v>100k+</v>
      </c>
      <c r="R7462" t="str">
        <f>IF(tbl_bank[[#This Row],[Tenure]]&lt;=0,"0-1",IF(tbl_bank[[#This Row],[Tenure]]&lt;=4,"2-4",IF(tbl_bank[[#This Row],[Tenure]]&lt;=7,"5-7","8-10")))</f>
        <v>5-7</v>
      </c>
      <c r="S7462" t="str">
        <f>IF(tbl_bank[[#This Row],[NumOfProducts]]&gt;=3,"3+",TEXT(tbl_bank[[#This Row],[NumOfProducts]],"0"))</f>
        <v>2</v>
      </c>
      <c r="T7462" t="str">
        <f>IF(tbl_bank[[#This Row],[CreditScore]]&lt;580,"&lt;580",IF(tbl_bank[[#This Row],[CreditScore]]&lt;670,"580-669",IF(tbl_bank[[#This Row],[CreditScore]]&lt;740,"670-739","740+")))</f>
        <v>580-669</v>
      </c>
    </row>
    <row r="7463" spans="1:20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>IF(tbl_bank[[#This Row],[Age]]&lt;30,"&lt;30",IF(tbl_bank[[#This Row],[Age]]&lt;40,"30-39",IF(tbl_bank[[#This Row],[Age]]&lt;50,"40-49",IF(tbl_bank[[#This Row],[Age]]&lt;60,"50-59","60+"))))</f>
        <v>30-39</v>
      </c>
      <c r="P7463">
        <f>IF(tbl_bank[[#This Row],[Balance]]=0,1,0)</f>
        <v>1</v>
      </c>
      <c r="Q7463" t="str">
        <f>IF(tbl_bank[[#This Row],[Balance]]=0,"Zero",IF(tbl_bank[[#This Row],[Balance]]&lt;100000,"1-99k","100k+"))</f>
        <v>Zero</v>
      </c>
      <c r="R7463" t="str">
        <f>IF(tbl_bank[[#This Row],[Tenure]]&lt;=0,"0-1",IF(tbl_bank[[#This Row],[Tenure]]&lt;=4,"2-4",IF(tbl_bank[[#This Row],[Tenure]]&lt;=7,"5-7","8-10")))</f>
        <v>2-4</v>
      </c>
      <c r="S7463" t="str">
        <f>IF(tbl_bank[[#This Row],[NumOfProducts]]&gt;=3,"3+",TEXT(tbl_bank[[#This Row],[NumOfProducts]],"0"))</f>
        <v>2</v>
      </c>
      <c r="T7463" t="str">
        <f>IF(tbl_bank[[#This Row],[CreditScore]]&lt;580,"&lt;580",IF(tbl_bank[[#This Row],[CreditScore]]&lt;670,"580-669",IF(tbl_bank[[#This Row],[CreditScore]]&lt;740,"670-739","740+")))</f>
        <v>580-669</v>
      </c>
    </row>
    <row r="7464" spans="1:20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>IF(tbl_bank[[#This Row],[Age]]&lt;30,"&lt;30",IF(tbl_bank[[#This Row],[Age]]&lt;40,"30-39",IF(tbl_bank[[#This Row],[Age]]&lt;50,"40-49",IF(tbl_bank[[#This Row],[Age]]&lt;60,"50-59","60+"))))</f>
        <v>40-49</v>
      </c>
      <c r="P7464">
        <f>IF(tbl_bank[[#This Row],[Balance]]=0,1,0)</f>
        <v>1</v>
      </c>
      <c r="Q7464" t="str">
        <f>IF(tbl_bank[[#This Row],[Balance]]=0,"Zero",IF(tbl_bank[[#This Row],[Balance]]&lt;100000,"1-99k","100k+"))</f>
        <v>Zero</v>
      </c>
      <c r="R7464" t="str">
        <f>IF(tbl_bank[[#This Row],[Tenure]]&lt;=0,"0-1",IF(tbl_bank[[#This Row],[Tenure]]&lt;=4,"2-4",IF(tbl_bank[[#This Row],[Tenure]]&lt;=7,"5-7","8-10")))</f>
        <v>8-10</v>
      </c>
      <c r="S7464" t="str">
        <f>IF(tbl_bank[[#This Row],[NumOfProducts]]&gt;=3,"3+",TEXT(tbl_bank[[#This Row],[NumOfProducts]],"0"))</f>
        <v>1</v>
      </c>
      <c r="T7464" t="str">
        <f>IF(tbl_bank[[#This Row],[CreditScore]]&lt;580,"&lt;580",IF(tbl_bank[[#This Row],[CreditScore]]&lt;670,"580-669",IF(tbl_bank[[#This Row],[CreditScore]]&lt;740,"670-739","740+")))</f>
        <v>580-669</v>
      </c>
    </row>
    <row r="7465" spans="1:20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>IF(tbl_bank[[#This Row],[Age]]&lt;30,"&lt;30",IF(tbl_bank[[#This Row],[Age]]&lt;40,"30-39",IF(tbl_bank[[#This Row],[Age]]&lt;50,"40-49",IF(tbl_bank[[#This Row],[Age]]&lt;60,"50-59","60+"))))</f>
        <v>30-39</v>
      </c>
      <c r="P7465">
        <f>IF(tbl_bank[[#This Row],[Balance]]=0,1,0)</f>
        <v>0</v>
      </c>
      <c r="Q7465" t="str">
        <f>IF(tbl_bank[[#This Row],[Balance]]=0,"Zero",IF(tbl_bank[[#This Row],[Balance]]&lt;100000,"1-99k","100k+"))</f>
        <v>100k+</v>
      </c>
      <c r="R7465" t="str">
        <f>IF(tbl_bank[[#This Row],[Tenure]]&lt;=0,"0-1",IF(tbl_bank[[#This Row],[Tenure]]&lt;=4,"2-4",IF(tbl_bank[[#This Row],[Tenure]]&lt;=7,"5-7","8-10")))</f>
        <v>0-1</v>
      </c>
      <c r="S7465" t="str">
        <f>IF(tbl_bank[[#This Row],[NumOfProducts]]&gt;=3,"3+",TEXT(tbl_bank[[#This Row],[NumOfProducts]],"0"))</f>
        <v>1</v>
      </c>
      <c r="T7465" t="str">
        <f>IF(tbl_bank[[#This Row],[CreditScore]]&lt;580,"&lt;580",IF(tbl_bank[[#This Row],[CreditScore]]&lt;670,"580-669",IF(tbl_bank[[#This Row],[CreditScore]]&lt;740,"670-739","740+")))</f>
        <v>&lt;580</v>
      </c>
    </row>
    <row r="7466" spans="1:20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>IF(tbl_bank[[#This Row],[Age]]&lt;30,"&lt;30",IF(tbl_bank[[#This Row],[Age]]&lt;40,"30-39",IF(tbl_bank[[#This Row],[Age]]&lt;50,"40-49",IF(tbl_bank[[#This Row],[Age]]&lt;60,"50-59","60+"))))</f>
        <v>30-39</v>
      </c>
      <c r="P7466">
        <f>IF(tbl_bank[[#This Row],[Balance]]=0,1,0)</f>
        <v>0</v>
      </c>
      <c r="Q7466" t="str">
        <f>IF(tbl_bank[[#This Row],[Balance]]=0,"Zero",IF(tbl_bank[[#This Row],[Balance]]&lt;100000,"1-99k","100k+"))</f>
        <v>100k+</v>
      </c>
      <c r="R7466" t="str">
        <f>IF(tbl_bank[[#This Row],[Tenure]]&lt;=0,"0-1",IF(tbl_bank[[#This Row],[Tenure]]&lt;=4,"2-4",IF(tbl_bank[[#This Row],[Tenure]]&lt;=7,"5-7","8-10")))</f>
        <v>8-10</v>
      </c>
      <c r="S7466" t="str">
        <f>IF(tbl_bank[[#This Row],[NumOfProducts]]&gt;=3,"3+",TEXT(tbl_bank[[#This Row],[NumOfProducts]],"0"))</f>
        <v>1</v>
      </c>
      <c r="T7466" t="str">
        <f>IF(tbl_bank[[#This Row],[CreditScore]]&lt;580,"&lt;580",IF(tbl_bank[[#This Row],[CreditScore]]&lt;670,"580-669",IF(tbl_bank[[#This Row],[CreditScore]]&lt;740,"670-739","740+")))</f>
        <v>740+</v>
      </c>
    </row>
    <row r="7467" spans="1:20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>IF(tbl_bank[[#This Row],[Age]]&lt;30,"&lt;30",IF(tbl_bank[[#This Row],[Age]]&lt;40,"30-39",IF(tbl_bank[[#This Row],[Age]]&lt;50,"40-49",IF(tbl_bank[[#This Row],[Age]]&lt;60,"50-59","60+"))))</f>
        <v>30-39</v>
      </c>
      <c r="P7467">
        <f>IF(tbl_bank[[#This Row],[Balance]]=0,1,0)</f>
        <v>0</v>
      </c>
      <c r="Q7467" t="str">
        <f>IF(tbl_bank[[#This Row],[Balance]]=0,"Zero",IF(tbl_bank[[#This Row],[Balance]]&lt;100000,"1-99k","100k+"))</f>
        <v>100k+</v>
      </c>
      <c r="R7467" t="str">
        <f>IF(tbl_bank[[#This Row],[Tenure]]&lt;=0,"0-1",IF(tbl_bank[[#This Row],[Tenure]]&lt;=4,"2-4",IF(tbl_bank[[#This Row],[Tenure]]&lt;=7,"5-7","8-10")))</f>
        <v>2-4</v>
      </c>
      <c r="S7467" t="str">
        <f>IF(tbl_bank[[#This Row],[NumOfProducts]]&gt;=3,"3+",TEXT(tbl_bank[[#This Row],[NumOfProducts]],"0"))</f>
        <v>1</v>
      </c>
      <c r="T7467" t="str">
        <f>IF(tbl_bank[[#This Row],[CreditScore]]&lt;580,"&lt;580",IF(tbl_bank[[#This Row],[CreditScore]]&lt;670,"580-669",IF(tbl_bank[[#This Row],[CreditScore]]&lt;740,"670-739","740+")))</f>
        <v>580-669</v>
      </c>
    </row>
    <row r="7468" spans="1:20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>IF(tbl_bank[[#This Row],[Age]]&lt;30,"&lt;30",IF(tbl_bank[[#This Row],[Age]]&lt;40,"30-39",IF(tbl_bank[[#This Row],[Age]]&lt;50,"40-49",IF(tbl_bank[[#This Row],[Age]]&lt;60,"50-59","60+"))))</f>
        <v>30-39</v>
      </c>
      <c r="P7468">
        <f>IF(tbl_bank[[#This Row],[Balance]]=0,1,0)</f>
        <v>0</v>
      </c>
      <c r="Q7468" t="str">
        <f>IF(tbl_bank[[#This Row],[Balance]]=0,"Zero",IF(tbl_bank[[#This Row],[Balance]]&lt;100000,"1-99k","100k+"))</f>
        <v>100k+</v>
      </c>
      <c r="R7468" t="str">
        <f>IF(tbl_bank[[#This Row],[Tenure]]&lt;=0,"0-1",IF(tbl_bank[[#This Row],[Tenure]]&lt;=4,"2-4",IF(tbl_bank[[#This Row],[Tenure]]&lt;=7,"5-7","8-10")))</f>
        <v>2-4</v>
      </c>
      <c r="S7468" t="str">
        <f>IF(tbl_bank[[#This Row],[NumOfProducts]]&gt;=3,"3+",TEXT(tbl_bank[[#This Row],[NumOfProducts]],"0"))</f>
        <v>1</v>
      </c>
      <c r="T7468" t="str">
        <f>IF(tbl_bank[[#This Row],[CreditScore]]&lt;580,"&lt;580",IF(tbl_bank[[#This Row],[CreditScore]]&lt;670,"580-669",IF(tbl_bank[[#This Row],[CreditScore]]&lt;740,"670-739","740+")))</f>
        <v>670-739</v>
      </c>
    </row>
    <row r="7469" spans="1:20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>IF(tbl_bank[[#This Row],[Age]]&lt;30,"&lt;30",IF(tbl_bank[[#This Row],[Age]]&lt;40,"30-39",IF(tbl_bank[[#This Row],[Age]]&lt;50,"40-49",IF(tbl_bank[[#This Row],[Age]]&lt;60,"50-59","60+"))))</f>
        <v>30-39</v>
      </c>
      <c r="P7469">
        <f>IF(tbl_bank[[#This Row],[Balance]]=0,1,0)</f>
        <v>0</v>
      </c>
      <c r="Q7469" t="str">
        <f>IF(tbl_bank[[#This Row],[Balance]]=0,"Zero",IF(tbl_bank[[#This Row],[Balance]]&lt;100000,"1-99k","100k+"))</f>
        <v>100k+</v>
      </c>
      <c r="R7469" t="str">
        <f>IF(tbl_bank[[#This Row],[Tenure]]&lt;=0,"0-1",IF(tbl_bank[[#This Row],[Tenure]]&lt;=4,"2-4",IF(tbl_bank[[#This Row],[Tenure]]&lt;=7,"5-7","8-10")))</f>
        <v>8-10</v>
      </c>
      <c r="S7469" t="str">
        <f>IF(tbl_bank[[#This Row],[NumOfProducts]]&gt;=3,"3+",TEXT(tbl_bank[[#This Row],[NumOfProducts]],"0"))</f>
        <v>2</v>
      </c>
      <c r="T7469" t="str">
        <f>IF(tbl_bank[[#This Row],[CreditScore]]&lt;580,"&lt;580",IF(tbl_bank[[#This Row],[CreditScore]]&lt;670,"580-669",IF(tbl_bank[[#This Row],[CreditScore]]&lt;740,"670-739","740+")))</f>
        <v>580-669</v>
      </c>
    </row>
    <row r="7470" spans="1:20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>IF(tbl_bank[[#This Row],[Age]]&lt;30,"&lt;30",IF(tbl_bank[[#This Row],[Age]]&lt;40,"30-39",IF(tbl_bank[[#This Row],[Age]]&lt;50,"40-49",IF(tbl_bank[[#This Row],[Age]]&lt;60,"50-59","60+"))))</f>
        <v>&lt;30</v>
      </c>
      <c r="P7470">
        <f>IF(tbl_bank[[#This Row],[Balance]]=0,1,0)</f>
        <v>1</v>
      </c>
      <c r="Q7470" t="str">
        <f>IF(tbl_bank[[#This Row],[Balance]]=0,"Zero",IF(tbl_bank[[#This Row],[Balance]]&lt;100000,"1-99k","100k+"))</f>
        <v>Zero</v>
      </c>
      <c r="R7470" t="str">
        <f>IF(tbl_bank[[#This Row],[Tenure]]&lt;=0,"0-1",IF(tbl_bank[[#This Row],[Tenure]]&lt;=4,"2-4",IF(tbl_bank[[#This Row],[Tenure]]&lt;=7,"5-7","8-10")))</f>
        <v>2-4</v>
      </c>
      <c r="S7470" t="str">
        <f>IF(tbl_bank[[#This Row],[NumOfProducts]]&gt;=3,"3+",TEXT(tbl_bank[[#This Row],[NumOfProducts]],"0"))</f>
        <v>2</v>
      </c>
      <c r="T7470" t="str">
        <f>IF(tbl_bank[[#This Row],[CreditScore]]&lt;580,"&lt;580",IF(tbl_bank[[#This Row],[CreditScore]]&lt;670,"580-669",IF(tbl_bank[[#This Row],[CreditScore]]&lt;740,"670-739","740+")))</f>
        <v>&lt;580</v>
      </c>
    </row>
    <row r="7471" spans="1:20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>IF(tbl_bank[[#This Row],[Age]]&lt;30,"&lt;30",IF(tbl_bank[[#This Row],[Age]]&lt;40,"30-39",IF(tbl_bank[[#This Row],[Age]]&lt;50,"40-49",IF(tbl_bank[[#This Row],[Age]]&lt;60,"50-59","60+"))))</f>
        <v>30-39</v>
      </c>
      <c r="P7471">
        <f>IF(tbl_bank[[#This Row],[Balance]]=0,1,0)</f>
        <v>0</v>
      </c>
      <c r="Q7471" t="str">
        <f>IF(tbl_bank[[#This Row],[Balance]]=0,"Zero",IF(tbl_bank[[#This Row],[Balance]]&lt;100000,"1-99k","100k+"))</f>
        <v>100k+</v>
      </c>
      <c r="R7471" t="str">
        <f>IF(tbl_bank[[#This Row],[Tenure]]&lt;=0,"0-1",IF(tbl_bank[[#This Row],[Tenure]]&lt;=4,"2-4",IF(tbl_bank[[#This Row],[Tenure]]&lt;=7,"5-7","8-10")))</f>
        <v>8-10</v>
      </c>
      <c r="S7471" t="str">
        <f>IF(tbl_bank[[#This Row],[NumOfProducts]]&gt;=3,"3+",TEXT(tbl_bank[[#This Row],[NumOfProducts]],"0"))</f>
        <v>1</v>
      </c>
      <c r="T7471" t="str">
        <f>IF(tbl_bank[[#This Row],[CreditScore]]&lt;580,"&lt;580",IF(tbl_bank[[#This Row],[CreditScore]]&lt;670,"580-669",IF(tbl_bank[[#This Row],[CreditScore]]&lt;740,"670-739","740+")))</f>
        <v>670-739</v>
      </c>
    </row>
    <row r="7472" spans="1:20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>IF(tbl_bank[[#This Row],[Age]]&lt;30,"&lt;30",IF(tbl_bank[[#This Row],[Age]]&lt;40,"30-39",IF(tbl_bank[[#This Row],[Age]]&lt;50,"40-49",IF(tbl_bank[[#This Row],[Age]]&lt;60,"50-59","60+"))))</f>
        <v>40-49</v>
      </c>
      <c r="P7472">
        <f>IF(tbl_bank[[#This Row],[Balance]]=0,1,0)</f>
        <v>0</v>
      </c>
      <c r="Q7472" t="str">
        <f>IF(tbl_bank[[#This Row],[Balance]]=0,"Zero",IF(tbl_bank[[#This Row],[Balance]]&lt;100000,"1-99k","100k+"))</f>
        <v>1-99k</v>
      </c>
      <c r="R7472" t="str">
        <f>IF(tbl_bank[[#This Row],[Tenure]]&lt;=0,"0-1",IF(tbl_bank[[#This Row],[Tenure]]&lt;=4,"2-4",IF(tbl_bank[[#This Row],[Tenure]]&lt;=7,"5-7","8-10")))</f>
        <v>2-4</v>
      </c>
      <c r="S7472" t="str">
        <f>IF(tbl_bank[[#This Row],[NumOfProducts]]&gt;=3,"3+",TEXT(tbl_bank[[#This Row],[NumOfProducts]],"0"))</f>
        <v>2</v>
      </c>
      <c r="T7472" t="str">
        <f>IF(tbl_bank[[#This Row],[CreditScore]]&lt;580,"&lt;580",IF(tbl_bank[[#This Row],[CreditScore]]&lt;670,"580-669",IF(tbl_bank[[#This Row],[CreditScore]]&lt;740,"670-739","740+")))</f>
        <v>740+</v>
      </c>
    </row>
    <row r="7473" spans="1:20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>IF(tbl_bank[[#This Row],[Age]]&lt;30,"&lt;30",IF(tbl_bank[[#This Row],[Age]]&lt;40,"30-39",IF(tbl_bank[[#This Row],[Age]]&lt;50,"40-49",IF(tbl_bank[[#This Row],[Age]]&lt;60,"50-59","60+"))))</f>
        <v>50-59</v>
      </c>
      <c r="P7473">
        <f>IF(tbl_bank[[#This Row],[Balance]]=0,1,0)</f>
        <v>0</v>
      </c>
      <c r="Q7473" t="str">
        <f>IF(tbl_bank[[#This Row],[Balance]]=0,"Zero",IF(tbl_bank[[#This Row],[Balance]]&lt;100000,"1-99k","100k+"))</f>
        <v>100k+</v>
      </c>
      <c r="R7473" t="str">
        <f>IF(tbl_bank[[#This Row],[Tenure]]&lt;=0,"0-1",IF(tbl_bank[[#This Row],[Tenure]]&lt;=4,"2-4",IF(tbl_bank[[#This Row],[Tenure]]&lt;=7,"5-7","8-10")))</f>
        <v>8-10</v>
      </c>
      <c r="S7473" t="str">
        <f>IF(tbl_bank[[#This Row],[NumOfProducts]]&gt;=3,"3+",TEXT(tbl_bank[[#This Row],[NumOfProducts]],"0"))</f>
        <v>1</v>
      </c>
      <c r="T7473" t="str">
        <f>IF(tbl_bank[[#This Row],[CreditScore]]&lt;580,"&lt;580",IF(tbl_bank[[#This Row],[CreditScore]]&lt;670,"580-669",IF(tbl_bank[[#This Row],[CreditScore]]&lt;740,"670-739","740+")))</f>
        <v>580-669</v>
      </c>
    </row>
    <row r="7474" spans="1:20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>IF(tbl_bank[[#This Row],[Age]]&lt;30,"&lt;30",IF(tbl_bank[[#This Row],[Age]]&lt;40,"30-39",IF(tbl_bank[[#This Row],[Age]]&lt;50,"40-49",IF(tbl_bank[[#This Row],[Age]]&lt;60,"50-59","60+"))))</f>
        <v>30-39</v>
      </c>
      <c r="P7474">
        <f>IF(tbl_bank[[#This Row],[Balance]]=0,1,0)</f>
        <v>0</v>
      </c>
      <c r="Q7474" t="str">
        <f>IF(tbl_bank[[#This Row],[Balance]]=0,"Zero",IF(tbl_bank[[#This Row],[Balance]]&lt;100000,"1-99k","100k+"))</f>
        <v>1-99k</v>
      </c>
      <c r="R7474" t="str">
        <f>IF(tbl_bank[[#This Row],[Tenure]]&lt;=0,"0-1",IF(tbl_bank[[#This Row],[Tenure]]&lt;=4,"2-4",IF(tbl_bank[[#This Row],[Tenure]]&lt;=7,"5-7","8-10")))</f>
        <v>5-7</v>
      </c>
      <c r="S7474" t="str">
        <f>IF(tbl_bank[[#This Row],[NumOfProducts]]&gt;=3,"3+",TEXT(tbl_bank[[#This Row],[NumOfProducts]],"0"))</f>
        <v>2</v>
      </c>
      <c r="T7474" t="str">
        <f>IF(tbl_bank[[#This Row],[CreditScore]]&lt;580,"&lt;580",IF(tbl_bank[[#This Row],[CreditScore]]&lt;670,"580-669",IF(tbl_bank[[#This Row],[CreditScore]]&lt;740,"670-739","740+")))</f>
        <v>&lt;580</v>
      </c>
    </row>
    <row r="7475" spans="1:20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>IF(tbl_bank[[#This Row],[Age]]&lt;30,"&lt;30",IF(tbl_bank[[#This Row],[Age]]&lt;40,"30-39",IF(tbl_bank[[#This Row],[Age]]&lt;50,"40-49",IF(tbl_bank[[#This Row],[Age]]&lt;60,"50-59","60+"))))</f>
        <v>30-39</v>
      </c>
      <c r="P7475">
        <f>IF(tbl_bank[[#This Row],[Balance]]=0,1,0)</f>
        <v>0</v>
      </c>
      <c r="Q7475" t="str">
        <f>IF(tbl_bank[[#This Row],[Balance]]=0,"Zero",IF(tbl_bank[[#This Row],[Balance]]&lt;100000,"1-99k","100k+"))</f>
        <v>1-99k</v>
      </c>
      <c r="R7475" t="str">
        <f>IF(tbl_bank[[#This Row],[Tenure]]&lt;=0,"0-1",IF(tbl_bank[[#This Row],[Tenure]]&lt;=4,"2-4",IF(tbl_bank[[#This Row],[Tenure]]&lt;=7,"5-7","8-10")))</f>
        <v>2-4</v>
      </c>
      <c r="S7475" t="str">
        <f>IF(tbl_bank[[#This Row],[NumOfProducts]]&gt;=3,"3+",TEXT(tbl_bank[[#This Row],[NumOfProducts]],"0"))</f>
        <v>1</v>
      </c>
      <c r="T7475" t="str">
        <f>IF(tbl_bank[[#This Row],[CreditScore]]&lt;580,"&lt;580",IF(tbl_bank[[#This Row],[CreditScore]]&lt;670,"580-669",IF(tbl_bank[[#This Row],[CreditScore]]&lt;740,"670-739","740+")))</f>
        <v>580-669</v>
      </c>
    </row>
    <row r="7476" spans="1:20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>IF(tbl_bank[[#This Row],[Age]]&lt;30,"&lt;30",IF(tbl_bank[[#This Row],[Age]]&lt;40,"30-39",IF(tbl_bank[[#This Row],[Age]]&lt;50,"40-49",IF(tbl_bank[[#This Row],[Age]]&lt;60,"50-59","60+"))))</f>
        <v>50-59</v>
      </c>
      <c r="P7476">
        <f>IF(tbl_bank[[#This Row],[Balance]]=0,1,0)</f>
        <v>0</v>
      </c>
      <c r="Q7476" t="str">
        <f>IF(tbl_bank[[#This Row],[Balance]]=0,"Zero",IF(tbl_bank[[#This Row],[Balance]]&lt;100000,"1-99k","100k+"))</f>
        <v>100k+</v>
      </c>
      <c r="R7476" t="str">
        <f>IF(tbl_bank[[#This Row],[Tenure]]&lt;=0,"0-1",IF(tbl_bank[[#This Row],[Tenure]]&lt;=4,"2-4",IF(tbl_bank[[#This Row],[Tenure]]&lt;=7,"5-7","8-10")))</f>
        <v>2-4</v>
      </c>
      <c r="S7476" t="str">
        <f>IF(tbl_bank[[#This Row],[NumOfProducts]]&gt;=3,"3+",TEXT(tbl_bank[[#This Row],[NumOfProducts]],"0"))</f>
        <v>1</v>
      </c>
      <c r="T7476" t="str">
        <f>IF(tbl_bank[[#This Row],[CreditScore]]&lt;580,"&lt;580",IF(tbl_bank[[#This Row],[CreditScore]]&lt;670,"580-669",IF(tbl_bank[[#This Row],[CreditScore]]&lt;740,"670-739","740+")))</f>
        <v>670-739</v>
      </c>
    </row>
    <row r="7477" spans="1:20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>IF(tbl_bank[[#This Row],[Age]]&lt;30,"&lt;30",IF(tbl_bank[[#This Row],[Age]]&lt;40,"30-39",IF(tbl_bank[[#This Row],[Age]]&lt;50,"40-49",IF(tbl_bank[[#This Row],[Age]]&lt;60,"50-59","60+"))))</f>
        <v>30-39</v>
      </c>
      <c r="P7477">
        <f>IF(tbl_bank[[#This Row],[Balance]]=0,1,0)</f>
        <v>0</v>
      </c>
      <c r="Q7477" t="str">
        <f>IF(tbl_bank[[#This Row],[Balance]]=0,"Zero",IF(tbl_bank[[#This Row],[Balance]]&lt;100000,"1-99k","100k+"))</f>
        <v>100k+</v>
      </c>
      <c r="R7477" t="str">
        <f>IF(tbl_bank[[#This Row],[Tenure]]&lt;=0,"0-1",IF(tbl_bank[[#This Row],[Tenure]]&lt;=4,"2-4",IF(tbl_bank[[#This Row],[Tenure]]&lt;=7,"5-7","8-10")))</f>
        <v>2-4</v>
      </c>
      <c r="S7477" t="str">
        <f>IF(tbl_bank[[#This Row],[NumOfProducts]]&gt;=3,"3+",TEXT(tbl_bank[[#This Row],[NumOfProducts]],"0"))</f>
        <v>1</v>
      </c>
      <c r="T7477" t="str">
        <f>IF(tbl_bank[[#This Row],[CreditScore]]&lt;580,"&lt;580",IF(tbl_bank[[#This Row],[CreditScore]]&lt;670,"580-669",IF(tbl_bank[[#This Row],[CreditScore]]&lt;740,"670-739","740+")))</f>
        <v>670-739</v>
      </c>
    </row>
    <row r="7478" spans="1:20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>IF(tbl_bank[[#This Row],[Age]]&lt;30,"&lt;30",IF(tbl_bank[[#This Row],[Age]]&lt;40,"30-39",IF(tbl_bank[[#This Row],[Age]]&lt;50,"40-49",IF(tbl_bank[[#This Row],[Age]]&lt;60,"50-59","60+"))))</f>
        <v>40-49</v>
      </c>
      <c r="P7478">
        <f>IF(tbl_bank[[#This Row],[Balance]]=0,1,0)</f>
        <v>0</v>
      </c>
      <c r="Q7478" t="str">
        <f>IF(tbl_bank[[#This Row],[Balance]]=0,"Zero",IF(tbl_bank[[#This Row],[Balance]]&lt;100000,"1-99k","100k+"))</f>
        <v>100k+</v>
      </c>
      <c r="R7478" t="str">
        <f>IF(tbl_bank[[#This Row],[Tenure]]&lt;=0,"0-1",IF(tbl_bank[[#This Row],[Tenure]]&lt;=4,"2-4",IF(tbl_bank[[#This Row],[Tenure]]&lt;=7,"5-7","8-10")))</f>
        <v>2-4</v>
      </c>
      <c r="S7478" t="str">
        <f>IF(tbl_bank[[#This Row],[NumOfProducts]]&gt;=3,"3+",TEXT(tbl_bank[[#This Row],[NumOfProducts]],"0"))</f>
        <v>2</v>
      </c>
      <c r="T7478" t="str">
        <f>IF(tbl_bank[[#This Row],[CreditScore]]&lt;580,"&lt;580",IF(tbl_bank[[#This Row],[CreditScore]]&lt;670,"580-669",IF(tbl_bank[[#This Row],[CreditScore]]&lt;740,"670-739","740+")))</f>
        <v>740+</v>
      </c>
    </row>
    <row r="7479" spans="1:20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>IF(tbl_bank[[#This Row],[Age]]&lt;30,"&lt;30",IF(tbl_bank[[#This Row],[Age]]&lt;40,"30-39",IF(tbl_bank[[#This Row],[Age]]&lt;50,"40-49",IF(tbl_bank[[#This Row],[Age]]&lt;60,"50-59","60+"))))</f>
        <v>50-59</v>
      </c>
      <c r="P7479">
        <f>IF(tbl_bank[[#This Row],[Balance]]=0,1,0)</f>
        <v>0</v>
      </c>
      <c r="Q7479" t="str">
        <f>IF(tbl_bank[[#This Row],[Balance]]=0,"Zero",IF(tbl_bank[[#This Row],[Balance]]&lt;100000,"1-99k","100k+"))</f>
        <v>100k+</v>
      </c>
      <c r="R7479" t="str">
        <f>IF(tbl_bank[[#This Row],[Tenure]]&lt;=0,"0-1",IF(tbl_bank[[#This Row],[Tenure]]&lt;=4,"2-4",IF(tbl_bank[[#This Row],[Tenure]]&lt;=7,"5-7","8-10")))</f>
        <v>0-1</v>
      </c>
      <c r="S7479" t="str">
        <f>IF(tbl_bank[[#This Row],[NumOfProducts]]&gt;=3,"3+",TEXT(tbl_bank[[#This Row],[NumOfProducts]],"0"))</f>
        <v>1</v>
      </c>
      <c r="T7479" t="str">
        <f>IF(tbl_bank[[#This Row],[CreditScore]]&lt;580,"&lt;580",IF(tbl_bank[[#This Row],[CreditScore]]&lt;670,"580-669",IF(tbl_bank[[#This Row],[CreditScore]]&lt;740,"670-739","740+")))</f>
        <v>670-739</v>
      </c>
    </row>
    <row r="7480" spans="1:20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>IF(tbl_bank[[#This Row],[Age]]&lt;30,"&lt;30",IF(tbl_bank[[#This Row],[Age]]&lt;40,"30-39",IF(tbl_bank[[#This Row],[Age]]&lt;50,"40-49",IF(tbl_bank[[#This Row],[Age]]&lt;60,"50-59","60+"))))</f>
        <v>&lt;30</v>
      </c>
      <c r="P7480">
        <f>IF(tbl_bank[[#This Row],[Balance]]=0,1,0)</f>
        <v>1</v>
      </c>
      <c r="Q7480" t="str">
        <f>IF(tbl_bank[[#This Row],[Balance]]=0,"Zero",IF(tbl_bank[[#This Row],[Balance]]&lt;100000,"1-99k","100k+"))</f>
        <v>Zero</v>
      </c>
      <c r="R7480" t="str">
        <f>IF(tbl_bank[[#This Row],[Tenure]]&lt;=0,"0-1",IF(tbl_bank[[#This Row],[Tenure]]&lt;=4,"2-4",IF(tbl_bank[[#This Row],[Tenure]]&lt;=7,"5-7","8-10")))</f>
        <v>2-4</v>
      </c>
      <c r="S7480" t="str">
        <f>IF(tbl_bank[[#This Row],[NumOfProducts]]&gt;=3,"3+",TEXT(tbl_bank[[#This Row],[NumOfProducts]],"0"))</f>
        <v>2</v>
      </c>
      <c r="T7480" t="str">
        <f>IF(tbl_bank[[#This Row],[CreditScore]]&lt;580,"&lt;580",IF(tbl_bank[[#This Row],[CreditScore]]&lt;670,"580-669",IF(tbl_bank[[#This Row],[CreditScore]]&lt;740,"670-739","740+")))</f>
        <v>&lt;580</v>
      </c>
    </row>
    <row r="7481" spans="1:20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>IF(tbl_bank[[#This Row],[Age]]&lt;30,"&lt;30",IF(tbl_bank[[#This Row],[Age]]&lt;40,"30-39",IF(tbl_bank[[#This Row],[Age]]&lt;50,"40-49",IF(tbl_bank[[#This Row],[Age]]&lt;60,"50-59","60+"))))</f>
        <v>30-39</v>
      </c>
      <c r="P7481">
        <f>IF(tbl_bank[[#This Row],[Balance]]=0,1,0)</f>
        <v>0</v>
      </c>
      <c r="Q7481" t="str">
        <f>IF(tbl_bank[[#This Row],[Balance]]=0,"Zero",IF(tbl_bank[[#This Row],[Balance]]&lt;100000,"1-99k","100k+"))</f>
        <v>100k+</v>
      </c>
      <c r="R7481" t="str">
        <f>IF(tbl_bank[[#This Row],[Tenure]]&lt;=0,"0-1",IF(tbl_bank[[#This Row],[Tenure]]&lt;=4,"2-4",IF(tbl_bank[[#This Row],[Tenure]]&lt;=7,"5-7","8-10")))</f>
        <v>8-10</v>
      </c>
      <c r="S7481" t="str">
        <f>IF(tbl_bank[[#This Row],[NumOfProducts]]&gt;=3,"3+",TEXT(tbl_bank[[#This Row],[NumOfProducts]],"0"))</f>
        <v>1</v>
      </c>
      <c r="T7481" t="str">
        <f>IF(tbl_bank[[#This Row],[CreditScore]]&lt;580,"&lt;580",IF(tbl_bank[[#This Row],[CreditScore]]&lt;670,"580-669",IF(tbl_bank[[#This Row],[CreditScore]]&lt;740,"670-739","740+")))</f>
        <v>&lt;580</v>
      </c>
    </row>
    <row r="7482" spans="1:20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>IF(tbl_bank[[#This Row],[Age]]&lt;30,"&lt;30",IF(tbl_bank[[#This Row],[Age]]&lt;40,"30-39",IF(tbl_bank[[#This Row],[Age]]&lt;50,"40-49",IF(tbl_bank[[#This Row],[Age]]&lt;60,"50-59","60+"))))</f>
        <v>40-49</v>
      </c>
      <c r="P7482">
        <f>IF(tbl_bank[[#This Row],[Balance]]=0,1,0)</f>
        <v>0</v>
      </c>
      <c r="Q7482" t="str">
        <f>IF(tbl_bank[[#This Row],[Balance]]=0,"Zero",IF(tbl_bank[[#This Row],[Balance]]&lt;100000,"1-99k","100k+"))</f>
        <v>100k+</v>
      </c>
      <c r="R7482" t="str">
        <f>IF(tbl_bank[[#This Row],[Tenure]]&lt;=0,"0-1",IF(tbl_bank[[#This Row],[Tenure]]&lt;=4,"2-4",IF(tbl_bank[[#This Row],[Tenure]]&lt;=7,"5-7","8-10")))</f>
        <v>5-7</v>
      </c>
      <c r="S7482" t="str">
        <f>IF(tbl_bank[[#This Row],[NumOfProducts]]&gt;=3,"3+",TEXT(tbl_bank[[#This Row],[NumOfProducts]],"0"))</f>
        <v>1</v>
      </c>
      <c r="T7482" t="str">
        <f>IF(tbl_bank[[#This Row],[CreditScore]]&lt;580,"&lt;580",IF(tbl_bank[[#This Row],[CreditScore]]&lt;670,"580-669",IF(tbl_bank[[#This Row],[CreditScore]]&lt;740,"670-739","740+")))</f>
        <v>&lt;580</v>
      </c>
    </row>
    <row r="7483" spans="1:20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>IF(tbl_bank[[#This Row],[Age]]&lt;30,"&lt;30",IF(tbl_bank[[#This Row],[Age]]&lt;40,"30-39",IF(tbl_bank[[#This Row],[Age]]&lt;50,"40-49",IF(tbl_bank[[#This Row],[Age]]&lt;60,"50-59","60+"))))</f>
        <v>30-39</v>
      </c>
      <c r="P7483">
        <f>IF(tbl_bank[[#This Row],[Balance]]=0,1,0)</f>
        <v>0</v>
      </c>
      <c r="Q7483" t="str">
        <f>IF(tbl_bank[[#This Row],[Balance]]=0,"Zero",IF(tbl_bank[[#This Row],[Balance]]&lt;100000,"1-99k","100k+"))</f>
        <v>100k+</v>
      </c>
      <c r="R7483" t="str">
        <f>IF(tbl_bank[[#This Row],[Tenure]]&lt;=0,"0-1",IF(tbl_bank[[#This Row],[Tenure]]&lt;=4,"2-4",IF(tbl_bank[[#This Row],[Tenure]]&lt;=7,"5-7","8-10")))</f>
        <v>5-7</v>
      </c>
      <c r="S7483" t="str">
        <f>IF(tbl_bank[[#This Row],[NumOfProducts]]&gt;=3,"3+",TEXT(tbl_bank[[#This Row],[NumOfProducts]],"0"))</f>
        <v>2</v>
      </c>
      <c r="T7483" t="str">
        <f>IF(tbl_bank[[#This Row],[CreditScore]]&lt;580,"&lt;580",IF(tbl_bank[[#This Row],[CreditScore]]&lt;670,"580-669",IF(tbl_bank[[#This Row],[CreditScore]]&lt;740,"670-739","740+")))</f>
        <v>580-669</v>
      </c>
    </row>
    <row r="7484" spans="1:20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>IF(tbl_bank[[#This Row],[Age]]&lt;30,"&lt;30",IF(tbl_bank[[#This Row],[Age]]&lt;40,"30-39",IF(tbl_bank[[#This Row],[Age]]&lt;50,"40-49",IF(tbl_bank[[#This Row],[Age]]&lt;60,"50-59","60+"))))</f>
        <v>40-49</v>
      </c>
      <c r="P7484">
        <f>IF(tbl_bank[[#This Row],[Balance]]=0,1,0)</f>
        <v>0</v>
      </c>
      <c r="Q7484" t="str">
        <f>IF(tbl_bank[[#This Row],[Balance]]=0,"Zero",IF(tbl_bank[[#This Row],[Balance]]&lt;100000,"1-99k","100k+"))</f>
        <v>100k+</v>
      </c>
      <c r="R7484" t="str">
        <f>IF(tbl_bank[[#This Row],[Tenure]]&lt;=0,"0-1",IF(tbl_bank[[#This Row],[Tenure]]&lt;=4,"2-4",IF(tbl_bank[[#This Row],[Tenure]]&lt;=7,"5-7","8-10")))</f>
        <v>5-7</v>
      </c>
      <c r="S7484" t="str">
        <f>IF(tbl_bank[[#This Row],[NumOfProducts]]&gt;=3,"3+",TEXT(tbl_bank[[#This Row],[NumOfProducts]],"0"))</f>
        <v>2</v>
      </c>
      <c r="T7484" t="str">
        <f>IF(tbl_bank[[#This Row],[CreditScore]]&lt;580,"&lt;580",IF(tbl_bank[[#This Row],[CreditScore]]&lt;670,"580-669",IF(tbl_bank[[#This Row],[CreditScore]]&lt;740,"670-739","740+")))</f>
        <v>670-739</v>
      </c>
    </row>
    <row r="7485" spans="1:20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>IF(tbl_bank[[#This Row],[Age]]&lt;30,"&lt;30",IF(tbl_bank[[#This Row],[Age]]&lt;40,"30-39",IF(tbl_bank[[#This Row],[Age]]&lt;50,"40-49",IF(tbl_bank[[#This Row],[Age]]&lt;60,"50-59","60+"))))</f>
        <v>40-49</v>
      </c>
      <c r="P7485">
        <f>IF(tbl_bank[[#This Row],[Balance]]=0,1,0)</f>
        <v>0</v>
      </c>
      <c r="Q7485" t="str">
        <f>IF(tbl_bank[[#This Row],[Balance]]=0,"Zero",IF(tbl_bank[[#This Row],[Balance]]&lt;100000,"1-99k","100k+"))</f>
        <v>100k+</v>
      </c>
      <c r="R7485" t="str">
        <f>IF(tbl_bank[[#This Row],[Tenure]]&lt;=0,"0-1",IF(tbl_bank[[#This Row],[Tenure]]&lt;=4,"2-4",IF(tbl_bank[[#This Row],[Tenure]]&lt;=7,"5-7","8-10")))</f>
        <v>5-7</v>
      </c>
      <c r="S7485" t="str">
        <f>IF(tbl_bank[[#This Row],[NumOfProducts]]&gt;=3,"3+",TEXT(tbl_bank[[#This Row],[NumOfProducts]],"0"))</f>
        <v>1</v>
      </c>
      <c r="T7485" t="str">
        <f>IF(tbl_bank[[#This Row],[CreditScore]]&lt;580,"&lt;580",IF(tbl_bank[[#This Row],[CreditScore]]&lt;670,"580-669",IF(tbl_bank[[#This Row],[CreditScore]]&lt;740,"670-739","740+")))</f>
        <v>580-669</v>
      </c>
    </row>
    <row r="7486" spans="1:20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>IF(tbl_bank[[#This Row],[Age]]&lt;30,"&lt;30",IF(tbl_bank[[#This Row],[Age]]&lt;40,"30-39",IF(tbl_bank[[#This Row],[Age]]&lt;50,"40-49",IF(tbl_bank[[#This Row],[Age]]&lt;60,"50-59","60+"))))</f>
        <v>30-39</v>
      </c>
      <c r="P7486">
        <f>IF(tbl_bank[[#This Row],[Balance]]=0,1,0)</f>
        <v>1</v>
      </c>
      <c r="Q7486" t="str">
        <f>IF(tbl_bank[[#This Row],[Balance]]=0,"Zero",IF(tbl_bank[[#This Row],[Balance]]&lt;100000,"1-99k","100k+"))</f>
        <v>Zero</v>
      </c>
      <c r="R7486" t="str">
        <f>IF(tbl_bank[[#This Row],[Tenure]]&lt;=0,"0-1",IF(tbl_bank[[#This Row],[Tenure]]&lt;=4,"2-4",IF(tbl_bank[[#This Row],[Tenure]]&lt;=7,"5-7","8-10")))</f>
        <v>8-10</v>
      </c>
      <c r="S7486" t="str">
        <f>IF(tbl_bank[[#This Row],[NumOfProducts]]&gt;=3,"3+",TEXT(tbl_bank[[#This Row],[NumOfProducts]],"0"))</f>
        <v>1</v>
      </c>
      <c r="T7486" t="str">
        <f>IF(tbl_bank[[#This Row],[CreditScore]]&lt;580,"&lt;580",IF(tbl_bank[[#This Row],[CreditScore]]&lt;670,"580-669",IF(tbl_bank[[#This Row],[CreditScore]]&lt;740,"670-739","740+")))</f>
        <v>740+</v>
      </c>
    </row>
    <row r="7487" spans="1:20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>IF(tbl_bank[[#This Row],[Age]]&lt;30,"&lt;30",IF(tbl_bank[[#This Row],[Age]]&lt;40,"30-39",IF(tbl_bank[[#This Row],[Age]]&lt;50,"40-49",IF(tbl_bank[[#This Row],[Age]]&lt;60,"50-59","60+"))))</f>
        <v>30-39</v>
      </c>
      <c r="P7487">
        <f>IF(tbl_bank[[#This Row],[Balance]]=0,1,0)</f>
        <v>1</v>
      </c>
      <c r="Q7487" t="str">
        <f>IF(tbl_bank[[#This Row],[Balance]]=0,"Zero",IF(tbl_bank[[#This Row],[Balance]]&lt;100000,"1-99k","100k+"))</f>
        <v>Zero</v>
      </c>
      <c r="R7487" t="str">
        <f>IF(tbl_bank[[#This Row],[Tenure]]&lt;=0,"0-1",IF(tbl_bank[[#This Row],[Tenure]]&lt;=4,"2-4",IF(tbl_bank[[#This Row],[Tenure]]&lt;=7,"5-7","8-10")))</f>
        <v>5-7</v>
      </c>
      <c r="S7487" t="str">
        <f>IF(tbl_bank[[#This Row],[NumOfProducts]]&gt;=3,"3+",TEXT(tbl_bank[[#This Row],[NumOfProducts]],"0"))</f>
        <v>2</v>
      </c>
      <c r="T7487" t="str">
        <f>IF(tbl_bank[[#This Row],[CreditScore]]&lt;580,"&lt;580",IF(tbl_bank[[#This Row],[CreditScore]]&lt;670,"580-669",IF(tbl_bank[[#This Row],[CreditScore]]&lt;740,"670-739","740+")))</f>
        <v>&lt;580</v>
      </c>
    </row>
    <row r="7488" spans="1:20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>IF(tbl_bank[[#This Row],[Age]]&lt;30,"&lt;30",IF(tbl_bank[[#This Row],[Age]]&lt;40,"30-39",IF(tbl_bank[[#This Row],[Age]]&lt;50,"40-49",IF(tbl_bank[[#This Row],[Age]]&lt;60,"50-59","60+"))))</f>
        <v>40-49</v>
      </c>
      <c r="P7488">
        <f>IF(tbl_bank[[#This Row],[Balance]]=0,1,0)</f>
        <v>1</v>
      </c>
      <c r="Q7488" t="str">
        <f>IF(tbl_bank[[#This Row],[Balance]]=0,"Zero",IF(tbl_bank[[#This Row],[Balance]]&lt;100000,"1-99k","100k+"))</f>
        <v>Zero</v>
      </c>
      <c r="R7488" t="str">
        <f>IF(tbl_bank[[#This Row],[Tenure]]&lt;=0,"0-1",IF(tbl_bank[[#This Row],[Tenure]]&lt;=4,"2-4",IF(tbl_bank[[#This Row],[Tenure]]&lt;=7,"5-7","8-10")))</f>
        <v>8-10</v>
      </c>
      <c r="S7488" t="str">
        <f>IF(tbl_bank[[#This Row],[NumOfProducts]]&gt;=3,"3+",TEXT(tbl_bank[[#This Row],[NumOfProducts]],"0"))</f>
        <v>2</v>
      </c>
      <c r="T7488" t="str">
        <f>IF(tbl_bank[[#This Row],[CreditScore]]&lt;580,"&lt;580",IF(tbl_bank[[#This Row],[CreditScore]]&lt;670,"580-669",IF(tbl_bank[[#This Row],[CreditScore]]&lt;740,"670-739","740+")))</f>
        <v>740+</v>
      </c>
    </row>
    <row r="7489" spans="1:20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>IF(tbl_bank[[#This Row],[Age]]&lt;30,"&lt;30",IF(tbl_bank[[#This Row],[Age]]&lt;40,"30-39",IF(tbl_bank[[#This Row],[Age]]&lt;50,"40-49",IF(tbl_bank[[#This Row],[Age]]&lt;60,"50-59","60+"))))</f>
        <v>50-59</v>
      </c>
      <c r="P7489">
        <f>IF(tbl_bank[[#This Row],[Balance]]=0,1,0)</f>
        <v>1</v>
      </c>
      <c r="Q7489" t="str">
        <f>IF(tbl_bank[[#This Row],[Balance]]=0,"Zero",IF(tbl_bank[[#This Row],[Balance]]&lt;100000,"1-99k","100k+"))</f>
        <v>Zero</v>
      </c>
      <c r="R7489" t="str">
        <f>IF(tbl_bank[[#This Row],[Tenure]]&lt;=0,"0-1",IF(tbl_bank[[#This Row],[Tenure]]&lt;=4,"2-4",IF(tbl_bank[[#This Row],[Tenure]]&lt;=7,"5-7","8-10")))</f>
        <v>2-4</v>
      </c>
      <c r="S7489" t="str">
        <f>IF(tbl_bank[[#This Row],[NumOfProducts]]&gt;=3,"3+",TEXT(tbl_bank[[#This Row],[NumOfProducts]],"0"))</f>
        <v>1</v>
      </c>
      <c r="T7489" t="str">
        <f>IF(tbl_bank[[#This Row],[CreditScore]]&lt;580,"&lt;580",IF(tbl_bank[[#This Row],[CreditScore]]&lt;670,"580-669",IF(tbl_bank[[#This Row],[CreditScore]]&lt;740,"670-739","740+")))</f>
        <v>580-669</v>
      </c>
    </row>
    <row r="7490" spans="1:20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>IF(tbl_bank[[#This Row],[Age]]&lt;30,"&lt;30",IF(tbl_bank[[#This Row],[Age]]&lt;40,"30-39",IF(tbl_bank[[#This Row],[Age]]&lt;50,"40-49",IF(tbl_bank[[#This Row],[Age]]&lt;60,"50-59","60+"))))</f>
        <v>40-49</v>
      </c>
      <c r="P7490">
        <f>IF(tbl_bank[[#This Row],[Balance]]=0,1,0)</f>
        <v>0</v>
      </c>
      <c r="Q7490" t="str">
        <f>IF(tbl_bank[[#This Row],[Balance]]=0,"Zero",IF(tbl_bank[[#This Row],[Balance]]&lt;100000,"1-99k","100k+"))</f>
        <v>1-99k</v>
      </c>
      <c r="R7490" t="str">
        <f>IF(tbl_bank[[#This Row],[Tenure]]&lt;=0,"0-1",IF(tbl_bank[[#This Row],[Tenure]]&lt;=4,"2-4",IF(tbl_bank[[#This Row],[Tenure]]&lt;=7,"5-7","8-10")))</f>
        <v>2-4</v>
      </c>
      <c r="S7490" t="str">
        <f>IF(tbl_bank[[#This Row],[NumOfProducts]]&gt;=3,"3+",TEXT(tbl_bank[[#This Row],[NumOfProducts]],"0"))</f>
        <v>1</v>
      </c>
      <c r="T7490" t="str">
        <f>IF(tbl_bank[[#This Row],[CreditScore]]&lt;580,"&lt;580",IF(tbl_bank[[#This Row],[CreditScore]]&lt;670,"580-669",IF(tbl_bank[[#This Row],[CreditScore]]&lt;740,"670-739","740+")))</f>
        <v>&lt;580</v>
      </c>
    </row>
    <row r="7491" spans="1:20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>IF(tbl_bank[[#This Row],[Age]]&lt;30,"&lt;30",IF(tbl_bank[[#This Row],[Age]]&lt;40,"30-39",IF(tbl_bank[[#This Row],[Age]]&lt;50,"40-49",IF(tbl_bank[[#This Row],[Age]]&lt;60,"50-59","60+"))))</f>
        <v>&lt;30</v>
      </c>
      <c r="P7491">
        <f>IF(tbl_bank[[#This Row],[Balance]]=0,1,0)</f>
        <v>0</v>
      </c>
      <c r="Q7491" t="str">
        <f>IF(tbl_bank[[#This Row],[Balance]]=0,"Zero",IF(tbl_bank[[#This Row],[Balance]]&lt;100000,"1-99k","100k+"))</f>
        <v>100k+</v>
      </c>
      <c r="R7491" t="str">
        <f>IF(tbl_bank[[#This Row],[Tenure]]&lt;=0,"0-1",IF(tbl_bank[[#This Row],[Tenure]]&lt;=4,"2-4",IF(tbl_bank[[#This Row],[Tenure]]&lt;=7,"5-7","8-10")))</f>
        <v>5-7</v>
      </c>
      <c r="S7491" t="str">
        <f>IF(tbl_bank[[#This Row],[NumOfProducts]]&gt;=3,"3+",TEXT(tbl_bank[[#This Row],[NumOfProducts]],"0"))</f>
        <v>1</v>
      </c>
      <c r="T7491" t="str">
        <f>IF(tbl_bank[[#This Row],[CreditScore]]&lt;580,"&lt;580",IF(tbl_bank[[#This Row],[CreditScore]]&lt;670,"580-669",IF(tbl_bank[[#This Row],[CreditScore]]&lt;740,"670-739","740+")))</f>
        <v>580-669</v>
      </c>
    </row>
    <row r="7492" spans="1:20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>IF(tbl_bank[[#This Row],[Age]]&lt;30,"&lt;30",IF(tbl_bank[[#This Row],[Age]]&lt;40,"30-39",IF(tbl_bank[[#This Row],[Age]]&lt;50,"40-49",IF(tbl_bank[[#This Row],[Age]]&lt;60,"50-59","60+"))))</f>
        <v>30-39</v>
      </c>
      <c r="P7492">
        <f>IF(tbl_bank[[#This Row],[Balance]]=0,1,0)</f>
        <v>0</v>
      </c>
      <c r="Q7492" t="str">
        <f>IF(tbl_bank[[#This Row],[Balance]]=0,"Zero",IF(tbl_bank[[#This Row],[Balance]]&lt;100000,"1-99k","100k+"))</f>
        <v>1-99k</v>
      </c>
      <c r="R7492" t="str">
        <f>IF(tbl_bank[[#This Row],[Tenure]]&lt;=0,"0-1",IF(tbl_bank[[#This Row],[Tenure]]&lt;=4,"2-4",IF(tbl_bank[[#This Row],[Tenure]]&lt;=7,"5-7","8-10")))</f>
        <v>2-4</v>
      </c>
      <c r="S7492" t="str">
        <f>IF(tbl_bank[[#This Row],[NumOfProducts]]&gt;=3,"3+",TEXT(tbl_bank[[#This Row],[NumOfProducts]],"0"))</f>
        <v>1</v>
      </c>
      <c r="T7492" t="str">
        <f>IF(tbl_bank[[#This Row],[CreditScore]]&lt;580,"&lt;580",IF(tbl_bank[[#This Row],[CreditScore]]&lt;670,"580-669",IF(tbl_bank[[#This Row],[CreditScore]]&lt;740,"670-739","740+")))</f>
        <v>580-669</v>
      </c>
    </row>
    <row r="7493" spans="1:20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>IF(tbl_bank[[#This Row],[Age]]&lt;30,"&lt;30",IF(tbl_bank[[#This Row],[Age]]&lt;40,"30-39",IF(tbl_bank[[#This Row],[Age]]&lt;50,"40-49",IF(tbl_bank[[#This Row],[Age]]&lt;60,"50-59","60+"))))</f>
        <v>40-49</v>
      </c>
      <c r="P7493">
        <f>IF(tbl_bank[[#This Row],[Balance]]=0,1,0)</f>
        <v>0</v>
      </c>
      <c r="Q7493" t="str">
        <f>IF(tbl_bank[[#This Row],[Balance]]=0,"Zero",IF(tbl_bank[[#This Row],[Balance]]&lt;100000,"1-99k","100k+"))</f>
        <v>1-99k</v>
      </c>
      <c r="R7493" t="str">
        <f>IF(tbl_bank[[#This Row],[Tenure]]&lt;=0,"0-1",IF(tbl_bank[[#This Row],[Tenure]]&lt;=4,"2-4",IF(tbl_bank[[#This Row],[Tenure]]&lt;=7,"5-7","8-10")))</f>
        <v>2-4</v>
      </c>
      <c r="S7493" t="str">
        <f>IF(tbl_bank[[#This Row],[NumOfProducts]]&gt;=3,"3+",TEXT(tbl_bank[[#This Row],[NumOfProducts]],"0"))</f>
        <v>2</v>
      </c>
      <c r="T7493" t="str">
        <f>IF(tbl_bank[[#This Row],[CreditScore]]&lt;580,"&lt;580",IF(tbl_bank[[#This Row],[CreditScore]]&lt;670,"580-669",IF(tbl_bank[[#This Row],[CreditScore]]&lt;740,"670-739","740+")))</f>
        <v>580-669</v>
      </c>
    </row>
    <row r="7494" spans="1:20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>IF(tbl_bank[[#This Row],[Age]]&lt;30,"&lt;30",IF(tbl_bank[[#This Row],[Age]]&lt;40,"30-39",IF(tbl_bank[[#This Row],[Age]]&lt;50,"40-49",IF(tbl_bank[[#This Row],[Age]]&lt;60,"50-59","60+"))))</f>
        <v>&lt;30</v>
      </c>
      <c r="P7494">
        <f>IF(tbl_bank[[#This Row],[Balance]]=0,1,0)</f>
        <v>0</v>
      </c>
      <c r="Q7494" t="str">
        <f>IF(tbl_bank[[#This Row],[Balance]]=0,"Zero",IF(tbl_bank[[#This Row],[Balance]]&lt;100000,"1-99k","100k+"))</f>
        <v>100k+</v>
      </c>
      <c r="R7494" t="str">
        <f>IF(tbl_bank[[#This Row],[Tenure]]&lt;=0,"0-1",IF(tbl_bank[[#This Row],[Tenure]]&lt;=4,"2-4",IF(tbl_bank[[#This Row],[Tenure]]&lt;=7,"5-7","8-10")))</f>
        <v>8-10</v>
      </c>
      <c r="S7494" t="str">
        <f>IF(tbl_bank[[#This Row],[NumOfProducts]]&gt;=3,"3+",TEXT(tbl_bank[[#This Row],[NumOfProducts]],"0"))</f>
        <v>1</v>
      </c>
      <c r="T7494" t="str">
        <f>IF(tbl_bank[[#This Row],[CreditScore]]&lt;580,"&lt;580",IF(tbl_bank[[#This Row],[CreditScore]]&lt;670,"580-669",IF(tbl_bank[[#This Row],[CreditScore]]&lt;740,"670-739","740+")))</f>
        <v>670-739</v>
      </c>
    </row>
    <row r="7495" spans="1:20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>IF(tbl_bank[[#This Row],[Age]]&lt;30,"&lt;30",IF(tbl_bank[[#This Row],[Age]]&lt;40,"30-39",IF(tbl_bank[[#This Row],[Age]]&lt;50,"40-49",IF(tbl_bank[[#This Row],[Age]]&lt;60,"50-59","60+"))))</f>
        <v>30-39</v>
      </c>
      <c r="P7495">
        <f>IF(tbl_bank[[#This Row],[Balance]]=0,1,0)</f>
        <v>0</v>
      </c>
      <c r="Q7495" t="str">
        <f>IF(tbl_bank[[#This Row],[Balance]]=0,"Zero",IF(tbl_bank[[#This Row],[Balance]]&lt;100000,"1-99k","100k+"))</f>
        <v>100k+</v>
      </c>
      <c r="R7495" t="str">
        <f>IF(tbl_bank[[#This Row],[Tenure]]&lt;=0,"0-1",IF(tbl_bank[[#This Row],[Tenure]]&lt;=4,"2-4",IF(tbl_bank[[#This Row],[Tenure]]&lt;=7,"5-7","8-10")))</f>
        <v>8-10</v>
      </c>
      <c r="S7495" t="str">
        <f>IF(tbl_bank[[#This Row],[NumOfProducts]]&gt;=3,"3+",TEXT(tbl_bank[[#This Row],[NumOfProducts]],"0"))</f>
        <v>2</v>
      </c>
      <c r="T7495" t="str">
        <f>IF(tbl_bank[[#This Row],[CreditScore]]&lt;580,"&lt;580",IF(tbl_bank[[#This Row],[CreditScore]]&lt;670,"580-669",IF(tbl_bank[[#This Row],[CreditScore]]&lt;740,"670-739","740+")))</f>
        <v>580-669</v>
      </c>
    </row>
    <row r="7496" spans="1:20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>IF(tbl_bank[[#This Row],[Age]]&lt;30,"&lt;30",IF(tbl_bank[[#This Row],[Age]]&lt;40,"30-39",IF(tbl_bank[[#This Row],[Age]]&lt;50,"40-49",IF(tbl_bank[[#This Row],[Age]]&lt;60,"50-59","60+"))))</f>
        <v>30-39</v>
      </c>
      <c r="P7496">
        <f>IF(tbl_bank[[#This Row],[Balance]]=0,1,0)</f>
        <v>0</v>
      </c>
      <c r="Q7496" t="str">
        <f>IF(tbl_bank[[#This Row],[Balance]]=0,"Zero",IF(tbl_bank[[#This Row],[Balance]]&lt;100000,"1-99k","100k+"))</f>
        <v>100k+</v>
      </c>
      <c r="R7496" t="str">
        <f>IF(tbl_bank[[#This Row],[Tenure]]&lt;=0,"0-1",IF(tbl_bank[[#This Row],[Tenure]]&lt;=4,"2-4",IF(tbl_bank[[#This Row],[Tenure]]&lt;=7,"5-7","8-10")))</f>
        <v>2-4</v>
      </c>
      <c r="S7496" t="str">
        <f>IF(tbl_bank[[#This Row],[NumOfProducts]]&gt;=3,"3+",TEXT(tbl_bank[[#This Row],[NumOfProducts]],"0"))</f>
        <v>1</v>
      </c>
      <c r="T7496" t="str">
        <f>IF(tbl_bank[[#This Row],[CreditScore]]&lt;580,"&lt;580",IF(tbl_bank[[#This Row],[CreditScore]]&lt;670,"580-669",IF(tbl_bank[[#This Row],[CreditScore]]&lt;740,"670-739","740+")))</f>
        <v>740+</v>
      </c>
    </row>
    <row r="7497" spans="1:20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>IF(tbl_bank[[#This Row],[Age]]&lt;30,"&lt;30",IF(tbl_bank[[#This Row],[Age]]&lt;40,"30-39",IF(tbl_bank[[#This Row],[Age]]&lt;50,"40-49",IF(tbl_bank[[#This Row],[Age]]&lt;60,"50-59","60+"))))</f>
        <v>&lt;30</v>
      </c>
      <c r="P7497">
        <f>IF(tbl_bank[[#This Row],[Balance]]=0,1,0)</f>
        <v>1</v>
      </c>
      <c r="Q7497" t="str">
        <f>IF(tbl_bank[[#This Row],[Balance]]=0,"Zero",IF(tbl_bank[[#This Row],[Balance]]&lt;100000,"1-99k","100k+"))</f>
        <v>Zero</v>
      </c>
      <c r="R7497" t="str">
        <f>IF(tbl_bank[[#This Row],[Tenure]]&lt;=0,"0-1",IF(tbl_bank[[#This Row],[Tenure]]&lt;=4,"2-4",IF(tbl_bank[[#This Row],[Tenure]]&lt;=7,"5-7","8-10")))</f>
        <v>2-4</v>
      </c>
      <c r="S7497" t="str">
        <f>IF(tbl_bank[[#This Row],[NumOfProducts]]&gt;=3,"3+",TEXT(tbl_bank[[#This Row],[NumOfProducts]],"0"))</f>
        <v>2</v>
      </c>
      <c r="T7497" t="str">
        <f>IF(tbl_bank[[#This Row],[CreditScore]]&lt;580,"&lt;580",IF(tbl_bank[[#This Row],[CreditScore]]&lt;670,"580-669",IF(tbl_bank[[#This Row],[CreditScore]]&lt;740,"670-739","740+")))</f>
        <v>&lt;580</v>
      </c>
    </row>
    <row r="7498" spans="1:20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>IF(tbl_bank[[#This Row],[Age]]&lt;30,"&lt;30",IF(tbl_bank[[#This Row],[Age]]&lt;40,"30-39",IF(tbl_bank[[#This Row],[Age]]&lt;50,"40-49",IF(tbl_bank[[#This Row],[Age]]&lt;60,"50-59","60+"))))</f>
        <v>40-49</v>
      </c>
      <c r="P7498">
        <f>IF(tbl_bank[[#This Row],[Balance]]=0,1,0)</f>
        <v>0</v>
      </c>
      <c r="Q7498" t="str">
        <f>IF(tbl_bank[[#This Row],[Balance]]=0,"Zero",IF(tbl_bank[[#This Row],[Balance]]&lt;100000,"1-99k","100k+"))</f>
        <v>100k+</v>
      </c>
      <c r="R7498" t="str">
        <f>IF(tbl_bank[[#This Row],[Tenure]]&lt;=0,"0-1",IF(tbl_bank[[#This Row],[Tenure]]&lt;=4,"2-4",IF(tbl_bank[[#This Row],[Tenure]]&lt;=7,"5-7","8-10")))</f>
        <v>8-10</v>
      </c>
      <c r="S7498" t="str">
        <f>IF(tbl_bank[[#This Row],[NumOfProducts]]&gt;=3,"3+",TEXT(tbl_bank[[#This Row],[NumOfProducts]],"0"))</f>
        <v>1</v>
      </c>
      <c r="T7498" t="str">
        <f>IF(tbl_bank[[#This Row],[CreditScore]]&lt;580,"&lt;580",IF(tbl_bank[[#This Row],[CreditScore]]&lt;670,"580-669",IF(tbl_bank[[#This Row],[CreditScore]]&lt;740,"670-739","740+")))</f>
        <v>740+</v>
      </c>
    </row>
    <row r="7499" spans="1:20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>IF(tbl_bank[[#This Row],[Age]]&lt;30,"&lt;30",IF(tbl_bank[[#This Row],[Age]]&lt;40,"30-39",IF(tbl_bank[[#This Row],[Age]]&lt;50,"40-49",IF(tbl_bank[[#This Row],[Age]]&lt;60,"50-59","60+"))))</f>
        <v>&lt;30</v>
      </c>
      <c r="P7499">
        <f>IF(tbl_bank[[#This Row],[Balance]]=0,1,0)</f>
        <v>1</v>
      </c>
      <c r="Q7499" t="str">
        <f>IF(tbl_bank[[#This Row],[Balance]]=0,"Zero",IF(tbl_bank[[#This Row],[Balance]]&lt;100000,"1-99k","100k+"))</f>
        <v>Zero</v>
      </c>
      <c r="R7499" t="str">
        <f>IF(tbl_bank[[#This Row],[Tenure]]&lt;=0,"0-1",IF(tbl_bank[[#This Row],[Tenure]]&lt;=4,"2-4",IF(tbl_bank[[#This Row],[Tenure]]&lt;=7,"5-7","8-10")))</f>
        <v>5-7</v>
      </c>
      <c r="S7499" t="str">
        <f>IF(tbl_bank[[#This Row],[NumOfProducts]]&gt;=3,"3+",TEXT(tbl_bank[[#This Row],[NumOfProducts]],"0"))</f>
        <v>2</v>
      </c>
      <c r="T7499" t="str">
        <f>IF(tbl_bank[[#This Row],[CreditScore]]&lt;580,"&lt;580",IF(tbl_bank[[#This Row],[CreditScore]]&lt;670,"580-669",IF(tbl_bank[[#This Row],[CreditScore]]&lt;740,"670-739","740+")))</f>
        <v>670-739</v>
      </c>
    </row>
    <row r="7500" spans="1:20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>IF(tbl_bank[[#This Row],[Age]]&lt;30,"&lt;30",IF(tbl_bank[[#This Row],[Age]]&lt;40,"30-39",IF(tbl_bank[[#This Row],[Age]]&lt;50,"40-49",IF(tbl_bank[[#This Row],[Age]]&lt;60,"50-59","60+"))))</f>
        <v>30-39</v>
      </c>
      <c r="P7500">
        <f>IF(tbl_bank[[#This Row],[Balance]]=0,1,0)</f>
        <v>0</v>
      </c>
      <c r="Q7500" t="str">
        <f>IF(tbl_bank[[#This Row],[Balance]]=0,"Zero",IF(tbl_bank[[#This Row],[Balance]]&lt;100000,"1-99k","100k+"))</f>
        <v>100k+</v>
      </c>
      <c r="R7500" t="str">
        <f>IF(tbl_bank[[#This Row],[Tenure]]&lt;=0,"0-1",IF(tbl_bank[[#This Row],[Tenure]]&lt;=4,"2-4",IF(tbl_bank[[#This Row],[Tenure]]&lt;=7,"5-7","8-10")))</f>
        <v>8-10</v>
      </c>
      <c r="S7500" t="str">
        <f>IF(tbl_bank[[#This Row],[NumOfProducts]]&gt;=3,"3+",TEXT(tbl_bank[[#This Row],[NumOfProducts]],"0"))</f>
        <v>2</v>
      </c>
      <c r="T7500" t="str">
        <f>IF(tbl_bank[[#This Row],[CreditScore]]&lt;580,"&lt;580",IF(tbl_bank[[#This Row],[CreditScore]]&lt;670,"580-669",IF(tbl_bank[[#This Row],[CreditScore]]&lt;740,"670-739","740+")))</f>
        <v>580-669</v>
      </c>
    </row>
    <row r="7501" spans="1:20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>IF(tbl_bank[[#This Row],[Age]]&lt;30,"&lt;30",IF(tbl_bank[[#This Row],[Age]]&lt;40,"30-39",IF(tbl_bank[[#This Row],[Age]]&lt;50,"40-49",IF(tbl_bank[[#This Row],[Age]]&lt;60,"50-59","60+"))))</f>
        <v>60+</v>
      </c>
      <c r="P7501">
        <f>IF(tbl_bank[[#This Row],[Balance]]=0,1,0)</f>
        <v>0</v>
      </c>
      <c r="Q7501" t="str">
        <f>IF(tbl_bank[[#This Row],[Balance]]=0,"Zero",IF(tbl_bank[[#This Row],[Balance]]&lt;100000,"1-99k","100k+"))</f>
        <v>100k+</v>
      </c>
      <c r="R7501" t="str">
        <f>IF(tbl_bank[[#This Row],[Tenure]]&lt;=0,"0-1",IF(tbl_bank[[#This Row],[Tenure]]&lt;=4,"2-4",IF(tbl_bank[[#This Row],[Tenure]]&lt;=7,"5-7","8-10")))</f>
        <v>5-7</v>
      </c>
      <c r="S7501" t="str">
        <f>IF(tbl_bank[[#This Row],[NumOfProducts]]&gt;=3,"3+",TEXT(tbl_bank[[#This Row],[NumOfProducts]],"0"))</f>
        <v>1</v>
      </c>
      <c r="T7501" t="str">
        <f>IF(tbl_bank[[#This Row],[CreditScore]]&lt;580,"&lt;580",IF(tbl_bank[[#This Row],[CreditScore]]&lt;670,"580-669",IF(tbl_bank[[#This Row],[CreditScore]]&lt;740,"670-739","740+")))</f>
        <v>580-669</v>
      </c>
    </row>
    <row r="7502" spans="1:20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>IF(tbl_bank[[#This Row],[Age]]&lt;30,"&lt;30",IF(tbl_bank[[#This Row],[Age]]&lt;40,"30-39",IF(tbl_bank[[#This Row],[Age]]&lt;50,"40-49",IF(tbl_bank[[#This Row],[Age]]&lt;60,"50-59","60+"))))</f>
        <v>40-49</v>
      </c>
      <c r="P7502">
        <f>IF(tbl_bank[[#This Row],[Balance]]=0,1,0)</f>
        <v>1</v>
      </c>
      <c r="Q7502" t="str">
        <f>IF(tbl_bank[[#This Row],[Balance]]=0,"Zero",IF(tbl_bank[[#This Row],[Balance]]&lt;100000,"1-99k","100k+"))</f>
        <v>Zero</v>
      </c>
      <c r="R7502" t="str">
        <f>IF(tbl_bank[[#This Row],[Tenure]]&lt;=0,"0-1",IF(tbl_bank[[#This Row],[Tenure]]&lt;=4,"2-4",IF(tbl_bank[[#This Row],[Tenure]]&lt;=7,"5-7","8-10")))</f>
        <v>2-4</v>
      </c>
      <c r="S7502" t="str">
        <f>IF(tbl_bank[[#This Row],[NumOfProducts]]&gt;=3,"3+",TEXT(tbl_bank[[#This Row],[NumOfProducts]],"0"))</f>
        <v>2</v>
      </c>
      <c r="T7502" t="str">
        <f>IF(tbl_bank[[#This Row],[CreditScore]]&lt;580,"&lt;580",IF(tbl_bank[[#This Row],[CreditScore]]&lt;670,"580-669",IF(tbl_bank[[#This Row],[CreditScore]]&lt;740,"670-739","740+")))</f>
        <v>670-739</v>
      </c>
    </row>
    <row r="7503" spans="1:20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>IF(tbl_bank[[#This Row],[Age]]&lt;30,"&lt;30",IF(tbl_bank[[#This Row],[Age]]&lt;40,"30-39",IF(tbl_bank[[#This Row],[Age]]&lt;50,"40-49",IF(tbl_bank[[#This Row],[Age]]&lt;60,"50-59","60+"))))</f>
        <v>50-59</v>
      </c>
      <c r="P7503">
        <f>IF(tbl_bank[[#This Row],[Balance]]=0,1,0)</f>
        <v>0</v>
      </c>
      <c r="Q7503" t="str">
        <f>IF(tbl_bank[[#This Row],[Balance]]=0,"Zero",IF(tbl_bank[[#This Row],[Balance]]&lt;100000,"1-99k","100k+"))</f>
        <v>1-99k</v>
      </c>
      <c r="R7503" t="str">
        <f>IF(tbl_bank[[#This Row],[Tenure]]&lt;=0,"0-1",IF(tbl_bank[[#This Row],[Tenure]]&lt;=4,"2-4",IF(tbl_bank[[#This Row],[Tenure]]&lt;=7,"5-7","8-10")))</f>
        <v>8-10</v>
      </c>
      <c r="S7503" t="str">
        <f>IF(tbl_bank[[#This Row],[NumOfProducts]]&gt;=3,"3+",TEXT(tbl_bank[[#This Row],[NumOfProducts]],"0"))</f>
        <v>1</v>
      </c>
      <c r="T7503" t="str">
        <f>IF(tbl_bank[[#This Row],[CreditScore]]&lt;580,"&lt;580",IF(tbl_bank[[#This Row],[CreditScore]]&lt;670,"580-669",IF(tbl_bank[[#This Row],[CreditScore]]&lt;740,"670-739","740+")))</f>
        <v>670-739</v>
      </c>
    </row>
    <row r="7504" spans="1:20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>IF(tbl_bank[[#This Row],[Age]]&lt;30,"&lt;30",IF(tbl_bank[[#This Row],[Age]]&lt;40,"30-39",IF(tbl_bank[[#This Row],[Age]]&lt;50,"40-49",IF(tbl_bank[[#This Row],[Age]]&lt;60,"50-59","60+"))))</f>
        <v>30-39</v>
      </c>
      <c r="P7504">
        <f>IF(tbl_bank[[#This Row],[Balance]]=0,1,0)</f>
        <v>1</v>
      </c>
      <c r="Q7504" t="str">
        <f>IF(tbl_bank[[#This Row],[Balance]]=0,"Zero",IF(tbl_bank[[#This Row],[Balance]]&lt;100000,"1-99k","100k+"))</f>
        <v>Zero</v>
      </c>
      <c r="R7504" t="str">
        <f>IF(tbl_bank[[#This Row],[Tenure]]&lt;=0,"0-1",IF(tbl_bank[[#This Row],[Tenure]]&lt;=4,"2-4",IF(tbl_bank[[#This Row],[Tenure]]&lt;=7,"5-7","8-10")))</f>
        <v>8-10</v>
      </c>
      <c r="S7504" t="str">
        <f>IF(tbl_bank[[#This Row],[NumOfProducts]]&gt;=3,"3+",TEXT(tbl_bank[[#This Row],[NumOfProducts]],"0"))</f>
        <v>1</v>
      </c>
      <c r="T7504" t="str">
        <f>IF(tbl_bank[[#This Row],[CreditScore]]&lt;580,"&lt;580",IF(tbl_bank[[#This Row],[CreditScore]]&lt;670,"580-669",IF(tbl_bank[[#This Row],[CreditScore]]&lt;740,"670-739","740+")))</f>
        <v>670-739</v>
      </c>
    </row>
    <row r="7505" spans="1:20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>IF(tbl_bank[[#This Row],[Age]]&lt;30,"&lt;30",IF(tbl_bank[[#This Row],[Age]]&lt;40,"30-39",IF(tbl_bank[[#This Row],[Age]]&lt;50,"40-49",IF(tbl_bank[[#This Row],[Age]]&lt;60,"50-59","60+"))))</f>
        <v>40-49</v>
      </c>
      <c r="P7505">
        <f>IF(tbl_bank[[#This Row],[Balance]]=0,1,0)</f>
        <v>0</v>
      </c>
      <c r="Q7505" t="str">
        <f>IF(tbl_bank[[#This Row],[Balance]]=0,"Zero",IF(tbl_bank[[#This Row],[Balance]]&lt;100000,"1-99k","100k+"))</f>
        <v>100k+</v>
      </c>
      <c r="R7505" t="str">
        <f>IF(tbl_bank[[#This Row],[Tenure]]&lt;=0,"0-1",IF(tbl_bank[[#This Row],[Tenure]]&lt;=4,"2-4",IF(tbl_bank[[#This Row],[Tenure]]&lt;=7,"5-7","8-10")))</f>
        <v>5-7</v>
      </c>
      <c r="S7505" t="str">
        <f>IF(tbl_bank[[#This Row],[NumOfProducts]]&gt;=3,"3+",TEXT(tbl_bank[[#This Row],[NumOfProducts]],"0"))</f>
        <v>2</v>
      </c>
      <c r="T7505" t="str">
        <f>IF(tbl_bank[[#This Row],[CreditScore]]&lt;580,"&lt;580",IF(tbl_bank[[#This Row],[CreditScore]]&lt;670,"580-669",IF(tbl_bank[[#This Row],[CreditScore]]&lt;740,"670-739","740+")))</f>
        <v>&lt;580</v>
      </c>
    </row>
    <row r="7506" spans="1:20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>IF(tbl_bank[[#This Row],[Age]]&lt;30,"&lt;30",IF(tbl_bank[[#This Row],[Age]]&lt;40,"30-39",IF(tbl_bank[[#This Row],[Age]]&lt;50,"40-49",IF(tbl_bank[[#This Row],[Age]]&lt;60,"50-59","60+"))))</f>
        <v>30-39</v>
      </c>
      <c r="P7506">
        <f>IF(tbl_bank[[#This Row],[Balance]]=0,1,0)</f>
        <v>1</v>
      </c>
      <c r="Q7506" t="str">
        <f>IF(tbl_bank[[#This Row],[Balance]]=0,"Zero",IF(tbl_bank[[#This Row],[Balance]]&lt;100000,"1-99k","100k+"))</f>
        <v>Zero</v>
      </c>
      <c r="R7506" t="str">
        <f>IF(tbl_bank[[#This Row],[Tenure]]&lt;=0,"0-1",IF(tbl_bank[[#This Row],[Tenure]]&lt;=4,"2-4",IF(tbl_bank[[#This Row],[Tenure]]&lt;=7,"5-7","8-10")))</f>
        <v>2-4</v>
      </c>
      <c r="S7506" t="str">
        <f>IF(tbl_bank[[#This Row],[NumOfProducts]]&gt;=3,"3+",TEXT(tbl_bank[[#This Row],[NumOfProducts]],"0"))</f>
        <v>1</v>
      </c>
      <c r="T7506" t="str">
        <f>IF(tbl_bank[[#This Row],[CreditScore]]&lt;580,"&lt;580",IF(tbl_bank[[#This Row],[CreditScore]]&lt;670,"580-669",IF(tbl_bank[[#This Row],[CreditScore]]&lt;740,"670-739","740+")))</f>
        <v>580-669</v>
      </c>
    </row>
    <row r="7507" spans="1:20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>IF(tbl_bank[[#This Row],[Age]]&lt;30,"&lt;30",IF(tbl_bank[[#This Row],[Age]]&lt;40,"30-39",IF(tbl_bank[[#This Row],[Age]]&lt;50,"40-49",IF(tbl_bank[[#This Row],[Age]]&lt;60,"50-59","60+"))))</f>
        <v>&lt;30</v>
      </c>
      <c r="P7507">
        <f>IF(tbl_bank[[#This Row],[Balance]]=0,1,0)</f>
        <v>1</v>
      </c>
      <c r="Q7507" t="str">
        <f>IF(tbl_bank[[#This Row],[Balance]]=0,"Zero",IF(tbl_bank[[#This Row],[Balance]]&lt;100000,"1-99k","100k+"))</f>
        <v>Zero</v>
      </c>
      <c r="R7507" t="str">
        <f>IF(tbl_bank[[#This Row],[Tenure]]&lt;=0,"0-1",IF(tbl_bank[[#This Row],[Tenure]]&lt;=4,"2-4",IF(tbl_bank[[#This Row],[Tenure]]&lt;=7,"5-7","8-10")))</f>
        <v>2-4</v>
      </c>
      <c r="S7507" t="str">
        <f>IF(tbl_bank[[#This Row],[NumOfProducts]]&gt;=3,"3+",TEXT(tbl_bank[[#This Row],[NumOfProducts]],"0"))</f>
        <v>2</v>
      </c>
      <c r="T7507" t="str">
        <f>IF(tbl_bank[[#This Row],[CreditScore]]&lt;580,"&lt;580",IF(tbl_bank[[#This Row],[CreditScore]]&lt;670,"580-669",IF(tbl_bank[[#This Row],[CreditScore]]&lt;740,"670-739","740+")))</f>
        <v>580-669</v>
      </c>
    </row>
    <row r="7508" spans="1:20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>IF(tbl_bank[[#This Row],[Age]]&lt;30,"&lt;30",IF(tbl_bank[[#This Row],[Age]]&lt;40,"30-39",IF(tbl_bank[[#This Row],[Age]]&lt;50,"40-49",IF(tbl_bank[[#This Row],[Age]]&lt;60,"50-59","60+"))))</f>
        <v>40-49</v>
      </c>
      <c r="P7508">
        <f>IF(tbl_bank[[#This Row],[Balance]]=0,1,0)</f>
        <v>0</v>
      </c>
      <c r="Q7508" t="str">
        <f>IF(tbl_bank[[#This Row],[Balance]]=0,"Zero",IF(tbl_bank[[#This Row],[Balance]]&lt;100000,"1-99k","100k+"))</f>
        <v>100k+</v>
      </c>
      <c r="R7508" t="str">
        <f>IF(tbl_bank[[#This Row],[Tenure]]&lt;=0,"0-1",IF(tbl_bank[[#This Row],[Tenure]]&lt;=4,"2-4",IF(tbl_bank[[#This Row],[Tenure]]&lt;=7,"5-7","8-10")))</f>
        <v>2-4</v>
      </c>
      <c r="S7508" t="str">
        <f>IF(tbl_bank[[#This Row],[NumOfProducts]]&gt;=3,"3+",TEXT(tbl_bank[[#This Row],[NumOfProducts]],"0"))</f>
        <v>1</v>
      </c>
      <c r="T7508" t="str">
        <f>IF(tbl_bank[[#This Row],[CreditScore]]&lt;580,"&lt;580",IF(tbl_bank[[#This Row],[CreditScore]]&lt;670,"580-669",IF(tbl_bank[[#This Row],[CreditScore]]&lt;740,"670-739","740+")))</f>
        <v>670-739</v>
      </c>
    </row>
    <row r="7509" spans="1:20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>IF(tbl_bank[[#This Row],[Age]]&lt;30,"&lt;30",IF(tbl_bank[[#This Row],[Age]]&lt;40,"30-39",IF(tbl_bank[[#This Row],[Age]]&lt;50,"40-49",IF(tbl_bank[[#This Row],[Age]]&lt;60,"50-59","60+"))))</f>
        <v>40-49</v>
      </c>
      <c r="P7509">
        <f>IF(tbl_bank[[#This Row],[Balance]]=0,1,0)</f>
        <v>0</v>
      </c>
      <c r="Q7509" t="str">
        <f>IF(tbl_bank[[#This Row],[Balance]]=0,"Zero",IF(tbl_bank[[#This Row],[Balance]]&lt;100000,"1-99k","100k+"))</f>
        <v>100k+</v>
      </c>
      <c r="R7509" t="str">
        <f>IF(tbl_bank[[#This Row],[Tenure]]&lt;=0,"0-1",IF(tbl_bank[[#This Row],[Tenure]]&lt;=4,"2-4",IF(tbl_bank[[#This Row],[Tenure]]&lt;=7,"5-7","8-10")))</f>
        <v>8-10</v>
      </c>
      <c r="S7509" t="str">
        <f>IF(tbl_bank[[#This Row],[NumOfProducts]]&gt;=3,"3+",TEXT(tbl_bank[[#This Row],[NumOfProducts]],"0"))</f>
        <v>1</v>
      </c>
      <c r="T7509" t="str">
        <f>IF(tbl_bank[[#This Row],[CreditScore]]&lt;580,"&lt;580",IF(tbl_bank[[#This Row],[CreditScore]]&lt;670,"580-669",IF(tbl_bank[[#This Row],[CreditScore]]&lt;740,"670-739","740+")))</f>
        <v>&lt;580</v>
      </c>
    </row>
    <row r="7510" spans="1:20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>IF(tbl_bank[[#This Row],[Age]]&lt;30,"&lt;30",IF(tbl_bank[[#This Row],[Age]]&lt;40,"30-39",IF(tbl_bank[[#This Row],[Age]]&lt;50,"40-49",IF(tbl_bank[[#This Row],[Age]]&lt;60,"50-59","60+"))))</f>
        <v>50-59</v>
      </c>
      <c r="P7510">
        <f>IF(tbl_bank[[#This Row],[Balance]]=0,1,0)</f>
        <v>0</v>
      </c>
      <c r="Q7510" t="str">
        <f>IF(tbl_bank[[#This Row],[Balance]]=0,"Zero",IF(tbl_bank[[#This Row],[Balance]]&lt;100000,"1-99k","100k+"))</f>
        <v>100k+</v>
      </c>
      <c r="R7510" t="str">
        <f>IF(tbl_bank[[#This Row],[Tenure]]&lt;=0,"0-1",IF(tbl_bank[[#This Row],[Tenure]]&lt;=4,"2-4",IF(tbl_bank[[#This Row],[Tenure]]&lt;=7,"5-7","8-10")))</f>
        <v>2-4</v>
      </c>
      <c r="S7510" t="str">
        <f>IF(tbl_bank[[#This Row],[NumOfProducts]]&gt;=3,"3+",TEXT(tbl_bank[[#This Row],[NumOfProducts]],"0"))</f>
        <v>2</v>
      </c>
      <c r="T7510" t="str">
        <f>IF(tbl_bank[[#This Row],[CreditScore]]&lt;580,"&lt;580",IF(tbl_bank[[#This Row],[CreditScore]]&lt;670,"580-669",IF(tbl_bank[[#This Row],[CreditScore]]&lt;740,"670-739","740+")))</f>
        <v>&lt;580</v>
      </c>
    </row>
    <row r="7511" spans="1:20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>IF(tbl_bank[[#This Row],[Age]]&lt;30,"&lt;30",IF(tbl_bank[[#This Row],[Age]]&lt;40,"30-39",IF(tbl_bank[[#This Row],[Age]]&lt;50,"40-49",IF(tbl_bank[[#This Row],[Age]]&lt;60,"50-59","60+"))))</f>
        <v>30-39</v>
      </c>
      <c r="P7511">
        <f>IF(tbl_bank[[#This Row],[Balance]]=0,1,0)</f>
        <v>0</v>
      </c>
      <c r="Q7511" t="str">
        <f>IF(tbl_bank[[#This Row],[Balance]]=0,"Zero",IF(tbl_bank[[#This Row],[Balance]]&lt;100000,"1-99k","100k+"))</f>
        <v>1-99k</v>
      </c>
      <c r="R7511" t="str">
        <f>IF(tbl_bank[[#This Row],[Tenure]]&lt;=0,"0-1",IF(tbl_bank[[#This Row],[Tenure]]&lt;=4,"2-4",IF(tbl_bank[[#This Row],[Tenure]]&lt;=7,"5-7","8-10")))</f>
        <v>8-10</v>
      </c>
      <c r="S7511" t="str">
        <f>IF(tbl_bank[[#This Row],[NumOfProducts]]&gt;=3,"3+",TEXT(tbl_bank[[#This Row],[NumOfProducts]],"0"))</f>
        <v>2</v>
      </c>
      <c r="T7511" t="str">
        <f>IF(tbl_bank[[#This Row],[CreditScore]]&lt;580,"&lt;580",IF(tbl_bank[[#This Row],[CreditScore]]&lt;670,"580-669",IF(tbl_bank[[#This Row],[CreditScore]]&lt;740,"670-739","740+")))</f>
        <v>&lt;580</v>
      </c>
    </row>
    <row r="7512" spans="1:20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>IF(tbl_bank[[#This Row],[Age]]&lt;30,"&lt;30",IF(tbl_bank[[#This Row],[Age]]&lt;40,"30-39",IF(tbl_bank[[#This Row],[Age]]&lt;50,"40-49",IF(tbl_bank[[#This Row],[Age]]&lt;60,"50-59","60+"))))</f>
        <v>30-39</v>
      </c>
      <c r="P7512">
        <f>IF(tbl_bank[[#This Row],[Balance]]=0,1,0)</f>
        <v>1</v>
      </c>
      <c r="Q7512" t="str">
        <f>IF(tbl_bank[[#This Row],[Balance]]=0,"Zero",IF(tbl_bank[[#This Row],[Balance]]&lt;100000,"1-99k","100k+"))</f>
        <v>Zero</v>
      </c>
      <c r="R7512" t="str">
        <f>IF(tbl_bank[[#This Row],[Tenure]]&lt;=0,"0-1",IF(tbl_bank[[#This Row],[Tenure]]&lt;=4,"2-4",IF(tbl_bank[[#This Row],[Tenure]]&lt;=7,"5-7","8-10")))</f>
        <v>2-4</v>
      </c>
      <c r="S7512" t="str">
        <f>IF(tbl_bank[[#This Row],[NumOfProducts]]&gt;=3,"3+",TEXT(tbl_bank[[#This Row],[NumOfProducts]],"0"))</f>
        <v>2</v>
      </c>
      <c r="T7512" t="str">
        <f>IF(tbl_bank[[#This Row],[CreditScore]]&lt;580,"&lt;580",IF(tbl_bank[[#This Row],[CreditScore]]&lt;670,"580-669",IF(tbl_bank[[#This Row],[CreditScore]]&lt;740,"670-739","740+")))</f>
        <v>740+</v>
      </c>
    </row>
    <row r="7513" spans="1:20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>IF(tbl_bank[[#This Row],[Age]]&lt;30,"&lt;30",IF(tbl_bank[[#This Row],[Age]]&lt;40,"30-39",IF(tbl_bank[[#This Row],[Age]]&lt;50,"40-49",IF(tbl_bank[[#This Row],[Age]]&lt;60,"50-59","60+"))))</f>
        <v>30-39</v>
      </c>
      <c r="P7513">
        <f>IF(tbl_bank[[#This Row],[Balance]]=0,1,0)</f>
        <v>1</v>
      </c>
      <c r="Q7513" t="str">
        <f>IF(tbl_bank[[#This Row],[Balance]]=0,"Zero",IF(tbl_bank[[#This Row],[Balance]]&lt;100000,"1-99k","100k+"))</f>
        <v>Zero</v>
      </c>
      <c r="R7513" t="str">
        <f>IF(tbl_bank[[#This Row],[Tenure]]&lt;=0,"0-1",IF(tbl_bank[[#This Row],[Tenure]]&lt;=4,"2-4",IF(tbl_bank[[#This Row],[Tenure]]&lt;=7,"5-7","8-10")))</f>
        <v>0-1</v>
      </c>
      <c r="S7513" t="str">
        <f>IF(tbl_bank[[#This Row],[NumOfProducts]]&gt;=3,"3+",TEXT(tbl_bank[[#This Row],[NumOfProducts]],"0"))</f>
        <v>1</v>
      </c>
      <c r="T7513" t="str">
        <f>IF(tbl_bank[[#This Row],[CreditScore]]&lt;580,"&lt;580",IF(tbl_bank[[#This Row],[CreditScore]]&lt;670,"580-669",IF(tbl_bank[[#This Row],[CreditScore]]&lt;740,"670-739","740+")))</f>
        <v>740+</v>
      </c>
    </row>
    <row r="7514" spans="1:20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>IF(tbl_bank[[#This Row],[Age]]&lt;30,"&lt;30",IF(tbl_bank[[#This Row],[Age]]&lt;40,"30-39",IF(tbl_bank[[#This Row],[Age]]&lt;50,"40-49",IF(tbl_bank[[#This Row],[Age]]&lt;60,"50-59","60+"))))</f>
        <v>50-59</v>
      </c>
      <c r="P7514">
        <f>IF(tbl_bank[[#This Row],[Balance]]=0,1,0)</f>
        <v>0</v>
      </c>
      <c r="Q7514" t="str">
        <f>IF(tbl_bank[[#This Row],[Balance]]=0,"Zero",IF(tbl_bank[[#This Row],[Balance]]&lt;100000,"1-99k","100k+"))</f>
        <v>100k+</v>
      </c>
      <c r="R7514" t="str">
        <f>IF(tbl_bank[[#This Row],[Tenure]]&lt;=0,"0-1",IF(tbl_bank[[#This Row],[Tenure]]&lt;=4,"2-4",IF(tbl_bank[[#This Row],[Tenure]]&lt;=7,"5-7","8-10")))</f>
        <v>5-7</v>
      </c>
      <c r="S7514" t="str">
        <f>IF(tbl_bank[[#This Row],[NumOfProducts]]&gt;=3,"3+",TEXT(tbl_bank[[#This Row],[NumOfProducts]],"0"))</f>
        <v>2</v>
      </c>
      <c r="T7514" t="str">
        <f>IF(tbl_bank[[#This Row],[CreditScore]]&lt;580,"&lt;580",IF(tbl_bank[[#This Row],[CreditScore]]&lt;670,"580-669",IF(tbl_bank[[#This Row],[CreditScore]]&lt;740,"670-739","740+")))</f>
        <v>580-669</v>
      </c>
    </row>
    <row r="7515" spans="1:20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>IF(tbl_bank[[#This Row],[Age]]&lt;30,"&lt;30",IF(tbl_bank[[#This Row],[Age]]&lt;40,"30-39",IF(tbl_bank[[#This Row],[Age]]&lt;50,"40-49",IF(tbl_bank[[#This Row],[Age]]&lt;60,"50-59","60+"))))</f>
        <v>&lt;30</v>
      </c>
      <c r="P7515">
        <f>IF(tbl_bank[[#This Row],[Balance]]=0,1,0)</f>
        <v>1</v>
      </c>
      <c r="Q7515" t="str">
        <f>IF(tbl_bank[[#This Row],[Balance]]=0,"Zero",IF(tbl_bank[[#This Row],[Balance]]&lt;100000,"1-99k","100k+"))</f>
        <v>Zero</v>
      </c>
      <c r="R7515" t="str">
        <f>IF(tbl_bank[[#This Row],[Tenure]]&lt;=0,"0-1",IF(tbl_bank[[#This Row],[Tenure]]&lt;=4,"2-4",IF(tbl_bank[[#This Row],[Tenure]]&lt;=7,"5-7","8-10")))</f>
        <v>2-4</v>
      </c>
      <c r="S7515" t="str">
        <f>IF(tbl_bank[[#This Row],[NumOfProducts]]&gt;=3,"3+",TEXT(tbl_bank[[#This Row],[NumOfProducts]],"0"))</f>
        <v>1</v>
      </c>
      <c r="T7515" t="str">
        <f>IF(tbl_bank[[#This Row],[CreditScore]]&lt;580,"&lt;580",IF(tbl_bank[[#This Row],[CreditScore]]&lt;670,"580-669",IF(tbl_bank[[#This Row],[CreditScore]]&lt;740,"670-739","740+")))</f>
        <v>670-739</v>
      </c>
    </row>
    <row r="7516" spans="1:20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>IF(tbl_bank[[#This Row],[Age]]&lt;30,"&lt;30",IF(tbl_bank[[#This Row],[Age]]&lt;40,"30-39",IF(tbl_bank[[#This Row],[Age]]&lt;50,"40-49",IF(tbl_bank[[#This Row],[Age]]&lt;60,"50-59","60+"))))</f>
        <v>60+</v>
      </c>
      <c r="P7516">
        <f>IF(tbl_bank[[#This Row],[Balance]]=0,1,0)</f>
        <v>0</v>
      </c>
      <c r="Q7516" t="str">
        <f>IF(tbl_bank[[#This Row],[Balance]]=0,"Zero",IF(tbl_bank[[#This Row],[Balance]]&lt;100000,"1-99k","100k+"))</f>
        <v>100k+</v>
      </c>
      <c r="R7516" t="str">
        <f>IF(tbl_bank[[#This Row],[Tenure]]&lt;=0,"0-1",IF(tbl_bank[[#This Row],[Tenure]]&lt;=4,"2-4",IF(tbl_bank[[#This Row],[Tenure]]&lt;=7,"5-7","8-10")))</f>
        <v>8-10</v>
      </c>
      <c r="S7516" t="str">
        <f>IF(tbl_bank[[#This Row],[NumOfProducts]]&gt;=3,"3+",TEXT(tbl_bank[[#This Row],[NumOfProducts]],"0"))</f>
        <v>1</v>
      </c>
      <c r="T7516" t="str">
        <f>IF(tbl_bank[[#This Row],[CreditScore]]&lt;580,"&lt;580",IF(tbl_bank[[#This Row],[CreditScore]]&lt;670,"580-669",IF(tbl_bank[[#This Row],[CreditScore]]&lt;740,"670-739","740+")))</f>
        <v>670-739</v>
      </c>
    </row>
    <row r="7517" spans="1:20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>IF(tbl_bank[[#This Row],[Age]]&lt;30,"&lt;30",IF(tbl_bank[[#This Row],[Age]]&lt;40,"30-39",IF(tbl_bank[[#This Row],[Age]]&lt;50,"40-49",IF(tbl_bank[[#This Row],[Age]]&lt;60,"50-59","60+"))))</f>
        <v>30-39</v>
      </c>
      <c r="P7517">
        <f>IF(tbl_bank[[#This Row],[Balance]]=0,1,0)</f>
        <v>0</v>
      </c>
      <c r="Q7517" t="str">
        <f>IF(tbl_bank[[#This Row],[Balance]]=0,"Zero",IF(tbl_bank[[#This Row],[Balance]]&lt;100000,"1-99k","100k+"))</f>
        <v>100k+</v>
      </c>
      <c r="R7517" t="str">
        <f>IF(tbl_bank[[#This Row],[Tenure]]&lt;=0,"0-1",IF(tbl_bank[[#This Row],[Tenure]]&lt;=4,"2-4",IF(tbl_bank[[#This Row],[Tenure]]&lt;=7,"5-7","8-10")))</f>
        <v>0-1</v>
      </c>
      <c r="S7517" t="str">
        <f>IF(tbl_bank[[#This Row],[NumOfProducts]]&gt;=3,"3+",TEXT(tbl_bank[[#This Row],[NumOfProducts]],"0"))</f>
        <v>1</v>
      </c>
      <c r="T7517" t="str">
        <f>IF(tbl_bank[[#This Row],[CreditScore]]&lt;580,"&lt;580",IF(tbl_bank[[#This Row],[CreditScore]]&lt;670,"580-669",IF(tbl_bank[[#This Row],[CreditScore]]&lt;740,"670-739","740+")))</f>
        <v>580-669</v>
      </c>
    </row>
    <row r="7518" spans="1:20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>IF(tbl_bank[[#This Row],[Age]]&lt;30,"&lt;30",IF(tbl_bank[[#This Row],[Age]]&lt;40,"30-39",IF(tbl_bank[[#This Row],[Age]]&lt;50,"40-49",IF(tbl_bank[[#This Row],[Age]]&lt;60,"50-59","60+"))))</f>
        <v>40-49</v>
      </c>
      <c r="P7518">
        <f>IF(tbl_bank[[#This Row],[Balance]]=0,1,0)</f>
        <v>0</v>
      </c>
      <c r="Q7518" t="str">
        <f>IF(tbl_bank[[#This Row],[Balance]]=0,"Zero",IF(tbl_bank[[#This Row],[Balance]]&lt;100000,"1-99k","100k+"))</f>
        <v>1-99k</v>
      </c>
      <c r="R7518" t="str">
        <f>IF(tbl_bank[[#This Row],[Tenure]]&lt;=0,"0-1",IF(tbl_bank[[#This Row],[Tenure]]&lt;=4,"2-4",IF(tbl_bank[[#This Row],[Tenure]]&lt;=7,"5-7","8-10")))</f>
        <v>8-10</v>
      </c>
      <c r="S7518" t="str">
        <f>IF(tbl_bank[[#This Row],[NumOfProducts]]&gt;=3,"3+",TEXT(tbl_bank[[#This Row],[NumOfProducts]],"0"))</f>
        <v>1</v>
      </c>
      <c r="T7518" t="str">
        <f>IF(tbl_bank[[#This Row],[CreditScore]]&lt;580,"&lt;580",IF(tbl_bank[[#This Row],[CreditScore]]&lt;670,"580-669",IF(tbl_bank[[#This Row],[CreditScore]]&lt;740,"670-739","740+")))</f>
        <v>580-669</v>
      </c>
    </row>
    <row r="7519" spans="1:20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>IF(tbl_bank[[#This Row],[Age]]&lt;30,"&lt;30",IF(tbl_bank[[#This Row],[Age]]&lt;40,"30-39",IF(tbl_bank[[#This Row],[Age]]&lt;50,"40-49",IF(tbl_bank[[#This Row],[Age]]&lt;60,"50-59","60+"))))</f>
        <v>50-59</v>
      </c>
      <c r="P7519">
        <f>IF(tbl_bank[[#This Row],[Balance]]=0,1,0)</f>
        <v>0</v>
      </c>
      <c r="Q7519" t="str">
        <f>IF(tbl_bank[[#This Row],[Balance]]=0,"Zero",IF(tbl_bank[[#This Row],[Balance]]&lt;100000,"1-99k","100k+"))</f>
        <v>100k+</v>
      </c>
      <c r="R7519" t="str">
        <f>IF(tbl_bank[[#This Row],[Tenure]]&lt;=0,"0-1",IF(tbl_bank[[#This Row],[Tenure]]&lt;=4,"2-4",IF(tbl_bank[[#This Row],[Tenure]]&lt;=7,"5-7","8-10")))</f>
        <v>5-7</v>
      </c>
      <c r="S7519" t="str">
        <f>IF(tbl_bank[[#This Row],[NumOfProducts]]&gt;=3,"3+",TEXT(tbl_bank[[#This Row],[NumOfProducts]],"0"))</f>
        <v>1</v>
      </c>
      <c r="T7519" t="str">
        <f>IF(tbl_bank[[#This Row],[CreditScore]]&lt;580,"&lt;580",IF(tbl_bank[[#This Row],[CreditScore]]&lt;670,"580-669",IF(tbl_bank[[#This Row],[CreditScore]]&lt;740,"670-739","740+")))</f>
        <v>580-669</v>
      </c>
    </row>
    <row r="7520" spans="1:20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>IF(tbl_bank[[#This Row],[Age]]&lt;30,"&lt;30",IF(tbl_bank[[#This Row],[Age]]&lt;40,"30-39",IF(tbl_bank[[#This Row],[Age]]&lt;50,"40-49",IF(tbl_bank[[#This Row],[Age]]&lt;60,"50-59","60+"))))</f>
        <v>30-39</v>
      </c>
      <c r="P7520">
        <f>IF(tbl_bank[[#This Row],[Balance]]=0,1,0)</f>
        <v>0</v>
      </c>
      <c r="Q7520" t="str">
        <f>IF(tbl_bank[[#This Row],[Balance]]=0,"Zero",IF(tbl_bank[[#This Row],[Balance]]&lt;100000,"1-99k","100k+"))</f>
        <v>100k+</v>
      </c>
      <c r="R7520" t="str">
        <f>IF(tbl_bank[[#This Row],[Tenure]]&lt;=0,"0-1",IF(tbl_bank[[#This Row],[Tenure]]&lt;=4,"2-4",IF(tbl_bank[[#This Row],[Tenure]]&lt;=7,"5-7","8-10")))</f>
        <v>2-4</v>
      </c>
      <c r="S7520" t="str">
        <f>IF(tbl_bank[[#This Row],[NumOfProducts]]&gt;=3,"3+",TEXT(tbl_bank[[#This Row],[NumOfProducts]],"0"))</f>
        <v>2</v>
      </c>
      <c r="T7520" t="str">
        <f>IF(tbl_bank[[#This Row],[CreditScore]]&lt;580,"&lt;580",IF(tbl_bank[[#This Row],[CreditScore]]&lt;670,"580-669",IF(tbl_bank[[#This Row],[CreditScore]]&lt;740,"670-739","740+")))</f>
        <v>&lt;580</v>
      </c>
    </row>
    <row r="7521" spans="1:20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>IF(tbl_bank[[#This Row],[Age]]&lt;30,"&lt;30",IF(tbl_bank[[#This Row],[Age]]&lt;40,"30-39",IF(tbl_bank[[#This Row],[Age]]&lt;50,"40-49",IF(tbl_bank[[#This Row],[Age]]&lt;60,"50-59","60+"))))</f>
        <v>40-49</v>
      </c>
      <c r="P7521">
        <f>IF(tbl_bank[[#This Row],[Balance]]=0,1,0)</f>
        <v>1</v>
      </c>
      <c r="Q7521" t="str">
        <f>IF(tbl_bank[[#This Row],[Balance]]=0,"Zero",IF(tbl_bank[[#This Row],[Balance]]&lt;100000,"1-99k","100k+"))</f>
        <v>Zero</v>
      </c>
      <c r="R7521" t="str">
        <f>IF(tbl_bank[[#This Row],[Tenure]]&lt;=0,"0-1",IF(tbl_bank[[#This Row],[Tenure]]&lt;=4,"2-4",IF(tbl_bank[[#This Row],[Tenure]]&lt;=7,"5-7","8-10")))</f>
        <v>5-7</v>
      </c>
      <c r="S7521" t="str">
        <f>IF(tbl_bank[[#This Row],[NumOfProducts]]&gt;=3,"3+",TEXT(tbl_bank[[#This Row],[NumOfProducts]],"0"))</f>
        <v>2</v>
      </c>
      <c r="T7521" t="str">
        <f>IF(tbl_bank[[#This Row],[CreditScore]]&lt;580,"&lt;580",IF(tbl_bank[[#This Row],[CreditScore]]&lt;670,"580-669",IF(tbl_bank[[#This Row],[CreditScore]]&lt;740,"670-739","740+")))</f>
        <v>580-669</v>
      </c>
    </row>
    <row r="7522" spans="1:20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>IF(tbl_bank[[#This Row],[Age]]&lt;30,"&lt;30",IF(tbl_bank[[#This Row],[Age]]&lt;40,"30-39",IF(tbl_bank[[#This Row],[Age]]&lt;50,"40-49",IF(tbl_bank[[#This Row],[Age]]&lt;60,"50-59","60+"))))</f>
        <v>&lt;30</v>
      </c>
      <c r="P7522">
        <f>IF(tbl_bank[[#This Row],[Balance]]=0,1,0)</f>
        <v>0</v>
      </c>
      <c r="Q7522" t="str">
        <f>IF(tbl_bank[[#This Row],[Balance]]=0,"Zero",IF(tbl_bank[[#This Row],[Balance]]&lt;100000,"1-99k","100k+"))</f>
        <v>100k+</v>
      </c>
      <c r="R7522" t="str">
        <f>IF(tbl_bank[[#This Row],[Tenure]]&lt;=0,"0-1",IF(tbl_bank[[#This Row],[Tenure]]&lt;=4,"2-4",IF(tbl_bank[[#This Row],[Tenure]]&lt;=7,"5-7","8-10")))</f>
        <v>8-10</v>
      </c>
      <c r="S7522" t="str">
        <f>IF(tbl_bank[[#This Row],[NumOfProducts]]&gt;=3,"3+",TEXT(tbl_bank[[#This Row],[NumOfProducts]],"0"))</f>
        <v>1</v>
      </c>
      <c r="T7522" t="str">
        <f>IF(tbl_bank[[#This Row],[CreditScore]]&lt;580,"&lt;580",IF(tbl_bank[[#This Row],[CreditScore]]&lt;670,"580-669",IF(tbl_bank[[#This Row],[CreditScore]]&lt;740,"670-739","740+")))</f>
        <v>580-669</v>
      </c>
    </row>
    <row r="7523" spans="1:20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>IF(tbl_bank[[#This Row],[Age]]&lt;30,"&lt;30",IF(tbl_bank[[#This Row],[Age]]&lt;40,"30-39",IF(tbl_bank[[#This Row],[Age]]&lt;50,"40-49",IF(tbl_bank[[#This Row],[Age]]&lt;60,"50-59","60+"))))</f>
        <v>40-49</v>
      </c>
      <c r="P7523">
        <f>IF(tbl_bank[[#This Row],[Balance]]=0,1,0)</f>
        <v>0</v>
      </c>
      <c r="Q7523" t="str">
        <f>IF(tbl_bank[[#This Row],[Balance]]=0,"Zero",IF(tbl_bank[[#This Row],[Balance]]&lt;100000,"1-99k","100k+"))</f>
        <v>1-99k</v>
      </c>
      <c r="R7523" t="str">
        <f>IF(tbl_bank[[#This Row],[Tenure]]&lt;=0,"0-1",IF(tbl_bank[[#This Row],[Tenure]]&lt;=4,"2-4",IF(tbl_bank[[#This Row],[Tenure]]&lt;=7,"5-7","8-10")))</f>
        <v>2-4</v>
      </c>
      <c r="S7523" t="str">
        <f>IF(tbl_bank[[#This Row],[NumOfProducts]]&gt;=3,"3+",TEXT(tbl_bank[[#This Row],[NumOfProducts]],"0"))</f>
        <v>1</v>
      </c>
      <c r="T7523" t="str">
        <f>IF(tbl_bank[[#This Row],[CreditScore]]&lt;580,"&lt;580",IF(tbl_bank[[#This Row],[CreditScore]]&lt;670,"580-669",IF(tbl_bank[[#This Row],[CreditScore]]&lt;740,"670-739","740+")))</f>
        <v>670-739</v>
      </c>
    </row>
    <row r="7524" spans="1:20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>IF(tbl_bank[[#This Row],[Age]]&lt;30,"&lt;30",IF(tbl_bank[[#This Row],[Age]]&lt;40,"30-39",IF(tbl_bank[[#This Row],[Age]]&lt;50,"40-49",IF(tbl_bank[[#This Row],[Age]]&lt;60,"50-59","60+"))))</f>
        <v>40-49</v>
      </c>
      <c r="P7524">
        <f>IF(tbl_bank[[#This Row],[Balance]]=0,1,0)</f>
        <v>1</v>
      </c>
      <c r="Q7524" t="str">
        <f>IF(tbl_bank[[#This Row],[Balance]]=0,"Zero",IF(tbl_bank[[#This Row],[Balance]]&lt;100000,"1-99k","100k+"))</f>
        <v>Zero</v>
      </c>
      <c r="R7524" t="str">
        <f>IF(tbl_bank[[#This Row],[Tenure]]&lt;=0,"0-1",IF(tbl_bank[[#This Row],[Tenure]]&lt;=4,"2-4",IF(tbl_bank[[#This Row],[Tenure]]&lt;=7,"5-7","8-10")))</f>
        <v>5-7</v>
      </c>
      <c r="S7524" t="str">
        <f>IF(tbl_bank[[#This Row],[NumOfProducts]]&gt;=3,"3+",TEXT(tbl_bank[[#This Row],[NumOfProducts]],"0"))</f>
        <v>3+</v>
      </c>
      <c r="T7524" t="str">
        <f>IF(tbl_bank[[#This Row],[CreditScore]]&lt;580,"&lt;580",IF(tbl_bank[[#This Row],[CreditScore]]&lt;670,"580-669",IF(tbl_bank[[#This Row],[CreditScore]]&lt;740,"670-739","740+")))</f>
        <v>580-669</v>
      </c>
    </row>
    <row r="7525" spans="1:20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>IF(tbl_bank[[#This Row],[Age]]&lt;30,"&lt;30",IF(tbl_bank[[#This Row],[Age]]&lt;40,"30-39",IF(tbl_bank[[#This Row],[Age]]&lt;50,"40-49",IF(tbl_bank[[#This Row],[Age]]&lt;60,"50-59","60+"))))</f>
        <v>60+</v>
      </c>
      <c r="P7525">
        <f>IF(tbl_bank[[#This Row],[Balance]]=0,1,0)</f>
        <v>1</v>
      </c>
      <c r="Q7525" t="str">
        <f>IF(tbl_bank[[#This Row],[Balance]]=0,"Zero",IF(tbl_bank[[#This Row],[Balance]]&lt;100000,"1-99k","100k+"))</f>
        <v>Zero</v>
      </c>
      <c r="R7525" t="str">
        <f>IF(tbl_bank[[#This Row],[Tenure]]&lt;=0,"0-1",IF(tbl_bank[[#This Row],[Tenure]]&lt;=4,"2-4",IF(tbl_bank[[#This Row],[Tenure]]&lt;=7,"5-7","8-10")))</f>
        <v>2-4</v>
      </c>
      <c r="S7525" t="str">
        <f>IF(tbl_bank[[#This Row],[NumOfProducts]]&gt;=3,"3+",TEXT(tbl_bank[[#This Row],[NumOfProducts]],"0"))</f>
        <v>2</v>
      </c>
      <c r="T7525" t="str">
        <f>IF(tbl_bank[[#This Row],[CreditScore]]&lt;580,"&lt;580",IF(tbl_bank[[#This Row],[CreditScore]]&lt;670,"580-669",IF(tbl_bank[[#This Row],[CreditScore]]&lt;740,"670-739","740+")))</f>
        <v>740+</v>
      </c>
    </row>
    <row r="7526" spans="1:20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>IF(tbl_bank[[#This Row],[Age]]&lt;30,"&lt;30",IF(tbl_bank[[#This Row],[Age]]&lt;40,"30-39",IF(tbl_bank[[#This Row],[Age]]&lt;50,"40-49",IF(tbl_bank[[#This Row],[Age]]&lt;60,"50-59","60+"))))</f>
        <v>40-49</v>
      </c>
      <c r="P7526">
        <f>IF(tbl_bank[[#This Row],[Balance]]=0,1,0)</f>
        <v>0</v>
      </c>
      <c r="Q7526" t="str">
        <f>IF(tbl_bank[[#This Row],[Balance]]=0,"Zero",IF(tbl_bank[[#This Row],[Balance]]&lt;100000,"1-99k","100k+"))</f>
        <v>100k+</v>
      </c>
      <c r="R7526" t="str">
        <f>IF(tbl_bank[[#This Row],[Tenure]]&lt;=0,"0-1",IF(tbl_bank[[#This Row],[Tenure]]&lt;=4,"2-4",IF(tbl_bank[[#This Row],[Tenure]]&lt;=7,"5-7","8-10")))</f>
        <v>8-10</v>
      </c>
      <c r="S7526" t="str">
        <f>IF(tbl_bank[[#This Row],[NumOfProducts]]&gt;=3,"3+",TEXT(tbl_bank[[#This Row],[NumOfProducts]],"0"))</f>
        <v>1</v>
      </c>
      <c r="T7526" t="str">
        <f>IF(tbl_bank[[#This Row],[CreditScore]]&lt;580,"&lt;580",IF(tbl_bank[[#This Row],[CreditScore]]&lt;670,"580-669",IF(tbl_bank[[#This Row],[CreditScore]]&lt;740,"670-739","740+")))</f>
        <v>580-669</v>
      </c>
    </row>
    <row r="7527" spans="1:20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>IF(tbl_bank[[#This Row],[Age]]&lt;30,"&lt;30",IF(tbl_bank[[#This Row],[Age]]&lt;40,"30-39",IF(tbl_bank[[#This Row],[Age]]&lt;50,"40-49",IF(tbl_bank[[#This Row],[Age]]&lt;60,"50-59","60+"))))</f>
        <v>30-39</v>
      </c>
      <c r="P7527">
        <f>IF(tbl_bank[[#This Row],[Balance]]=0,1,0)</f>
        <v>0</v>
      </c>
      <c r="Q7527" t="str">
        <f>IF(tbl_bank[[#This Row],[Balance]]=0,"Zero",IF(tbl_bank[[#This Row],[Balance]]&lt;100000,"1-99k","100k+"))</f>
        <v>100k+</v>
      </c>
      <c r="R7527" t="str">
        <f>IF(tbl_bank[[#This Row],[Tenure]]&lt;=0,"0-1",IF(tbl_bank[[#This Row],[Tenure]]&lt;=4,"2-4",IF(tbl_bank[[#This Row],[Tenure]]&lt;=7,"5-7","8-10")))</f>
        <v>8-10</v>
      </c>
      <c r="S7527" t="str">
        <f>IF(tbl_bank[[#This Row],[NumOfProducts]]&gt;=3,"3+",TEXT(tbl_bank[[#This Row],[NumOfProducts]],"0"))</f>
        <v>1</v>
      </c>
      <c r="T7527" t="str">
        <f>IF(tbl_bank[[#This Row],[CreditScore]]&lt;580,"&lt;580",IF(tbl_bank[[#This Row],[CreditScore]]&lt;670,"580-669",IF(tbl_bank[[#This Row],[CreditScore]]&lt;740,"670-739","740+")))</f>
        <v>580-669</v>
      </c>
    </row>
    <row r="7528" spans="1:20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>IF(tbl_bank[[#This Row],[Age]]&lt;30,"&lt;30",IF(tbl_bank[[#This Row],[Age]]&lt;40,"30-39",IF(tbl_bank[[#This Row],[Age]]&lt;50,"40-49",IF(tbl_bank[[#This Row],[Age]]&lt;60,"50-59","60+"))))</f>
        <v>60+</v>
      </c>
      <c r="P7528">
        <f>IF(tbl_bank[[#This Row],[Balance]]=0,1,0)</f>
        <v>1</v>
      </c>
      <c r="Q7528" t="str">
        <f>IF(tbl_bank[[#This Row],[Balance]]=0,"Zero",IF(tbl_bank[[#This Row],[Balance]]&lt;100000,"1-99k","100k+"))</f>
        <v>Zero</v>
      </c>
      <c r="R7528" t="str">
        <f>IF(tbl_bank[[#This Row],[Tenure]]&lt;=0,"0-1",IF(tbl_bank[[#This Row],[Tenure]]&lt;=4,"2-4",IF(tbl_bank[[#This Row],[Tenure]]&lt;=7,"5-7","8-10")))</f>
        <v>2-4</v>
      </c>
      <c r="S7528" t="str">
        <f>IF(tbl_bank[[#This Row],[NumOfProducts]]&gt;=3,"3+",TEXT(tbl_bank[[#This Row],[NumOfProducts]],"0"))</f>
        <v>2</v>
      </c>
      <c r="T7528" t="str">
        <f>IF(tbl_bank[[#This Row],[CreditScore]]&lt;580,"&lt;580",IF(tbl_bank[[#This Row],[CreditScore]]&lt;670,"580-669",IF(tbl_bank[[#This Row],[CreditScore]]&lt;740,"670-739","740+")))</f>
        <v>740+</v>
      </c>
    </row>
    <row r="7529" spans="1:20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>IF(tbl_bank[[#This Row],[Age]]&lt;30,"&lt;30",IF(tbl_bank[[#This Row],[Age]]&lt;40,"30-39",IF(tbl_bank[[#This Row],[Age]]&lt;50,"40-49",IF(tbl_bank[[#This Row],[Age]]&lt;60,"50-59","60+"))))</f>
        <v>30-39</v>
      </c>
      <c r="P7529">
        <f>IF(tbl_bank[[#This Row],[Balance]]=0,1,0)</f>
        <v>1</v>
      </c>
      <c r="Q7529" t="str">
        <f>IF(tbl_bank[[#This Row],[Balance]]=0,"Zero",IF(tbl_bank[[#This Row],[Balance]]&lt;100000,"1-99k","100k+"))</f>
        <v>Zero</v>
      </c>
      <c r="R7529" t="str">
        <f>IF(tbl_bank[[#This Row],[Tenure]]&lt;=0,"0-1",IF(tbl_bank[[#This Row],[Tenure]]&lt;=4,"2-4",IF(tbl_bank[[#This Row],[Tenure]]&lt;=7,"5-7","8-10")))</f>
        <v>0-1</v>
      </c>
      <c r="S7529" t="str">
        <f>IF(tbl_bank[[#This Row],[NumOfProducts]]&gt;=3,"3+",TEXT(tbl_bank[[#This Row],[NumOfProducts]],"0"))</f>
        <v>2</v>
      </c>
      <c r="T7529" t="str">
        <f>IF(tbl_bank[[#This Row],[CreditScore]]&lt;580,"&lt;580",IF(tbl_bank[[#This Row],[CreditScore]]&lt;670,"580-669",IF(tbl_bank[[#This Row],[CreditScore]]&lt;740,"670-739","740+")))</f>
        <v>670-739</v>
      </c>
    </row>
    <row r="7530" spans="1:20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>IF(tbl_bank[[#This Row],[Age]]&lt;30,"&lt;30",IF(tbl_bank[[#This Row],[Age]]&lt;40,"30-39",IF(tbl_bank[[#This Row],[Age]]&lt;50,"40-49",IF(tbl_bank[[#This Row],[Age]]&lt;60,"50-59","60+"))))</f>
        <v>40-49</v>
      </c>
      <c r="P7530">
        <f>IF(tbl_bank[[#This Row],[Balance]]=0,1,0)</f>
        <v>0</v>
      </c>
      <c r="Q7530" t="str">
        <f>IF(tbl_bank[[#This Row],[Balance]]=0,"Zero",IF(tbl_bank[[#This Row],[Balance]]&lt;100000,"1-99k","100k+"))</f>
        <v>100k+</v>
      </c>
      <c r="R7530" t="str">
        <f>IF(tbl_bank[[#This Row],[Tenure]]&lt;=0,"0-1",IF(tbl_bank[[#This Row],[Tenure]]&lt;=4,"2-4",IF(tbl_bank[[#This Row],[Tenure]]&lt;=7,"5-7","8-10")))</f>
        <v>5-7</v>
      </c>
      <c r="S7530" t="str">
        <f>IF(tbl_bank[[#This Row],[NumOfProducts]]&gt;=3,"3+",TEXT(tbl_bank[[#This Row],[NumOfProducts]],"0"))</f>
        <v>1</v>
      </c>
      <c r="T7530" t="str">
        <f>IF(tbl_bank[[#This Row],[CreditScore]]&lt;580,"&lt;580",IF(tbl_bank[[#This Row],[CreditScore]]&lt;670,"580-669",IF(tbl_bank[[#This Row],[CreditScore]]&lt;740,"670-739","740+")))</f>
        <v>&lt;580</v>
      </c>
    </row>
    <row r="7531" spans="1:20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>IF(tbl_bank[[#This Row],[Age]]&lt;30,"&lt;30",IF(tbl_bank[[#This Row],[Age]]&lt;40,"30-39",IF(tbl_bank[[#This Row],[Age]]&lt;50,"40-49",IF(tbl_bank[[#This Row],[Age]]&lt;60,"50-59","60+"))))</f>
        <v>30-39</v>
      </c>
      <c r="P7531">
        <f>IF(tbl_bank[[#This Row],[Balance]]=0,1,0)</f>
        <v>0</v>
      </c>
      <c r="Q7531" t="str">
        <f>IF(tbl_bank[[#This Row],[Balance]]=0,"Zero",IF(tbl_bank[[#This Row],[Balance]]&lt;100000,"1-99k","100k+"))</f>
        <v>100k+</v>
      </c>
      <c r="R7531" t="str">
        <f>IF(tbl_bank[[#This Row],[Tenure]]&lt;=0,"0-1",IF(tbl_bank[[#This Row],[Tenure]]&lt;=4,"2-4",IF(tbl_bank[[#This Row],[Tenure]]&lt;=7,"5-7","8-10")))</f>
        <v>2-4</v>
      </c>
      <c r="S7531" t="str">
        <f>IF(tbl_bank[[#This Row],[NumOfProducts]]&gt;=3,"3+",TEXT(tbl_bank[[#This Row],[NumOfProducts]],"0"))</f>
        <v>1</v>
      </c>
      <c r="T7531" t="str">
        <f>IF(tbl_bank[[#This Row],[CreditScore]]&lt;580,"&lt;580",IF(tbl_bank[[#This Row],[CreditScore]]&lt;670,"580-669",IF(tbl_bank[[#This Row],[CreditScore]]&lt;740,"670-739","740+")))</f>
        <v>&lt;580</v>
      </c>
    </row>
    <row r="7532" spans="1:20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>IF(tbl_bank[[#This Row],[Age]]&lt;30,"&lt;30",IF(tbl_bank[[#This Row],[Age]]&lt;40,"30-39",IF(tbl_bank[[#This Row],[Age]]&lt;50,"40-49",IF(tbl_bank[[#This Row],[Age]]&lt;60,"50-59","60+"))))</f>
        <v>50-59</v>
      </c>
      <c r="P7532">
        <f>IF(tbl_bank[[#This Row],[Balance]]=0,1,0)</f>
        <v>0</v>
      </c>
      <c r="Q7532" t="str">
        <f>IF(tbl_bank[[#This Row],[Balance]]=0,"Zero",IF(tbl_bank[[#This Row],[Balance]]&lt;100000,"1-99k","100k+"))</f>
        <v>100k+</v>
      </c>
      <c r="R7532" t="str">
        <f>IF(tbl_bank[[#This Row],[Tenure]]&lt;=0,"0-1",IF(tbl_bank[[#This Row],[Tenure]]&lt;=4,"2-4",IF(tbl_bank[[#This Row],[Tenure]]&lt;=7,"5-7","8-10")))</f>
        <v>8-10</v>
      </c>
      <c r="S7532" t="str">
        <f>IF(tbl_bank[[#This Row],[NumOfProducts]]&gt;=3,"3+",TEXT(tbl_bank[[#This Row],[NumOfProducts]],"0"))</f>
        <v>1</v>
      </c>
      <c r="T7532" t="str">
        <f>IF(tbl_bank[[#This Row],[CreditScore]]&lt;580,"&lt;580",IF(tbl_bank[[#This Row],[CreditScore]]&lt;670,"580-669",IF(tbl_bank[[#This Row],[CreditScore]]&lt;740,"670-739","740+")))</f>
        <v>670-739</v>
      </c>
    </row>
    <row r="7533" spans="1:20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>IF(tbl_bank[[#This Row],[Age]]&lt;30,"&lt;30",IF(tbl_bank[[#This Row],[Age]]&lt;40,"30-39",IF(tbl_bank[[#This Row],[Age]]&lt;50,"40-49",IF(tbl_bank[[#This Row],[Age]]&lt;60,"50-59","60+"))))</f>
        <v>40-49</v>
      </c>
      <c r="P7533">
        <f>IF(tbl_bank[[#This Row],[Balance]]=0,1,0)</f>
        <v>0</v>
      </c>
      <c r="Q7533" t="str">
        <f>IF(tbl_bank[[#This Row],[Balance]]=0,"Zero",IF(tbl_bank[[#This Row],[Balance]]&lt;100000,"1-99k","100k+"))</f>
        <v>100k+</v>
      </c>
      <c r="R7533" t="str">
        <f>IF(tbl_bank[[#This Row],[Tenure]]&lt;=0,"0-1",IF(tbl_bank[[#This Row],[Tenure]]&lt;=4,"2-4",IF(tbl_bank[[#This Row],[Tenure]]&lt;=7,"5-7","8-10")))</f>
        <v>5-7</v>
      </c>
      <c r="S7533" t="str">
        <f>IF(tbl_bank[[#This Row],[NumOfProducts]]&gt;=3,"3+",TEXT(tbl_bank[[#This Row],[NumOfProducts]],"0"))</f>
        <v>1</v>
      </c>
      <c r="T7533" t="str">
        <f>IF(tbl_bank[[#This Row],[CreditScore]]&lt;580,"&lt;580",IF(tbl_bank[[#This Row],[CreditScore]]&lt;670,"580-669",IF(tbl_bank[[#This Row],[CreditScore]]&lt;740,"670-739","740+")))</f>
        <v>670-739</v>
      </c>
    </row>
    <row r="7534" spans="1:20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>IF(tbl_bank[[#This Row],[Age]]&lt;30,"&lt;30",IF(tbl_bank[[#This Row],[Age]]&lt;40,"30-39",IF(tbl_bank[[#This Row],[Age]]&lt;50,"40-49",IF(tbl_bank[[#This Row],[Age]]&lt;60,"50-59","60+"))))</f>
        <v>30-39</v>
      </c>
      <c r="P7534">
        <f>IF(tbl_bank[[#This Row],[Balance]]=0,1,0)</f>
        <v>0</v>
      </c>
      <c r="Q7534" t="str">
        <f>IF(tbl_bank[[#This Row],[Balance]]=0,"Zero",IF(tbl_bank[[#This Row],[Balance]]&lt;100000,"1-99k","100k+"))</f>
        <v>100k+</v>
      </c>
      <c r="R7534" t="str">
        <f>IF(tbl_bank[[#This Row],[Tenure]]&lt;=0,"0-1",IF(tbl_bank[[#This Row],[Tenure]]&lt;=4,"2-4",IF(tbl_bank[[#This Row],[Tenure]]&lt;=7,"5-7","8-10")))</f>
        <v>2-4</v>
      </c>
      <c r="S7534" t="str">
        <f>IF(tbl_bank[[#This Row],[NumOfProducts]]&gt;=3,"3+",TEXT(tbl_bank[[#This Row],[NumOfProducts]],"0"))</f>
        <v>2</v>
      </c>
      <c r="T7534" t="str">
        <f>IF(tbl_bank[[#This Row],[CreditScore]]&lt;580,"&lt;580",IF(tbl_bank[[#This Row],[CreditScore]]&lt;670,"580-669",IF(tbl_bank[[#This Row],[CreditScore]]&lt;740,"670-739","740+")))</f>
        <v>740+</v>
      </c>
    </row>
    <row r="7535" spans="1:20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>IF(tbl_bank[[#This Row],[Age]]&lt;30,"&lt;30",IF(tbl_bank[[#This Row],[Age]]&lt;40,"30-39",IF(tbl_bank[[#This Row],[Age]]&lt;50,"40-49",IF(tbl_bank[[#This Row],[Age]]&lt;60,"50-59","60+"))))</f>
        <v>50-59</v>
      </c>
      <c r="P7535">
        <f>IF(tbl_bank[[#This Row],[Balance]]=0,1,0)</f>
        <v>0</v>
      </c>
      <c r="Q7535" t="str">
        <f>IF(tbl_bank[[#This Row],[Balance]]=0,"Zero",IF(tbl_bank[[#This Row],[Balance]]&lt;100000,"1-99k","100k+"))</f>
        <v>100k+</v>
      </c>
      <c r="R7535" t="str">
        <f>IF(tbl_bank[[#This Row],[Tenure]]&lt;=0,"0-1",IF(tbl_bank[[#This Row],[Tenure]]&lt;=4,"2-4",IF(tbl_bank[[#This Row],[Tenure]]&lt;=7,"5-7","8-10")))</f>
        <v>0-1</v>
      </c>
      <c r="S7535" t="str">
        <f>IF(tbl_bank[[#This Row],[NumOfProducts]]&gt;=3,"3+",TEXT(tbl_bank[[#This Row],[NumOfProducts]],"0"))</f>
        <v>3+</v>
      </c>
      <c r="T7535" t="str">
        <f>IF(tbl_bank[[#This Row],[CreditScore]]&lt;580,"&lt;580",IF(tbl_bank[[#This Row],[CreditScore]]&lt;670,"580-669",IF(tbl_bank[[#This Row],[CreditScore]]&lt;740,"670-739","740+")))</f>
        <v>580-669</v>
      </c>
    </row>
    <row r="7536" spans="1:20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>IF(tbl_bank[[#This Row],[Age]]&lt;30,"&lt;30",IF(tbl_bank[[#This Row],[Age]]&lt;40,"30-39",IF(tbl_bank[[#This Row],[Age]]&lt;50,"40-49",IF(tbl_bank[[#This Row],[Age]]&lt;60,"50-59","60+"))))</f>
        <v>30-39</v>
      </c>
      <c r="P7536">
        <f>IF(tbl_bank[[#This Row],[Balance]]=0,1,0)</f>
        <v>1</v>
      </c>
      <c r="Q7536" t="str">
        <f>IF(tbl_bank[[#This Row],[Balance]]=0,"Zero",IF(tbl_bank[[#This Row],[Balance]]&lt;100000,"1-99k","100k+"))</f>
        <v>Zero</v>
      </c>
      <c r="R7536" t="str">
        <f>IF(tbl_bank[[#This Row],[Tenure]]&lt;=0,"0-1",IF(tbl_bank[[#This Row],[Tenure]]&lt;=4,"2-4",IF(tbl_bank[[#This Row],[Tenure]]&lt;=7,"5-7","8-10")))</f>
        <v>2-4</v>
      </c>
      <c r="S7536" t="str">
        <f>IF(tbl_bank[[#This Row],[NumOfProducts]]&gt;=3,"3+",TEXT(tbl_bank[[#This Row],[NumOfProducts]],"0"))</f>
        <v>2</v>
      </c>
      <c r="T7536" t="str">
        <f>IF(tbl_bank[[#This Row],[CreditScore]]&lt;580,"&lt;580",IF(tbl_bank[[#This Row],[CreditScore]]&lt;670,"580-669",IF(tbl_bank[[#This Row],[CreditScore]]&lt;740,"670-739","740+")))</f>
        <v>740+</v>
      </c>
    </row>
    <row r="7537" spans="1:20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>IF(tbl_bank[[#This Row],[Age]]&lt;30,"&lt;30",IF(tbl_bank[[#This Row],[Age]]&lt;40,"30-39",IF(tbl_bank[[#This Row],[Age]]&lt;50,"40-49",IF(tbl_bank[[#This Row],[Age]]&lt;60,"50-59","60+"))))</f>
        <v>30-39</v>
      </c>
      <c r="P7537">
        <f>IF(tbl_bank[[#This Row],[Balance]]=0,1,0)</f>
        <v>0</v>
      </c>
      <c r="Q7537" t="str">
        <f>IF(tbl_bank[[#This Row],[Balance]]=0,"Zero",IF(tbl_bank[[#This Row],[Balance]]&lt;100000,"1-99k","100k+"))</f>
        <v>100k+</v>
      </c>
      <c r="R7537" t="str">
        <f>IF(tbl_bank[[#This Row],[Tenure]]&lt;=0,"0-1",IF(tbl_bank[[#This Row],[Tenure]]&lt;=4,"2-4",IF(tbl_bank[[#This Row],[Tenure]]&lt;=7,"5-7","8-10")))</f>
        <v>8-10</v>
      </c>
      <c r="S7537" t="str">
        <f>IF(tbl_bank[[#This Row],[NumOfProducts]]&gt;=3,"3+",TEXT(tbl_bank[[#This Row],[NumOfProducts]],"0"))</f>
        <v>1</v>
      </c>
      <c r="T7537" t="str">
        <f>IF(tbl_bank[[#This Row],[CreditScore]]&lt;580,"&lt;580",IF(tbl_bank[[#This Row],[CreditScore]]&lt;670,"580-669",IF(tbl_bank[[#This Row],[CreditScore]]&lt;740,"670-739","740+")))</f>
        <v>580-669</v>
      </c>
    </row>
    <row r="7538" spans="1:20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>IF(tbl_bank[[#This Row],[Age]]&lt;30,"&lt;30",IF(tbl_bank[[#This Row],[Age]]&lt;40,"30-39",IF(tbl_bank[[#This Row],[Age]]&lt;50,"40-49",IF(tbl_bank[[#This Row],[Age]]&lt;60,"50-59","60+"))))</f>
        <v>40-49</v>
      </c>
      <c r="P7538">
        <f>IF(tbl_bank[[#This Row],[Balance]]=0,1,0)</f>
        <v>1</v>
      </c>
      <c r="Q7538" t="str">
        <f>IF(tbl_bank[[#This Row],[Balance]]=0,"Zero",IF(tbl_bank[[#This Row],[Balance]]&lt;100000,"1-99k","100k+"))</f>
        <v>Zero</v>
      </c>
      <c r="R7538" t="str">
        <f>IF(tbl_bank[[#This Row],[Tenure]]&lt;=0,"0-1",IF(tbl_bank[[#This Row],[Tenure]]&lt;=4,"2-4",IF(tbl_bank[[#This Row],[Tenure]]&lt;=7,"5-7","8-10")))</f>
        <v>2-4</v>
      </c>
      <c r="S7538" t="str">
        <f>IF(tbl_bank[[#This Row],[NumOfProducts]]&gt;=3,"3+",TEXT(tbl_bank[[#This Row],[NumOfProducts]],"0"))</f>
        <v>1</v>
      </c>
      <c r="T7538" t="str">
        <f>IF(tbl_bank[[#This Row],[CreditScore]]&lt;580,"&lt;580",IF(tbl_bank[[#This Row],[CreditScore]]&lt;670,"580-669",IF(tbl_bank[[#This Row],[CreditScore]]&lt;740,"670-739","740+")))</f>
        <v>670-739</v>
      </c>
    </row>
    <row r="7539" spans="1:20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>IF(tbl_bank[[#This Row],[Age]]&lt;30,"&lt;30",IF(tbl_bank[[#This Row],[Age]]&lt;40,"30-39",IF(tbl_bank[[#This Row],[Age]]&lt;50,"40-49",IF(tbl_bank[[#This Row],[Age]]&lt;60,"50-59","60+"))))</f>
        <v>30-39</v>
      </c>
      <c r="P7539">
        <f>IF(tbl_bank[[#This Row],[Balance]]=0,1,0)</f>
        <v>1</v>
      </c>
      <c r="Q7539" t="str">
        <f>IF(tbl_bank[[#This Row],[Balance]]=0,"Zero",IF(tbl_bank[[#This Row],[Balance]]&lt;100000,"1-99k","100k+"))</f>
        <v>Zero</v>
      </c>
      <c r="R7539" t="str">
        <f>IF(tbl_bank[[#This Row],[Tenure]]&lt;=0,"0-1",IF(tbl_bank[[#This Row],[Tenure]]&lt;=4,"2-4",IF(tbl_bank[[#This Row],[Tenure]]&lt;=7,"5-7","8-10")))</f>
        <v>5-7</v>
      </c>
      <c r="S7539" t="str">
        <f>IF(tbl_bank[[#This Row],[NumOfProducts]]&gt;=3,"3+",TEXT(tbl_bank[[#This Row],[NumOfProducts]],"0"))</f>
        <v>1</v>
      </c>
      <c r="T7539" t="str">
        <f>IF(tbl_bank[[#This Row],[CreditScore]]&lt;580,"&lt;580",IF(tbl_bank[[#This Row],[CreditScore]]&lt;670,"580-669",IF(tbl_bank[[#This Row],[CreditScore]]&lt;740,"670-739","740+")))</f>
        <v>580-669</v>
      </c>
    </row>
    <row r="7540" spans="1:20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>IF(tbl_bank[[#This Row],[Age]]&lt;30,"&lt;30",IF(tbl_bank[[#This Row],[Age]]&lt;40,"30-39",IF(tbl_bank[[#This Row],[Age]]&lt;50,"40-49",IF(tbl_bank[[#This Row],[Age]]&lt;60,"50-59","60+"))))</f>
        <v>&lt;30</v>
      </c>
      <c r="P7540">
        <f>IF(tbl_bank[[#This Row],[Balance]]=0,1,0)</f>
        <v>1</v>
      </c>
      <c r="Q7540" t="str">
        <f>IF(tbl_bank[[#This Row],[Balance]]=0,"Zero",IF(tbl_bank[[#This Row],[Balance]]&lt;100000,"1-99k","100k+"))</f>
        <v>Zero</v>
      </c>
      <c r="R7540" t="str">
        <f>IF(tbl_bank[[#This Row],[Tenure]]&lt;=0,"0-1",IF(tbl_bank[[#This Row],[Tenure]]&lt;=4,"2-4",IF(tbl_bank[[#This Row],[Tenure]]&lt;=7,"5-7","8-10")))</f>
        <v>5-7</v>
      </c>
      <c r="S7540" t="str">
        <f>IF(tbl_bank[[#This Row],[NumOfProducts]]&gt;=3,"3+",TEXT(tbl_bank[[#This Row],[NumOfProducts]],"0"))</f>
        <v>2</v>
      </c>
      <c r="T7540" t="str">
        <f>IF(tbl_bank[[#This Row],[CreditScore]]&lt;580,"&lt;580",IF(tbl_bank[[#This Row],[CreditScore]]&lt;670,"580-669",IF(tbl_bank[[#This Row],[CreditScore]]&lt;740,"670-739","740+")))</f>
        <v>580-669</v>
      </c>
    </row>
    <row r="7541" spans="1:20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>IF(tbl_bank[[#This Row],[Age]]&lt;30,"&lt;30",IF(tbl_bank[[#This Row],[Age]]&lt;40,"30-39",IF(tbl_bank[[#This Row],[Age]]&lt;50,"40-49",IF(tbl_bank[[#This Row],[Age]]&lt;60,"50-59","60+"))))</f>
        <v>40-49</v>
      </c>
      <c r="P7541">
        <f>IF(tbl_bank[[#This Row],[Balance]]=0,1,0)</f>
        <v>0</v>
      </c>
      <c r="Q7541" t="str">
        <f>IF(tbl_bank[[#This Row],[Balance]]=0,"Zero",IF(tbl_bank[[#This Row],[Balance]]&lt;100000,"1-99k","100k+"))</f>
        <v>100k+</v>
      </c>
      <c r="R7541" t="str">
        <f>IF(tbl_bank[[#This Row],[Tenure]]&lt;=0,"0-1",IF(tbl_bank[[#This Row],[Tenure]]&lt;=4,"2-4",IF(tbl_bank[[#This Row],[Tenure]]&lt;=7,"5-7","8-10")))</f>
        <v>2-4</v>
      </c>
      <c r="S7541" t="str">
        <f>IF(tbl_bank[[#This Row],[NumOfProducts]]&gt;=3,"3+",TEXT(tbl_bank[[#This Row],[NumOfProducts]],"0"))</f>
        <v>1</v>
      </c>
      <c r="T7541" t="str">
        <f>IF(tbl_bank[[#This Row],[CreditScore]]&lt;580,"&lt;580",IF(tbl_bank[[#This Row],[CreditScore]]&lt;670,"580-669",IF(tbl_bank[[#This Row],[CreditScore]]&lt;740,"670-739","740+")))</f>
        <v>740+</v>
      </c>
    </row>
    <row r="7542" spans="1:20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>IF(tbl_bank[[#This Row],[Age]]&lt;30,"&lt;30",IF(tbl_bank[[#This Row],[Age]]&lt;40,"30-39",IF(tbl_bank[[#This Row],[Age]]&lt;50,"40-49",IF(tbl_bank[[#This Row],[Age]]&lt;60,"50-59","60+"))))</f>
        <v>30-39</v>
      </c>
      <c r="P7542">
        <f>IF(tbl_bank[[#This Row],[Balance]]=0,1,0)</f>
        <v>1</v>
      </c>
      <c r="Q7542" t="str">
        <f>IF(tbl_bank[[#This Row],[Balance]]=0,"Zero",IF(tbl_bank[[#This Row],[Balance]]&lt;100000,"1-99k","100k+"))</f>
        <v>Zero</v>
      </c>
      <c r="R7542" t="str">
        <f>IF(tbl_bank[[#This Row],[Tenure]]&lt;=0,"0-1",IF(tbl_bank[[#This Row],[Tenure]]&lt;=4,"2-4",IF(tbl_bank[[#This Row],[Tenure]]&lt;=7,"5-7","8-10")))</f>
        <v>2-4</v>
      </c>
      <c r="S7542" t="str">
        <f>IF(tbl_bank[[#This Row],[NumOfProducts]]&gt;=3,"3+",TEXT(tbl_bank[[#This Row],[NumOfProducts]],"0"))</f>
        <v>1</v>
      </c>
      <c r="T7542" t="str">
        <f>IF(tbl_bank[[#This Row],[CreditScore]]&lt;580,"&lt;580",IF(tbl_bank[[#This Row],[CreditScore]]&lt;670,"580-669",IF(tbl_bank[[#This Row],[CreditScore]]&lt;740,"670-739","740+")))</f>
        <v>&lt;580</v>
      </c>
    </row>
    <row r="7543" spans="1:20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>IF(tbl_bank[[#This Row],[Age]]&lt;30,"&lt;30",IF(tbl_bank[[#This Row],[Age]]&lt;40,"30-39",IF(tbl_bank[[#This Row],[Age]]&lt;50,"40-49",IF(tbl_bank[[#This Row],[Age]]&lt;60,"50-59","60+"))))</f>
        <v>&lt;30</v>
      </c>
      <c r="P7543">
        <f>IF(tbl_bank[[#This Row],[Balance]]=0,1,0)</f>
        <v>1</v>
      </c>
      <c r="Q7543" t="str">
        <f>IF(tbl_bank[[#This Row],[Balance]]=0,"Zero",IF(tbl_bank[[#This Row],[Balance]]&lt;100000,"1-99k","100k+"))</f>
        <v>Zero</v>
      </c>
      <c r="R7543" t="str">
        <f>IF(tbl_bank[[#This Row],[Tenure]]&lt;=0,"0-1",IF(tbl_bank[[#This Row],[Tenure]]&lt;=4,"2-4",IF(tbl_bank[[#This Row],[Tenure]]&lt;=7,"5-7","8-10")))</f>
        <v>2-4</v>
      </c>
      <c r="S7543" t="str">
        <f>IF(tbl_bank[[#This Row],[NumOfProducts]]&gt;=3,"3+",TEXT(tbl_bank[[#This Row],[NumOfProducts]],"0"))</f>
        <v>2</v>
      </c>
      <c r="T7543" t="str">
        <f>IF(tbl_bank[[#This Row],[CreditScore]]&lt;580,"&lt;580",IF(tbl_bank[[#This Row],[CreditScore]]&lt;670,"580-669",IF(tbl_bank[[#This Row],[CreditScore]]&lt;740,"670-739","740+")))</f>
        <v>670-739</v>
      </c>
    </row>
    <row r="7544" spans="1:20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>IF(tbl_bank[[#This Row],[Age]]&lt;30,"&lt;30",IF(tbl_bank[[#This Row],[Age]]&lt;40,"30-39",IF(tbl_bank[[#This Row],[Age]]&lt;50,"40-49",IF(tbl_bank[[#This Row],[Age]]&lt;60,"50-59","60+"))))</f>
        <v>30-39</v>
      </c>
      <c r="P7544">
        <f>IF(tbl_bank[[#This Row],[Balance]]=0,1,0)</f>
        <v>1</v>
      </c>
      <c r="Q7544" t="str">
        <f>IF(tbl_bank[[#This Row],[Balance]]=0,"Zero",IF(tbl_bank[[#This Row],[Balance]]&lt;100000,"1-99k","100k+"))</f>
        <v>Zero</v>
      </c>
      <c r="R7544" t="str">
        <f>IF(tbl_bank[[#This Row],[Tenure]]&lt;=0,"0-1",IF(tbl_bank[[#This Row],[Tenure]]&lt;=4,"2-4",IF(tbl_bank[[#This Row],[Tenure]]&lt;=7,"5-7","8-10")))</f>
        <v>2-4</v>
      </c>
      <c r="S7544" t="str">
        <f>IF(tbl_bank[[#This Row],[NumOfProducts]]&gt;=3,"3+",TEXT(tbl_bank[[#This Row],[NumOfProducts]],"0"))</f>
        <v>2</v>
      </c>
      <c r="T7544" t="str">
        <f>IF(tbl_bank[[#This Row],[CreditScore]]&lt;580,"&lt;580",IF(tbl_bank[[#This Row],[CreditScore]]&lt;670,"580-669",IF(tbl_bank[[#This Row],[CreditScore]]&lt;740,"670-739","740+")))</f>
        <v>&lt;580</v>
      </c>
    </row>
    <row r="7545" spans="1:20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>IF(tbl_bank[[#This Row],[Age]]&lt;30,"&lt;30",IF(tbl_bank[[#This Row],[Age]]&lt;40,"30-39",IF(tbl_bank[[#This Row],[Age]]&lt;50,"40-49",IF(tbl_bank[[#This Row],[Age]]&lt;60,"50-59","60+"))))</f>
        <v>40-49</v>
      </c>
      <c r="P7545">
        <f>IF(tbl_bank[[#This Row],[Balance]]=0,1,0)</f>
        <v>1</v>
      </c>
      <c r="Q7545" t="str">
        <f>IF(tbl_bank[[#This Row],[Balance]]=0,"Zero",IF(tbl_bank[[#This Row],[Balance]]&lt;100000,"1-99k","100k+"))</f>
        <v>Zero</v>
      </c>
      <c r="R7545" t="str">
        <f>IF(tbl_bank[[#This Row],[Tenure]]&lt;=0,"0-1",IF(tbl_bank[[#This Row],[Tenure]]&lt;=4,"2-4",IF(tbl_bank[[#This Row],[Tenure]]&lt;=7,"5-7","8-10")))</f>
        <v>2-4</v>
      </c>
      <c r="S7545" t="str">
        <f>IF(tbl_bank[[#This Row],[NumOfProducts]]&gt;=3,"3+",TEXT(tbl_bank[[#This Row],[NumOfProducts]],"0"))</f>
        <v>2</v>
      </c>
      <c r="T7545" t="str">
        <f>IF(tbl_bank[[#This Row],[CreditScore]]&lt;580,"&lt;580",IF(tbl_bank[[#This Row],[CreditScore]]&lt;670,"580-669",IF(tbl_bank[[#This Row],[CreditScore]]&lt;740,"670-739","740+")))</f>
        <v>740+</v>
      </c>
    </row>
    <row r="7546" spans="1:20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>IF(tbl_bank[[#This Row],[Age]]&lt;30,"&lt;30",IF(tbl_bank[[#This Row],[Age]]&lt;40,"30-39",IF(tbl_bank[[#This Row],[Age]]&lt;50,"40-49",IF(tbl_bank[[#This Row],[Age]]&lt;60,"50-59","60+"))))</f>
        <v>30-39</v>
      </c>
      <c r="P7546">
        <f>IF(tbl_bank[[#This Row],[Balance]]=0,1,0)</f>
        <v>1</v>
      </c>
      <c r="Q7546" t="str">
        <f>IF(tbl_bank[[#This Row],[Balance]]=0,"Zero",IF(tbl_bank[[#This Row],[Balance]]&lt;100000,"1-99k","100k+"))</f>
        <v>Zero</v>
      </c>
      <c r="R7546" t="str">
        <f>IF(tbl_bank[[#This Row],[Tenure]]&lt;=0,"0-1",IF(tbl_bank[[#This Row],[Tenure]]&lt;=4,"2-4",IF(tbl_bank[[#This Row],[Tenure]]&lt;=7,"5-7","8-10")))</f>
        <v>2-4</v>
      </c>
      <c r="S7546" t="str">
        <f>IF(tbl_bank[[#This Row],[NumOfProducts]]&gt;=3,"3+",TEXT(tbl_bank[[#This Row],[NumOfProducts]],"0"))</f>
        <v>1</v>
      </c>
      <c r="T7546" t="str">
        <f>IF(tbl_bank[[#This Row],[CreditScore]]&lt;580,"&lt;580",IF(tbl_bank[[#This Row],[CreditScore]]&lt;670,"580-669",IF(tbl_bank[[#This Row],[CreditScore]]&lt;740,"670-739","740+")))</f>
        <v>&lt;580</v>
      </c>
    </row>
    <row r="7547" spans="1:20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>IF(tbl_bank[[#This Row],[Age]]&lt;30,"&lt;30",IF(tbl_bank[[#This Row],[Age]]&lt;40,"30-39",IF(tbl_bank[[#This Row],[Age]]&lt;50,"40-49",IF(tbl_bank[[#This Row],[Age]]&lt;60,"50-59","60+"))))</f>
        <v>&lt;30</v>
      </c>
      <c r="P7547">
        <f>IF(tbl_bank[[#This Row],[Balance]]=0,1,0)</f>
        <v>1</v>
      </c>
      <c r="Q7547" t="str">
        <f>IF(tbl_bank[[#This Row],[Balance]]=0,"Zero",IF(tbl_bank[[#This Row],[Balance]]&lt;100000,"1-99k","100k+"))</f>
        <v>Zero</v>
      </c>
      <c r="R7547" t="str">
        <f>IF(tbl_bank[[#This Row],[Tenure]]&lt;=0,"0-1",IF(tbl_bank[[#This Row],[Tenure]]&lt;=4,"2-4",IF(tbl_bank[[#This Row],[Tenure]]&lt;=7,"5-7","8-10")))</f>
        <v>5-7</v>
      </c>
      <c r="S7547" t="str">
        <f>IF(tbl_bank[[#This Row],[NumOfProducts]]&gt;=3,"3+",TEXT(tbl_bank[[#This Row],[NumOfProducts]],"0"))</f>
        <v>2</v>
      </c>
      <c r="T7547" t="str">
        <f>IF(tbl_bank[[#This Row],[CreditScore]]&lt;580,"&lt;580",IF(tbl_bank[[#This Row],[CreditScore]]&lt;670,"580-669",IF(tbl_bank[[#This Row],[CreditScore]]&lt;740,"670-739","740+")))</f>
        <v>670-739</v>
      </c>
    </row>
    <row r="7548" spans="1:20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>IF(tbl_bank[[#This Row],[Age]]&lt;30,"&lt;30",IF(tbl_bank[[#This Row],[Age]]&lt;40,"30-39",IF(tbl_bank[[#This Row],[Age]]&lt;50,"40-49",IF(tbl_bank[[#This Row],[Age]]&lt;60,"50-59","60+"))))</f>
        <v>40-49</v>
      </c>
      <c r="P7548">
        <f>IF(tbl_bank[[#This Row],[Balance]]=0,1,0)</f>
        <v>1</v>
      </c>
      <c r="Q7548" t="str">
        <f>IF(tbl_bank[[#This Row],[Balance]]=0,"Zero",IF(tbl_bank[[#This Row],[Balance]]&lt;100000,"1-99k","100k+"))</f>
        <v>Zero</v>
      </c>
      <c r="R7548" t="str">
        <f>IF(tbl_bank[[#This Row],[Tenure]]&lt;=0,"0-1",IF(tbl_bank[[#This Row],[Tenure]]&lt;=4,"2-4",IF(tbl_bank[[#This Row],[Tenure]]&lt;=7,"5-7","8-10")))</f>
        <v>8-10</v>
      </c>
      <c r="S7548" t="str">
        <f>IF(tbl_bank[[#This Row],[NumOfProducts]]&gt;=3,"3+",TEXT(tbl_bank[[#This Row],[NumOfProducts]],"0"))</f>
        <v>2</v>
      </c>
      <c r="T7548" t="str">
        <f>IF(tbl_bank[[#This Row],[CreditScore]]&lt;580,"&lt;580",IF(tbl_bank[[#This Row],[CreditScore]]&lt;670,"580-669",IF(tbl_bank[[#This Row],[CreditScore]]&lt;740,"670-739","740+")))</f>
        <v>670-739</v>
      </c>
    </row>
    <row r="7549" spans="1:20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>IF(tbl_bank[[#This Row],[Age]]&lt;30,"&lt;30",IF(tbl_bank[[#This Row],[Age]]&lt;40,"30-39",IF(tbl_bank[[#This Row],[Age]]&lt;50,"40-49",IF(tbl_bank[[#This Row],[Age]]&lt;60,"50-59","60+"))))</f>
        <v>&lt;30</v>
      </c>
      <c r="P7549">
        <f>IF(tbl_bank[[#This Row],[Balance]]=0,1,0)</f>
        <v>0</v>
      </c>
      <c r="Q7549" t="str">
        <f>IF(tbl_bank[[#This Row],[Balance]]=0,"Zero",IF(tbl_bank[[#This Row],[Balance]]&lt;100000,"1-99k","100k+"))</f>
        <v>100k+</v>
      </c>
      <c r="R7549" t="str">
        <f>IF(tbl_bank[[#This Row],[Tenure]]&lt;=0,"0-1",IF(tbl_bank[[#This Row],[Tenure]]&lt;=4,"2-4",IF(tbl_bank[[#This Row],[Tenure]]&lt;=7,"5-7","8-10")))</f>
        <v>2-4</v>
      </c>
      <c r="S7549" t="str">
        <f>IF(tbl_bank[[#This Row],[NumOfProducts]]&gt;=3,"3+",TEXT(tbl_bank[[#This Row],[NumOfProducts]],"0"))</f>
        <v>1</v>
      </c>
      <c r="T7549" t="str">
        <f>IF(tbl_bank[[#This Row],[CreditScore]]&lt;580,"&lt;580",IF(tbl_bank[[#This Row],[CreditScore]]&lt;670,"580-669",IF(tbl_bank[[#This Row],[CreditScore]]&lt;740,"670-739","740+")))</f>
        <v>&lt;580</v>
      </c>
    </row>
    <row r="7550" spans="1:20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>IF(tbl_bank[[#This Row],[Age]]&lt;30,"&lt;30",IF(tbl_bank[[#This Row],[Age]]&lt;40,"30-39",IF(tbl_bank[[#This Row],[Age]]&lt;50,"40-49",IF(tbl_bank[[#This Row],[Age]]&lt;60,"50-59","60+"))))</f>
        <v>60+</v>
      </c>
      <c r="P7550">
        <f>IF(tbl_bank[[#This Row],[Balance]]=0,1,0)</f>
        <v>0</v>
      </c>
      <c r="Q7550" t="str">
        <f>IF(tbl_bank[[#This Row],[Balance]]=0,"Zero",IF(tbl_bank[[#This Row],[Balance]]&lt;100000,"1-99k","100k+"))</f>
        <v>100k+</v>
      </c>
      <c r="R7550" t="str">
        <f>IF(tbl_bank[[#This Row],[Tenure]]&lt;=0,"0-1",IF(tbl_bank[[#This Row],[Tenure]]&lt;=4,"2-4",IF(tbl_bank[[#This Row],[Tenure]]&lt;=7,"5-7","8-10")))</f>
        <v>8-10</v>
      </c>
      <c r="S7550" t="str">
        <f>IF(tbl_bank[[#This Row],[NumOfProducts]]&gt;=3,"3+",TEXT(tbl_bank[[#This Row],[NumOfProducts]],"0"))</f>
        <v>2</v>
      </c>
      <c r="T7550" t="str">
        <f>IF(tbl_bank[[#This Row],[CreditScore]]&lt;580,"&lt;580",IF(tbl_bank[[#This Row],[CreditScore]]&lt;670,"580-669",IF(tbl_bank[[#This Row],[CreditScore]]&lt;740,"670-739","740+")))</f>
        <v>580-669</v>
      </c>
    </row>
    <row r="7551" spans="1:20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>IF(tbl_bank[[#This Row],[Age]]&lt;30,"&lt;30",IF(tbl_bank[[#This Row],[Age]]&lt;40,"30-39",IF(tbl_bank[[#This Row],[Age]]&lt;50,"40-49",IF(tbl_bank[[#This Row],[Age]]&lt;60,"50-59","60+"))))</f>
        <v>40-49</v>
      </c>
      <c r="P7551">
        <f>IF(tbl_bank[[#This Row],[Balance]]=0,1,0)</f>
        <v>0</v>
      </c>
      <c r="Q7551" t="str">
        <f>IF(tbl_bank[[#This Row],[Balance]]=0,"Zero",IF(tbl_bank[[#This Row],[Balance]]&lt;100000,"1-99k","100k+"))</f>
        <v>100k+</v>
      </c>
      <c r="R7551" t="str">
        <f>IF(tbl_bank[[#This Row],[Tenure]]&lt;=0,"0-1",IF(tbl_bank[[#This Row],[Tenure]]&lt;=4,"2-4",IF(tbl_bank[[#This Row],[Tenure]]&lt;=7,"5-7","8-10")))</f>
        <v>8-10</v>
      </c>
      <c r="S7551" t="str">
        <f>IF(tbl_bank[[#This Row],[NumOfProducts]]&gt;=3,"3+",TEXT(tbl_bank[[#This Row],[NumOfProducts]],"0"))</f>
        <v>1</v>
      </c>
      <c r="T7551" t="str">
        <f>IF(tbl_bank[[#This Row],[CreditScore]]&lt;580,"&lt;580",IF(tbl_bank[[#This Row],[CreditScore]]&lt;670,"580-669",IF(tbl_bank[[#This Row],[CreditScore]]&lt;740,"670-739","740+")))</f>
        <v>670-739</v>
      </c>
    </row>
    <row r="7552" spans="1:20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>IF(tbl_bank[[#This Row],[Age]]&lt;30,"&lt;30",IF(tbl_bank[[#This Row],[Age]]&lt;40,"30-39",IF(tbl_bank[[#This Row],[Age]]&lt;50,"40-49",IF(tbl_bank[[#This Row],[Age]]&lt;60,"50-59","60+"))))</f>
        <v>30-39</v>
      </c>
      <c r="P7552">
        <f>IF(tbl_bank[[#This Row],[Balance]]=0,1,0)</f>
        <v>0</v>
      </c>
      <c r="Q7552" t="str">
        <f>IF(tbl_bank[[#This Row],[Balance]]=0,"Zero",IF(tbl_bank[[#This Row],[Balance]]&lt;100000,"1-99k","100k+"))</f>
        <v>100k+</v>
      </c>
      <c r="R7552" t="str">
        <f>IF(tbl_bank[[#This Row],[Tenure]]&lt;=0,"0-1",IF(tbl_bank[[#This Row],[Tenure]]&lt;=4,"2-4",IF(tbl_bank[[#This Row],[Tenure]]&lt;=7,"5-7","8-10")))</f>
        <v>5-7</v>
      </c>
      <c r="S7552" t="str">
        <f>IF(tbl_bank[[#This Row],[NumOfProducts]]&gt;=3,"3+",TEXT(tbl_bank[[#This Row],[NumOfProducts]],"0"))</f>
        <v>1</v>
      </c>
      <c r="T7552" t="str">
        <f>IF(tbl_bank[[#This Row],[CreditScore]]&lt;580,"&lt;580",IF(tbl_bank[[#This Row],[CreditScore]]&lt;670,"580-669",IF(tbl_bank[[#This Row],[CreditScore]]&lt;740,"670-739","740+")))</f>
        <v>670-739</v>
      </c>
    </row>
    <row r="7553" spans="1:20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>IF(tbl_bank[[#This Row],[Age]]&lt;30,"&lt;30",IF(tbl_bank[[#This Row],[Age]]&lt;40,"30-39",IF(tbl_bank[[#This Row],[Age]]&lt;50,"40-49",IF(tbl_bank[[#This Row],[Age]]&lt;60,"50-59","60+"))))</f>
        <v>30-39</v>
      </c>
      <c r="P7553">
        <f>IF(tbl_bank[[#This Row],[Balance]]=0,1,0)</f>
        <v>0</v>
      </c>
      <c r="Q7553" t="str">
        <f>IF(tbl_bank[[#This Row],[Balance]]=0,"Zero",IF(tbl_bank[[#This Row],[Balance]]&lt;100000,"1-99k","100k+"))</f>
        <v>100k+</v>
      </c>
      <c r="R7553" t="str">
        <f>IF(tbl_bank[[#This Row],[Tenure]]&lt;=0,"0-1",IF(tbl_bank[[#This Row],[Tenure]]&lt;=4,"2-4",IF(tbl_bank[[#This Row],[Tenure]]&lt;=7,"5-7","8-10")))</f>
        <v>2-4</v>
      </c>
      <c r="S7553" t="str">
        <f>IF(tbl_bank[[#This Row],[NumOfProducts]]&gt;=3,"3+",TEXT(tbl_bank[[#This Row],[NumOfProducts]],"0"))</f>
        <v>2</v>
      </c>
      <c r="T7553" t="str">
        <f>IF(tbl_bank[[#This Row],[CreditScore]]&lt;580,"&lt;580",IF(tbl_bank[[#This Row],[CreditScore]]&lt;670,"580-669",IF(tbl_bank[[#This Row],[CreditScore]]&lt;740,"670-739","740+")))</f>
        <v>580-669</v>
      </c>
    </row>
    <row r="7554" spans="1:20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>IF(tbl_bank[[#This Row],[Age]]&lt;30,"&lt;30",IF(tbl_bank[[#This Row],[Age]]&lt;40,"30-39",IF(tbl_bank[[#This Row],[Age]]&lt;50,"40-49",IF(tbl_bank[[#This Row],[Age]]&lt;60,"50-59","60+"))))</f>
        <v>60+</v>
      </c>
      <c r="P7554">
        <f>IF(tbl_bank[[#This Row],[Balance]]=0,1,0)</f>
        <v>0</v>
      </c>
      <c r="Q7554" t="str">
        <f>IF(tbl_bank[[#This Row],[Balance]]=0,"Zero",IF(tbl_bank[[#This Row],[Balance]]&lt;100000,"1-99k","100k+"))</f>
        <v>100k+</v>
      </c>
      <c r="R7554" t="str">
        <f>IF(tbl_bank[[#This Row],[Tenure]]&lt;=0,"0-1",IF(tbl_bank[[#This Row],[Tenure]]&lt;=4,"2-4",IF(tbl_bank[[#This Row],[Tenure]]&lt;=7,"5-7","8-10")))</f>
        <v>8-10</v>
      </c>
      <c r="S7554" t="str">
        <f>IF(tbl_bank[[#This Row],[NumOfProducts]]&gt;=3,"3+",TEXT(tbl_bank[[#This Row],[NumOfProducts]],"0"))</f>
        <v>1</v>
      </c>
      <c r="T7554" t="str">
        <f>IF(tbl_bank[[#This Row],[CreditScore]]&lt;580,"&lt;580",IF(tbl_bank[[#This Row],[CreditScore]]&lt;670,"580-669",IF(tbl_bank[[#This Row],[CreditScore]]&lt;740,"670-739","740+")))</f>
        <v>580-669</v>
      </c>
    </row>
    <row r="7555" spans="1:20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>IF(tbl_bank[[#This Row],[Age]]&lt;30,"&lt;30",IF(tbl_bank[[#This Row],[Age]]&lt;40,"30-39",IF(tbl_bank[[#This Row],[Age]]&lt;50,"40-49",IF(tbl_bank[[#This Row],[Age]]&lt;60,"50-59","60+"))))</f>
        <v>30-39</v>
      </c>
      <c r="P7555">
        <f>IF(tbl_bank[[#This Row],[Balance]]=0,1,0)</f>
        <v>1</v>
      </c>
      <c r="Q7555" t="str">
        <f>IF(tbl_bank[[#This Row],[Balance]]=0,"Zero",IF(tbl_bank[[#This Row],[Balance]]&lt;100000,"1-99k","100k+"))</f>
        <v>Zero</v>
      </c>
      <c r="R7555" t="str">
        <f>IF(tbl_bank[[#This Row],[Tenure]]&lt;=0,"0-1",IF(tbl_bank[[#This Row],[Tenure]]&lt;=4,"2-4",IF(tbl_bank[[#This Row],[Tenure]]&lt;=7,"5-7","8-10")))</f>
        <v>8-10</v>
      </c>
      <c r="S7555" t="str">
        <f>IF(tbl_bank[[#This Row],[NumOfProducts]]&gt;=3,"3+",TEXT(tbl_bank[[#This Row],[NumOfProducts]],"0"))</f>
        <v>1</v>
      </c>
      <c r="T7555" t="str">
        <f>IF(tbl_bank[[#This Row],[CreditScore]]&lt;580,"&lt;580",IF(tbl_bank[[#This Row],[CreditScore]]&lt;670,"580-669",IF(tbl_bank[[#This Row],[CreditScore]]&lt;740,"670-739","740+")))</f>
        <v>670-739</v>
      </c>
    </row>
    <row r="7556" spans="1:20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>IF(tbl_bank[[#This Row],[Age]]&lt;30,"&lt;30",IF(tbl_bank[[#This Row],[Age]]&lt;40,"30-39",IF(tbl_bank[[#This Row],[Age]]&lt;50,"40-49",IF(tbl_bank[[#This Row],[Age]]&lt;60,"50-59","60+"))))</f>
        <v>30-39</v>
      </c>
      <c r="P7556">
        <f>IF(tbl_bank[[#This Row],[Balance]]=0,1,0)</f>
        <v>0</v>
      </c>
      <c r="Q7556" t="str">
        <f>IF(tbl_bank[[#This Row],[Balance]]=0,"Zero",IF(tbl_bank[[#This Row],[Balance]]&lt;100000,"1-99k","100k+"))</f>
        <v>1-99k</v>
      </c>
      <c r="R7556" t="str">
        <f>IF(tbl_bank[[#This Row],[Tenure]]&lt;=0,"0-1",IF(tbl_bank[[#This Row],[Tenure]]&lt;=4,"2-4",IF(tbl_bank[[#This Row],[Tenure]]&lt;=7,"5-7","8-10")))</f>
        <v>5-7</v>
      </c>
      <c r="S7556" t="str">
        <f>IF(tbl_bank[[#This Row],[NumOfProducts]]&gt;=3,"3+",TEXT(tbl_bank[[#This Row],[NumOfProducts]],"0"))</f>
        <v>2</v>
      </c>
      <c r="T7556" t="str">
        <f>IF(tbl_bank[[#This Row],[CreditScore]]&lt;580,"&lt;580",IF(tbl_bank[[#This Row],[CreditScore]]&lt;670,"580-669",IF(tbl_bank[[#This Row],[CreditScore]]&lt;740,"670-739","740+")))</f>
        <v>670-739</v>
      </c>
    </row>
    <row r="7557" spans="1:20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>IF(tbl_bank[[#This Row],[Age]]&lt;30,"&lt;30",IF(tbl_bank[[#This Row],[Age]]&lt;40,"30-39",IF(tbl_bank[[#This Row],[Age]]&lt;50,"40-49",IF(tbl_bank[[#This Row],[Age]]&lt;60,"50-59","60+"))))</f>
        <v>40-49</v>
      </c>
      <c r="P7557">
        <f>IF(tbl_bank[[#This Row],[Balance]]=0,1,0)</f>
        <v>1</v>
      </c>
      <c r="Q7557" t="str">
        <f>IF(tbl_bank[[#This Row],[Balance]]=0,"Zero",IF(tbl_bank[[#This Row],[Balance]]&lt;100000,"1-99k","100k+"))</f>
        <v>Zero</v>
      </c>
      <c r="R7557" t="str">
        <f>IF(tbl_bank[[#This Row],[Tenure]]&lt;=0,"0-1",IF(tbl_bank[[#This Row],[Tenure]]&lt;=4,"2-4",IF(tbl_bank[[#This Row],[Tenure]]&lt;=7,"5-7","8-10")))</f>
        <v>2-4</v>
      </c>
      <c r="S7557" t="str">
        <f>IF(tbl_bank[[#This Row],[NumOfProducts]]&gt;=3,"3+",TEXT(tbl_bank[[#This Row],[NumOfProducts]],"0"))</f>
        <v>2</v>
      </c>
      <c r="T7557" t="str">
        <f>IF(tbl_bank[[#This Row],[CreditScore]]&lt;580,"&lt;580",IF(tbl_bank[[#This Row],[CreditScore]]&lt;670,"580-669",IF(tbl_bank[[#This Row],[CreditScore]]&lt;740,"670-739","740+")))</f>
        <v>670-739</v>
      </c>
    </row>
    <row r="7558" spans="1:20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>IF(tbl_bank[[#This Row],[Age]]&lt;30,"&lt;30",IF(tbl_bank[[#This Row],[Age]]&lt;40,"30-39",IF(tbl_bank[[#This Row],[Age]]&lt;50,"40-49",IF(tbl_bank[[#This Row],[Age]]&lt;60,"50-59","60+"))))</f>
        <v>40-49</v>
      </c>
      <c r="P7558">
        <f>IF(tbl_bank[[#This Row],[Balance]]=0,1,0)</f>
        <v>1</v>
      </c>
      <c r="Q7558" t="str">
        <f>IF(tbl_bank[[#This Row],[Balance]]=0,"Zero",IF(tbl_bank[[#This Row],[Balance]]&lt;100000,"1-99k","100k+"))</f>
        <v>Zero</v>
      </c>
      <c r="R7558" t="str">
        <f>IF(tbl_bank[[#This Row],[Tenure]]&lt;=0,"0-1",IF(tbl_bank[[#This Row],[Tenure]]&lt;=4,"2-4",IF(tbl_bank[[#This Row],[Tenure]]&lt;=7,"5-7","8-10")))</f>
        <v>2-4</v>
      </c>
      <c r="S7558" t="str">
        <f>IF(tbl_bank[[#This Row],[NumOfProducts]]&gt;=3,"3+",TEXT(tbl_bank[[#This Row],[NumOfProducts]],"0"))</f>
        <v>3+</v>
      </c>
      <c r="T7558" t="str">
        <f>IF(tbl_bank[[#This Row],[CreditScore]]&lt;580,"&lt;580",IF(tbl_bank[[#This Row],[CreditScore]]&lt;670,"580-669",IF(tbl_bank[[#This Row],[CreditScore]]&lt;740,"670-739","740+")))</f>
        <v>670-739</v>
      </c>
    </row>
    <row r="7559" spans="1:20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>IF(tbl_bank[[#This Row],[Age]]&lt;30,"&lt;30",IF(tbl_bank[[#This Row],[Age]]&lt;40,"30-39",IF(tbl_bank[[#This Row],[Age]]&lt;50,"40-49",IF(tbl_bank[[#This Row],[Age]]&lt;60,"50-59","60+"))))</f>
        <v>30-39</v>
      </c>
      <c r="P7559">
        <f>IF(tbl_bank[[#This Row],[Balance]]=0,1,0)</f>
        <v>1</v>
      </c>
      <c r="Q7559" t="str">
        <f>IF(tbl_bank[[#This Row],[Balance]]=0,"Zero",IF(tbl_bank[[#This Row],[Balance]]&lt;100000,"1-99k","100k+"))</f>
        <v>Zero</v>
      </c>
      <c r="R7559" t="str">
        <f>IF(tbl_bank[[#This Row],[Tenure]]&lt;=0,"0-1",IF(tbl_bank[[#This Row],[Tenure]]&lt;=4,"2-4",IF(tbl_bank[[#This Row],[Tenure]]&lt;=7,"5-7","8-10")))</f>
        <v>8-10</v>
      </c>
      <c r="S7559" t="str">
        <f>IF(tbl_bank[[#This Row],[NumOfProducts]]&gt;=3,"3+",TEXT(tbl_bank[[#This Row],[NumOfProducts]],"0"))</f>
        <v>2</v>
      </c>
      <c r="T7559" t="str">
        <f>IF(tbl_bank[[#This Row],[CreditScore]]&lt;580,"&lt;580",IF(tbl_bank[[#This Row],[CreditScore]]&lt;670,"580-669",IF(tbl_bank[[#This Row],[CreditScore]]&lt;740,"670-739","740+")))</f>
        <v>&lt;580</v>
      </c>
    </row>
    <row r="7560" spans="1:20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>IF(tbl_bank[[#This Row],[Age]]&lt;30,"&lt;30",IF(tbl_bank[[#This Row],[Age]]&lt;40,"30-39",IF(tbl_bank[[#This Row],[Age]]&lt;50,"40-49",IF(tbl_bank[[#This Row],[Age]]&lt;60,"50-59","60+"))))</f>
        <v>30-39</v>
      </c>
      <c r="P7560">
        <f>IF(tbl_bank[[#This Row],[Balance]]=0,1,0)</f>
        <v>0</v>
      </c>
      <c r="Q7560" t="str">
        <f>IF(tbl_bank[[#This Row],[Balance]]=0,"Zero",IF(tbl_bank[[#This Row],[Balance]]&lt;100000,"1-99k","100k+"))</f>
        <v>100k+</v>
      </c>
      <c r="R7560" t="str">
        <f>IF(tbl_bank[[#This Row],[Tenure]]&lt;=0,"0-1",IF(tbl_bank[[#This Row],[Tenure]]&lt;=4,"2-4",IF(tbl_bank[[#This Row],[Tenure]]&lt;=7,"5-7","8-10")))</f>
        <v>0-1</v>
      </c>
      <c r="S7560" t="str">
        <f>IF(tbl_bank[[#This Row],[NumOfProducts]]&gt;=3,"3+",TEXT(tbl_bank[[#This Row],[NumOfProducts]],"0"))</f>
        <v>2</v>
      </c>
      <c r="T7560" t="str">
        <f>IF(tbl_bank[[#This Row],[CreditScore]]&lt;580,"&lt;580",IF(tbl_bank[[#This Row],[CreditScore]]&lt;670,"580-669",IF(tbl_bank[[#This Row],[CreditScore]]&lt;740,"670-739","740+")))</f>
        <v>580-669</v>
      </c>
    </row>
    <row r="7561" spans="1:20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>IF(tbl_bank[[#This Row],[Age]]&lt;30,"&lt;30",IF(tbl_bank[[#This Row],[Age]]&lt;40,"30-39",IF(tbl_bank[[#This Row],[Age]]&lt;50,"40-49",IF(tbl_bank[[#This Row],[Age]]&lt;60,"50-59","60+"))))</f>
        <v>30-39</v>
      </c>
      <c r="P7561">
        <f>IF(tbl_bank[[#This Row],[Balance]]=0,1,0)</f>
        <v>1</v>
      </c>
      <c r="Q7561" t="str">
        <f>IF(tbl_bank[[#This Row],[Balance]]=0,"Zero",IF(tbl_bank[[#This Row],[Balance]]&lt;100000,"1-99k","100k+"))</f>
        <v>Zero</v>
      </c>
      <c r="R7561" t="str">
        <f>IF(tbl_bank[[#This Row],[Tenure]]&lt;=0,"0-1",IF(tbl_bank[[#This Row],[Tenure]]&lt;=4,"2-4",IF(tbl_bank[[#This Row],[Tenure]]&lt;=7,"5-7","8-10")))</f>
        <v>2-4</v>
      </c>
      <c r="S7561" t="str">
        <f>IF(tbl_bank[[#This Row],[NumOfProducts]]&gt;=3,"3+",TEXT(tbl_bank[[#This Row],[NumOfProducts]],"0"))</f>
        <v>2</v>
      </c>
      <c r="T7561" t="str">
        <f>IF(tbl_bank[[#This Row],[CreditScore]]&lt;580,"&lt;580",IF(tbl_bank[[#This Row],[CreditScore]]&lt;670,"580-669",IF(tbl_bank[[#This Row],[CreditScore]]&lt;740,"670-739","740+")))</f>
        <v>670-739</v>
      </c>
    </row>
    <row r="7562" spans="1:20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>IF(tbl_bank[[#This Row],[Age]]&lt;30,"&lt;30",IF(tbl_bank[[#This Row],[Age]]&lt;40,"30-39",IF(tbl_bank[[#This Row],[Age]]&lt;50,"40-49",IF(tbl_bank[[#This Row],[Age]]&lt;60,"50-59","60+"))))</f>
        <v>50-59</v>
      </c>
      <c r="P7562">
        <f>IF(tbl_bank[[#This Row],[Balance]]=0,1,0)</f>
        <v>0</v>
      </c>
      <c r="Q7562" t="str">
        <f>IF(tbl_bank[[#This Row],[Balance]]=0,"Zero",IF(tbl_bank[[#This Row],[Balance]]&lt;100000,"1-99k","100k+"))</f>
        <v>100k+</v>
      </c>
      <c r="R7562" t="str">
        <f>IF(tbl_bank[[#This Row],[Tenure]]&lt;=0,"0-1",IF(tbl_bank[[#This Row],[Tenure]]&lt;=4,"2-4",IF(tbl_bank[[#This Row],[Tenure]]&lt;=7,"5-7","8-10")))</f>
        <v>5-7</v>
      </c>
      <c r="S7562" t="str">
        <f>IF(tbl_bank[[#This Row],[NumOfProducts]]&gt;=3,"3+",TEXT(tbl_bank[[#This Row],[NumOfProducts]],"0"))</f>
        <v>1</v>
      </c>
      <c r="T7562" t="str">
        <f>IF(tbl_bank[[#This Row],[CreditScore]]&lt;580,"&lt;580",IF(tbl_bank[[#This Row],[CreditScore]]&lt;670,"580-669",IF(tbl_bank[[#This Row],[CreditScore]]&lt;740,"670-739","740+")))</f>
        <v>&lt;580</v>
      </c>
    </row>
    <row r="7563" spans="1:20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>IF(tbl_bank[[#This Row],[Age]]&lt;30,"&lt;30",IF(tbl_bank[[#This Row],[Age]]&lt;40,"30-39",IF(tbl_bank[[#This Row],[Age]]&lt;50,"40-49",IF(tbl_bank[[#This Row],[Age]]&lt;60,"50-59","60+"))))</f>
        <v>40-49</v>
      </c>
      <c r="P7563">
        <f>IF(tbl_bank[[#This Row],[Balance]]=0,1,0)</f>
        <v>0</v>
      </c>
      <c r="Q7563" t="str">
        <f>IF(tbl_bank[[#This Row],[Balance]]=0,"Zero",IF(tbl_bank[[#This Row],[Balance]]&lt;100000,"1-99k","100k+"))</f>
        <v>100k+</v>
      </c>
      <c r="R7563" t="str">
        <f>IF(tbl_bank[[#This Row],[Tenure]]&lt;=0,"0-1",IF(tbl_bank[[#This Row],[Tenure]]&lt;=4,"2-4",IF(tbl_bank[[#This Row],[Tenure]]&lt;=7,"5-7","8-10")))</f>
        <v>2-4</v>
      </c>
      <c r="S7563" t="str">
        <f>IF(tbl_bank[[#This Row],[NumOfProducts]]&gt;=3,"3+",TEXT(tbl_bank[[#This Row],[NumOfProducts]],"0"))</f>
        <v>2</v>
      </c>
      <c r="T7563" t="str">
        <f>IF(tbl_bank[[#This Row],[CreditScore]]&lt;580,"&lt;580",IF(tbl_bank[[#This Row],[CreditScore]]&lt;670,"580-669",IF(tbl_bank[[#This Row],[CreditScore]]&lt;740,"670-739","740+")))</f>
        <v>580-669</v>
      </c>
    </row>
    <row r="7564" spans="1:20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>IF(tbl_bank[[#This Row],[Age]]&lt;30,"&lt;30",IF(tbl_bank[[#This Row],[Age]]&lt;40,"30-39",IF(tbl_bank[[#This Row],[Age]]&lt;50,"40-49",IF(tbl_bank[[#This Row],[Age]]&lt;60,"50-59","60+"))))</f>
        <v>30-39</v>
      </c>
      <c r="P7564">
        <f>IF(tbl_bank[[#This Row],[Balance]]=0,1,0)</f>
        <v>1</v>
      </c>
      <c r="Q7564" t="str">
        <f>IF(tbl_bank[[#This Row],[Balance]]=0,"Zero",IF(tbl_bank[[#This Row],[Balance]]&lt;100000,"1-99k","100k+"))</f>
        <v>Zero</v>
      </c>
      <c r="R7564" t="str">
        <f>IF(tbl_bank[[#This Row],[Tenure]]&lt;=0,"0-1",IF(tbl_bank[[#This Row],[Tenure]]&lt;=4,"2-4",IF(tbl_bank[[#This Row],[Tenure]]&lt;=7,"5-7","8-10")))</f>
        <v>5-7</v>
      </c>
      <c r="S7564" t="str">
        <f>IF(tbl_bank[[#This Row],[NumOfProducts]]&gt;=3,"3+",TEXT(tbl_bank[[#This Row],[NumOfProducts]],"0"))</f>
        <v>1</v>
      </c>
      <c r="T7564" t="str">
        <f>IF(tbl_bank[[#This Row],[CreditScore]]&lt;580,"&lt;580",IF(tbl_bank[[#This Row],[CreditScore]]&lt;670,"580-669",IF(tbl_bank[[#This Row],[CreditScore]]&lt;740,"670-739","740+")))</f>
        <v>670-739</v>
      </c>
    </row>
    <row r="7565" spans="1:20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>IF(tbl_bank[[#This Row],[Age]]&lt;30,"&lt;30",IF(tbl_bank[[#This Row],[Age]]&lt;40,"30-39",IF(tbl_bank[[#This Row],[Age]]&lt;50,"40-49",IF(tbl_bank[[#This Row],[Age]]&lt;60,"50-59","60+"))))</f>
        <v>50-59</v>
      </c>
      <c r="P7565">
        <f>IF(tbl_bank[[#This Row],[Balance]]=0,1,0)</f>
        <v>1</v>
      </c>
      <c r="Q7565" t="str">
        <f>IF(tbl_bank[[#This Row],[Balance]]=0,"Zero",IF(tbl_bank[[#This Row],[Balance]]&lt;100000,"1-99k","100k+"))</f>
        <v>Zero</v>
      </c>
      <c r="R7565" t="str">
        <f>IF(tbl_bank[[#This Row],[Tenure]]&lt;=0,"0-1",IF(tbl_bank[[#This Row],[Tenure]]&lt;=4,"2-4",IF(tbl_bank[[#This Row],[Tenure]]&lt;=7,"5-7","8-10")))</f>
        <v>5-7</v>
      </c>
      <c r="S7565" t="str">
        <f>IF(tbl_bank[[#This Row],[NumOfProducts]]&gt;=3,"3+",TEXT(tbl_bank[[#This Row],[NumOfProducts]],"0"))</f>
        <v>2</v>
      </c>
      <c r="T7565" t="str">
        <f>IF(tbl_bank[[#This Row],[CreditScore]]&lt;580,"&lt;580",IF(tbl_bank[[#This Row],[CreditScore]]&lt;670,"580-669",IF(tbl_bank[[#This Row],[CreditScore]]&lt;740,"670-739","740+")))</f>
        <v>580-669</v>
      </c>
    </row>
    <row r="7566" spans="1:20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>IF(tbl_bank[[#This Row],[Age]]&lt;30,"&lt;30",IF(tbl_bank[[#This Row],[Age]]&lt;40,"30-39",IF(tbl_bank[[#This Row],[Age]]&lt;50,"40-49",IF(tbl_bank[[#This Row],[Age]]&lt;60,"50-59","60+"))))</f>
        <v>30-39</v>
      </c>
      <c r="P7566">
        <f>IF(tbl_bank[[#This Row],[Balance]]=0,1,0)</f>
        <v>0</v>
      </c>
      <c r="Q7566" t="str">
        <f>IF(tbl_bank[[#This Row],[Balance]]=0,"Zero",IF(tbl_bank[[#This Row],[Balance]]&lt;100000,"1-99k","100k+"))</f>
        <v>100k+</v>
      </c>
      <c r="R7566" t="str">
        <f>IF(tbl_bank[[#This Row],[Tenure]]&lt;=0,"0-1",IF(tbl_bank[[#This Row],[Tenure]]&lt;=4,"2-4",IF(tbl_bank[[#This Row],[Tenure]]&lt;=7,"5-7","8-10")))</f>
        <v>2-4</v>
      </c>
      <c r="S7566" t="str">
        <f>IF(tbl_bank[[#This Row],[NumOfProducts]]&gt;=3,"3+",TEXT(tbl_bank[[#This Row],[NumOfProducts]],"0"))</f>
        <v>1</v>
      </c>
      <c r="T7566" t="str">
        <f>IF(tbl_bank[[#This Row],[CreditScore]]&lt;580,"&lt;580",IF(tbl_bank[[#This Row],[CreditScore]]&lt;670,"580-669",IF(tbl_bank[[#This Row],[CreditScore]]&lt;740,"670-739","740+")))</f>
        <v>580-669</v>
      </c>
    </row>
    <row r="7567" spans="1:20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>IF(tbl_bank[[#This Row],[Age]]&lt;30,"&lt;30",IF(tbl_bank[[#This Row],[Age]]&lt;40,"30-39",IF(tbl_bank[[#This Row],[Age]]&lt;50,"40-49",IF(tbl_bank[[#This Row],[Age]]&lt;60,"50-59","60+"))))</f>
        <v>50-59</v>
      </c>
      <c r="P7567">
        <f>IF(tbl_bank[[#This Row],[Balance]]=0,1,0)</f>
        <v>0</v>
      </c>
      <c r="Q7567" t="str">
        <f>IF(tbl_bank[[#This Row],[Balance]]=0,"Zero",IF(tbl_bank[[#This Row],[Balance]]&lt;100000,"1-99k","100k+"))</f>
        <v>100k+</v>
      </c>
      <c r="R7567" t="str">
        <f>IF(tbl_bank[[#This Row],[Tenure]]&lt;=0,"0-1",IF(tbl_bank[[#This Row],[Tenure]]&lt;=4,"2-4",IF(tbl_bank[[#This Row],[Tenure]]&lt;=7,"5-7","8-10")))</f>
        <v>8-10</v>
      </c>
      <c r="S7567" t="str">
        <f>IF(tbl_bank[[#This Row],[NumOfProducts]]&gt;=3,"3+",TEXT(tbl_bank[[#This Row],[NumOfProducts]],"0"))</f>
        <v>1</v>
      </c>
      <c r="T7567" t="str">
        <f>IF(tbl_bank[[#This Row],[CreditScore]]&lt;580,"&lt;580",IF(tbl_bank[[#This Row],[CreditScore]]&lt;670,"580-669",IF(tbl_bank[[#This Row],[CreditScore]]&lt;740,"670-739","740+")))</f>
        <v>670-739</v>
      </c>
    </row>
    <row r="7568" spans="1:20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>IF(tbl_bank[[#This Row],[Age]]&lt;30,"&lt;30",IF(tbl_bank[[#This Row],[Age]]&lt;40,"30-39",IF(tbl_bank[[#This Row],[Age]]&lt;50,"40-49",IF(tbl_bank[[#This Row],[Age]]&lt;60,"50-59","60+"))))</f>
        <v>30-39</v>
      </c>
      <c r="P7568">
        <f>IF(tbl_bank[[#This Row],[Balance]]=0,1,0)</f>
        <v>0</v>
      </c>
      <c r="Q7568" t="str">
        <f>IF(tbl_bank[[#This Row],[Balance]]=0,"Zero",IF(tbl_bank[[#This Row],[Balance]]&lt;100000,"1-99k","100k+"))</f>
        <v>1-99k</v>
      </c>
      <c r="R7568" t="str">
        <f>IF(tbl_bank[[#This Row],[Tenure]]&lt;=0,"0-1",IF(tbl_bank[[#This Row],[Tenure]]&lt;=4,"2-4",IF(tbl_bank[[#This Row],[Tenure]]&lt;=7,"5-7","8-10")))</f>
        <v>2-4</v>
      </c>
      <c r="S7568" t="str">
        <f>IF(tbl_bank[[#This Row],[NumOfProducts]]&gt;=3,"3+",TEXT(tbl_bank[[#This Row],[NumOfProducts]],"0"))</f>
        <v>1</v>
      </c>
      <c r="T7568" t="str">
        <f>IF(tbl_bank[[#This Row],[CreditScore]]&lt;580,"&lt;580",IF(tbl_bank[[#This Row],[CreditScore]]&lt;670,"580-669",IF(tbl_bank[[#This Row],[CreditScore]]&lt;740,"670-739","740+")))</f>
        <v>&lt;580</v>
      </c>
    </row>
    <row r="7569" spans="1:20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>IF(tbl_bank[[#This Row],[Age]]&lt;30,"&lt;30",IF(tbl_bank[[#This Row],[Age]]&lt;40,"30-39",IF(tbl_bank[[#This Row],[Age]]&lt;50,"40-49",IF(tbl_bank[[#This Row],[Age]]&lt;60,"50-59","60+"))))</f>
        <v>40-49</v>
      </c>
      <c r="P7569">
        <f>IF(tbl_bank[[#This Row],[Balance]]=0,1,0)</f>
        <v>1</v>
      </c>
      <c r="Q7569" t="str">
        <f>IF(tbl_bank[[#This Row],[Balance]]=0,"Zero",IF(tbl_bank[[#This Row],[Balance]]&lt;100000,"1-99k","100k+"))</f>
        <v>Zero</v>
      </c>
      <c r="R7569" t="str">
        <f>IF(tbl_bank[[#This Row],[Tenure]]&lt;=0,"0-1",IF(tbl_bank[[#This Row],[Tenure]]&lt;=4,"2-4",IF(tbl_bank[[#This Row],[Tenure]]&lt;=7,"5-7","8-10")))</f>
        <v>5-7</v>
      </c>
      <c r="S7569" t="str">
        <f>IF(tbl_bank[[#This Row],[NumOfProducts]]&gt;=3,"3+",TEXT(tbl_bank[[#This Row],[NumOfProducts]],"0"))</f>
        <v>3+</v>
      </c>
      <c r="T7569" t="str">
        <f>IF(tbl_bank[[#This Row],[CreditScore]]&lt;580,"&lt;580",IF(tbl_bank[[#This Row],[CreditScore]]&lt;670,"580-669",IF(tbl_bank[[#This Row],[CreditScore]]&lt;740,"670-739","740+")))</f>
        <v>580-669</v>
      </c>
    </row>
    <row r="7570" spans="1:20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>IF(tbl_bank[[#This Row],[Age]]&lt;30,"&lt;30",IF(tbl_bank[[#This Row],[Age]]&lt;40,"30-39",IF(tbl_bank[[#This Row],[Age]]&lt;50,"40-49",IF(tbl_bank[[#This Row],[Age]]&lt;60,"50-59","60+"))))</f>
        <v>50-59</v>
      </c>
      <c r="P7570">
        <f>IF(tbl_bank[[#This Row],[Balance]]=0,1,0)</f>
        <v>1</v>
      </c>
      <c r="Q7570" t="str">
        <f>IF(tbl_bank[[#This Row],[Balance]]=0,"Zero",IF(tbl_bank[[#This Row],[Balance]]&lt;100000,"1-99k","100k+"))</f>
        <v>Zero</v>
      </c>
      <c r="R7570" t="str">
        <f>IF(tbl_bank[[#This Row],[Tenure]]&lt;=0,"0-1",IF(tbl_bank[[#This Row],[Tenure]]&lt;=4,"2-4",IF(tbl_bank[[#This Row],[Tenure]]&lt;=7,"5-7","8-10")))</f>
        <v>2-4</v>
      </c>
      <c r="S7570" t="str">
        <f>IF(tbl_bank[[#This Row],[NumOfProducts]]&gt;=3,"3+",TEXT(tbl_bank[[#This Row],[NumOfProducts]],"0"))</f>
        <v>2</v>
      </c>
      <c r="T7570" t="str">
        <f>IF(tbl_bank[[#This Row],[CreditScore]]&lt;580,"&lt;580",IF(tbl_bank[[#This Row],[CreditScore]]&lt;670,"580-669",IF(tbl_bank[[#This Row],[CreditScore]]&lt;740,"670-739","740+")))</f>
        <v>&lt;580</v>
      </c>
    </row>
    <row r="7571" spans="1:20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>IF(tbl_bank[[#This Row],[Age]]&lt;30,"&lt;30",IF(tbl_bank[[#This Row],[Age]]&lt;40,"30-39",IF(tbl_bank[[#This Row],[Age]]&lt;50,"40-49",IF(tbl_bank[[#This Row],[Age]]&lt;60,"50-59","60+"))))</f>
        <v>&lt;30</v>
      </c>
      <c r="P7571">
        <f>IF(tbl_bank[[#This Row],[Balance]]=0,1,0)</f>
        <v>0</v>
      </c>
      <c r="Q7571" t="str">
        <f>IF(tbl_bank[[#This Row],[Balance]]=0,"Zero",IF(tbl_bank[[#This Row],[Balance]]&lt;100000,"1-99k","100k+"))</f>
        <v>100k+</v>
      </c>
      <c r="R7571" t="str">
        <f>IF(tbl_bank[[#This Row],[Tenure]]&lt;=0,"0-1",IF(tbl_bank[[#This Row],[Tenure]]&lt;=4,"2-4",IF(tbl_bank[[#This Row],[Tenure]]&lt;=7,"5-7","8-10")))</f>
        <v>8-10</v>
      </c>
      <c r="S7571" t="str">
        <f>IF(tbl_bank[[#This Row],[NumOfProducts]]&gt;=3,"3+",TEXT(tbl_bank[[#This Row],[NumOfProducts]],"0"))</f>
        <v>1</v>
      </c>
      <c r="T7571" t="str">
        <f>IF(tbl_bank[[#This Row],[CreditScore]]&lt;580,"&lt;580",IF(tbl_bank[[#This Row],[CreditScore]]&lt;670,"580-669",IF(tbl_bank[[#This Row],[CreditScore]]&lt;740,"670-739","740+")))</f>
        <v>580-669</v>
      </c>
    </row>
    <row r="7572" spans="1:20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>IF(tbl_bank[[#This Row],[Age]]&lt;30,"&lt;30",IF(tbl_bank[[#This Row],[Age]]&lt;40,"30-39",IF(tbl_bank[[#This Row],[Age]]&lt;50,"40-49",IF(tbl_bank[[#This Row],[Age]]&lt;60,"50-59","60+"))))</f>
        <v>30-39</v>
      </c>
      <c r="P7572">
        <f>IF(tbl_bank[[#This Row],[Balance]]=0,1,0)</f>
        <v>0</v>
      </c>
      <c r="Q7572" t="str">
        <f>IF(tbl_bank[[#This Row],[Balance]]=0,"Zero",IF(tbl_bank[[#This Row],[Balance]]&lt;100000,"1-99k","100k+"))</f>
        <v>100k+</v>
      </c>
      <c r="R7572" t="str">
        <f>IF(tbl_bank[[#This Row],[Tenure]]&lt;=0,"0-1",IF(tbl_bank[[#This Row],[Tenure]]&lt;=4,"2-4",IF(tbl_bank[[#This Row],[Tenure]]&lt;=7,"5-7","8-10")))</f>
        <v>5-7</v>
      </c>
      <c r="S7572" t="str">
        <f>IF(tbl_bank[[#This Row],[NumOfProducts]]&gt;=3,"3+",TEXT(tbl_bank[[#This Row],[NumOfProducts]],"0"))</f>
        <v>3+</v>
      </c>
      <c r="T7572" t="str">
        <f>IF(tbl_bank[[#This Row],[CreditScore]]&lt;580,"&lt;580",IF(tbl_bank[[#This Row],[CreditScore]]&lt;670,"580-669",IF(tbl_bank[[#This Row],[CreditScore]]&lt;740,"670-739","740+")))</f>
        <v>670-739</v>
      </c>
    </row>
    <row r="7573" spans="1:20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>IF(tbl_bank[[#This Row],[Age]]&lt;30,"&lt;30",IF(tbl_bank[[#This Row],[Age]]&lt;40,"30-39",IF(tbl_bank[[#This Row],[Age]]&lt;50,"40-49",IF(tbl_bank[[#This Row],[Age]]&lt;60,"50-59","60+"))))</f>
        <v>50-59</v>
      </c>
      <c r="P7573">
        <f>IF(tbl_bank[[#This Row],[Balance]]=0,1,0)</f>
        <v>0</v>
      </c>
      <c r="Q7573" t="str">
        <f>IF(tbl_bank[[#This Row],[Balance]]=0,"Zero",IF(tbl_bank[[#This Row],[Balance]]&lt;100000,"1-99k","100k+"))</f>
        <v>1-99k</v>
      </c>
      <c r="R7573" t="str">
        <f>IF(tbl_bank[[#This Row],[Tenure]]&lt;=0,"0-1",IF(tbl_bank[[#This Row],[Tenure]]&lt;=4,"2-4",IF(tbl_bank[[#This Row],[Tenure]]&lt;=7,"5-7","8-10")))</f>
        <v>8-10</v>
      </c>
      <c r="S7573" t="str">
        <f>IF(tbl_bank[[#This Row],[NumOfProducts]]&gt;=3,"3+",TEXT(tbl_bank[[#This Row],[NumOfProducts]],"0"))</f>
        <v>3+</v>
      </c>
      <c r="T7573" t="str">
        <f>IF(tbl_bank[[#This Row],[CreditScore]]&lt;580,"&lt;580",IF(tbl_bank[[#This Row],[CreditScore]]&lt;670,"580-669",IF(tbl_bank[[#This Row],[CreditScore]]&lt;740,"670-739","740+")))</f>
        <v>670-739</v>
      </c>
    </row>
    <row r="7574" spans="1:20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>IF(tbl_bank[[#This Row],[Age]]&lt;30,"&lt;30",IF(tbl_bank[[#This Row],[Age]]&lt;40,"30-39",IF(tbl_bank[[#This Row],[Age]]&lt;50,"40-49",IF(tbl_bank[[#This Row],[Age]]&lt;60,"50-59","60+"))))</f>
        <v>30-39</v>
      </c>
      <c r="P7574">
        <f>IF(tbl_bank[[#This Row],[Balance]]=0,1,0)</f>
        <v>0</v>
      </c>
      <c r="Q7574" t="str">
        <f>IF(tbl_bank[[#This Row],[Balance]]=0,"Zero",IF(tbl_bank[[#This Row],[Balance]]&lt;100000,"1-99k","100k+"))</f>
        <v>100k+</v>
      </c>
      <c r="R7574" t="str">
        <f>IF(tbl_bank[[#This Row],[Tenure]]&lt;=0,"0-1",IF(tbl_bank[[#This Row],[Tenure]]&lt;=4,"2-4",IF(tbl_bank[[#This Row],[Tenure]]&lt;=7,"5-7","8-10")))</f>
        <v>8-10</v>
      </c>
      <c r="S7574" t="str">
        <f>IF(tbl_bank[[#This Row],[NumOfProducts]]&gt;=3,"3+",TEXT(tbl_bank[[#This Row],[NumOfProducts]],"0"))</f>
        <v>2</v>
      </c>
      <c r="T7574" t="str">
        <f>IF(tbl_bank[[#This Row],[CreditScore]]&lt;580,"&lt;580",IF(tbl_bank[[#This Row],[CreditScore]]&lt;670,"580-669",IF(tbl_bank[[#This Row],[CreditScore]]&lt;740,"670-739","740+")))</f>
        <v>580-669</v>
      </c>
    </row>
    <row r="7575" spans="1:20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>IF(tbl_bank[[#This Row],[Age]]&lt;30,"&lt;30",IF(tbl_bank[[#This Row],[Age]]&lt;40,"30-39",IF(tbl_bank[[#This Row],[Age]]&lt;50,"40-49",IF(tbl_bank[[#This Row],[Age]]&lt;60,"50-59","60+"))))</f>
        <v>30-39</v>
      </c>
      <c r="P7575">
        <f>IF(tbl_bank[[#This Row],[Balance]]=0,1,0)</f>
        <v>1</v>
      </c>
      <c r="Q7575" t="str">
        <f>IF(tbl_bank[[#This Row],[Balance]]=0,"Zero",IF(tbl_bank[[#This Row],[Balance]]&lt;100000,"1-99k","100k+"))</f>
        <v>Zero</v>
      </c>
      <c r="R7575" t="str">
        <f>IF(tbl_bank[[#This Row],[Tenure]]&lt;=0,"0-1",IF(tbl_bank[[#This Row],[Tenure]]&lt;=4,"2-4",IF(tbl_bank[[#This Row],[Tenure]]&lt;=7,"5-7","8-10")))</f>
        <v>8-10</v>
      </c>
      <c r="S7575" t="str">
        <f>IF(tbl_bank[[#This Row],[NumOfProducts]]&gt;=3,"3+",TEXT(tbl_bank[[#This Row],[NumOfProducts]],"0"))</f>
        <v>2</v>
      </c>
      <c r="T7575" t="str">
        <f>IF(tbl_bank[[#This Row],[CreditScore]]&lt;580,"&lt;580",IF(tbl_bank[[#This Row],[CreditScore]]&lt;670,"580-669",IF(tbl_bank[[#This Row],[CreditScore]]&lt;740,"670-739","740+")))</f>
        <v>&lt;580</v>
      </c>
    </row>
    <row r="7576" spans="1:20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>IF(tbl_bank[[#This Row],[Age]]&lt;30,"&lt;30",IF(tbl_bank[[#This Row],[Age]]&lt;40,"30-39",IF(tbl_bank[[#This Row],[Age]]&lt;50,"40-49",IF(tbl_bank[[#This Row],[Age]]&lt;60,"50-59","60+"))))</f>
        <v>30-39</v>
      </c>
      <c r="P7576">
        <f>IF(tbl_bank[[#This Row],[Balance]]=0,1,0)</f>
        <v>0</v>
      </c>
      <c r="Q7576" t="str">
        <f>IF(tbl_bank[[#This Row],[Balance]]=0,"Zero",IF(tbl_bank[[#This Row],[Balance]]&lt;100000,"1-99k","100k+"))</f>
        <v>1-99k</v>
      </c>
      <c r="R7576" t="str">
        <f>IF(tbl_bank[[#This Row],[Tenure]]&lt;=0,"0-1",IF(tbl_bank[[#This Row],[Tenure]]&lt;=4,"2-4",IF(tbl_bank[[#This Row],[Tenure]]&lt;=7,"5-7","8-10")))</f>
        <v>2-4</v>
      </c>
      <c r="S7576" t="str">
        <f>IF(tbl_bank[[#This Row],[NumOfProducts]]&gt;=3,"3+",TEXT(tbl_bank[[#This Row],[NumOfProducts]],"0"))</f>
        <v>1</v>
      </c>
      <c r="T7576" t="str">
        <f>IF(tbl_bank[[#This Row],[CreditScore]]&lt;580,"&lt;580",IF(tbl_bank[[#This Row],[CreditScore]]&lt;670,"580-669",IF(tbl_bank[[#This Row],[CreditScore]]&lt;740,"670-739","740+")))</f>
        <v>740+</v>
      </c>
    </row>
    <row r="7577" spans="1:20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>IF(tbl_bank[[#This Row],[Age]]&lt;30,"&lt;30",IF(tbl_bank[[#This Row],[Age]]&lt;40,"30-39",IF(tbl_bank[[#This Row],[Age]]&lt;50,"40-49",IF(tbl_bank[[#This Row],[Age]]&lt;60,"50-59","60+"))))</f>
        <v>40-49</v>
      </c>
      <c r="P7577">
        <f>IF(tbl_bank[[#This Row],[Balance]]=0,1,0)</f>
        <v>0</v>
      </c>
      <c r="Q7577" t="str">
        <f>IF(tbl_bank[[#This Row],[Balance]]=0,"Zero",IF(tbl_bank[[#This Row],[Balance]]&lt;100000,"1-99k","100k+"))</f>
        <v>1-99k</v>
      </c>
      <c r="R7577" t="str">
        <f>IF(tbl_bank[[#This Row],[Tenure]]&lt;=0,"0-1",IF(tbl_bank[[#This Row],[Tenure]]&lt;=4,"2-4",IF(tbl_bank[[#This Row],[Tenure]]&lt;=7,"5-7","8-10")))</f>
        <v>5-7</v>
      </c>
      <c r="S7577" t="str">
        <f>IF(tbl_bank[[#This Row],[NumOfProducts]]&gt;=3,"3+",TEXT(tbl_bank[[#This Row],[NumOfProducts]],"0"))</f>
        <v>1</v>
      </c>
      <c r="T7577" t="str">
        <f>IF(tbl_bank[[#This Row],[CreditScore]]&lt;580,"&lt;580",IF(tbl_bank[[#This Row],[CreditScore]]&lt;670,"580-669",IF(tbl_bank[[#This Row],[CreditScore]]&lt;740,"670-739","740+")))</f>
        <v>&lt;580</v>
      </c>
    </row>
    <row r="7578" spans="1:20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>IF(tbl_bank[[#This Row],[Age]]&lt;30,"&lt;30",IF(tbl_bank[[#This Row],[Age]]&lt;40,"30-39",IF(tbl_bank[[#This Row],[Age]]&lt;50,"40-49",IF(tbl_bank[[#This Row],[Age]]&lt;60,"50-59","60+"))))</f>
        <v>&lt;30</v>
      </c>
      <c r="P7578">
        <f>IF(tbl_bank[[#This Row],[Balance]]=0,1,0)</f>
        <v>1</v>
      </c>
      <c r="Q7578" t="str">
        <f>IF(tbl_bank[[#This Row],[Balance]]=0,"Zero",IF(tbl_bank[[#This Row],[Balance]]&lt;100000,"1-99k","100k+"))</f>
        <v>Zero</v>
      </c>
      <c r="R7578" t="str">
        <f>IF(tbl_bank[[#This Row],[Tenure]]&lt;=0,"0-1",IF(tbl_bank[[#This Row],[Tenure]]&lt;=4,"2-4",IF(tbl_bank[[#This Row],[Tenure]]&lt;=7,"5-7","8-10")))</f>
        <v>2-4</v>
      </c>
      <c r="S7578" t="str">
        <f>IF(tbl_bank[[#This Row],[NumOfProducts]]&gt;=3,"3+",TEXT(tbl_bank[[#This Row],[NumOfProducts]],"0"))</f>
        <v>1</v>
      </c>
      <c r="T7578" t="str">
        <f>IF(tbl_bank[[#This Row],[CreditScore]]&lt;580,"&lt;580",IF(tbl_bank[[#This Row],[CreditScore]]&lt;670,"580-669",IF(tbl_bank[[#This Row],[CreditScore]]&lt;740,"670-739","740+")))</f>
        <v>670-739</v>
      </c>
    </row>
    <row r="7579" spans="1:20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>IF(tbl_bank[[#This Row],[Age]]&lt;30,"&lt;30",IF(tbl_bank[[#This Row],[Age]]&lt;40,"30-39",IF(tbl_bank[[#This Row],[Age]]&lt;50,"40-49",IF(tbl_bank[[#This Row],[Age]]&lt;60,"50-59","60+"))))</f>
        <v>40-49</v>
      </c>
      <c r="P7579">
        <f>IF(tbl_bank[[#This Row],[Balance]]=0,1,0)</f>
        <v>0</v>
      </c>
      <c r="Q7579" t="str">
        <f>IF(tbl_bank[[#This Row],[Balance]]=0,"Zero",IF(tbl_bank[[#This Row],[Balance]]&lt;100000,"1-99k","100k+"))</f>
        <v>1-99k</v>
      </c>
      <c r="R7579" t="str">
        <f>IF(tbl_bank[[#This Row],[Tenure]]&lt;=0,"0-1",IF(tbl_bank[[#This Row],[Tenure]]&lt;=4,"2-4",IF(tbl_bank[[#This Row],[Tenure]]&lt;=7,"5-7","8-10")))</f>
        <v>2-4</v>
      </c>
      <c r="S7579" t="str">
        <f>IF(tbl_bank[[#This Row],[NumOfProducts]]&gt;=3,"3+",TEXT(tbl_bank[[#This Row],[NumOfProducts]],"0"))</f>
        <v>1</v>
      </c>
      <c r="T7579" t="str">
        <f>IF(tbl_bank[[#This Row],[CreditScore]]&lt;580,"&lt;580",IF(tbl_bank[[#This Row],[CreditScore]]&lt;670,"580-669",IF(tbl_bank[[#This Row],[CreditScore]]&lt;740,"670-739","740+")))</f>
        <v>580-669</v>
      </c>
    </row>
    <row r="7580" spans="1:20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>IF(tbl_bank[[#This Row],[Age]]&lt;30,"&lt;30",IF(tbl_bank[[#This Row],[Age]]&lt;40,"30-39",IF(tbl_bank[[#This Row],[Age]]&lt;50,"40-49",IF(tbl_bank[[#This Row],[Age]]&lt;60,"50-59","60+"))))</f>
        <v>30-39</v>
      </c>
      <c r="P7580">
        <f>IF(tbl_bank[[#This Row],[Balance]]=0,1,0)</f>
        <v>0</v>
      </c>
      <c r="Q7580" t="str">
        <f>IF(tbl_bank[[#This Row],[Balance]]=0,"Zero",IF(tbl_bank[[#This Row],[Balance]]&lt;100000,"1-99k","100k+"))</f>
        <v>100k+</v>
      </c>
      <c r="R7580" t="str">
        <f>IF(tbl_bank[[#This Row],[Tenure]]&lt;=0,"0-1",IF(tbl_bank[[#This Row],[Tenure]]&lt;=4,"2-4",IF(tbl_bank[[#This Row],[Tenure]]&lt;=7,"5-7","8-10")))</f>
        <v>2-4</v>
      </c>
      <c r="S7580" t="str">
        <f>IF(tbl_bank[[#This Row],[NumOfProducts]]&gt;=3,"3+",TEXT(tbl_bank[[#This Row],[NumOfProducts]],"0"))</f>
        <v>2</v>
      </c>
      <c r="T7580" t="str">
        <f>IF(tbl_bank[[#This Row],[CreditScore]]&lt;580,"&lt;580",IF(tbl_bank[[#This Row],[CreditScore]]&lt;670,"580-669",IF(tbl_bank[[#This Row],[CreditScore]]&lt;740,"670-739","740+")))</f>
        <v>580-669</v>
      </c>
    </row>
    <row r="7581" spans="1:20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>IF(tbl_bank[[#This Row],[Age]]&lt;30,"&lt;30",IF(tbl_bank[[#This Row],[Age]]&lt;40,"30-39",IF(tbl_bank[[#This Row],[Age]]&lt;50,"40-49",IF(tbl_bank[[#This Row],[Age]]&lt;60,"50-59","60+"))))</f>
        <v>40-49</v>
      </c>
      <c r="P7581">
        <f>IF(tbl_bank[[#This Row],[Balance]]=0,1,0)</f>
        <v>0</v>
      </c>
      <c r="Q7581" t="str">
        <f>IF(tbl_bank[[#This Row],[Balance]]=0,"Zero",IF(tbl_bank[[#This Row],[Balance]]&lt;100000,"1-99k","100k+"))</f>
        <v>100k+</v>
      </c>
      <c r="R7581" t="str">
        <f>IF(tbl_bank[[#This Row],[Tenure]]&lt;=0,"0-1",IF(tbl_bank[[#This Row],[Tenure]]&lt;=4,"2-4",IF(tbl_bank[[#This Row],[Tenure]]&lt;=7,"5-7","8-10")))</f>
        <v>8-10</v>
      </c>
      <c r="S7581" t="str">
        <f>IF(tbl_bank[[#This Row],[NumOfProducts]]&gt;=3,"3+",TEXT(tbl_bank[[#This Row],[NumOfProducts]],"0"))</f>
        <v>1</v>
      </c>
      <c r="T7581" t="str">
        <f>IF(tbl_bank[[#This Row],[CreditScore]]&lt;580,"&lt;580",IF(tbl_bank[[#This Row],[CreditScore]]&lt;670,"580-669",IF(tbl_bank[[#This Row],[CreditScore]]&lt;740,"670-739","740+")))</f>
        <v>580-669</v>
      </c>
    </row>
    <row r="7582" spans="1:20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>IF(tbl_bank[[#This Row],[Age]]&lt;30,"&lt;30",IF(tbl_bank[[#This Row],[Age]]&lt;40,"30-39",IF(tbl_bank[[#This Row],[Age]]&lt;50,"40-49",IF(tbl_bank[[#This Row],[Age]]&lt;60,"50-59","60+"))))</f>
        <v>30-39</v>
      </c>
      <c r="P7582">
        <f>IF(tbl_bank[[#This Row],[Balance]]=0,1,0)</f>
        <v>1</v>
      </c>
      <c r="Q7582" t="str">
        <f>IF(tbl_bank[[#This Row],[Balance]]=0,"Zero",IF(tbl_bank[[#This Row],[Balance]]&lt;100000,"1-99k","100k+"))</f>
        <v>Zero</v>
      </c>
      <c r="R7582" t="str">
        <f>IF(tbl_bank[[#This Row],[Tenure]]&lt;=0,"0-1",IF(tbl_bank[[#This Row],[Tenure]]&lt;=4,"2-4",IF(tbl_bank[[#This Row],[Tenure]]&lt;=7,"5-7","8-10")))</f>
        <v>2-4</v>
      </c>
      <c r="S7582" t="str">
        <f>IF(tbl_bank[[#This Row],[NumOfProducts]]&gt;=3,"3+",TEXT(tbl_bank[[#This Row],[NumOfProducts]],"0"))</f>
        <v>1</v>
      </c>
      <c r="T7582" t="str">
        <f>IF(tbl_bank[[#This Row],[CreditScore]]&lt;580,"&lt;580",IF(tbl_bank[[#This Row],[CreditScore]]&lt;670,"580-669",IF(tbl_bank[[#This Row],[CreditScore]]&lt;740,"670-739","740+")))</f>
        <v>670-739</v>
      </c>
    </row>
    <row r="7583" spans="1:20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>IF(tbl_bank[[#This Row],[Age]]&lt;30,"&lt;30",IF(tbl_bank[[#This Row],[Age]]&lt;40,"30-39",IF(tbl_bank[[#This Row],[Age]]&lt;50,"40-49",IF(tbl_bank[[#This Row],[Age]]&lt;60,"50-59","60+"))))</f>
        <v>40-49</v>
      </c>
      <c r="P7583">
        <f>IF(tbl_bank[[#This Row],[Balance]]=0,1,0)</f>
        <v>0</v>
      </c>
      <c r="Q7583" t="str">
        <f>IF(tbl_bank[[#This Row],[Balance]]=0,"Zero",IF(tbl_bank[[#This Row],[Balance]]&lt;100000,"1-99k","100k+"))</f>
        <v>100k+</v>
      </c>
      <c r="R7583" t="str">
        <f>IF(tbl_bank[[#This Row],[Tenure]]&lt;=0,"0-1",IF(tbl_bank[[#This Row],[Tenure]]&lt;=4,"2-4",IF(tbl_bank[[#This Row],[Tenure]]&lt;=7,"5-7","8-10")))</f>
        <v>8-10</v>
      </c>
      <c r="S7583" t="str">
        <f>IF(tbl_bank[[#This Row],[NumOfProducts]]&gt;=3,"3+",TEXT(tbl_bank[[#This Row],[NumOfProducts]],"0"))</f>
        <v>2</v>
      </c>
      <c r="T7583" t="str">
        <f>IF(tbl_bank[[#This Row],[CreditScore]]&lt;580,"&lt;580",IF(tbl_bank[[#This Row],[CreditScore]]&lt;670,"580-669",IF(tbl_bank[[#This Row],[CreditScore]]&lt;740,"670-739","740+")))</f>
        <v>670-739</v>
      </c>
    </row>
    <row r="7584" spans="1:20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>IF(tbl_bank[[#This Row],[Age]]&lt;30,"&lt;30",IF(tbl_bank[[#This Row],[Age]]&lt;40,"30-39",IF(tbl_bank[[#This Row],[Age]]&lt;50,"40-49",IF(tbl_bank[[#This Row],[Age]]&lt;60,"50-59","60+"))))</f>
        <v>30-39</v>
      </c>
      <c r="P7584">
        <f>IF(tbl_bank[[#This Row],[Balance]]=0,1,0)</f>
        <v>0</v>
      </c>
      <c r="Q7584" t="str">
        <f>IF(tbl_bank[[#This Row],[Balance]]=0,"Zero",IF(tbl_bank[[#This Row],[Balance]]&lt;100000,"1-99k","100k+"))</f>
        <v>1-99k</v>
      </c>
      <c r="R7584" t="str">
        <f>IF(tbl_bank[[#This Row],[Tenure]]&lt;=0,"0-1",IF(tbl_bank[[#This Row],[Tenure]]&lt;=4,"2-4",IF(tbl_bank[[#This Row],[Tenure]]&lt;=7,"5-7","8-10")))</f>
        <v>8-10</v>
      </c>
      <c r="S7584" t="str">
        <f>IF(tbl_bank[[#This Row],[NumOfProducts]]&gt;=3,"3+",TEXT(tbl_bank[[#This Row],[NumOfProducts]],"0"))</f>
        <v>1</v>
      </c>
      <c r="T7584" t="str">
        <f>IF(tbl_bank[[#This Row],[CreditScore]]&lt;580,"&lt;580",IF(tbl_bank[[#This Row],[CreditScore]]&lt;670,"580-669",IF(tbl_bank[[#This Row],[CreditScore]]&lt;740,"670-739","740+")))</f>
        <v>740+</v>
      </c>
    </row>
    <row r="7585" spans="1:20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>IF(tbl_bank[[#This Row],[Age]]&lt;30,"&lt;30",IF(tbl_bank[[#This Row],[Age]]&lt;40,"30-39",IF(tbl_bank[[#This Row],[Age]]&lt;50,"40-49",IF(tbl_bank[[#This Row],[Age]]&lt;60,"50-59","60+"))))</f>
        <v>&lt;30</v>
      </c>
      <c r="P7585">
        <f>IF(tbl_bank[[#This Row],[Balance]]=0,1,0)</f>
        <v>1</v>
      </c>
      <c r="Q7585" t="str">
        <f>IF(tbl_bank[[#This Row],[Balance]]=0,"Zero",IF(tbl_bank[[#This Row],[Balance]]&lt;100000,"1-99k","100k+"))</f>
        <v>Zero</v>
      </c>
      <c r="R7585" t="str">
        <f>IF(tbl_bank[[#This Row],[Tenure]]&lt;=0,"0-1",IF(tbl_bank[[#This Row],[Tenure]]&lt;=4,"2-4",IF(tbl_bank[[#This Row],[Tenure]]&lt;=7,"5-7","8-10")))</f>
        <v>8-10</v>
      </c>
      <c r="S7585" t="str">
        <f>IF(tbl_bank[[#This Row],[NumOfProducts]]&gt;=3,"3+",TEXT(tbl_bank[[#This Row],[NumOfProducts]],"0"))</f>
        <v>2</v>
      </c>
      <c r="T7585" t="str">
        <f>IF(tbl_bank[[#This Row],[CreditScore]]&lt;580,"&lt;580",IF(tbl_bank[[#This Row],[CreditScore]]&lt;670,"580-669",IF(tbl_bank[[#This Row],[CreditScore]]&lt;740,"670-739","740+")))</f>
        <v>670-739</v>
      </c>
    </row>
    <row r="7586" spans="1:20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>IF(tbl_bank[[#This Row],[Age]]&lt;30,"&lt;30",IF(tbl_bank[[#This Row],[Age]]&lt;40,"30-39",IF(tbl_bank[[#This Row],[Age]]&lt;50,"40-49",IF(tbl_bank[[#This Row],[Age]]&lt;60,"50-59","60+"))))</f>
        <v>30-39</v>
      </c>
      <c r="P7586">
        <f>IF(tbl_bank[[#This Row],[Balance]]=0,1,0)</f>
        <v>1</v>
      </c>
      <c r="Q7586" t="str">
        <f>IF(tbl_bank[[#This Row],[Balance]]=0,"Zero",IF(tbl_bank[[#This Row],[Balance]]&lt;100000,"1-99k","100k+"))</f>
        <v>Zero</v>
      </c>
      <c r="R7586" t="str">
        <f>IF(tbl_bank[[#This Row],[Tenure]]&lt;=0,"0-1",IF(tbl_bank[[#This Row],[Tenure]]&lt;=4,"2-4",IF(tbl_bank[[#This Row],[Tenure]]&lt;=7,"5-7","8-10")))</f>
        <v>8-10</v>
      </c>
      <c r="S7586" t="str">
        <f>IF(tbl_bank[[#This Row],[NumOfProducts]]&gt;=3,"3+",TEXT(tbl_bank[[#This Row],[NumOfProducts]],"0"))</f>
        <v>2</v>
      </c>
      <c r="T7586" t="str">
        <f>IF(tbl_bank[[#This Row],[CreditScore]]&lt;580,"&lt;580",IF(tbl_bank[[#This Row],[CreditScore]]&lt;670,"580-669",IF(tbl_bank[[#This Row],[CreditScore]]&lt;740,"670-739","740+")))</f>
        <v>670-739</v>
      </c>
    </row>
    <row r="7587" spans="1:20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>IF(tbl_bank[[#This Row],[Age]]&lt;30,"&lt;30",IF(tbl_bank[[#This Row],[Age]]&lt;40,"30-39",IF(tbl_bank[[#This Row],[Age]]&lt;50,"40-49",IF(tbl_bank[[#This Row],[Age]]&lt;60,"50-59","60+"))))</f>
        <v>40-49</v>
      </c>
      <c r="P7587">
        <f>IF(tbl_bank[[#This Row],[Balance]]=0,1,0)</f>
        <v>1</v>
      </c>
      <c r="Q7587" t="str">
        <f>IF(tbl_bank[[#This Row],[Balance]]=0,"Zero",IF(tbl_bank[[#This Row],[Balance]]&lt;100000,"1-99k","100k+"))</f>
        <v>Zero</v>
      </c>
      <c r="R7587" t="str">
        <f>IF(tbl_bank[[#This Row],[Tenure]]&lt;=0,"0-1",IF(tbl_bank[[#This Row],[Tenure]]&lt;=4,"2-4",IF(tbl_bank[[#This Row],[Tenure]]&lt;=7,"5-7","8-10")))</f>
        <v>2-4</v>
      </c>
      <c r="S7587" t="str">
        <f>IF(tbl_bank[[#This Row],[NumOfProducts]]&gt;=3,"3+",TEXT(tbl_bank[[#This Row],[NumOfProducts]],"0"))</f>
        <v>1</v>
      </c>
      <c r="T7587" t="str">
        <f>IF(tbl_bank[[#This Row],[CreditScore]]&lt;580,"&lt;580",IF(tbl_bank[[#This Row],[CreditScore]]&lt;670,"580-669",IF(tbl_bank[[#This Row],[CreditScore]]&lt;740,"670-739","740+")))</f>
        <v>&lt;580</v>
      </c>
    </row>
    <row r="7588" spans="1:20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>IF(tbl_bank[[#This Row],[Age]]&lt;30,"&lt;30",IF(tbl_bank[[#This Row],[Age]]&lt;40,"30-39",IF(tbl_bank[[#This Row],[Age]]&lt;50,"40-49",IF(tbl_bank[[#This Row],[Age]]&lt;60,"50-59","60+"))))</f>
        <v>40-49</v>
      </c>
      <c r="P7588">
        <f>IF(tbl_bank[[#This Row],[Balance]]=0,1,0)</f>
        <v>1</v>
      </c>
      <c r="Q7588" t="str">
        <f>IF(tbl_bank[[#This Row],[Balance]]=0,"Zero",IF(tbl_bank[[#This Row],[Balance]]&lt;100000,"1-99k","100k+"))</f>
        <v>Zero</v>
      </c>
      <c r="R7588" t="str">
        <f>IF(tbl_bank[[#This Row],[Tenure]]&lt;=0,"0-1",IF(tbl_bank[[#This Row],[Tenure]]&lt;=4,"2-4",IF(tbl_bank[[#This Row],[Tenure]]&lt;=7,"5-7","8-10")))</f>
        <v>8-10</v>
      </c>
      <c r="S7588" t="str">
        <f>IF(tbl_bank[[#This Row],[NumOfProducts]]&gt;=3,"3+",TEXT(tbl_bank[[#This Row],[NumOfProducts]],"0"))</f>
        <v>1</v>
      </c>
      <c r="T7588" t="str">
        <f>IF(tbl_bank[[#This Row],[CreditScore]]&lt;580,"&lt;580",IF(tbl_bank[[#This Row],[CreditScore]]&lt;670,"580-669",IF(tbl_bank[[#This Row],[CreditScore]]&lt;740,"670-739","740+")))</f>
        <v>740+</v>
      </c>
    </row>
    <row r="7589" spans="1:20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>IF(tbl_bank[[#This Row],[Age]]&lt;30,"&lt;30",IF(tbl_bank[[#This Row],[Age]]&lt;40,"30-39",IF(tbl_bank[[#This Row],[Age]]&lt;50,"40-49",IF(tbl_bank[[#This Row],[Age]]&lt;60,"50-59","60+"))))</f>
        <v>30-39</v>
      </c>
      <c r="P7589">
        <f>IF(tbl_bank[[#This Row],[Balance]]=0,1,0)</f>
        <v>0</v>
      </c>
      <c r="Q7589" t="str">
        <f>IF(tbl_bank[[#This Row],[Balance]]=0,"Zero",IF(tbl_bank[[#This Row],[Balance]]&lt;100000,"1-99k","100k+"))</f>
        <v>1-99k</v>
      </c>
      <c r="R7589" t="str">
        <f>IF(tbl_bank[[#This Row],[Tenure]]&lt;=0,"0-1",IF(tbl_bank[[#This Row],[Tenure]]&lt;=4,"2-4",IF(tbl_bank[[#This Row],[Tenure]]&lt;=7,"5-7","8-10")))</f>
        <v>5-7</v>
      </c>
      <c r="S7589" t="str">
        <f>IF(tbl_bank[[#This Row],[NumOfProducts]]&gt;=3,"3+",TEXT(tbl_bank[[#This Row],[NumOfProducts]],"0"))</f>
        <v>1</v>
      </c>
      <c r="T7589" t="str">
        <f>IF(tbl_bank[[#This Row],[CreditScore]]&lt;580,"&lt;580",IF(tbl_bank[[#This Row],[CreditScore]]&lt;670,"580-669",IF(tbl_bank[[#This Row],[CreditScore]]&lt;740,"670-739","740+")))</f>
        <v>580-669</v>
      </c>
    </row>
    <row r="7590" spans="1:20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>IF(tbl_bank[[#This Row],[Age]]&lt;30,"&lt;30",IF(tbl_bank[[#This Row],[Age]]&lt;40,"30-39",IF(tbl_bank[[#This Row],[Age]]&lt;50,"40-49",IF(tbl_bank[[#This Row],[Age]]&lt;60,"50-59","60+"))))</f>
        <v>30-39</v>
      </c>
      <c r="P7590">
        <f>IF(tbl_bank[[#This Row],[Balance]]=0,1,0)</f>
        <v>1</v>
      </c>
      <c r="Q7590" t="str">
        <f>IF(tbl_bank[[#This Row],[Balance]]=0,"Zero",IF(tbl_bank[[#This Row],[Balance]]&lt;100000,"1-99k","100k+"))</f>
        <v>Zero</v>
      </c>
      <c r="R7590" t="str">
        <f>IF(tbl_bank[[#This Row],[Tenure]]&lt;=0,"0-1",IF(tbl_bank[[#This Row],[Tenure]]&lt;=4,"2-4",IF(tbl_bank[[#This Row],[Tenure]]&lt;=7,"5-7","8-10")))</f>
        <v>2-4</v>
      </c>
      <c r="S7590" t="str">
        <f>IF(tbl_bank[[#This Row],[NumOfProducts]]&gt;=3,"3+",TEXT(tbl_bank[[#This Row],[NumOfProducts]],"0"))</f>
        <v>2</v>
      </c>
      <c r="T7590" t="str">
        <f>IF(tbl_bank[[#This Row],[CreditScore]]&lt;580,"&lt;580",IF(tbl_bank[[#This Row],[CreditScore]]&lt;670,"580-669",IF(tbl_bank[[#This Row],[CreditScore]]&lt;740,"670-739","740+")))</f>
        <v>&lt;580</v>
      </c>
    </row>
    <row r="7591" spans="1:20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>IF(tbl_bank[[#This Row],[Age]]&lt;30,"&lt;30",IF(tbl_bank[[#This Row],[Age]]&lt;40,"30-39",IF(tbl_bank[[#This Row],[Age]]&lt;50,"40-49",IF(tbl_bank[[#This Row],[Age]]&lt;60,"50-59","60+"))))</f>
        <v>30-39</v>
      </c>
      <c r="P7591">
        <f>IF(tbl_bank[[#This Row],[Balance]]=0,1,0)</f>
        <v>1</v>
      </c>
      <c r="Q7591" t="str">
        <f>IF(tbl_bank[[#This Row],[Balance]]=0,"Zero",IF(tbl_bank[[#This Row],[Balance]]&lt;100000,"1-99k","100k+"))</f>
        <v>Zero</v>
      </c>
      <c r="R7591" t="str">
        <f>IF(tbl_bank[[#This Row],[Tenure]]&lt;=0,"0-1",IF(tbl_bank[[#This Row],[Tenure]]&lt;=4,"2-4",IF(tbl_bank[[#This Row],[Tenure]]&lt;=7,"5-7","8-10")))</f>
        <v>0-1</v>
      </c>
      <c r="S7591" t="str">
        <f>IF(tbl_bank[[#This Row],[NumOfProducts]]&gt;=3,"3+",TEXT(tbl_bank[[#This Row],[NumOfProducts]],"0"))</f>
        <v>2</v>
      </c>
      <c r="T7591" t="str">
        <f>IF(tbl_bank[[#This Row],[CreditScore]]&lt;580,"&lt;580",IF(tbl_bank[[#This Row],[CreditScore]]&lt;670,"580-669",IF(tbl_bank[[#This Row],[CreditScore]]&lt;740,"670-739","740+")))</f>
        <v>670-739</v>
      </c>
    </row>
    <row r="7592" spans="1:20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>IF(tbl_bank[[#This Row],[Age]]&lt;30,"&lt;30",IF(tbl_bank[[#This Row],[Age]]&lt;40,"30-39",IF(tbl_bank[[#This Row],[Age]]&lt;50,"40-49",IF(tbl_bank[[#This Row],[Age]]&lt;60,"50-59","60+"))))</f>
        <v>40-49</v>
      </c>
      <c r="P7592">
        <f>IF(tbl_bank[[#This Row],[Balance]]=0,1,0)</f>
        <v>0</v>
      </c>
      <c r="Q7592" t="str">
        <f>IF(tbl_bank[[#This Row],[Balance]]=0,"Zero",IF(tbl_bank[[#This Row],[Balance]]&lt;100000,"1-99k","100k+"))</f>
        <v>100k+</v>
      </c>
      <c r="R7592" t="str">
        <f>IF(tbl_bank[[#This Row],[Tenure]]&lt;=0,"0-1",IF(tbl_bank[[#This Row],[Tenure]]&lt;=4,"2-4",IF(tbl_bank[[#This Row],[Tenure]]&lt;=7,"5-7","8-10")))</f>
        <v>8-10</v>
      </c>
      <c r="S7592" t="str">
        <f>IF(tbl_bank[[#This Row],[NumOfProducts]]&gt;=3,"3+",TEXT(tbl_bank[[#This Row],[NumOfProducts]],"0"))</f>
        <v>3+</v>
      </c>
      <c r="T7592" t="str">
        <f>IF(tbl_bank[[#This Row],[CreditScore]]&lt;580,"&lt;580",IF(tbl_bank[[#This Row],[CreditScore]]&lt;670,"580-669",IF(tbl_bank[[#This Row],[CreditScore]]&lt;740,"670-739","740+")))</f>
        <v>580-669</v>
      </c>
    </row>
    <row r="7593" spans="1:20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>IF(tbl_bank[[#This Row],[Age]]&lt;30,"&lt;30",IF(tbl_bank[[#This Row],[Age]]&lt;40,"30-39",IF(tbl_bank[[#This Row],[Age]]&lt;50,"40-49",IF(tbl_bank[[#This Row],[Age]]&lt;60,"50-59","60+"))))</f>
        <v>30-39</v>
      </c>
      <c r="P7593">
        <f>IF(tbl_bank[[#This Row],[Balance]]=0,1,0)</f>
        <v>0</v>
      </c>
      <c r="Q7593" t="str">
        <f>IF(tbl_bank[[#This Row],[Balance]]=0,"Zero",IF(tbl_bank[[#This Row],[Balance]]&lt;100000,"1-99k","100k+"))</f>
        <v>100k+</v>
      </c>
      <c r="R7593" t="str">
        <f>IF(tbl_bank[[#This Row],[Tenure]]&lt;=0,"0-1",IF(tbl_bank[[#This Row],[Tenure]]&lt;=4,"2-4",IF(tbl_bank[[#This Row],[Tenure]]&lt;=7,"5-7","8-10")))</f>
        <v>2-4</v>
      </c>
      <c r="S7593" t="str">
        <f>IF(tbl_bank[[#This Row],[NumOfProducts]]&gt;=3,"3+",TEXT(tbl_bank[[#This Row],[NumOfProducts]],"0"))</f>
        <v>1</v>
      </c>
      <c r="T7593" t="str">
        <f>IF(tbl_bank[[#This Row],[CreditScore]]&lt;580,"&lt;580",IF(tbl_bank[[#This Row],[CreditScore]]&lt;670,"580-669",IF(tbl_bank[[#This Row],[CreditScore]]&lt;740,"670-739","740+")))</f>
        <v>740+</v>
      </c>
    </row>
    <row r="7594" spans="1:20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>IF(tbl_bank[[#This Row],[Age]]&lt;30,"&lt;30",IF(tbl_bank[[#This Row],[Age]]&lt;40,"30-39",IF(tbl_bank[[#This Row],[Age]]&lt;50,"40-49",IF(tbl_bank[[#This Row],[Age]]&lt;60,"50-59","60+"))))</f>
        <v>40-49</v>
      </c>
      <c r="P7594">
        <f>IF(tbl_bank[[#This Row],[Balance]]=0,1,0)</f>
        <v>0</v>
      </c>
      <c r="Q7594" t="str">
        <f>IF(tbl_bank[[#This Row],[Balance]]=0,"Zero",IF(tbl_bank[[#This Row],[Balance]]&lt;100000,"1-99k","100k+"))</f>
        <v>1-99k</v>
      </c>
      <c r="R7594" t="str">
        <f>IF(tbl_bank[[#This Row],[Tenure]]&lt;=0,"0-1",IF(tbl_bank[[#This Row],[Tenure]]&lt;=4,"2-4",IF(tbl_bank[[#This Row],[Tenure]]&lt;=7,"5-7","8-10")))</f>
        <v>2-4</v>
      </c>
      <c r="S7594" t="str">
        <f>IF(tbl_bank[[#This Row],[NumOfProducts]]&gt;=3,"3+",TEXT(tbl_bank[[#This Row],[NumOfProducts]],"0"))</f>
        <v>1</v>
      </c>
      <c r="T7594" t="str">
        <f>IF(tbl_bank[[#This Row],[CreditScore]]&lt;580,"&lt;580",IF(tbl_bank[[#This Row],[CreditScore]]&lt;670,"580-669",IF(tbl_bank[[#This Row],[CreditScore]]&lt;740,"670-739","740+")))</f>
        <v>670-739</v>
      </c>
    </row>
    <row r="7595" spans="1:20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>IF(tbl_bank[[#This Row],[Age]]&lt;30,"&lt;30",IF(tbl_bank[[#This Row],[Age]]&lt;40,"30-39",IF(tbl_bank[[#This Row],[Age]]&lt;50,"40-49",IF(tbl_bank[[#This Row],[Age]]&lt;60,"50-59","60+"))))</f>
        <v>&lt;30</v>
      </c>
      <c r="P7595">
        <f>IF(tbl_bank[[#This Row],[Balance]]=0,1,0)</f>
        <v>0</v>
      </c>
      <c r="Q7595" t="str">
        <f>IF(tbl_bank[[#This Row],[Balance]]=0,"Zero",IF(tbl_bank[[#This Row],[Balance]]&lt;100000,"1-99k","100k+"))</f>
        <v>1-99k</v>
      </c>
      <c r="R7595" t="str">
        <f>IF(tbl_bank[[#This Row],[Tenure]]&lt;=0,"0-1",IF(tbl_bank[[#This Row],[Tenure]]&lt;=4,"2-4",IF(tbl_bank[[#This Row],[Tenure]]&lt;=7,"5-7","8-10")))</f>
        <v>5-7</v>
      </c>
      <c r="S7595" t="str">
        <f>IF(tbl_bank[[#This Row],[NumOfProducts]]&gt;=3,"3+",TEXT(tbl_bank[[#This Row],[NumOfProducts]],"0"))</f>
        <v>1</v>
      </c>
      <c r="T7595" t="str">
        <f>IF(tbl_bank[[#This Row],[CreditScore]]&lt;580,"&lt;580",IF(tbl_bank[[#This Row],[CreditScore]]&lt;670,"580-669",IF(tbl_bank[[#This Row],[CreditScore]]&lt;740,"670-739","740+")))</f>
        <v>&lt;580</v>
      </c>
    </row>
    <row r="7596" spans="1:20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>IF(tbl_bank[[#This Row],[Age]]&lt;30,"&lt;30",IF(tbl_bank[[#This Row],[Age]]&lt;40,"30-39",IF(tbl_bank[[#This Row],[Age]]&lt;50,"40-49",IF(tbl_bank[[#This Row],[Age]]&lt;60,"50-59","60+"))))</f>
        <v>30-39</v>
      </c>
      <c r="P7596">
        <f>IF(tbl_bank[[#This Row],[Balance]]=0,1,0)</f>
        <v>1</v>
      </c>
      <c r="Q7596" t="str">
        <f>IF(tbl_bank[[#This Row],[Balance]]=0,"Zero",IF(tbl_bank[[#This Row],[Balance]]&lt;100000,"1-99k","100k+"))</f>
        <v>Zero</v>
      </c>
      <c r="R7596" t="str">
        <f>IF(tbl_bank[[#This Row],[Tenure]]&lt;=0,"0-1",IF(tbl_bank[[#This Row],[Tenure]]&lt;=4,"2-4",IF(tbl_bank[[#This Row],[Tenure]]&lt;=7,"5-7","8-10")))</f>
        <v>8-10</v>
      </c>
      <c r="S7596" t="str">
        <f>IF(tbl_bank[[#This Row],[NumOfProducts]]&gt;=3,"3+",TEXT(tbl_bank[[#This Row],[NumOfProducts]],"0"))</f>
        <v>2</v>
      </c>
      <c r="T7596" t="str">
        <f>IF(tbl_bank[[#This Row],[CreditScore]]&lt;580,"&lt;580",IF(tbl_bank[[#This Row],[CreditScore]]&lt;670,"580-669",IF(tbl_bank[[#This Row],[CreditScore]]&lt;740,"670-739","740+")))</f>
        <v>&lt;580</v>
      </c>
    </row>
    <row r="7597" spans="1:20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>IF(tbl_bank[[#This Row],[Age]]&lt;30,"&lt;30",IF(tbl_bank[[#This Row],[Age]]&lt;40,"30-39",IF(tbl_bank[[#This Row],[Age]]&lt;50,"40-49",IF(tbl_bank[[#This Row],[Age]]&lt;60,"50-59","60+"))))</f>
        <v>50-59</v>
      </c>
      <c r="P7597">
        <f>IF(tbl_bank[[#This Row],[Balance]]=0,1,0)</f>
        <v>1</v>
      </c>
      <c r="Q7597" t="str">
        <f>IF(tbl_bank[[#This Row],[Balance]]=0,"Zero",IF(tbl_bank[[#This Row],[Balance]]&lt;100000,"1-99k","100k+"))</f>
        <v>Zero</v>
      </c>
      <c r="R7597" t="str">
        <f>IF(tbl_bank[[#This Row],[Tenure]]&lt;=0,"0-1",IF(tbl_bank[[#This Row],[Tenure]]&lt;=4,"2-4",IF(tbl_bank[[#This Row],[Tenure]]&lt;=7,"5-7","8-10")))</f>
        <v>5-7</v>
      </c>
      <c r="S7597" t="str">
        <f>IF(tbl_bank[[#This Row],[NumOfProducts]]&gt;=3,"3+",TEXT(tbl_bank[[#This Row],[NumOfProducts]],"0"))</f>
        <v>1</v>
      </c>
      <c r="T7597" t="str">
        <f>IF(tbl_bank[[#This Row],[CreditScore]]&lt;580,"&lt;580",IF(tbl_bank[[#This Row],[CreditScore]]&lt;670,"580-669",IF(tbl_bank[[#This Row],[CreditScore]]&lt;740,"670-739","740+")))</f>
        <v>670-739</v>
      </c>
    </row>
    <row r="7598" spans="1:20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>IF(tbl_bank[[#This Row],[Age]]&lt;30,"&lt;30",IF(tbl_bank[[#This Row],[Age]]&lt;40,"30-39",IF(tbl_bank[[#This Row],[Age]]&lt;50,"40-49",IF(tbl_bank[[#This Row],[Age]]&lt;60,"50-59","60+"))))</f>
        <v>40-49</v>
      </c>
      <c r="P7598">
        <f>IF(tbl_bank[[#This Row],[Balance]]=0,1,0)</f>
        <v>0</v>
      </c>
      <c r="Q7598" t="str">
        <f>IF(tbl_bank[[#This Row],[Balance]]=0,"Zero",IF(tbl_bank[[#This Row],[Balance]]&lt;100000,"1-99k","100k+"))</f>
        <v>100k+</v>
      </c>
      <c r="R7598" t="str">
        <f>IF(tbl_bank[[#This Row],[Tenure]]&lt;=0,"0-1",IF(tbl_bank[[#This Row],[Tenure]]&lt;=4,"2-4",IF(tbl_bank[[#This Row],[Tenure]]&lt;=7,"5-7","8-10")))</f>
        <v>8-10</v>
      </c>
      <c r="S7598" t="str">
        <f>IF(tbl_bank[[#This Row],[NumOfProducts]]&gt;=3,"3+",TEXT(tbl_bank[[#This Row],[NumOfProducts]],"0"))</f>
        <v>2</v>
      </c>
      <c r="T7598" t="str">
        <f>IF(tbl_bank[[#This Row],[CreditScore]]&lt;580,"&lt;580",IF(tbl_bank[[#This Row],[CreditScore]]&lt;670,"580-669",IF(tbl_bank[[#This Row],[CreditScore]]&lt;740,"670-739","740+")))</f>
        <v>580-669</v>
      </c>
    </row>
    <row r="7599" spans="1:20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>IF(tbl_bank[[#This Row],[Age]]&lt;30,"&lt;30",IF(tbl_bank[[#This Row],[Age]]&lt;40,"30-39",IF(tbl_bank[[#This Row],[Age]]&lt;50,"40-49",IF(tbl_bank[[#This Row],[Age]]&lt;60,"50-59","60+"))))</f>
        <v>&lt;30</v>
      </c>
      <c r="P7599">
        <f>IF(tbl_bank[[#This Row],[Balance]]=0,1,0)</f>
        <v>1</v>
      </c>
      <c r="Q7599" t="str">
        <f>IF(tbl_bank[[#This Row],[Balance]]=0,"Zero",IF(tbl_bank[[#This Row],[Balance]]&lt;100000,"1-99k","100k+"))</f>
        <v>Zero</v>
      </c>
      <c r="R7599" t="str">
        <f>IF(tbl_bank[[#This Row],[Tenure]]&lt;=0,"0-1",IF(tbl_bank[[#This Row],[Tenure]]&lt;=4,"2-4",IF(tbl_bank[[#This Row],[Tenure]]&lt;=7,"5-7","8-10")))</f>
        <v>2-4</v>
      </c>
      <c r="S7599" t="str">
        <f>IF(tbl_bank[[#This Row],[NumOfProducts]]&gt;=3,"3+",TEXT(tbl_bank[[#This Row],[NumOfProducts]],"0"))</f>
        <v>2</v>
      </c>
      <c r="T7599" t="str">
        <f>IF(tbl_bank[[#This Row],[CreditScore]]&lt;580,"&lt;580",IF(tbl_bank[[#This Row],[CreditScore]]&lt;670,"580-669",IF(tbl_bank[[#This Row],[CreditScore]]&lt;740,"670-739","740+")))</f>
        <v>670-739</v>
      </c>
    </row>
    <row r="7600" spans="1:20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>IF(tbl_bank[[#This Row],[Age]]&lt;30,"&lt;30",IF(tbl_bank[[#This Row],[Age]]&lt;40,"30-39",IF(tbl_bank[[#This Row],[Age]]&lt;50,"40-49",IF(tbl_bank[[#This Row],[Age]]&lt;60,"50-59","60+"))))</f>
        <v>60+</v>
      </c>
      <c r="P7600">
        <f>IF(tbl_bank[[#This Row],[Balance]]=0,1,0)</f>
        <v>0</v>
      </c>
      <c r="Q7600" t="str">
        <f>IF(tbl_bank[[#This Row],[Balance]]=0,"Zero",IF(tbl_bank[[#This Row],[Balance]]&lt;100000,"1-99k","100k+"))</f>
        <v>1-99k</v>
      </c>
      <c r="R7600" t="str">
        <f>IF(tbl_bank[[#This Row],[Tenure]]&lt;=0,"0-1",IF(tbl_bank[[#This Row],[Tenure]]&lt;=4,"2-4",IF(tbl_bank[[#This Row],[Tenure]]&lt;=7,"5-7","8-10")))</f>
        <v>5-7</v>
      </c>
      <c r="S7600" t="str">
        <f>IF(tbl_bank[[#This Row],[NumOfProducts]]&gt;=3,"3+",TEXT(tbl_bank[[#This Row],[NumOfProducts]],"0"))</f>
        <v>1</v>
      </c>
      <c r="T7600" t="str">
        <f>IF(tbl_bank[[#This Row],[CreditScore]]&lt;580,"&lt;580",IF(tbl_bank[[#This Row],[CreditScore]]&lt;670,"580-669",IF(tbl_bank[[#This Row],[CreditScore]]&lt;740,"670-739","740+")))</f>
        <v>&lt;580</v>
      </c>
    </row>
    <row r="7601" spans="1:20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>IF(tbl_bank[[#This Row],[Age]]&lt;30,"&lt;30",IF(tbl_bank[[#This Row],[Age]]&lt;40,"30-39",IF(tbl_bank[[#This Row],[Age]]&lt;50,"40-49",IF(tbl_bank[[#This Row],[Age]]&lt;60,"50-59","60+"))))</f>
        <v>40-49</v>
      </c>
      <c r="P7601">
        <f>IF(tbl_bank[[#This Row],[Balance]]=0,1,0)</f>
        <v>0</v>
      </c>
      <c r="Q7601" t="str">
        <f>IF(tbl_bank[[#This Row],[Balance]]=0,"Zero",IF(tbl_bank[[#This Row],[Balance]]&lt;100000,"1-99k","100k+"))</f>
        <v>100k+</v>
      </c>
      <c r="R7601" t="str">
        <f>IF(tbl_bank[[#This Row],[Tenure]]&lt;=0,"0-1",IF(tbl_bank[[#This Row],[Tenure]]&lt;=4,"2-4",IF(tbl_bank[[#This Row],[Tenure]]&lt;=7,"5-7","8-10")))</f>
        <v>5-7</v>
      </c>
      <c r="S7601" t="str">
        <f>IF(tbl_bank[[#This Row],[NumOfProducts]]&gt;=3,"3+",TEXT(tbl_bank[[#This Row],[NumOfProducts]],"0"))</f>
        <v>1</v>
      </c>
      <c r="T7601" t="str">
        <f>IF(tbl_bank[[#This Row],[CreditScore]]&lt;580,"&lt;580",IF(tbl_bank[[#This Row],[CreditScore]]&lt;670,"580-669",IF(tbl_bank[[#This Row],[CreditScore]]&lt;740,"670-739","740+")))</f>
        <v>&lt;580</v>
      </c>
    </row>
    <row r="7602" spans="1:20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>IF(tbl_bank[[#This Row],[Age]]&lt;30,"&lt;30",IF(tbl_bank[[#This Row],[Age]]&lt;40,"30-39",IF(tbl_bank[[#This Row],[Age]]&lt;50,"40-49",IF(tbl_bank[[#This Row],[Age]]&lt;60,"50-59","60+"))))</f>
        <v>30-39</v>
      </c>
      <c r="P7602">
        <f>IF(tbl_bank[[#This Row],[Balance]]=0,1,0)</f>
        <v>0</v>
      </c>
      <c r="Q7602" t="str">
        <f>IF(tbl_bank[[#This Row],[Balance]]=0,"Zero",IF(tbl_bank[[#This Row],[Balance]]&lt;100000,"1-99k","100k+"))</f>
        <v>100k+</v>
      </c>
      <c r="R7602" t="str">
        <f>IF(tbl_bank[[#This Row],[Tenure]]&lt;=0,"0-1",IF(tbl_bank[[#This Row],[Tenure]]&lt;=4,"2-4",IF(tbl_bank[[#This Row],[Tenure]]&lt;=7,"5-7","8-10")))</f>
        <v>2-4</v>
      </c>
      <c r="S7602" t="str">
        <f>IF(tbl_bank[[#This Row],[NumOfProducts]]&gt;=3,"3+",TEXT(tbl_bank[[#This Row],[NumOfProducts]],"0"))</f>
        <v>1</v>
      </c>
      <c r="T7602" t="str">
        <f>IF(tbl_bank[[#This Row],[CreditScore]]&lt;580,"&lt;580",IF(tbl_bank[[#This Row],[CreditScore]]&lt;670,"580-669",IF(tbl_bank[[#This Row],[CreditScore]]&lt;740,"670-739","740+")))</f>
        <v>670-739</v>
      </c>
    </row>
    <row r="7603" spans="1:20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>IF(tbl_bank[[#This Row],[Age]]&lt;30,"&lt;30",IF(tbl_bank[[#This Row],[Age]]&lt;40,"30-39",IF(tbl_bank[[#This Row],[Age]]&lt;50,"40-49",IF(tbl_bank[[#This Row],[Age]]&lt;60,"50-59","60+"))))</f>
        <v>30-39</v>
      </c>
      <c r="P7603">
        <f>IF(tbl_bank[[#This Row],[Balance]]=0,1,0)</f>
        <v>1</v>
      </c>
      <c r="Q7603" t="str">
        <f>IF(tbl_bank[[#This Row],[Balance]]=0,"Zero",IF(tbl_bank[[#This Row],[Balance]]&lt;100000,"1-99k","100k+"))</f>
        <v>Zero</v>
      </c>
      <c r="R7603" t="str">
        <f>IF(tbl_bank[[#This Row],[Tenure]]&lt;=0,"0-1",IF(tbl_bank[[#This Row],[Tenure]]&lt;=4,"2-4",IF(tbl_bank[[#This Row],[Tenure]]&lt;=7,"5-7","8-10")))</f>
        <v>8-10</v>
      </c>
      <c r="S7603" t="str">
        <f>IF(tbl_bank[[#This Row],[NumOfProducts]]&gt;=3,"3+",TEXT(tbl_bank[[#This Row],[NumOfProducts]],"0"))</f>
        <v>1</v>
      </c>
      <c r="T7603" t="str">
        <f>IF(tbl_bank[[#This Row],[CreditScore]]&lt;580,"&lt;580",IF(tbl_bank[[#This Row],[CreditScore]]&lt;670,"580-669",IF(tbl_bank[[#This Row],[CreditScore]]&lt;740,"670-739","740+")))</f>
        <v>740+</v>
      </c>
    </row>
    <row r="7604" spans="1:20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>IF(tbl_bank[[#This Row],[Age]]&lt;30,"&lt;30",IF(tbl_bank[[#This Row],[Age]]&lt;40,"30-39",IF(tbl_bank[[#This Row],[Age]]&lt;50,"40-49",IF(tbl_bank[[#This Row],[Age]]&lt;60,"50-59","60+"))))</f>
        <v>&lt;30</v>
      </c>
      <c r="P7604">
        <f>IF(tbl_bank[[#This Row],[Balance]]=0,1,0)</f>
        <v>0</v>
      </c>
      <c r="Q7604" t="str">
        <f>IF(tbl_bank[[#This Row],[Balance]]=0,"Zero",IF(tbl_bank[[#This Row],[Balance]]&lt;100000,"1-99k","100k+"))</f>
        <v>100k+</v>
      </c>
      <c r="R7604" t="str">
        <f>IF(tbl_bank[[#This Row],[Tenure]]&lt;=0,"0-1",IF(tbl_bank[[#This Row],[Tenure]]&lt;=4,"2-4",IF(tbl_bank[[#This Row],[Tenure]]&lt;=7,"5-7","8-10")))</f>
        <v>8-10</v>
      </c>
      <c r="S7604" t="str">
        <f>IF(tbl_bank[[#This Row],[NumOfProducts]]&gt;=3,"3+",TEXT(tbl_bank[[#This Row],[NumOfProducts]],"0"))</f>
        <v>1</v>
      </c>
      <c r="T7604" t="str">
        <f>IF(tbl_bank[[#This Row],[CreditScore]]&lt;580,"&lt;580",IF(tbl_bank[[#This Row],[CreditScore]]&lt;670,"580-669",IF(tbl_bank[[#This Row],[CreditScore]]&lt;740,"670-739","740+")))</f>
        <v>670-739</v>
      </c>
    </row>
    <row r="7605" spans="1:20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>IF(tbl_bank[[#This Row],[Age]]&lt;30,"&lt;30",IF(tbl_bank[[#This Row],[Age]]&lt;40,"30-39",IF(tbl_bank[[#This Row],[Age]]&lt;50,"40-49",IF(tbl_bank[[#This Row],[Age]]&lt;60,"50-59","60+"))))</f>
        <v>&lt;30</v>
      </c>
      <c r="P7605">
        <f>IF(tbl_bank[[#This Row],[Balance]]=0,1,0)</f>
        <v>1</v>
      </c>
      <c r="Q7605" t="str">
        <f>IF(tbl_bank[[#This Row],[Balance]]=0,"Zero",IF(tbl_bank[[#This Row],[Balance]]&lt;100000,"1-99k","100k+"))</f>
        <v>Zero</v>
      </c>
      <c r="R7605" t="str">
        <f>IF(tbl_bank[[#This Row],[Tenure]]&lt;=0,"0-1",IF(tbl_bank[[#This Row],[Tenure]]&lt;=4,"2-4",IF(tbl_bank[[#This Row],[Tenure]]&lt;=7,"5-7","8-10")))</f>
        <v>2-4</v>
      </c>
      <c r="S7605" t="str">
        <f>IF(tbl_bank[[#This Row],[NumOfProducts]]&gt;=3,"3+",TEXT(tbl_bank[[#This Row],[NumOfProducts]],"0"))</f>
        <v>2</v>
      </c>
      <c r="T7605" t="str">
        <f>IF(tbl_bank[[#This Row],[CreditScore]]&lt;580,"&lt;580",IF(tbl_bank[[#This Row],[CreditScore]]&lt;670,"580-669",IF(tbl_bank[[#This Row],[CreditScore]]&lt;740,"670-739","740+")))</f>
        <v>580-669</v>
      </c>
    </row>
    <row r="7606" spans="1:20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>IF(tbl_bank[[#This Row],[Age]]&lt;30,"&lt;30",IF(tbl_bank[[#This Row],[Age]]&lt;40,"30-39",IF(tbl_bank[[#This Row],[Age]]&lt;50,"40-49",IF(tbl_bank[[#This Row],[Age]]&lt;60,"50-59","60+"))))</f>
        <v>60+</v>
      </c>
      <c r="P7606">
        <f>IF(tbl_bank[[#This Row],[Balance]]=0,1,0)</f>
        <v>0</v>
      </c>
      <c r="Q7606" t="str">
        <f>IF(tbl_bank[[#This Row],[Balance]]=0,"Zero",IF(tbl_bank[[#This Row],[Balance]]&lt;100000,"1-99k","100k+"))</f>
        <v>100k+</v>
      </c>
      <c r="R7606" t="str">
        <f>IF(tbl_bank[[#This Row],[Tenure]]&lt;=0,"0-1",IF(tbl_bank[[#This Row],[Tenure]]&lt;=4,"2-4",IF(tbl_bank[[#This Row],[Tenure]]&lt;=7,"5-7","8-10")))</f>
        <v>5-7</v>
      </c>
      <c r="S7606" t="str">
        <f>IF(tbl_bank[[#This Row],[NumOfProducts]]&gt;=3,"3+",TEXT(tbl_bank[[#This Row],[NumOfProducts]],"0"))</f>
        <v>1</v>
      </c>
      <c r="T7606" t="str">
        <f>IF(tbl_bank[[#This Row],[CreditScore]]&lt;580,"&lt;580",IF(tbl_bank[[#This Row],[CreditScore]]&lt;670,"580-669",IF(tbl_bank[[#This Row],[CreditScore]]&lt;740,"670-739","740+")))</f>
        <v>670-739</v>
      </c>
    </row>
    <row r="7607" spans="1:20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>IF(tbl_bank[[#This Row],[Age]]&lt;30,"&lt;30",IF(tbl_bank[[#This Row],[Age]]&lt;40,"30-39",IF(tbl_bank[[#This Row],[Age]]&lt;50,"40-49",IF(tbl_bank[[#This Row],[Age]]&lt;60,"50-59","60+"))))</f>
        <v>30-39</v>
      </c>
      <c r="P7607">
        <f>IF(tbl_bank[[#This Row],[Balance]]=0,1,0)</f>
        <v>1</v>
      </c>
      <c r="Q7607" t="str">
        <f>IF(tbl_bank[[#This Row],[Balance]]=0,"Zero",IF(tbl_bank[[#This Row],[Balance]]&lt;100000,"1-99k","100k+"))</f>
        <v>Zero</v>
      </c>
      <c r="R7607" t="str">
        <f>IF(tbl_bank[[#This Row],[Tenure]]&lt;=0,"0-1",IF(tbl_bank[[#This Row],[Tenure]]&lt;=4,"2-4",IF(tbl_bank[[#This Row],[Tenure]]&lt;=7,"5-7","8-10")))</f>
        <v>5-7</v>
      </c>
      <c r="S7607" t="str">
        <f>IF(tbl_bank[[#This Row],[NumOfProducts]]&gt;=3,"3+",TEXT(tbl_bank[[#This Row],[NumOfProducts]],"0"))</f>
        <v>2</v>
      </c>
      <c r="T7607" t="str">
        <f>IF(tbl_bank[[#This Row],[CreditScore]]&lt;580,"&lt;580",IF(tbl_bank[[#This Row],[CreditScore]]&lt;670,"580-669",IF(tbl_bank[[#This Row],[CreditScore]]&lt;740,"670-739","740+")))</f>
        <v>670-739</v>
      </c>
    </row>
    <row r="7608" spans="1:20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>IF(tbl_bank[[#This Row],[Age]]&lt;30,"&lt;30",IF(tbl_bank[[#This Row],[Age]]&lt;40,"30-39",IF(tbl_bank[[#This Row],[Age]]&lt;50,"40-49",IF(tbl_bank[[#This Row],[Age]]&lt;60,"50-59","60+"))))</f>
        <v>30-39</v>
      </c>
      <c r="P7608">
        <f>IF(tbl_bank[[#This Row],[Balance]]=0,1,0)</f>
        <v>0</v>
      </c>
      <c r="Q7608" t="str">
        <f>IF(tbl_bank[[#This Row],[Balance]]=0,"Zero",IF(tbl_bank[[#This Row],[Balance]]&lt;100000,"1-99k","100k+"))</f>
        <v>100k+</v>
      </c>
      <c r="R7608" t="str">
        <f>IF(tbl_bank[[#This Row],[Tenure]]&lt;=0,"0-1",IF(tbl_bank[[#This Row],[Tenure]]&lt;=4,"2-4",IF(tbl_bank[[#This Row],[Tenure]]&lt;=7,"5-7","8-10")))</f>
        <v>2-4</v>
      </c>
      <c r="S7608" t="str">
        <f>IF(tbl_bank[[#This Row],[NumOfProducts]]&gt;=3,"3+",TEXT(tbl_bank[[#This Row],[NumOfProducts]],"0"))</f>
        <v>3+</v>
      </c>
      <c r="T7608" t="str">
        <f>IF(tbl_bank[[#This Row],[CreditScore]]&lt;580,"&lt;580",IF(tbl_bank[[#This Row],[CreditScore]]&lt;670,"580-669",IF(tbl_bank[[#This Row],[CreditScore]]&lt;740,"670-739","740+")))</f>
        <v>670-739</v>
      </c>
    </row>
    <row r="7609" spans="1:20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>IF(tbl_bank[[#This Row],[Age]]&lt;30,"&lt;30",IF(tbl_bank[[#This Row],[Age]]&lt;40,"30-39",IF(tbl_bank[[#This Row],[Age]]&lt;50,"40-49",IF(tbl_bank[[#This Row],[Age]]&lt;60,"50-59","60+"))))</f>
        <v>40-49</v>
      </c>
      <c r="P7609">
        <f>IF(tbl_bank[[#This Row],[Balance]]=0,1,0)</f>
        <v>1</v>
      </c>
      <c r="Q7609" t="str">
        <f>IF(tbl_bank[[#This Row],[Balance]]=0,"Zero",IF(tbl_bank[[#This Row],[Balance]]&lt;100000,"1-99k","100k+"))</f>
        <v>Zero</v>
      </c>
      <c r="R7609" t="str">
        <f>IF(tbl_bank[[#This Row],[Tenure]]&lt;=0,"0-1",IF(tbl_bank[[#This Row],[Tenure]]&lt;=4,"2-4",IF(tbl_bank[[#This Row],[Tenure]]&lt;=7,"5-7","8-10")))</f>
        <v>5-7</v>
      </c>
      <c r="S7609" t="str">
        <f>IF(tbl_bank[[#This Row],[NumOfProducts]]&gt;=3,"3+",TEXT(tbl_bank[[#This Row],[NumOfProducts]],"0"))</f>
        <v>2</v>
      </c>
      <c r="T7609" t="str">
        <f>IF(tbl_bank[[#This Row],[CreditScore]]&lt;580,"&lt;580",IF(tbl_bank[[#This Row],[CreditScore]]&lt;670,"580-669",IF(tbl_bank[[#This Row],[CreditScore]]&lt;740,"670-739","740+")))</f>
        <v>740+</v>
      </c>
    </row>
    <row r="7610" spans="1:20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>IF(tbl_bank[[#This Row],[Age]]&lt;30,"&lt;30",IF(tbl_bank[[#This Row],[Age]]&lt;40,"30-39",IF(tbl_bank[[#This Row],[Age]]&lt;50,"40-49",IF(tbl_bank[[#This Row],[Age]]&lt;60,"50-59","60+"))))</f>
        <v>30-39</v>
      </c>
      <c r="P7610">
        <f>IF(tbl_bank[[#This Row],[Balance]]=0,1,0)</f>
        <v>1</v>
      </c>
      <c r="Q7610" t="str">
        <f>IF(tbl_bank[[#This Row],[Balance]]=0,"Zero",IF(tbl_bank[[#This Row],[Balance]]&lt;100000,"1-99k","100k+"))</f>
        <v>Zero</v>
      </c>
      <c r="R7610" t="str">
        <f>IF(tbl_bank[[#This Row],[Tenure]]&lt;=0,"0-1",IF(tbl_bank[[#This Row],[Tenure]]&lt;=4,"2-4",IF(tbl_bank[[#This Row],[Tenure]]&lt;=7,"5-7","8-10")))</f>
        <v>5-7</v>
      </c>
      <c r="S7610" t="str">
        <f>IF(tbl_bank[[#This Row],[NumOfProducts]]&gt;=3,"3+",TEXT(tbl_bank[[#This Row],[NumOfProducts]],"0"))</f>
        <v>2</v>
      </c>
      <c r="T7610" t="str">
        <f>IF(tbl_bank[[#This Row],[CreditScore]]&lt;580,"&lt;580",IF(tbl_bank[[#This Row],[CreditScore]]&lt;670,"580-669",IF(tbl_bank[[#This Row],[CreditScore]]&lt;740,"670-739","740+")))</f>
        <v>670-739</v>
      </c>
    </row>
    <row r="7611" spans="1:20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>IF(tbl_bank[[#This Row],[Age]]&lt;30,"&lt;30",IF(tbl_bank[[#This Row],[Age]]&lt;40,"30-39",IF(tbl_bank[[#This Row],[Age]]&lt;50,"40-49",IF(tbl_bank[[#This Row],[Age]]&lt;60,"50-59","60+"))))</f>
        <v>40-49</v>
      </c>
      <c r="P7611">
        <f>IF(tbl_bank[[#This Row],[Balance]]=0,1,0)</f>
        <v>0</v>
      </c>
      <c r="Q7611" t="str">
        <f>IF(tbl_bank[[#This Row],[Balance]]=0,"Zero",IF(tbl_bank[[#This Row],[Balance]]&lt;100000,"1-99k","100k+"))</f>
        <v>100k+</v>
      </c>
      <c r="R7611" t="str">
        <f>IF(tbl_bank[[#This Row],[Tenure]]&lt;=0,"0-1",IF(tbl_bank[[#This Row],[Tenure]]&lt;=4,"2-4",IF(tbl_bank[[#This Row],[Tenure]]&lt;=7,"5-7","8-10")))</f>
        <v>0-1</v>
      </c>
      <c r="S7611" t="str">
        <f>IF(tbl_bank[[#This Row],[NumOfProducts]]&gt;=3,"3+",TEXT(tbl_bank[[#This Row],[NumOfProducts]],"0"))</f>
        <v>1</v>
      </c>
      <c r="T7611" t="str">
        <f>IF(tbl_bank[[#This Row],[CreditScore]]&lt;580,"&lt;580",IF(tbl_bank[[#This Row],[CreditScore]]&lt;670,"580-669",IF(tbl_bank[[#This Row],[CreditScore]]&lt;740,"670-739","740+")))</f>
        <v>670-739</v>
      </c>
    </row>
    <row r="7612" spans="1:20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>IF(tbl_bank[[#This Row],[Age]]&lt;30,"&lt;30",IF(tbl_bank[[#This Row],[Age]]&lt;40,"30-39",IF(tbl_bank[[#This Row],[Age]]&lt;50,"40-49",IF(tbl_bank[[#This Row],[Age]]&lt;60,"50-59","60+"))))</f>
        <v>30-39</v>
      </c>
      <c r="P7612">
        <f>IF(tbl_bank[[#This Row],[Balance]]=0,1,0)</f>
        <v>0</v>
      </c>
      <c r="Q7612" t="str">
        <f>IF(tbl_bank[[#This Row],[Balance]]=0,"Zero",IF(tbl_bank[[#This Row],[Balance]]&lt;100000,"1-99k","100k+"))</f>
        <v>100k+</v>
      </c>
      <c r="R7612" t="str">
        <f>IF(tbl_bank[[#This Row],[Tenure]]&lt;=0,"0-1",IF(tbl_bank[[#This Row],[Tenure]]&lt;=4,"2-4",IF(tbl_bank[[#This Row],[Tenure]]&lt;=7,"5-7","8-10")))</f>
        <v>5-7</v>
      </c>
      <c r="S7612" t="str">
        <f>IF(tbl_bank[[#This Row],[NumOfProducts]]&gt;=3,"3+",TEXT(tbl_bank[[#This Row],[NumOfProducts]],"0"))</f>
        <v>1</v>
      </c>
      <c r="T7612" t="str">
        <f>IF(tbl_bank[[#This Row],[CreditScore]]&lt;580,"&lt;580",IF(tbl_bank[[#This Row],[CreditScore]]&lt;670,"580-669",IF(tbl_bank[[#This Row],[CreditScore]]&lt;740,"670-739","740+")))</f>
        <v>740+</v>
      </c>
    </row>
    <row r="7613" spans="1:20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>IF(tbl_bank[[#This Row],[Age]]&lt;30,"&lt;30",IF(tbl_bank[[#This Row],[Age]]&lt;40,"30-39",IF(tbl_bank[[#This Row],[Age]]&lt;50,"40-49",IF(tbl_bank[[#This Row],[Age]]&lt;60,"50-59","60+"))))</f>
        <v>30-39</v>
      </c>
      <c r="P7613">
        <f>IF(tbl_bank[[#This Row],[Balance]]=0,1,0)</f>
        <v>1</v>
      </c>
      <c r="Q7613" t="str">
        <f>IF(tbl_bank[[#This Row],[Balance]]=0,"Zero",IF(tbl_bank[[#This Row],[Balance]]&lt;100000,"1-99k","100k+"))</f>
        <v>Zero</v>
      </c>
      <c r="R7613" t="str">
        <f>IF(tbl_bank[[#This Row],[Tenure]]&lt;=0,"0-1",IF(tbl_bank[[#This Row],[Tenure]]&lt;=4,"2-4",IF(tbl_bank[[#This Row],[Tenure]]&lt;=7,"5-7","8-10")))</f>
        <v>5-7</v>
      </c>
      <c r="S7613" t="str">
        <f>IF(tbl_bank[[#This Row],[NumOfProducts]]&gt;=3,"3+",TEXT(tbl_bank[[#This Row],[NumOfProducts]],"0"))</f>
        <v>2</v>
      </c>
      <c r="T7613" t="str">
        <f>IF(tbl_bank[[#This Row],[CreditScore]]&lt;580,"&lt;580",IF(tbl_bank[[#This Row],[CreditScore]]&lt;670,"580-669",IF(tbl_bank[[#This Row],[CreditScore]]&lt;740,"670-739","740+")))</f>
        <v>740+</v>
      </c>
    </row>
    <row r="7614" spans="1:20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>IF(tbl_bank[[#This Row],[Age]]&lt;30,"&lt;30",IF(tbl_bank[[#This Row],[Age]]&lt;40,"30-39",IF(tbl_bank[[#This Row],[Age]]&lt;50,"40-49",IF(tbl_bank[[#This Row],[Age]]&lt;60,"50-59","60+"))))</f>
        <v>&lt;30</v>
      </c>
      <c r="P7614">
        <f>IF(tbl_bank[[#This Row],[Balance]]=0,1,0)</f>
        <v>0</v>
      </c>
      <c r="Q7614" t="str">
        <f>IF(tbl_bank[[#This Row],[Balance]]=0,"Zero",IF(tbl_bank[[#This Row],[Balance]]&lt;100000,"1-99k","100k+"))</f>
        <v>100k+</v>
      </c>
      <c r="R7614" t="str">
        <f>IF(tbl_bank[[#This Row],[Tenure]]&lt;=0,"0-1",IF(tbl_bank[[#This Row],[Tenure]]&lt;=4,"2-4",IF(tbl_bank[[#This Row],[Tenure]]&lt;=7,"5-7","8-10")))</f>
        <v>5-7</v>
      </c>
      <c r="S7614" t="str">
        <f>IF(tbl_bank[[#This Row],[NumOfProducts]]&gt;=3,"3+",TEXT(tbl_bank[[#This Row],[NumOfProducts]],"0"))</f>
        <v>1</v>
      </c>
      <c r="T7614" t="str">
        <f>IF(tbl_bank[[#This Row],[CreditScore]]&lt;580,"&lt;580",IF(tbl_bank[[#This Row],[CreditScore]]&lt;670,"580-669",IF(tbl_bank[[#This Row],[CreditScore]]&lt;740,"670-739","740+")))</f>
        <v>670-739</v>
      </c>
    </row>
    <row r="7615" spans="1:20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>IF(tbl_bank[[#This Row],[Age]]&lt;30,"&lt;30",IF(tbl_bank[[#This Row],[Age]]&lt;40,"30-39",IF(tbl_bank[[#This Row],[Age]]&lt;50,"40-49",IF(tbl_bank[[#This Row],[Age]]&lt;60,"50-59","60+"))))</f>
        <v>30-39</v>
      </c>
      <c r="P7615">
        <f>IF(tbl_bank[[#This Row],[Balance]]=0,1,0)</f>
        <v>0</v>
      </c>
      <c r="Q7615" t="str">
        <f>IF(tbl_bank[[#This Row],[Balance]]=0,"Zero",IF(tbl_bank[[#This Row],[Balance]]&lt;100000,"1-99k","100k+"))</f>
        <v>1-99k</v>
      </c>
      <c r="R7615" t="str">
        <f>IF(tbl_bank[[#This Row],[Tenure]]&lt;=0,"0-1",IF(tbl_bank[[#This Row],[Tenure]]&lt;=4,"2-4",IF(tbl_bank[[#This Row],[Tenure]]&lt;=7,"5-7","8-10")))</f>
        <v>5-7</v>
      </c>
      <c r="S7615" t="str">
        <f>IF(tbl_bank[[#This Row],[NumOfProducts]]&gt;=3,"3+",TEXT(tbl_bank[[#This Row],[NumOfProducts]],"0"))</f>
        <v>2</v>
      </c>
      <c r="T7615" t="str">
        <f>IF(tbl_bank[[#This Row],[CreditScore]]&lt;580,"&lt;580",IF(tbl_bank[[#This Row],[CreditScore]]&lt;670,"580-669",IF(tbl_bank[[#This Row],[CreditScore]]&lt;740,"670-739","740+")))</f>
        <v>580-669</v>
      </c>
    </row>
    <row r="7616" spans="1:20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>IF(tbl_bank[[#This Row],[Age]]&lt;30,"&lt;30",IF(tbl_bank[[#This Row],[Age]]&lt;40,"30-39",IF(tbl_bank[[#This Row],[Age]]&lt;50,"40-49",IF(tbl_bank[[#This Row],[Age]]&lt;60,"50-59","60+"))))</f>
        <v>30-39</v>
      </c>
      <c r="P7616">
        <f>IF(tbl_bank[[#This Row],[Balance]]=0,1,0)</f>
        <v>1</v>
      </c>
      <c r="Q7616" t="str">
        <f>IF(tbl_bank[[#This Row],[Balance]]=0,"Zero",IF(tbl_bank[[#This Row],[Balance]]&lt;100000,"1-99k","100k+"))</f>
        <v>Zero</v>
      </c>
      <c r="R7616" t="str">
        <f>IF(tbl_bank[[#This Row],[Tenure]]&lt;=0,"0-1",IF(tbl_bank[[#This Row],[Tenure]]&lt;=4,"2-4",IF(tbl_bank[[#This Row],[Tenure]]&lt;=7,"5-7","8-10")))</f>
        <v>5-7</v>
      </c>
      <c r="S7616" t="str">
        <f>IF(tbl_bank[[#This Row],[NumOfProducts]]&gt;=3,"3+",TEXT(tbl_bank[[#This Row],[NumOfProducts]],"0"))</f>
        <v>2</v>
      </c>
      <c r="T7616" t="str">
        <f>IF(tbl_bank[[#This Row],[CreditScore]]&lt;580,"&lt;580",IF(tbl_bank[[#This Row],[CreditScore]]&lt;670,"580-669",IF(tbl_bank[[#This Row],[CreditScore]]&lt;740,"670-739","740+")))</f>
        <v>740+</v>
      </c>
    </row>
    <row r="7617" spans="1:20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>IF(tbl_bank[[#This Row],[Age]]&lt;30,"&lt;30",IF(tbl_bank[[#This Row],[Age]]&lt;40,"30-39",IF(tbl_bank[[#This Row],[Age]]&lt;50,"40-49",IF(tbl_bank[[#This Row],[Age]]&lt;60,"50-59","60+"))))</f>
        <v>30-39</v>
      </c>
      <c r="P7617">
        <f>IF(tbl_bank[[#This Row],[Balance]]=0,1,0)</f>
        <v>0</v>
      </c>
      <c r="Q7617" t="str">
        <f>IF(tbl_bank[[#This Row],[Balance]]=0,"Zero",IF(tbl_bank[[#This Row],[Balance]]&lt;100000,"1-99k","100k+"))</f>
        <v>100k+</v>
      </c>
      <c r="R7617" t="str">
        <f>IF(tbl_bank[[#This Row],[Tenure]]&lt;=0,"0-1",IF(tbl_bank[[#This Row],[Tenure]]&lt;=4,"2-4",IF(tbl_bank[[#This Row],[Tenure]]&lt;=7,"5-7","8-10")))</f>
        <v>5-7</v>
      </c>
      <c r="S7617" t="str">
        <f>IF(tbl_bank[[#This Row],[NumOfProducts]]&gt;=3,"3+",TEXT(tbl_bank[[#This Row],[NumOfProducts]],"0"))</f>
        <v>1</v>
      </c>
      <c r="T7617" t="str">
        <f>IF(tbl_bank[[#This Row],[CreditScore]]&lt;580,"&lt;580",IF(tbl_bank[[#This Row],[CreditScore]]&lt;670,"580-669",IF(tbl_bank[[#This Row],[CreditScore]]&lt;740,"670-739","740+")))</f>
        <v>580-669</v>
      </c>
    </row>
    <row r="7618" spans="1:20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>IF(tbl_bank[[#This Row],[Age]]&lt;30,"&lt;30",IF(tbl_bank[[#This Row],[Age]]&lt;40,"30-39",IF(tbl_bank[[#This Row],[Age]]&lt;50,"40-49",IF(tbl_bank[[#This Row],[Age]]&lt;60,"50-59","60+"))))</f>
        <v>&lt;30</v>
      </c>
      <c r="P7618">
        <f>IF(tbl_bank[[#This Row],[Balance]]=0,1,0)</f>
        <v>0</v>
      </c>
      <c r="Q7618" t="str">
        <f>IF(tbl_bank[[#This Row],[Balance]]=0,"Zero",IF(tbl_bank[[#This Row],[Balance]]&lt;100000,"1-99k","100k+"))</f>
        <v>1-99k</v>
      </c>
      <c r="R7618" t="str">
        <f>IF(tbl_bank[[#This Row],[Tenure]]&lt;=0,"0-1",IF(tbl_bank[[#This Row],[Tenure]]&lt;=4,"2-4",IF(tbl_bank[[#This Row],[Tenure]]&lt;=7,"5-7","8-10")))</f>
        <v>2-4</v>
      </c>
      <c r="S7618" t="str">
        <f>IF(tbl_bank[[#This Row],[NumOfProducts]]&gt;=3,"3+",TEXT(tbl_bank[[#This Row],[NumOfProducts]],"0"))</f>
        <v>2</v>
      </c>
      <c r="T7618" t="str">
        <f>IF(tbl_bank[[#This Row],[CreditScore]]&lt;580,"&lt;580",IF(tbl_bank[[#This Row],[CreditScore]]&lt;670,"580-669",IF(tbl_bank[[#This Row],[CreditScore]]&lt;740,"670-739","740+")))</f>
        <v>580-669</v>
      </c>
    </row>
    <row r="7619" spans="1:20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>IF(tbl_bank[[#This Row],[Age]]&lt;30,"&lt;30",IF(tbl_bank[[#This Row],[Age]]&lt;40,"30-39",IF(tbl_bank[[#This Row],[Age]]&lt;50,"40-49",IF(tbl_bank[[#This Row],[Age]]&lt;60,"50-59","60+"))))</f>
        <v>30-39</v>
      </c>
      <c r="P7619">
        <f>IF(tbl_bank[[#This Row],[Balance]]=0,1,0)</f>
        <v>1</v>
      </c>
      <c r="Q7619" t="str">
        <f>IF(tbl_bank[[#This Row],[Balance]]=0,"Zero",IF(tbl_bank[[#This Row],[Balance]]&lt;100000,"1-99k","100k+"))</f>
        <v>Zero</v>
      </c>
      <c r="R7619" t="str">
        <f>IF(tbl_bank[[#This Row],[Tenure]]&lt;=0,"0-1",IF(tbl_bank[[#This Row],[Tenure]]&lt;=4,"2-4",IF(tbl_bank[[#This Row],[Tenure]]&lt;=7,"5-7","8-10")))</f>
        <v>5-7</v>
      </c>
      <c r="S7619" t="str">
        <f>IF(tbl_bank[[#This Row],[NumOfProducts]]&gt;=3,"3+",TEXT(tbl_bank[[#This Row],[NumOfProducts]],"0"))</f>
        <v>2</v>
      </c>
      <c r="T7619" t="str">
        <f>IF(tbl_bank[[#This Row],[CreditScore]]&lt;580,"&lt;580",IF(tbl_bank[[#This Row],[CreditScore]]&lt;670,"580-669",IF(tbl_bank[[#This Row],[CreditScore]]&lt;740,"670-739","740+")))</f>
        <v>&lt;580</v>
      </c>
    </row>
    <row r="7620" spans="1:20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>IF(tbl_bank[[#This Row],[Age]]&lt;30,"&lt;30",IF(tbl_bank[[#This Row],[Age]]&lt;40,"30-39",IF(tbl_bank[[#This Row],[Age]]&lt;50,"40-49",IF(tbl_bank[[#This Row],[Age]]&lt;60,"50-59","60+"))))</f>
        <v>40-49</v>
      </c>
      <c r="P7620">
        <f>IF(tbl_bank[[#This Row],[Balance]]=0,1,0)</f>
        <v>1</v>
      </c>
      <c r="Q7620" t="str">
        <f>IF(tbl_bank[[#This Row],[Balance]]=0,"Zero",IF(tbl_bank[[#This Row],[Balance]]&lt;100000,"1-99k","100k+"))</f>
        <v>Zero</v>
      </c>
      <c r="R7620" t="str">
        <f>IF(tbl_bank[[#This Row],[Tenure]]&lt;=0,"0-1",IF(tbl_bank[[#This Row],[Tenure]]&lt;=4,"2-4",IF(tbl_bank[[#This Row],[Tenure]]&lt;=7,"5-7","8-10")))</f>
        <v>5-7</v>
      </c>
      <c r="S7620" t="str">
        <f>IF(tbl_bank[[#This Row],[NumOfProducts]]&gt;=3,"3+",TEXT(tbl_bank[[#This Row],[NumOfProducts]],"0"))</f>
        <v>2</v>
      </c>
      <c r="T7620" t="str">
        <f>IF(tbl_bank[[#This Row],[CreditScore]]&lt;580,"&lt;580",IF(tbl_bank[[#This Row],[CreditScore]]&lt;670,"580-669",IF(tbl_bank[[#This Row],[CreditScore]]&lt;740,"670-739","740+")))</f>
        <v>&lt;580</v>
      </c>
    </row>
    <row r="7621" spans="1:20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>IF(tbl_bank[[#This Row],[Age]]&lt;30,"&lt;30",IF(tbl_bank[[#This Row],[Age]]&lt;40,"30-39",IF(tbl_bank[[#This Row],[Age]]&lt;50,"40-49",IF(tbl_bank[[#This Row],[Age]]&lt;60,"50-59","60+"))))</f>
        <v>30-39</v>
      </c>
      <c r="P7621">
        <f>IF(tbl_bank[[#This Row],[Balance]]=0,1,0)</f>
        <v>1</v>
      </c>
      <c r="Q7621" t="str">
        <f>IF(tbl_bank[[#This Row],[Balance]]=0,"Zero",IF(tbl_bank[[#This Row],[Balance]]&lt;100000,"1-99k","100k+"))</f>
        <v>Zero</v>
      </c>
      <c r="R7621" t="str">
        <f>IF(tbl_bank[[#This Row],[Tenure]]&lt;=0,"0-1",IF(tbl_bank[[#This Row],[Tenure]]&lt;=4,"2-4",IF(tbl_bank[[#This Row],[Tenure]]&lt;=7,"5-7","8-10")))</f>
        <v>2-4</v>
      </c>
      <c r="S7621" t="str">
        <f>IF(tbl_bank[[#This Row],[NumOfProducts]]&gt;=3,"3+",TEXT(tbl_bank[[#This Row],[NumOfProducts]],"0"))</f>
        <v>2</v>
      </c>
      <c r="T7621" t="str">
        <f>IF(tbl_bank[[#This Row],[CreditScore]]&lt;580,"&lt;580",IF(tbl_bank[[#This Row],[CreditScore]]&lt;670,"580-669",IF(tbl_bank[[#This Row],[CreditScore]]&lt;740,"670-739","740+")))</f>
        <v>&lt;580</v>
      </c>
    </row>
    <row r="7622" spans="1:20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>IF(tbl_bank[[#This Row],[Age]]&lt;30,"&lt;30",IF(tbl_bank[[#This Row],[Age]]&lt;40,"30-39",IF(tbl_bank[[#This Row],[Age]]&lt;50,"40-49",IF(tbl_bank[[#This Row],[Age]]&lt;60,"50-59","60+"))))</f>
        <v>&lt;30</v>
      </c>
      <c r="P7622">
        <f>IF(tbl_bank[[#This Row],[Balance]]=0,1,0)</f>
        <v>1</v>
      </c>
      <c r="Q7622" t="str">
        <f>IF(tbl_bank[[#This Row],[Balance]]=0,"Zero",IF(tbl_bank[[#This Row],[Balance]]&lt;100000,"1-99k","100k+"))</f>
        <v>Zero</v>
      </c>
      <c r="R7622" t="str">
        <f>IF(tbl_bank[[#This Row],[Tenure]]&lt;=0,"0-1",IF(tbl_bank[[#This Row],[Tenure]]&lt;=4,"2-4",IF(tbl_bank[[#This Row],[Tenure]]&lt;=7,"5-7","8-10")))</f>
        <v>8-10</v>
      </c>
      <c r="S7622" t="str">
        <f>IF(tbl_bank[[#This Row],[NumOfProducts]]&gt;=3,"3+",TEXT(tbl_bank[[#This Row],[NumOfProducts]],"0"))</f>
        <v>2</v>
      </c>
      <c r="T7622" t="str">
        <f>IF(tbl_bank[[#This Row],[CreditScore]]&lt;580,"&lt;580",IF(tbl_bank[[#This Row],[CreditScore]]&lt;670,"580-669",IF(tbl_bank[[#This Row],[CreditScore]]&lt;740,"670-739","740+")))</f>
        <v>&lt;580</v>
      </c>
    </row>
    <row r="7623" spans="1:20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>IF(tbl_bank[[#This Row],[Age]]&lt;30,"&lt;30",IF(tbl_bank[[#This Row],[Age]]&lt;40,"30-39",IF(tbl_bank[[#This Row],[Age]]&lt;50,"40-49",IF(tbl_bank[[#This Row],[Age]]&lt;60,"50-59","60+"))))</f>
        <v>30-39</v>
      </c>
      <c r="P7623">
        <f>IF(tbl_bank[[#This Row],[Balance]]=0,1,0)</f>
        <v>1</v>
      </c>
      <c r="Q7623" t="str">
        <f>IF(tbl_bank[[#This Row],[Balance]]=0,"Zero",IF(tbl_bank[[#This Row],[Balance]]&lt;100000,"1-99k","100k+"))</f>
        <v>Zero</v>
      </c>
      <c r="R7623" t="str">
        <f>IF(tbl_bank[[#This Row],[Tenure]]&lt;=0,"0-1",IF(tbl_bank[[#This Row],[Tenure]]&lt;=4,"2-4",IF(tbl_bank[[#This Row],[Tenure]]&lt;=7,"5-7","8-10")))</f>
        <v>5-7</v>
      </c>
      <c r="S7623" t="str">
        <f>IF(tbl_bank[[#This Row],[NumOfProducts]]&gt;=3,"3+",TEXT(tbl_bank[[#This Row],[NumOfProducts]],"0"))</f>
        <v>2</v>
      </c>
      <c r="T7623" t="str">
        <f>IF(tbl_bank[[#This Row],[CreditScore]]&lt;580,"&lt;580",IF(tbl_bank[[#This Row],[CreditScore]]&lt;670,"580-669",IF(tbl_bank[[#This Row],[CreditScore]]&lt;740,"670-739","740+")))</f>
        <v>580-669</v>
      </c>
    </row>
    <row r="7624" spans="1:20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>IF(tbl_bank[[#This Row],[Age]]&lt;30,"&lt;30",IF(tbl_bank[[#This Row],[Age]]&lt;40,"30-39",IF(tbl_bank[[#This Row],[Age]]&lt;50,"40-49",IF(tbl_bank[[#This Row],[Age]]&lt;60,"50-59","60+"))))</f>
        <v>40-49</v>
      </c>
      <c r="P7624">
        <f>IF(tbl_bank[[#This Row],[Balance]]=0,1,0)</f>
        <v>1</v>
      </c>
      <c r="Q7624" t="str">
        <f>IF(tbl_bank[[#This Row],[Balance]]=0,"Zero",IF(tbl_bank[[#This Row],[Balance]]&lt;100000,"1-99k","100k+"))</f>
        <v>Zero</v>
      </c>
      <c r="R7624" t="str">
        <f>IF(tbl_bank[[#This Row],[Tenure]]&lt;=0,"0-1",IF(tbl_bank[[#This Row],[Tenure]]&lt;=4,"2-4",IF(tbl_bank[[#This Row],[Tenure]]&lt;=7,"5-7","8-10")))</f>
        <v>5-7</v>
      </c>
      <c r="S7624" t="str">
        <f>IF(tbl_bank[[#This Row],[NumOfProducts]]&gt;=3,"3+",TEXT(tbl_bank[[#This Row],[NumOfProducts]],"0"))</f>
        <v>2</v>
      </c>
      <c r="T7624" t="str">
        <f>IF(tbl_bank[[#This Row],[CreditScore]]&lt;580,"&lt;580",IF(tbl_bank[[#This Row],[CreditScore]]&lt;670,"580-669",IF(tbl_bank[[#This Row],[CreditScore]]&lt;740,"670-739","740+")))</f>
        <v>740+</v>
      </c>
    </row>
    <row r="7625" spans="1:20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>IF(tbl_bank[[#This Row],[Age]]&lt;30,"&lt;30",IF(tbl_bank[[#This Row],[Age]]&lt;40,"30-39",IF(tbl_bank[[#This Row],[Age]]&lt;50,"40-49",IF(tbl_bank[[#This Row],[Age]]&lt;60,"50-59","60+"))))</f>
        <v>60+</v>
      </c>
      <c r="P7625">
        <f>IF(tbl_bank[[#This Row],[Balance]]=0,1,0)</f>
        <v>1</v>
      </c>
      <c r="Q7625" t="str">
        <f>IF(tbl_bank[[#This Row],[Balance]]=0,"Zero",IF(tbl_bank[[#This Row],[Balance]]&lt;100000,"1-99k","100k+"))</f>
        <v>Zero</v>
      </c>
      <c r="R7625" t="str">
        <f>IF(tbl_bank[[#This Row],[Tenure]]&lt;=0,"0-1",IF(tbl_bank[[#This Row],[Tenure]]&lt;=4,"2-4",IF(tbl_bank[[#This Row],[Tenure]]&lt;=7,"5-7","8-10")))</f>
        <v>5-7</v>
      </c>
      <c r="S7625" t="str">
        <f>IF(tbl_bank[[#This Row],[NumOfProducts]]&gt;=3,"3+",TEXT(tbl_bank[[#This Row],[NumOfProducts]],"0"))</f>
        <v>2</v>
      </c>
      <c r="T7625" t="str">
        <f>IF(tbl_bank[[#This Row],[CreditScore]]&lt;580,"&lt;580",IF(tbl_bank[[#This Row],[CreditScore]]&lt;670,"580-669",IF(tbl_bank[[#This Row],[CreditScore]]&lt;740,"670-739","740+")))</f>
        <v>670-739</v>
      </c>
    </row>
    <row r="7626" spans="1:20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>IF(tbl_bank[[#This Row],[Age]]&lt;30,"&lt;30",IF(tbl_bank[[#This Row],[Age]]&lt;40,"30-39",IF(tbl_bank[[#This Row],[Age]]&lt;50,"40-49",IF(tbl_bank[[#This Row],[Age]]&lt;60,"50-59","60+"))))</f>
        <v>60+</v>
      </c>
      <c r="P7626">
        <f>IF(tbl_bank[[#This Row],[Balance]]=0,1,0)</f>
        <v>1</v>
      </c>
      <c r="Q7626" t="str">
        <f>IF(tbl_bank[[#This Row],[Balance]]=0,"Zero",IF(tbl_bank[[#This Row],[Balance]]&lt;100000,"1-99k","100k+"))</f>
        <v>Zero</v>
      </c>
      <c r="R7626" t="str">
        <f>IF(tbl_bank[[#This Row],[Tenure]]&lt;=0,"0-1",IF(tbl_bank[[#This Row],[Tenure]]&lt;=4,"2-4",IF(tbl_bank[[#This Row],[Tenure]]&lt;=7,"5-7","8-10")))</f>
        <v>2-4</v>
      </c>
      <c r="S7626" t="str">
        <f>IF(tbl_bank[[#This Row],[NumOfProducts]]&gt;=3,"3+",TEXT(tbl_bank[[#This Row],[NumOfProducts]],"0"))</f>
        <v>2</v>
      </c>
      <c r="T7626" t="str">
        <f>IF(tbl_bank[[#This Row],[CreditScore]]&lt;580,"&lt;580",IF(tbl_bank[[#This Row],[CreditScore]]&lt;670,"580-669",IF(tbl_bank[[#This Row],[CreditScore]]&lt;740,"670-739","740+")))</f>
        <v>670-739</v>
      </c>
    </row>
    <row r="7627" spans="1:20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>IF(tbl_bank[[#This Row],[Age]]&lt;30,"&lt;30",IF(tbl_bank[[#This Row],[Age]]&lt;40,"30-39",IF(tbl_bank[[#This Row],[Age]]&lt;50,"40-49",IF(tbl_bank[[#This Row],[Age]]&lt;60,"50-59","60+"))))</f>
        <v>&lt;30</v>
      </c>
      <c r="P7627">
        <f>IF(tbl_bank[[#This Row],[Balance]]=0,1,0)</f>
        <v>0</v>
      </c>
      <c r="Q7627" t="str">
        <f>IF(tbl_bank[[#This Row],[Balance]]=0,"Zero",IF(tbl_bank[[#This Row],[Balance]]&lt;100000,"1-99k","100k+"))</f>
        <v>100k+</v>
      </c>
      <c r="R7627" t="str">
        <f>IF(tbl_bank[[#This Row],[Tenure]]&lt;=0,"0-1",IF(tbl_bank[[#This Row],[Tenure]]&lt;=4,"2-4",IF(tbl_bank[[#This Row],[Tenure]]&lt;=7,"5-7","8-10")))</f>
        <v>2-4</v>
      </c>
      <c r="S7627" t="str">
        <f>IF(tbl_bank[[#This Row],[NumOfProducts]]&gt;=3,"3+",TEXT(tbl_bank[[#This Row],[NumOfProducts]],"0"))</f>
        <v>1</v>
      </c>
      <c r="T7627" t="str">
        <f>IF(tbl_bank[[#This Row],[CreditScore]]&lt;580,"&lt;580",IF(tbl_bank[[#This Row],[CreditScore]]&lt;670,"580-669",IF(tbl_bank[[#This Row],[CreditScore]]&lt;740,"670-739","740+")))</f>
        <v>580-669</v>
      </c>
    </row>
    <row r="7628" spans="1:20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>IF(tbl_bank[[#This Row],[Age]]&lt;30,"&lt;30",IF(tbl_bank[[#This Row],[Age]]&lt;40,"30-39",IF(tbl_bank[[#This Row],[Age]]&lt;50,"40-49",IF(tbl_bank[[#This Row],[Age]]&lt;60,"50-59","60+"))))</f>
        <v>40-49</v>
      </c>
      <c r="P7628">
        <f>IF(tbl_bank[[#This Row],[Balance]]=0,1,0)</f>
        <v>0</v>
      </c>
      <c r="Q7628" t="str">
        <f>IF(tbl_bank[[#This Row],[Balance]]=0,"Zero",IF(tbl_bank[[#This Row],[Balance]]&lt;100000,"1-99k","100k+"))</f>
        <v>100k+</v>
      </c>
      <c r="R7628" t="str">
        <f>IF(tbl_bank[[#This Row],[Tenure]]&lt;=0,"0-1",IF(tbl_bank[[#This Row],[Tenure]]&lt;=4,"2-4",IF(tbl_bank[[#This Row],[Tenure]]&lt;=7,"5-7","8-10")))</f>
        <v>2-4</v>
      </c>
      <c r="S7628" t="str">
        <f>IF(tbl_bank[[#This Row],[NumOfProducts]]&gt;=3,"3+",TEXT(tbl_bank[[#This Row],[NumOfProducts]],"0"))</f>
        <v>2</v>
      </c>
      <c r="T7628" t="str">
        <f>IF(tbl_bank[[#This Row],[CreditScore]]&lt;580,"&lt;580",IF(tbl_bank[[#This Row],[CreditScore]]&lt;670,"580-669",IF(tbl_bank[[#This Row],[CreditScore]]&lt;740,"670-739","740+")))</f>
        <v>740+</v>
      </c>
    </row>
    <row r="7629" spans="1:20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>IF(tbl_bank[[#This Row],[Age]]&lt;30,"&lt;30",IF(tbl_bank[[#This Row],[Age]]&lt;40,"30-39",IF(tbl_bank[[#This Row],[Age]]&lt;50,"40-49",IF(tbl_bank[[#This Row],[Age]]&lt;60,"50-59","60+"))))</f>
        <v>40-49</v>
      </c>
      <c r="P7629">
        <f>IF(tbl_bank[[#This Row],[Balance]]=0,1,0)</f>
        <v>1</v>
      </c>
      <c r="Q7629" t="str">
        <f>IF(tbl_bank[[#This Row],[Balance]]=0,"Zero",IF(tbl_bank[[#This Row],[Balance]]&lt;100000,"1-99k","100k+"))</f>
        <v>Zero</v>
      </c>
      <c r="R7629" t="str">
        <f>IF(tbl_bank[[#This Row],[Tenure]]&lt;=0,"0-1",IF(tbl_bank[[#This Row],[Tenure]]&lt;=4,"2-4",IF(tbl_bank[[#This Row],[Tenure]]&lt;=7,"5-7","8-10")))</f>
        <v>2-4</v>
      </c>
      <c r="S7629" t="str">
        <f>IF(tbl_bank[[#This Row],[NumOfProducts]]&gt;=3,"3+",TEXT(tbl_bank[[#This Row],[NumOfProducts]],"0"))</f>
        <v>1</v>
      </c>
      <c r="T7629" t="str">
        <f>IF(tbl_bank[[#This Row],[CreditScore]]&lt;580,"&lt;580",IF(tbl_bank[[#This Row],[CreditScore]]&lt;670,"580-669",IF(tbl_bank[[#This Row],[CreditScore]]&lt;740,"670-739","740+")))</f>
        <v>670-739</v>
      </c>
    </row>
    <row r="7630" spans="1:20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>IF(tbl_bank[[#This Row],[Age]]&lt;30,"&lt;30",IF(tbl_bank[[#This Row],[Age]]&lt;40,"30-39",IF(tbl_bank[[#This Row],[Age]]&lt;50,"40-49",IF(tbl_bank[[#This Row],[Age]]&lt;60,"50-59","60+"))))</f>
        <v>&lt;30</v>
      </c>
      <c r="P7630">
        <f>IF(tbl_bank[[#This Row],[Balance]]=0,1,0)</f>
        <v>0</v>
      </c>
      <c r="Q7630" t="str">
        <f>IF(tbl_bank[[#This Row],[Balance]]=0,"Zero",IF(tbl_bank[[#This Row],[Balance]]&lt;100000,"1-99k","100k+"))</f>
        <v>1-99k</v>
      </c>
      <c r="R7630" t="str">
        <f>IF(tbl_bank[[#This Row],[Tenure]]&lt;=0,"0-1",IF(tbl_bank[[#This Row],[Tenure]]&lt;=4,"2-4",IF(tbl_bank[[#This Row],[Tenure]]&lt;=7,"5-7","8-10")))</f>
        <v>8-10</v>
      </c>
      <c r="S7630" t="str">
        <f>IF(tbl_bank[[#This Row],[NumOfProducts]]&gt;=3,"3+",TEXT(tbl_bank[[#This Row],[NumOfProducts]],"0"))</f>
        <v>1</v>
      </c>
      <c r="T7630" t="str">
        <f>IF(tbl_bank[[#This Row],[CreditScore]]&lt;580,"&lt;580",IF(tbl_bank[[#This Row],[CreditScore]]&lt;670,"580-669",IF(tbl_bank[[#This Row],[CreditScore]]&lt;740,"670-739","740+")))</f>
        <v>740+</v>
      </c>
    </row>
    <row r="7631" spans="1:20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>IF(tbl_bank[[#This Row],[Age]]&lt;30,"&lt;30",IF(tbl_bank[[#This Row],[Age]]&lt;40,"30-39",IF(tbl_bank[[#This Row],[Age]]&lt;50,"40-49",IF(tbl_bank[[#This Row],[Age]]&lt;60,"50-59","60+"))))</f>
        <v>60+</v>
      </c>
      <c r="P7631">
        <f>IF(tbl_bank[[#This Row],[Balance]]=0,1,0)</f>
        <v>0</v>
      </c>
      <c r="Q7631" t="str">
        <f>IF(tbl_bank[[#This Row],[Balance]]=0,"Zero",IF(tbl_bank[[#This Row],[Balance]]&lt;100000,"1-99k","100k+"))</f>
        <v>100k+</v>
      </c>
      <c r="R7631" t="str">
        <f>IF(tbl_bank[[#This Row],[Tenure]]&lt;=0,"0-1",IF(tbl_bank[[#This Row],[Tenure]]&lt;=4,"2-4",IF(tbl_bank[[#This Row],[Tenure]]&lt;=7,"5-7","8-10")))</f>
        <v>2-4</v>
      </c>
      <c r="S7631" t="str">
        <f>IF(tbl_bank[[#This Row],[NumOfProducts]]&gt;=3,"3+",TEXT(tbl_bank[[#This Row],[NumOfProducts]],"0"))</f>
        <v>1</v>
      </c>
      <c r="T7631" t="str">
        <f>IF(tbl_bank[[#This Row],[CreditScore]]&lt;580,"&lt;580",IF(tbl_bank[[#This Row],[CreditScore]]&lt;670,"580-669",IF(tbl_bank[[#This Row],[CreditScore]]&lt;740,"670-739","740+")))</f>
        <v>670-739</v>
      </c>
    </row>
    <row r="7632" spans="1:20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>IF(tbl_bank[[#This Row],[Age]]&lt;30,"&lt;30",IF(tbl_bank[[#This Row],[Age]]&lt;40,"30-39",IF(tbl_bank[[#This Row],[Age]]&lt;50,"40-49",IF(tbl_bank[[#This Row],[Age]]&lt;60,"50-59","60+"))))</f>
        <v>40-49</v>
      </c>
      <c r="P7632">
        <f>IF(tbl_bank[[#This Row],[Balance]]=0,1,0)</f>
        <v>0</v>
      </c>
      <c r="Q7632" t="str">
        <f>IF(tbl_bank[[#This Row],[Balance]]=0,"Zero",IF(tbl_bank[[#This Row],[Balance]]&lt;100000,"1-99k","100k+"))</f>
        <v>100k+</v>
      </c>
      <c r="R7632" t="str">
        <f>IF(tbl_bank[[#This Row],[Tenure]]&lt;=0,"0-1",IF(tbl_bank[[#This Row],[Tenure]]&lt;=4,"2-4",IF(tbl_bank[[#This Row],[Tenure]]&lt;=7,"5-7","8-10")))</f>
        <v>8-10</v>
      </c>
      <c r="S7632" t="str">
        <f>IF(tbl_bank[[#This Row],[NumOfProducts]]&gt;=3,"3+",TEXT(tbl_bank[[#This Row],[NumOfProducts]],"0"))</f>
        <v>2</v>
      </c>
      <c r="T7632" t="str">
        <f>IF(tbl_bank[[#This Row],[CreditScore]]&lt;580,"&lt;580",IF(tbl_bank[[#This Row],[CreditScore]]&lt;670,"580-669",IF(tbl_bank[[#This Row],[CreditScore]]&lt;740,"670-739","740+")))</f>
        <v>670-739</v>
      </c>
    </row>
    <row r="7633" spans="1:20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>IF(tbl_bank[[#This Row],[Age]]&lt;30,"&lt;30",IF(tbl_bank[[#This Row],[Age]]&lt;40,"30-39",IF(tbl_bank[[#This Row],[Age]]&lt;50,"40-49",IF(tbl_bank[[#This Row],[Age]]&lt;60,"50-59","60+"))))</f>
        <v>40-49</v>
      </c>
      <c r="P7633">
        <f>IF(tbl_bank[[#This Row],[Balance]]=0,1,0)</f>
        <v>0</v>
      </c>
      <c r="Q7633" t="str">
        <f>IF(tbl_bank[[#This Row],[Balance]]=0,"Zero",IF(tbl_bank[[#This Row],[Balance]]&lt;100000,"1-99k","100k+"))</f>
        <v>1-99k</v>
      </c>
      <c r="R7633" t="str">
        <f>IF(tbl_bank[[#This Row],[Tenure]]&lt;=0,"0-1",IF(tbl_bank[[#This Row],[Tenure]]&lt;=4,"2-4",IF(tbl_bank[[#This Row],[Tenure]]&lt;=7,"5-7","8-10")))</f>
        <v>5-7</v>
      </c>
      <c r="S7633" t="str">
        <f>IF(tbl_bank[[#This Row],[NumOfProducts]]&gt;=3,"3+",TEXT(tbl_bank[[#This Row],[NumOfProducts]],"0"))</f>
        <v>1</v>
      </c>
      <c r="T7633" t="str">
        <f>IF(tbl_bank[[#This Row],[CreditScore]]&lt;580,"&lt;580",IF(tbl_bank[[#This Row],[CreditScore]]&lt;670,"580-669",IF(tbl_bank[[#This Row],[CreditScore]]&lt;740,"670-739","740+")))</f>
        <v>670-739</v>
      </c>
    </row>
    <row r="7634" spans="1:20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>IF(tbl_bank[[#This Row],[Age]]&lt;30,"&lt;30",IF(tbl_bank[[#This Row],[Age]]&lt;40,"30-39",IF(tbl_bank[[#This Row],[Age]]&lt;50,"40-49",IF(tbl_bank[[#This Row],[Age]]&lt;60,"50-59","60+"))))</f>
        <v>40-49</v>
      </c>
      <c r="P7634">
        <f>IF(tbl_bank[[#This Row],[Balance]]=0,1,0)</f>
        <v>0</v>
      </c>
      <c r="Q7634" t="str">
        <f>IF(tbl_bank[[#This Row],[Balance]]=0,"Zero",IF(tbl_bank[[#This Row],[Balance]]&lt;100000,"1-99k","100k+"))</f>
        <v>100k+</v>
      </c>
      <c r="R7634" t="str">
        <f>IF(tbl_bank[[#This Row],[Tenure]]&lt;=0,"0-1",IF(tbl_bank[[#This Row],[Tenure]]&lt;=4,"2-4",IF(tbl_bank[[#This Row],[Tenure]]&lt;=7,"5-7","8-10")))</f>
        <v>2-4</v>
      </c>
      <c r="S7634" t="str">
        <f>IF(tbl_bank[[#This Row],[NumOfProducts]]&gt;=3,"3+",TEXT(tbl_bank[[#This Row],[NumOfProducts]],"0"))</f>
        <v>1</v>
      </c>
      <c r="T7634" t="str">
        <f>IF(tbl_bank[[#This Row],[CreditScore]]&lt;580,"&lt;580",IF(tbl_bank[[#This Row],[CreditScore]]&lt;670,"580-669",IF(tbl_bank[[#This Row],[CreditScore]]&lt;740,"670-739","740+")))</f>
        <v>670-739</v>
      </c>
    </row>
    <row r="7635" spans="1:20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>IF(tbl_bank[[#This Row],[Age]]&lt;30,"&lt;30",IF(tbl_bank[[#This Row],[Age]]&lt;40,"30-39",IF(tbl_bank[[#This Row],[Age]]&lt;50,"40-49",IF(tbl_bank[[#This Row],[Age]]&lt;60,"50-59","60+"))))</f>
        <v>40-49</v>
      </c>
      <c r="P7635">
        <f>IF(tbl_bank[[#This Row],[Balance]]=0,1,0)</f>
        <v>0</v>
      </c>
      <c r="Q7635" t="str">
        <f>IF(tbl_bank[[#This Row],[Balance]]=0,"Zero",IF(tbl_bank[[#This Row],[Balance]]&lt;100000,"1-99k","100k+"))</f>
        <v>100k+</v>
      </c>
      <c r="R7635" t="str">
        <f>IF(tbl_bank[[#This Row],[Tenure]]&lt;=0,"0-1",IF(tbl_bank[[#This Row],[Tenure]]&lt;=4,"2-4",IF(tbl_bank[[#This Row],[Tenure]]&lt;=7,"5-7","8-10")))</f>
        <v>0-1</v>
      </c>
      <c r="S7635" t="str">
        <f>IF(tbl_bank[[#This Row],[NumOfProducts]]&gt;=3,"3+",TEXT(tbl_bank[[#This Row],[NumOfProducts]],"0"))</f>
        <v>1</v>
      </c>
      <c r="T7635" t="str">
        <f>IF(tbl_bank[[#This Row],[CreditScore]]&lt;580,"&lt;580",IF(tbl_bank[[#This Row],[CreditScore]]&lt;670,"580-669",IF(tbl_bank[[#This Row],[CreditScore]]&lt;740,"670-739","740+")))</f>
        <v>580-669</v>
      </c>
    </row>
    <row r="7636" spans="1:20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>IF(tbl_bank[[#This Row],[Age]]&lt;30,"&lt;30",IF(tbl_bank[[#This Row],[Age]]&lt;40,"30-39",IF(tbl_bank[[#This Row],[Age]]&lt;50,"40-49",IF(tbl_bank[[#This Row],[Age]]&lt;60,"50-59","60+"))))</f>
        <v>30-39</v>
      </c>
      <c r="P7636">
        <f>IF(tbl_bank[[#This Row],[Balance]]=0,1,0)</f>
        <v>0</v>
      </c>
      <c r="Q7636" t="str">
        <f>IF(tbl_bank[[#This Row],[Balance]]=0,"Zero",IF(tbl_bank[[#This Row],[Balance]]&lt;100000,"1-99k","100k+"))</f>
        <v>1-99k</v>
      </c>
      <c r="R7636" t="str">
        <f>IF(tbl_bank[[#This Row],[Tenure]]&lt;=0,"0-1",IF(tbl_bank[[#This Row],[Tenure]]&lt;=4,"2-4",IF(tbl_bank[[#This Row],[Tenure]]&lt;=7,"5-7","8-10")))</f>
        <v>8-10</v>
      </c>
      <c r="S7636" t="str">
        <f>IF(tbl_bank[[#This Row],[NumOfProducts]]&gt;=3,"3+",TEXT(tbl_bank[[#This Row],[NumOfProducts]],"0"))</f>
        <v>2</v>
      </c>
      <c r="T7636" t="str">
        <f>IF(tbl_bank[[#This Row],[CreditScore]]&lt;580,"&lt;580",IF(tbl_bank[[#This Row],[CreditScore]]&lt;670,"580-669",IF(tbl_bank[[#This Row],[CreditScore]]&lt;740,"670-739","740+")))</f>
        <v>&lt;580</v>
      </c>
    </row>
    <row r="7637" spans="1:20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>IF(tbl_bank[[#This Row],[Age]]&lt;30,"&lt;30",IF(tbl_bank[[#This Row],[Age]]&lt;40,"30-39",IF(tbl_bank[[#This Row],[Age]]&lt;50,"40-49",IF(tbl_bank[[#This Row],[Age]]&lt;60,"50-59","60+"))))</f>
        <v>&lt;30</v>
      </c>
      <c r="P7637">
        <f>IF(tbl_bank[[#This Row],[Balance]]=0,1,0)</f>
        <v>0</v>
      </c>
      <c r="Q7637" t="str">
        <f>IF(tbl_bank[[#This Row],[Balance]]=0,"Zero",IF(tbl_bank[[#This Row],[Balance]]&lt;100000,"1-99k","100k+"))</f>
        <v>100k+</v>
      </c>
      <c r="R7637" t="str">
        <f>IF(tbl_bank[[#This Row],[Tenure]]&lt;=0,"0-1",IF(tbl_bank[[#This Row],[Tenure]]&lt;=4,"2-4",IF(tbl_bank[[#This Row],[Tenure]]&lt;=7,"5-7","8-10")))</f>
        <v>2-4</v>
      </c>
      <c r="S7637" t="str">
        <f>IF(tbl_bank[[#This Row],[NumOfProducts]]&gt;=3,"3+",TEXT(tbl_bank[[#This Row],[NumOfProducts]],"0"))</f>
        <v>1</v>
      </c>
      <c r="T7637" t="str">
        <f>IF(tbl_bank[[#This Row],[CreditScore]]&lt;580,"&lt;580",IF(tbl_bank[[#This Row],[CreditScore]]&lt;670,"580-669",IF(tbl_bank[[#This Row],[CreditScore]]&lt;740,"670-739","740+")))</f>
        <v>&lt;580</v>
      </c>
    </row>
    <row r="7638" spans="1:20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>IF(tbl_bank[[#This Row],[Age]]&lt;30,"&lt;30",IF(tbl_bank[[#This Row],[Age]]&lt;40,"30-39",IF(tbl_bank[[#This Row],[Age]]&lt;50,"40-49",IF(tbl_bank[[#This Row],[Age]]&lt;60,"50-59","60+"))))</f>
        <v>50-59</v>
      </c>
      <c r="P7638">
        <f>IF(tbl_bank[[#This Row],[Balance]]=0,1,0)</f>
        <v>0</v>
      </c>
      <c r="Q7638" t="str">
        <f>IF(tbl_bank[[#This Row],[Balance]]=0,"Zero",IF(tbl_bank[[#This Row],[Balance]]&lt;100000,"1-99k","100k+"))</f>
        <v>100k+</v>
      </c>
      <c r="R7638" t="str">
        <f>IF(tbl_bank[[#This Row],[Tenure]]&lt;=0,"0-1",IF(tbl_bank[[#This Row],[Tenure]]&lt;=4,"2-4",IF(tbl_bank[[#This Row],[Tenure]]&lt;=7,"5-7","8-10")))</f>
        <v>8-10</v>
      </c>
      <c r="S7638" t="str">
        <f>IF(tbl_bank[[#This Row],[NumOfProducts]]&gt;=3,"3+",TEXT(tbl_bank[[#This Row],[NumOfProducts]],"0"))</f>
        <v>2</v>
      </c>
      <c r="T7638" t="str">
        <f>IF(tbl_bank[[#This Row],[CreditScore]]&lt;580,"&lt;580",IF(tbl_bank[[#This Row],[CreditScore]]&lt;670,"580-669",IF(tbl_bank[[#This Row],[CreditScore]]&lt;740,"670-739","740+")))</f>
        <v>&lt;580</v>
      </c>
    </row>
    <row r="7639" spans="1:20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>IF(tbl_bank[[#This Row],[Age]]&lt;30,"&lt;30",IF(tbl_bank[[#This Row],[Age]]&lt;40,"30-39",IF(tbl_bank[[#This Row],[Age]]&lt;50,"40-49",IF(tbl_bank[[#This Row],[Age]]&lt;60,"50-59","60+"))))</f>
        <v>30-39</v>
      </c>
      <c r="P7639">
        <f>IF(tbl_bank[[#This Row],[Balance]]=0,1,0)</f>
        <v>0</v>
      </c>
      <c r="Q7639" t="str">
        <f>IF(tbl_bank[[#This Row],[Balance]]=0,"Zero",IF(tbl_bank[[#This Row],[Balance]]&lt;100000,"1-99k","100k+"))</f>
        <v>100k+</v>
      </c>
      <c r="R7639" t="str">
        <f>IF(tbl_bank[[#This Row],[Tenure]]&lt;=0,"0-1",IF(tbl_bank[[#This Row],[Tenure]]&lt;=4,"2-4",IF(tbl_bank[[#This Row],[Tenure]]&lt;=7,"5-7","8-10")))</f>
        <v>5-7</v>
      </c>
      <c r="S7639" t="str">
        <f>IF(tbl_bank[[#This Row],[NumOfProducts]]&gt;=3,"3+",TEXT(tbl_bank[[#This Row],[NumOfProducts]],"0"))</f>
        <v>1</v>
      </c>
      <c r="T7639" t="str">
        <f>IF(tbl_bank[[#This Row],[CreditScore]]&lt;580,"&lt;580",IF(tbl_bank[[#This Row],[CreditScore]]&lt;670,"580-669",IF(tbl_bank[[#This Row],[CreditScore]]&lt;740,"670-739","740+")))</f>
        <v>740+</v>
      </c>
    </row>
    <row r="7640" spans="1:20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>IF(tbl_bank[[#This Row],[Age]]&lt;30,"&lt;30",IF(tbl_bank[[#This Row],[Age]]&lt;40,"30-39",IF(tbl_bank[[#This Row],[Age]]&lt;50,"40-49",IF(tbl_bank[[#This Row],[Age]]&lt;60,"50-59","60+"))))</f>
        <v>&lt;30</v>
      </c>
      <c r="P7640">
        <f>IF(tbl_bank[[#This Row],[Balance]]=0,1,0)</f>
        <v>0</v>
      </c>
      <c r="Q7640" t="str">
        <f>IF(tbl_bank[[#This Row],[Balance]]=0,"Zero",IF(tbl_bank[[#This Row],[Balance]]&lt;100000,"1-99k","100k+"))</f>
        <v>100k+</v>
      </c>
      <c r="R7640" t="str">
        <f>IF(tbl_bank[[#This Row],[Tenure]]&lt;=0,"0-1",IF(tbl_bank[[#This Row],[Tenure]]&lt;=4,"2-4",IF(tbl_bank[[#This Row],[Tenure]]&lt;=7,"5-7","8-10")))</f>
        <v>2-4</v>
      </c>
      <c r="S7640" t="str">
        <f>IF(tbl_bank[[#This Row],[NumOfProducts]]&gt;=3,"3+",TEXT(tbl_bank[[#This Row],[NumOfProducts]],"0"))</f>
        <v>2</v>
      </c>
      <c r="T7640" t="str">
        <f>IF(tbl_bank[[#This Row],[CreditScore]]&lt;580,"&lt;580",IF(tbl_bank[[#This Row],[CreditScore]]&lt;670,"580-669",IF(tbl_bank[[#This Row],[CreditScore]]&lt;740,"670-739","740+")))</f>
        <v>&lt;580</v>
      </c>
    </row>
    <row r="7641" spans="1:20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>IF(tbl_bank[[#This Row],[Age]]&lt;30,"&lt;30",IF(tbl_bank[[#This Row],[Age]]&lt;40,"30-39",IF(tbl_bank[[#This Row],[Age]]&lt;50,"40-49",IF(tbl_bank[[#This Row],[Age]]&lt;60,"50-59","60+"))))</f>
        <v>40-49</v>
      </c>
      <c r="P7641">
        <f>IF(tbl_bank[[#This Row],[Balance]]=0,1,0)</f>
        <v>1</v>
      </c>
      <c r="Q7641" t="str">
        <f>IF(tbl_bank[[#This Row],[Balance]]=0,"Zero",IF(tbl_bank[[#This Row],[Balance]]&lt;100000,"1-99k","100k+"))</f>
        <v>Zero</v>
      </c>
      <c r="R7641" t="str">
        <f>IF(tbl_bank[[#This Row],[Tenure]]&lt;=0,"0-1",IF(tbl_bank[[#This Row],[Tenure]]&lt;=4,"2-4",IF(tbl_bank[[#This Row],[Tenure]]&lt;=7,"5-7","8-10")))</f>
        <v>5-7</v>
      </c>
      <c r="S7641" t="str">
        <f>IF(tbl_bank[[#This Row],[NumOfProducts]]&gt;=3,"3+",TEXT(tbl_bank[[#This Row],[NumOfProducts]],"0"))</f>
        <v>2</v>
      </c>
      <c r="T7641" t="str">
        <f>IF(tbl_bank[[#This Row],[CreditScore]]&lt;580,"&lt;580",IF(tbl_bank[[#This Row],[CreditScore]]&lt;670,"580-669",IF(tbl_bank[[#This Row],[CreditScore]]&lt;740,"670-739","740+")))</f>
        <v>&lt;580</v>
      </c>
    </row>
    <row r="7642" spans="1:20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>IF(tbl_bank[[#This Row],[Age]]&lt;30,"&lt;30",IF(tbl_bank[[#This Row],[Age]]&lt;40,"30-39",IF(tbl_bank[[#This Row],[Age]]&lt;50,"40-49",IF(tbl_bank[[#This Row],[Age]]&lt;60,"50-59","60+"))))</f>
        <v>30-39</v>
      </c>
      <c r="P7642">
        <f>IF(tbl_bank[[#This Row],[Balance]]=0,1,0)</f>
        <v>0</v>
      </c>
      <c r="Q7642" t="str">
        <f>IF(tbl_bank[[#This Row],[Balance]]=0,"Zero",IF(tbl_bank[[#This Row],[Balance]]&lt;100000,"1-99k","100k+"))</f>
        <v>100k+</v>
      </c>
      <c r="R7642" t="str">
        <f>IF(tbl_bank[[#This Row],[Tenure]]&lt;=0,"0-1",IF(tbl_bank[[#This Row],[Tenure]]&lt;=4,"2-4",IF(tbl_bank[[#This Row],[Tenure]]&lt;=7,"5-7","8-10")))</f>
        <v>2-4</v>
      </c>
      <c r="S7642" t="str">
        <f>IF(tbl_bank[[#This Row],[NumOfProducts]]&gt;=3,"3+",TEXT(tbl_bank[[#This Row],[NumOfProducts]],"0"))</f>
        <v>1</v>
      </c>
      <c r="T7642" t="str">
        <f>IF(tbl_bank[[#This Row],[CreditScore]]&lt;580,"&lt;580",IF(tbl_bank[[#This Row],[CreditScore]]&lt;670,"580-669",IF(tbl_bank[[#This Row],[CreditScore]]&lt;740,"670-739","740+")))</f>
        <v>740+</v>
      </c>
    </row>
    <row r="7643" spans="1:20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>IF(tbl_bank[[#This Row],[Age]]&lt;30,"&lt;30",IF(tbl_bank[[#This Row],[Age]]&lt;40,"30-39",IF(tbl_bank[[#This Row],[Age]]&lt;50,"40-49",IF(tbl_bank[[#This Row],[Age]]&lt;60,"50-59","60+"))))</f>
        <v>30-39</v>
      </c>
      <c r="P7643">
        <f>IF(tbl_bank[[#This Row],[Balance]]=0,1,0)</f>
        <v>1</v>
      </c>
      <c r="Q7643" t="str">
        <f>IF(tbl_bank[[#This Row],[Balance]]=0,"Zero",IF(tbl_bank[[#This Row],[Balance]]&lt;100000,"1-99k","100k+"))</f>
        <v>Zero</v>
      </c>
      <c r="R7643" t="str">
        <f>IF(tbl_bank[[#This Row],[Tenure]]&lt;=0,"0-1",IF(tbl_bank[[#This Row],[Tenure]]&lt;=4,"2-4",IF(tbl_bank[[#This Row],[Tenure]]&lt;=7,"5-7","8-10")))</f>
        <v>8-10</v>
      </c>
      <c r="S7643" t="str">
        <f>IF(tbl_bank[[#This Row],[NumOfProducts]]&gt;=3,"3+",TEXT(tbl_bank[[#This Row],[NumOfProducts]],"0"))</f>
        <v>2</v>
      </c>
      <c r="T7643" t="str">
        <f>IF(tbl_bank[[#This Row],[CreditScore]]&lt;580,"&lt;580",IF(tbl_bank[[#This Row],[CreditScore]]&lt;670,"580-669",IF(tbl_bank[[#This Row],[CreditScore]]&lt;740,"670-739","740+")))</f>
        <v>740+</v>
      </c>
    </row>
    <row r="7644" spans="1:20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>IF(tbl_bank[[#This Row],[Age]]&lt;30,"&lt;30",IF(tbl_bank[[#This Row],[Age]]&lt;40,"30-39",IF(tbl_bank[[#This Row],[Age]]&lt;50,"40-49",IF(tbl_bank[[#This Row],[Age]]&lt;60,"50-59","60+"))))</f>
        <v>40-49</v>
      </c>
      <c r="P7644">
        <f>IF(tbl_bank[[#This Row],[Balance]]=0,1,0)</f>
        <v>0</v>
      </c>
      <c r="Q7644" t="str">
        <f>IF(tbl_bank[[#This Row],[Balance]]=0,"Zero",IF(tbl_bank[[#This Row],[Balance]]&lt;100000,"1-99k","100k+"))</f>
        <v>100k+</v>
      </c>
      <c r="R7644" t="str">
        <f>IF(tbl_bank[[#This Row],[Tenure]]&lt;=0,"0-1",IF(tbl_bank[[#This Row],[Tenure]]&lt;=4,"2-4",IF(tbl_bank[[#This Row],[Tenure]]&lt;=7,"5-7","8-10")))</f>
        <v>2-4</v>
      </c>
      <c r="S7644" t="str">
        <f>IF(tbl_bank[[#This Row],[NumOfProducts]]&gt;=3,"3+",TEXT(tbl_bank[[#This Row],[NumOfProducts]],"0"))</f>
        <v>1</v>
      </c>
      <c r="T7644" t="str">
        <f>IF(tbl_bank[[#This Row],[CreditScore]]&lt;580,"&lt;580",IF(tbl_bank[[#This Row],[CreditScore]]&lt;670,"580-669",IF(tbl_bank[[#This Row],[CreditScore]]&lt;740,"670-739","740+")))</f>
        <v>740+</v>
      </c>
    </row>
    <row r="7645" spans="1:20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>IF(tbl_bank[[#This Row],[Age]]&lt;30,"&lt;30",IF(tbl_bank[[#This Row],[Age]]&lt;40,"30-39",IF(tbl_bank[[#This Row],[Age]]&lt;50,"40-49",IF(tbl_bank[[#This Row],[Age]]&lt;60,"50-59","60+"))))</f>
        <v>30-39</v>
      </c>
      <c r="P7645">
        <f>IF(tbl_bank[[#This Row],[Balance]]=0,1,0)</f>
        <v>1</v>
      </c>
      <c r="Q7645" t="str">
        <f>IF(tbl_bank[[#This Row],[Balance]]=0,"Zero",IF(tbl_bank[[#This Row],[Balance]]&lt;100000,"1-99k","100k+"))</f>
        <v>Zero</v>
      </c>
      <c r="R7645" t="str">
        <f>IF(tbl_bank[[#This Row],[Tenure]]&lt;=0,"0-1",IF(tbl_bank[[#This Row],[Tenure]]&lt;=4,"2-4",IF(tbl_bank[[#This Row],[Tenure]]&lt;=7,"5-7","8-10")))</f>
        <v>2-4</v>
      </c>
      <c r="S7645" t="str">
        <f>IF(tbl_bank[[#This Row],[NumOfProducts]]&gt;=3,"3+",TEXT(tbl_bank[[#This Row],[NumOfProducts]],"0"))</f>
        <v>2</v>
      </c>
      <c r="T7645" t="str">
        <f>IF(tbl_bank[[#This Row],[CreditScore]]&lt;580,"&lt;580",IF(tbl_bank[[#This Row],[CreditScore]]&lt;670,"580-669",IF(tbl_bank[[#This Row],[CreditScore]]&lt;740,"670-739","740+")))</f>
        <v>670-739</v>
      </c>
    </row>
    <row r="7646" spans="1:20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>IF(tbl_bank[[#This Row],[Age]]&lt;30,"&lt;30",IF(tbl_bank[[#This Row],[Age]]&lt;40,"30-39",IF(tbl_bank[[#This Row],[Age]]&lt;50,"40-49",IF(tbl_bank[[#This Row],[Age]]&lt;60,"50-59","60+"))))</f>
        <v>&lt;30</v>
      </c>
      <c r="P7646">
        <f>IF(tbl_bank[[#This Row],[Balance]]=0,1,0)</f>
        <v>1</v>
      </c>
      <c r="Q7646" t="str">
        <f>IF(tbl_bank[[#This Row],[Balance]]=0,"Zero",IF(tbl_bank[[#This Row],[Balance]]&lt;100000,"1-99k","100k+"))</f>
        <v>Zero</v>
      </c>
      <c r="R7646" t="str">
        <f>IF(tbl_bank[[#This Row],[Tenure]]&lt;=0,"0-1",IF(tbl_bank[[#This Row],[Tenure]]&lt;=4,"2-4",IF(tbl_bank[[#This Row],[Tenure]]&lt;=7,"5-7","8-10")))</f>
        <v>8-10</v>
      </c>
      <c r="S7646" t="str">
        <f>IF(tbl_bank[[#This Row],[NumOfProducts]]&gt;=3,"3+",TEXT(tbl_bank[[#This Row],[NumOfProducts]],"0"))</f>
        <v>1</v>
      </c>
      <c r="T7646" t="str">
        <f>IF(tbl_bank[[#This Row],[CreditScore]]&lt;580,"&lt;580",IF(tbl_bank[[#This Row],[CreditScore]]&lt;670,"580-669",IF(tbl_bank[[#This Row],[CreditScore]]&lt;740,"670-739","740+")))</f>
        <v>670-739</v>
      </c>
    </row>
    <row r="7647" spans="1:20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>IF(tbl_bank[[#This Row],[Age]]&lt;30,"&lt;30",IF(tbl_bank[[#This Row],[Age]]&lt;40,"30-39",IF(tbl_bank[[#This Row],[Age]]&lt;50,"40-49",IF(tbl_bank[[#This Row],[Age]]&lt;60,"50-59","60+"))))</f>
        <v>30-39</v>
      </c>
      <c r="P7647">
        <f>IF(tbl_bank[[#This Row],[Balance]]=0,1,0)</f>
        <v>0</v>
      </c>
      <c r="Q7647" t="str">
        <f>IF(tbl_bank[[#This Row],[Balance]]=0,"Zero",IF(tbl_bank[[#This Row],[Balance]]&lt;100000,"1-99k","100k+"))</f>
        <v>100k+</v>
      </c>
      <c r="R7647" t="str">
        <f>IF(tbl_bank[[#This Row],[Tenure]]&lt;=0,"0-1",IF(tbl_bank[[#This Row],[Tenure]]&lt;=4,"2-4",IF(tbl_bank[[#This Row],[Tenure]]&lt;=7,"5-7","8-10")))</f>
        <v>8-10</v>
      </c>
      <c r="S7647" t="str">
        <f>IF(tbl_bank[[#This Row],[NumOfProducts]]&gt;=3,"3+",TEXT(tbl_bank[[#This Row],[NumOfProducts]],"0"))</f>
        <v>2</v>
      </c>
      <c r="T7647" t="str">
        <f>IF(tbl_bank[[#This Row],[CreditScore]]&lt;580,"&lt;580",IF(tbl_bank[[#This Row],[CreditScore]]&lt;670,"580-669",IF(tbl_bank[[#This Row],[CreditScore]]&lt;740,"670-739","740+")))</f>
        <v>580-669</v>
      </c>
    </row>
    <row r="7648" spans="1:20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>IF(tbl_bank[[#This Row],[Age]]&lt;30,"&lt;30",IF(tbl_bank[[#This Row],[Age]]&lt;40,"30-39",IF(tbl_bank[[#This Row],[Age]]&lt;50,"40-49",IF(tbl_bank[[#This Row],[Age]]&lt;60,"50-59","60+"))))</f>
        <v>30-39</v>
      </c>
      <c r="P7648">
        <f>IF(tbl_bank[[#This Row],[Balance]]=0,1,0)</f>
        <v>0</v>
      </c>
      <c r="Q7648" t="str">
        <f>IF(tbl_bank[[#This Row],[Balance]]=0,"Zero",IF(tbl_bank[[#This Row],[Balance]]&lt;100000,"1-99k","100k+"))</f>
        <v>100k+</v>
      </c>
      <c r="R7648" t="str">
        <f>IF(tbl_bank[[#This Row],[Tenure]]&lt;=0,"0-1",IF(tbl_bank[[#This Row],[Tenure]]&lt;=4,"2-4",IF(tbl_bank[[#This Row],[Tenure]]&lt;=7,"5-7","8-10")))</f>
        <v>8-10</v>
      </c>
      <c r="S7648" t="str">
        <f>IF(tbl_bank[[#This Row],[NumOfProducts]]&gt;=3,"3+",TEXT(tbl_bank[[#This Row],[NumOfProducts]],"0"))</f>
        <v>1</v>
      </c>
      <c r="T7648" t="str">
        <f>IF(tbl_bank[[#This Row],[CreditScore]]&lt;580,"&lt;580",IF(tbl_bank[[#This Row],[CreditScore]]&lt;670,"580-669",IF(tbl_bank[[#This Row],[CreditScore]]&lt;740,"670-739","740+")))</f>
        <v>&lt;580</v>
      </c>
    </row>
    <row r="7649" spans="1:20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>IF(tbl_bank[[#This Row],[Age]]&lt;30,"&lt;30",IF(tbl_bank[[#This Row],[Age]]&lt;40,"30-39",IF(tbl_bank[[#This Row],[Age]]&lt;50,"40-49",IF(tbl_bank[[#This Row],[Age]]&lt;60,"50-59","60+"))))</f>
        <v>&lt;30</v>
      </c>
      <c r="P7649">
        <f>IF(tbl_bank[[#This Row],[Balance]]=0,1,0)</f>
        <v>0</v>
      </c>
      <c r="Q7649" t="str">
        <f>IF(tbl_bank[[#This Row],[Balance]]=0,"Zero",IF(tbl_bank[[#This Row],[Balance]]&lt;100000,"1-99k","100k+"))</f>
        <v>1-99k</v>
      </c>
      <c r="R7649" t="str">
        <f>IF(tbl_bank[[#This Row],[Tenure]]&lt;=0,"0-1",IF(tbl_bank[[#This Row],[Tenure]]&lt;=4,"2-4",IF(tbl_bank[[#This Row],[Tenure]]&lt;=7,"5-7","8-10")))</f>
        <v>0-1</v>
      </c>
      <c r="S7649" t="str">
        <f>IF(tbl_bank[[#This Row],[NumOfProducts]]&gt;=3,"3+",TEXT(tbl_bank[[#This Row],[NumOfProducts]],"0"))</f>
        <v>1</v>
      </c>
      <c r="T7649" t="str">
        <f>IF(tbl_bank[[#This Row],[CreditScore]]&lt;580,"&lt;580",IF(tbl_bank[[#This Row],[CreditScore]]&lt;670,"580-669",IF(tbl_bank[[#This Row],[CreditScore]]&lt;740,"670-739","740+")))</f>
        <v>740+</v>
      </c>
    </row>
    <row r="7650" spans="1:20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>IF(tbl_bank[[#This Row],[Age]]&lt;30,"&lt;30",IF(tbl_bank[[#This Row],[Age]]&lt;40,"30-39",IF(tbl_bank[[#This Row],[Age]]&lt;50,"40-49",IF(tbl_bank[[#This Row],[Age]]&lt;60,"50-59","60+"))))</f>
        <v>30-39</v>
      </c>
      <c r="P7650">
        <f>IF(tbl_bank[[#This Row],[Balance]]=0,1,0)</f>
        <v>1</v>
      </c>
      <c r="Q7650" t="str">
        <f>IF(tbl_bank[[#This Row],[Balance]]=0,"Zero",IF(tbl_bank[[#This Row],[Balance]]&lt;100000,"1-99k","100k+"))</f>
        <v>Zero</v>
      </c>
      <c r="R7650" t="str">
        <f>IF(tbl_bank[[#This Row],[Tenure]]&lt;=0,"0-1",IF(tbl_bank[[#This Row],[Tenure]]&lt;=4,"2-4",IF(tbl_bank[[#This Row],[Tenure]]&lt;=7,"5-7","8-10")))</f>
        <v>5-7</v>
      </c>
      <c r="S7650" t="str">
        <f>IF(tbl_bank[[#This Row],[NumOfProducts]]&gt;=3,"3+",TEXT(tbl_bank[[#This Row],[NumOfProducts]],"0"))</f>
        <v>2</v>
      </c>
      <c r="T7650" t="str">
        <f>IF(tbl_bank[[#This Row],[CreditScore]]&lt;580,"&lt;580",IF(tbl_bank[[#This Row],[CreditScore]]&lt;670,"580-669",IF(tbl_bank[[#This Row],[CreditScore]]&lt;740,"670-739","740+")))</f>
        <v>580-669</v>
      </c>
    </row>
    <row r="7651" spans="1:20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>IF(tbl_bank[[#This Row],[Age]]&lt;30,"&lt;30",IF(tbl_bank[[#This Row],[Age]]&lt;40,"30-39",IF(tbl_bank[[#This Row],[Age]]&lt;50,"40-49",IF(tbl_bank[[#This Row],[Age]]&lt;60,"50-59","60+"))))</f>
        <v>30-39</v>
      </c>
      <c r="P7651">
        <f>IF(tbl_bank[[#This Row],[Balance]]=0,1,0)</f>
        <v>0</v>
      </c>
      <c r="Q7651" t="str">
        <f>IF(tbl_bank[[#This Row],[Balance]]=0,"Zero",IF(tbl_bank[[#This Row],[Balance]]&lt;100000,"1-99k","100k+"))</f>
        <v>100k+</v>
      </c>
      <c r="R7651" t="str">
        <f>IF(tbl_bank[[#This Row],[Tenure]]&lt;=0,"0-1",IF(tbl_bank[[#This Row],[Tenure]]&lt;=4,"2-4",IF(tbl_bank[[#This Row],[Tenure]]&lt;=7,"5-7","8-10")))</f>
        <v>2-4</v>
      </c>
      <c r="S7651" t="str">
        <f>IF(tbl_bank[[#This Row],[NumOfProducts]]&gt;=3,"3+",TEXT(tbl_bank[[#This Row],[NumOfProducts]],"0"))</f>
        <v>1</v>
      </c>
      <c r="T7651" t="str">
        <f>IF(tbl_bank[[#This Row],[CreditScore]]&lt;580,"&lt;580",IF(tbl_bank[[#This Row],[CreditScore]]&lt;670,"580-669",IF(tbl_bank[[#This Row],[CreditScore]]&lt;740,"670-739","740+")))</f>
        <v>670-739</v>
      </c>
    </row>
    <row r="7652" spans="1:20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>IF(tbl_bank[[#This Row],[Age]]&lt;30,"&lt;30",IF(tbl_bank[[#This Row],[Age]]&lt;40,"30-39",IF(tbl_bank[[#This Row],[Age]]&lt;50,"40-49",IF(tbl_bank[[#This Row],[Age]]&lt;60,"50-59","60+"))))</f>
        <v>40-49</v>
      </c>
      <c r="P7652">
        <f>IF(tbl_bank[[#This Row],[Balance]]=0,1,0)</f>
        <v>0</v>
      </c>
      <c r="Q7652" t="str">
        <f>IF(tbl_bank[[#This Row],[Balance]]=0,"Zero",IF(tbl_bank[[#This Row],[Balance]]&lt;100000,"1-99k","100k+"))</f>
        <v>100k+</v>
      </c>
      <c r="R7652" t="str">
        <f>IF(tbl_bank[[#This Row],[Tenure]]&lt;=0,"0-1",IF(tbl_bank[[#This Row],[Tenure]]&lt;=4,"2-4",IF(tbl_bank[[#This Row],[Tenure]]&lt;=7,"5-7","8-10")))</f>
        <v>8-10</v>
      </c>
      <c r="S7652" t="str">
        <f>IF(tbl_bank[[#This Row],[NumOfProducts]]&gt;=3,"3+",TEXT(tbl_bank[[#This Row],[NumOfProducts]],"0"))</f>
        <v>2</v>
      </c>
      <c r="T7652" t="str">
        <f>IF(tbl_bank[[#This Row],[CreditScore]]&lt;580,"&lt;580",IF(tbl_bank[[#This Row],[CreditScore]]&lt;670,"580-669",IF(tbl_bank[[#This Row],[CreditScore]]&lt;740,"670-739","740+")))</f>
        <v>740+</v>
      </c>
    </row>
    <row r="7653" spans="1:20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>IF(tbl_bank[[#This Row],[Age]]&lt;30,"&lt;30",IF(tbl_bank[[#This Row],[Age]]&lt;40,"30-39",IF(tbl_bank[[#This Row],[Age]]&lt;50,"40-49",IF(tbl_bank[[#This Row],[Age]]&lt;60,"50-59","60+"))))</f>
        <v>40-49</v>
      </c>
      <c r="P7653">
        <f>IF(tbl_bank[[#This Row],[Balance]]=0,1,0)</f>
        <v>0</v>
      </c>
      <c r="Q7653" t="str">
        <f>IF(tbl_bank[[#This Row],[Balance]]=0,"Zero",IF(tbl_bank[[#This Row],[Balance]]&lt;100000,"1-99k","100k+"))</f>
        <v>1-99k</v>
      </c>
      <c r="R7653" t="str">
        <f>IF(tbl_bank[[#This Row],[Tenure]]&lt;=0,"0-1",IF(tbl_bank[[#This Row],[Tenure]]&lt;=4,"2-4",IF(tbl_bank[[#This Row],[Tenure]]&lt;=7,"5-7","8-10")))</f>
        <v>5-7</v>
      </c>
      <c r="S7653" t="str">
        <f>IF(tbl_bank[[#This Row],[NumOfProducts]]&gt;=3,"3+",TEXT(tbl_bank[[#This Row],[NumOfProducts]],"0"))</f>
        <v>2</v>
      </c>
      <c r="T7653" t="str">
        <f>IF(tbl_bank[[#This Row],[CreditScore]]&lt;580,"&lt;580",IF(tbl_bank[[#This Row],[CreditScore]]&lt;670,"580-669",IF(tbl_bank[[#This Row],[CreditScore]]&lt;740,"670-739","740+")))</f>
        <v>&lt;580</v>
      </c>
    </row>
    <row r="7654" spans="1:20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>IF(tbl_bank[[#This Row],[Age]]&lt;30,"&lt;30",IF(tbl_bank[[#This Row],[Age]]&lt;40,"30-39",IF(tbl_bank[[#This Row],[Age]]&lt;50,"40-49",IF(tbl_bank[[#This Row],[Age]]&lt;60,"50-59","60+"))))</f>
        <v>&lt;30</v>
      </c>
      <c r="P7654">
        <f>IF(tbl_bank[[#This Row],[Balance]]=0,1,0)</f>
        <v>0</v>
      </c>
      <c r="Q7654" t="str">
        <f>IF(tbl_bank[[#This Row],[Balance]]=0,"Zero",IF(tbl_bank[[#This Row],[Balance]]&lt;100000,"1-99k","100k+"))</f>
        <v>100k+</v>
      </c>
      <c r="R7654" t="str">
        <f>IF(tbl_bank[[#This Row],[Tenure]]&lt;=0,"0-1",IF(tbl_bank[[#This Row],[Tenure]]&lt;=4,"2-4",IF(tbl_bank[[#This Row],[Tenure]]&lt;=7,"5-7","8-10")))</f>
        <v>2-4</v>
      </c>
      <c r="S7654" t="str">
        <f>IF(tbl_bank[[#This Row],[NumOfProducts]]&gt;=3,"3+",TEXT(tbl_bank[[#This Row],[NumOfProducts]],"0"))</f>
        <v>2</v>
      </c>
      <c r="T7654" t="str">
        <f>IF(tbl_bank[[#This Row],[CreditScore]]&lt;580,"&lt;580",IF(tbl_bank[[#This Row],[CreditScore]]&lt;670,"580-669",IF(tbl_bank[[#This Row],[CreditScore]]&lt;740,"670-739","740+")))</f>
        <v>670-739</v>
      </c>
    </row>
    <row r="7655" spans="1:20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>IF(tbl_bank[[#This Row],[Age]]&lt;30,"&lt;30",IF(tbl_bank[[#This Row],[Age]]&lt;40,"30-39",IF(tbl_bank[[#This Row],[Age]]&lt;50,"40-49",IF(tbl_bank[[#This Row],[Age]]&lt;60,"50-59","60+"))))</f>
        <v>30-39</v>
      </c>
      <c r="P7655">
        <f>IF(tbl_bank[[#This Row],[Balance]]=0,1,0)</f>
        <v>0</v>
      </c>
      <c r="Q7655" t="str">
        <f>IF(tbl_bank[[#This Row],[Balance]]=0,"Zero",IF(tbl_bank[[#This Row],[Balance]]&lt;100000,"1-99k","100k+"))</f>
        <v>100k+</v>
      </c>
      <c r="R7655" t="str">
        <f>IF(tbl_bank[[#This Row],[Tenure]]&lt;=0,"0-1",IF(tbl_bank[[#This Row],[Tenure]]&lt;=4,"2-4",IF(tbl_bank[[#This Row],[Tenure]]&lt;=7,"5-7","8-10")))</f>
        <v>5-7</v>
      </c>
      <c r="S7655" t="str">
        <f>IF(tbl_bank[[#This Row],[NumOfProducts]]&gt;=3,"3+",TEXT(tbl_bank[[#This Row],[NumOfProducts]],"0"))</f>
        <v>1</v>
      </c>
      <c r="T7655" t="str">
        <f>IF(tbl_bank[[#This Row],[CreditScore]]&lt;580,"&lt;580",IF(tbl_bank[[#This Row],[CreditScore]]&lt;670,"580-669",IF(tbl_bank[[#This Row],[CreditScore]]&lt;740,"670-739","740+")))</f>
        <v>&lt;580</v>
      </c>
    </row>
    <row r="7656" spans="1:20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>IF(tbl_bank[[#This Row],[Age]]&lt;30,"&lt;30",IF(tbl_bank[[#This Row],[Age]]&lt;40,"30-39",IF(tbl_bank[[#This Row],[Age]]&lt;50,"40-49",IF(tbl_bank[[#This Row],[Age]]&lt;60,"50-59","60+"))))</f>
        <v>30-39</v>
      </c>
      <c r="P7656">
        <f>IF(tbl_bank[[#This Row],[Balance]]=0,1,0)</f>
        <v>0</v>
      </c>
      <c r="Q7656" t="str">
        <f>IF(tbl_bank[[#This Row],[Balance]]=0,"Zero",IF(tbl_bank[[#This Row],[Balance]]&lt;100000,"1-99k","100k+"))</f>
        <v>1-99k</v>
      </c>
      <c r="R7656" t="str">
        <f>IF(tbl_bank[[#This Row],[Tenure]]&lt;=0,"0-1",IF(tbl_bank[[#This Row],[Tenure]]&lt;=4,"2-4",IF(tbl_bank[[#This Row],[Tenure]]&lt;=7,"5-7","8-10")))</f>
        <v>2-4</v>
      </c>
      <c r="S7656" t="str">
        <f>IF(tbl_bank[[#This Row],[NumOfProducts]]&gt;=3,"3+",TEXT(tbl_bank[[#This Row],[NumOfProducts]],"0"))</f>
        <v>1</v>
      </c>
      <c r="T7656" t="str">
        <f>IF(tbl_bank[[#This Row],[CreditScore]]&lt;580,"&lt;580",IF(tbl_bank[[#This Row],[CreditScore]]&lt;670,"580-669",IF(tbl_bank[[#This Row],[CreditScore]]&lt;740,"670-739","740+")))</f>
        <v>580-669</v>
      </c>
    </row>
    <row r="7657" spans="1:20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>IF(tbl_bank[[#This Row],[Age]]&lt;30,"&lt;30",IF(tbl_bank[[#This Row],[Age]]&lt;40,"30-39",IF(tbl_bank[[#This Row],[Age]]&lt;50,"40-49",IF(tbl_bank[[#This Row],[Age]]&lt;60,"50-59","60+"))))</f>
        <v>30-39</v>
      </c>
      <c r="P7657">
        <f>IF(tbl_bank[[#This Row],[Balance]]=0,1,0)</f>
        <v>0</v>
      </c>
      <c r="Q7657" t="str">
        <f>IF(tbl_bank[[#This Row],[Balance]]=0,"Zero",IF(tbl_bank[[#This Row],[Balance]]&lt;100000,"1-99k","100k+"))</f>
        <v>100k+</v>
      </c>
      <c r="R7657" t="str">
        <f>IF(tbl_bank[[#This Row],[Tenure]]&lt;=0,"0-1",IF(tbl_bank[[#This Row],[Tenure]]&lt;=4,"2-4",IF(tbl_bank[[#This Row],[Tenure]]&lt;=7,"5-7","8-10")))</f>
        <v>2-4</v>
      </c>
      <c r="S7657" t="str">
        <f>IF(tbl_bank[[#This Row],[NumOfProducts]]&gt;=3,"3+",TEXT(tbl_bank[[#This Row],[NumOfProducts]],"0"))</f>
        <v>1</v>
      </c>
      <c r="T7657" t="str">
        <f>IF(tbl_bank[[#This Row],[CreditScore]]&lt;580,"&lt;580",IF(tbl_bank[[#This Row],[CreditScore]]&lt;670,"580-669",IF(tbl_bank[[#This Row],[CreditScore]]&lt;740,"670-739","740+")))</f>
        <v>740+</v>
      </c>
    </row>
    <row r="7658" spans="1:20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>IF(tbl_bank[[#This Row],[Age]]&lt;30,"&lt;30",IF(tbl_bank[[#This Row],[Age]]&lt;40,"30-39",IF(tbl_bank[[#This Row],[Age]]&lt;50,"40-49",IF(tbl_bank[[#This Row],[Age]]&lt;60,"50-59","60+"))))</f>
        <v>50-59</v>
      </c>
      <c r="P7658">
        <f>IF(tbl_bank[[#This Row],[Balance]]=0,1,0)</f>
        <v>0</v>
      </c>
      <c r="Q7658" t="str">
        <f>IF(tbl_bank[[#This Row],[Balance]]=0,"Zero",IF(tbl_bank[[#This Row],[Balance]]&lt;100000,"1-99k","100k+"))</f>
        <v>100k+</v>
      </c>
      <c r="R7658" t="str">
        <f>IF(tbl_bank[[#This Row],[Tenure]]&lt;=0,"0-1",IF(tbl_bank[[#This Row],[Tenure]]&lt;=4,"2-4",IF(tbl_bank[[#This Row],[Tenure]]&lt;=7,"5-7","8-10")))</f>
        <v>8-10</v>
      </c>
      <c r="S7658" t="str">
        <f>IF(tbl_bank[[#This Row],[NumOfProducts]]&gt;=3,"3+",TEXT(tbl_bank[[#This Row],[NumOfProducts]],"0"))</f>
        <v>2</v>
      </c>
      <c r="T7658" t="str">
        <f>IF(tbl_bank[[#This Row],[CreditScore]]&lt;580,"&lt;580",IF(tbl_bank[[#This Row],[CreditScore]]&lt;670,"580-669",IF(tbl_bank[[#This Row],[CreditScore]]&lt;740,"670-739","740+")))</f>
        <v>&lt;580</v>
      </c>
    </row>
    <row r="7659" spans="1:20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>IF(tbl_bank[[#This Row],[Age]]&lt;30,"&lt;30",IF(tbl_bank[[#This Row],[Age]]&lt;40,"30-39",IF(tbl_bank[[#This Row],[Age]]&lt;50,"40-49",IF(tbl_bank[[#This Row],[Age]]&lt;60,"50-59","60+"))))</f>
        <v>40-49</v>
      </c>
      <c r="P7659">
        <f>IF(tbl_bank[[#This Row],[Balance]]=0,1,0)</f>
        <v>0</v>
      </c>
      <c r="Q7659" t="str">
        <f>IF(tbl_bank[[#This Row],[Balance]]=0,"Zero",IF(tbl_bank[[#This Row],[Balance]]&lt;100000,"1-99k","100k+"))</f>
        <v>100k+</v>
      </c>
      <c r="R7659" t="str">
        <f>IF(tbl_bank[[#This Row],[Tenure]]&lt;=0,"0-1",IF(tbl_bank[[#This Row],[Tenure]]&lt;=4,"2-4",IF(tbl_bank[[#This Row],[Tenure]]&lt;=7,"5-7","8-10")))</f>
        <v>5-7</v>
      </c>
      <c r="S7659" t="str">
        <f>IF(tbl_bank[[#This Row],[NumOfProducts]]&gt;=3,"3+",TEXT(tbl_bank[[#This Row],[NumOfProducts]],"0"))</f>
        <v>1</v>
      </c>
      <c r="T7659" t="str">
        <f>IF(tbl_bank[[#This Row],[CreditScore]]&lt;580,"&lt;580",IF(tbl_bank[[#This Row],[CreditScore]]&lt;670,"580-669",IF(tbl_bank[[#This Row],[CreditScore]]&lt;740,"670-739","740+")))</f>
        <v>&lt;580</v>
      </c>
    </row>
    <row r="7660" spans="1:20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>IF(tbl_bank[[#This Row],[Age]]&lt;30,"&lt;30",IF(tbl_bank[[#This Row],[Age]]&lt;40,"30-39",IF(tbl_bank[[#This Row],[Age]]&lt;50,"40-49",IF(tbl_bank[[#This Row],[Age]]&lt;60,"50-59","60+"))))</f>
        <v>50-59</v>
      </c>
      <c r="P7660">
        <f>IF(tbl_bank[[#This Row],[Balance]]=0,1,0)</f>
        <v>1</v>
      </c>
      <c r="Q7660" t="str">
        <f>IF(tbl_bank[[#This Row],[Balance]]=0,"Zero",IF(tbl_bank[[#This Row],[Balance]]&lt;100000,"1-99k","100k+"))</f>
        <v>Zero</v>
      </c>
      <c r="R7660" t="str">
        <f>IF(tbl_bank[[#This Row],[Tenure]]&lt;=0,"0-1",IF(tbl_bank[[#This Row],[Tenure]]&lt;=4,"2-4",IF(tbl_bank[[#This Row],[Tenure]]&lt;=7,"5-7","8-10")))</f>
        <v>2-4</v>
      </c>
      <c r="S7660" t="str">
        <f>IF(tbl_bank[[#This Row],[NumOfProducts]]&gt;=3,"3+",TEXT(tbl_bank[[#This Row],[NumOfProducts]],"0"))</f>
        <v>3+</v>
      </c>
      <c r="T7660" t="str">
        <f>IF(tbl_bank[[#This Row],[CreditScore]]&lt;580,"&lt;580",IF(tbl_bank[[#This Row],[CreditScore]]&lt;670,"580-669",IF(tbl_bank[[#This Row],[CreditScore]]&lt;740,"670-739","740+")))</f>
        <v>670-739</v>
      </c>
    </row>
    <row r="7661" spans="1:20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>IF(tbl_bank[[#This Row],[Age]]&lt;30,"&lt;30",IF(tbl_bank[[#This Row],[Age]]&lt;40,"30-39",IF(tbl_bank[[#This Row],[Age]]&lt;50,"40-49",IF(tbl_bank[[#This Row],[Age]]&lt;60,"50-59","60+"))))</f>
        <v>30-39</v>
      </c>
      <c r="P7661">
        <f>IF(tbl_bank[[#This Row],[Balance]]=0,1,0)</f>
        <v>0</v>
      </c>
      <c r="Q7661" t="str">
        <f>IF(tbl_bank[[#This Row],[Balance]]=0,"Zero",IF(tbl_bank[[#This Row],[Balance]]&lt;100000,"1-99k","100k+"))</f>
        <v>100k+</v>
      </c>
      <c r="R7661" t="str">
        <f>IF(tbl_bank[[#This Row],[Tenure]]&lt;=0,"0-1",IF(tbl_bank[[#This Row],[Tenure]]&lt;=4,"2-4",IF(tbl_bank[[#This Row],[Tenure]]&lt;=7,"5-7","8-10")))</f>
        <v>8-10</v>
      </c>
      <c r="S7661" t="str">
        <f>IF(tbl_bank[[#This Row],[NumOfProducts]]&gt;=3,"3+",TEXT(tbl_bank[[#This Row],[NumOfProducts]],"0"))</f>
        <v>1</v>
      </c>
      <c r="T7661" t="str">
        <f>IF(tbl_bank[[#This Row],[CreditScore]]&lt;580,"&lt;580",IF(tbl_bank[[#This Row],[CreditScore]]&lt;670,"580-669",IF(tbl_bank[[#This Row],[CreditScore]]&lt;740,"670-739","740+")))</f>
        <v>670-739</v>
      </c>
    </row>
    <row r="7662" spans="1:20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>IF(tbl_bank[[#This Row],[Age]]&lt;30,"&lt;30",IF(tbl_bank[[#This Row],[Age]]&lt;40,"30-39",IF(tbl_bank[[#This Row],[Age]]&lt;50,"40-49",IF(tbl_bank[[#This Row],[Age]]&lt;60,"50-59","60+"))))</f>
        <v>30-39</v>
      </c>
      <c r="P7662">
        <f>IF(tbl_bank[[#This Row],[Balance]]=0,1,0)</f>
        <v>1</v>
      </c>
      <c r="Q7662" t="str">
        <f>IF(tbl_bank[[#This Row],[Balance]]=0,"Zero",IF(tbl_bank[[#This Row],[Balance]]&lt;100000,"1-99k","100k+"))</f>
        <v>Zero</v>
      </c>
      <c r="R7662" t="str">
        <f>IF(tbl_bank[[#This Row],[Tenure]]&lt;=0,"0-1",IF(tbl_bank[[#This Row],[Tenure]]&lt;=4,"2-4",IF(tbl_bank[[#This Row],[Tenure]]&lt;=7,"5-7","8-10")))</f>
        <v>5-7</v>
      </c>
      <c r="S7662" t="str">
        <f>IF(tbl_bank[[#This Row],[NumOfProducts]]&gt;=3,"3+",TEXT(tbl_bank[[#This Row],[NumOfProducts]],"0"))</f>
        <v>2</v>
      </c>
      <c r="T7662" t="str">
        <f>IF(tbl_bank[[#This Row],[CreditScore]]&lt;580,"&lt;580",IF(tbl_bank[[#This Row],[CreditScore]]&lt;670,"580-669",IF(tbl_bank[[#This Row],[CreditScore]]&lt;740,"670-739","740+")))</f>
        <v>&lt;580</v>
      </c>
    </row>
    <row r="7663" spans="1:20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>IF(tbl_bank[[#This Row],[Age]]&lt;30,"&lt;30",IF(tbl_bank[[#This Row],[Age]]&lt;40,"30-39",IF(tbl_bank[[#This Row],[Age]]&lt;50,"40-49",IF(tbl_bank[[#This Row],[Age]]&lt;60,"50-59","60+"))))</f>
        <v>40-49</v>
      </c>
      <c r="P7663">
        <f>IF(tbl_bank[[#This Row],[Balance]]=0,1,0)</f>
        <v>0</v>
      </c>
      <c r="Q7663" t="str">
        <f>IF(tbl_bank[[#This Row],[Balance]]=0,"Zero",IF(tbl_bank[[#This Row],[Balance]]&lt;100000,"1-99k","100k+"))</f>
        <v>100k+</v>
      </c>
      <c r="R7663" t="str">
        <f>IF(tbl_bank[[#This Row],[Tenure]]&lt;=0,"0-1",IF(tbl_bank[[#This Row],[Tenure]]&lt;=4,"2-4",IF(tbl_bank[[#This Row],[Tenure]]&lt;=7,"5-7","8-10")))</f>
        <v>2-4</v>
      </c>
      <c r="S7663" t="str">
        <f>IF(tbl_bank[[#This Row],[NumOfProducts]]&gt;=3,"3+",TEXT(tbl_bank[[#This Row],[NumOfProducts]],"0"))</f>
        <v>1</v>
      </c>
      <c r="T7663" t="str">
        <f>IF(tbl_bank[[#This Row],[CreditScore]]&lt;580,"&lt;580",IF(tbl_bank[[#This Row],[CreditScore]]&lt;670,"580-669",IF(tbl_bank[[#This Row],[CreditScore]]&lt;740,"670-739","740+")))</f>
        <v>580-669</v>
      </c>
    </row>
    <row r="7664" spans="1:20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>IF(tbl_bank[[#This Row],[Age]]&lt;30,"&lt;30",IF(tbl_bank[[#This Row],[Age]]&lt;40,"30-39",IF(tbl_bank[[#This Row],[Age]]&lt;50,"40-49",IF(tbl_bank[[#This Row],[Age]]&lt;60,"50-59","60+"))))</f>
        <v>50-59</v>
      </c>
      <c r="P7664">
        <f>IF(tbl_bank[[#This Row],[Balance]]=0,1,0)</f>
        <v>0</v>
      </c>
      <c r="Q7664" t="str">
        <f>IF(tbl_bank[[#This Row],[Balance]]=0,"Zero",IF(tbl_bank[[#This Row],[Balance]]&lt;100000,"1-99k","100k+"))</f>
        <v>100k+</v>
      </c>
      <c r="R7664" t="str">
        <f>IF(tbl_bank[[#This Row],[Tenure]]&lt;=0,"0-1",IF(tbl_bank[[#This Row],[Tenure]]&lt;=4,"2-4",IF(tbl_bank[[#This Row],[Tenure]]&lt;=7,"5-7","8-10")))</f>
        <v>8-10</v>
      </c>
      <c r="S7664" t="str">
        <f>IF(tbl_bank[[#This Row],[NumOfProducts]]&gt;=3,"3+",TEXT(tbl_bank[[#This Row],[NumOfProducts]],"0"))</f>
        <v>1</v>
      </c>
      <c r="T7664" t="str">
        <f>IF(tbl_bank[[#This Row],[CreditScore]]&lt;580,"&lt;580",IF(tbl_bank[[#This Row],[CreditScore]]&lt;670,"580-669",IF(tbl_bank[[#This Row],[CreditScore]]&lt;740,"670-739","740+")))</f>
        <v>740+</v>
      </c>
    </row>
    <row r="7665" spans="1:20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>IF(tbl_bank[[#This Row],[Age]]&lt;30,"&lt;30",IF(tbl_bank[[#This Row],[Age]]&lt;40,"30-39",IF(tbl_bank[[#This Row],[Age]]&lt;50,"40-49",IF(tbl_bank[[#This Row],[Age]]&lt;60,"50-59","60+"))))</f>
        <v>30-39</v>
      </c>
      <c r="P7665">
        <f>IF(tbl_bank[[#This Row],[Balance]]=0,1,0)</f>
        <v>1</v>
      </c>
      <c r="Q7665" t="str">
        <f>IF(tbl_bank[[#This Row],[Balance]]=0,"Zero",IF(tbl_bank[[#This Row],[Balance]]&lt;100000,"1-99k","100k+"))</f>
        <v>Zero</v>
      </c>
      <c r="R7665" t="str">
        <f>IF(tbl_bank[[#This Row],[Tenure]]&lt;=0,"0-1",IF(tbl_bank[[#This Row],[Tenure]]&lt;=4,"2-4",IF(tbl_bank[[#This Row],[Tenure]]&lt;=7,"5-7","8-10")))</f>
        <v>8-10</v>
      </c>
      <c r="S7665" t="str">
        <f>IF(tbl_bank[[#This Row],[NumOfProducts]]&gt;=3,"3+",TEXT(tbl_bank[[#This Row],[NumOfProducts]],"0"))</f>
        <v>2</v>
      </c>
      <c r="T7665" t="str">
        <f>IF(tbl_bank[[#This Row],[CreditScore]]&lt;580,"&lt;580",IF(tbl_bank[[#This Row],[CreditScore]]&lt;670,"580-669",IF(tbl_bank[[#This Row],[CreditScore]]&lt;740,"670-739","740+")))</f>
        <v>580-669</v>
      </c>
    </row>
    <row r="7666" spans="1:20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>IF(tbl_bank[[#This Row],[Age]]&lt;30,"&lt;30",IF(tbl_bank[[#This Row],[Age]]&lt;40,"30-39",IF(tbl_bank[[#This Row],[Age]]&lt;50,"40-49",IF(tbl_bank[[#This Row],[Age]]&lt;60,"50-59","60+"))))</f>
        <v>30-39</v>
      </c>
      <c r="P7666">
        <f>IF(tbl_bank[[#This Row],[Balance]]=0,1,0)</f>
        <v>1</v>
      </c>
      <c r="Q7666" t="str">
        <f>IF(tbl_bank[[#This Row],[Balance]]=0,"Zero",IF(tbl_bank[[#This Row],[Balance]]&lt;100000,"1-99k","100k+"))</f>
        <v>Zero</v>
      </c>
      <c r="R7666" t="str">
        <f>IF(tbl_bank[[#This Row],[Tenure]]&lt;=0,"0-1",IF(tbl_bank[[#This Row],[Tenure]]&lt;=4,"2-4",IF(tbl_bank[[#This Row],[Tenure]]&lt;=7,"5-7","8-10")))</f>
        <v>8-10</v>
      </c>
      <c r="S7666" t="str">
        <f>IF(tbl_bank[[#This Row],[NumOfProducts]]&gt;=3,"3+",TEXT(tbl_bank[[#This Row],[NumOfProducts]],"0"))</f>
        <v>1</v>
      </c>
      <c r="T7666" t="str">
        <f>IF(tbl_bank[[#This Row],[CreditScore]]&lt;580,"&lt;580",IF(tbl_bank[[#This Row],[CreditScore]]&lt;670,"580-669",IF(tbl_bank[[#This Row],[CreditScore]]&lt;740,"670-739","740+")))</f>
        <v>580-669</v>
      </c>
    </row>
    <row r="7667" spans="1:20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>IF(tbl_bank[[#This Row],[Age]]&lt;30,"&lt;30",IF(tbl_bank[[#This Row],[Age]]&lt;40,"30-39",IF(tbl_bank[[#This Row],[Age]]&lt;50,"40-49",IF(tbl_bank[[#This Row],[Age]]&lt;60,"50-59","60+"))))</f>
        <v>30-39</v>
      </c>
      <c r="P7667">
        <f>IF(tbl_bank[[#This Row],[Balance]]=0,1,0)</f>
        <v>0</v>
      </c>
      <c r="Q7667" t="str">
        <f>IF(tbl_bank[[#This Row],[Balance]]=0,"Zero",IF(tbl_bank[[#This Row],[Balance]]&lt;100000,"1-99k","100k+"))</f>
        <v>100k+</v>
      </c>
      <c r="R7667" t="str">
        <f>IF(tbl_bank[[#This Row],[Tenure]]&lt;=0,"0-1",IF(tbl_bank[[#This Row],[Tenure]]&lt;=4,"2-4",IF(tbl_bank[[#This Row],[Tenure]]&lt;=7,"5-7","8-10")))</f>
        <v>0-1</v>
      </c>
      <c r="S7667" t="str">
        <f>IF(tbl_bank[[#This Row],[NumOfProducts]]&gt;=3,"3+",TEXT(tbl_bank[[#This Row],[NumOfProducts]],"0"))</f>
        <v>1</v>
      </c>
      <c r="T7667" t="str">
        <f>IF(tbl_bank[[#This Row],[CreditScore]]&lt;580,"&lt;580",IF(tbl_bank[[#This Row],[CreditScore]]&lt;670,"580-669",IF(tbl_bank[[#This Row],[CreditScore]]&lt;740,"670-739","740+")))</f>
        <v>&lt;580</v>
      </c>
    </row>
    <row r="7668" spans="1:20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>IF(tbl_bank[[#This Row],[Age]]&lt;30,"&lt;30",IF(tbl_bank[[#This Row],[Age]]&lt;40,"30-39",IF(tbl_bank[[#This Row],[Age]]&lt;50,"40-49",IF(tbl_bank[[#This Row],[Age]]&lt;60,"50-59","60+"))))</f>
        <v>&lt;30</v>
      </c>
      <c r="P7668">
        <f>IF(tbl_bank[[#This Row],[Balance]]=0,1,0)</f>
        <v>1</v>
      </c>
      <c r="Q7668" t="str">
        <f>IF(tbl_bank[[#This Row],[Balance]]=0,"Zero",IF(tbl_bank[[#This Row],[Balance]]&lt;100000,"1-99k","100k+"))</f>
        <v>Zero</v>
      </c>
      <c r="R7668" t="str">
        <f>IF(tbl_bank[[#This Row],[Tenure]]&lt;=0,"0-1",IF(tbl_bank[[#This Row],[Tenure]]&lt;=4,"2-4",IF(tbl_bank[[#This Row],[Tenure]]&lt;=7,"5-7","8-10")))</f>
        <v>5-7</v>
      </c>
      <c r="S7668" t="str">
        <f>IF(tbl_bank[[#This Row],[NumOfProducts]]&gt;=3,"3+",TEXT(tbl_bank[[#This Row],[NumOfProducts]],"0"))</f>
        <v>2</v>
      </c>
      <c r="T7668" t="str">
        <f>IF(tbl_bank[[#This Row],[CreditScore]]&lt;580,"&lt;580",IF(tbl_bank[[#This Row],[CreditScore]]&lt;670,"580-669",IF(tbl_bank[[#This Row],[CreditScore]]&lt;740,"670-739","740+")))</f>
        <v>&lt;580</v>
      </c>
    </row>
    <row r="7669" spans="1:20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>IF(tbl_bank[[#This Row],[Age]]&lt;30,"&lt;30",IF(tbl_bank[[#This Row],[Age]]&lt;40,"30-39",IF(tbl_bank[[#This Row],[Age]]&lt;50,"40-49",IF(tbl_bank[[#This Row],[Age]]&lt;60,"50-59","60+"))))</f>
        <v>&lt;30</v>
      </c>
      <c r="P7669">
        <f>IF(tbl_bank[[#This Row],[Balance]]=0,1,0)</f>
        <v>1</v>
      </c>
      <c r="Q7669" t="str">
        <f>IF(tbl_bank[[#This Row],[Balance]]=0,"Zero",IF(tbl_bank[[#This Row],[Balance]]&lt;100000,"1-99k","100k+"))</f>
        <v>Zero</v>
      </c>
      <c r="R7669" t="str">
        <f>IF(tbl_bank[[#This Row],[Tenure]]&lt;=0,"0-1",IF(tbl_bank[[#This Row],[Tenure]]&lt;=4,"2-4",IF(tbl_bank[[#This Row],[Tenure]]&lt;=7,"5-7","8-10")))</f>
        <v>2-4</v>
      </c>
      <c r="S7669" t="str">
        <f>IF(tbl_bank[[#This Row],[NumOfProducts]]&gt;=3,"3+",TEXT(tbl_bank[[#This Row],[NumOfProducts]],"0"))</f>
        <v>1</v>
      </c>
      <c r="T7669" t="str">
        <f>IF(tbl_bank[[#This Row],[CreditScore]]&lt;580,"&lt;580",IF(tbl_bank[[#This Row],[CreditScore]]&lt;670,"580-669",IF(tbl_bank[[#This Row],[CreditScore]]&lt;740,"670-739","740+")))</f>
        <v>740+</v>
      </c>
    </row>
    <row r="7670" spans="1:20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>IF(tbl_bank[[#This Row],[Age]]&lt;30,"&lt;30",IF(tbl_bank[[#This Row],[Age]]&lt;40,"30-39",IF(tbl_bank[[#This Row],[Age]]&lt;50,"40-49",IF(tbl_bank[[#This Row],[Age]]&lt;60,"50-59","60+"))))</f>
        <v>60+</v>
      </c>
      <c r="P7670">
        <f>IF(tbl_bank[[#This Row],[Balance]]=0,1,0)</f>
        <v>0</v>
      </c>
      <c r="Q7670" t="str">
        <f>IF(tbl_bank[[#This Row],[Balance]]=0,"Zero",IF(tbl_bank[[#This Row],[Balance]]&lt;100000,"1-99k","100k+"))</f>
        <v>100k+</v>
      </c>
      <c r="R7670" t="str">
        <f>IF(tbl_bank[[#This Row],[Tenure]]&lt;=0,"0-1",IF(tbl_bank[[#This Row],[Tenure]]&lt;=4,"2-4",IF(tbl_bank[[#This Row],[Tenure]]&lt;=7,"5-7","8-10")))</f>
        <v>5-7</v>
      </c>
      <c r="S7670" t="str">
        <f>IF(tbl_bank[[#This Row],[NumOfProducts]]&gt;=3,"3+",TEXT(tbl_bank[[#This Row],[NumOfProducts]],"0"))</f>
        <v>2</v>
      </c>
      <c r="T7670" t="str">
        <f>IF(tbl_bank[[#This Row],[CreditScore]]&lt;580,"&lt;580",IF(tbl_bank[[#This Row],[CreditScore]]&lt;670,"580-669",IF(tbl_bank[[#This Row],[CreditScore]]&lt;740,"670-739","740+")))</f>
        <v>&lt;580</v>
      </c>
    </row>
    <row r="7671" spans="1:20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>IF(tbl_bank[[#This Row],[Age]]&lt;30,"&lt;30",IF(tbl_bank[[#This Row],[Age]]&lt;40,"30-39",IF(tbl_bank[[#This Row],[Age]]&lt;50,"40-49",IF(tbl_bank[[#This Row],[Age]]&lt;60,"50-59","60+"))))</f>
        <v>30-39</v>
      </c>
      <c r="P7671">
        <f>IF(tbl_bank[[#This Row],[Balance]]=0,1,0)</f>
        <v>1</v>
      </c>
      <c r="Q7671" t="str">
        <f>IF(tbl_bank[[#This Row],[Balance]]=0,"Zero",IF(tbl_bank[[#This Row],[Balance]]&lt;100000,"1-99k","100k+"))</f>
        <v>Zero</v>
      </c>
      <c r="R7671" t="str">
        <f>IF(tbl_bank[[#This Row],[Tenure]]&lt;=0,"0-1",IF(tbl_bank[[#This Row],[Tenure]]&lt;=4,"2-4",IF(tbl_bank[[#This Row],[Tenure]]&lt;=7,"5-7","8-10")))</f>
        <v>5-7</v>
      </c>
      <c r="S7671" t="str">
        <f>IF(tbl_bank[[#This Row],[NumOfProducts]]&gt;=3,"3+",TEXT(tbl_bank[[#This Row],[NumOfProducts]],"0"))</f>
        <v>2</v>
      </c>
      <c r="T7671" t="str">
        <f>IF(tbl_bank[[#This Row],[CreditScore]]&lt;580,"&lt;580",IF(tbl_bank[[#This Row],[CreditScore]]&lt;670,"580-669",IF(tbl_bank[[#This Row],[CreditScore]]&lt;740,"670-739","740+")))</f>
        <v>580-669</v>
      </c>
    </row>
    <row r="7672" spans="1:20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>IF(tbl_bank[[#This Row],[Age]]&lt;30,"&lt;30",IF(tbl_bank[[#This Row],[Age]]&lt;40,"30-39",IF(tbl_bank[[#This Row],[Age]]&lt;50,"40-49",IF(tbl_bank[[#This Row],[Age]]&lt;60,"50-59","60+"))))</f>
        <v>&lt;30</v>
      </c>
      <c r="P7672">
        <f>IF(tbl_bank[[#This Row],[Balance]]=0,1,0)</f>
        <v>0</v>
      </c>
      <c r="Q7672" t="str">
        <f>IF(tbl_bank[[#This Row],[Balance]]=0,"Zero",IF(tbl_bank[[#This Row],[Balance]]&lt;100000,"1-99k","100k+"))</f>
        <v>100k+</v>
      </c>
      <c r="R7672" t="str">
        <f>IF(tbl_bank[[#This Row],[Tenure]]&lt;=0,"0-1",IF(tbl_bank[[#This Row],[Tenure]]&lt;=4,"2-4",IF(tbl_bank[[#This Row],[Tenure]]&lt;=7,"5-7","8-10")))</f>
        <v>5-7</v>
      </c>
      <c r="S7672" t="str">
        <f>IF(tbl_bank[[#This Row],[NumOfProducts]]&gt;=3,"3+",TEXT(tbl_bank[[#This Row],[NumOfProducts]],"0"))</f>
        <v>1</v>
      </c>
      <c r="T7672" t="str">
        <f>IF(tbl_bank[[#This Row],[CreditScore]]&lt;580,"&lt;580",IF(tbl_bank[[#This Row],[CreditScore]]&lt;670,"580-669",IF(tbl_bank[[#This Row],[CreditScore]]&lt;740,"670-739","740+")))</f>
        <v>&lt;580</v>
      </c>
    </row>
    <row r="7673" spans="1:20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>IF(tbl_bank[[#This Row],[Age]]&lt;30,"&lt;30",IF(tbl_bank[[#This Row],[Age]]&lt;40,"30-39",IF(tbl_bank[[#This Row],[Age]]&lt;50,"40-49",IF(tbl_bank[[#This Row],[Age]]&lt;60,"50-59","60+"))))</f>
        <v>30-39</v>
      </c>
      <c r="P7673">
        <f>IF(tbl_bank[[#This Row],[Balance]]=0,1,0)</f>
        <v>1</v>
      </c>
      <c r="Q7673" t="str">
        <f>IF(tbl_bank[[#This Row],[Balance]]=0,"Zero",IF(tbl_bank[[#This Row],[Balance]]&lt;100000,"1-99k","100k+"))</f>
        <v>Zero</v>
      </c>
      <c r="R7673" t="str">
        <f>IF(tbl_bank[[#This Row],[Tenure]]&lt;=0,"0-1",IF(tbl_bank[[#This Row],[Tenure]]&lt;=4,"2-4",IF(tbl_bank[[#This Row],[Tenure]]&lt;=7,"5-7","8-10")))</f>
        <v>8-10</v>
      </c>
      <c r="S7673" t="str">
        <f>IF(tbl_bank[[#This Row],[NumOfProducts]]&gt;=3,"3+",TEXT(tbl_bank[[#This Row],[NumOfProducts]],"0"))</f>
        <v>1</v>
      </c>
      <c r="T7673" t="str">
        <f>IF(tbl_bank[[#This Row],[CreditScore]]&lt;580,"&lt;580",IF(tbl_bank[[#This Row],[CreditScore]]&lt;670,"580-669",IF(tbl_bank[[#This Row],[CreditScore]]&lt;740,"670-739","740+")))</f>
        <v>&lt;580</v>
      </c>
    </row>
    <row r="7674" spans="1:20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>IF(tbl_bank[[#This Row],[Age]]&lt;30,"&lt;30",IF(tbl_bank[[#This Row],[Age]]&lt;40,"30-39",IF(tbl_bank[[#This Row],[Age]]&lt;50,"40-49",IF(tbl_bank[[#This Row],[Age]]&lt;60,"50-59","60+"))))</f>
        <v>30-39</v>
      </c>
      <c r="P7674">
        <f>IF(tbl_bank[[#This Row],[Balance]]=0,1,0)</f>
        <v>1</v>
      </c>
      <c r="Q7674" t="str">
        <f>IF(tbl_bank[[#This Row],[Balance]]=0,"Zero",IF(tbl_bank[[#This Row],[Balance]]&lt;100000,"1-99k","100k+"))</f>
        <v>Zero</v>
      </c>
      <c r="R7674" t="str">
        <f>IF(tbl_bank[[#This Row],[Tenure]]&lt;=0,"0-1",IF(tbl_bank[[#This Row],[Tenure]]&lt;=4,"2-4",IF(tbl_bank[[#This Row],[Tenure]]&lt;=7,"5-7","8-10")))</f>
        <v>2-4</v>
      </c>
      <c r="S7674" t="str">
        <f>IF(tbl_bank[[#This Row],[NumOfProducts]]&gt;=3,"3+",TEXT(tbl_bank[[#This Row],[NumOfProducts]],"0"))</f>
        <v>2</v>
      </c>
      <c r="T7674" t="str">
        <f>IF(tbl_bank[[#This Row],[CreditScore]]&lt;580,"&lt;580",IF(tbl_bank[[#This Row],[CreditScore]]&lt;670,"580-669",IF(tbl_bank[[#This Row],[CreditScore]]&lt;740,"670-739","740+")))</f>
        <v>&lt;580</v>
      </c>
    </row>
    <row r="7675" spans="1:20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>IF(tbl_bank[[#This Row],[Age]]&lt;30,"&lt;30",IF(tbl_bank[[#This Row],[Age]]&lt;40,"30-39",IF(tbl_bank[[#This Row],[Age]]&lt;50,"40-49",IF(tbl_bank[[#This Row],[Age]]&lt;60,"50-59","60+"))))</f>
        <v>30-39</v>
      </c>
      <c r="P7675">
        <f>IF(tbl_bank[[#This Row],[Balance]]=0,1,0)</f>
        <v>0</v>
      </c>
      <c r="Q7675" t="str">
        <f>IF(tbl_bank[[#This Row],[Balance]]=0,"Zero",IF(tbl_bank[[#This Row],[Balance]]&lt;100000,"1-99k","100k+"))</f>
        <v>100k+</v>
      </c>
      <c r="R7675" t="str">
        <f>IF(tbl_bank[[#This Row],[Tenure]]&lt;=0,"0-1",IF(tbl_bank[[#This Row],[Tenure]]&lt;=4,"2-4",IF(tbl_bank[[#This Row],[Tenure]]&lt;=7,"5-7","8-10")))</f>
        <v>2-4</v>
      </c>
      <c r="S7675" t="str">
        <f>IF(tbl_bank[[#This Row],[NumOfProducts]]&gt;=3,"3+",TEXT(tbl_bank[[#This Row],[NumOfProducts]],"0"))</f>
        <v>1</v>
      </c>
      <c r="T7675" t="str">
        <f>IF(tbl_bank[[#This Row],[CreditScore]]&lt;580,"&lt;580",IF(tbl_bank[[#This Row],[CreditScore]]&lt;670,"580-669",IF(tbl_bank[[#This Row],[CreditScore]]&lt;740,"670-739","740+")))</f>
        <v>740+</v>
      </c>
    </row>
    <row r="7676" spans="1:20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>IF(tbl_bank[[#This Row],[Age]]&lt;30,"&lt;30",IF(tbl_bank[[#This Row],[Age]]&lt;40,"30-39",IF(tbl_bank[[#This Row],[Age]]&lt;50,"40-49",IF(tbl_bank[[#This Row],[Age]]&lt;60,"50-59","60+"))))</f>
        <v>&lt;30</v>
      </c>
      <c r="P7676">
        <f>IF(tbl_bank[[#This Row],[Balance]]=0,1,0)</f>
        <v>0</v>
      </c>
      <c r="Q7676" t="str">
        <f>IF(tbl_bank[[#This Row],[Balance]]=0,"Zero",IF(tbl_bank[[#This Row],[Balance]]&lt;100000,"1-99k","100k+"))</f>
        <v>100k+</v>
      </c>
      <c r="R7676" t="str">
        <f>IF(tbl_bank[[#This Row],[Tenure]]&lt;=0,"0-1",IF(tbl_bank[[#This Row],[Tenure]]&lt;=4,"2-4",IF(tbl_bank[[#This Row],[Tenure]]&lt;=7,"5-7","8-10")))</f>
        <v>8-10</v>
      </c>
      <c r="S7676" t="str">
        <f>IF(tbl_bank[[#This Row],[NumOfProducts]]&gt;=3,"3+",TEXT(tbl_bank[[#This Row],[NumOfProducts]],"0"))</f>
        <v>1</v>
      </c>
      <c r="T7676" t="str">
        <f>IF(tbl_bank[[#This Row],[CreditScore]]&lt;580,"&lt;580",IF(tbl_bank[[#This Row],[CreditScore]]&lt;670,"580-669",IF(tbl_bank[[#This Row],[CreditScore]]&lt;740,"670-739","740+")))</f>
        <v>580-669</v>
      </c>
    </row>
    <row r="7677" spans="1:20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>IF(tbl_bank[[#This Row],[Age]]&lt;30,"&lt;30",IF(tbl_bank[[#This Row],[Age]]&lt;40,"30-39",IF(tbl_bank[[#This Row],[Age]]&lt;50,"40-49",IF(tbl_bank[[#This Row],[Age]]&lt;60,"50-59","60+"))))</f>
        <v>30-39</v>
      </c>
      <c r="P7677">
        <f>IF(tbl_bank[[#This Row],[Balance]]=0,1,0)</f>
        <v>0</v>
      </c>
      <c r="Q7677" t="str">
        <f>IF(tbl_bank[[#This Row],[Balance]]=0,"Zero",IF(tbl_bank[[#This Row],[Balance]]&lt;100000,"1-99k","100k+"))</f>
        <v>100k+</v>
      </c>
      <c r="R7677" t="str">
        <f>IF(tbl_bank[[#This Row],[Tenure]]&lt;=0,"0-1",IF(tbl_bank[[#This Row],[Tenure]]&lt;=4,"2-4",IF(tbl_bank[[#This Row],[Tenure]]&lt;=7,"5-7","8-10")))</f>
        <v>5-7</v>
      </c>
      <c r="S7677" t="str">
        <f>IF(tbl_bank[[#This Row],[NumOfProducts]]&gt;=3,"3+",TEXT(tbl_bank[[#This Row],[NumOfProducts]],"0"))</f>
        <v>1</v>
      </c>
      <c r="T7677" t="str">
        <f>IF(tbl_bank[[#This Row],[CreditScore]]&lt;580,"&lt;580",IF(tbl_bank[[#This Row],[CreditScore]]&lt;670,"580-669",IF(tbl_bank[[#This Row],[CreditScore]]&lt;740,"670-739","740+")))</f>
        <v>580-669</v>
      </c>
    </row>
    <row r="7678" spans="1:20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>IF(tbl_bank[[#This Row],[Age]]&lt;30,"&lt;30",IF(tbl_bank[[#This Row],[Age]]&lt;40,"30-39",IF(tbl_bank[[#This Row],[Age]]&lt;50,"40-49",IF(tbl_bank[[#This Row],[Age]]&lt;60,"50-59","60+"))))</f>
        <v>30-39</v>
      </c>
      <c r="P7678">
        <f>IF(tbl_bank[[#This Row],[Balance]]=0,1,0)</f>
        <v>0</v>
      </c>
      <c r="Q7678" t="str">
        <f>IF(tbl_bank[[#This Row],[Balance]]=0,"Zero",IF(tbl_bank[[#This Row],[Balance]]&lt;100000,"1-99k","100k+"))</f>
        <v>100k+</v>
      </c>
      <c r="R7678" t="str">
        <f>IF(tbl_bank[[#This Row],[Tenure]]&lt;=0,"0-1",IF(tbl_bank[[#This Row],[Tenure]]&lt;=4,"2-4",IF(tbl_bank[[#This Row],[Tenure]]&lt;=7,"5-7","8-10")))</f>
        <v>5-7</v>
      </c>
      <c r="S7678" t="str">
        <f>IF(tbl_bank[[#This Row],[NumOfProducts]]&gt;=3,"3+",TEXT(tbl_bank[[#This Row],[NumOfProducts]],"0"))</f>
        <v>1</v>
      </c>
      <c r="T7678" t="str">
        <f>IF(tbl_bank[[#This Row],[CreditScore]]&lt;580,"&lt;580",IF(tbl_bank[[#This Row],[CreditScore]]&lt;670,"580-669",IF(tbl_bank[[#This Row],[CreditScore]]&lt;740,"670-739","740+")))</f>
        <v>&lt;580</v>
      </c>
    </row>
    <row r="7679" spans="1:20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>IF(tbl_bank[[#This Row],[Age]]&lt;30,"&lt;30",IF(tbl_bank[[#This Row],[Age]]&lt;40,"30-39",IF(tbl_bank[[#This Row],[Age]]&lt;50,"40-49",IF(tbl_bank[[#This Row],[Age]]&lt;60,"50-59","60+"))))</f>
        <v>30-39</v>
      </c>
      <c r="P7679">
        <f>IF(tbl_bank[[#This Row],[Balance]]=0,1,0)</f>
        <v>0</v>
      </c>
      <c r="Q7679" t="str">
        <f>IF(tbl_bank[[#This Row],[Balance]]=0,"Zero",IF(tbl_bank[[#This Row],[Balance]]&lt;100000,"1-99k","100k+"))</f>
        <v>100k+</v>
      </c>
      <c r="R7679" t="str">
        <f>IF(tbl_bank[[#This Row],[Tenure]]&lt;=0,"0-1",IF(tbl_bank[[#This Row],[Tenure]]&lt;=4,"2-4",IF(tbl_bank[[#This Row],[Tenure]]&lt;=7,"5-7","8-10")))</f>
        <v>2-4</v>
      </c>
      <c r="S7679" t="str">
        <f>IF(tbl_bank[[#This Row],[NumOfProducts]]&gt;=3,"3+",TEXT(tbl_bank[[#This Row],[NumOfProducts]],"0"))</f>
        <v>1</v>
      </c>
      <c r="T7679" t="str">
        <f>IF(tbl_bank[[#This Row],[CreditScore]]&lt;580,"&lt;580",IF(tbl_bank[[#This Row],[CreditScore]]&lt;670,"580-669",IF(tbl_bank[[#This Row],[CreditScore]]&lt;740,"670-739","740+")))</f>
        <v>670-739</v>
      </c>
    </row>
    <row r="7680" spans="1:20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>IF(tbl_bank[[#This Row],[Age]]&lt;30,"&lt;30",IF(tbl_bank[[#This Row],[Age]]&lt;40,"30-39",IF(tbl_bank[[#This Row],[Age]]&lt;50,"40-49",IF(tbl_bank[[#This Row],[Age]]&lt;60,"50-59","60+"))))</f>
        <v>30-39</v>
      </c>
      <c r="P7680">
        <f>IF(tbl_bank[[#This Row],[Balance]]=0,1,0)</f>
        <v>0</v>
      </c>
      <c r="Q7680" t="str">
        <f>IF(tbl_bank[[#This Row],[Balance]]=0,"Zero",IF(tbl_bank[[#This Row],[Balance]]&lt;100000,"1-99k","100k+"))</f>
        <v>100k+</v>
      </c>
      <c r="R7680" t="str">
        <f>IF(tbl_bank[[#This Row],[Tenure]]&lt;=0,"0-1",IF(tbl_bank[[#This Row],[Tenure]]&lt;=4,"2-4",IF(tbl_bank[[#This Row],[Tenure]]&lt;=7,"5-7","8-10")))</f>
        <v>5-7</v>
      </c>
      <c r="S7680" t="str">
        <f>IF(tbl_bank[[#This Row],[NumOfProducts]]&gt;=3,"3+",TEXT(tbl_bank[[#This Row],[NumOfProducts]],"0"))</f>
        <v>2</v>
      </c>
      <c r="T7680" t="str">
        <f>IF(tbl_bank[[#This Row],[CreditScore]]&lt;580,"&lt;580",IF(tbl_bank[[#This Row],[CreditScore]]&lt;670,"580-669",IF(tbl_bank[[#This Row],[CreditScore]]&lt;740,"670-739","740+")))</f>
        <v>580-669</v>
      </c>
    </row>
    <row r="7681" spans="1:20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>IF(tbl_bank[[#This Row],[Age]]&lt;30,"&lt;30",IF(tbl_bank[[#This Row],[Age]]&lt;40,"30-39",IF(tbl_bank[[#This Row],[Age]]&lt;50,"40-49",IF(tbl_bank[[#This Row],[Age]]&lt;60,"50-59","60+"))))</f>
        <v>30-39</v>
      </c>
      <c r="P7681">
        <f>IF(tbl_bank[[#This Row],[Balance]]=0,1,0)</f>
        <v>0</v>
      </c>
      <c r="Q7681" t="str">
        <f>IF(tbl_bank[[#This Row],[Balance]]=0,"Zero",IF(tbl_bank[[#This Row],[Balance]]&lt;100000,"1-99k","100k+"))</f>
        <v>1-99k</v>
      </c>
      <c r="R7681" t="str">
        <f>IF(tbl_bank[[#This Row],[Tenure]]&lt;=0,"0-1",IF(tbl_bank[[#This Row],[Tenure]]&lt;=4,"2-4",IF(tbl_bank[[#This Row],[Tenure]]&lt;=7,"5-7","8-10")))</f>
        <v>8-10</v>
      </c>
      <c r="S7681" t="str">
        <f>IF(tbl_bank[[#This Row],[NumOfProducts]]&gt;=3,"3+",TEXT(tbl_bank[[#This Row],[NumOfProducts]],"0"))</f>
        <v>1</v>
      </c>
      <c r="T7681" t="str">
        <f>IF(tbl_bank[[#This Row],[CreditScore]]&lt;580,"&lt;580",IF(tbl_bank[[#This Row],[CreditScore]]&lt;670,"580-669",IF(tbl_bank[[#This Row],[CreditScore]]&lt;740,"670-739","740+")))</f>
        <v>580-669</v>
      </c>
    </row>
    <row r="7682" spans="1:20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>IF(tbl_bank[[#This Row],[Age]]&lt;30,"&lt;30",IF(tbl_bank[[#This Row],[Age]]&lt;40,"30-39",IF(tbl_bank[[#This Row],[Age]]&lt;50,"40-49",IF(tbl_bank[[#This Row],[Age]]&lt;60,"50-59","60+"))))</f>
        <v>&lt;30</v>
      </c>
      <c r="P7682">
        <f>IF(tbl_bank[[#This Row],[Balance]]=0,1,0)</f>
        <v>1</v>
      </c>
      <c r="Q7682" t="str">
        <f>IF(tbl_bank[[#This Row],[Balance]]=0,"Zero",IF(tbl_bank[[#This Row],[Balance]]&lt;100000,"1-99k","100k+"))</f>
        <v>Zero</v>
      </c>
      <c r="R7682" t="str">
        <f>IF(tbl_bank[[#This Row],[Tenure]]&lt;=0,"0-1",IF(tbl_bank[[#This Row],[Tenure]]&lt;=4,"2-4",IF(tbl_bank[[#This Row],[Tenure]]&lt;=7,"5-7","8-10")))</f>
        <v>5-7</v>
      </c>
      <c r="S7682" t="str">
        <f>IF(tbl_bank[[#This Row],[NumOfProducts]]&gt;=3,"3+",TEXT(tbl_bank[[#This Row],[NumOfProducts]],"0"))</f>
        <v>2</v>
      </c>
      <c r="T7682" t="str">
        <f>IF(tbl_bank[[#This Row],[CreditScore]]&lt;580,"&lt;580",IF(tbl_bank[[#This Row],[CreditScore]]&lt;670,"580-669",IF(tbl_bank[[#This Row],[CreditScore]]&lt;740,"670-739","740+")))</f>
        <v>740+</v>
      </c>
    </row>
    <row r="7683" spans="1:20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>IF(tbl_bank[[#This Row],[Age]]&lt;30,"&lt;30",IF(tbl_bank[[#This Row],[Age]]&lt;40,"30-39",IF(tbl_bank[[#This Row],[Age]]&lt;50,"40-49",IF(tbl_bank[[#This Row],[Age]]&lt;60,"50-59","60+"))))</f>
        <v>30-39</v>
      </c>
      <c r="P7683">
        <f>IF(tbl_bank[[#This Row],[Balance]]=0,1,0)</f>
        <v>0</v>
      </c>
      <c r="Q7683" t="str">
        <f>IF(tbl_bank[[#This Row],[Balance]]=0,"Zero",IF(tbl_bank[[#This Row],[Balance]]&lt;100000,"1-99k","100k+"))</f>
        <v>100k+</v>
      </c>
      <c r="R7683" t="str">
        <f>IF(tbl_bank[[#This Row],[Tenure]]&lt;=0,"0-1",IF(tbl_bank[[#This Row],[Tenure]]&lt;=4,"2-4",IF(tbl_bank[[#This Row],[Tenure]]&lt;=7,"5-7","8-10")))</f>
        <v>2-4</v>
      </c>
      <c r="S7683" t="str">
        <f>IF(tbl_bank[[#This Row],[NumOfProducts]]&gt;=3,"3+",TEXT(tbl_bank[[#This Row],[NumOfProducts]],"0"))</f>
        <v>2</v>
      </c>
      <c r="T7683" t="str">
        <f>IF(tbl_bank[[#This Row],[CreditScore]]&lt;580,"&lt;580",IF(tbl_bank[[#This Row],[CreditScore]]&lt;670,"580-669",IF(tbl_bank[[#This Row],[CreditScore]]&lt;740,"670-739","740+")))</f>
        <v>580-669</v>
      </c>
    </row>
    <row r="7684" spans="1:20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>IF(tbl_bank[[#This Row],[Age]]&lt;30,"&lt;30",IF(tbl_bank[[#This Row],[Age]]&lt;40,"30-39",IF(tbl_bank[[#This Row],[Age]]&lt;50,"40-49",IF(tbl_bank[[#This Row],[Age]]&lt;60,"50-59","60+"))))</f>
        <v>&lt;30</v>
      </c>
      <c r="P7684">
        <f>IF(tbl_bank[[#This Row],[Balance]]=0,1,0)</f>
        <v>1</v>
      </c>
      <c r="Q7684" t="str">
        <f>IF(tbl_bank[[#This Row],[Balance]]=0,"Zero",IF(tbl_bank[[#This Row],[Balance]]&lt;100000,"1-99k","100k+"))</f>
        <v>Zero</v>
      </c>
      <c r="R7684" t="str">
        <f>IF(tbl_bank[[#This Row],[Tenure]]&lt;=0,"0-1",IF(tbl_bank[[#This Row],[Tenure]]&lt;=4,"2-4",IF(tbl_bank[[#This Row],[Tenure]]&lt;=7,"5-7","8-10")))</f>
        <v>8-10</v>
      </c>
      <c r="S7684" t="str">
        <f>IF(tbl_bank[[#This Row],[NumOfProducts]]&gt;=3,"3+",TEXT(tbl_bank[[#This Row],[NumOfProducts]],"0"))</f>
        <v>2</v>
      </c>
      <c r="T7684" t="str">
        <f>IF(tbl_bank[[#This Row],[CreditScore]]&lt;580,"&lt;580",IF(tbl_bank[[#This Row],[CreditScore]]&lt;670,"580-669",IF(tbl_bank[[#This Row],[CreditScore]]&lt;740,"670-739","740+")))</f>
        <v>670-739</v>
      </c>
    </row>
    <row r="7685" spans="1:20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>IF(tbl_bank[[#This Row],[Age]]&lt;30,"&lt;30",IF(tbl_bank[[#This Row],[Age]]&lt;40,"30-39",IF(tbl_bank[[#This Row],[Age]]&lt;50,"40-49",IF(tbl_bank[[#This Row],[Age]]&lt;60,"50-59","60+"))))</f>
        <v>&lt;30</v>
      </c>
      <c r="P7685">
        <f>IF(tbl_bank[[#This Row],[Balance]]=0,1,0)</f>
        <v>0</v>
      </c>
      <c r="Q7685" t="str">
        <f>IF(tbl_bank[[#This Row],[Balance]]=0,"Zero",IF(tbl_bank[[#This Row],[Balance]]&lt;100000,"1-99k","100k+"))</f>
        <v>100k+</v>
      </c>
      <c r="R7685" t="str">
        <f>IF(tbl_bank[[#This Row],[Tenure]]&lt;=0,"0-1",IF(tbl_bank[[#This Row],[Tenure]]&lt;=4,"2-4",IF(tbl_bank[[#This Row],[Tenure]]&lt;=7,"5-7","8-10")))</f>
        <v>2-4</v>
      </c>
      <c r="S7685" t="str">
        <f>IF(tbl_bank[[#This Row],[NumOfProducts]]&gt;=3,"3+",TEXT(tbl_bank[[#This Row],[NumOfProducts]],"0"))</f>
        <v>1</v>
      </c>
      <c r="T7685" t="str">
        <f>IF(tbl_bank[[#This Row],[CreditScore]]&lt;580,"&lt;580",IF(tbl_bank[[#This Row],[CreditScore]]&lt;670,"580-669",IF(tbl_bank[[#This Row],[CreditScore]]&lt;740,"670-739","740+")))</f>
        <v>580-669</v>
      </c>
    </row>
    <row r="7686" spans="1:20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>IF(tbl_bank[[#This Row],[Age]]&lt;30,"&lt;30",IF(tbl_bank[[#This Row],[Age]]&lt;40,"30-39",IF(tbl_bank[[#This Row],[Age]]&lt;50,"40-49",IF(tbl_bank[[#This Row],[Age]]&lt;60,"50-59","60+"))))</f>
        <v>40-49</v>
      </c>
      <c r="P7686">
        <f>IF(tbl_bank[[#This Row],[Balance]]=0,1,0)</f>
        <v>0</v>
      </c>
      <c r="Q7686" t="str">
        <f>IF(tbl_bank[[#This Row],[Balance]]=0,"Zero",IF(tbl_bank[[#This Row],[Balance]]&lt;100000,"1-99k","100k+"))</f>
        <v>100k+</v>
      </c>
      <c r="R7686" t="str">
        <f>IF(tbl_bank[[#This Row],[Tenure]]&lt;=0,"0-1",IF(tbl_bank[[#This Row],[Tenure]]&lt;=4,"2-4",IF(tbl_bank[[#This Row],[Tenure]]&lt;=7,"5-7","8-10")))</f>
        <v>2-4</v>
      </c>
      <c r="S7686" t="str">
        <f>IF(tbl_bank[[#This Row],[NumOfProducts]]&gt;=3,"3+",TEXT(tbl_bank[[#This Row],[NumOfProducts]],"0"))</f>
        <v>1</v>
      </c>
      <c r="T7686" t="str">
        <f>IF(tbl_bank[[#This Row],[CreditScore]]&lt;580,"&lt;580",IF(tbl_bank[[#This Row],[CreditScore]]&lt;670,"580-669",IF(tbl_bank[[#This Row],[CreditScore]]&lt;740,"670-739","740+")))</f>
        <v>580-669</v>
      </c>
    </row>
    <row r="7687" spans="1:20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>IF(tbl_bank[[#This Row],[Age]]&lt;30,"&lt;30",IF(tbl_bank[[#This Row],[Age]]&lt;40,"30-39",IF(tbl_bank[[#This Row],[Age]]&lt;50,"40-49",IF(tbl_bank[[#This Row],[Age]]&lt;60,"50-59","60+"))))</f>
        <v>40-49</v>
      </c>
      <c r="P7687">
        <f>IF(tbl_bank[[#This Row],[Balance]]=0,1,0)</f>
        <v>0</v>
      </c>
      <c r="Q7687" t="str">
        <f>IF(tbl_bank[[#This Row],[Balance]]=0,"Zero",IF(tbl_bank[[#This Row],[Balance]]&lt;100000,"1-99k","100k+"))</f>
        <v>1-99k</v>
      </c>
      <c r="R7687" t="str">
        <f>IF(tbl_bank[[#This Row],[Tenure]]&lt;=0,"0-1",IF(tbl_bank[[#This Row],[Tenure]]&lt;=4,"2-4",IF(tbl_bank[[#This Row],[Tenure]]&lt;=7,"5-7","8-10")))</f>
        <v>2-4</v>
      </c>
      <c r="S7687" t="str">
        <f>IF(tbl_bank[[#This Row],[NumOfProducts]]&gt;=3,"3+",TEXT(tbl_bank[[#This Row],[NumOfProducts]],"0"))</f>
        <v>1</v>
      </c>
      <c r="T7687" t="str">
        <f>IF(tbl_bank[[#This Row],[CreditScore]]&lt;580,"&lt;580",IF(tbl_bank[[#This Row],[CreditScore]]&lt;670,"580-669",IF(tbl_bank[[#This Row],[CreditScore]]&lt;740,"670-739","740+")))</f>
        <v>670-739</v>
      </c>
    </row>
    <row r="7688" spans="1:20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>IF(tbl_bank[[#This Row],[Age]]&lt;30,"&lt;30",IF(tbl_bank[[#This Row],[Age]]&lt;40,"30-39",IF(tbl_bank[[#This Row],[Age]]&lt;50,"40-49",IF(tbl_bank[[#This Row],[Age]]&lt;60,"50-59","60+"))))</f>
        <v>40-49</v>
      </c>
      <c r="P7688">
        <f>IF(tbl_bank[[#This Row],[Balance]]=0,1,0)</f>
        <v>1</v>
      </c>
      <c r="Q7688" t="str">
        <f>IF(tbl_bank[[#This Row],[Balance]]=0,"Zero",IF(tbl_bank[[#This Row],[Balance]]&lt;100000,"1-99k","100k+"))</f>
        <v>Zero</v>
      </c>
      <c r="R7688" t="str">
        <f>IF(tbl_bank[[#This Row],[Tenure]]&lt;=0,"0-1",IF(tbl_bank[[#This Row],[Tenure]]&lt;=4,"2-4",IF(tbl_bank[[#This Row],[Tenure]]&lt;=7,"5-7","8-10")))</f>
        <v>8-10</v>
      </c>
      <c r="S7688" t="str">
        <f>IF(tbl_bank[[#This Row],[NumOfProducts]]&gt;=3,"3+",TEXT(tbl_bank[[#This Row],[NumOfProducts]],"0"))</f>
        <v>2</v>
      </c>
      <c r="T7688" t="str">
        <f>IF(tbl_bank[[#This Row],[CreditScore]]&lt;580,"&lt;580",IF(tbl_bank[[#This Row],[CreditScore]]&lt;670,"580-669",IF(tbl_bank[[#This Row],[CreditScore]]&lt;740,"670-739","740+")))</f>
        <v>670-739</v>
      </c>
    </row>
    <row r="7689" spans="1:20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>IF(tbl_bank[[#This Row],[Age]]&lt;30,"&lt;30",IF(tbl_bank[[#This Row],[Age]]&lt;40,"30-39",IF(tbl_bank[[#This Row],[Age]]&lt;50,"40-49",IF(tbl_bank[[#This Row],[Age]]&lt;60,"50-59","60+"))))</f>
        <v>60+</v>
      </c>
      <c r="P7689">
        <f>IF(tbl_bank[[#This Row],[Balance]]=0,1,0)</f>
        <v>0</v>
      </c>
      <c r="Q7689" t="str">
        <f>IF(tbl_bank[[#This Row],[Balance]]=0,"Zero",IF(tbl_bank[[#This Row],[Balance]]&lt;100000,"1-99k","100k+"))</f>
        <v>100k+</v>
      </c>
      <c r="R7689" t="str">
        <f>IF(tbl_bank[[#This Row],[Tenure]]&lt;=0,"0-1",IF(tbl_bank[[#This Row],[Tenure]]&lt;=4,"2-4",IF(tbl_bank[[#This Row],[Tenure]]&lt;=7,"5-7","8-10")))</f>
        <v>5-7</v>
      </c>
      <c r="S7689" t="str">
        <f>IF(tbl_bank[[#This Row],[NumOfProducts]]&gt;=3,"3+",TEXT(tbl_bank[[#This Row],[NumOfProducts]],"0"))</f>
        <v>1</v>
      </c>
      <c r="T7689" t="str">
        <f>IF(tbl_bank[[#This Row],[CreditScore]]&lt;580,"&lt;580",IF(tbl_bank[[#This Row],[CreditScore]]&lt;670,"580-669",IF(tbl_bank[[#This Row],[CreditScore]]&lt;740,"670-739","740+")))</f>
        <v>740+</v>
      </c>
    </row>
    <row r="7690" spans="1:20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>IF(tbl_bank[[#This Row],[Age]]&lt;30,"&lt;30",IF(tbl_bank[[#This Row],[Age]]&lt;40,"30-39",IF(tbl_bank[[#This Row],[Age]]&lt;50,"40-49",IF(tbl_bank[[#This Row],[Age]]&lt;60,"50-59","60+"))))</f>
        <v>40-49</v>
      </c>
      <c r="P7690">
        <f>IF(tbl_bank[[#This Row],[Balance]]=0,1,0)</f>
        <v>0</v>
      </c>
      <c r="Q7690" t="str">
        <f>IF(tbl_bank[[#This Row],[Balance]]=0,"Zero",IF(tbl_bank[[#This Row],[Balance]]&lt;100000,"1-99k","100k+"))</f>
        <v>100k+</v>
      </c>
      <c r="R7690" t="str">
        <f>IF(tbl_bank[[#This Row],[Tenure]]&lt;=0,"0-1",IF(tbl_bank[[#This Row],[Tenure]]&lt;=4,"2-4",IF(tbl_bank[[#This Row],[Tenure]]&lt;=7,"5-7","8-10")))</f>
        <v>2-4</v>
      </c>
      <c r="S7690" t="str">
        <f>IF(tbl_bank[[#This Row],[NumOfProducts]]&gt;=3,"3+",TEXT(tbl_bank[[#This Row],[NumOfProducts]],"0"))</f>
        <v>1</v>
      </c>
      <c r="T7690" t="str">
        <f>IF(tbl_bank[[#This Row],[CreditScore]]&lt;580,"&lt;580",IF(tbl_bank[[#This Row],[CreditScore]]&lt;670,"580-669",IF(tbl_bank[[#This Row],[CreditScore]]&lt;740,"670-739","740+")))</f>
        <v>670-739</v>
      </c>
    </row>
    <row r="7691" spans="1:20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>IF(tbl_bank[[#This Row],[Age]]&lt;30,"&lt;30",IF(tbl_bank[[#This Row],[Age]]&lt;40,"30-39",IF(tbl_bank[[#This Row],[Age]]&lt;50,"40-49",IF(tbl_bank[[#This Row],[Age]]&lt;60,"50-59","60+"))))</f>
        <v>40-49</v>
      </c>
      <c r="P7691">
        <f>IF(tbl_bank[[#This Row],[Balance]]=0,1,0)</f>
        <v>0</v>
      </c>
      <c r="Q7691" t="str">
        <f>IF(tbl_bank[[#This Row],[Balance]]=0,"Zero",IF(tbl_bank[[#This Row],[Balance]]&lt;100000,"1-99k","100k+"))</f>
        <v>1-99k</v>
      </c>
      <c r="R7691" t="str">
        <f>IF(tbl_bank[[#This Row],[Tenure]]&lt;=0,"0-1",IF(tbl_bank[[#This Row],[Tenure]]&lt;=4,"2-4",IF(tbl_bank[[#This Row],[Tenure]]&lt;=7,"5-7","8-10")))</f>
        <v>5-7</v>
      </c>
      <c r="S7691" t="str">
        <f>IF(tbl_bank[[#This Row],[NumOfProducts]]&gt;=3,"3+",TEXT(tbl_bank[[#This Row],[NumOfProducts]],"0"))</f>
        <v>1</v>
      </c>
      <c r="T7691" t="str">
        <f>IF(tbl_bank[[#This Row],[CreditScore]]&lt;580,"&lt;580",IF(tbl_bank[[#This Row],[CreditScore]]&lt;670,"580-669",IF(tbl_bank[[#This Row],[CreditScore]]&lt;740,"670-739","740+")))</f>
        <v>580-669</v>
      </c>
    </row>
    <row r="7692" spans="1:20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>IF(tbl_bank[[#This Row],[Age]]&lt;30,"&lt;30",IF(tbl_bank[[#This Row],[Age]]&lt;40,"30-39",IF(tbl_bank[[#This Row],[Age]]&lt;50,"40-49",IF(tbl_bank[[#This Row],[Age]]&lt;60,"50-59","60+"))))</f>
        <v>30-39</v>
      </c>
      <c r="P7692">
        <f>IF(tbl_bank[[#This Row],[Balance]]=0,1,0)</f>
        <v>0</v>
      </c>
      <c r="Q7692" t="str">
        <f>IF(tbl_bank[[#This Row],[Balance]]=0,"Zero",IF(tbl_bank[[#This Row],[Balance]]&lt;100000,"1-99k","100k+"))</f>
        <v>100k+</v>
      </c>
      <c r="R7692" t="str">
        <f>IF(tbl_bank[[#This Row],[Tenure]]&lt;=0,"0-1",IF(tbl_bank[[#This Row],[Tenure]]&lt;=4,"2-4",IF(tbl_bank[[#This Row],[Tenure]]&lt;=7,"5-7","8-10")))</f>
        <v>2-4</v>
      </c>
      <c r="S7692" t="str">
        <f>IF(tbl_bank[[#This Row],[NumOfProducts]]&gt;=3,"3+",TEXT(tbl_bank[[#This Row],[NumOfProducts]],"0"))</f>
        <v>1</v>
      </c>
      <c r="T7692" t="str">
        <f>IF(tbl_bank[[#This Row],[CreditScore]]&lt;580,"&lt;580",IF(tbl_bank[[#This Row],[CreditScore]]&lt;670,"580-669",IF(tbl_bank[[#This Row],[CreditScore]]&lt;740,"670-739","740+")))</f>
        <v>&lt;580</v>
      </c>
    </row>
    <row r="7693" spans="1:20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>IF(tbl_bank[[#This Row],[Age]]&lt;30,"&lt;30",IF(tbl_bank[[#This Row],[Age]]&lt;40,"30-39",IF(tbl_bank[[#This Row],[Age]]&lt;50,"40-49",IF(tbl_bank[[#This Row],[Age]]&lt;60,"50-59","60+"))))</f>
        <v>30-39</v>
      </c>
      <c r="P7693">
        <f>IF(tbl_bank[[#This Row],[Balance]]=0,1,0)</f>
        <v>0</v>
      </c>
      <c r="Q7693" t="str">
        <f>IF(tbl_bank[[#This Row],[Balance]]=0,"Zero",IF(tbl_bank[[#This Row],[Balance]]&lt;100000,"1-99k","100k+"))</f>
        <v>100k+</v>
      </c>
      <c r="R7693" t="str">
        <f>IF(tbl_bank[[#This Row],[Tenure]]&lt;=0,"0-1",IF(tbl_bank[[#This Row],[Tenure]]&lt;=4,"2-4",IF(tbl_bank[[#This Row],[Tenure]]&lt;=7,"5-7","8-10")))</f>
        <v>2-4</v>
      </c>
      <c r="S7693" t="str">
        <f>IF(tbl_bank[[#This Row],[NumOfProducts]]&gt;=3,"3+",TEXT(tbl_bank[[#This Row],[NumOfProducts]],"0"))</f>
        <v>1</v>
      </c>
      <c r="T7693" t="str">
        <f>IF(tbl_bank[[#This Row],[CreditScore]]&lt;580,"&lt;580",IF(tbl_bank[[#This Row],[CreditScore]]&lt;670,"580-669",IF(tbl_bank[[#This Row],[CreditScore]]&lt;740,"670-739","740+")))</f>
        <v>&lt;580</v>
      </c>
    </row>
    <row r="7694" spans="1:20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>IF(tbl_bank[[#This Row],[Age]]&lt;30,"&lt;30",IF(tbl_bank[[#This Row],[Age]]&lt;40,"30-39",IF(tbl_bank[[#This Row],[Age]]&lt;50,"40-49",IF(tbl_bank[[#This Row],[Age]]&lt;60,"50-59","60+"))))</f>
        <v>60+</v>
      </c>
      <c r="P7694">
        <f>IF(tbl_bank[[#This Row],[Balance]]=0,1,0)</f>
        <v>0</v>
      </c>
      <c r="Q7694" t="str">
        <f>IF(tbl_bank[[#This Row],[Balance]]=0,"Zero",IF(tbl_bank[[#This Row],[Balance]]&lt;100000,"1-99k","100k+"))</f>
        <v>100k+</v>
      </c>
      <c r="R7694" t="str">
        <f>IF(tbl_bank[[#This Row],[Tenure]]&lt;=0,"0-1",IF(tbl_bank[[#This Row],[Tenure]]&lt;=4,"2-4",IF(tbl_bank[[#This Row],[Tenure]]&lt;=7,"5-7","8-10")))</f>
        <v>5-7</v>
      </c>
      <c r="S7694" t="str">
        <f>IF(tbl_bank[[#This Row],[NumOfProducts]]&gt;=3,"3+",TEXT(tbl_bank[[#This Row],[NumOfProducts]],"0"))</f>
        <v>1</v>
      </c>
      <c r="T7694" t="str">
        <f>IF(tbl_bank[[#This Row],[CreditScore]]&lt;580,"&lt;580",IF(tbl_bank[[#This Row],[CreditScore]]&lt;670,"580-669",IF(tbl_bank[[#This Row],[CreditScore]]&lt;740,"670-739","740+")))</f>
        <v>580-669</v>
      </c>
    </row>
    <row r="7695" spans="1:20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>IF(tbl_bank[[#This Row],[Age]]&lt;30,"&lt;30",IF(tbl_bank[[#This Row],[Age]]&lt;40,"30-39",IF(tbl_bank[[#This Row],[Age]]&lt;50,"40-49",IF(tbl_bank[[#This Row],[Age]]&lt;60,"50-59","60+"))))</f>
        <v>40-49</v>
      </c>
      <c r="P7695">
        <f>IF(tbl_bank[[#This Row],[Balance]]=0,1,0)</f>
        <v>0</v>
      </c>
      <c r="Q7695" t="str">
        <f>IF(tbl_bank[[#This Row],[Balance]]=0,"Zero",IF(tbl_bank[[#This Row],[Balance]]&lt;100000,"1-99k","100k+"))</f>
        <v>100k+</v>
      </c>
      <c r="R7695" t="str">
        <f>IF(tbl_bank[[#This Row],[Tenure]]&lt;=0,"0-1",IF(tbl_bank[[#This Row],[Tenure]]&lt;=4,"2-4",IF(tbl_bank[[#This Row],[Tenure]]&lt;=7,"5-7","8-10")))</f>
        <v>5-7</v>
      </c>
      <c r="S7695" t="str">
        <f>IF(tbl_bank[[#This Row],[NumOfProducts]]&gt;=3,"3+",TEXT(tbl_bank[[#This Row],[NumOfProducts]],"0"))</f>
        <v>2</v>
      </c>
      <c r="T7695" t="str">
        <f>IF(tbl_bank[[#This Row],[CreditScore]]&lt;580,"&lt;580",IF(tbl_bank[[#This Row],[CreditScore]]&lt;670,"580-669",IF(tbl_bank[[#This Row],[CreditScore]]&lt;740,"670-739","740+")))</f>
        <v>740+</v>
      </c>
    </row>
    <row r="7696" spans="1:20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>IF(tbl_bank[[#This Row],[Age]]&lt;30,"&lt;30",IF(tbl_bank[[#This Row],[Age]]&lt;40,"30-39",IF(tbl_bank[[#This Row],[Age]]&lt;50,"40-49",IF(tbl_bank[[#This Row],[Age]]&lt;60,"50-59","60+"))))</f>
        <v>60+</v>
      </c>
      <c r="P7696">
        <f>IF(tbl_bank[[#This Row],[Balance]]=0,1,0)</f>
        <v>0</v>
      </c>
      <c r="Q7696" t="str">
        <f>IF(tbl_bank[[#This Row],[Balance]]=0,"Zero",IF(tbl_bank[[#This Row],[Balance]]&lt;100000,"1-99k","100k+"))</f>
        <v>100k+</v>
      </c>
      <c r="R7696" t="str">
        <f>IF(tbl_bank[[#This Row],[Tenure]]&lt;=0,"0-1",IF(tbl_bank[[#This Row],[Tenure]]&lt;=4,"2-4",IF(tbl_bank[[#This Row],[Tenure]]&lt;=7,"5-7","8-10")))</f>
        <v>2-4</v>
      </c>
      <c r="S7696" t="str">
        <f>IF(tbl_bank[[#This Row],[NumOfProducts]]&gt;=3,"3+",TEXT(tbl_bank[[#This Row],[NumOfProducts]],"0"))</f>
        <v>1</v>
      </c>
      <c r="T7696" t="str">
        <f>IF(tbl_bank[[#This Row],[CreditScore]]&lt;580,"&lt;580",IF(tbl_bank[[#This Row],[CreditScore]]&lt;670,"580-669",IF(tbl_bank[[#This Row],[CreditScore]]&lt;740,"670-739","740+")))</f>
        <v>670-739</v>
      </c>
    </row>
    <row r="7697" spans="1:20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>IF(tbl_bank[[#This Row],[Age]]&lt;30,"&lt;30",IF(tbl_bank[[#This Row],[Age]]&lt;40,"30-39",IF(tbl_bank[[#This Row],[Age]]&lt;50,"40-49",IF(tbl_bank[[#This Row],[Age]]&lt;60,"50-59","60+"))))</f>
        <v>40-49</v>
      </c>
      <c r="P7697">
        <f>IF(tbl_bank[[#This Row],[Balance]]=0,1,0)</f>
        <v>0</v>
      </c>
      <c r="Q7697" t="str">
        <f>IF(tbl_bank[[#This Row],[Balance]]=0,"Zero",IF(tbl_bank[[#This Row],[Balance]]&lt;100000,"1-99k","100k+"))</f>
        <v>1-99k</v>
      </c>
      <c r="R7697" t="str">
        <f>IF(tbl_bank[[#This Row],[Tenure]]&lt;=0,"0-1",IF(tbl_bank[[#This Row],[Tenure]]&lt;=4,"2-4",IF(tbl_bank[[#This Row],[Tenure]]&lt;=7,"5-7","8-10")))</f>
        <v>8-10</v>
      </c>
      <c r="S7697" t="str">
        <f>IF(tbl_bank[[#This Row],[NumOfProducts]]&gt;=3,"3+",TEXT(tbl_bank[[#This Row],[NumOfProducts]],"0"))</f>
        <v>2</v>
      </c>
      <c r="T7697" t="str">
        <f>IF(tbl_bank[[#This Row],[CreditScore]]&lt;580,"&lt;580",IF(tbl_bank[[#This Row],[CreditScore]]&lt;670,"580-669",IF(tbl_bank[[#This Row],[CreditScore]]&lt;740,"670-739","740+")))</f>
        <v>670-739</v>
      </c>
    </row>
    <row r="7698" spans="1:20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>IF(tbl_bank[[#This Row],[Age]]&lt;30,"&lt;30",IF(tbl_bank[[#This Row],[Age]]&lt;40,"30-39",IF(tbl_bank[[#This Row],[Age]]&lt;50,"40-49",IF(tbl_bank[[#This Row],[Age]]&lt;60,"50-59","60+"))))</f>
        <v>30-39</v>
      </c>
      <c r="P7698">
        <f>IF(tbl_bank[[#This Row],[Balance]]=0,1,0)</f>
        <v>0</v>
      </c>
      <c r="Q7698" t="str">
        <f>IF(tbl_bank[[#This Row],[Balance]]=0,"Zero",IF(tbl_bank[[#This Row],[Balance]]&lt;100000,"1-99k","100k+"))</f>
        <v>100k+</v>
      </c>
      <c r="R7698" t="str">
        <f>IF(tbl_bank[[#This Row],[Tenure]]&lt;=0,"0-1",IF(tbl_bank[[#This Row],[Tenure]]&lt;=4,"2-4",IF(tbl_bank[[#This Row],[Tenure]]&lt;=7,"5-7","8-10")))</f>
        <v>8-10</v>
      </c>
      <c r="S7698" t="str">
        <f>IF(tbl_bank[[#This Row],[NumOfProducts]]&gt;=3,"3+",TEXT(tbl_bank[[#This Row],[NumOfProducts]],"0"))</f>
        <v>1</v>
      </c>
      <c r="T7698" t="str">
        <f>IF(tbl_bank[[#This Row],[CreditScore]]&lt;580,"&lt;580",IF(tbl_bank[[#This Row],[CreditScore]]&lt;670,"580-669",IF(tbl_bank[[#This Row],[CreditScore]]&lt;740,"670-739","740+")))</f>
        <v>580-669</v>
      </c>
    </row>
    <row r="7699" spans="1:20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>IF(tbl_bank[[#This Row],[Age]]&lt;30,"&lt;30",IF(tbl_bank[[#This Row],[Age]]&lt;40,"30-39",IF(tbl_bank[[#This Row],[Age]]&lt;50,"40-49",IF(tbl_bank[[#This Row],[Age]]&lt;60,"50-59","60+"))))</f>
        <v>40-49</v>
      </c>
      <c r="P7699">
        <f>IF(tbl_bank[[#This Row],[Balance]]=0,1,0)</f>
        <v>1</v>
      </c>
      <c r="Q7699" t="str">
        <f>IF(tbl_bank[[#This Row],[Balance]]=0,"Zero",IF(tbl_bank[[#This Row],[Balance]]&lt;100000,"1-99k","100k+"))</f>
        <v>Zero</v>
      </c>
      <c r="R7699" t="str">
        <f>IF(tbl_bank[[#This Row],[Tenure]]&lt;=0,"0-1",IF(tbl_bank[[#This Row],[Tenure]]&lt;=4,"2-4",IF(tbl_bank[[#This Row],[Tenure]]&lt;=7,"5-7","8-10")))</f>
        <v>2-4</v>
      </c>
      <c r="S7699" t="str">
        <f>IF(tbl_bank[[#This Row],[NumOfProducts]]&gt;=3,"3+",TEXT(tbl_bank[[#This Row],[NumOfProducts]],"0"))</f>
        <v>2</v>
      </c>
      <c r="T7699" t="str">
        <f>IF(tbl_bank[[#This Row],[CreditScore]]&lt;580,"&lt;580",IF(tbl_bank[[#This Row],[CreditScore]]&lt;670,"580-669",IF(tbl_bank[[#This Row],[CreditScore]]&lt;740,"670-739","740+")))</f>
        <v>580-669</v>
      </c>
    </row>
    <row r="7700" spans="1:20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>IF(tbl_bank[[#This Row],[Age]]&lt;30,"&lt;30",IF(tbl_bank[[#This Row],[Age]]&lt;40,"30-39",IF(tbl_bank[[#This Row],[Age]]&lt;50,"40-49",IF(tbl_bank[[#This Row],[Age]]&lt;60,"50-59","60+"))))</f>
        <v>60+</v>
      </c>
      <c r="P7700">
        <f>IF(tbl_bank[[#This Row],[Balance]]=0,1,0)</f>
        <v>1</v>
      </c>
      <c r="Q7700" t="str">
        <f>IF(tbl_bank[[#This Row],[Balance]]=0,"Zero",IF(tbl_bank[[#This Row],[Balance]]&lt;100000,"1-99k","100k+"))</f>
        <v>Zero</v>
      </c>
      <c r="R7700" t="str">
        <f>IF(tbl_bank[[#This Row],[Tenure]]&lt;=0,"0-1",IF(tbl_bank[[#This Row],[Tenure]]&lt;=4,"2-4",IF(tbl_bank[[#This Row],[Tenure]]&lt;=7,"5-7","8-10")))</f>
        <v>8-10</v>
      </c>
      <c r="S7700" t="str">
        <f>IF(tbl_bank[[#This Row],[NumOfProducts]]&gt;=3,"3+",TEXT(tbl_bank[[#This Row],[NumOfProducts]],"0"))</f>
        <v>3+</v>
      </c>
      <c r="T7700" t="str">
        <f>IF(tbl_bank[[#This Row],[CreditScore]]&lt;580,"&lt;580",IF(tbl_bank[[#This Row],[CreditScore]]&lt;670,"580-669",IF(tbl_bank[[#This Row],[CreditScore]]&lt;740,"670-739","740+")))</f>
        <v>580-669</v>
      </c>
    </row>
    <row r="7701" spans="1:20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>IF(tbl_bank[[#This Row],[Age]]&lt;30,"&lt;30",IF(tbl_bank[[#This Row],[Age]]&lt;40,"30-39",IF(tbl_bank[[#This Row],[Age]]&lt;50,"40-49",IF(tbl_bank[[#This Row],[Age]]&lt;60,"50-59","60+"))))</f>
        <v>30-39</v>
      </c>
      <c r="P7701">
        <f>IF(tbl_bank[[#This Row],[Balance]]=0,1,0)</f>
        <v>1</v>
      </c>
      <c r="Q7701" t="str">
        <f>IF(tbl_bank[[#This Row],[Balance]]=0,"Zero",IF(tbl_bank[[#This Row],[Balance]]&lt;100000,"1-99k","100k+"))</f>
        <v>Zero</v>
      </c>
      <c r="R7701" t="str">
        <f>IF(tbl_bank[[#This Row],[Tenure]]&lt;=0,"0-1",IF(tbl_bank[[#This Row],[Tenure]]&lt;=4,"2-4",IF(tbl_bank[[#This Row],[Tenure]]&lt;=7,"5-7","8-10")))</f>
        <v>8-10</v>
      </c>
      <c r="S7701" t="str">
        <f>IF(tbl_bank[[#This Row],[NumOfProducts]]&gt;=3,"3+",TEXT(tbl_bank[[#This Row],[NumOfProducts]],"0"))</f>
        <v>2</v>
      </c>
      <c r="T7701" t="str">
        <f>IF(tbl_bank[[#This Row],[CreditScore]]&lt;580,"&lt;580",IF(tbl_bank[[#This Row],[CreditScore]]&lt;670,"580-669",IF(tbl_bank[[#This Row],[CreditScore]]&lt;740,"670-739","740+")))</f>
        <v>580-669</v>
      </c>
    </row>
    <row r="7702" spans="1:20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>IF(tbl_bank[[#This Row],[Age]]&lt;30,"&lt;30",IF(tbl_bank[[#This Row],[Age]]&lt;40,"30-39",IF(tbl_bank[[#This Row],[Age]]&lt;50,"40-49",IF(tbl_bank[[#This Row],[Age]]&lt;60,"50-59","60+"))))</f>
        <v>30-39</v>
      </c>
      <c r="P7702">
        <f>IF(tbl_bank[[#This Row],[Balance]]=0,1,0)</f>
        <v>0</v>
      </c>
      <c r="Q7702" t="str">
        <f>IF(tbl_bank[[#This Row],[Balance]]=0,"Zero",IF(tbl_bank[[#This Row],[Balance]]&lt;100000,"1-99k","100k+"))</f>
        <v>100k+</v>
      </c>
      <c r="R7702" t="str">
        <f>IF(tbl_bank[[#This Row],[Tenure]]&lt;=0,"0-1",IF(tbl_bank[[#This Row],[Tenure]]&lt;=4,"2-4",IF(tbl_bank[[#This Row],[Tenure]]&lt;=7,"5-7","8-10")))</f>
        <v>2-4</v>
      </c>
      <c r="S7702" t="str">
        <f>IF(tbl_bank[[#This Row],[NumOfProducts]]&gt;=3,"3+",TEXT(tbl_bank[[#This Row],[NumOfProducts]],"0"))</f>
        <v>2</v>
      </c>
      <c r="T7702" t="str">
        <f>IF(tbl_bank[[#This Row],[CreditScore]]&lt;580,"&lt;580",IF(tbl_bank[[#This Row],[CreditScore]]&lt;670,"580-669",IF(tbl_bank[[#This Row],[CreditScore]]&lt;740,"670-739","740+")))</f>
        <v>740+</v>
      </c>
    </row>
    <row r="7703" spans="1:20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>IF(tbl_bank[[#This Row],[Age]]&lt;30,"&lt;30",IF(tbl_bank[[#This Row],[Age]]&lt;40,"30-39",IF(tbl_bank[[#This Row],[Age]]&lt;50,"40-49",IF(tbl_bank[[#This Row],[Age]]&lt;60,"50-59","60+"))))</f>
        <v>&lt;30</v>
      </c>
      <c r="P7703">
        <f>IF(tbl_bank[[#This Row],[Balance]]=0,1,0)</f>
        <v>0</v>
      </c>
      <c r="Q7703" t="str">
        <f>IF(tbl_bank[[#This Row],[Balance]]=0,"Zero",IF(tbl_bank[[#This Row],[Balance]]&lt;100000,"1-99k","100k+"))</f>
        <v>1-99k</v>
      </c>
      <c r="R7703" t="str">
        <f>IF(tbl_bank[[#This Row],[Tenure]]&lt;=0,"0-1",IF(tbl_bank[[#This Row],[Tenure]]&lt;=4,"2-4",IF(tbl_bank[[#This Row],[Tenure]]&lt;=7,"5-7","8-10")))</f>
        <v>2-4</v>
      </c>
      <c r="S7703" t="str">
        <f>IF(tbl_bank[[#This Row],[NumOfProducts]]&gt;=3,"3+",TEXT(tbl_bank[[#This Row],[NumOfProducts]],"0"))</f>
        <v>1</v>
      </c>
      <c r="T7703" t="str">
        <f>IF(tbl_bank[[#This Row],[CreditScore]]&lt;580,"&lt;580",IF(tbl_bank[[#This Row],[CreditScore]]&lt;670,"580-669",IF(tbl_bank[[#This Row],[CreditScore]]&lt;740,"670-739","740+")))</f>
        <v>670-739</v>
      </c>
    </row>
    <row r="7704" spans="1:20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>IF(tbl_bank[[#This Row],[Age]]&lt;30,"&lt;30",IF(tbl_bank[[#This Row],[Age]]&lt;40,"30-39",IF(tbl_bank[[#This Row],[Age]]&lt;50,"40-49",IF(tbl_bank[[#This Row],[Age]]&lt;60,"50-59","60+"))))</f>
        <v>30-39</v>
      </c>
      <c r="P7704">
        <f>IF(tbl_bank[[#This Row],[Balance]]=0,1,0)</f>
        <v>1</v>
      </c>
      <c r="Q7704" t="str">
        <f>IF(tbl_bank[[#This Row],[Balance]]=0,"Zero",IF(tbl_bank[[#This Row],[Balance]]&lt;100000,"1-99k","100k+"))</f>
        <v>Zero</v>
      </c>
      <c r="R7704" t="str">
        <f>IF(tbl_bank[[#This Row],[Tenure]]&lt;=0,"0-1",IF(tbl_bank[[#This Row],[Tenure]]&lt;=4,"2-4",IF(tbl_bank[[#This Row],[Tenure]]&lt;=7,"5-7","8-10")))</f>
        <v>8-10</v>
      </c>
      <c r="S7704" t="str">
        <f>IF(tbl_bank[[#This Row],[NumOfProducts]]&gt;=3,"3+",TEXT(tbl_bank[[#This Row],[NumOfProducts]],"0"))</f>
        <v>2</v>
      </c>
      <c r="T7704" t="str">
        <f>IF(tbl_bank[[#This Row],[CreditScore]]&lt;580,"&lt;580",IF(tbl_bank[[#This Row],[CreditScore]]&lt;670,"580-669",IF(tbl_bank[[#This Row],[CreditScore]]&lt;740,"670-739","740+")))</f>
        <v>740+</v>
      </c>
    </row>
    <row r="7705" spans="1:20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>IF(tbl_bank[[#This Row],[Age]]&lt;30,"&lt;30",IF(tbl_bank[[#This Row],[Age]]&lt;40,"30-39",IF(tbl_bank[[#This Row],[Age]]&lt;50,"40-49",IF(tbl_bank[[#This Row],[Age]]&lt;60,"50-59","60+"))))</f>
        <v>40-49</v>
      </c>
      <c r="P7705">
        <f>IF(tbl_bank[[#This Row],[Balance]]=0,1,0)</f>
        <v>0</v>
      </c>
      <c r="Q7705" t="str">
        <f>IF(tbl_bank[[#This Row],[Balance]]=0,"Zero",IF(tbl_bank[[#This Row],[Balance]]&lt;100000,"1-99k","100k+"))</f>
        <v>100k+</v>
      </c>
      <c r="R7705" t="str">
        <f>IF(tbl_bank[[#This Row],[Tenure]]&lt;=0,"0-1",IF(tbl_bank[[#This Row],[Tenure]]&lt;=4,"2-4",IF(tbl_bank[[#This Row],[Tenure]]&lt;=7,"5-7","8-10")))</f>
        <v>2-4</v>
      </c>
      <c r="S7705" t="str">
        <f>IF(tbl_bank[[#This Row],[NumOfProducts]]&gt;=3,"3+",TEXT(tbl_bank[[#This Row],[NumOfProducts]],"0"))</f>
        <v>2</v>
      </c>
      <c r="T7705" t="str">
        <f>IF(tbl_bank[[#This Row],[CreditScore]]&lt;580,"&lt;580",IF(tbl_bank[[#This Row],[CreditScore]]&lt;670,"580-669",IF(tbl_bank[[#This Row],[CreditScore]]&lt;740,"670-739","740+")))</f>
        <v>580-669</v>
      </c>
    </row>
    <row r="7706" spans="1:20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>IF(tbl_bank[[#This Row],[Age]]&lt;30,"&lt;30",IF(tbl_bank[[#This Row],[Age]]&lt;40,"30-39",IF(tbl_bank[[#This Row],[Age]]&lt;50,"40-49",IF(tbl_bank[[#This Row],[Age]]&lt;60,"50-59","60+"))))</f>
        <v>30-39</v>
      </c>
      <c r="P7706">
        <f>IF(tbl_bank[[#This Row],[Balance]]=0,1,0)</f>
        <v>1</v>
      </c>
      <c r="Q7706" t="str">
        <f>IF(tbl_bank[[#This Row],[Balance]]=0,"Zero",IF(tbl_bank[[#This Row],[Balance]]&lt;100000,"1-99k","100k+"))</f>
        <v>Zero</v>
      </c>
      <c r="R7706" t="str">
        <f>IF(tbl_bank[[#This Row],[Tenure]]&lt;=0,"0-1",IF(tbl_bank[[#This Row],[Tenure]]&lt;=4,"2-4",IF(tbl_bank[[#This Row],[Tenure]]&lt;=7,"5-7","8-10")))</f>
        <v>8-10</v>
      </c>
      <c r="S7706" t="str">
        <f>IF(tbl_bank[[#This Row],[NumOfProducts]]&gt;=3,"3+",TEXT(tbl_bank[[#This Row],[NumOfProducts]],"0"))</f>
        <v>2</v>
      </c>
      <c r="T7706" t="str">
        <f>IF(tbl_bank[[#This Row],[CreditScore]]&lt;580,"&lt;580",IF(tbl_bank[[#This Row],[CreditScore]]&lt;670,"580-669",IF(tbl_bank[[#This Row],[CreditScore]]&lt;740,"670-739","740+")))</f>
        <v>740+</v>
      </c>
    </row>
    <row r="7707" spans="1:20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>IF(tbl_bank[[#This Row],[Age]]&lt;30,"&lt;30",IF(tbl_bank[[#This Row],[Age]]&lt;40,"30-39",IF(tbl_bank[[#This Row],[Age]]&lt;50,"40-49",IF(tbl_bank[[#This Row],[Age]]&lt;60,"50-59","60+"))))</f>
        <v>&lt;30</v>
      </c>
      <c r="P7707">
        <f>IF(tbl_bank[[#This Row],[Balance]]=0,1,0)</f>
        <v>0</v>
      </c>
      <c r="Q7707" t="str">
        <f>IF(tbl_bank[[#This Row],[Balance]]=0,"Zero",IF(tbl_bank[[#This Row],[Balance]]&lt;100000,"1-99k","100k+"))</f>
        <v>100k+</v>
      </c>
      <c r="R7707" t="str">
        <f>IF(tbl_bank[[#This Row],[Tenure]]&lt;=0,"0-1",IF(tbl_bank[[#This Row],[Tenure]]&lt;=4,"2-4",IF(tbl_bank[[#This Row],[Tenure]]&lt;=7,"5-7","8-10")))</f>
        <v>8-10</v>
      </c>
      <c r="S7707" t="str">
        <f>IF(tbl_bank[[#This Row],[NumOfProducts]]&gt;=3,"3+",TEXT(tbl_bank[[#This Row],[NumOfProducts]],"0"))</f>
        <v>1</v>
      </c>
      <c r="T7707" t="str">
        <f>IF(tbl_bank[[#This Row],[CreditScore]]&lt;580,"&lt;580",IF(tbl_bank[[#This Row],[CreditScore]]&lt;670,"580-669",IF(tbl_bank[[#This Row],[CreditScore]]&lt;740,"670-739","740+")))</f>
        <v>740+</v>
      </c>
    </row>
    <row r="7708" spans="1:20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>IF(tbl_bank[[#This Row],[Age]]&lt;30,"&lt;30",IF(tbl_bank[[#This Row],[Age]]&lt;40,"30-39",IF(tbl_bank[[#This Row],[Age]]&lt;50,"40-49",IF(tbl_bank[[#This Row],[Age]]&lt;60,"50-59","60+"))))</f>
        <v>30-39</v>
      </c>
      <c r="P7708">
        <f>IF(tbl_bank[[#This Row],[Balance]]=0,1,0)</f>
        <v>1</v>
      </c>
      <c r="Q7708" t="str">
        <f>IF(tbl_bank[[#This Row],[Balance]]=0,"Zero",IF(tbl_bank[[#This Row],[Balance]]&lt;100000,"1-99k","100k+"))</f>
        <v>Zero</v>
      </c>
      <c r="R7708" t="str">
        <f>IF(tbl_bank[[#This Row],[Tenure]]&lt;=0,"0-1",IF(tbl_bank[[#This Row],[Tenure]]&lt;=4,"2-4",IF(tbl_bank[[#This Row],[Tenure]]&lt;=7,"5-7","8-10")))</f>
        <v>5-7</v>
      </c>
      <c r="S7708" t="str">
        <f>IF(tbl_bank[[#This Row],[NumOfProducts]]&gt;=3,"3+",TEXT(tbl_bank[[#This Row],[NumOfProducts]],"0"))</f>
        <v>2</v>
      </c>
      <c r="T7708" t="str">
        <f>IF(tbl_bank[[#This Row],[CreditScore]]&lt;580,"&lt;580",IF(tbl_bank[[#This Row],[CreditScore]]&lt;670,"580-669",IF(tbl_bank[[#This Row],[CreditScore]]&lt;740,"670-739","740+")))</f>
        <v>580-669</v>
      </c>
    </row>
    <row r="7709" spans="1:20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>IF(tbl_bank[[#This Row],[Age]]&lt;30,"&lt;30",IF(tbl_bank[[#This Row],[Age]]&lt;40,"30-39",IF(tbl_bank[[#This Row],[Age]]&lt;50,"40-49",IF(tbl_bank[[#This Row],[Age]]&lt;60,"50-59","60+"))))</f>
        <v>30-39</v>
      </c>
      <c r="P7709">
        <f>IF(tbl_bank[[#This Row],[Balance]]=0,1,0)</f>
        <v>0</v>
      </c>
      <c r="Q7709" t="str">
        <f>IF(tbl_bank[[#This Row],[Balance]]=0,"Zero",IF(tbl_bank[[#This Row],[Balance]]&lt;100000,"1-99k","100k+"))</f>
        <v>100k+</v>
      </c>
      <c r="R7709" t="str">
        <f>IF(tbl_bank[[#This Row],[Tenure]]&lt;=0,"0-1",IF(tbl_bank[[#This Row],[Tenure]]&lt;=4,"2-4",IF(tbl_bank[[#This Row],[Tenure]]&lt;=7,"5-7","8-10")))</f>
        <v>5-7</v>
      </c>
      <c r="S7709" t="str">
        <f>IF(tbl_bank[[#This Row],[NumOfProducts]]&gt;=3,"3+",TEXT(tbl_bank[[#This Row],[NumOfProducts]],"0"))</f>
        <v>2</v>
      </c>
      <c r="T7709" t="str">
        <f>IF(tbl_bank[[#This Row],[CreditScore]]&lt;580,"&lt;580",IF(tbl_bank[[#This Row],[CreditScore]]&lt;670,"580-669",IF(tbl_bank[[#This Row],[CreditScore]]&lt;740,"670-739","740+")))</f>
        <v>740+</v>
      </c>
    </row>
    <row r="7710" spans="1:20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>IF(tbl_bank[[#This Row],[Age]]&lt;30,"&lt;30",IF(tbl_bank[[#This Row],[Age]]&lt;40,"30-39",IF(tbl_bank[[#This Row],[Age]]&lt;50,"40-49",IF(tbl_bank[[#This Row],[Age]]&lt;60,"50-59","60+"))))</f>
        <v>30-39</v>
      </c>
      <c r="P7710">
        <f>IF(tbl_bank[[#This Row],[Balance]]=0,1,0)</f>
        <v>0</v>
      </c>
      <c r="Q7710" t="str">
        <f>IF(tbl_bank[[#This Row],[Balance]]=0,"Zero",IF(tbl_bank[[#This Row],[Balance]]&lt;100000,"1-99k","100k+"))</f>
        <v>1-99k</v>
      </c>
      <c r="R7710" t="str">
        <f>IF(tbl_bank[[#This Row],[Tenure]]&lt;=0,"0-1",IF(tbl_bank[[#This Row],[Tenure]]&lt;=4,"2-4",IF(tbl_bank[[#This Row],[Tenure]]&lt;=7,"5-7","8-10")))</f>
        <v>8-10</v>
      </c>
      <c r="S7710" t="str">
        <f>IF(tbl_bank[[#This Row],[NumOfProducts]]&gt;=3,"3+",TEXT(tbl_bank[[#This Row],[NumOfProducts]],"0"))</f>
        <v>1</v>
      </c>
      <c r="T7710" t="str">
        <f>IF(tbl_bank[[#This Row],[CreditScore]]&lt;580,"&lt;580",IF(tbl_bank[[#This Row],[CreditScore]]&lt;670,"580-669",IF(tbl_bank[[#This Row],[CreditScore]]&lt;740,"670-739","740+")))</f>
        <v>&lt;580</v>
      </c>
    </row>
    <row r="7711" spans="1:20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>IF(tbl_bank[[#This Row],[Age]]&lt;30,"&lt;30",IF(tbl_bank[[#This Row],[Age]]&lt;40,"30-39",IF(tbl_bank[[#This Row],[Age]]&lt;50,"40-49",IF(tbl_bank[[#This Row],[Age]]&lt;60,"50-59","60+"))))</f>
        <v>60+</v>
      </c>
      <c r="P7711">
        <f>IF(tbl_bank[[#This Row],[Balance]]=0,1,0)</f>
        <v>0</v>
      </c>
      <c r="Q7711" t="str">
        <f>IF(tbl_bank[[#This Row],[Balance]]=0,"Zero",IF(tbl_bank[[#This Row],[Balance]]&lt;100000,"1-99k","100k+"))</f>
        <v>1-99k</v>
      </c>
      <c r="R7711" t="str">
        <f>IF(tbl_bank[[#This Row],[Tenure]]&lt;=0,"0-1",IF(tbl_bank[[#This Row],[Tenure]]&lt;=4,"2-4",IF(tbl_bank[[#This Row],[Tenure]]&lt;=7,"5-7","8-10")))</f>
        <v>2-4</v>
      </c>
      <c r="S7711" t="str">
        <f>IF(tbl_bank[[#This Row],[NumOfProducts]]&gt;=3,"3+",TEXT(tbl_bank[[#This Row],[NumOfProducts]],"0"))</f>
        <v>1</v>
      </c>
      <c r="T7711" t="str">
        <f>IF(tbl_bank[[#This Row],[CreditScore]]&lt;580,"&lt;580",IF(tbl_bank[[#This Row],[CreditScore]]&lt;670,"580-669",IF(tbl_bank[[#This Row],[CreditScore]]&lt;740,"670-739","740+")))</f>
        <v>580-669</v>
      </c>
    </row>
    <row r="7712" spans="1:20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>IF(tbl_bank[[#This Row],[Age]]&lt;30,"&lt;30",IF(tbl_bank[[#This Row],[Age]]&lt;40,"30-39",IF(tbl_bank[[#This Row],[Age]]&lt;50,"40-49",IF(tbl_bank[[#This Row],[Age]]&lt;60,"50-59","60+"))))</f>
        <v>40-49</v>
      </c>
      <c r="P7712">
        <f>IF(tbl_bank[[#This Row],[Balance]]=0,1,0)</f>
        <v>1</v>
      </c>
      <c r="Q7712" t="str">
        <f>IF(tbl_bank[[#This Row],[Balance]]=0,"Zero",IF(tbl_bank[[#This Row],[Balance]]&lt;100000,"1-99k","100k+"))</f>
        <v>Zero</v>
      </c>
      <c r="R7712" t="str">
        <f>IF(tbl_bank[[#This Row],[Tenure]]&lt;=0,"0-1",IF(tbl_bank[[#This Row],[Tenure]]&lt;=4,"2-4",IF(tbl_bank[[#This Row],[Tenure]]&lt;=7,"5-7","8-10")))</f>
        <v>2-4</v>
      </c>
      <c r="S7712" t="str">
        <f>IF(tbl_bank[[#This Row],[NumOfProducts]]&gt;=3,"3+",TEXT(tbl_bank[[#This Row],[NumOfProducts]],"0"))</f>
        <v>1</v>
      </c>
      <c r="T7712" t="str">
        <f>IF(tbl_bank[[#This Row],[CreditScore]]&lt;580,"&lt;580",IF(tbl_bank[[#This Row],[CreditScore]]&lt;670,"580-669",IF(tbl_bank[[#This Row],[CreditScore]]&lt;740,"670-739","740+")))</f>
        <v>&lt;580</v>
      </c>
    </row>
    <row r="7713" spans="1:20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>IF(tbl_bank[[#This Row],[Age]]&lt;30,"&lt;30",IF(tbl_bank[[#This Row],[Age]]&lt;40,"30-39",IF(tbl_bank[[#This Row],[Age]]&lt;50,"40-49",IF(tbl_bank[[#This Row],[Age]]&lt;60,"50-59","60+"))))</f>
        <v>40-49</v>
      </c>
      <c r="P7713">
        <f>IF(tbl_bank[[#This Row],[Balance]]=0,1,0)</f>
        <v>0</v>
      </c>
      <c r="Q7713" t="str">
        <f>IF(tbl_bank[[#This Row],[Balance]]=0,"Zero",IF(tbl_bank[[#This Row],[Balance]]&lt;100000,"1-99k","100k+"))</f>
        <v>100k+</v>
      </c>
      <c r="R7713" t="str">
        <f>IF(tbl_bank[[#This Row],[Tenure]]&lt;=0,"0-1",IF(tbl_bank[[#This Row],[Tenure]]&lt;=4,"2-4",IF(tbl_bank[[#This Row],[Tenure]]&lt;=7,"5-7","8-10")))</f>
        <v>8-10</v>
      </c>
      <c r="S7713" t="str">
        <f>IF(tbl_bank[[#This Row],[NumOfProducts]]&gt;=3,"3+",TEXT(tbl_bank[[#This Row],[NumOfProducts]],"0"))</f>
        <v>1</v>
      </c>
      <c r="T7713" t="str">
        <f>IF(tbl_bank[[#This Row],[CreditScore]]&lt;580,"&lt;580",IF(tbl_bank[[#This Row],[CreditScore]]&lt;670,"580-669",IF(tbl_bank[[#This Row],[CreditScore]]&lt;740,"670-739","740+")))</f>
        <v>580-669</v>
      </c>
    </row>
    <row r="7714" spans="1:20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>IF(tbl_bank[[#This Row],[Age]]&lt;30,"&lt;30",IF(tbl_bank[[#This Row],[Age]]&lt;40,"30-39",IF(tbl_bank[[#This Row],[Age]]&lt;50,"40-49",IF(tbl_bank[[#This Row],[Age]]&lt;60,"50-59","60+"))))</f>
        <v>30-39</v>
      </c>
      <c r="P7714">
        <f>IF(tbl_bank[[#This Row],[Balance]]=0,1,0)</f>
        <v>1</v>
      </c>
      <c r="Q7714" t="str">
        <f>IF(tbl_bank[[#This Row],[Balance]]=0,"Zero",IF(tbl_bank[[#This Row],[Balance]]&lt;100000,"1-99k","100k+"))</f>
        <v>Zero</v>
      </c>
      <c r="R7714" t="str">
        <f>IF(tbl_bank[[#This Row],[Tenure]]&lt;=0,"0-1",IF(tbl_bank[[#This Row],[Tenure]]&lt;=4,"2-4",IF(tbl_bank[[#This Row],[Tenure]]&lt;=7,"5-7","8-10")))</f>
        <v>2-4</v>
      </c>
      <c r="S7714" t="str">
        <f>IF(tbl_bank[[#This Row],[NumOfProducts]]&gt;=3,"3+",TEXT(tbl_bank[[#This Row],[NumOfProducts]],"0"))</f>
        <v>2</v>
      </c>
      <c r="T7714" t="str">
        <f>IF(tbl_bank[[#This Row],[CreditScore]]&lt;580,"&lt;580",IF(tbl_bank[[#This Row],[CreditScore]]&lt;670,"580-669",IF(tbl_bank[[#This Row],[CreditScore]]&lt;740,"670-739","740+")))</f>
        <v>&lt;580</v>
      </c>
    </row>
    <row r="7715" spans="1:20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>IF(tbl_bank[[#This Row],[Age]]&lt;30,"&lt;30",IF(tbl_bank[[#This Row],[Age]]&lt;40,"30-39",IF(tbl_bank[[#This Row],[Age]]&lt;50,"40-49",IF(tbl_bank[[#This Row],[Age]]&lt;60,"50-59","60+"))))</f>
        <v>50-59</v>
      </c>
      <c r="P7715">
        <f>IF(tbl_bank[[#This Row],[Balance]]=0,1,0)</f>
        <v>0</v>
      </c>
      <c r="Q7715" t="str">
        <f>IF(tbl_bank[[#This Row],[Balance]]=0,"Zero",IF(tbl_bank[[#This Row],[Balance]]&lt;100000,"1-99k","100k+"))</f>
        <v>100k+</v>
      </c>
      <c r="R7715" t="str">
        <f>IF(tbl_bank[[#This Row],[Tenure]]&lt;=0,"0-1",IF(tbl_bank[[#This Row],[Tenure]]&lt;=4,"2-4",IF(tbl_bank[[#This Row],[Tenure]]&lt;=7,"5-7","8-10")))</f>
        <v>8-10</v>
      </c>
      <c r="S7715" t="str">
        <f>IF(tbl_bank[[#This Row],[NumOfProducts]]&gt;=3,"3+",TEXT(tbl_bank[[#This Row],[NumOfProducts]],"0"))</f>
        <v>2</v>
      </c>
      <c r="T7715" t="str">
        <f>IF(tbl_bank[[#This Row],[CreditScore]]&lt;580,"&lt;580",IF(tbl_bank[[#This Row],[CreditScore]]&lt;670,"580-669",IF(tbl_bank[[#This Row],[CreditScore]]&lt;740,"670-739","740+")))</f>
        <v>740+</v>
      </c>
    </row>
    <row r="7716" spans="1:20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>IF(tbl_bank[[#This Row],[Age]]&lt;30,"&lt;30",IF(tbl_bank[[#This Row],[Age]]&lt;40,"30-39",IF(tbl_bank[[#This Row],[Age]]&lt;50,"40-49",IF(tbl_bank[[#This Row],[Age]]&lt;60,"50-59","60+"))))</f>
        <v>30-39</v>
      </c>
      <c r="P7716">
        <f>IF(tbl_bank[[#This Row],[Balance]]=0,1,0)</f>
        <v>1</v>
      </c>
      <c r="Q7716" t="str">
        <f>IF(tbl_bank[[#This Row],[Balance]]=0,"Zero",IF(tbl_bank[[#This Row],[Balance]]&lt;100000,"1-99k","100k+"))</f>
        <v>Zero</v>
      </c>
      <c r="R7716" t="str">
        <f>IF(tbl_bank[[#This Row],[Tenure]]&lt;=0,"0-1",IF(tbl_bank[[#This Row],[Tenure]]&lt;=4,"2-4",IF(tbl_bank[[#This Row],[Tenure]]&lt;=7,"5-7","8-10")))</f>
        <v>8-10</v>
      </c>
      <c r="S7716" t="str">
        <f>IF(tbl_bank[[#This Row],[NumOfProducts]]&gt;=3,"3+",TEXT(tbl_bank[[#This Row],[NumOfProducts]],"0"))</f>
        <v>2</v>
      </c>
      <c r="T7716" t="str">
        <f>IF(tbl_bank[[#This Row],[CreditScore]]&lt;580,"&lt;580",IF(tbl_bank[[#This Row],[CreditScore]]&lt;670,"580-669",IF(tbl_bank[[#This Row],[CreditScore]]&lt;740,"670-739","740+")))</f>
        <v>670-739</v>
      </c>
    </row>
    <row r="7717" spans="1:20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>IF(tbl_bank[[#This Row],[Age]]&lt;30,"&lt;30",IF(tbl_bank[[#This Row],[Age]]&lt;40,"30-39",IF(tbl_bank[[#This Row],[Age]]&lt;50,"40-49",IF(tbl_bank[[#This Row],[Age]]&lt;60,"50-59","60+"))))</f>
        <v>60+</v>
      </c>
      <c r="P7717">
        <f>IF(tbl_bank[[#This Row],[Balance]]=0,1,0)</f>
        <v>0</v>
      </c>
      <c r="Q7717" t="str">
        <f>IF(tbl_bank[[#This Row],[Balance]]=0,"Zero",IF(tbl_bank[[#This Row],[Balance]]&lt;100000,"1-99k","100k+"))</f>
        <v>1-99k</v>
      </c>
      <c r="R7717" t="str">
        <f>IF(tbl_bank[[#This Row],[Tenure]]&lt;=0,"0-1",IF(tbl_bank[[#This Row],[Tenure]]&lt;=4,"2-4",IF(tbl_bank[[#This Row],[Tenure]]&lt;=7,"5-7","8-10")))</f>
        <v>2-4</v>
      </c>
      <c r="S7717" t="str">
        <f>IF(tbl_bank[[#This Row],[NumOfProducts]]&gt;=3,"3+",TEXT(tbl_bank[[#This Row],[NumOfProducts]],"0"))</f>
        <v>3+</v>
      </c>
      <c r="T7717" t="str">
        <f>IF(tbl_bank[[#This Row],[CreditScore]]&lt;580,"&lt;580",IF(tbl_bank[[#This Row],[CreditScore]]&lt;670,"580-669",IF(tbl_bank[[#This Row],[CreditScore]]&lt;740,"670-739","740+")))</f>
        <v>&lt;580</v>
      </c>
    </row>
    <row r="7718" spans="1:20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>IF(tbl_bank[[#This Row],[Age]]&lt;30,"&lt;30",IF(tbl_bank[[#This Row],[Age]]&lt;40,"30-39",IF(tbl_bank[[#This Row],[Age]]&lt;50,"40-49",IF(tbl_bank[[#This Row],[Age]]&lt;60,"50-59","60+"))))</f>
        <v>30-39</v>
      </c>
      <c r="P7718">
        <f>IF(tbl_bank[[#This Row],[Balance]]=0,1,0)</f>
        <v>0</v>
      </c>
      <c r="Q7718" t="str">
        <f>IF(tbl_bank[[#This Row],[Balance]]=0,"Zero",IF(tbl_bank[[#This Row],[Balance]]&lt;100000,"1-99k","100k+"))</f>
        <v>100k+</v>
      </c>
      <c r="R7718" t="str">
        <f>IF(tbl_bank[[#This Row],[Tenure]]&lt;=0,"0-1",IF(tbl_bank[[#This Row],[Tenure]]&lt;=4,"2-4",IF(tbl_bank[[#This Row],[Tenure]]&lt;=7,"5-7","8-10")))</f>
        <v>8-10</v>
      </c>
      <c r="S7718" t="str">
        <f>IF(tbl_bank[[#This Row],[NumOfProducts]]&gt;=3,"3+",TEXT(tbl_bank[[#This Row],[NumOfProducts]],"0"))</f>
        <v>2</v>
      </c>
      <c r="T7718" t="str">
        <f>IF(tbl_bank[[#This Row],[CreditScore]]&lt;580,"&lt;580",IF(tbl_bank[[#This Row],[CreditScore]]&lt;670,"580-669",IF(tbl_bank[[#This Row],[CreditScore]]&lt;740,"670-739","740+")))</f>
        <v>670-739</v>
      </c>
    </row>
    <row r="7719" spans="1:20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>IF(tbl_bank[[#This Row],[Age]]&lt;30,"&lt;30",IF(tbl_bank[[#This Row],[Age]]&lt;40,"30-39",IF(tbl_bank[[#This Row],[Age]]&lt;50,"40-49",IF(tbl_bank[[#This Row],[Age]]&lt;60,"50-59","60+"))))</f>
        <v>40-49</v>
      </c>
      <c r="P7719">
        <f>IF(tbl_bank[[#This Row],[Balance]]=0,1,0)</f>
        <v>1</v>
      </c>
      <c r="Q7719" t="str">
        <f>IF(tbl_bank[[#This Row],[Balance]]=0,"Zero",IF(tbl_bank[[#This Row],[Balance]]&lt;100000,"1-99k","100k+"))</f>
        <v>Zero</v>
      </c>
      <c r="R7719" t="str">
        <f>IF(tbl_bank[[#This Row],[Tenure]]&lt;=0,"0-1",IF(tbl_bank[[#This Row],[Tenure]]&lt;=4,"2-4",IF(tbl_bank[[#This Row],[Tenure]]&lt;=7,"5-7","8-10")))</f>
        <v>2-4</v>
      </c>
      <c r="S7719" t="str">
        <f>IF(tbl_bank[[#This Row],[NumOfProducts]]&gt;=3,"3+",TEXT(tbl_bank[[#This Row],[NumOfProducts]],"0"))</f>
        <v>2</v>
      </c>
      <c r="T7719" t="str">
        <f>IF(tbl_bank[[#This Row],[CreditScore]]&lt;580,"&lt;580",IF(tbl_bank[[#This Row],[CreditScore]]&lt;670,"580-669",IF(tbl_bank[[#This Row],[CreditScore]]&lt;740,"670-739","740+")))</f>
        <v>670-739</v>
      </c>
    </row>
    <row r="7720" spans="1:20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>IF(tbl_bank[[#This Row],[Age]]&lt;30,"&lt;30",IF(tbl_bank[[#This Row],[Age]]&lt;40,"30-39",IF(tbl_bank[[#This Row],[Age]]&lt;50,"40-49",IF(tbl_bank[[#This Row],[Age]]&lt;60,"50-59","60+"))))</f>
        <v>60+</v>
      </c>
      <c r="P7720">
        <f>IF(tbl_bank[[#This Row],[Balance]]=0,1,0)</f>
        <v>0</v>
      </c>
      <c r="Q7720" t="str">
        <f>IF(tbl_bank[[#This Row],[Balance]]=0,"Zero",IF(tbl_bank[[#This Row],[Balance]]&lt;100000,"1-99k","100k+"))</f>
        <v>100k+</v>
      </c>
      <c r="R7720" t="str">
        <f>IF(tbl_bank[[#This Row],[Tenure]]&lt;=0,"0-1",IF(tbl_bank[[#This Row],[Tenure]]&lt;=4,"2-4",IF(tbl_bank[[#This Row],[Tenure]]&lt;=7,"5-7","8-10")))</f>
        <v>5-7</v>
      </c>
      <c r="S7720" t="str">
        <f>IF(tbl_bank[[#This Row],[NumOfProducts]]&gt;=3,"3+",TEXT(tbl_bank[[#This Row],[NumOfProducts]],"0"))</f>
        <v>2</v>
      </c>
      <c r="T7720" t="str">
        <f>IF(tbl_bank[[#This Row],[CreditScore]]&lt;580,"&lt;580",IF(tbl_bank[[#This Row],[CreditScore]]&lt;670,"580-669",IF(tbl_bank[[#This Row],[CreditScore]]&lt;740,"670-739","740+")))</f>
        <v>740+</v>
      </c>
    </row>
    <row r="7721" spans="1:20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>IF(tbl_bank[[#This Row],[Age]]&lt;30,"&lt;30",IF(tbl_bank[[#This Row],[Age]]&lt;40,"30-39",IF(tbl_bank[[#This Row],[Age]]&lt;50,"40-49",IF(tbl_bank[[#This Row],[Age]]&lt;60,"50-59","60+"))))</f>
        <v>60+</v>
      </c>
      <c r="P7721">
        <f>IF(tbl_bank[[#This Row],[Balance]]=0,1,0)</f>
        <v>0</v>
      </c>
      <c r="Q7721" t="str">
        <f>IF(tbl_bank[[#This Row],[Balance]]=0,"Zero",IF(tbl_bank[[#This Row],[Balance]]&lt;100000,"1-99k","100k+"))</f>
        <v>1-99k</v>
      </c>
      <c r="R7721" t="str">
        <f>IF(tbl_bank[[#This Row],[Tenure]]&lt;=0,"0-1",IF(tbl_bank[[#This Row],[Tenure]]&lt;=4,"2-4",IF(tbl_bank[[#This Row],[Tenure]]&lt;=7,"5-7","8-10")))</f>
        <v>2-4</v>
      </c>
      <c r="S7721" t="str">
        <f>IF(tbl_bank[[#This Row],[NumOfProducts]]&gt;=3,"3+",TEXT(tbl_bank[[#This Row],[NumOfProducts]],"0"))</f>
        <v>2</v>
      </c>
      <c r="T7721" t="str">
        <f>IF(tbl_bank[[#This Row],[CreditScore]]&lt;580,"&lt;580",IF(tbl_bank[[#This Row],[CreditScore]]&lt;670,"580-669",IF(tbl_bank[[#This Row],[CreditScore]]&lt;740,"670-739","740+")))</f>
        <v>580-669</v>
      </c>
    </row>
    <row r="7722" spans="1:20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>IF(tbl_bank[[#This Row],[Age]]&lt;30,"&lt;30",IF(tbl_bank[[#This Row],[Age]]&lt;40,"30-39",IF(tbl_bank[[#This Row],[Age]]&lt;50,"40-49",IF(tbl_bank[[#This Row],[Age]]&lt;60,"50-59","60+"))))</f>
        <v>60+</v>
      </c>
      <c r="P7722">
        <f>IF(tbl_bank[[#This Row],[Balance]]=0,1,0)</f>
        <v>1</v>
      </c>
      <c r="Q7722" t="str">
        <f>IF(tbl_bank[[#This Row],[Balance]]=0,"Zero",IF(tbl_bank[[#This Row],[Balance]]&lt;100000,"1-99k","100k+"))</f>
        <v>Zero</v>
      </c>
      <c r="R7722" t="str">
        <f>IF(tbl_bank[[#This Row],[Tenure]]&lt;=0,"0-1",IF(tbl_bank[[#This Row],[Tenure]]&lt;=4,"2-4",IF(tbl_bank[[#This Row],[Tenure]]&lt;=7,"5-7","8-10")))</f>
        <v>2-4</v>
      </c>
      <c r="S7722" t="str">
        <f>IF(tbl_bank[[#This Row],[NumOfProducts]]&gt;=3,"3+",TEXT(tbl_bank[[#This Row],[NumOfProducts]],"0"))</f>
        <v>2</v>
      </c>
      <c r="T7722" t="str">
        <f>IF(tbl_bank[[#This Row],[CreditScore]]&lt;580,"&lt;580",IF(tbl_bank[[#This Row],[CreditScore]]&lt;670,"580-669",IF(tbl_bank[[#This Row],[CreditScore]]&lt;740,"670-739","740+")))</f>
        <v>670-739</v>
      </c>
    </row>
    <row r="7723" spans="1:20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>IF(tbl_bank[[#This Row],[Age]]&lt;30,"&lt;30",IF(tbl_bank[[#This Row],[Age]]&lt;40,"30-39",IF(tbl_bank[[#This Row],[Age]]&lt;50,"40-49",IF(tbl_bank[[#This Row],[Age]]&lt;60,"50-59","60+"))))</f>
        <v>30-39</v>
      </c>
      <c r="P7723">
        <f>IF(tbl_bank[[#This Row],[Balance]]=0,1,0)</f>
        <v>0</v>
      </c>
      <c r="Q7723" t="str">
        <f>IF(tbl_bank[[#This Row],[Balance]]=0,"Zero",IF(tbl_bank[[#This Row],[Balance]]&lt;100000,"1-99k","100k+"))</f>
        <v>100k+</v>
      </c>
      <c r="R7723" t="str">
        <f>IF(tbl_bank[[#This Row],[Tenure]]&lt;=0,"0-1",IF(tbl_bank[[#This Row],[Tenure]]&lt;=4,"2-4",IF(tbl_bank[[#This Row],[Tenure]]&lt;=7,"5-7","8-10")))</f>
        <v>2-4</v>
      </c>
      <c r="S7723" t="str">
        <f>IF(tbl_bank[[#This Row],[NumOfProducts]]&gt;=3,"3+",TEXT(tbl_bank[[#This Row],[NumOfProducts]],"0"))</f>
        <v>1</v>
      </c>
      <c r="T7723" t="str">
        <f>IF(tbl_bank[[#This Row],[CreditScore]]&lt;580,"&lt;580",IF(tbl_bank[[#This Row],[CreditScore]]&lt;670,"580-669",IF(tbl_bank[[#This Row],[CreditScore]]&lt;740,"670-739","740+")))</f>
        <v>740+</v>
      </c>
    </row>
    <row r="7724" spans="1:20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>IF(tbl_bank[[#This Row],[Age]]&lt;30,"&lt;30",IF(tbl_bank[[#This Row],[Age]]&lt;40,"30-39",IF(tbl_bank[[#This Row],[Age]]&lt;50,"40-49",IF(tbl_bank[[#This Row],[Age]]&lt;60,"50-59","60+"))))</f>
        <v>&lt;30</v>
      </c>
      <c r="P7724">
        <f>IF(tbl_bank[[#This Row],[Balance]]=0,1,0)</f>
        <v>0</v>
      </c>
      <c r="Q7724" t="str">
        <f>IF(tbl_bank[[#This Row],[Balance]]=0,"Zero",IF(tbl_bank[[#This Row],[Balance]]&lt;100000,"1-99k","100k+"))</f>
        <v>1-99k</v>
      </c>
      <c r="R7724" t="str">
        <f>IF(tbl_bank[[#This Row],[Tenure]]&lt;=0,"0-1",IF(tbl_bank[[#This Row],[Tenure]]&lt;=4,"2-4",IF(tbl_bank[[#This Row],[Tenure]]&lt;=7,"5-7","8-10")))</f>
        <v>8-10</v>
      </c>
      <c r="S7724" t="str">
        <f>IF(tbl_bank[[#This Row],[NumOfProducts]]&gt;=3,"3+",TEXT(tbl_bank[[#This Row],[NumOfProducts]],"0"))</f>
        <v>1</v>
      </c>
      <c r="T7724" t="str">
        <f>IF(tbl_bank[[#This Row],[CreditScore]]&lt;580,"&lt;580",IF(tbl_bank[[#This Row],[CreditScore]]&lt;670,"580-669",IF(tbl_bank[[#This Row],[CreditScore]]&lt;740,"670-739","740+")))</f>
        <v>670-739</v>
      </c>
    </row>
    <row r="7725" spans="1:20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>IF(tbl_bank[[#This Row],[Age]]&lt;30,"&lt;30",IF(tbl_bank[[#This Row],[Age]]&lt;40,"30-39",IF(tbl_bank[[#This Row],[Age]]&lt;50,"40-49",IF(tbl_bank[[#This Row],[Age]]&lt;60,"50-59","60+"))))</f>
        <v>30-39</v>
      </c>
      <c r="P7725">
        <f>IF(tbl_bank[[#This Row],[Balance]]=0,1,0)</f>
        <v>1</v>
      </c>
      <c r="Q7725" t="str">
        <f>IF(tbl_bank[[#This Row],[Balance]]=0,"Zero",IF(tbl_bank[[#This Row],[Balance]]&lt;100000,"1-99k","100k+"))</f>
        <v>Zero</v>
      </c>
      <c r="R7725" t="str">
        <f>IF(tbl_bank[[#This Row],[Tenure]]&lt;=0,"0-1",IF(tbl_bank[[#This Row],[Tenure]]&lt;=4,"2-4",IF(tbl_bank[[#This Row],[Tenure]]&lt;=7,"5-7","8-10")))</f>
        <v>5-7</v>
      </c>
      <c r="S7725" t="str">
        <f>IF(tbl_bank[[#This Row],[NumOfProducts]]&gt;=3,"3+",TEXT(tbl_bank[[#This Row],[NumOfProducts]],"0"))</f>
        <v>2</v>
      </c>
      <c r="T7725" t="str">
        <f>IF(tbl_bank[[#This Row],[CreditScore]]&lt;580,"&lt;580",IF(tbl_bank[[#This Row],[CreditScore]]&lt;670,"580-669",IF(tbl_bank[[#This Row],[CreditScore]]&lt;740,"670-739","740+")))</f>
        <v>670-739</v>
      </c>
    </row>
    <row r="7726" spans="1:20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>IF(tbl_bank[[#This Row],[Age]]&lt;30,"&lt;30",IF(tbl_bank[[#This Row],[Age]]&lt;40,"30-39",IF(tbl_bank[[#This Row],[Age]]&lt;50,"40-49",IF(tbl_bank[[#This Row],[Age]]&lt;60,"50-59","60+"))))</f>
        <v>40-49</v>
      </c>
      <c r="P7726">
        <f>IF(tbl_bank[[#This Row],[Balance]]=0,1,0)</f>
        <v>0</v>
      </c>
      <c r="Q7726" t="str">
        <f>IF(tbl_bank[[#This Row],[Balance]]=0,"Zero",IF(tbl_bank[[#This Row],[Balance]]&lt;100000,"1-99k","100k+"))</f>
        <v>100k+</v>
      </c>
      <c r="R7726" t="str">
        <f>IF(tbl_bank[[#This Row],[Tenure]]&lt;=0,"0-1",IF(tbl_bank[[#This Row],[Tenure]]&lt;=4,"2-4",IF(tbl_bank[[#This Row],[Tenure]]&lt;=7,"5-7","8-10")))</f>
        <v>2-4</v>
      </c>
      <c r="S7726" t="str">
        <f>IF(tbl_bank[[#This Row],[NumOfProducts]]&gt;=3,"3+",TEXT(tbl_bank[[#This Row],[NumOfProducts]],"0"))</f>
        <v>3+</v>
      </c>
      <c r="T7726" t="str">
        <f>IF(tbl_bank[[#This Row],[CreditScore]]&lt;580,"&lt;580",IF(tbl_bank[[#This Row],[CreditScore]]&lt;670,"580-669",IF(tbl_bank[[#This Row],[CreditScore]]&lt;740,"670-739","740+")))</f>
        <v>740+</v>
      </c>
    </row>
    <row r="7727" spans="1:20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>IF(tbl_bank[[#This Row],[Age]]&lt;30,"&lt;30",IF(tbl_bank[[#This Row],[Age]]&lt;40,"30-39",IF(tbl_bank[[#This Row],[Age]]&lt;50,"40-49",IF(tbl_bank[[#This Row],[Age]]&lt;60,"50-59","60+"))))</f>
        <v>30-39</v>
      </c>
      <c r="P7727">
        <f>IF(tbl_bank[[#This Row],[Balance]]=0,1,0)</f>
        <v>0</v>
      </c>
      <c r="Q7727" t="str">
        <f>IF(tbl_bank[[#This Row],[Balance]]=0,"Zero",IF(tbl_bank[[#This Row],[Balance]]&lt;100000,"1-99k","100k+"))</f>
        <v>100k+</v>
      </c>
      <c r="R7727" t="str">
        <f>IF(tbl_bank[[#This Row],[Tenure]]&lt;=0,"0-1",IF(tbl_bank[[#This Row],[Tenure]]&lt;=4,"2-4",IF(tbl_bank[[#This Row],[Tenure]]&lt;=7,"5-7","8-10")))</f>
        <v>5-7</v>
      </c>
      <c r="S7727" t="str">
        <f>IF(tbl_bank[[#This Row],[NumOfProducts]]&gt;=3,"3+",TEXT(tbl_bank[[#This Row],[NumOfProducts]],"0"))</f>
        <v>2</v>
      </c>
      <c r="T7727" t="str">
        <f>IF(tbl_bank[[#This Row],[CreditScore]]&lt;580,"&lt;580",IF(tbl_bank[[#This Row],[CreditScore]]&lt;670,"580-669",IF(tbl_bank[[#This Row],[CreditScore]]&lt;740,"670-739","740+")))</f>
        <v>&lt;580</v>
      </c>
    </row>
    <row r="7728" spans="1:20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>IF(tbl_bank[[#This Row],[Age]]&lt;30,"&lt;30",IF(tbl_bank[[#This Row],[Age]]&lt;40,"30-39",IF(tbl_bank[[#This Row],[Age]]&lt;50,"40-49",IF(tbl_bank[[#This Row],[Age]]&lt;60,"50-59","60+"))))</f>
        <v>50-59</v>
      </c>
      <c r="P7728">
        <f>IF(tbl_bank[[#This Row],[Balance]]=0,1,0)</f>
        <v>0</v>
      </c>
      <c r="Q7728" t="str">
        <f>IF(tbl_bank[[#This Row],[Balance]]=0,"Zero",IF(tbl_bank[[#This Row],[Balance]]&lt;100000,"1-99k","100k+"))</f>
        <v>100k+</v>
      </c>
      <c r="R7728" t="str">
        <f>IF(tbl_bank[[#This Row],[Tenure]]&lt;=0,"0-1",IF(tbl_bank[[#This Row],[Tenure]]&lt;=4,"2-4",IF(tbl_bank[[#This Row],[Tenure]]&lt;=7,"5-7","8-10")))</f>
        <v>5-7</v>
      </c>
      <c r="S7728" t="str">
        <f>IF(tbl_bank[[#This Row],[NumOfProducts]]&gt;=3,"3+",TEXT(tbl_bank[[#This Row],[NumOfProducts]],"0"))</f>
        <v>1</v>
      </c>
      <c r="T7728" t="str">
        <f>IF(tbl_bank[[#This Row],[CreditScore]]&lt;580,"&lt;580",IF(tbl_bank[[#This Row],[CreditScore]]&lt;670,"580-669",IF(tbl_bank[[#This Row],[CreditScore]]&lt;740,"670-739","740+")))</f>
        <v>670-739</v>
      </c>
    </row>
    <row r="7729" spans="1:20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>IF(tbl_bank[[#This Row],[Age]]&lt;30,"&lt;30",IF(tbl_bank[[#This Row],[Age]]&lt;40,"30-39",IF(tbl_bank[[#This Row],[Age]]&lt;50,"40-49",IF(tbl_bank[[#This Row],[Age]]&lt;60,"50-59","60+"))))</f>
        <v>60+</v>
      </c>
      <c r="P7729">
        <f>IF(tbl_bank[[#This Row],[Balance]]=0,1,0)</f>
        <v>1</v>
      </c>
      <c r="Q7729" t="str">
        <f>IF(tbl_bank[[#This Row],[Balance]]=0,"Zero",IF(tbl_bank[[#This Row],[Balance]]&lt;100000,"1-99k","100k+"))</f>
        <v>Zero</v>
      </c>
      <c r="R7729" t="str">
        <f>IF(tbl_bank[[#This Row],[Tenure]]&lt;=0,"0-1",IF(tbl_bank[[#This Row],[Tenure]]&lt;=4,"2-4",IF(tbl_bank[[#This Row],[Tenure]]&lt;=7,"5-7","8-10")))</f>
        <v>5-7</v>
      </c>
      <c r="S7729" t="str">
        <f>IF(tbl_bank[[#This Row],[NumOfProducts]]&gt;=3,"3+",TEXT(tbl_bank[[#This Row],[NumOfProducts]],"0"))</f>
        <v>2</v>
      </c>
      <c r="T7729" t="str">
        <f>IF(tbl_bank[[#This Row],[CreditScore]]&lt;580,"&lt;580",IF(tbl_bank[[#This Row],[CreditScore]]&lt;670,"580-669",IF(tbl_bank[[#This Row],[CreditScore]]&lt;740,"670-739","740+")))</f>
        <v>670-739</v>
      </c>
    </row>
    <row r="7730" spans="1:20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>IF(tbl_bank[[#This Row],[Age]]&lt;30,"&lt;30",IF(tbl_bank[[#This Row],[Age]]&lt;40,"30-39",IF(tbl_bank[[#This Row],[Age]]&lt;50,"40-49",IF(tbl_bank[[#This Row],[Age]]&lt;60,"50-59","60+"))))</f>
        <v>30-39</v>
      </c>
      <c r="P7730">
        <f>IF(tbl_bank[[#This Row],[Balance]]=0,1,0)</f>
        <v>1</v>
      </c>
      <c r="Q7730" t="str">
        <f>IF(tbl_bank[[#This Row],[Balance]]=0,"Zero",IF(tbl_bank[[#This Row],[Balance]]&lt;100000,"1-99k","100k+"))</f>
        <v>Zero</v>
      </c>
      <c r="R7730" t="str">
        <f>IF(tbl_bank[[#This Row],[Tenure]]&lt;=0,"0-1",IF(tbl_bank[[#This Row],[Tenure]]&lt;=4,"2-4",IF(tbl_bank[[#This Row],[Tenure]]&lt;=7,"5-7","8-10")))</f>
        <v>8-10</v>
      </c>
      <c r="S7730" t="str">
        <f>IF(tbl_bank[[#This Row],[NumOfProducts]]&gt;=3,"3+",TEXT(tbl_bank[[#This Row],[NumOfProducts]],"0"))</f>
        <v>1</v>
      </c>
      <c r="T7730" t="str">
        <f>IF(tbl_bank[[#This Row],[CreditScore]]&lt;580,"&lt;580",IF(tbl_bank[[#This Row],[CreditScore]]&lt;670,"580-669",IF(tbl_bank[[#This Row],[CreditScore]]&lt;740,"670-739","740+")))</f>
        <v>580-669</v>
      </c>
    </row>
    <row r="7731" spans="1:20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>IF(tbl_bank[[#This Row],[Age]]&lt;30,"&lt;30",IF(tbl_bank[[#This Row],[Age]]&lt;40,"30-39",IF(tbl_bank[[#This Row],[Age]]&lt;50,"40-49",IF(tbl_bank[[#This Row],[Age]]&lt;60,"50-59","60+"))))</f>
        <v>30-39</v>
      </c>
      <c r="P7731">
        <f>IF(tbl_bank[[#This Row],[Balance]]=0,1,0)</f>
        <v>0</v>
      </c>
      <c r="Q7731" t="str">
        <f>IF(tbl_bank[[#This Row],[Balance]]=0,"Zero",IF(tbl_bank[[#This Row],[Balance]]&lt;100000,"1-99k","100k+"))</f>
        <v>100k+</v>
      </c>
      <c r="R7731" t="str">
        <f>IF(tbl_bank[[#This Row],[Tenure]]&lt;=0,"0-1",IF(tbl_bank[[#This Row],[Tenure]]&lt;=4,"2-4",IF(tbl_bank[[#This Row],[Tenure]]&lt;=7,"5-7","8-10")))</f>
        <v>2-4</v>
      </c>
      <c r="S7731" t="str">
        <f>IF(tbl_bank[[#This Row],[NumOfProducts]]&gt;=3,"3+",TEXT(tbl_bank[[#This Row],[NumOfProducts]],"0"))</f>
        <v>3+</v>
      </c>
      <c r="T7731" t="str">
        <f>IF(tbl_bank[[#This Row],[CreditScore]]&lt;580,"&lt;580",IF(tbl_bank[[#This Row],[CreditScore]]&lt;670,"580-669",IF(tbl_bank[[#This Row],[CreditScore]]&lt;740,"670-739","740+")))</f>
        <v>740+</v>
      </c>
    </row>
    <row r="7732" spans="1:20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>IF(tbl_bank[[#This Row],[Age]]&lt;30,"&lt;30",IF(tbl_bank[[#This Row],[Age]]&lt;40,"30-39",IF(tbl_bank[[#This Row],[Age]]&lt;50,"40-49",IF(tbl_bank[[#This Row],[Age]]&lt;60,"50-59","60+"))))</f>
        <v>40-49</v>
      </c>
      <c r="P7732">
        <f>IF(tbl_bank[[#This Row],[Balance]]=0,1,0)</f>
        <v>0</v>
      </c>
      <c r="Q7732" t="str">
        <f>IF(tbl_bank[[#This Row],[Balance]]=0,"Zero",IF(tbl_bank[[#This Row],[Balance]]&lt;100000,"1-99k","100k+"))</f>
        <v>100k+</v>
      </c>
      <c r="R7732" t="str">
        <f>IF(tbl_bank[[#This Row],[Tenure]]&lt;=0,"0-1",IF(tbl_bank[[#This Row],[Tenure]]&lt;=4,"2-4",IF(tbl_bank[[#This Row],[Tenure]]&lt;=7,"5-7","8-10")))</f>
        <v>8-10</v>
      </c>
      <c r="S7732" t="str">
        <f>IF(tbl_bank[[#This Row],[NumOfProducts]]&gt;=3,"3+",TEXT(tbl_bank[[#This Row],[NumOfProducts]],"0"))</f>
        <v>2</v>
      </c>
      <c r="T7732" t="str">
        <f>IF(tbl_bank[[#This Row],[CreditScore]]&lt;580,"&lt;580",IF(tbl_bank[[#This Row],[CreditScore]]&lt;670,"580-669",IF(tbl_bank[[#This Row],[CreditScore]]&lt;740,"670-739","740+")))</f>
        <v>580-669</v>
      </c>
    </row>
    <row r="7733" spans="1:20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>IF(tbl_bank[[#This Row],[Age]]&lt;30,"&lt;30",IF(tbl_bank[[#This Row],[Age]]&lt;40,"30-39",IF(tbl_bank[[#This Row],[Age]]&lt;50,"40-49",IF(tbl_bank[[#This Row],[Age]]&lt;60,"50-59","60+"))))</f>
        <v>40-49</v>
      </c>
      <c r="P7733">
        <f>IF(tbl_bank[[#This Row],[Balance]]=0,1,0)</f>
        <v>0</v>
      </c>
      <c r="Q7733" t="str">
        <f>IF(tbl_bank[[#This Row],[Balance]]=0,"Zero",IF(tbl_bank[[#This Row],[Balance]]&lt;100000,"1-99k","100k+"))</f>
        <v>100k+</v>
      </c>
      <c r="R7733" t="str">
        <f>IF(tbl_bank[[#This Row],[Tenure]]&lt;=0,"0-1",IF(tbl_bank[[#This Row],[Tenure]]&lt;=4,"2-4",IF(tbl_bank[[#This Row],[Tenure]]&lt;=7,"5-7","8-10")))</f>
        <v>8-10</v>
      </c>
      <c r="S7733" t="str">
        <f>IF(tbl_bank[[#This Row],[NumOfProducts]]&gt;=3,"3+",TEXT(tbl_bank[[#This Row],[NumOfProducts]],"0"))</f>
        <v>1</v>
      </c>
      <c r="T7733" t="str">
        <f>IF(tbl_bank[[#This Row],[CreditScore]]&lt;580,"&lt;580",IF(tbl_bank[[#This Row],[CreditScore]]&lt;670,"580-669",IF(tbl_bank[[#This Row],[CreditScore]]&lt;740,"670-739","740+")))</f>
        <v>580-669</v>
      </c>
    </row>
    <row r="7734" spans="1:20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>IF(tbl_bank[[#This Row],[Age]]&lt;30,"&lt;30",IF(tbl_bank[[#This Row],[Age]]&lt;40,"30-39",IF(tbl_bank[[#This Row],[Age]]&lt;50,"40-49",IF(tbl_bank[[#This Row],[Age]]&lt;60,"50-59","60+"))))</f>
        <v>30-39</v>
      </c>
      <c r="P7734">
        <f>IF(tbl_bank[[#This Row],[Balance]]=0,1,0)</f>
        <v>0</v>
      </c>
      <c r="Q7734" t="str">
        <f>IF(tbl_bank[[#This Row],[Balance]]=0,"Zero",IF(tbl_bank[[#This Row],[Balance]]&lt;100000,"1-99k","100k+"))</f>
        <v>1-99k</v>
      </c>
      <c r="R7734" t="str">
        <f>IF(tbl_bank[[#This Row],[Tenure]]&lt;=0,"0-1",IF(tbl_bank[[#This Row],[Tenure]]&lt;=4,"2-4",IF(tbl_bank[[#This Row],[Tenure]]&lt;=7,"5-7","8-10")))</f>
        <v>2-4</v>
      </c>
      <c r="S7734" t="str">
        <f>IF(tbl_bank[[#This Row],[NumOfProducts]]&gt;=3,"3+",TEXT(tbl_bank[[#This Row],[NumOfProducts]],"0"))</f>
        <v>1</v>
      </c>
      <c r="T7734" t="str">
        <f>IF(tbl_bank[[#This Row],[CreditScore]]&lt;580,"&lt;580",IF(tbl_bank[[#This Row],[CreditScore]]&lt;670,"580-669",IF(tbl_bank[[#This Row],[CreditScore]]&lt;740,"670-739","740+")))</f>
        <v>740+</v>
      </c>
    </row>
    <row r="7735" spans="1:20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>IF(tbl_bank[[#This Row],[Age]]&lt;30,"&lt;30",IF(tbl_bank[[#This Row],[Age]]&lt;40,"30-39",IF(tbl_bank[[#This Row],[Age]]&lt;50,"40-49",IF(tbl_bank[[#This Row],[Age]]&lt;60,"50-59","60+"))))</f>
        <v>50-59</v>
      </c>
      <c r="P7735">
        <f>IF(tbl_bank[[#This Row],[Balance]]=0,1,0)</f>
        <v>0</v>
      </c>
      <c r="Q7735" t="str">
        <f>IF(tbl_bank[[#This Row],[Balance]]=0,"Zero",IF(tbl_bank[[#This Row],[Balance]]&lt;100000,"1-99k","100k+"))</f>
        <v>100k+</v>
      </c>
      <c r="R7735" t="str">
        <f>IF(tbl_bank[[#This Row],[Tenure]]&lt;=0,"0-1",IF(tbl_bank[[#This Row],[Tenure]]&lt;=4,"2-4",IF(tbl_bank[[#This Row],[Tenure]]&lt;=7,"5-7","8-10")))</f>
        <v>2-4</v>
      </c>
      <c r="S7735" t="str">
        <f>IF(tbl_bank[[#This Row],[NumOfProducts]]&gt;=3,"3+",TEXT(tbl_bank[[#This Row],[NumOfProducts]],"0"))</f>
        <v>1</v>
      </c>
      <c r="T7735" t="str">
        <f>IF(tbl_bank[[#This Row],[CreditScore]]&lt;580,"&lt;580",IF(tbl_bank[[#This Row],[CreditScore]]&lt;670,"580-669",IF(tbl_bank[[#This Row],[CreditScore]]&lt;740,"670-739","740+")))</f>
        <v>670-739</v>
      </c>
    </row>
    <row r="7736" spans="1:20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>IF(tbl_bank[[#This Row],[Age]]&lt;30,"&lt;30",IF(tbl_bank[[#This Row],[Age]]&lt;40,"30-39",IF(tbl_bank[[#This Row],[Age]]&lt;50,"40-49",IF(tbl_bank[[#This Row],[Age]]&lt;60,"50-59","60+"))))</f>
        <v>40-49</v>
      </c>
      <c r="P7736">
        <f>IF(tbl_bank[[#This Row],[Balance]]=0,1,0)</f>
        <v>1</v>
      </c>
      <c r="Q7736" t="str">
        <f>IF(tbl_bank[[#This Row],[Balance]]=0,"Zero",IF(tbl_bank[[#This Row],[Balance]]&lt;100000,"1-99k","100k+"))</f>
        <v>Zero</v>
      </c>
      <c r="R7736" t="str">
        <f>IF(tbl_bank[[#This Row],[Tenure]]&lt;=0,"0-1",IF(tbl_bank[[#This Row],[Tenure]]&lt;=4,"2-4",IF(tbl_bank[[#This Row],[Tenure]]&lt;=7,"5-7","8-10")))</f>
        <v>2-4</v>
      </c>
      <c r="S7736" t="str">
        <f>IF(tbl_bank[[#This Row],[NumOfProducts]]&gt;=3,"3+",TEXT(tbl_bank[[#This Row],[NumOfProducts]],"0"))</f>
        <v>2</v>
      </c>
      <c r="T7736" t="str">
        <f>IF(tbl_bank[[#This Row],[CreditScore]]&lt;580,"&lt;580",IF(tbl_bank[[#This Row],[CreditScore]]&lt;670,"580-669",IF(tbl_bank[[#This Row],[CreditScore]]&lt;740,"670-739","740+")))</f>
        <v>670-739</v>
      </c>
    </row>
    <row r="7737" spans="1:20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>IF(tbl_bank[[#This Row],[Age]]&lt;30,"&lt;30",IF(tbl_bank[[#This Row],[Age]]&lt;40,"30-39",IF(tbl_bank[[#This Row],[Age]]&lt;50,"40-49",IF(tbl_bank[[#This Row],[Age]]&lt;60,"50-59","60+"))))</f>
        <v>40-49</v>
      </c>
      <c r="P7737">
        <f>IF(tbl_bank[[#This Row],[Balance]]=0,1,0)</f>
        <v>0</v>
      </c>
      <c r="Q7737" t="str">
        <f>IF(tbl_bank[[#This Row],[Balance]]=0,"Zero",IF(tbl_bank[[#This Row],[Balance]]&lt;100000,"1-99k","100k+"))</f>
        <v>100k+</v>
      </c>
      <c r="R7737" t="str">
        <f>IF(tbl_bank[[#This Row],[Tenure]]&lt;=0,"0-1",IF(tbl_bank[[#This Row],[Tenure]]&lt;=4,"2-4",IF(tbl_bank[[#This Row],[Tenure]]&lt;=7,"5-7","8-10")))</f>
        <v>5-7</v>
      </c>
      <c r="S7737" t="str">
        <f>IF(tbl_bank[[#This Row],[NumOfProducts]]&gt;=3,"3+",TEXT(tbl_bank[[#This Row],[NumOfProducts]],"0"))</f>
        <v>1</v>
      </c>
      <c r="T7737" t="str">
        <f>IF(tbl_bank[[#This Row],[CreditScore]]&lt;580,"&lt;580",IF(tbl_bank[[#This Row],[CreditScore]]&lt;670,"580-669",IF(tbl_bank[[#This Row],[CreditScore]]&lt;740,"670-739","740+")))</f>
        <v>&lt;580</v>
      </c>
    </row>
    <row r="7738" spans="1:20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>IF(tbl_bank[[#This Row],[Age]]&lt;30,"&lt;30",IF(tbl_bank[[#This Row],[Age]]&lt;40,"30-39",IF(tbl_bank[[#This Row],[Age]]&lt;50,"40-49",IF(tbl_bank[[#This Row],[Age]]&lt;60,"50-59","60+"))))</f>
        <v>40-49</v>
      </c>
      <c r="P7738">
        <f>IF(tbl_bank[[#This Row],[Balance]]=0,1,0)</f>
        <v>0</v>
      </c>
      <c r="Q7738" t="str">
        <f>IF(tbl_bank[[#This Row],[Balance]]=0,"Zero",IF(tbl_bank[[#This Row],[Balance]]&lt;100000,"1-99k","100k+"))</f>
        <v>100k+</v>
      </c>
      <c r="R7738" t="str">
        <f>IF(tbl_bank[[#This Row],[Tenure]]&lt;=0,"0-1",IF(tbl_bank[[#This Row],[Tenure]]&lt;=4,"2-4",IF(tbl_bank[[#This Row],[Tenure]]&lt;=7,"5-7","8-10")))</f>
        <v>2-4</v>
      </c>
      <c r="S7738" t="str">
        <f>IF(tbl_bank[[#This Row],[NumOfProducts]]&gt;=3,"3+",TEXT(tbl_bank[[#This Row],[NumOfProducts]],"0"))</f>
        <v>1</v>
      </c>
      <c r="T7738" t="str">
        <f>IF(tbl_bank[[#This Row],[CreditScore]]&lt;580,"&lt;580",IF(tbl_bank[[#This Row],[CreditScore]]&lt;670,"580-669",IF(tbl_bank[[#This Row],[CreditScore]]&lt;740,"670-739","740+")))</f>
        <v>580-669</v>
      </c>
    </row>
    <row r="7739" spans="1:20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>IF(tbl_bank[[#This Row],[Age]]&lt;30,"&lt;30",IF(tbl_bank[[#This Row],[Age]]&lt;40,"30-39",IF(tbl_bank[[#This Row],[Age]]&lt;50,"40-49",IF(tbl_bank[[#This Row],[Age]]&lt;60,"50-59","60+"))))</f>
        <v>30-39</v>
      </c>
      <c r="P7739">
        <f>IF(tbl_bank[[#This Row],[Balance]]=0,1,0)</f>
        <v>0</v>
      </c>
      <c r="Q7739" t="str">
        <f>IF(tbl_bank[[#This Row],[Balance]]=0,"Zero",IF(tbl_bank[[#This Row],[Balance]]&lt;100000,"1-99k","100k+"))</f>
        <v>100k+</v>
      </c>
      <c r="R7739" t="str">
        <f>IF(tbl_bank[[#This Row],[Tenure]]&lt;=0,"0-1",IF(tbl_bank[[#This Row],[Tenure]]&lt;=4,"2-4",IF(tbl_bank[[#This Row],[Tenure]]&lt;=7,"5-7","8-10")))</f>
        <v>2-4</v>
      </c>
      <c r="S7739" t="str">
        <f>IF(tbl_bank[[#This Row],[NumOfProducts]]&gt;=3,"3+",TEXT(tbl_bank[[#This Row],[NumOfProducts]],"0"))</f>
        <v>1</v>
      </c>
      <c r="T7739" t="str">
        <f>IF(tbl_bank[[#This Row],[CreditScore]]&lt;580,"&lt;580",IF(tbl_bank[[#This Row],[CreditScore]]&lt;670,"580-669",IF(tbl_bank[[#This Row],[CreditScore]]&lt;740,"670-739","740+")))</f>
        <v>740+</v>
      </c>
    </row>
    <row r="7740" spans="1:20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>IF(tbl_bank[[#This Row],[Age]]&lt;30,"&lt;30",IF(tbl_bank[[#This Row],[Age]]&lt;40,"30-39",IF(tbl_bank[[#This Row],[Age]]&lt;50,"40-49",IF(tbl_bank[[#This Row],[Age]]&lt;60,"50-59","60+"))))</f>
        <v>30-39</v>
      </c>
      <c r="P7740">
        <f>IF(tbl_bank[[#This Row],[Balance]]=0,1,0)</f>
        <v>1</v>
      </c>
      <c r="Q7740" t="str">
        <f>IF(tbl_bank[[#This Row],[Balance]]=0,"Zero",IF(tbl_bank[[#This Row],[Balance]]&lt;100000,"1-99k","100k+"))</f>
        <v>Zero</v>
      </c>
      <c r="R7740" t="str">
        <f>IF(tbl_bank[[#This Row],[Tenure]]&lt;=0,"0-1",IF(tbl_bank[[#This Row],[Tenure]]&lt;=4,"2-4",IF(tbl_bank[[#This Row],[Tenure]]&lt;=7,"5-7","8-10")))</f>
        <v>5-7</v>
      </c>
      <c r="S7740" t="str">
        <f>IF(tbl_bank[[#This Row],[NumOfProducts]]&gt;=3,"3+",TEXT(tbl_bank[[#This Row],[NumOfProducts]],"0"))</f>
        <v>2</v>
      </c>
      <c r="T7740" t="str">
        <f>IF(tbl_bank[[#This Row],[CreditScore]]&lt;580,"&lt;580",IF(tbl_bank[[#This Row],[CreditScore]]&lt;670,"580-669",IF(tbl_bank[[#This Row],[CreditScore]]&lt;740,"670-739","740+")))</f>
        <v>&lt;580</v>
      </c>
    </row>
    <row r="7741" spans="1:20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>IF(tbl_bank[[#This Row],[Age]]&lt;30,"&lt;30",IF(tbl_bank[[#This Row],[Age]]&lt;40,"30-39",IF(tbl_bank[[#This Row],[Age]]&lt;50,"40-49",IF(tbl_bank[[#This Row],[Age]]&lt;60,"50-59","60+"))))</f>
        <v>40-49</v>
      </c>
      <c r="P7741">
        <f>IF(tbl_bank[[#This Row],[Balance]]=0,1,0)</f>
        <v>1</v>
      </c>
      <c r="Q7741" t="str">
        <f>IF(tbl_bank[[#This Row],[Balance]]=0,"Zero",IF(tbl_bank[[#This Row],[Balance]]&lt;100000,"1-99k","100k+"))</f>
        <v>Zero</v>
      </c>
      <c r="R7741" t="str">
        <f>IF(tbl_bank[[#This Row],[Tenure]]&lt;=0,"0-1",IF(tbl_bank[[#This Row],[Tenure]]&lt;=4,"2-4",IF(tbl_bank[[#This Row],[Tenure]]&lt;=7,"5-7","8-10")))</f>
        <v>5-7</v>
      </c>
      <c r="S7741" t="str">
        <f>IF(tbl_bank[[#This Row],[NumOfProducts]]&gt;=3,"3+",TEXT(tbl_bank[[#This Row],[NumOfProducts]],"0"))</f>
        <v>1</v>
      </c>
      <c r="T7741" t="str">
        <f>IF(tbl_bank[[#This Row],[CreditScore]]&lt;580,"&lt;580",IF(tbl_bank[[#This Row],[CreditScore]]&lt;670,"580-669",IF(tbl_bank[[#This Row],[CreditScore]]&lt;740,"670-739","740+")))</f>
        <v>670-739</v>
      </c>
    </row>
    <row r="7742" spans="1:20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>IF(tbl_bank[[#This Row],[Age]]&lt;30,"&lt;30",IF(tbl_bank[[#This Row],[Age]]&lt;40,"30-39",IF(tbl_bank[[#This Row],[Age]]&lt;50,"40-49",IF(tbl_bank[[#This Row],[Age]]&lt;60,"50-59","60+"))))</f>
        <v>50-59</v>
      </c>
      <c r="P7742">
        <f>IF(tbl_bank[[#This Row],[Balance]]=0,1,0)</f>
        <v>1</v>
      </c>
      <c r="Q7742" t="str">
        <f>IF(tbl_bank[[#This Row],[Balance]]=0,"Zero",IF(tbl_bank[[#This Row],[Balance]]&lt;100000,"1-99k","100k+"))</f>
        <v>Zero</v>
      </c>
      <c r="R7742" t="str">
        <f>IF(tbl_bank[[#This Row],[Tenure]]&lt;=0,"0-1",IF(tbl_bank[[#This Row],[Tenure]]&lt;=4,"2-4",IF(tbl_bank[[#This Row],[Tenure]]&lt;=7,"5-7","8-10")))</f>
        <v>8-10</v>
      </c>
      <c r="S7742" t="str">
        <f>IF(tbl_bank[[#This Row],[NumOfProducts]]&gt;=3,"3+",TEXT(tbl_bank[[#This Row],[NumOfProducts]],"0"))</f>
        <v>1</v>
      </c>
      <c r="T7742" t="str">
        <f>IF(tbl_bank[[#This Row],[CreditScore]]&lt;580,"&lt;580",IF(tbl_bank[[#This Row],[CreditScore]]&lt;670,"580-669",IF(tbl_bank[[#This Row],[CreditScore]]&lt;740,"670-739","740+")))</f>
        <v>580-669</v>
      </c>
    </row>
    <row r="7743" spans="1:20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>IF(tbl_bank[[#This Row],[Age]]&lt;30,"&lt;30",IF(tbl_bank[[#This Row],[Age]]&lt;40,"30-39",IF(tbl_bank[[#This Row],[Age]]&lt;50,"40-49",IF(tbl_bank[[#This Row],[Age]]&lt;60,"50-59","60+"))))</f>
        <v>60+</v>
      </c>
      <c r="P7743">
        <f>IF(tbl_bank[[#This Row],[Balance]]=0,1,0)</f>
        <v>0</v>
      </c>
      <c r="Q7743" t="str">
        <f>IF(tbl_bank[[#This Row],[Balance]]=0,"Zero",IF(tbl_bank[[#This Row],[Balance]]&lt;100000,"1-99k","100k+"))</f>
        <v>100k+</v>
      </c>
      <c r="R7743" t="str">
        <f>IF(tbl_bank[[#This Row],[Tenure]]&lt;=0,"0-1",IF(tbl_bank[[#This Row],[Tenure]]&lt;=4,"2-4",IF(tbl_bank[[#This Row],[Tenure]]&lt;=7,"5-7","8-10")))</f>
        <v>2-4</v>
      </c>
      <c r="S7743" t="str">
        <f>IF(tbl_bank[[#This Row],[NumOfProducts]]&gt;=3,"3+",TEXT(tbl_bank[[#This Row],[NumOfProducts]],"0"))</f>
        <v>1</v>
      </c>
      <c r="T7743" t="str">
        <f>IF(tbl_bank[[#This Row],[CreditScore]]&lt;580,"&lt;580",IF(tbl_bank[[#This Row],[CreditScore]]&lt;670,"580-669",IF(tbl_bank[[#This Row],[CreditScore]]&lt;740,"670-739","740+")))</f>
        <v>&lt;580</v>
      </c>
    </row>
    <row r="7744" spans="1:20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>IF(tbl_bank[[#This Row],[Age]]&lt;30,"&lt;30",IF(tbl_bank[[#This Row],[Age]]&lt;40,"30-39",IF(tbl_bank[[#This Row],[Age]]&lt;50,"40-49",IF(tbl_bank[[#This Row],[Age]]&lt;60,"50-59","60+"))))</f>
        <v>&lt;30</v>
      </c>
      <c r="P7744">
        <f>IF(tbl_bank[[#This Row],[Balance]]=0,1,0)</f>
        <v>0</v>
      </c>
      <c r="Q7744" t="str">
        <f>IF(tbl_bank[[#This Row],[Balance]]=0,"Zero",IF(tbl_bank[[#This Row],[Balance]]&lt;100000,"1-99k","100k+"))</f>
        <v>100k+</v>
      </c>
      <c r="R7744" t="str">
        <f>IF(tbl_bank[[#This Row],[Tenure]]&lt;=0,"0-1",IF(tbl_bank[[#This Row],[Tenure]]&lt;=4,"2-4",IF(tbl_bank[[#This Row],[Tenure]]&lt;=7,"5-7","8-10")))</f>
        <v>2-4</v>
      </c>
      <c r="S7744" t="str">
        <f>IF(tbl_bank[[#This Row],[NumOfProducts]]&gt;=3,"3+",TEXT(tbl_bank[[#This Row],[NumOfProducts]],"0"))</f>
        <v>1</v>
      </c>
      <c r="T7744" t="str">
        <f>IF(tbl_bank[[#This Row],[CreditScore]]&lt;580,"&lt;580",IF(tbl_bank[[#This Row],[CreditScore]]&lt;670,"580-669",IF(tbl_bank[[#This Row],[CreditScore]]&lt;740,"670-739","740+")))</f>
        <v>&lt;580</v>
      </c>
    </row>
    <row r="7745" spans="1:20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>IF(tbl_bank[[#This Row],[Age]]&lt;30,"&lt;30",IF(tbl_bank[[#This Row],[Age]]&lt;40,"30-39",IF(tbl_bank[[#This Row],[Age]]&lt;50,"40-49",IF(tbl_bank[[#This Row],[Age]]&lt;60,"50-59","60+"))))</f>
        <v>30-39</v>
      </c>
      <c r="P7745">
        <f>IF(tbl_bank[[#This Row],[Balance]]=0,1,0)</f>
        <v>0</v>
      </c>
      <c r="Q7745" t="str">
        <f>IF(tbl_bank[[#This Row],[Balance]]=0,"Zero",IF(tbl_bank[[#This Row],[Balance]]&lt;100000,"1-99k","100k+"))</f>
        <v>100k+</v>
      </c>
      <c r="R7745" t="str">
        <f>IF(tbl_bank[[#This Row],[Tenure]]&lt;=0,"0-1",IF(tbl_bank[[#This Row],[Tenure]]&lt;=4,"2-4",IF(tbl_bank[[#This Row],[Tenure]]&lt;=7,"5-7","8-10")))</f>
        <v>5-7</v>
      </c>
      <c r="S7745" t="str">
        <f>IF(tbl_bank[[#This Row],[NumOfProducts]]&gt;=3,"3+",TEXT(tbl_bank[[#This Row],[NumOfProducts]],"0"))</f>
        <v>1</v>
      </c>
      <c r="T7745" t="str">
        <f>IF(tbl_bank[[#This Row],[CreditScore]]&lt;580,"&lt;580",IF(tbl_bank[[#This Row],[CreditScore]]&lt;670,"580-669",IF(tbl_bank[[#This Row],[CreditScore]]&lt;740,"670-739","740+")))</f>
        <v>740+</v>
      </c>
    </row>
    <row r="7746" spans="1:20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>IF(tbl_bank[[#This Row],[Age]]&lt;30,"&lt;30",IF(tbl_bank[[#This Row],[Age]]&lt;40,"30-39",IF(tbl_bank[[#This Row],[Age]]&lt;50,"40-49",IF(tbl_bank[[#This Row],[Age]]&lt;60,"50-59","60+"))))</f>
        <v>30-39</v>
      </c>
      <c r="P7746">
        <f>IF(tbl_bank[[#This Row],[Balance]]=0,1,0)</f>
        <v>1</v>
      </c>
      <c r="Q7746" t="str">
        <f>IF(tbl_bank[[#This Row],[Balance]]=0,"Zero",IF(tbl_bank[[#This Row],[Balance]]&lt;100000,"1-99k","100k+"))</f>
        <v>Zero</v>
      </c>
      <c r="R7746" t="str">
        <f>IF(tbl_bank[[#This Row],[Tenure]]&lt;=0,"0-1",IF(tbl_bank[[#This Row],[Tenure]]&lt;=4,"2-4",IF(tbl_bank[[#This Row],[Tenure]]&lt;=7,"5-7","8-10")))</f>
        <v>0-1</v>
      </c>
      <c r="S7746" t="str">
        <f>IF(tbl_bank[[#This Row],[NumOfProducts]]&gt;=3,"3+",TEXT(tbl_bank[[#This Row],[NumOfProducts]],"0"))</f>
        <v>2</v>
      </c>
      <c r="T7746" t="str">
        <f>IF(tbl_bank[[#This Row],[CreditScore]]&lt;580,"&lt;580",IF(tbl_bank[[#This Row],[CreditScore]]&lt;670,"580-669",IF(tbl_bank[[#This Row],[CreditScore]]&lt;740,"670-739","740+")))</f>
        <v>670-739</v>
      </c>
    </row>
    <row r="7747" spans="1:20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>IF(tbl_bank[[#This Row],[Age]]&lt;30,"&lt;30",IF(tbl_bank[[#This Row],[Age]]&lt;40,"30-39",IF(tbl_bank[[#This Row],[Age]]&lt;50,"40-49",IF(tbl_bank[[#This Row],[Age]]&lt;60,"50-59","60+"))))</f>
        <v>40-49</v>
      </c>
      <c r="P7747">
        <f>IF(tbl_bank[[#This Row],[Balance]]=0,1,0)</f>
        <v>0</v>
      </c>
      <c r="Q7747" t="str">
        <f>IF(tbl_bank[[#This Row],[Balance]]=0,"Zero",IF(tbl_bank[[#This Row],[Balance]]&lt;100000,"1-99k","100k+"))</f>
        <v>100k+</v>
      </c>
      <c r="R7747" t="str">
        <f>IF(tbl_bank[[#This Row],[Tenure]]&lt;=0,"0-1",IF(tbl_bank[[#This Row],[Tenure]]&lt;=4,"2-4",IF(tbl_bank[[#This Row],[Tenure]]&lt;=7,"5-7","8-10")))</f>
        <v>5-7</v>
      </c>
      <c r="S7747" t="str">
        <f>IF(tbl_bank[[#This Row],[NumOfProducts]]&gt;=3,"3+",TEXT(tbl_bank[[#This Row],[NumOfProducts]],"0"))</f>
        <v>2</v>
      </c>
      <c r="T7747" t="str">
        <f>IF(tbl_bank[[#This Row],[CreditScore]]&lt;580,"&lt;580",IF(tbl_bank[[#This Row],[CreditScore]]&lt;670,"580-669",IF(tbl_bank[[#This Row],[CreditScore]]&lt;740,"670-739","740+")))</f>
        <v>580-669</v>
      </c>
    </row>
    <row r="7748" spans="1:20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>IF(tbl_bank[[#This Row],[Age]]&lt;30,"&lt;30",IF(tbl_bank[[#This Row],[Age]]&lt;40,"30-39",IF(tbl_bank[[#This Row],[Age]]&lt;50,"40-49",IF(tbl_bank[[#This Row],[Age]]&lt;60,"50-59","60+"))))</f>
        <v>30-39</v>
      </c>
      <c r="P7748">
        <f>IF(tbl_bank[[#This Row],[Balance]]=0,1,0)</f>
        <v>1</v>
      </c>
      <c r="Q7748" t="str">
        <f>IF(tbl_bank[[#This Row],[Balance]]=0,"Zero",IF(tbl_bank[[#This Row],[Balance]]&lt;100000,"1-99k","100k+"))</f>
        <v>Zero</v>
      </c>
      <c r="R7748" t="str">
        <f>IF(tbl_bank[[#This Row],[Tenure]]&lt;=0,"0-1",IF(tbl_bank[[#This Row],[Tenure]]&lt;=4,"2-4",IF(tbl_bank[[#This Row],[Tenure]]&lt;=7,"5-7","8-10")))</f>
        <v>8-10</v>
      </c>
      <c r="S7748" t="str">
        <f>IF(tbl_bank[[#This Row],[NumOfProducts]]&gt;=3,"3+",TEXT(tbl_bank[[#This Row],[NumOfProducts]],"0"))</f>
        <v>2</v>
      </c>
      <c r="T7748" t="str">
        <f>IF(tbl_bank[[#This Row],[CreditScore]]&lt;580,"&lt;580",IF(tbl_bank[[#This Row],[CreditScore]]&lt;670,"580-669",IF(tbl_bank[[#This Row],[CreditScore]]&lt;740,"670-739","740+")))</f>
        <v>&lt;580</v>
      </c>
    </row>
    <row r="7749" spans="1:20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>IF(tbl_bank[[#This Row],[Age]]&lt;30,"&lt;30",IF(tbl_bank[[#This Row],[Age]]&lt;40,"30-39",IF(tbl_bank[[#This Row],[Age]]&lt;50,"40-49",IF(tbl_bank[[#This Row],[Age]]&lt;60,"50-59","60+"))))</f>
        <v>&lt;30</v>
      </c>
      <c r="P7749">
        <f>IF(tbl_bank[[#This Row],[Balance]]=0,1,0)</f>
        <v>1</v>
      </c>
      <c r="Q7749" t="str">
        <f>IF(tbl_bank[[#This Row],[Balance]]=0,"Zero",IF(tbl_bank[[#This Row],[Balance]]&lt;100000,"1-99k","100k+"))</f>
        <v>Zero</v>
      </c>
      <c r="R7749" t="str">
        <f>IF(tbl_bank[[#This Row],[Tenure]]&lt;=0,"0-1",IF(tbl_bank[[#This Row],[Tenure]]&lt;=4,"2-4",IF(tbl_bank[[#This Row],[Tenure]]&lt;=7,"5-7","8-10")))</f>
        <v>5-7</v>
      </c>
      <c r="S7749" t="str">
        <f>IF(tbl_bank[[#This Row],[NumOfProducts]]&gt;=3,"3+",TEXT(tbl_bank[[#This Row],[NumOfProducts]],"0"))</f>
        <v>2</v>
      </c>
      <c r="T7749" t="str">
        <f>IF(tbl_bank[[#This Row],[CreditScore]]&lt;580,"&lt;580",IF(tbl_bank[[#This Row],[CreditScore]]&lt;670,"580-669",IF(tbl_bank[[#This Row],[CreditScore]]&lt;740,"670-739","740+")))</f>
        <v>740+</v>
      </c>
    </row>
    <row r="7750" spans="1:20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>IF(tbl_bank[[#This Row],[Age]]&lt;30,"&lt;30",IF(tbl_bank[[#This Row],[Age]]&lt;40,"30-39",IF(tbl_bank[[#This Row],[Age]]&lt;50,"40-49",IF(tbl_bank[[#This Row],[Age]]&lt;60,"50-59","60+"))))</f>
        <v>30-39</v>
      </c>
      <c r="P7750">
        <f>IF(tbl_bank[[#This Row],[Balance]]=0,1,0)</f>
        <v>0</v>
      </c>
      <c r="Q7750" t="str">
        <f>IF(tbl_bank[[#This Row],[Balance]]=0,"Zero",IF(tbl_bank[[#This Row],[Balance]]&lt;100000,"1-99k","100k+"))</f>
        <v>100k+</v>
      </c>
      <c r="R7750" t="str">
        <f>IF(tbl_bank[[#This Row],[Tenure]]&lt;=0,"0-1",IF(tbl_bank[[#This Row],[Tenure]]&lt;=4,"2-4",IF(tbl_bank[[#This Row],[Tenure]]&lt;=7,"5-7","8-10")))</f>
        <v>8-10</v>
      </c>
      <c r="S7750" t="str">
        <f>IF(tbl_bank[[#This Row],[NumOfProducts]]&gt;=3,"3+",TEXT(tbl_bank[[#This Row],[NumOfProducts]],"0"))</f>
        <v>1</v>
      </c>
      <c r="T7750" t="str">
        <f>IF(tbl_bank[[#This Row],[CreditScore]]&lt;580,"&lt;580",IF(tbl_bank[[#This Row],[CreditScore]]&lt;670,"580-669",IF(tbl_bank[[#This Row],[CreditScore]]&lt;740,"670-739","740+")))</f>
        <v>740+</v>
      </c>
    </row>
    <row r="7751" spans="1:20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>IF(tbl_bank[[#This Row],[Age]]&lt;30,"&lt;30",IF(tbl_bank[[#This Row],[Age]]&lt;40,"30-39",IF(tbl_bank[[#This Row],[Age]]&lt;50,"40-49",IF(tbl_bank[[#This Row],[Age]]&lt;60,"50-59","60+"))))</f>
        <v>30-39</v>
      </c>
      <c r="P7751">
        <f>IF(tbl_bank[[#This Row],[Balance]]=0,1,0)</f>
        <v>1</v>
      </c>
      <c r="Q7751" t="str">
        <f>IF(tbl_bank[[#This Row],[Balance]]=0,"Zero",IF(tbl_bank[[#This Row],[Balance]]&lt;100000,"1-99k","100k+"))</f>
        <v>Zero</v>
      </c>
      <c r="R7751" t="str">
        <f>IF(tbl_bank[[#This Row],[Tenure]]&lt;=0,"0-1",IF(tbl_bank[[#This Row],[Tenure]]&lt;=4,"2-4",IF(tbl_bank[[#This Row],[Tenure]]&lt;=7,"5-7","8-10")))</f>
        <v>2-4</v>
      </c>
      <c r="S7751" t="str">
        <f>IF(tbl_bank[[#This Row],[NumOfProducts]]&gt;=3,"3+",TEXT(tbl_bank[[#This Row],[NumOfProducts]],"0"))</f>
        <v>1</v>
      </c>
      <c r="T7751" t="str">
        <f>IF(tbl_bank[[#This Row],[CreditScore]]&lt;580,"&lt;580",IF(tbl_bank[[#This Row],[CreditScore]]&lt;670,"580-669",IF(tbl_bank[[#This Row],[CreditScore]]&lt;740,"670-739","740+")))</f>
        <v>740+</v>
      </c>
    </row>
    <row r="7752" spans="1:20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>IF(tbl_bank[[#This Row],[Age]]&lt;30,"&lt;30",IF(tbl_bank[[#This Row],[Age]]&lt;40,"30-39",IF(tbl_bank[[#This Row],[Age]]&lt;50,"40-49",IF(tbl_bank[[#This Row],[Age]]&lt;60,"50-59","60+"))))</f>
        <v>&lt;30</v>
      </c>
      <c r="P7752">
        <f>IF(tbl_bank[[#This Row],[Balance]]=0,1,0)</f>
        <v>1</v>
      </c>
      <c r="Q7752" t="str">
        <f>IF(tbl_bank[[#This Row],[Balance]]=0,"Zero",IF(tbl_bank[[#This Row],[Balance]]&lt;100000,"1-99k","100k+"))</f>
        <v>Zero</v>
      </c>
      <c r="R7752" t="str">
        <f>IF(tbl_bank[[#This Row],[Tenure]]&lt;=0,"0-1",IF(tbl_bank[[#This Row],[Tenure]]&lt;=4,"2-4",IF(tbl_bank[[#This Row],[Tenure]]&lt;=7,"5-7","8-10")))</f>
        <v>0-1</v>
      </c>
      <c r="S7752" t="str">
        <f>IF(tbl_bank[[#This Row],[NumOfProducts]]&gt;=3,"3+",TEXT(tbl_bank[[#This Row],[NumOfProducts]],"0"))</f>
        <v>2</v>
      </c>
      <c r="T7752" t="str">
        <f>IF(tbl_bank[[#This Row],[CreditScore]]&lt;580,"&lt;580",IF(tbl_bank[[#This Row],[CreditScore]]&lt;670,"580-669",IF(tbl_bank[[#This Row],[CreditScore]]&lt;740,"670-739","740+")))</f>
        <v>&lt;580</v>
      </c>
    </row>
    <row r="7753" spans="1:20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>IF(tbl_bank[[#This Row],[Age]]&lt;30,"&lt;30",IF(tbl_bank[[#This Row],[Age]]&lt;40,"30-39",IF(tbl_bank[[#This Row],[Age]]&lt;50,"40-49",IF(tbl_bank[[#This Row],[Age]]&lt;60,"50-59","60+"))))</f>
        <v>30-39</v>
      </c>
      <c r="P7753">
        <f>IF(tbl_bank[[#This Row],[Balance]]=0,1,0)</f>
        <v>1</v>
      </c>
      <c r="Q7753" t="str">
        <f>IF(tbl_bank[[#This Row],[Balance]]=0,"Zero",IF(tbl_bank[[#This Row],[Balance]]&lt;100000,"1-99k","100k+"))</f>
        <v>Zero</v>
      </c>
      <c r="R7753" t="str">
        <f>IF(tbl_bank[[#This Row],[Tenure]]&lt;=0,"0-1",IF(tbl_bank[[#This Row],[Tenure]]&lt;=4,"2-4",IF(tbl_bank[[#This Row],[Tenure]]&lt;=7,"5-7","8-10")))</f>
        <v>5-7</v>
      </c>
      <c r="S7753" t="str">
        <f>IF(tbl_bank[[#This Row],[NumOfProducts]]&gt;=3,"3+",TEXT(tbl_bank[[#This Row],[NumOfProducts]],"0"))</f>
        <v>2</v>
      </c>
      <c r="T7753" t="str">
        <f>IF(tbl_bank[[#This Row],[CreditScore]]&lt;580,"&lt;580",IF(tbl_bank[[#This Row],[CreditScore]]&lt;670,"580-669",IF(tbl_bank[[#This Row],[CreditScore]]&lt;740,"670-739","740+")))</f>
        <v>740+</v>
      </c>
    </row>
    <row r="7754" spans="1:20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>IF(tbl_bank[[#This Row],[Age]]&lt;30,"&lt;30",IF(tbl_bank[[#This Row],[Age]]&lt;40,"30-39",IF(tbl_bank[[#This Row],[Age]]&lt;50,"40-49",IF(tbl_bank[[#This Row],[Age]]&lt;60,"50-59","60+"))))</f>
        <v>30-39</v>
      </c>
      <c r="P7754">
        <f>IF(tbl_bank[[#This Row],[Balance]]=0,1,0)</f>
        <v>0</v>
      </c>
      <c r="Q7754" t="str">
        <f>IF(tbl_bank[[#This Row],[Balance]]=0,"Zero",IF(tbl_bank[[#This Row],[Balance]]&lt;100000,"1-99k","100k+"))</f>
        <v>1-99k</v>
      </c>
      <c r="R7754" t="str">
        <f>IF(tbl_bank[[#This Row],[Tenure]]&lt;=0,"0-1",IF(tbl_bank[[#This Row],[Tenure]]&lt;=4,"2-4",IF(tbl_bank[[#This Row],[Tenure]]&lt;=7,"5-7","8-10")))</f>
        <v>2-4</v>
      </c>
      <c r="S7754" t="str">
        <f>IF(tbl_bank[[#This Row],[NumOfProducts]]&gt;=3,"3+",TEXT(tbl_bank[[#This Row],[NumOfProducts]],"0"))</f>
        <v>1</v>
      </c>
      <c r="T7754" t="str">
        <f>IF(tbl_bank[[#This Row],[CreditScore]]&lt;580,"&lt;580",IF(tbl_bank[[#This Row],[CreditScore]]&lt;670,"580-669",IF(tbl_bank[[#This Row],[CreditScore]]&lt;740,"670-739","740+")))</f>
        <v>&lt;580</v>
      </c>
    </row>
    <row r="7755" spans="1:20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>IF(tbl_bank[[#This Row],[Age]]&lt;30,"&lt;30",IF(tbl_bank[[#This Row],[Age]]&lt;40,"30-39",IF(tbl_bank[[#This Row],[Age]]&lt;50,"40-49",IF(tbl_bank[[#This Row],[Age]]&lt;60,"50-59","60+"))))</f>
        <v>&lt;30</v>
      </c>
      <c r="P7755">
        <f>IF(tbl_bank[[#This Row],[Balance]]=0,1,0)</f>
        <v>0</v>
      </c>
      <c r="Q7755" t="str">
        <f>IF(tbl_bank[[#This Row],[Balance]]=0,"Zero",IF(tbl_bank[[#This Row],[Balance]]&lt;100000,"1-99k","100k+"))</f>
        <v>100k+</v>
      </c>
      <c r="R7755" t="str">
        <f>IF(tbl_bank[[#This Row],[Tenure]]&lt;=0,"0-1",IF(tbl_bank[[#This Row],[Tenure]]&lt;=4,"2-4",IF(tbl_bank[[#This Row],[Tenure]]&lt;=7,"5-7","8-10")))</f>
        <v>8-10</v>
      </c>
      <c r="S7755" t="str">
        <f>IF(tbl_bank[[#This Row],[NumOfProducts]]&gt;=3,"3+",TEXT(tbl_bank[[#This Row],[NumOfProducts]],"0"))</f>
        <v>1</v>
      </c>
      <c r="T7755" t="str">
        <f>IF(tbl_bank[[#This Row],[CreditScore]]&lt;580,"&lt;580",IF(tbl_bank[[#This Row],[CreditScore]]&lt;670,"580-669",IF(tbl_bank[[#This Row],[CreditScore]]&lt;740,"670-739","740+")))</f>
        <v>580-669</v>
      </c>
    </row>
    <row r="7756" spans="1:20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>IF(tbl_bank[[#This Row],[Age]]&lt;30,"&lt;30",IF(tbl_bank[[#This Row],[Age]]&lt;40,"30-39",IF(tbl_bank[[#This Row],[Age]]&lt;50,"40-49",IF(tbl_bank[[#This Row],[Age]]&lt;60,"50-59","60+"))))</f>
        <v>40-49</v>
      </c>
      <c r="P7756">
        <f>IF(tbl_bank[[#This Row],[Balance]]=0,1,0)</f>
        <v>0</v>
      </c>
      <c r="Q7756" t="str">
        <f>IF(tbl_bank[[#This Row],[Balance]]=0,"Zero",IF(tbl_bank[[#This Row],[Balance]]&lt;100000,"1-99k","100k+"))</f>
        <v>1-99k</v>
      </c>
      <c r="R7756" t="str">
        <f>IF(tbl_bank[[#This Row],[Tenure]]&lt;=0,"0-1",IF(tbl_bank[[#This Row],[Tenure]]&lt;=4,"2-4",IF(tbl_bank[[#This Row],[Tenure]]&lt;=7,"5-7","8-10")))</f>
        <v>5-7</v>
      </c>
      <c r="S7756" t="str">
        <f>IF(tbl_bank[[#This Row],[NumOfProducts]]&gt;=3,"3+",TEXT(tbl_bank[[#This Row],[NumOfProducts]],"0"))</f>
        <v>2</v>
      </c>
      <c r="T7756" t="str">
        <f>IF(tbl_bank[[#This Row],[CreditScore]]&lt;580,"&lt;580",IF(tbl_bank[[#This Row],[CreditScore]]&lt;670,"580-669",IF(tbl_bank[[#This Row],[CreditScore]]&lt;740,"670-739","740+")))</f>
        <v>&lt;580</v>
      </c>
    </row>
    <row r="7757" spans="1:20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>IF(tbl_bank[[#This Row],[Age]]&lt;30,"&lt;30",IF(tbl_bank[[#This Row],[Age]]&lt;40,"30-39",IF(tbl_bank[[#This Row],[Age]]&lt;50,"40-49",IF(tbl_bank[[#This Row],[Age]]&lt;60,"50-59","60+"))))</f>
        <v>30-39</v>
      </c>
      <c r="P7757">
        <f>IF(tbl_bank[[#This Row],[Balance]]=0,1,0)</f>
        <v>1</v>
      </c>
      <c r="Q7757" t="str">
        <f>IF(tbl_bank[[#This Row],[Balance]]=0,"Zero",IF(tbl_bank[[#This Row],[Balance]]&lt;100000,"1-99k","100k+"))</f>
        <v>Zero</v>
      </c>
      <c r="R7757" t="str">
        <f>IF(tbl_bank[[#This Row],[Tenure]]&lt;=0,"0-1",IF(tbl_bank[[#This Row],[Tenure]]&lt;=4,"2-4",IF(tbl_bank[[#This Row],[Tenure]]&lt;=7,"5-7","8-10")))</f>
        <v>8-10</v>
      </c>
      <c r="S7757" t="str">
        <f>IF(tbl_bank[[#This Row],[NumOfProducts]]&gt;=3,"3+",TEXT(tbl_bank[[#This Row],[NumOfProducts]],"0"))</f>
        <v>2</v>
      </c>
      <c r="T7757" t="str">
        <f>IF(tbl_bank[[#This Row],[CreditScore]]&lt;580,"&lt;580",IF(tbl_bank[[#This Row],[CreditScore]]&lt;670,"580-669",IF(tbl_bank[[#This Row],[CreditScore]]&lt;740,"670-739","740+")))</f>
        <v>670-739</v>
      </c>
    </row>
    <row r="7758" spans="1:20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>IF(tbl_bank[[#This Row],[Age]]&lt;30,"&lt;30",IF(tbl_bank[[#This Row],[Age]]&lt;40,"30-39",IF(tbl_bank[[#This Row],[Age]]&lt;50,"40-49",IF(tbl_bank[[#This Row],[Age]]&lt;60,"50-59","60+"))))</f>
        <v>30-39</v>
      </c>
      <c r="P7758">
        <f>IF(tbl_bank[[#This Row],[Balance]]=0,1,0)</f>
        <v>0</v>
      </c>
      <c r="Q7758" t="str">
        <f>IF(tbl_bank[[#This Row],[Balance]]=0,"Zero",IF(tbl_bank[[#This Row],[Balance]]&lt;100000,"1-99k","100k+"))</f>
        <v>100k+</v>
      </c>
      <c r="R7758" t="str">
        <f>IF(tbl_bank[[#This Row],[Tenure]]&lt;=0,"0-1",IF(tbl_bank[[#This Row],[Tenure]]&lt;=4,"2-4",IF(tbl_bank[[#This Row],[Tenure]]&lt;=7,"5-7","8-10")))</f>
        <v>5-7</v>
      </c>
      <c r="S7758" t="str">
        <f>IF(tbl_bank[[#This Row],[NumOfProducts]]&gt;=3,"3+",TEXT(tbl_bank[[#This Row],[NumOfProducts]],"0"))</f>
        <v>1</v>
      </c>
      <c r="T7758" t="str">
        <f>IF(tbl_bank[[#This Row],[CreditScore]]&lt;580,"&lt;580",IF(tbl_bank[[#This Row],[CreditScore]]&lt;670,"580-669",IF(tbl_bank[[#This Row],[CreditScore]]&lt;740,"670-739","740+")))</f>
        <v>580-669</v>
      </c>
    </row>
    <row r="7759" spans="1:20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>IF(tbl_bank[[#This Row],[Age]]&lt;30,"&lt;30",IF(tbl_bank[[#This Row],[Age]]&lt;40,"30-39",IF(tbl_bank[[#This Row],[Age]]&lt;50,"40-49",IF(tbl_bank[[#This Row],[Age]]&lt;60,"50-59","60+"))))</f>
        <v>40-49</v>
      </c>
      <c r="P7759">
        <f>IF(tbl_bank[[#This Row],[Balance]]=0,1,0)</f>
        <v>0</v>
      </c>
      <c r="Q7759" t="str">
        <f>IF(tbl_bank[[#This Row],[Balance]]=0,"Zero",IF(tbl_bank[[#This Row],[Balance]]&lt;100000,"1-99k","100k+"))</f>
        <v>1-99k</v>
      </c>
      <c r="R7759" t="str">
        <f>IF(tbl_bank[[#This Row],[Tenure]]&lt;=0,"0-1",IF(tbl_bank[[#This Row],[Tenure]]&lt;=4,"2-4",IF(tbl_bank[[#This Row],[Tenure]]&lt;=7,"5-7","8-10")))</f>
        <v>5-7</v>
      </c>
      <c r="S7759" t="str">
        <f>IF(tbl_bank[[#This Row],[NumOfProducts]]&gt;=3,"3+",TEXT(tbl_bank[[#This Row],[NumOfProducts]],"0"))</f>
        <v>1</v>
      </c>
      <c r="T7759" t="str">
        <f>IF(tbl_bank[[#This Row],[CreditScore]]&lt;580,"&lt;580",IF(tbl_bank[[#This Row],[CreditScore]]&lt;670,"580-669",IF(tbl_bank[[#This Row],[CreditScore]]&lt;740,"670-739","740+")))</f>
        <v>740+</v>
      </c>
    </row>
    <row r="7760" spans="1:20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>IF(tbl_bank[[#This Row],[Age]]&lt;30,"&lt;30",IF(tbl_bank[[#This Row],[Age]]&lt;40,"30-39",IF(tbl_bank[[#This Row],[Age]]&lt;50,"40-49",IF(tbl_bank[[#This Row],[Age]]&lt;60,"50-59","60+"))))</f>
        <v>40-49</v>
      </c>
      <c r="P7760">
        <f>IF(tbl_bank[[#This Row],[Balance]]=0,1,0)</f>
        <v>1</v>
      </c>
      <c r="Q7760" t="str">
        <f>IF(tbl_bank[[#This Row],[Balance]]=0,"Zero",IF(tbl_bank[[#This Row],[Balance]]&lt;100000,"1-99k","100k+"))</f>
        <v>Zero</v>
      </c>
      <c r="R7760" t="str">
        <f>IF(tbl_bank[[#This Row],[Tenure]]&lt;=0,"0-1",IF(tbl_bank[[#This Row],[Tenure]]&lt;=4,"2-4",IF(tbl_bank[[#This Row],[Tenure]]&lt;=7,"5-7","8-10")))</f>
        <v>2-4</v>
      </c>
      <c r="S7760" t="str">
        <f>IF(tbl_bank[[#This Row],[NumOfProducts]]&gt;=3,"3+",TEXT(tbl_bank[[#This Row],[NumOfProducts]],"0"))</f>
        <v>2</v>
      </c>
      <c r="T7760" t="str">
        <f>IF(tbl_bank[[#This Row],[CreditScore]]&lt;580,"&lt;580",IF(tbl_bank[[#This Row],[CreditScore]]&lt;670,"580-669",IF(tbl_bank[[#This Row],[CreditScore]]&lt;740,"670-739","740+")))</f>
        <v>670-739</v>
      </c>
    </row>
    <row r="7761" spans="1:20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>IF(tbl_bank[[#This Row],[Age]]&lt;30,"&lt;30",IF(tbl_bank[[#This Row],[Age]]&lt;40,"30-39",IF(tbl_bank[[#This Row],[Age]]&lt;50,"40-49",IF(tbl_bank[[#This Row],[Age]]&lt;60,"50-59","60+"))))</f>
        <v>50-59</v>
      </c>
      <c r="P7761">
        <f>IF(tbl_bank[[#This Row],[Balance]]=0,1,0)</f>
        <v>0</v>
      </c>
      <c r="Q7761" t="str">
        <f>IF(tbl_bank[[#This Row],[Balance]]=0,"Zero",IF(tbl_bank[[#This Row],[Balance]]&lt;100000,"1-99k","100k+"))</f>
        <v>100k+</v>
      </c>
      <c r="R7761" t="str">
        <f>IF(tbl_bank[[#This Row],[Tenure]]&lt;=0,"0-1",IF(tbl_bank[[#This Row],[Tenure]]&lt;=4,"2-4",IF(tbl_bank[[#This Row],[Tenure]]&lt;=7,"5-7","8-10")))</f>
        <v>2-4</v>
      </c>
      <c r="S7761" t="str">
        <f>IF(tbl_bank[[#This Row],[NumOfProducts]]&gt;=3,"3+",TEXT(tbl_bank[[#This Row],[NumOfProducts]],"0"))</f>
        <v>2</v>
      </c>
      <c r="T7761" t="str">
        <f>IF(tbl_bank[[#This Row],[CreditScore]]&lt;580,"&lt;580",IF(tbl_bank[[#This Row],[CreditScore]]&lt;670,"580-669",IF(tbl_bank[[#This Row],[CreditScore]]&lt;740,"670-739","740+")))</f>
        <v>&lt;580</v>
      </c>
    </row>
    <row r="7762" spans="1:20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>IF(tbl_bank[[#This Row],[Age]]&lt;30,"&lt;30",IF(tbl_bank[[#This Row],[Age]]&lt;40,"30-39",IF(tbl_bank[[#This Row],[Age]]&lt;50,"40-49",IF(tbl_bank[[#This Row],[Age]]&lt;60,"50-59","60+"))))</f>
        <v>30-39</v>
      </c>
      <c r="P7762">
        <f>IF(tbl_bank[[#This Row],[Balance]]=0,1,0)</f>
        <v>0</v>
      </c>
      <c r="Q7762" t="str">
        <f>IF(tbl_bank[[#This Row],[Balance]]=0,"Zero",IF(tbl_bank[[#This Row],[Balance]]&lt;100000,"1-99k","100k+"))</f>
        <v>100k+</v>
      </c>
      <c r="R7762" t="str">
        <f>IF(tbl_bank[[#This Row],[Tenure]]&lt;=0,"0-1",IF(tbl_bank[[#This Row],[Tenure]]&lt;=4,"2-4",IF(tbl_bank[[#This Row],[Tenure]]&lt;=7,"5-7","8-10")))</f>
        <v>5-7</v>
      </c>
      <c r="S7762" t="str">
        <f>IF(tbl_bank[[#This Row],[NumOfProducts]]&gt;=3,"3+",TEXT(tbl_bank[[#This Row],[NumOfProducts]],"0"))</f>
        <v>2</v>
      </c>
      <c r="T7762" t="str">
        <f>IF(tbl_bank[[#This Row],[CreditScore]]&lt;580,"&lt;580",IF(tbl_bank[[#This Row],[CreditScore]]&lt;670,"580-669",IF(tbl_bank[[#This Row],[CreditScore]]&lt;740,"670-739","740+")))</f>
        <v>740+</v>
      </c>
    </row>
    <row r="7763" spans="1:20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>IF(tbl_bank[[#This Row],[Age]]&lt;30,"&lt;30",IF(tbl_bank[[#This Row],[Age]]&lt;40,"30-39",IF(tbl_bank[[#This Row],[Age]]&lt;50,"40-49",IF(tbl_bank[[#This Row],[Age]]&lt;60,"50-59","60+"))))</f>
        <v>30-39</v>
      </c>
      <c r="P7763">
        <f>IF(tbl_bank[[#This Row],[Balance]]=0,1,0)</f>
        <v>0</v>
      </c>
      <c r="Q7763" t="str">
        <f>IF(tbl_bank[[#This Row],[Balance]]=0,"Zero",IF(tbl_bank[[#This Row],[Balance]]&lt;100000,"1-99k","100k+"))</f>
        <v>100k+</v>
      </c>
      <c r="R7763" t="str">
        <f>IF(tbl_bank[[#This Row],[Tenure]]&lt;=0,"0-1",IF(tbl_bank[[#This Row],[Tenure]]&lt;=4,"2-4",IF(tbl_bank[[#This Row],[Tenure]]&lt;=7,"5-7","8-10")))</f>
        <v>2-4</v>
      </c>
      <c r="S7763" t="str">
        <f>IF(tbl_bank[[#This Row],[NumOfProducts]]&gt;=3,"3+",TEXT(tbl_bank[[#This Row],[NumOfProducts]],"0"))</f>
        <v>2</v>
      </c>
      <c r="T7763" t="str">
        <f>IF(tbl_bank[[#This Row],[CreditScore]]&lt;580,"&lt;580",IF(tbl_bank[[#This Row],[CreditScore]]&lt;670,"580-669",IF(tbl_bank[[#This Row],[CreditScore]]&lt;740,"670-739","740+")))</f>
        <v>580-669</v>
      </c>
    </row>
    <row r="7764" spans="1:20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>IF(tbl_bank[[#This Row],[Age]]&lt;30,"&lt;30",IF(tbl_bank[[#This Row],[Age]]&lt;40,"30-39",IF(tbl_bank[[#This Row],[Age]]&lt;50,"40-49",IF(tbl_bank[[#This Row],[Age]]&lt;60,"50-59","60+"))))</f>
        <v>30-39</v>
      </c>
      <c r="P7764">
        <f>IF(tbl_bank[[#This Row],[Balance]]=0,1,0)</f>
        <v>1</v>
      </c>
      <c r="Q7764" t="str">
        <f>IF(tbl_bank[[#This Row],[Balance]]=0,"Zero",IF(tbl_bank[[#This Row],[Balance]]&lt;100000,"1-99k","100k+"))</f>
        <v>Zero</v>
      </c>
      <c r="R7764" t="str">
        <f>IF(tbl_bank[[#This Row],[Tenure]]&lt;=0,"0-1",IF(tbl_bank[[#This Row],[Tenure]]&lt;=4,"2-4",IF(tbl_bank[[#This Row],[Tenure]]&lt;=7,"5-7","8-10")))</f>
        <v>2-4</v>
      </c>
      <c r="S7764" t="str">
        <f>IF(tbl_bank[[#This Row],[NumOfProducts]]&gt;=3,"3+",TEXT(tbl_bank[[#This Row],[NumOfProducts]],"0"))</f>
        <v>2</v>
      </c>
      <c r="T7764" t="str">
        <f>IF(tbl_bank[[#This Row],[CreditScore]]&lt;580,"&lt;580",IF(tbl_bank[[#This Row],[CreditScore]]&lt;670,"580-669",IF(tbl_bank[[#This Row],[CreditScore]]&lt;740,"670-739","740+")))</f>
        <v>740+</v>
      </c>
    </row>
    <row r="7765" spans="1:20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>IF(tbl_bank[[#This Row],[Age]]&lt;30,"&lt;30",IF(tbl_bank[[#This Row],[Age]]&lt;40,"30-39",IF(tbl_bank[[#This Row],[Age]]&lt;50,"40-49",IF(tbl_bank[[#This Row],[Age]]&lt;60,"50-59","60+"))))</f>
        <v>30-39</v>
      </c>
      <c r="P7765">
        <f>IF(tbl_bank[[#This Row],[Balance]]=0,1,0)</f>
        <v>0</v>
      </c>
      <c r="Q7765" t="str">
        <f>IF(tbl_bank[[#This Row],[Balance]]=0,"Zero",IF(tbl_bank[[#This Row],[Balance]]&lt;100000,"1-99k","100k+"))</f>
        <v>1-99k</v>
      </c>
      <c r="R7765" t="str">
        <f>IF(tbl_bank[[#This Row],[Tenure]]&lt;=0,"0-1",IF(tbl_bank[[#This Row],[Tenure]]&lt;=4,"2-4",IF(tbl_bank[[#This Row],[Tenure]]&lt;=7,"5-7","8-10")))</f>
        <v>2-4</v>
      </c>
      <c r="S7765" t="str">
        <f>IF(tbl_bank[[#This Row],[NumOfProducts]]&gt;=3,"3+",TEXT(tbl_bank[[#This Row],[NumOfProducts]],"0"))</f>
        <v>1</v>
      </c>
      <c r="T7765" t="str">
        <f>IF(tbl_bank[[#This Row],[CreditScore]]&lt;580,"&lt;580",IF(tbl_bank[[#This Row],[CreditScore]]&lt;670,"580-669",IF(tbl_bank[[#This Row],[CreditScore]]&lt;740,"670-739","740+")))</f>
        <v>580-669</v>
      </c>
    </row>
    <row r="7766" spans="1:20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>IF(tbl_bank[[#This Row],[Age]]&lt;30,"&lt;30",IF(tbl_bank[[#This Row],[Age]]&lt;40,"30-39",IF(tbl_bank[[#This Row],[Age]]&lt;50,"40-49",IF(tbl_bank[[#This Row],[Age]]&lt;60,"50-59","60+"))))</f>
        <v>40-49</v>
      </c>
      <c r="P7766">
        <f>IF(tbl_bank[[#This Row],[Balance]]=0,1,0)</f>
        <v>0</v>
      </c>
      <c r="Q7766" t="str">
        <f>IF(tbl_bank[[#This Row],[Balance]]=0,"Zero",IF(tbl_bank[[#This Row],[Balance]]&lt;100000,"1-99k","100k+"))</f>
        <v>100k+</v>
      </c>
      <c r="R7766" t="str">
        <f>IF(tbl_bank[[#This Row],[Tenure]]&lt;=0,"0-1",IF(tbl_bank[[#This Row],[Tenure]]&lt;=4,"2-4",IF(tbl_bank[[#This Row],[Tenure]]&lt;=7,"5-7","8-10")))</f>
        <v>2-4</v>
      </c>
      <c r="S7766" t="str">
        <f>IF(tbl_bank[[#This Row],[NumOfProducts]]&gt;=3,"3+",TEXT(tbl_bank[[#This Row],[NumOfProducts]],"0"))</f>
        <v>1</v>
      </c>
      <c r="T7766" t="str">
        <f>IF(tbl_bank[[#This Row],[CreditScore]]&lt;580,"&lt;580",IF(tbl_bank[[#This Row],[CreditScore]]&lt;670,"580-669",IF(tbl_bank[[#This Row],[CreditScore]]&lt;740,"670-739","740+")))</f>
        <v>670-739</v>
      </c>
    </row>
    <row r="7767" spans="1:20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>IF(tbl_bank[[#This Row],[Age]]&lt;30,"&lt;30",IF(tbl_bank[[#This Row],[Age]]&lt;40,"30-39",IF(tbl_bank[[#This Row],[Age]]&lt;50,"40-49",IF(tbl_bank[[#This Row],[Age]]&lt;60,"50-59","60+"))))</f>
        <v>40-49</v>
      </c>
      <c r="P7767">
        <f>IF(tbl_bank[[#This Row],[Balance]]=0,1,0)</f>
        <v>0</v>
      </c>
      <c r="Q7767" t="str">
        <f>IF(tbl_bank[[#This Row],[Balance]]=0,"Zero",IF(tbl_bank[[#This Row],[Balance]]&lt;100000,"1-99k","100k+"))</f>
        <v>100k+</v>
      </c>
      <c r="R7767" t="str">
        <f>IF(tbl_bank[[#This Row],[Tenure]]&lt;=0,"0-1",IF(tbl_bank[[#This Row],[Tenure]]&lt;=4,"2-4",IF(tbl_bank[[#This Row],[Tenure]]&lt;=7,"5-7","8-10")))</f>
        <v>5-7</v>
      </c>
      <c r="S7767" t="str">
        <f>IF(tbl_bank[[#This Row],[NumOfProducts]]&gt;=3,"3+",TEXT(tbl_bank[[#This Row],[NumOfProducts]],"0"))</f>
        <v>2</v>
      </c>
      <c r="T7767" t="str">
        <f>IF(tbl_bank[[#This Row],[CreditScore]]&lt;580,"&lt;580",IF(tbl_bank[[#This Row],[CreditScore]]&lt;670,"580-669",IF(tbl_bank[[#This Row],[CreditScore]]&lt;740,"670-739","740+")))</f>
        <v>670-739</v>
      </c>
    </row>
    <row r="7768" spans="1:20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>IF(tbl_bank[[#This Row],[Age]]&lt;30,"&lt;30",IF(tbl_bank[[#This Row],[Age]]&lt;40,"30-39",IF(tbl_bank[[#This Row],[Age]]&lt;50,"40-49",IF(tbl_bank[[#This Row],[Age]]&lt;60,"50-59","60+"))))</f>
        <v>30-39</v>
      </c>
      <c r="P7768">
        <f>IF(tbl_bank[[#This Row],[Balance]]=0,1,0)</f>
        <v>1</v>
      </c>
      <c r="Q7768" t="str">
        <f>IF(tbl_bank[[#This Row],[Balance]]=0,"Zero",IF(tbl_bank[[#This Row],[Balance]]&lt;100000,"1-99k","100k+"))</f>
        <v>Zero</v>
      </c>
      <c r="R7768" t="str">
        <f>IF(tbl_bank[[#This Row],[Tenure]]&lt;=0,"0-1",IF(tbl_bank[[#This Row],[Tenure]]&lt;=4,"2-4",IF(tbl_bank[[#This Row],[Tenure]]&lt;=7,"5-7","8-10")))</f>
        <v>2-4</v>
      </c>
      <c r="S7768" t="str">
        <f>IF(tbl_bank[[#This Row],[NumOfProducts]]&gt;=3,"3+",TEXT(tbl_bank[[#This Row],[NumOfProducts]],"0"))</f>
        <v>2</v>
      </c>
      <c r="T7768" t="str">
        <f>IF(tbl_bank[[#This Row],[CreditScore]]&lt;580,"&lt;580",IF(tbl_bank[[#This Row],[CreditScore]]&lt;670,"580-669",IF(tbl_bank[[#This Row],[CreditScore]]&lt;740,"670-739","740+")))</f>
        <v>580-669</v>
      </c>
    </row>
    <row r="7769" spans="1:20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>IF(tbl_bank[[#This Row],[Age]]&lt;30,"&lt;30",IF(tbl_bank[[#This Row],[Age]]&lt;40,"30-39",IF(tbl_bank[[#This Row],[Age]]&lt;50,"40-49",IF(tbl_bank[[#This Row],[Age]]&lt;60,"50-59","60+"))))</f>
        <v>40-49</v>
      </c>
      <c r="P7769">
        <f>IF(tbl_bank[[#This Row],[Balance]]=0,1,0)</f>
        <v>0</v>
      </c>
      <c r="Q7769" t="str">
        <f>IF(tbl_bank[[#This Row],[Balance]]=0,"Zero",IF(tbl_bank[[#This Row],[Balance]]&lt;100000,"1-99k","100k+"))</f>
        <v>100k+</v>
      </c>
      <c r="R7769" t="str">
        <f>IF(tbl_bank[[#This Row],[Tenure]]&lt;=0,"0-1",IF(tbl_bank[[#This Row],[Tenure]]&lt;=4,"2-4",IF(tbl_bank[[#This Row],[Tenure]]&lt;=7,"5-7","8-10")))</f>
        <v>2-4</v>
      </c>
      <c r="S7769" t="str">
        <f>IF(tbl_bank[[#This Row],[NumOfProducts]]&gt;=3,"3+",TEXT(tbl_bank[[#This Row],[NumOfProducts]],"0"))</f>
        <v>1</v>
      </c>
      <c r="T7769" t="str">
        <f>IF(tbl_bank[[#This Row],[CreditScore]]&lt;580,"&lt;580",IF(tbl_bank[[#This Row],[CreditScore]]&lt;670,"580-669",IF(tbl_bank[[#This Row],[CreditScore]]&lt;740,"670-739","740+")))</f>
        <v>&lt;580</v>
      </c>
    </row>
    <row r="7770" spans="1:20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>IF(tbl_bank[[#This Row],[Age]]&lt;30,"&lt;30",IF(tbl_bank[[#This Row],[Age]]&lt;40,"30-39",IF(tbl_bank[[#This Row],[Age]]&lt;50,"40-49",IF(tbl_bank[[#This Row],[Age]]&lt;60,"50-59","60+"))))</f>
        <v>&lt;30</v>
      </c>
      <c r="P7770">
        <f>IF(tbl_bank[[#This Row],[Balance]]=0,1,0)</f>
        <v>0</v>
      </c>
      <c r="Q7770" t="str">
        <f>IF(tbl_bank[[#This Row],[Balance]]=0,"Zero",IF(tbl_bank[[#This Row],[Balance]]&lt;100000,"1-99k","100k+"))</f>
        <v>100k+</v>
      </c>
      <c r="R7770" t="str">
        <f>IF(tbl_bank[[#This Row],[Tenure]]&lt;=0,"0-1",IF(tbl_bank[[#This Row],[Tenure]]&lt;=4,"2-4",IF(tbl_bank[[#This Row],[Tenure]]&lt;=7,"5-7","8-10")))</f>
        <v>8-10</v>
      </c>
      <c r="S7770" t="str">
        <f>IF(tbl_bank[[#This Row],[NumOfProducts]]&gt;=3,"3+",TEXT(tbl_bank[[#This Row],[NumOfProducts]],"0"))</f>
        <v>2</v>
      </c>
      <c r="T7770" t="str">
        <f>IF(tbl_bank[[#This Row],[CreditScore]]&lt;580,"&lt;580",IF(tbl_bank[[#This Row],[CreditScore]]&lt;670,"580-669",IF(tbl_bank[[#This Row],[CreditScore]]&lt;740,"670-739","740+")))</f>
        <v>580-669</v>
      </c>
    </row>
    <row r="7771" spans="1:20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>IF(tbl_bank[[#This Row],[Age]]&lt;30,"&lt;30",IF(tbl_bank[[#This Row],[Age]]&lt;40,"30-39",IF(tbl_bank[[#This Row],[Age]]&lt;50,"40-49",IF(tbl_bank[[#This Row],[Age]]&lt;60,"50-59","60+"))))</f>
        <v>&lt;30</v>
      </c>
      <c r="P7771">
        <f>IF(tbl_bank[[#This Row],[Balance]]=0,1,0)</f>
        <v>0</v>
      </c>
      <c r="Q7771" t="str">
        <f>IF(tbl_bank[[#This Row],[Balance]]=0,"Zero",IF(tbl_bank[[#This Row],[Balance]]&lt;100000,"1-99k","100k+"))</f>
        <v>100k+</v>
      </c>
      <c r="R7771" t="str">
        <f>IF(tbl_bank[[#This Row],[Tenure]]&lt;=0,"0-1",IF(tbl_bank[[#This Row],[Tenure]]&lt;=4,"2-4",IF(tbl_bank[[#This Row],[Tenure]]&lt;=7,"5-7","8-10")))</f>
        <v>5-7</v>
      </c>
      <c r="S7771" t="str">
        <f>IF(tbl_bank[[#This Row],[NumOfProducts]]&gt;=3,"3+",TEXT(tbl_bank[[#This Row],[NumOfProducts]],"0"))</f>
        <v>2</v>
      </c>
      <c r="T7771" t="str">
        <f>IF(tbl_bank[[#This Row],[CreditScore]]&lt;580,"&lt;580",IF(tbl_bank[[#This Row],[CreditScore]]&lt;670,"580-669",IF(tbl_bank[[#This Row],[CreditScore]]&lt;740,"670-739","740+")))</f>
        <v>740+</v>
      </c>
    </row>
    <row r="7772" spans="1:20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>IF(tbl_bank[[#This Row],[Age]]&lt;30,"&lt;30",IF(tbl_bank[[#This Row],[Age]]&lt;40,"30-39",IF(tbl_bank[[#This Row],[Age]]&lt;50,"40-49",IF(tbl_bank[[#This Row],[Age]]&lt;60,"50-59","60+"))))</f>
        <v>&lt;30</v>
      </c>
      <c r="P7772">
        <f>IF(tbl_bank[[#This Row],[Balance]]=0,1,0)</f>
        <v>0</v>
      </c>
      <c r="Q7772" t="str">
        <f>IF(tbl_bank[[#This Row],[Balance]]=0,"Zero",IF(tbl_bank[[#This Row],[Balance]]&lt;100000,"1-99k","100k+"))</f>
        <v>100k+</v>
      </c>
      <c r="R7772" t="str">
        <f>IF(tbl_bank[[#This Row],[Tenure]]&lt;=0,"0-1",IF(tbl_bank[[#This Row],[Tenure]]&lt;=4,"2-4",IF(tbl_bank[[#This Row],[Tenure]]&lt;=7,"5-7","8-10")))</f>
        <v>2-4</v>
      </c>
      <c r="S7772" t="str">
        <f>IF(tbl_bank[[#This Row],[NumOfProducts]]&gt;=3,"3+",TEXT(tbl_bank[[#This Row],[NumOfProducts]],"0"))</f>
        <v>1</v>
      </c>
      <c r="T7772" t="str">
        <f>IF(tbl_bank[[#This Row],[CreditScore]]&lt;580,"&lt;580",IF(tbl_bank[[#This Row],[CreditScore]]&lt;670,"580-669",IF(tbl_bank[[#This Row],[CreditScore]]&lt;740,"670-739","740+")))</f>
        <v>670-739</v>
      </c>
    </row>
    <row r="7773" spans="1:20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>IF(tbl_bank[[#This Row],[Age]]&lt;30,"&lt;30",IF(tbl_bank[[#This Row],[Age]]&lt;40,"30-39",IF(tbl_bank[[#This Row],[Age]]&lt;50,"40-49",IF(tbl_bank[[#This Row],[Age]]&lt;60,"50-59","60+"))))</f>
        <v>&lt;30</v>
      </c>
      <c r="P7773">
        <f>IF(tbl_bank[[#This Row],[Balance]]=0,1,0)</f>
        <v>0</v>
      </c>
      <c r="Q7773" t="str">
        <f>IF(tbl_bank[[#This Row],[Balance]]=0,"Zero",IF(tbl_bank[[#This Row],[Balance]]&lt;100000,"1-99k","100k+"))</f>
        <v>100k+</v>
      </c>
      <c r="R7773" t="str">
        <f>IF(tbl_bank[[#This Row],[Tenure]]&lt;=0,"0-1",IF(tbl_bank[[#This Row],[Tenure]]&lt;=4,"2-4",IF(tbl_bank[[#This Row],[Tenure]]&lt;=7,"5-7","8-10")))</f>
        <v>2-4</v>
      </c>
      <c r="S7773" t="str">
        <f>IF(tbl_bank[[#This Row],[NumOfProducts]]&gt;=3,"3+",TEXT(tbl_bank[[#This Row],[NumOfProducts]],"0"))</f>
        <v>1</v>
      </c>
      <c r="T7773" t="str">
        <f>IF(tbl_bank[[#This Row],[CreditScore]]&lt;580,"&lt;580",IF(tbl_bank[[#This Row],[CreditScore]]&lt;670,"580-669",IF(tbl_bank[[#This Row],[CreditScore]]&lt;740,"670-739","740+")))</f>
        <v>740+</v>
      </c>
    </row>
    <row r="7774" spans="1:20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>IF(tbl_bank[[#This Row],[Age]]&lt;30,"&lt;30",IF(tbl_bank[[#This Row],[Age]]&lt;40,"30-39",IF(tbl_bank[[#This Row],[Age]]&lt;50,"40-49",IF(tbl_bank[[#This Row],[Age]]&lt;60,"50-59","60+"))))</f>
        <v>50-59</v>
      </c>
      <c r="P7774">
        <f>IF(tbl_bank[[#This Row],[Balance]]=0,1,0)</f>
        <v>0</v>
      </c>
      <c r="Q7774" t="str">
        <f>IF(tbl_bank[[#This Row],[Balance]]=0,"Zero",IF(tbl_bank[[#This Row],[Balance]]&lt;100000,"1-99k","100k+"))</f>
        <v>100k+</v>
      </c>
      <c r="R7774" t="str">
        <f>IF(tbl_bank[[#This Row],[Tenure]]&lt;=0,"0-1",IF(tbl_bank[[#This Row],[Tenure]]&lt;=4,"2-4",IF(tbl_bank[[#This Row],[Tenure]]&lt;=7,"5-7","8-10")))</f>
        <v>2-4</v>
      </c>
      <c r="S7774" t="str">
        <f>IF(tbl_bank[[#This Row],[NumOfProducts]]&gt;=3,"3+",TEXT(tbl_bank[[#This Row],[NumOfProducts]],"0"))</f>
        <v>1</v>
      </c>
      <c r="T7774" t="str">
        <f>IF(tbl_bank[[#This Row],[CreditScore]]&lt;580,"&lt;580",IF(tbl_bank[[#This Row],[CreditScore]]&lt;670,"580-669",IF(tbl_bank[[#This Row],[CreditScore]]&lt;740,"670-739","740+")))</f>
        <v>740+</v>
      </c>
    </row>
    <row r="7775" spans="1:20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>IF(tbl_bank[[#This Row],[Age]]&lt;30,"&lt;30",IF(tbl_bank[[#This Row],[Age]]&lt;40,"30-39",IF(tbl_bank[[#This Row],[Age]]&lt;50,"40-49",IF(tbl_bank[[#This Row],[Age]]&lt;60,"50-59","60+"))))</f>
        <v>60+</v>
      </c>
      <c r="P7775">
        <f>IF(tbl_bank[[#This Row],[Balance]]=0,1,0)</f>
        <v>0</v>
      </c>
      <c r="Q7775" t="str">
        <f>IF(tbl_bank[[#This Row],[Balance]]=0,"Zero",IF(tbl_bank[[#This Row],[Balance]]&lt;100000,"1-99k","100k+"))</f>
        <v>100k+</v>
      </c>
      <c r="R7775" t="str">
        <f>IF(tbl_bank[[#This Row],[Tenure]]&lt;=0,"0-1",IF(tbl_bank[[#This Row],[Tenure]]&lt;=4,"2-4",IF(tbl_bank[[#This Row],[Tenure]]&lt;=7,"5-7","8-10")))</f>
        <v>5-7</v>
      </c>
      <c r="S7775" t="str">
        <f>IF(tbl_bank[[#This Row],[NumOfProducts]]&gt;=3,"3+",TEXT(tbl_bank[[#This Row],[NumOfProducts]],"0"))</f>
        <v>1</v>
      </c>
      <c r="T7775" t="str">
        <f>IF(tbl_bank[[#This Row],[CreditScore]]&lt;580,"&lt;580",IF(tbl_bank[[#This Row],[CreditScore]]&lt;670,"580-669",IF(tbl_bank[[#This Row],[CreditScore]]&lt;740,"670-739","740+")))</f>
        <v>580-669</v>
      </c>
    </row>
    <row r="7776" spans="1:20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>IF(tbl_bank[[#This Row],[Age]]&lt;30,"&lt;30",IF(tbl_bank[[#This Row],[Age]]&lt;40,"30-39",IF(tbl_bank[[#This Row],[Age]]&lt;50,"40-49",IF(tbl_bank[[#This Row],[Age]]&lt;60,"50-59","60+"))))</f>
        <v>40-49</v>
      </c>
      <c r="P7776">
        <f>IF(tbl_bank[[#This Row],[Balance]]=0,1,0)</f>
        <v>0</v>
      </c>
      <c r="Q7776" t="str">
        <f>IF(tbl_bank[[#This Row],[Balance]]=0,"Zero",IF(tbl_bank[[#This Row],[Balance]]&lt;100000,"1-99k","100k+"))</f>
        <v>100k+</v>
      </c>
      <c r="R7776" t="str">
        <f>IF(tbl_bank[[#This Row],[Tenure]]&lt;=0,"0-1",IF(tbl_bank[[#This Row],[Tenure]]&lt;=4,"2-4",IF(tbl_bank[[#This Row],[Tenure]]&lt;=7,"5-7","8-10")))</f>
        <v>5-7</v>
      </c>
      <c r="S7776" t="str">
        <f>IF(tbl_bank[[#This Row],[NumOfProducts]]&gt;=3,"3+",TEXT(tbl_bank[[#This Row],[NumOfProducts]],"0"))</f>
        <v>2</v>
      </c>
      <c r="T7776" t="str">
        <f>IF(tbl_bank[[#This Row],[CreditScore]]&lt;580,"&lt;580",IF(tbl_bank[[#This Row],[CreditScore]]&lt;670,"580-669",IF(tbl_bank[[#This Row],[CreditScore]]&lt;740,"670-739","740+")))</f>
        <v>740+</v>
      </c>
    </row>
    <row r="7777" spans="1:20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>IF(tbl_bank[[#This Row],[Age]]&lt;30,"&lt;30",IF(tbl_bank[[#This Row],[Age]]&lt;40,"30-39",IF(tbl_bank[[#This Row],[Age]]&lt;50,"40-49",IF(tbl_bank[[#This Row],[Age]]&lt;60,"50-59","60+"))))</f>
        <v>40-49</v>
      </c>
      <c r="P7777">
        <f>IF(tbl_bank[[#This Row],[Balance]]=0,1,0)</f>
        <v>1</v>
      </c>
      <c r="Q7777" t="str">
        <f>IF(tbl_bank[[#This Row],[Balance]]=0,"Zero",IF(tbl_bank[[#This Row],[Balance]]&lt;100000,"1-99k","100k+"))</f>
        <v>Zero</v>
      </c>
      <c r="R7777" t="str">
        <f>IF(tbl_bank[[#This Row],[Tenure]]&lt;=0,"0-1",IF(tbl_bank[[#This Row],[Tenure]]&lt;=4,"2-4",IF(tbl_bank[[#This Row],[Tenure]]&lt;=7,"5-7","8-10")))</f>
        <v>8-10</v>
      </c>
      <c r="S7777" t="str">
        <f>IF(tbl_bank[[#This Row],[NumOfProducts]]&gt;=3,"3+",TEXT(tbl_bank[[#This Row],[NumOfProducts]],"0"))</f>
        <v>2</v>
      </c>
      <c r="T7777" t="str">
        <f>IF(tbl_bank[[#This Row],[CreditScore]]&lt;580,"&lt;580",IF(tbl_bank[[#This Row],[CreditScore]]&lt;670,"580-669",IF(tbl_bank[[#This Row],[CreditScore]]&lt;740,"670-739","740+")))</f>
        <v>580-669</v>
      </c>
    </row>
    <row r="7778" spans="1:20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>IF(tbl_bank[[#This Row],[Age]]&lt;30,"&lt;30",IF(tbl_bank[[#This Row],[Age]]&lt;40,"30-39",IF(tbl_bank[[#This Row],[Age]]&lt;50,"40-49",IF(tbl_bank[[#This Row],[Age]]&lt;60,"50-59","60+"))))</f>
        <v>60+</v>
      </c>
      <c r="P7778">
        <f>IF(tbl_bank[[#This Row],[Balance]]=0,1,0)</f>
        <v>1</v>
      </c>
      <c r="Q7778" t="str">
        <f>IF(tbl_bank[[#This Row],[Balance]]=0,"Zero",IF(tbl_bank[[#This Row],[Balance]]&lt;100000,"1-99k","100k+"))</f>
        <v>Zero</v>
      </c>
      <c r="R7778" t="str">
        <f>IF(tbl_bank[[#This Row],[Tenure]]&lt;=0,"0-1",IF(tbl_bank[[#This Row],[Tenure]]&lt;=4,"2-4",IF(tbl_bank[[#This Row],[Tenure]]&lt;=7,"5-7","8-10")))</f>
        <v>8-10</v>
      </c>
      <c r="S7778" t="str">
        <f>IF(tbl_bank[[#This Row],[NumOfProducts]]&gt;=3,"3+",TEXT(tbl_bank[[#This Row],[NumOfProducts]],"0"))</f>
        <v>2</v>
      </c>
      <c r="T7778" t="str">
        <f>IF(tbl_bank[[#This Row],[CreditScore]]&lt;580,"&lt;580",IF(tbl_bank[[#This Row],[CreditScore]]&lt;670,"580-669",IF(tbl_bank[[#This Row],[CreditScore]]&lt;740,"670-739","740+")))</f>
        <v>670-739</v>
      </c>
    </row>
    <row r="7779" spans="1:20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>IF(tbl_bank[[#This Row],[Age]]&lt;30,"&lt;30",IF(tbl_bank[[#This Row],[Age]]&lt;40,"30-39",IF(tbl_bank[[#This Row],[Age]]&lt;50,"40-49",IF(tbl_bank[[#This Row],[Age]]&lt;60,"50-59","60+"))))</f>
        <v>&lt;30</v>
      </c>
      <c r="P7779">
        <f>IF(tbl_bank[[#This Row],[Balance]]=0,1,0)</f>
        <v>0</v>
      </c>
      <c r="Q7779" t="str">
        <f>IF(tbl_bank[[#This Row],[Balance]]=0,"Zero",IF(tbl_bank[[#This Row],[Balance]]&lt;100000,"1-99k","100k+"))</f>
        <v>1-99k</v>
      </c>
      <c r="R7779" t="str">
        <f>IF(tbl_bank[[#This Row],[Tenure]]&lt;=0,"0-1",IF(tbl_bank[[#This Row],[Tenure]]&lt;=4,"2-4",IF(tbl_bank[[#This Row],[Tenure]]&lt;=7,"5-7","8-10")))</f>
        <v>0-1</v>
      </c>
      <c r="S7779" t="str">
        <f>IF(tbl_bank[[#This Row],[NumOfProducts]]&gt;=3,"3+",TEXT(tbl_bank[[#This Row],[NumOfProducts]],"0"))</f>
        <v>2</v>
      </c>
      <c r="T7779" t="str">
        <f>IF(tbl_bank[[#This Row],[CreditScore]]&lt;580,"&lt;580",IF(tbl_bank[[#This Row],[CreditScore]]&lt;670,"580-669",IF(tbl_bank[[#This Row],[CreditScore]]&lt;740,"670-739","740+")))</f>
        <v>670-739</v>
      </c>
    </row>
    <row r="7780" spans="1:20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>IF(tbl_bank[[#This Row],[Age]]&lt;30,"&lt;30",IF(tbl_bank[[#This Row],[Age]]&lt;40,"30-39",IF(tbl_bank[[#This Row],[Age]]&lt;50,"40-49",IF(tbl_bank[[#This Row],[Age]]&lt;60,"50-59","60+"))))</f>
        <v>&lt;30</v>
      </c>
      <c r="P7780">
        <f>IF(tbl_bank[[#This Row],[Balance]]=0,1,0)</f>
        <v>1</v>
      </c>
      <c r="Q7780" t="str">
        <f>IF(tbl_bank[[#This Row],[Balance]]=0,"Zero",IF(tbl_bank[[#This Row],[Balance]]&lt;100000,"1-99k","100k+"))</f>
        <v>Zero</v>
      </c>
      <c r="R7780" t="str">
        <f>IF(tbl_bank[[#This Row],[Tenure]]&lt;=0,"0-1",IF(tbl_bank[[#This Row],[Tenure]]&lt;=4,"2-4",IF(tbl_bank[[#This Row],[Tenure]]&lt;=7,"5-7","8-10")))</f>
        <v>2-4</v>
      </c>
      <c r="S7780" t="str">
        <f>IF(tbl_bank[[#This Row],[NumOfProducts]]&gt;=3,"3+",TEXT(tbl_bank[[#This Row],[NumOfProducts]],"0"))</f>
        <v>2</v>
      </c>
      <c r="T7780" t="str">
        <f>IF(tbl_bank[[#This Row],[CreditScore]]&lt;580,"&lt;580",IF(tbl_bank[[#This Row],[CreditScore]]&lt;670,"580-669",IF(tbl_bank[[#This Row],[CreditScore]]&lt;740,"670-739","740+")))</f>
        <v>580-669</v>
      </c>
    </row>
    <row r="7781" spans="1:20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>IF(tbl_bank[[#This Row],[Age]]&lt;30,"&lt;30",IF(tbl_bank[[#This Row],[Age]]&lt;40,"30-39",IF(tbl_bank[[#This Row],[Age]]&lt;50,"40-49",IF(tbl_bank[[#This Row],[Age]]&lt;60,"50-59","60+"))))</f>
        <v>40-49</v>
      </c>
      <c r="P7781">
        <f>IF(tbl_bank[[#This Row],[Balance]]=0,1,0)</f>
        <v>1</v>
      </c>
      <c r="Q7781" t="str">
        <f>IF(tbl_bank[[#This Row],[Balance]]=0,"Zero",IF(tbl_bank[[#This Row],[Balance]]&lt;100000,"1-99k","100k+"))</f>
        <v>Zero</v>
      </c>
      <c r="R7781" t="str">
        <f>IF(tbl_bank[[#This Row],[Tenure]]&lt;=0,"0-1",IF(tbl_bank[[#This Row],[Tenure]]&lt;=4,"2-4",IF(tbl_bank[[#This Row],[Tenure]]&lt;=7,"5-7","8-10")))</f>
        <v>0-1</v>
      </c>
      <c r="S7781" t="str">
        <f>IF(tbl_bank[[#This Row],[NumOfProducts]]&gt;=3,"3+",TEXT(tbl_bank[[#This Row],[NumOfProducts]],"0"))</f>
        <v>2</v>
      </c>
      <c r="T7781" t="str">
        <f>IF(tbl_bank[[#This Row],[CreditScore]]&lt;580,"&lt;580",IF(tbl_bank[[#This Row],[CreditScore]]&lt;670,"580-669",IF(tbl_bank[[#This Row],[CreditScore]]&lt;740,"670-739","740+")))</f>
        <v>740+</v>
      </c>
    </row>
    <row r="7782" spans="1:20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>IF(tbl_bank[[#This Row],[Age]]&lt;30,"&lt;30",IF(tbl_bank[[#This Row],[Age]]&lt;40,"30-39",IF(tbl_bank[[#This Row],[Age]]&lt;50,"40-49",IF(tbl_bank[[#This Row],[Age]]&lt;60,"50-59","60+"))))</f>
        <v>30-39</v>
      </c>
      <c r="P7782">
        <f>IF(tbl_bank[[#This Row],[Balance]]=0,1,0)</f>
        <v>0</v>
      </c>
      <c r="Q7782" t="str">
        <f>IF(tbl_bank[[#This Row],[Balance]]=0,"Zero",IF(tbl_bank[[#This Row],[Balance]]&lt;100000,"1-99k","100k+"))</f>
        <v>1-99k</v>
      </c>
      <c r="R7782" t="str">
        <f>IF(tbl_bank[[#This Row],[Tenure]]&lt;=0,"0-1",IF(tbl_bank[[#This Row],[Tenure]]&lt;=4,"2-4",IF(tbl_bank[[#This Row],[Tenure]]&lt;=7,"5-7","8-10")))</f>
        <v>8-10</v>
      </c>
      <c r="S7782" t="str">
        <f>IF(tbl_bank[[#This Row],[NumOfProducts]]&gt;=3,"3+",TEXT(tbl_bank[[#This Row],[NumOfProducts]],"0"))</f>
        <v>1</v>
      </c>
      <c r="T7782" t="str">
        <f>IF(tbl_bank[[#This Row],[CreditScore]]&lt;580,"&lt;580",IF(tbl_bank[[#This Row],[CreditScore]]&lt;670,"580-669",IF(tbl_bank[[#This Row],[CreditScore]]&lt;740,"670-739","740+")))</f>
        <v>740+</v>
      </c>
    </row>
    <row r="7783" spans="1:20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>IF(tbl_bank[[#This Row],[Age]]&lt;30,"&lt;30",IF(tbl_bank[[#This Row],[Age]]&lt;40,"30-39",IF(tbl_bank[[#This Row],[Age]]&lt;50,"40-49",IF(tbl_bank[[#This Row],[Age]]&lt;60,"50-59","60+"))))</f>
        <v>30-39</v>
      </c>
      <c r="P7783">
        <f>IF(tbl_bank[[#This Row],[Balance]]=0,1,0)</f>
        <v>0</v>
      </c>
      <c r="Q7783" t="str">
        <f>IF(tbl_bank[[#This Row],[Balance]]=0,"Zero",IF(tbl_bank[[#This Row],[Balance]]&lt;100000,"1-99k","100k+"))</f>
        <v>100k+</v>
      </c>
      <c r="R7783" t="str">
        <f>IF(tbl_bank[[#This Row],[Tenure]]&lt;=0,"0-1",IF(tbl_bank[[#This Row],[Tenure]]&lt;=4,"2-4",IF(tbl_bank[[#This Row],[Tenure]]&lt;=7,"5-7","8-10")))</f>
        <v>5-7</v>
      </c>
      <c r="S7783" t="str">
        <f>IF(tbl_bank[[#This Row],[NumOfProducts]]&gt;=3,"3+",TEXT(tbl_bank[[#This Row],[NumOfProducts]],"0"))</f>
        <v>1</v>
      </c>
      <c r="T7783" t="str">
        <f>IF(tbl_bank[[#This Row],[CreditScore]]&lt;580,"&lt;580",IF(tbl_bank[[#This Row],[CreditScore]]&lt;670,"580-669",IF(tbl_bank[[#This Row],[CreditScore]]&lt;740,"670-739","740+")))</f>
        <v>670-739</v>
      </c>
    </row>
    <row r="7784" spans="1:20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>IF(tbl_bank[[#This Row],[Age]]&lt;30,"&lt;30",IF(tbl_bank[[#This Row],[Age]]&lt;40,"30-39",IF(tbl_bank[[#This Row],[Age]]&lt;50,"40-49",IF(tbl_bank[[#This Row],[Age]]&lt;60,"50-59","60+"))))</f>
        <v>50-59</v>
      </c>
      <c r="P7784">
        <f>IF(tbl_bank[[#This Row],[Balance]]=0,1,0)</f>
        <v>0</v>
      </c>
      <c r="Q7784" t="str">
        <f>IF(tbl_bank[[#This Row],[Balance]]=0,"Zero",IF(tbl_bank[[#This Row],[Balance]]&lt;100000,"1-99k","100k+"))</f>
        <v>1-99k</v>
      </c>
      <c r="R7784" t="str">
        <f>IF(tbl_bank[[#This Row],[Tenure]]&lt;=0,"0-1",IF(tbl_bank[[#This Row],[Tenure]]&lt;=4,"2-4",IF(tbl_bank[[#This Row],[Tenure]]&lt;=7,"5-7","8-10")))</f>
        <v>8-10</v>
      </c>
      <c r="S7784" t="str">
        <f>IF(tbl_bank[[#This Row],[NumOfProducts]]&gt;=3,"3+",TEXT(tbl_bank[[#This Row],[NumOfProducts]],"0"))</f>
        <v>1</v>
      </c>
      <c r="T7784" t="str">
        <f>IF(tbl_bank[[#This Row],[CreditScore]]&lt;580,"&lt;580",IF(tbl_bank[[#This Row],[CreditScore]]&lt;670,"580-669",IF(tbl_bank[[#This Row],[CreditScore]]&lt;740,"670-739","740+")))</f>
        <v>580-669</v>
      </c>
    </row>
    <row r="7785" spans="1:20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>IF(tbl_bank[[#This Row],[Age]]&lt;30,"&lt;30",IF(tbl_bank[[#This Row],[Age]]&lt;40,"30-39",IF(tbl_bank[[#This Row],[Age]]&lt;50,"40-49",IF(tbl_bank[[#This Row],[Age]]&lt;60,"50-59","60+"))))</f>
        <v>40-49</v>
      </c>
      <c r="P7785">
        <f>IF(tbl_bank[[#This Row],[Balance]]=0,1,0)</f>
        <v>1</v>
      </c>
      <c r="Q7785" t="str">
        <f>IF(tbl_bank[[#This Row],[Balance]]=0,"Zero",IF(tbl_bank[[#This Row],[Balance]]&lt;100000,"1-99k","100k+"))</f>
        <v>Zero</v>
      </c>
      <c r="R7785" t="str">
        <f>IF(tbl_bank[[#This Row],[Tenure]]&lt;=0,"0-1",IF(tbl_bank[[#This Row],[Tenure]]&lt;=4,"2-4",IF(tbl_bank[[#This Row],[Tenure]]&lt;=7,"5-7","8-10")))</f>
        <v>5-7</v>
      </c>
      <c r="S7785" t="str">
        <f>IF(tbl_bank[[#This Row],[NumOfProducts]]&gt;=3,"3+",TEXT(tbl_bank[[#This Row],[NumOfProducts]],"0"))</f>
        <v>1</v>
      </c>
      <c r="T7785" t="str">
        <f>IF(tbl_bank[[#This Row],[CreditScore]]&lt;580,"&lt;580",IF(tbl_bank[[#This Row],[CreditScore]]&lt;670,"580-669",IF(tbl_bank[[#This Row],[CreditScore]]&lt;740,"670-739","740+")))</f>
        <v>&lt;580</v>
      </c>
    </row>
    <row r="7786" spans="1:20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>IF(tbl_bank[[#This Row],[Age]]&lt;30,"&lt;30",IF(tbl_bank[[#This Row],[Age]]&lt;40,"30-39",IF(tbl_bank[[#This Row],[Age]]&lt;50,"40-49",IF(tbl_bank[[#This Row],[Age]]&lt;60,"50-59","60+"))))</f>
        <v>60+</v>
      </c>
      <c r="P7786">
        <f>IF(tbl_bank[[#This Row],[Balance]]=0,1,0)</f>
        <v>0</v>
      </c>
      <c r="Q7786" t="str">
        <f>IF(tbl_bank[[#This Row],[Balance]]=0,"Zero",IF(tbl_bank[[#This Row],[Balance]]&lt;100000,"1-99k","100k+"))</f>
        <v>1-99k</v>
      </c>
      <c r="R7786" t="str">
        <f>IF(tbl_bank[[#This Row],[Tenure]]&lt;=0,"0-1",IF(tbl_bank[[#This Row],[Tenure]]&lt;=4,"2-4",IF(tbl_bank[[#This Row],[Tenure]]&lt;=7,"5-7","8-10")))</f>
        <v>2-4</v>
      </c>
      <c r="S7786" t="str">
        <f>IF(tbl_bank[[#This Row],[NumOfProducts]]&gt;=3,"3+",TEXT(tbl_bank[[#This Row],[NumOfProducts]],"0"))</f>
        <v>1</v>
      </c>
      <c r="T7786" t="str">
        <f>IF(tbl_bank[[#This Row],[CreditScore]]&lt;580,"&lt;580",IF(tbl_bank[[#This Row],[CreditScore]]&lt;670,"580-669",IF(tbl_bank[[#This Row],[CreditScore]]&lt;740,"670-739","740+")))</f>
        <v>740+</v>
      </c>
    </row>
    <row r="7787" spans="1:20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>IF(tbl_bank[[#This Row],[Age]]&lt;30,"&lt;30",IF(tbl_bank[[#This Row],[Age]]&lt;40,"30-39",IF(tbl_bank[[#This Row],[Age]]&lt;50,"40-49",IF(tbl_bank[[#This Row],[Age]]&lt;60,"50-59","60+"))))</f>
        <v>&lt;30</v>
      </c>
      <c r="P7787">
        <f>IF(tbl_bank[[#This Row],[Balance]]=0,1,0)</f>
        <v>1</v>
      </c>
      <c r="Q7787" t="str">
        <f>IF(tbl_bank[[#This Row],[Balance]]=0,"Zero",IF(tbl_bank[[#This Row],[Balance]]&lt;100000,"1-99k","100k+"))</f>
        <v>Zero</v>
      </c>
      <c r="R7787" t="str">
        <f>IF(tbl_bank[[#This Row],[Tenure]]&lt;=0,"0-1",IF(tbl_bank[[#This Row],[Tenure]]&lt;=4,"2-4",IF(tbl_bank[[#This Row],[Tenure]]&lt;=7,"5-7","8-10")))</f>
        <v>8-10</v>
      </c>
      <c r="S7787" t="str">
        <f>IF(tbl_bank[[#This Row],[NumOfProducts]]&gt;=3,"3+",TEXT(tbl_bank[[#This Row],[NumOfProducts]],"0"))</f>
        <v>2</v>
      </c>
      <c r="T7787" t="str">
        <f>IF(tbl_bank[[#This Row],[CreditScore]]&lt;580,"&lt;580",IF(tbl_bank[[#This Row],[CreditScore]]&lt;670,"580-669",IF(tbl_bank[[#This Row],[CreditScore]]&lt;740,"670-739","740+")))</f>
        <v>670-739</v>
      </c>
    </row>
    <row r="7788" spans="1:20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>IF(tbl_bank[[#This Row],[Age]]&lt;30,"&lt;30",IF(tbl_bank[[#This Row],[Age]]&lt;40,"30-39",IF(tbl_bank[[#This Row],[Age]]&lt;50,"40-49",IF(tbl_bank[[#This Row],[Age]]&lt;60,"50-59","60+"))))</f>
        <v>30-39</v>
      </c>
      <c r="P7788">
        <f>IF(tbl_bank[[#This Row],[Balance]]=0,1,0)</f>
        <v>0</v>
      </c>
      <c r="Q7788" t="str">
        <f>IF(tbl_bank[[#This Row],[Balance]]=0,"Zero",IF(tbl_bank[[#This Row],[Balance]]&lt;100000,"1-99k","100k+"))</f>
        <v>1-99k</v>
      </c>
      <c r="R7788" t="str">
        <f>IF(tbl_bank[[#This Row],[Tenure]]&lt;=0,"0-1",IF(tbl_bank[[#This Row],[Tenure]]&lt;=4,"2-4",IF(tbl_bank[[#This Row],[Tenure]]&lt;=7,"5-7","8-10")))</f>
        <v>8-10</v>
      </c>
      <c r="S7788" t="str">
        <f>IF(tbl_bank[[#This Row],[NumOfProducts]]&gt;=3,"3+",TEXT(tbl_bank[[#This Row],[NumOfProducts]],"0"))</f>
        <v>2</v>
      </c>
      <c r="T7788" t="str">
        <f>IF(tbl_bank[[#This Row],[CreditScore]]&lt;580,"&lt;580",IF(tbl_bank[[#This Row],[CreditScore]]&lt;670,"580-669",IF(tbl_bank[[#This Row],[CreditScore]]&lt;740,"670-739","740+")))</f>
        <v>580-669</v>
      </c>
    </row>
    <row r="7789" spans="1:20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>IF(tbl_bank[[#This Row],[Age]]&lt;30,"&lt;30",IF(tbl_bank[[#This Row],[Age]]&lt;40,"30-39",IF(tbl_bank[[#This Row],[Age]]&lt;50,"40-49",IF(tbl_bank[[#This Row],[Age]]&lt;60,"50-59","60+"))))</f>
        <v>50-59</v>
      </c>
      <c r="P7789">
        <f>IF(tbl_bank[[#This Row],[Balance]]=0,1,0)</f>
        <v>1</v>
      </c>
      <c r="Q7789" t="str">
        <f>IF(tbl_bank[[#This Row],[Balance]]=0,"Zero",IF(tbl_bank[[#This Row],[Balance]]&lt;100000,"1-99k","100k+"))</f>
        <v>Zero</v>
      </c>
      <c r="R7789" t="str">
        <f>IF(tbl_bank[[#This Row],[Tenure]]&lt;=0,"0-1",IF(tbl_bank[[#This Row],[Tenure]]&lt;=4,"2-4",IF(tbl_bank[[#This Row],[Tenure]]&lt;=7,"5-7","8-10")))</f>
        <v>8-10</v>
      </c>
      <c r="S7789" t="str">
        <f>IF(tbl_bank[[#This Row],[NumOfProducts]]&gt;=3,"3+",TEXT(tbl_bank[[#This Row],[NumOfProducts]],"0"))</f>
        <v>2</v>
      </c>
      <c r="T7789" t="str">
        <f>IF(tbl_bank[[#This Row],[CreditScore]]&lt;580,"&lt;580",IF(tbl_bank[[#This Row],[CreditScore]]&lt;670,"580-669",IF(tbl_bank[[#This Row],[CreditScore]]&lt;740,"670-739","740+")))</f>
        <v>580-669</v>
      </c>
    </row>
    <row r="7790" spans="1:20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>IF(tbl_bank[[#This Row],[Age]]&lt;30,"&lt;30",IF(tbl_bank[[#This Row],[Age]]&lt;40,"30-39",IF(tbl_bank[[#This Row],[Age]]&lt;50,"40-49",IF(tbl_bank[[#This Row],[Age]]&lt;60,"50-59","60+"))))</f>
        <v>60+</v>
      </c>
      <c r="P7790">
        <f>IF(tbl_bank[[#This Row],[Balance]]=0,1,0)</f>
        <v>0</v>
      </c>
      <c r="Q7790" t="str">
        <f>IF(tbl_bank[[#This Row],[Balance]]=0,"Zero",IF(tbl_bank[[#This Row],[Balance]]&lt;100000,"1-99k","100k+"))</f>
        <v>100k+</v>
      </c>
      <c r="R7790" t="str">
        <f>IF(tbl_bank[[#This Row],[Tenure]]&lt;=0,"0-1",IF(tbl_bank[[#This Row],[Tenure]]&lt;=4,"2-4",IF(tbl_bank[[#This Row],[Tenure]]&lt;=7,"5-7","8-10")))</f>
        <v>2-4</v>
      </c>
      <c r="S7790" t="str">
        <f>IF(tbl_bank[[#This Row],[NumOfProducts]]&gt;=3,"3+",TEXT(tbl_bank[[#This Row],[NumOfProducts]],"0"))</f>
        <v>2</v>
      </c>
      <c r="T7790" t="str">
        <f>IF(tbl_bank[[#This Row],[CreditScore]]&lt;580,"&lt;580",IF(tbl_bank[[#This Row],[CreditScore]]&lt;670,"580-669",IF(tbl_bank[[#This Row],[CreditScore]]&lt;740,"670-739","740+")))</f>
        <v>&lt;580</v>
      </c>
    </row>
    <row r="7791" spans="1:20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>IF(tbl_bank[[#This Row],[Age]]&lt;30,"&lt;30",IF(tbl_bank[[#This Row],[Age]]&lt;40,"30-39",IF(tbl_bank[[#This Row],[Age]]&lt;50,"40-49",IF(tbl_bank[[#This Row],[Age]]&lt;60,"50-59","60+"))))</f>
        <v>30-39</v>
      </c>
      <c r="P7791">
        <f>IF(tbl_bank[[#This Row],[Balance]]=0,1,0)</f>
        <v>0</v>
      </c>
      <c r="Q7791" t="str">
        <f>IF(tbl_bank[[#This Row],[Balance]]=0,"Zero",IF(tbl_bank[[#This Row],[Balance]]&lt;100000,"1-99k","100k+"))</f>
        <v>1-99k</v>
      </c>
      <c r="R7791" t="str">
        <f>IF(tbl_bank[[#This Row],[Tenure]]&lt;=0,"0-1",IF(tbl_bank[[#This Row],[Tenure]]&lt;=4,"2-4",IF(tbl_bank[[#This Row],[Tenure]]&lt;=7,"5-7","8-10")))</f>
        <v>2-4</v>
      </c>
      <c r="S7791" t="str">
        <f>IF(tbl_bank[[#This Row],[NumOfProducts]]&gt;=3,"3+",TEXT(tbl_bank[[#This Row],[NumOfProducts]],"0"))</f>
        <v>1</v>
      </c>
      <c r="T7791" t="str">
        <f>IF(tbl_bank[[#This Row],[CreditScore]]&lt;580,"&lt;580",IF(tbl_bank[[#This Row],[CreditScore]]&lt;670,"580-669",IF(tbl_bank[[#This Row],[CreditScore]]&lt;740,"670-739","740+")))</f>
        <v>580-669</v>
      </c>
    </row>
    <row r="7792" spans="1:20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>IF(tbl_bank[[#This Row],[Age]]&lt;30,"&lt;30",IF(tbl_bank[[#This Row],[Age]]&lt;40,"30-39",IF(tbl_bank[[#This Row],[Age]]&lt;50,"40-49",IF(tbl_bank[[#This Row],[Age]]&lt;60,"50-59","60+"))))</f>
        <v>&lt;30</v>
      </c>
      <c r="P7792">
        <f>IF(tbl_bank[[#This Row],[Balance]]=0,1,0)</f>
        <v>1</v>
      </c>
      <c r="Q7792" t="str">
        <f>IF(tbl_bank[[#This Row],[Balance]]=0,"Zero",IF(tbl_bank[[#This Row],[Balance]]&lt;100000,"1-99k","100k+"))</f>
        <v>Zero</v>
      </c>
      <c r="R7792" t="str">
        <f>IF(tbl_bank[[#This Row],[Tenure]]&lt;=0,"0-1",IF(tbl_bank[[#This Row],[Tenure]]&lt;=4,"2-4",IF(tbl_bank[[#This Row],[Tenure]]&lt;=7,"5-7","8-10")))</f>
        <v>2-4</v>
      </c>
      <c r="S7792" t="str">
        <f>IF(tbl_bank[[#This Row],[NumOfProducts]]&gt;=3,"3+",TEXT(tbl_bank[[#This Row],[NumOfProducts]],"0"))</f>
        <v>1</v>
      </c>
      <c r="T7792" t="str">
        <f>IF(tbl_bank[[#This Row],[CreditScore]]&lt;580,"&lt;580",IF(tbl_bank[[#This Row],[CreditScore]]&lt;670,"580-669",IF(tbl_bank[[#This Row],[CreditScore]]&lt;740,"670-739","740+")))</f>
        <v>670-739</v>
      </c>
    </row>
    <row r="7793" spans="1:20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>IF(tbl_bank[[#This Row],[Age]]&lt;30,"&lt;30",IF(tbl_bank[[#This Row],[Age]]&lt;40,"30-39",IF(tbl_bank[[#This Row],[Age]]&lt;50,"40-49",IF(tbl_bank[[#This Row],[Age]]&lt;60,"50-59","60+"))))</f>
        <v>30-39</v>
      </c>
      <c r="P7793">
        <f>IF(tbl_bank[[#This Row],[Balance]]=0,1,0)</f>
        <v>0</v>
      </c>
      <c r="Q7793" t="str">
        <f>IF(tbl_bank[[#This Row],[Balance]]=0,"Zero",IF(tbl_bank[[#This Row],[Balance]]&lt;100000,"1-99k","100k+"))</f>
        <v>100k+</v>
      </c>
      <c r="R7793" t="str">
        <f>IF(tbl_bank[[#This Row],[Tenure]]&lt;=0,"0-1",IF(tbl_bank[[#This Row],[Tenure]]&lt;=4,"2-4",IF(tbl_bank[[#This Row],[Tenure]]&lt;=7,"5-7","8-10")))</f>
        <v>5-7</v>
      </c>
      <c r="S7793" t="str">
        <f>IF(tbl_bank[[#This Row],[NumOfProducts]]&gt;=3,"3+",TEXT(tbl_bank[[#This Row],[NumOfProducts]],"0"))</f>
        <v>1</v>
      </c>
      <c r="T7793" t="str">
        <f>IF(tbl_bank[[#This Row],[CreditScore]]&lt;580,"&lt;580",IF(tbl_bank[[#This Row],[CreditScore]]&lt;670,"580-669",IF(tbl_bank[[#This Row],[CreditScore]]&lt;740,"670-739","740+")))</f>
        <v>580-669</v>
      </c>
    </row>
    <row r="7794" spans="1:20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>IF(tbl_bank[[#This Row],[Age]]&lt;30,"&lt;30",IF(tbl_bank[[#This Row],[Age]]&lt;40,"30-39",IF(tbl_bank[[#This Row],[Age]]&lt;50,"40-49",IF(tbl_bank[[#This Row],[Age]]&lt;60,"50-59","60+"))))</f>
        <v>40-49</v>
      </c>
      <c r="P7794">
        <f>IF(tbl_bank[[#This Row],[Balance]]=0,1,0)</f>
        <v>1</v>
      </c>
      <c r="Q7794" t="str">
        <f>IF(tbl_bank[[#This Row],[Balance]]=0,"Zero",IF(tbl_bank[[#This Row],[Balance]]&lt;100000,"1-99k","100k+"))</f>
        <v>Zero</v>
      </c>
      <c r="R7794" t="str">
        <f>IF(tbl_bank[[#This Row],[Tenure]]&lt;=0,"0-1",IF(tbl_bank[[#This Row],[Tenure]]&lt;=4,"2-4",IF(tbl_bank[[#This Row],[Tenure]]&lt;=7,"5-7","8-10")))</f>
        <v>8-10</v>
      </c>
      <c r="S7794" t="str">
        <f>IF(tbl_bank[[#This Row],[NumOfProducts]]&gt;=3,"3+",TEXT(tbl_bank[[#This Row],[NumOfProducts]],"0"))</f>
        <v>2</v>
      </c>
      <c r="T7794" t="str">
        <f>IF(tbl_bank[[#This Row],[CreditScore]]&lt;580,"&lt;580",IF(tbl_bank[[#This Row],[CreditScore]]&lt;670,"580-669",IF(tbl_bank[[#This Row],[CreditScore]]&lt;740,"670-739","740+")))</f>
        <v>580-669</v>
      </c>
    </row>
    <row r="7795" spans="1:20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>IF(tbl_bank[[#This Row],[Age]]&lt;30,"&lt;30",IF(tbl_bank[[#This Row],[Age]]&lt;40,"30-39",IF(tbl_bank[[#This Row],[Age]]&lt;50,"40-49",IF(tbl_bank[[#This Row],[Age]]&lt;60,"50-59","60+"))))</f>
        <v>50-59</v>
      </c>
      <c r="P7795">
        <f>IF(tbl_bank[[#This Row],[Balance]]=0,1,0)</f>
        <v>0</v>
      </c>
      <c r="Q7795" t="str">
        <f>IF(tbl_bank[[#This Row],[Balance]]=0,"Zero",IF(tbl_bank[[#This Row],[Balance]]&lt;100000,"1-99k","100k+"))</f>
        <v>100k+</v>
      </c>
      <c r="R7795" t="str">
        <f>IF(tbl_bank[[#This Row],[Tenure]]&lt;=0,"0-1",IF(tbl_bank[[#This Row],[Tenure]]&lt;=4,"2-4",IF(tbl_bank[[#This Row],[Tenure]]&lt;=7,"5-7","8-10")))</f>
        <v>2-4</v>
      </c>
      <c r="S7795" t="str">
        <f>IF(tbl_bank[[#This Row],[NumOfProducts]]&gt;=3,"3+",TEXT(tbl_bank[[#This Row],[NumOfProducts]],"0"))</f>
        <v>2</v>
      </c>
      <c r="T7795" t="str">
        <f>IF(tbl_bank[[#This Row],[CreditScore]]&lt;580,"&lt;580",IF(tbl_bank[[#This Row],[CreditScore]]&lt;670,"580-669",IF(tbl_bank[[#This Row],[CreditScore]]&lt;740,"670-739","740+")))</f>
        <v>580-669</v>
      </c>
    </row>
    <row r="7796" spans="1:20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>IF(tbl_bank[[#This Row],[Age]]&lt;30,"&lt;30",IF(tbl_bank[[#This Row],[Age]]&lt;40,"30-39",IF(tbl_bank[[#This Row],[Age]]&lt;50,"40-49",IF(tbl_bank[[#This Row],[Age]]&lt;60,"50-59","60+"))))</f>
        <v>&lt;30</v>
      </c>
      <c r="P7796">
        <f>IF(tbl_bank[[#This Row],[Balance]]=0,1,0)</f>
        <v>0</v>
      </c>
      <c r="Q7796" t="str">
        <f>IF(tbl_bank[[#This Row],[Balance]]=0,"Zero",IF(tbl_bank[[#This Row],[Balance]]&lt;100000,"1-99k","100k+"))</f>
        <v>100k+</v>
      </c>
      <c r="R7796" t="str">
        <f>IF(tbl_bank[[#This Row],[Tenure]]&lt;=0,"0-1",IF(tbl_bank[[#This Row],[Tenure]]&lt;=4,"2-4",IF(tbl_bank[[#This Row],[Tenure]]&lt;=7,"5-7","8-10")))</f>
        <v>2-4</v>
      </c>
      <c r="S7796" t="str">
        <f>IF(tbl_bank[[#This Row],[NumOfProducts]]&gt;=3,"3+",TEXT(tbl_bank[[#This Row],[NumOfProducts]],"0"))</f>
        <v>1</v>
      </c>
      <c r="T7796" t="str">
        <f>IF(tbl_bank[[#This Row],[CreditScore]]&lt;580,"&lt;580",IF(tbl_bank[[#This Row],[CreditScore]]&lt;670,"580-669",IF(tbl_bank[[#This Row],[CreditScore]]&lt;740,"670-739","740+")))</f>
        <v>&lt;580</v>
      </c>
    </row>
    <row r="7797" spans="1:20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>IF(tbl_bank[[#This Row],[Age]]&lt;30,"&lt;30",IF(tbl_bank[[#This Row],[Age]]&lt;40,"30-39",IF(tbl_bank[[#This Row],[Age]]&lt;50,"40-49",IF(tbl_bank[[#This Row],[Age]]&lt;60,"50-59","60+"))))</f>
        <v>40-49</v>
      </c>
      <c r="P7797">
        <f>IF(tbl_bank[[#This Row],[Balance]]=0,1,0)</f>
        <v>0</v>
      </c>
      <c r="Q7797" t="str">
        <f>IF(tbl_bank[[#This Row],[Balance]]=0,"Zero",IF(tbl_bank[[#This Row],[Balance]]&lt;100000,"1-99k","100k+"))</f>
        <v>1-99k</v>
      </c>
      <c r="R7797" t="str">
        <f>IF(tbl_bank[[#This Row],[Tenure]]&lt;=0,"0-1",IF(tbl_bank[[#This Row],[Tenure]]&lt;=4,"2-4",IF(tbl_bank[[#This Row],[Tenure]]&lt;=7,"5-7","8-10")))</f>
        <v>5-7</v>
      </c>
      <c r="S7797" t="str">
        <f>IF(tbl_bank[[#This Row],[NumOfProducts]]&gt;=3,"3+",TEXT(tbl_bank[[#This Row],[NumOfProducts]],"0"))</f>
        <v>1</v>
      </c>
      <c r="T7797" t="str">
        <f>IF(tbl_bank[[#This Row],[CreditScore]]&lt;580,"&lt;580",IF(tbl_bank[[#This Row],[CreditScore]]&lt;670,"580-669",IF(tbl_bank[[#This Row],[CreditScore]]&lt;740,"670-739","740+")))</f>
        <v>&lt;580</v>
      </c>
    </row>
    <row r="7798" spans="1:20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>IF(tbl_bank[[#This Row],[Age]]&lt;30,"&lt;30",IF(tbl_bank[[#This Row],[Age]]&lt;40,"30-39",IF(tbl_bank[[#This Row],[Age]]&lt;50,"40-49",IF(tbl_bank[[#This Row],[Age]]&lt;60,"50-59","60+"))))</f>
        <v>30-39</v>
      </c>
      <c r="P7798">
        <f>IF(tbl_bank[[#This Row],[Balance]]=0,1,0)</f>
        <v>1</v>
      </c>
      <c r="Q7798" t="str">
        <f>IF(tbl_bank[[#This Row],[Balance]]=0,"Zero",IF(tbl_bank[[#This Row],[Balance]]&lt;100000,"1-99k","100k+"))</f>
        <v>Zero</v>
      </c>
      <c r="R7798" t="str">
        <f>IF(tbl_bank[[#This Row],[Tenure]]&lt;=0,"0-1",IF(tbl_bank[[#This Row],[Tenure]]&lt;=4,"2-4",IF(tbl_bank[[#This Row],[Tenure]]&lt;=7,"5-7","8-10")))</f>
        <v>2-4</v>
      </c>
      <c r="S7798" t="str">
        <f>IF(tbl_bank[[#This Row],[NumOfProducts]]&gt;=3,"3+",TEXT(tbl_bank[[#This Row],[NumOfProducts]],"0"))</f>
        <v>2</v>
      </c>
      <c r="T7798" t="str">
        <f>IF(tbl_bank[[#This Row],[CreditScore]]&lt;580,"&lt;580",IF(tbl_bank[[#This Row],[CreditScore]]&lt;670,"580-669",IF(tbl_bank[[#This Row],[CreditScore]]&lt;740,"670-739","740+")))</f>
        <v>670-739</v>
      </c>
    </row>
    <row r="7799" spans="1:20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>IF(tbl_bank[[#This Row],[Age]]&lt;30,"&lt;30",IF(tbl_bank[[#This Row],[Age]]&lt;40,"30-39",IF(tbl_bank[[#This Row],[Age]]&lt;50,"40-49",IF(tbl_bank[[#This Row],[Age]]&lt;60,"50-59","60+"))))</f>
        <v>30-39</v>
      </c>
      <c r="P7799">
        <f>IF(tbl_bank[[#This Row],[Balance]]=0,1,0)</f>
        <v>0</v>
      </c>
      <c r="Q7799" t="str">
        <f>IF(tbl_bank[[#This Row],[Balance]]=0,"Zero",IF(tbl_bank[[#This Row],[Balance]]&lt;100000,"1-99k","100k+"))</f>
        <v>100k+</v>
      </c>
      <c r="R7799" t="str">
        <f>IF(tbl_bank[[#This Row],[Tenure]]&lt;=0,"0-1",IF(tbl_bank[[#This Row],[Tenure]]&lt;=4,"2-4",IF(tbl_bank[[#This Row],[Tenure]]&lt;=7,"5-7","8-10")))</f>
        <v>5-7</v>
      </c>
      <c r="S7799" t="str">
        <f>IF(tbl_bank[[#This Row],[NumOfProducts]]&gt;=3,"3+",TEXT(tbl_bank[[#This Row],[NumOfProducts]],"0"))</f>
        <v>2</v>
      </c>
      <c r="T7799" t="str">
        <f>IF(tbl_bank[[#This Row],[CreditScore]]&lt;580,"&lt;580",IF(tbl_bank[[#This Row],[CreditScore]]&lt;670,"580-669",IF(tbl_bank[[#This Row],[CreditScore]]&lt;740,"670-739","740+")))</f>
        <v>&lt;580</v>
      </c>
    </row>
    <row r="7800" spans="1:20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>IF(tbl_bank[[#This Row],[Age]]&lt;30,"&lt;30",IF(tbl_bank[[#This Row],[Age]]&lt;40,"30-39",IF(tbl_bank[[#This Row],[Age]]&lt;50,"40-49",IF(tbl_bank[[#This Row],[Age]]&lt;60,"50-59","60+"))))</f>
        <v>40-49</v>
      </c>
      <c r="P7800">
        <f>IF(tbl_bank[[#This Row],[Balance]]=0,1,0)</f>
        <v>1</v>
      </c>
      <c r="Q7800" t="str">
        <f>IF(tbl_bank[[#This Row],[Balance]]=0,"Zero",IF(tbl_bank[[#This Row],[Balance]]&lt;100000,"1-99k","100k+"))</f>
        <v>Zero</v>
      </c>
      <c r="R7800" t="str">
        <f>IF(tbl_bank[[#This Row],[Tenure]]&lt;=0,"0-1",IF(tbl_bank[[#This Row],[Tenure]]&lt;=4,"2-4",IF(tbl_bank[[#This Row],[Tenure]]&lt;=7,"5-7","8-10")))</f>
        <v>2-4</v>
      </c>
      <c r="S7800" t="str">
        <f>IF(tbl_bank[[#This Row],[NumOfProducts]]&gt;=3,"3+",TEXT(tbl_bank[[#This Row],[NumOfProducts]],"0"))</f>
        <v>2</v>
      </c>
      <c r="T7800" t="str">
        <f>IF(tbl_bank[[#This Row],[CreditScore]]&lt;580,"&lt;580",IF(tbl_bank[[#This Row],[CreditScore]]&lt;670,"580-669",IF(tbl_bank[[#This Row],[CreditScore]]&lt;740,"670-739","740+")))</f>
        <v>&lt;580</v>
      </c>
    </row>
    <row r="7801" spans="1:20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>IF(tbl_bank[[#This Row],[Age]]&lt;30,"&lt;30",IF(tbl_bank[[#This Row],[Age]]&lt;40,"30-39",IF(tbl_bank[[#This Row],[Age]]&lt;50,"40-49",IF(tbl_bank[[#This Row],[Age]]&lt;60,"50-59","60+"))))</f>
        <v>40-49</v>
      </c>
      <c r="P7801">
        <f>IF(tbl_bank[[#This Row],[Balance]]=0,1,0)</f>
        <v>0</v>
      </c>
      <c r="Q7801" t="str">
        <f>IF(tbl_bank[[#This Row],[Balance]]=0,"Zero",IF(tbl_bank[[#This Row],[Balance]]&lt;100000,"1-99k","100k+"))</f>
        <v>100k+</v>
      </c>
      <c r="R7801" t="str">
        <f>IF(tbl_bank[[#This Row],[Tenure]]&lt;=0,"0-1",IF(tbl_bank[[#This Row],[Tenure]]&lt;=4,"2-4",IF(tbl_bank[[#This Row],[Tenure]]&lt;=7,"5-7","8-10")))</f>
        <v>5-7</v>
      </c>
      <c r="S7801" t="str">
        <f>IF(tbl_bank[[#This Row],[NumOfProducts]]&gt;=3,"3+",TEXT(tbl_bank[[#This Row],[NumOfProducts]],"0"))</f>
        <v>2</v>
      </c>
      <c r="T7801" t="str">
        <f>IF(tbl_bank[[#This Row],[CreditScore]]&lt;580,"&lt;580",IF(tbl_bank[[#This Row],[CreditScore]]&lt;670,"580-669",IF(tbl_bank[[#This Row],[CreditScore]]&lt;740,"670-739","740+")))</f>
        <v>580-669</v>
      </c>
    </row>
    <row r="7802" spans="1:20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>IF(tbl_bank[[#This Row],[Age]]&lt;30,"&lt;30",IF(tbl_bank[[#This Row],[Age]]&lt;40,"30-39",IF(tbl_bank[[#This Row],[Age]]&lt;50,"40-49",IF(tbl_bank[[#This Row],[Age]]&lt;60,"50-59","60+"))))</f>
        <v>50-59</v>
      </c>
      <c r="P7802">
        <f>IF(tbl_bank[[#This Row],[Balance]]=0,1,0)</f>
        <v>0</v>
      </c>
      <c r="Q7802" t="str">
        <f>IF(tbl_bank[[#This Row],[Balance]]=0,"Zero",IF(tbl_bank[[#This Row],[Balance]]&lt;100000,"1-99k","100k+"))</f>
        <v>100k+</v>
      </c>
      <c r="R7802" t="str">
        <f>IF(tbl_bank[[#This Row],[Tenure]]&lt;=0,"0-1",IF(tbl_bank[[#This Row],[Tenure]]&lt;=4,"2-4",IF(tbl_bank[[#This Row],[Tenure]]&lt;=7,"5-7","8-10")))</f>
        <v>2-4</v>
      </c>
      <c r="S7802" t="str">
        <f>IF(tbl_bank[[#This Row],[NumOfProducts]]&gt;=3,"3+",TEXT(tbl_bank[[#This Row],[NumOfProducts]],"0"))</f>
        <v>1</v>
      </c>
      <c r="T7802" t="str">
        <f>IF(tbl_bank[[#This Row],[CreditScore]]&lt;580,"&lt;580",IF(tbl_bank[[#This Row],[CreditScore]]&lt;670,"580-669",IF(tbl_bank[[#This Row],[CreditScore]]&lt;740,"670-739","740+")))</f>
        <v>670-739</v>
      </c>
    </row>
    <row r="7803" spans="1:20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>IF(tbl_bank[[#This Row],[Age]]&lt;30,"&lt;30",IF(tbl_bank[[#This Row],[Age]]&lt;40,"30-39",IF(tbl_bank[[#This Row],[Age]]&lt;50,"40-49",IF(tbl_bank[[#This Row],[Age]]&lt;60,"50-59","60+"))))</f>
        <v>50-59</v>
      </c>
      <c r="P7803">
        <f>IF(tbl_bank[[#This Row],[Balance]]=0,1,0)</f>
        <v>0</v>
      </c>
      <c r="Q7803" t="str">
        <f>IF(tbl_bank[[#This Row],[Balance]]=0,"Zero",IF(tbl_bank[[#This Row],[Balance]]&lt;100000,"1-99k","100k+"))</f>
        <v>100k+</v>
      </c>
      <c r="R7803" t="str">
        <f>IF(tbl_bank[[#This Row],[Tenure]]&lt;=0,"0-1",IF(tbl_bank[[#This Row],[Tenure]]&lt;=4,"2-4",IF(tbl_bank[[#This Row],[Tenure]]&lt;=7,"5-7","8-10")))</f>
        <v>5-7</v>
      </c>
      <c r="S7803" t="str">
        <f>IF(tbl_bank[[#This Row],[NumOfProducts]]&gt;=3,"3+",TEXT(tbl_bank[[#This Row],[NumOfProducts]],"0"))</f>
        <v>1</v>
      </c>
      <c r="T7803" t="str">
        <f>IF(tbl_bank[[#This Row],[CreditScore]]&lt;580,"&lt;580",IF(tbl_bank[[#This Row],[CreditScore]]&lt;670,"580-669",IF(tbl_bank[[#This Row],[CreditScore]]&lt;740,"670-739","740+")))</f>
        <v>670-739</v>
      </c>
    </row>
    <row r="7804" spans="1:20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>IF(tbl_bank[[#This Row],[Age]]&lt;30,"&lt;30",IF(tbl_bank[[#This Row],[Age]]&lt;40,"30-39",IF(tbl_bank[[#This Row],[Age]]&lt;50,"40-49",IF(tbl_bank[[#This Row],[Age]]&lt;60,"50-59","60+"))))</f>
        <v>60+</v>
      </c>
      <c r="P7804">
        <f>IF(tbl_bank[[#This Row],[Balance]]=0,1,0)</f>
        <v>0</v>
      </c>
      <c r="Q7804" t="str">
        <f>IF(tbl_bank[[#This Row],[Balance]]=0,"Zero",IF(tbl_bank[[#This Row],[Balance]]&lt;100000,"1-99k","100k+"))</f>
        <v>100k+</v>
      </c>
      <c r="R7804" t="str">
        <f>IF(tbl_bank[[#This Row],[Tenure]]&lt;=0,"0-1",IF(tbl_bank[[#This Row],[Tenure]]&lt;=4,"2-4",IF(tbl_bank[[#This Row],[Tenure]]&lt;=7,"5-7","8-10")))</f>
        <v>8-10</v>
      </c>
      <c r="S7804" t="str">
        <f>IF(tbl_bank[[#This Row],[NumOfProducts]]&gt;=3,"3+",TEXT(tbl_bank[[#This Row],[NumOfProducts]],"0"))</f>
        <v>1</v>
      </c>
      <c r="T7804" t="str">
        <f>IF(tbl_bank[[#This Row],[CreditScore]]&lt;580,"&lt;580",IF(tbl_bank[[#This Row],[CreditScore]]&lt;670,"580-669",IF(tbl_bank[[#This Row],[CreditScore]]&lt;740,"670-739","740+")))</f>
        <v>740+</v>
      </c>
    </row>
    <row r="7805" spans="1:20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>IF(tbl_bank[[#This Row],[Age]]&lt;30,"&lt;30",IF(tbl_bank[[#This Row],[Age]]&lt;40,"30-39",IF(tbl_bank[[#This Row],[Age]]&lt;50,"40-49",IF(tbl_bank[[#This Row],[Age]]&lt;60,"50-59","60+"))))</f>
        <v>50-59</v>
      </c>
      <c r="P7805">
        <f>IF(tbl_bank[[#This Row],[Balance]]=0,1,0)</f>
        <v>0</v>
      </c>
      <c r="Q7805" t="str">
        <f>IF(tbl_bank[[#This Row],[Balance]]=0,"Zero",IF(tbl_bank[[#This Row],[Balance]]&lt;100000,"1-99k","100k+"))</f>
        <v>100k+</v>
      </c>
      <c r="R7805" t="str">
        <f>IF(tbl_bank[[#This Row],[Tenure]]&lt;=0,"0-1",IF(tbl_bank[[#This Row],[Tenure]]&lt;=4,"2-4",IF(tbl_bank[[#This Row],[Tenure]]&lt;=7,"5-7","8-10")))</f>
        <v>8-10</v>
      </c>
      <c r="S7805" t="str">
        <f>IF(tbl_bank[[#This Row],[NumOfProducts]]&gt;=3,"3+",TEXT(tbl_bank[[#This Row],[NumOfProducts]],"0"))</f>
        <v>1</v>
      </c>
      <c r="T7805" t="str">
        <f>IF(tbl_bank[[#This Row],[CreditScore]]&lt;580,"&lt;580",IF(tbl_bank[[#This Row],[CreditScore]]&lt;670,"580-669",IF(tbl_bank[[#This Row],[CreditScore]]&lt;740,"670-739","740+")))</f>
        <v>580-669</v>
      </c>
    </row>
    <row r="7806" spans="1:20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>IF(tbl_bank[[#This Row],[Age]]&lt;30,"&lt;30",IF(tbl_bank[[#This Row],[Age]]&lt;40,"30-39",IF(tbl_bank[[#This Row],[Age]]&lt;50,"40-49",IF(tbl_bank[[#This Row],[Age]]&lt;60,"50-59","60+"))))</f>
        <v>50-59</v>
      </c>
      <c r="P7806">
        <f>IF(tbl_bank[[#This Row],[Balance]]=0,1,0)</f>
        <v>0</v>
      </c>
      <c r="Q7806" t="str">
        <f>IF(tbl_bank[[#This Row],[Balance]]=0,"Zero",IF(tbl_bank[[#This Row],[Balance]]&lt;100000,"1-99k","100k+"))</f>
        <v>100k+</v>
      </c>
      <c r="R7806" t="str">
        <f>IF(tbl_bank[[#This Row],[Tenure]]&lt;=0,"0-1",IF(tbl_bank[[#This Row],[Tenure]]&lt;=4,"2-4",IF(tbl_bank[[#This Row],[Tenure]]&lt;=7,"5-7","8-10")))</f>
        <v>8-10</v>
      </c>
      <c r="S7806" t="str">
        <f>IF(tbl_bank[[#This Row],[NumOfProducts]]&gt;=3,"3+",TEXT(tbl_bank[[#This Row],[NumOfProducts]],"0"))</f>
        <v>1</v>
      </c>
      <c r="T7806" t="str">
        <f>IF(tbl_bank[[#This Row],[CreditScore]]&lt;580,"&lt;580",IF(tbl_bank[[#This Row],[CreditScore]]&lt;670,"580-669",IF(tbl_bank[[#This Row],[CreditScore]]&lt;740,"670-739","740+")))</f>
        <v>670-739</v>
      </c>
    </row>
    <row r="7807" spans="1:20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>IF(tbl_bank[[#This Row],[Age]]&lt;30,"&lt;30",IF(tbl_bank[[#This Row],[Age]]&lt;40,"30-39",IF(tbl_bank[[#This Row],[Age]]&lt;50,"40-49",IF(tbl_bank[[#This Row],[Age]]&lt;60,"50-59","60+"))))</f>
        <v>30-39</v>
      </c>
      <c r="P7807">
        <f>IF(tbl_bank[[#This Row],[Balance]]=0,1,0)</f>
        <v>0</v>
      </c>
      <c r="Q7807" t="str">
        <f>IF(tbl_bank[[#This Row],[Balance]]=0,"Zero",IF(tbl_bank[[#This Row],[Balance]]&lt;100000,"1-99k","100k+"))</f>
        <v>100k+</v>
      </c>
      <c r="R7807" t="str">
        <f>IF(tbl_bank[[#This Row],[Tenure]]&lt;=0,"0-1",IF(tbl_bank[[#This Row],[Tenure]]&lt;=4,"2-4",IF(tbl_bank[[#This Row],[Tenure]]&lt;=7,"5-7","8-10")))</f>
        <v>2-4</v>
      </c>
      <c r="S7807" t="str">
        <f>IF(tbl_bank[[#This Row],[NumOfProducts]]&gt;=3,"3+",TEXT(tbl_bank[[#This Row],[NumOfProducts]],"0"))</f>
        <v>2</v>
      </c>
      <c r="T7807" t="str">
        <f>IF(tbl_bank[[#This Row],[CreditScore]]&lt;580,"&lt;580",IF(tbl_bank[[#This Row],[CreditScore]]&lt;670,"580-669",IF(tbl_bank[[#This Row],[CreditScore]]&lt;740,"670-739","740+")))</f>
        <v>580-669</v>
      </c>
    </row>
    <row r="7808" spans="1:20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>IF(tbl_bank[[#This Row],[Age]]&lt;30,"&lt;30",IF(tbl_bank[[#This Row],[Age]]&lt;40,"30-39",IF(tbl_bank[[#This Row],[Age]]&lt;50,"40-49",IF(tbl_bank[[#This Row],[Age]]&lt;60,"50-59","60+"))))</f>
        <v>&lt;30</v>
      </c>
      <c r="P7808">
        <f>IF(tbl_bank[[#This Row],[Balance]]=0,1,0)</f>
        <v>0</v>
      </c>
      <c r="Q7808" t="str">
        <f>IF(tbl_bank[[#This Row],[Balance]]=0,"Zero",IF(tbl_bank[[#This Row],[Balance]]&lt;100000,"1-99k","100k+"))</f>
        <v>100k+</v>
      </c>
      <c r="R7808" t="str">
        <f>IF(tbl_bank[[#This Row],[Tenure]]&lt;=0,"0-1",IF(tbl_bank[[#This Row],[Tenure]]&lt;=4,"2-4",IF(tbl_bank[[#This Row],[Tenure]]&lt;=7,"5-7","8-10")))</f>
        <v>2-4</v>
      </c>
      <c r="S7808" t="str">
        <f>IF(tbl_bank[[#This Row],[NumOfProducts]]&gt;=3,"3+",TEXT(tbl_bank[[#This Row],[NumOfProducts]],"0"))</f>
        <v>1</v>
      </c>
      <c r="T7808" t="str">
        <f>IF(tbl_bank[[#This Row],[CreditScore]]&lt;580,"&lt;580",IF(tbl_bank[[#This Row],[CreditScore]]&lt;670,"580-669",IF(tbl_bank[[#This Row],[CreditScore]]&lt;740,"670-739","740+")))</f>
        <v>670-739</v>
      </c>
    </row>
    <row r="7809" spans="1:20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>IF(tbl_bank[[#This Row],[Age]]&lt;30,"&lt;30",IF(tbl_bank[[#This Row],[Age]]&lt;40,"30-39",IF(tbl_bank[[#This Row],[Age]]&lt;50,"40-49",IF(tbl_bank[[#This Row],[Age]]&lt;60,"50-59","60+"))))</f>
        <v>30-39</v>
      </c>
      <c r="P7809">
        <f>IF(tbl_bank[[#This Row],[Balance]]=0,1,0)</f>
        <v>0</v>
      </c>
      <c r="Q7809" t="str">
        <f>IF(tbl_bank[[#This Row],[Balance]]=0,"Zero",IF(tbl_bank[[#This Row],[Balance]]&lt;100000,"1-99k","100k+"))</f>
        <v>100k+</v>
      </c>
      <c r="R7809" t="str">
        <f>IF(tbl_bank[[#This Row],[Tenure]]&lt;=0,"0-1",IF(tbl_bank[[#This Row],[Tenure]]&lt;=4,"2-4",IF(tbl_bank[[#This Row],[Tenure]]&lt;=7,"5-7","8-10")))</f>
        <v>2-4</v>
      </c>
      <c r="S7809" t="str">
        <f>IF(tbl_bank[[#This Row],[NumOfProducts]]&gt;=3,"3+",TEXT(tbl_bank[[#This Row],[NumOfProducts]],"0"))</f>
        <v>1</v>
      </c>
      <c r="T7809" t="str">
        <f>IF(tbl_bank[[#This Row],[CreditScore]]&lt;580,"&lt;580",IF(tbl_bank[[#This Row],[CreditScore]]&lt;670,"580-669",IF(tbl_bank[[#This Row],[CreditScore]]&lt;740,"670-739","740+")))</f>
        <v>580-669</v>
      </c>
    </row>
    <row r="7810" spans="1:20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>IF(tbl_bank[[#This Row],[Age]]&lt;30,"&lt;30",IF(tbl_bank[[#This Row],[Age]]&lt;40,"30-39",IF(tbl_bank[[#This Row],[Age]]&lt;50,"40-49",IF(tbl_bank[[#This Row],[Age]]&lt;60,"50-59","60+"))))</f>
        <v>50-59</v>
      </c>
      <c r="P7810">
        <f>IF(tbl_bank[[#This Row],[Balance]]=0,1,0)</f>
        <v>0</v>
      </c>
      <c r="Q7810" t="str">
        <f>IF(tbl_bank[[#This Row],[Balance]]=0,"Zero",IF(tbl_bank[[#This Row],[Balance]]&lt;100000,"1-99k","100k+"))</f>
        <v>100k+</v>
      </c>
      <c r="R7810" t="str">
        <f>IF(tbl_bank[[#This Row],[Tenure]]&lt;=0,"0-1",IF(tbl_bank[[#This Row],[Tenure]]&lt;=4,"2-4",IF(tbl_bank[[#This Row],[Tenure]]&lt;=7,"5-7","8-10")))</f>
        <v>5-7</v>
      </c>
      <c r="S7810" t="str">
        <f>IF(tbl_bank[[#This Row],[NumOfProducts]]&gt;=3,"3+",TEXT(tbl_bank[[#This Row],[NumOfProducts]],"0"))</f>
        <v>2</v>
      </c>
      <c r="T7810" t="str">
        <f>IF(tbl_bank[[#This Row],[CreditScore]]&lt;580,"&lt;580",IF(tbl_bank[[#This Row],[CreditScore]]&lt;670,"580-669",IF(tbl_bank[[#This Row],[CreditScore]]&lt;740,"670-739","740+")))</f>
        <v>580-669</v>
      </c>
    </row>
    <row r="7811" spans="1:20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>IF(tbl_bank[[#This Row],[Age]]&lt;30,"&lt;30",IF(tbl_bank[[#This Row],[Age]]&lt;40,"30-39",IF(tbl_bank[[#This Row],[Age]]&lt;50,"40-49",IF(tbl_bank[[#This Row],[Age]]&lt;60,"50-59","60+"))))</f>
        <v>40-49</v>
      </c>
      <c r="P7811">
        <f>IF(tbl_bank[[#This Row],[Balance]]=0,1,0)</f>
        <v>0</v>
      </c>
      <c r="Q7811" t="str">
        <f>IF(tbl_bank[[#This Row],[Balance]]=0,"Zero",IF(tbl_bank[[#This Row],[Balance]]&lt;100000,"1-99k","100k+"))</f>
        <v>100k+</v>
      </c>
      <c r="R7811" t="str">
        <f>IF(tbl_bank[[#This Row],[Tenure]]&lt;=0,"0-1",IF(tbl_bank[[#This Row],[Tenure]]&lt;=4,"2-4",IF(tbl_bank[[#This Row],[Tenure]]&lt;=7,"5-7","8-10")))</f>
        <v>2-4</v>
      </c>
      <c r="S7811" t="str">
        <f>IF(tbl_bank[[#This Row],[NumOfProducts]]&gt;=3,"3+",TEXT(tbl_bank[[#This Row],[NumOfProducts]],"0"))</f>
        <v>1</v>
      </c>
      <c r="T7811" t="str">
        <f>IF(tbl_bank[[#This Row],[CreditScore]]&lt;580,"&lt;580",IF(tbl_bank[[#This Row],[CreditScore]]&lt;670,"580-669",IF(tbl_bank[[#This Row],[CreditScore]]&lt;740,"670-739","740+")))</f>
        <v>&lt;580</v>
      </c>
    </row>
    <row r="7812" spans="1:20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>IF(tbl_bank[[#This Row],[Age]]&lt;30,"&lt;30",IF(tbl_bank[[#This Row],[Age]]&lt;40,"30-39",IF(tbl_bank[[#This Row],[Age]]&lt;50,"40-49",IF(tbl_bank[[#This Row],[Age]]&lt;60,"50-59","60+"))))</f>
        <v>30-39</v>
      </c>
      <c r="P7812">
        <f>IF(tbl_bank[[#This Row],[Balance]]=0,1,0)</f>
        <v>0</v>
      </c>
      <c r="Q7812" t="str">
        <f>IF(tbl_bank[[#This Row],[Balance]]=0,"Zero",IF(tbl_bank[[#This Row],[Balance]]&lt;100000,"1-99k","100k+"))</f>
        <v>100k+</v>
      </c>
      <c r="R7812" t="str">
        <f>IF(tbl_bank[[#This Row],[Tenure]]&lt;=0,"0-1",IF(tbl_bank[[#This Row],[Tenure]]&lt;=4,"2-4",IF(tbl_bank[[#This Row],[Tenure]]&lt;=7,"5-7","8-10")))</f>
        <v>2-4</v>
      </c>
      <c r="S7812" t="str">
        <f>IF(tbl_bank[[#This Row],[NumOfProducts]]&gt;=3,"3+",TEXT(tbl_bank[[#This Row],[NumOfProducts]],"0"))</f>
        <v>1</v>
      </c>
      <c r="T7812" t="str">
        <f>IF(tbl_bank[[#This Row],[CreditScore]]&lt;580,"&lt;580",IF(tbl_bank[[#This Row],[CreditScore]]&lt;670,"580-669",IF(tbl_bank[[#This Row],[CreditScore]]&lt;740,"670-739","740+")))</f>
        <v>740+</v>
      </c>
    </row>
    <row r="7813" spans="1:20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>IF(tbl_bank[[#This Row],[Age]]&lt;30,"&lt;30",IF(tbl_bank[[#This Row],[Age]]&lt;40,"30-39",IF(tbl_bank[[#This Row],[Age]]&lt;50,"40-49",IF(tbl_bank[[#This Row],[Age]]&lt;60,"50-59","60+"))))</f>
        <v>30-39</v>
      </c>
      <c r="P7813">
        <f>IF(tbl_bank[[#This Row],[Balance]]=0,1,0)</f>
        <v>0</v>
      </c>
      <c r="Q7813" t="str">
        <f>IF(tbl_bank[[#This Row],[Balance]]=0,"Zero",IF(tbl_bank[[#This Row],[Balance]]&lt;100000,"1-99k","100k+"))</f>
        <v>100k+</v>
      </c>
      <c r="R7813" t="str">
        <f>IF(tbl_bank[[#This Row],[Tenure]]&lt;=0,"0-1",IF(tbl_bank[[#This Row],[Tenure]]&lt;=4,"2-4",IF(tbl_bank[[#This Row],[Tenure]]&lt;=7,"5-7","8-10")))</f>
        <v>2-4</v>
      </c>
      <c r="S7813" t="str">
        <f>IF(tbl_bank[[#This Row],[NumOfProducts]]&gt;=3,"3+",TEXT(tbl_bank[[#This Row],[NumOfProducts]],"0"))</f>
        <v>1</v>
      </c>
      <c r="T7813" t="str">
        <f>IF(tbl_bank[[#This Row],[CreditScore]]&lt;580,"&lt;580",IF(tbl_bank[[#This Row],[CreditScore]]&lt;670,"580-669",IF(tbl_bank[[#This Row],[CreditScore]]&lt;740,"670-739","740+")))</f>
        <v>580-669</v>
      </c>
    </row>
    <row r="7814" spans="1:20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>IF(tbl_bank[[#This Row],[Age]]&lt;30,"&lt;30",IF(tbl_bank[[#This Row],[Age]]&lt;40,"30-39",IF(tbl_bank[[#This Row],[Age]]&lt;50,"40-49",IF(tbl_bank[[#This Row],[Age]]&lt;60,"50-59","60+"))))</f>
        <v>&lt;30</v>
      </c>
      <c r="P7814">
        <f>IF(tbl_bank[[#This Row],[Balance]]=0,1,0)</f>
        <v>0</v>
      </c>
      <c r="Q7814" t="str">
        <f>IF(tbl_bank[[#This Row],[Balance]]=0,"Zero",IF(tbl_bank[[#This Row],[Balance]]&lt;100000,"1-99k","100k+"))</f>
        <v>100k+</v>
      </c>
      <c r="R7814" t="str">
        <f>IF(tbl_bank[[#This Row],[Tenure]]&lt;=0,"0-1",IF(tbl_bank[[#This Row],[Tenure]]&lt;=4,"2-4",IF(tbl_bank[[#This Row],[Tenure]]&lt;=7,"5-7","8-10")))</f>
        <v>8-10</v>
      </c>
      <c r="S7814" t="str">
        <f>IF(tbl_bank[[#This Row],[NumOfProducts]]&gt;=3,"3+",TEXT(tbl_bank[[#This Row],[NumOfProducts]],"0"))</f>
        <v>1</v>
      </c>
      <c r="T7814" t="str">
        <f>IF(tbl_bank[[#This Row],[CreditScore]]&lt;580,"&lt;580",IF(tbl_bank[[#This Row],[CreditScore]]&lt;670,"580-669",IF(tbl_bank[[#This Row],[CreditScore]]&lt;740,"670-739","740+")))</f>
        <v>&lt;580</v>
      </c>
    </row>
    <row r="7815" spans="1:20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>IF(tbl_bank[[#This Row],[Age]]&lt;30,"&lt;30",IF(tbl_bank[[#This Row],[Age]]&lt;40,"30-39",IF(tbl_bank[[#This Row],[Age]]&lt;50,"40-49",IF(tbl_bank[[#This Row],[Age]]&lt;60,"50-59","60+"))))</f>
        <v>60+</v>
      </c>
      <c r="P7815">
        <f>IF(tbl_bank[[#This Row],[Balance]]=0,1,0)</f>
        <v>0</v>
      </c>
      <c r="Q7815" t="str">
        <f>IF(tbl_bank[[#This Row],[Balance]]=0,"Zero",IF(tbl_bank[[#This Row],[Balance]]&lt;100000,"1-99k","100k+"))</f>
        <v>1-99k</v>
      </c>
      <c r="R7815" t="str">
        <f>IF(tbl_bank[[#This Row],[Tenure]]&lt;=0,"0-1",IF(tbl_bank[[#This Row],[Tenure]]&lt;=4,"2-4",IF(tbl_bank[[#This Row],[Tenure]]&lt;=7,"5-7","8-10")))</f>
        <v>2-4</v>
      </c>
      <c r="S7815" t="str">
        <f>IF(tbl_bank[[#This Row],[NumOfProducts]]&gt;=3,"3+",TEXT(tbl_bank[[#This Row],[NumOfProducts]],"0"))</f>
        <v>1</v>
      </c>
      <c r="T7815" t="str">
        <f>IF(tbl_bank[[#This Row],[CreditScore]]&lt;580,"&lt;580",IF(tbl_bank[[#This Row],[CreditScore]]&lt;670,"580-669",IF(tbl_bank[[#This Row],[CreditScore]]&lt;740,"670-739","740+")))</f>
        <v>670-739</v>
      </c>
    </row>
    <row r="7816" spans="1:20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>IF(tbl_bank[[#This Row],[Age]]&lt;30,"&lt;30",IF(tbl_bank[[#This Row],[Age]]&lt;40,"30-39",IF(tbl_bank[[#This Row],[Age]]&lt;50,"40-49",IF(tbl_bank[[#This Row],[Age]]&lt;60,"50-59","60+"))))</f>
        <v>30-39</v>
      </c>
      <c r="P7816">
        <f>IF(tbl_bank[[#This Row],[Balance]]=0,1,0)</f>
        <v>0</v>
      </c>
      <c r="Q7816" t="str">
        <f>IF(tbl_bank[[#This Row],[Balance]]=0,"Zero",IF(tbl_bank[[#This Row],[Balance]]&lt;100000,"1-99k","100k+"))</f>
        <v>100k+</v>
      </c>
      <c r="R7816" t="str">
        <f>IF(tbl_bank[[#This Row],[Tenure]]&lt;=0,"0-1",IF(tbl_bank[[#This Row],[Tenure]]&lt;=4,"2-4",IF(tbl_bank[[#This Row],[Tenure]]&lt;=7,"5-7","8-10")))</f>
        <v>2-4</v>
      </c>
      <c r="S7816" t="str">
        <f>IF(tbl_bank[[#This Row],[NumOfProducts]]&gt;=3,"3+",TEXT(tbl_bank[[#This Row],[NumOfProducts]],"0"))</f>
        <v>2</v>
      </c>
      <c r="T7816" t="str">
        <f>IF(tbl_bank[[#This Row],[CreditScore]]&lt;580,"&lt;580",IF(tbl_bank[[#This Row],[CreditScore]]&lt;670,"580-669",IF(tbl_bank[[#This Row],[CreditScore]]&lt;740,"670-739","740+")))</f>
        <v>580-669</v>
      </c>
    </row>
    <row r="7817" spans="1:20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>IF(tbl_bank[[#This Row],[Age]]&lt;30,"&lt;30",IF(tbl_bank[[#This Row],[Age]]&lt;40,"30-39",IF(tbl_bank[[#This Row],[Age]]&lt;50,"40-49",IF(tbl_bank[[#This Row],[Age]]&lt;60,"50-59","60+"))))</f>
        <v>30-39</v>
      </c>
      <c r="P7817">
        <f>IF(tbl_bank[[#This Row],[Balance]]=0,1,0)</f>
        <v>1</v>
      </c>
      <c r="Q7817" t="str">
        <f>IF(tbl_bank[[#This Row],[Balance]]=0,"Zero",IF(tbl_bank[[#This Row],[Balance]]&lt;100000,"1-99k","100k+"))</f>
        <v>Zero</v>
      </c>
      <c r="R7817" t="str">
        <f>IF(tbl_bank[[#This Row],[Tenure]]&lt;=0,"0-1",IF(tbl_bank[[#This Row],[Tenure]]&lt;=4,"2-4",IF(tbl_bank[[#This Row],[Tenure]]&lt;=7,"5-7","8-10")))</f>
        <v>8-10</v>
      </c>
      <c r="S7817" t="str">
        <f>IF(tbl_bank[[#This Row],[NumOfProducts]]&gt;=3,"3+",TEXT(tbl_bank[[#This Row],[NumOfProducts]],"0"))</f>
        <v>1</v>
      </c>
      <c r="T7817" t="str">
        <f>IF(tbl_bank[[#This Row],[CreditScore]]&lt;580,"&lt;580",IF(tbl_bank[[#This Row],[CreditScore]]&lt;670,"580-669",IF(tbl_bank[[#This Row],[CreditScore]]&lt;740,"670-739","740+")))</f>
        <v>580-669</v>
      </c>
    </row>
    <row r="7818" spans="1:20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>IF(tbl_bank[[#This Row],[Age]]&lt;30,"&lt;30",IF(tbl_bank[[#This Row],[Age]]&lt;40,"30-39",IF(tbl_bank[[#This Row],[Age]]&lt;50,"40-49",IF(tbl_bank[[#This Row],[Age]]&lt;60,"50-59","60+"))))</f>
        <v>40-49</v>
      </c>
      <c r="P7818">
        <f>IF(tbl_bank[[#This Row],[Balance]]=0,1,0)</f>
        <v>0</v>
      </c>
      <c r="Q7818" t="str">
        <f>IF(tbl_bank[[#This Row],[Balance]]=0,"Zero",IF(tbl_bank[[#This Row],[Balance]]&lt;100000,"1-99k","100k+"))</f>
        <v>100k+</v>
      </c>
      <c r="R7818" t="str">
        <f>IF(tbl_bank[[#This Row],[Tenure]]&lt;=0,"0-1",IF(tbl_bank[[#This Row],[Tenure]]&lt;=4,"2-4",IF(tbl_bank[[#This Row],[Tenure]]&lt;=7,"5-7","8-10")))</f>
        <v>2-4</v>
      </c>
      <c r="S7818" t="str">
        <f>IF(tbl_bank[[#This Row],[NumOfProducts]]&gt;=3,"3+",TEXT(tbl_bank[[#This Row],[NumOfProducts]],"0"))</f>
        <v>2</v>
      </c>
      <c r="T7818" t="str">
        <f>IF(tbl_bank[[#This Row],[CreditScore]]&lt;580,"&lt;580",IF(tbl_bank[[#This Row],[CreditScore]]&lt;670,"580-669",IF(tbl_bank[[#This Row],[CreditScore]]&lt;740,"670-739","740+")))</f>
        <v>740+</v>
      </c>
    </row>
    <row r="7819" spans="1:20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>IF(tbl_bank[[#This Row],[Age]]&lt;30,"&lt;30",IF(tbl_bank[[#This Row],[Age]]&lt;40,"30-39",IF(tbl_bank[[#This Row],[Age]]&lt;50,"40-49",IF(tbl_bank[[#This Row],[Age]]&lt;60,"50-59","60+"))))</f>
        <v>50-59</v>
      </c>
      <c r="P7819">
        <f>IF(tbl_bank[[#This Row],[Balance]]=0,1,0)</f>
        <v>1</v>
      </c>
      <c r="Q7819" t="str">
        <f>IF(tbl_bank[[#This Row],[Balance]]=0,"Zero",IF(tbl_bank[[#This Row],[Balance]]&lt;100000,"1-99k","100k+"))</f>
        <v>Zero</v>
      </c>
      <c r="R7819" t="str">
        <f>IF(tbl_bank[[#This Row],[Tenure]]&lt;=0,"0-1",IF(tbl_bank[[#This Row],[Tenure]]&lt;=4,"2-4",IF(tbl_bank[[#This Row],[Tenure]]&lt;=7,"5-7","8-10")))</f>
        <v>8-10</v>
      </c>
      <c r="S7819" t="str">
        <f>IF(tbl_bank[[#This Row],[NumOfProducts]]&gt;=3,"3+",TEXT(tbl_bank[[#This Row],[NumOfProducts]],"0"))</f>
        <v>1</v>
      </c>
      <c r="T7819" t="str">
        <f>IF(tbl_bank[[#This Row],[CreditScore]]&lt;580,"&lt;580",IF(tbl_bank[[#This Row],[CreditScore]]&lt;670,"580-669",IF(tbl_bank[[#This Row],[CreditScore]]&lt;740,"670-739","740+")))</f>
        <v>670-739</v>
      </c>
    </row>
    <row r="7820" spans="1:20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>IF(tbl_bank[[#This Row],[Age]]&lt;30,"&lt;30",IF(tbl_bank[[#This Row],[Age]]&lt;40,"30-39",IF(tbl_bank[[#This Row],[Age]]&lt;50,"40-49",IF(tbl_bank[[#This Row],[Age]]&lt;60,"50-59","60+"))))</f>
        <v>&lt;30</v>
      </c>
      <c r="P7820">
        <f>IF(tbl_bank[[#This Row],[Balance]]=0,1,0)</f>
        <v>0</v>
      </c>
      <c r="Q7820" t="str">
        <f>IF(tbl_bank[[#This Row],[Balance]]=0,"Zero",IF(tbl_bank[[#This Row],[Balance]]&lt;100000,"1-99k","100k+"))</f>
        <v>100k+</v>
      </c>
      <c r="R7820" t="str">
        <f>IF(tbl_bank[[#This Row],[Tenure]]&lt;=0,"0-1",IF(tbl_bank[[#This Row],[Tenure]]&lt;=4,"2-4",IF(tbl_bank[[#This Row],[Tenure]]&lt;=7,"5-7","8-10")))</f>
        <v>8-10</v>
      </c>
      <c r="S7820" t="str">
        <f>IF(tbl_bank[[#This Row],[NumOfProducts]]&gt;=3,"3+",TEXT(tbl_bank[[#This Row],[NumOfProducts]],"0"))</f>
        <v>1</v>
      </c>
      <c r="T7820" t="str">
        <f>IF(tbl_bank[[#This Row],[CreditScore]]&lt;580,"&lt;580",IF(tbl_bank[[#This Row],[CreditScore]]&lt;670,"580-669",IF(tbl_bank[[#This Row],[CreditScore]]&lt;740,"670-739","740+")))</f>
        <v>&lt;580</v>
      </c>
    </row>
    <row r="7821" spans="1:20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>IF(tbl_bank[[#This Row],[Age]]&lt;30,"&lt;30",IF(tbl_bank[[#This Row],[Age]]&lt;40,"30-39",IF(tbl_bank[[#This Row],[Age]]&lt;50,"40-49",IF(tbl_bank[[#This Row],[Age]]&lt;60,"50-59","60+"))))</f>
        <v>&lt;30</v>
      </c>
      <c r="P7821">
        <f>IF(tbl_bank[[#This Row],[Balance]]=0,1,0)</f>
        <v>1</v>
      </c>
      <c r="Q7821" t="str">
        <f>IF(tbl_bank[[#This Row],[Balance]]=0,"Zero",IF(tbl_bank[[#This Row],[Balance]]&lt;100000,"1-99k","100k+"))</f>
        <v>Zero</v>
      </c>
      <c r="R7821" t="str">
        <f>IF(tbl_bank[[#This Row],[Tenure]]&lt;=0,"0-1",IF(tbl_bank[[#This Row],[Tenure]]&lt;=4,"2-4",IF(tbl_bank[[#This Row],[Tenure]]&lt;=7,"5-7","8-10")))</f>
        <v>0-1</v>
      </c>
      <c r="S7821" t="str">
        <f>IF(tbl_bank[[#This Row],[NumOfProducts]]&gt;=3,"3+",TEXT(tbl_bank[[#This Row],[NumOfProducts]],"0"))</f>
        <v>2</v>
      </c>
      <c r="T7821" t="str">
        <f>IF(tbl_bank[[#This Row],[CreditScore]]&lt;580,"&lt;580",IF(tbl_bank[[#This Row],[CreditScore]]&lt;670,"580-669",IF(tbl_bank[[#This Row],[CreditScore]]&lt;740,"670-739","740+")))</f>
        <v>580-669</v>
      </c>
    </row>
    <row r="7822" spans="1:20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>IF(tbl_bank[[#This Row],[Age]]&lt;30,"&lt;30",IF(tbl_bank[[#This Row],[Age]]&lt;40,"30-39",IF(tbl_bank[[#This Row],[Age]]&lt;50,"40-49",IF(tbl_bank[[#This Row],[Age]]&lt;60,"50-59","60+"))))</f>
        <v>40-49</v>
      </c>
      <c r="P7822">
        <f>IF(tbl_bank[[#This Row],[Balance]]=0,1,0)</f>
        <v>1</v>
      </c>
      <c r="Q7822" t="str">
        <f>IF(tbl_bank[[#This Row],[Balance]]=0,"Zero",IF(tbl_bank[[#This Row],[Balance]]&lt;100000,"1-99k","100k+"))</f>
        <v>Zero</v>
      </c>
      <c r="R7822" t="str">
        <f>IF(tbl_bank[[#This Row],[Tenure]]&lt;=0,"0-1",IF(tbl_bank[[#This Row],[Tenure]]&lt;=4,"2-4",IF(tbl_bank[[#This Row],[Tenure]]&lt;=7,"5-7","8-10")))</f>
        <v>5-7</v>
      </c>
      <c r="S7822" t="str">
        <f>IF(tbl_bank[[#This Row],[NumOfProducts]]&gt;=3,"3+",TEXT(tbl_bank[[#This Row],[NumOfProducts]],"0"))</f>
        <v>2</v>
      </c>
      <c r="T7822" t="str">
        <f>IF(tbl_bank[[#This Row],[CreditScore]]&lt;580,"&lt;580",IF(tbl_bank[[#This Row],[CreditScore]]&lt;670,"580-669",IF(tbl_bank[[#This Row],[CreditScore]]&lt;740,"670-739","740+")))</f>
        <v>580-669</v>
      </c>
    </row>
    <row r="7823" spans="1:20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>IF(tbl_bank[[#This Row],[Age]]&lt;30,"&lt;30",IF(tbl_bank[[#This Row],[Age]]&lt;40,"30-39",IF(tbl_bank[[#This Row],[Age]]&lt;50,"40-49",IF(tbl_bank[[#This Row],[Age]]&lt;60,"50-59","60+"))))</f>
        <v>&lt;30</v>
      </c>
      <c r="P7823">
        <f>IF(tbl_bank[[#This Row],[Balance]]=0,1,0)</f>
        <v>0</v>
      </c>
      <c r="Q7823" t="str">
        <f>IF(tbl_bank[[#This Row],[Balance]]=0,"Zero",IF(tbl_bank[[#This Row],[Balance]]&lt;100000,"1-99k","100k+"))</f>
        <v>100k+</v>
      </c>
      <c r="R7823" t="str">
        <f>IF(tbl_bank[[#This Row],[Tenure]]&lt;=0,"0-1",IF(tbl_bank[[#This Row],[Tenure]]&lt;=4,"2-4",IF(tbl_bank[[#This Row],[Tenure]]&lt;=7,"5-7","8-10")))</f>
        <v>2-4</v>
      </c>
      <c r="S7823" t="str">
        <f>IF(tbl_bank[[#This Row],[NumOfProducts]]&gt;=3,"3+",TEXT(tbl_bank[[#This Row],[NumOfProducts]],"0"))</f>
        <v>1</v>
      </c>
      <c r="T7823" t="str">
        <f>IF(tbl_bank[[#This Row],[CreditScore]]&lt;580,"&lt;580",IF(tbl_bank[[#This Row],[CreditScore]]&lt;670,"580-669",IF(tbl_bank[[#This Row],[CreditScore]]&lt;740,"670-739","740+")))</f>
        <v>740+</v>
      </c>
    </row>
    <row r="7824" spans="1:20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>IF(tbl_bank[[#This Row],[Age]]&lt;30,"&lt;30",IF(tbl_bank[[#This Row],[Age]]&lt;40,"30-39",IF(tbl_bank[[#This Row],[Age]]&lt;50,"40-49",IF(tbl_bank[[#This Row],[Age]]&lt;60,"50-59","60+"))))</f>
        <v>50-59</v>
      </c>
      <c r="P7824">
        <f>IF(tbl_bank[[#This Row],[Balance]]=0,1,0)</f>
        <v>0</v>
      </c>
      <c r="Q7824" t="str">
        <f>IF(tbl_bank[[#This Row],[Balance]]=0,"Zero",IF(tbl_bank[[#This Row],[Balance]]&lt;100000,"1-99k","100k+"))</f>
        <v>100k+</v>
      </c>
      <c r="R7824" t="str">
        <f>IF(tbl_bank[[#This Row],[Tenure]]&lt;=0,"0-1",IF(tbl_bank[[#This Row],[Tenure]]&lt;=4,"2-4",IF(tbl_bank[[#This Row],[Tenure]]&lt;=7,"5-7","8-10")))</f>
        <v>2-4</v>
      </c>
      <c r="S7824" t="str">
        <f>IF(tbl_bank[[#This Row],[NumOfProducts]]&gt;=3,"3+",TEXT(tbl_bank[[#This Row],[NumOfProducts]],"0"))</f>
        <v>2</v>
      </c>
      <c r="T7824" t="str">
        <f>IF(tbl_bank[[#This Row],[CreditScore]]&lt;580,"&lt;580",IF(tbl_bank[[#This Row],[CreditScore]]&lt;670,"580-669",IF(tbl_bank[[#This Row],[CreditScore]]&lt;740,"670-739","740+")))</f>
        <v>580-669</v>
      </c>
    </row>
    <row r="7825" spans="1:20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>IF(tbl_bank[[#This Row],[Age]]&lt;30,"&lt;30",IF(tbl_bank[[#This Row],[Age]]&lt;40,"30-39",IF(tbl_bank[[#This Row],[Age]]&lt;50,"40-49",IF(tbl_bank[[#This Row],[Age]]&lt;60,"50-59","60+"))))</f>
        <v>30-39</v>
      </c>
      <c r="P7825">
        <f>IF(tbl_bank[[#This Row],[Balance]]=0,1,0)</f>
        <v>1</v>
      </c>
      <c r="Q7825" t="str">
        <f>IF(tbl_bank[[#This Row],[Balance]]=0,"Zero",IF(tbl_bank[[#This Row],[Balance]]&lt;100000,"1-99k","100k+"))</f>
        <v>Zero</v>
      </c>
      <c r="R7825" t="str">
        <f>IF(tbl_bank[[#This Row],[Tenure]]&lt;=0,"0-1",IF(tbl_bank[[#This Row],[Tenure]]&lt;=4,"2-4",IF(tbl_bank[[#This Row],[Tenure]]&lt;=7,"5-7","8-10")))</f>
        <v>5-7</v>
      </c>
      <c r="S7825" t="str">
        <f>IF(tbl_bank[[#This Row],[NumOfProducts]]&gt;=3,"3+",TEXT(tbl_bank[[#This Row],[NumOfProducts]],"0"))</f>
        <v>2</v>
      </c>
      <c r="T7825" t="str">
        <f>IF(tbl_bank[[#This Row],[CreditScore]]&lt;580,"&lt;580",IF(tbl_bank[[#This Row],[CreditScore]]&lt;670,"580-669",IF(tbl_bank[[#This Row],[CreditScore]]&lt;740,"670-739","740+")))</f>
        <v>670-739</v>
      </c>
    </row>
    <row r="7826" spans="1:20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>IF(tbl_bank[[#This Row],[Age]]&lt;30,"&lt;30",IF(tbl_bank[[#This Row],[Age]]&lt;40,"30-39",IF(tbl_bank[[#This Row],[Age]]&lt;50,"40-49",IF(tbl_bank[[#This Row],[Age]]&lt;60,"50-59","60+"))))</f>
        <v>40-49</v>
      </c>
      <c r="P7826">
        <f>IF(tbl_bank[[#This Row],[Balance]]=0,1,0)</f>
        <v>0</v>
      </c>
      <c r="Q7826" t="str">
        <f>IF(tbl_bank[[#This Row],[Balance]]=0,"Zero",IF(tbl_bank[[#This Row],[Balance]]&lt;100000,"1-99k","100k+"))</f>
        <v>100k+</v>
      </c>
      <c r="R7826" t="str">
        <f>IF(tbl_bank[[#This Row],[Tenure]]&lt;=0,"0-1",IF(tbl_bank[[#This Row],[Tenure]]&lt;=4,"2-4",IF(tbl_bank[[#This Row],[Tenure]]&lt;=7,"5-7","8-10")))</f>
        <v>8-10</v>
      </c>
      <c r="S7826" t="str">
        <f>IF(tbl_bank[[#This Row],[NumOfProducts]]&gt;=3,"3+",TEXT(tbl_bank[[#This Row],[NumOfProducts]],"0"))</f>
        <v>1</v>
      </c>
      <c r="T7826" t="str">
        <f>IF(tbl_bank[[#This Row],[CreditScore]]&lt;580,"&lt;580",IF(tbl_bank[[#This Row],[CreditScore]]&lt;670,"580-669",IF(tbl_bank[[#This Row],[CreditScore]]&lt;740,"670-739","740+")))</f>
        <v>670-739</v>
      </c>
    </row>
    <row r="7827" spans="1:20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>IF(tbl_bank[[#This Row],[Age]]&lt;30,"&lt;30",IF(tbl_bank[[#This Row],[Age]]&lt;40,"30-39",IF(tbl_bank[[#This Row],[Age]]&lt;50,"40-49",IF(tbl_bank[[#This Row],[Age]]&lt;60,"50-59","60+"))))</f>
        <v>&lt;30</v>
      </c>
      <c r="P7827">
        <f>IF(tbl_bank[[#This Row],[Balance]]=0,1,0)</f>
        <v>0</v>
      </c>
      <c r="Q7827" t="str">
        <f>IF(tbl_bank[[#This Row],[Balance]]=0,"Zero",IF(tbl_bank[[#This Row],[Balance]]&lt;100000,"1-99k","100k+"))</f>
        <v>100k+</v>
      </c>
      <c r="R7827" t="str">
        <f>IF(tbl_bank[[#This Row],[Tenure]]&lt;=0,"0-1",IF(tbl_bank[[#This Row],[Tenure]]&lt;=4,"2-4",IF(tbl_bank[[#This Row],[Tenure]]&lt;=7,"5-7","8-10")))</f>
        <v>2-4</v>
      </c>
      <c r="S7827" t="str">
        <f>IF(tbl_bank[[#This Row],[NumOfProducts]]&gt;=3,"3+",TEXT(tbl_bank[[#This Row],[NumOfProducts]],"0"))</f>
        <v>2</v>
      </c>
      <c r="T7827" t="str">
        <f>IF(tbl_bank[[#This Row],[CreditScore]]&lt;580,"&lt;580",IF(tbl_bank[[#This Row],[CreditScore]]&lt;670,"580-669",IF(tbl_bank[[#This Row],[CreditScore]]&lt;740,"670-739","740+")))</f>
        <v>580-669</v>
      </c>
    </row>
    <row r="7828" spans="1:20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>IF(tbl_bank[[#This Row],[Age]]&lt;30,"&lt;30",IF(tbl_bank[[#This Row],[Age]]&lt;40,"30-39",IF(tbl_bank[[#This Row],[Age]]&lt;50,"40-49",IF(tbl_bank[[#This Row],[Age]]&lt;60,"50-59","60+"))))</f>
        <v>50-59</v>
      </c>
      <c r="P7828">
        <f>IF(tbl_bank[[#This Row],[Balance]]=0,1,0)</f>
        <v>0</v>
      </c>
      <c r="Q7828" t="str">
        <f>IF(tbl_bank[[#This Row],[Balance]]=0,"Zero",IF(tbl_bank[[#This Row],[Balance]]&lt;100000,"1-99k","100k+"))</f>
        <v>100k+</v>
      </c>
      <c r="R7828" t="str">
        <f>IF(tbl_bank[[#This Row],[Tenure]]&lt;=0,"0-1",IF(tbl_bank[[#This Row],[Tenure]]&lt;=4,"2-4",IF(tbl_bank[[#This Row],[Tenure]]&lt;=7,"5-7","8-10")))</f>
        <v>2-4</v>
      </c>
      <c r="S7828" t="str">
        <f>IF(tbl_bank[[#This Row],[NumOfProducts]]&gt;=3,"3+",TEXT(tbl_bank[[#This Row],[NumOfProducts]],"0"))</f>
        <v>1</v>
      </c>
      <c r="T7828" t="str">
        <f>IF(tbl_bank[[#This Row],[CreditScore]]&lt;580,"&lt;580",IF(tbl_bank[[#This Row],[CreditScore]]&lt;670,"580-669",IF(tbl_bank[[#This Row],[CreditScore]]&lt;740,"670-739","740+")))</f>
        <v>580-669</v>
      </c>
    </row>
    <row r="7829" spans="1:20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>IF(tbl_bank[[#This Row],[Age]]&lt;30,"&lt;30",IF(tbl_bank[[#This Row],[Age]]&lt;40,"30-39",IF(tbl_bank[[#This Row],[Age]]&lt;50,"40-49",IF(tbl_bank[[#This Row],[Age]]&lt;60,"50-59","60+"))))</f>
        <v>40-49</v>
      </c>
      <c r="P7829">
        <f>IF(tbl_bank[[#This Row],[Balance]]=0,1,0)</f>
        <v>1</v>
      </c>
      <c r="Q7829" t="str">
        <f>IF(tbl_bank[[#This Row],[Balance]]=0,"Zero",IF(tbl_bank[[#This Row],[Balance]]&lt;100000,"1-99k","100k+"))</f>
        <v>Zero</v>
      </c>
      <c r="R7829" t="str">
        <f>IF(tbl_bank[[#This Row],[Tenure]]&lt;=0,"0-1",IF(tbl_bank[[#This Row],[Tenure]]&lt;=4,"2-4",IF(tbl_bank[[#This Row],[Tenure]]&lt;=7,"5-7","8-10")))</f>
        <v>8-10</v>
      </c>
      <c r="S7829" t="str">
        <f>IF(tbl_bank[[#This Row],[NumOfProducts]]&gt;=3,"3+",TEXT(tbl_bank[[#This Row],[NumOfProducts]],"0"))</f>
        <v>2</v>
      </c>
      <c r="T7829" t="str">
        <f>IF(tbl_bank[[#This Row],[CreditScore]]&lt;580,"&lt;580",IF(tbl_bank[[#This Row],[CreditScore]]&lt;670,"580-669",IF(tbl_bank[[#This Row],[CreditScore]]&lt;740,"670-739","740+")))</f>
        <v>580-669</v>
      </c>
    </row>
    <row r="7830" spans="1:20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>IF(tbl_bank[[#This Row],[Age]]&lt;30,"&lt;30",IF(tbl_bank[[#This Row],[Age]]&lt;40,"30-39",IF(tbl_bank[[#This Row],[Age]]&lt;50,"40-49",IF(tbl_bank[[#This Row],[Age]]&lt;60,"50-59","60+"))))</f>
        <v>40-49</v>
      </c>
      <c r="P7830">
        <f>IF(tbl_bank[[#This Row],[Balance]]=0,1,0)</f>
        <v>0</v>
      </c>
      <c r="Q7830" t="str">
        <f>IF(tbl_bank[[#This Row],[Balance]]=0,"Zero",IF(tbl_bank[[#This Row],[Balance]]&lt;100000,"1-99k","100k+"))</f>
        <v>100k+</v>
      </c>
      <c r="R7830" t="str">
        <f>IF(tbl_bank[[#This Row],[Tenure]]&lt;=0,"0-1",IF(tbl_bank[[#This Row],[Tenure]]&lt;=4,"2-4",IF(tbl_bank[[#This Row],[Tenure]]&lt;=7,"5-7","8-10")))</f>
        <v>8-10</v>
      </c>
      <c r="S7830" t="str">
        <f>IF(tbl_bank[[#This Row],[NumOfProducts]]&gt;=3,"3+",TEXT(tbl_bank[[#This Row],[NumOfProducts]],"0"))</f>
        <v>1</v>
      </c>
      <c r="T7830" t="str">
        <f>IF(tbl_bank[[#This Row],[CreditScore]]&lt;580,"&lt;580",IF(tbl_bank[[#This Row],[CreditScore]]&lt;670,"580-669",IF(tbl_bank[[#This Row],[CreditScore]]&lt;740,"670-739","740+")))</f>
        <v>670-739</v>
      </c>
    </row>
    <row r="7831" spans="1:20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>IF(tbl_bank[[#This Row],[Age]]&lt;30,"&lt;30",IF(tbl_bank[[#This Row],[Age]]&lt;40,"30-39",IF(tbl_bank[[#This Row],[Age]]&lt;50,"40-49",IF(tbl_bank[[#This Row],[Age]]&lt;60,"50-59","60+"))))</f>
        <v>30-39</v>
      </c>
      <c r="P7831">
        <f>IF(tbl_bank[[#This Row],[Balance]]=0,1,0)</f>
        <v>0</v>
      </c>
      <c r="Q7831" t="str">
        <f>IF(tbl_bank[[#This Row],[Balance]]=0,"Zero",IF(tbl_bank[[#This Row],[Balance]]&lt;100000,"1-99k","100k+"))</f>
        <v>1-99k</v>
      </c>
      <c r="R7831" t="str">
        <f>IF(tbl_bank[[#This Row],[Tenure]]&lt;=0,"0-1",IF(tbl_bank[[#This Row],[Tenure]]&lt;=4,"2-4",IF(tbl_bank[[#This Row],[Tenure]]&lt;=7,"5-7","8-10")))</f>
        <v>8-10</v>
      </c>
      <c r="S7831" t="str">
        <f>IF(tbl_bank[[#This Row],[NumOfProducts]]&gt;=3,"3+",TEXT(tbl_bank[[#This Row],[NumOfProducts]],"0"))</f>
        <v>2</v>
      </c>
      <c r="T7831" t="str">
        <f>IF(tbl_bank[[#This Row],[CreditScore]]&lt;580,"&lt;580",IF(tbl_bank[[#This Row],[CreditScore]]&lt;670,"580-669",IF(tbl_bank[[#This Row],[CreditScore]]&lt;740,"670-739","740+")))</f>
        <v>&lt;580</v>
      </c>
    </row>
    <row r="7832" spans="1:20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>IF(tbl_bank[[#This Row],[Age]]&lt;30,"&lt;30",IF(tbl_bank[[#This Row],[Age]]&lt;40,"30-39",IF(tbl_bank[[#This Row],[Age]]&lt;50,"40-49",IF(tbl_bank[[#This Row],[Age]]&lt;60,"50-59","60+"))))</f>
        <v>30-39</v>
      </c>
      <c r="P7832">
        <f>IF(tbl_bank[[#This Row],[Balance]]=0,1,0)</f>
        <v>1</v>
      </c>
      <c r="Q7832" t="str">
        <f>IF(tbl_bank[[#This Row],[Balance]]=0,"Zero",IF(tbl_bank[[#This Row],[Balance]]&lt;100000,"1-99k","100k+"))</f>
        <v>Zero</v>
      </c>
      <c r="R7832" t="str">
        <f>IF(tbl_bank[[#This Row],[Tenure]]&lt;=0,"0-1",IF(tbl_bank[[#This Row],[Tenure]]&lt;=4,"2-4",IF(tbl_bank[[#This Row],[Tenure]]&lt;=7,"5-7","8-10")))</f>
        <v>8-10</v>
      </c>
      <c r="S7832" t="str">
        <f>IF(tbl_bank[[#This Row],[NumOfProducts]]&gt;=3,"3+",TEXT(tbl_bank[[#This Row],[NumOfProducts]],"0"))</f>
        <v>2</v>
      </c>
      <c r="T7832" t="str">
        <f>IF(tbl_bank[[#This Row],[CreditScore]]&lt;580,"&lt;580",IF(tbl_bank[[#This Row],[CreditScore]]&lt;670,"580-669",IF(tbl_bank[[#This Row],[CreditScore]]&lt;740,"670-739","740+")))</f>
        <v>580-669</v>
      </c>
    </row>
    <row r="7833" spans="1:20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>IF(tbl_bank[[#This Row],[Age]]&lt;30,"&lt;30",IF(tbl_bank[[#This Row],[Age]]&lt;40,"30-39",IF(tbl_bank[[#This Row],[Age]]&lt;50,"40-49",IF(tbl_bank[[#This Row],[Age]]&lt;60,"50-59","60+"))))</f>
        <v>40-49</v>
      </c>
      <c r="P7833">
        <f>IF(tbl_bank[[#This Row],[Balance]]=0,1,0)</f>
        <v>0</v>
      </c>
      <c r="Q7833" t="str">
        <f>IF(tbl_bank[[#This Row],[Balance]]=0,"Zero",IF(tbl_bank[[#This Row],[Balance]]&lt;100000,"1-99k","100k+"))</f>
        <v>1-99k</v>
      </c>
      <c r="R7833" t="str">
        <f>IF(tbl_bank[[#This Row],[Tenure]]&lt;=0,"0-1",IF(tbl_bank[[#This Row],[Tenure]]&lt;=4,"2-4",IF(tbl_bank[[#This Row],[Tenure]]&lt;=7,"5-7","8-10")))</f>
        <v>2-4</v>
      </c>
      <c r="S7833" t="str">
        <f>IF(tbl_bank[[#This Row],[NumOfProducts]]&gt;=3,"3+",TEXT(tbl_bank[[#This Row],[NumOfProducts]],"0"))</f>
        <v>2</v>
      </c>
      <c r="T7833" t="str">
        <f>IF(tbl_bank[[#This Row],[CreditScore]]&lt;580,"&lt;580",IF(tbl_bank[[#This Row],[CreditScore]]&lt;670,"580-669",IF(tbl_bank[[#This Row],[CreditScore]]&lt;740,"670-739","740+")))</f>
        <v>740+</v>
      </c>
    </row>
    <row r="7834" spans="1:20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>IF(tbl_bank[[#This Row],[Age]]&lt;30,"&lt;30",IF(tbl_bank[[#This Row],[Age]]&lt;40,"30-39",IF(tbl_bank[[#This Row],[Age]]&lt;50,"40-49",IF(tbl_bank[[#This Row],[Age]]&lt;60,"50-59","60+"))))</f>
        <v>40-49</v>
      </c>
      <c r="P7834">
        <f>IF(tbl_bank[[#This Row],[Balance]]=0,1,0)</f>
        <v>0</v>
      </c>
      <c r="Q7834" t="str">
        <f>IF(tbl_bank[[#This Row],[Balance]]=0,"Zero",IF(tbl_bank[[#This Row],[Balance]]&lt;100000,"1-99k","100k+"))</f>
        <v>1-99k</v>
      </c>
      <c r="R7834" t="str">
        <f>IF(tbl_bank[[#This Row],[Tenure]]&lt;=0,"0-1",IF(tbl_bank[[#This Row],[Tenure]]&lt;=4,"2-4",IF(tbl_bank[[#This Row],[Tenure]]&lt;=7,"5-7","8-10")))</f>
        <v>2-4</v>
      </c>
      <c r="S7834" t="str">
        <f>IF(tbl_bank[[#This Row],[NumOfProducts]]&gt;=3,"3+",TEXT(tbl_bank[[#This Row],[NumOfProducts]],"0"))</f>
        <v>1</v>
      </c>
      <c r="T7834" t="str">
        <f>IF(tbl_bank[[#This Row],[CreditScore]]&lt;580,"&lt;580",IF(tbl_bank[[#This Row],[CreditScore]]&lt;670,"580-669",IF(tbl_bank[[#This Row],[CreditScore]]&lt;740,"670-739","740+")))</f>
        <v>&lt;580</v>
      </c>
    </row>
    <row r="7835" spans="1:20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>IF(tbl_bank[[#This Row],[Age]]&lt;30,"&lt;30",IF(tbl_bank[[#This Row],[Age]]&lt;40,"30-39",IF(tbl_bank[[#This Row],[Age]]&lt;50,"40-49",IF(tbl_bank[[#This Row],[Age]]&lt;60,"50-59","60+"))))</f>
        <v>30-39</v>
      </c>
      <c r="P7835">
        <f>IF(tbl_bank[[#This Row],[Balance]]=0,1,0)</f>
        <v>0</v>
      </c>
      <c r="Q7835" t="str">
        <f>IF(tbl_bank[[#This Row],[Balance]]=0,"Zero",IF(tbl_bank[[#This Row],[Balance]]&lt;100000,"1-99k","100k+"))</f>
        <v>1-99k</v>
      </c>
      <c r="R7835" t="str">
        <f>IF(tbl_bank[[#This Row],[Tenure]]&lt;=0,"0-1",IF(tbl_bank[[#This Row],[Tenure]]&lt;=4,"2-4",IF(tbl_bank[[#This Row],[Tenure]]&lt;=7,"5-7","8-10")))</f>
        <v>5-7</v>
      </c>
      <c r="S7835" t="str">
        <f>IF(tbl_bank[[#This Row],[NumOfProducts]]&gt;=3,"3+",TEXT(tbl_bank[[#This Row],[NumOfProducts]],"0"))</f>
        <v>1</v>
      </c>
      <c r="T7835" t="str">
        <f>IF(tbl_bank[[#This Row],[CreditScore]]&lt;580,"&lt;580",IF(tbl_bank[[#This Row],[CreditScore]]&lt;670,"580-669",IF(tbl_bank[[#This Row],[CreditScore]]&lt;740,"670-739","740+")))</f>
        <v>580-669</v>
      </c>
    </row>
    <row r="7836" spans="1:20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>IF(tbl_bank[[#This Row],[Age]]&lt;30,"&lt;30",IF(tbl_bank[[#This Row],[Age]]&lt;40,"30-39",IF(tbl_bank[[#This Row],[Age]]&lt;50,"40-49",IF(tbl_bank[[#This Row],[Age]]&lt;60,"50-59","60+"))))</f>
        <v>50-59</v>
      </c>
      <c r="P7836">
        <f>IF(tbl_bank[[#This Row],[Balance]]=0,1,0)</f>
        <v>1</v>
      </c>
      <c r="Q7836" t="str">
        <f>IF(tbl_bank[[#This Row],[Balance]]=0,"Zero",IF(tbl_bank[[#This Row],[Balance]]&lt;100000,"1-99k","100k+"))</f>
        <v>Zero</v>
      </c>
      <c r="R7836" t="str">
        <f>IF(tbl_bank[[#This Row],[Tenure]]&lt;=0,"0-1",IF(tbl_bank[[#This Row],[Tenure]]&lt;=4,"2-4",IF(tbl_bank[[#This Row],[Tenure]]&lt;=7,"5-7","8-10")))</f>
        <v>8-10</v>
      </c>
      <c r="S7836" t="str">
        <f>IF(tbl_bank[[#This Row],[NumOfProducts]]&gt;=3,"3+",TEXT(tbl_bank[[#This Row],[NumOfProducts]],"0"))</f>
        <v>1</v>
      </c>
      <c r="T7836" t="str">
        <f>IF(tbl_bank[[#This Row],[CreditScore]]&lt;580,"&lt;580",IF(tbl_bank[[#This Row],[CreditScore]]&lt;670,"580-669",IF(tbl_bank[[#This Row],[CreditScore]]&lt;740,"670-739","740+")))</f>
        <v>670-739</v>
      </c>
    </row>
    <row r="7837" spans="1:20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>IF(tbl_bank[[#This Row],[Age]]&lt;30,"&lt;30",IF(tbl_bank[[#This Row],[Age]]&lt;40,"30-39",IF(tbl_bank[[#This Row],[Age]]&lt;50,"40-49",IF(tbl_bank[[#This Row],[Age]]&lt;60,"50-59","60+"))))</f>
        <v>40-49</v>
      </c>
      <c r="P7837">
        <f>IF(tbl_bank[[#This Row],[Balance]]=0,1,0)</f>
        <v>0</v>
      </c>
      <c r="Q7837" t="str">
        <f>IF(tbl_bank[[#This Row],[Balance]]=0,"Zero",IF(tbl_bank[[#This Row],[Balance]]&lt;100000,"1-99k","100k+"))</f>
        <v>1-99k</v>
      </c>
      <c r="R7837" t="str">
        <f>IF(tbl_bank[[#This Row],[Tenure]]&lt;=0,"0-1",IF(tbl_bank[[#This Row],[Tenure]]&lt;=4,"2-4",IF(tbl_bank[[#This Row],[Tenure]]&lt;=7,"5-7","8-10")))</f>
        <v>8-10</v>
      </c>
      <c r="S7837" t="str">
        <f>IF(tbl_bank[[#This Row],[NumOfProducts]]&gt;=3,"3+",TEXT(tbl_bank[[#This Row],[NumOfProducts]],"0"))</f>
        <v>1</v>
      </c>
      <c r="T7837" t="str">
        <f>IF(tbl_bank[[#This Row],[CreditScore]]&lt;580,"&lt;580",IF(tbl_bank[[#This Row],[CreditScore]]&lt;670,"580-669",IF(tbl_bank[[#This Row],[CreditScore]]&lt;740,"670-739","740+")))</f>
        <v>580-669</v>
      </c>
    </row>
    <row r="7838" spans="1:20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>IF(tbl_bank[[#This Row],[Age]]&lt;30,"&lt;30",IF(tbl_bank[[#This Row],[Age]]&lt;40,"30-39",IF(tbl_bank[[#This Row],[Age]]&lt;50,"40-49",IF(tbl_bank[[#This Row],[Age]]&lt;60,"50-59","60+"))))</f>
        <v>40-49</v>
      </c>
      <c r="P7838">
        <f>IF(tbl_bank[[#This Row],[Balance]]=0,1,0)</f>
        <v>1</v>
      </c>
      <c r="Q7838" t="str">
        <f>IF(tbl_bank[[#This Row],[Balance]]=0,"Zero",IF(tbl_bank[[#This Row],[Balance]]&lt;100000,"1-99k","100k+"))</f>
        <v>Zero</v>
      </c>
      <c r="R7838" t="str">
        <f>IF(tbl_bank[[#This Row],[Tenure]]&lt;=0,"0-1",IF(tbl_bank[[#This Row],[Tenure]]&lt;=4,"2-4",IF(tbl_bank[[#This Row],[Tenure]]&lt;=7,"5-7","8-10")))</f>
        <v>2-4</v>
      </c>
      <c r="S7838" t="str">
        <f>IF(tbl_bank[[#This Row],[NumOfProducts]]&gt;=3,"3+",TEXT(tbl_bank[[#This Row],[NumOfProducts]],"0"))</f>
        <v>2</v>
      </c>
      <c r="T7838" t="str">
        <f>IF(tbl_bank[[#This Row],[CreditScore]]&lt;580,"&lt;580",IF(tbl_bank[[#This Row],[CreditScore]]&lt;670,"580-669",IF(tbl_bank[[#This Row],[CreditScore]]&lt;740,"670-739","740+")))</f>
        <v>580-669</v>
      </c>
    </row>
    <row r="7839" spans="1:20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>IF(tbl_bank[[#This Row],[Age]]&lt;30,"&lt;30",IF(tbl_bank[[#This Row],[Age]]&lt;40,"30-39",IF(tbl_bank[[#This Row],[Age]]&lt;50,"40-49",IF(tbl_bank[[#This Row],[Age]]&lt;60,"50-59","60+"))))</f>
        <v>40-49</v>
      </c>
      <c r="P7839">
        <f>IF(tbl_bank[[#This Row],[Balance]]=0,1,0)</f>
        <v>1</v>
      </c>
      <c r="Q7839" t="str">
        <f>IF(tbl_bank[[#This Row],[Balance]]=0,"Zero",IF(tbl_bank[[#This Row],[Balance]]&lt;100000,"1-99k","100k+"))</f>
        <v>Zero</v>
      </c>
      <c r="R7839" t="str">
        <f>IF(tbl_bank[[#This Row],[Tenure]]&lt;=0,"0-1",IF(tbl_bank[[#This Row],[Tenure]]&lt;=4,"2-4",IF(tbl_bank[[#This Row],[Tenure]]&lt;=7,"5-7","8-10")))</f>
        <v>2-4</v>
      </c>
      <c r="S7839" t="str">
        <f>IF(tbl_bank[[#This Row],[NumOfProducts]]&gt;=3,"3+",TEXT(tbl_bank[[#This Row],[NumOfProducts]],"0"))</f>
        <v>1</v>
      </c>
      <c r="T7839" t="str">
        <f>IF(tbl_bank[[#This Row],[CreditScore]]&lt;580,"&lt;580",IF(tbl_bank[[#This Row],[CreditScore]]&lt;670,"580-669",IF(tbl_bank[[#This Row],[CreditScore]]&lt;740,"670-739","740+")))</f>
        <v>740+</v>
      </c>
    </row>
    <row r="7840" spans="1:20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>IF(tbl_bank[[#This Row],[Age]]&lt;30,"&lt;30",IF(tbl_bank[[#This Row],[Age]]&lt;40,"30-39",IF(tbl_bank[[#This Row],[Age]]&lt;50,"40-49",IF(tbl_bank[[#This Row],[Age]]&lt;60,"50-59","60+"))))</f>
        <v>30-39</v>
      </c>
      <c r="P7840">
        <f>IF(tbl_bank[[#This Row],[Balance]]=0,1,0)</f>
        <v>0</v>
      </c>
      <c r="Q7840" t="str">
        <f>IF(tbl_bank[[#This Row],[Balance]]=0,"Zero",IF(tbl_bank[[#This Row],[Balance]]&lt;100000,"1-99k","100k+"))</f>
        <v>100k+</v>
      </c>
      <c r="R7840" t="str">
        <f>IF(tbl_bank[[#This Row],[Tenure]]&lt;=0,"0-1",IF(tbl_bank[[#This Row],[Tenure]]&lt;=4,"2-4",IF(tbl_bank[[#This Row],[Tenure]]&lt;=7,"5-7","8-10")))</f>
        <v>8-10</v>
      </c>
      <c r="S7840" t="str">
        <f>IF(tbl_bank[[#This Row],[NumOfProducts]]&gt;=3,"3+",TEXT(tbl_bank[[#This Row],[NumOfProducts]],"0"))</f>
        <v>1</v>
      </c>
      <c r="T7840" t="str">
        <f>IF(tbl_bank[[#This Row],[CreditScore]]&lt;580,"&lt;580",IF(tbl_bank[[#This Row],[CreditScore]]&lt;670,"580-669",IF(tbl_bank[[#This Row],[CreditScore]]&lt;740,"670-739","740+")))</f>
        <v>&lt;580</v>
      </c>
    </row>
    <row r="7841" spans="1:20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>IF(tbl_bank[[#This Row],[Age]]&lt;30,"&lt;30",IF(tbl_bank[[#This Row],[Age]]&lt;40,"30-39",IF(tbl_bank[[#This Row],[Age]]&lt;50,"40-49",IF(tbl_bank[[#This Row],[Age]]&lt;60,"50-59","60+"))))</f>
        <v>&lt;30</v>
      </c>
      <c r="P7841">
        <f>IF(tbl_bank[[#This Row],[Balance]]=0,1,0)</f>
        <v>1</v>
      </c>
      <c r="Q7841" t="str">
        <f>IF(tbl_bank[[#This Row],[Balance]]=0,"Zero",IF(tbl_bank[[#This Row],[Balance]]&lt;100000,"1-99k","100k+"))</f>
        <v>Zero</v>
      </c>
      <c r="R7841" t="str">
        <f>IF(tbl_bank[[#This Row],[Tenure]]&lt;=0,"0-1",IF(tbl_bank[[#This Row],[Tenure]]&lt;=4,"2-4",IF(tbl_bank[[#This Row],[Tenure]]&lt;=7,"5-7","8-10")))</f>
        <v>2-4</v>
      </c>
      <c r="S7841" t="str">
        <f>IF(tbl_bank[[#This Row],[NumOfProducts]]&gt;=3,"3+",TEXT(tbl_bank[[#This Row],[NumOfProducts]],"0"))</f>
        <v>2</v>
      </c>
      <c r="T7841" t="str">
        <f>IF(tbl_bank[[#This Row],[CreditScore]]&lt;580,"&lt;580",IF(tbl_bank[[#This Row],[CreditScore]]&lt;670,"580-669",IF(tbl_bank[[#This Row],[CreditScore]]&lt;740,"670-739","740+")))</f>
        <v>&lt;580</v>
      </c>
    </row>
    <row r="7842" spans="1:20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>IF(tbl_bank[[#This Row],[Age]]&lt;30,"&lt;30",IF(tbl_bank[[#This Row],[Age]]&lt;40,"30-39",IF(tbl_bank[[#This Row],[Age]]&lt;50,"40-49",IF(tbl_bank[[#This Row],[Age]]&lt;60,"50-59","60+"))))</f>
        <v>40-49</v>
      </c>
      <c r="P7842">
        <f>IF(tbl_bank[[#This Row],[Balance]]=0,1,0)</f>
        <v>0</v>
      </c>
      <c r="Q7842" t="str">
        <f>IF(tbl_bank[[#This Row],[Balance]]=0,"Zero",IF(tbl_bank[[#This Row],[Balance]]&lt;100000,"1-99k","100k+"))</f>
        <v>100k+</v>
      </c>
      <c r="R7842" t="str">
        <f>IF(tbl_bank[[#This Row],[Tenure]]&lt;=0,"0-1",IF(tbl_bank[[#This Row],[Tenure]]&lt;=4,"2-4",IF(tbl_bank[[#This Row],[Tenure]]&lt;=7,"5-7","8-10")))</f>
        <v>2-4</v>
      </c>
      <c r="S7842" t="str">
        <f>IF(tbl_bank[[#This Row],[NumOfProducts]]&gt;=3,"3+",TEXT(tbl_bank[[#This Row],[NumOfProducts]],"0"))</f>
        <v>2</v>
      </c>
      <c r="T7842" t="str">
        <f>IF(tbl_bank[[#This Row],[CreditScore]]&lt;580,"&lt;580",IF(tbl_bank[[#This Row],[CreditScore]]&lt;670,"580-669",IF(tbl_bank[[#This Row],[CreditScore]]&lt;740,"670-739","740+")))</f>
        <v>&lt;580</v>
      </c>
    </row>
    <row r="7843" spans="1:20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>IF(tbl_bank[[#This Row],[Age]]&lt;30,"&lt;30",IF(tbl_bank[[#This Row],[Age]]&lt;40,"30-39",IF(tbl_bank[[#This Row],[Age]]&lt;50,"40-49",IF(tbl_bank[[#This Row],[Age]]&lt;60,"50-59","60+"))))</f>
        <v>40-49</v>
      </c>
      <c r="P7843">
        <f>IF(tbl_bank[[#This Row],[Balance]]=0,1,0)</f>
        <v>0</v>
      </c>
      <c r="Q7843" t="str">
        <f>IF(tbl_bank[[#This Row],[Balance]]=0,"Zero",IF(tbl_bank[[#This Row],[Balance]]&lt;100000,"1-99k","100k+"))</f>
        <v>100k+</v>
      </c>
      <c r="R7843" t="str">
        <f>IF(tbl_bank[[#This Row],[Tenure]]&lt;=0,"0-1",IF(tbl_bank[[#This Row],[Tenure]]&lt;=4,"2-4",IF(tbl_bank[[#This Row],[Tenure]]&lt;=7,"5-7","8-10")))</f>
        <v>5-7</v>
      </c>
      <c r="S7843" t="str">
        <f>IF(tbl_bank[[#This Row],[NumOfProducts]]&gt;=3,"3+",TEXT(tbl_bank[[#This Row],[NumOfProducts]],"0"))</f>
        <v>1</v>
      </c>
      <c r="T7843" t="str">
        <f>IF(tbl_bank[[#This Row],[CreditScore]]&lt;580,"&lt;580",IF(tbl_bank[[#This Row],[CreditScore]]&lt;670,"580-669",IF(tbl_bank[[#This Row],[CreditScore]]&lt;740,"670-739","740+")))</f>
        <v>670-739</v>
      </c>
    </row>
    <row r="7844" spans="1:20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>IF(tbl_bank[[#This Row],[Age]]&lt;30,"&lt;30",IF(tbl_bank[[#This Row],[Age]]&lt;40,"30-39",IF(tbl_bank[[#This Row],[Age]]&lt;50,"40-49",IF(tbl_bank[[#This Row],[Age]]&lt;60,"50-59","60+"))))</f>
        <v>40-49</v>
      </c>
      <c r="P7844">
        <f>IF(tbl_bank[[#This Row],[Balance]]=0,1,0)</f>
        <v>0</v>
      </c>
      <c r="Q7844" t="str">
        <f>IF(tbl_bank[[#This Row],[Balance]]=0,"Zero",IF(tbl_bank[[#This Row],[Balance]]&lt;100000,"1-99k","100k+"))</f>
        <v>100k+</v>
      </c>
      <c r="R7844" t="str">
        <f>IF(tbl_bank[[#This Row],[Tenure]]&lt;=0,"0-1",IF(tbl_bank[[#This Row],[Tenure]]&lt;=4,"2-4",IF(tbl_bank[[#This Row],[Tenure]]&lt;=7,"5-7","8-10")))</f>
        <v>5-7</v>
      </c>
      <c r="S7844" t="str">
        <f>IF(tbl_bank[[#This Row],[NumOfProducts]]&gt;=3,"3+",TEXT(tbl_bank[[#This Row],[NumOfProducts]],"0"))</f>
        <v>1</v>
      </c>
      <c r="T7844" t="str">
        <f>IF(tbl_bank[[#This Row],[CreditScore]]&lt;580,"&lt;580",IF(tbl_bank[[#This Row],[CreditScore]]&lt;670,"580-669",IF(tbl_bank[[#This Row],[CreditScore]]&lt;740,"670-739","740+")))</f>
        <v>670-739</v>
      </c>
    </row>
    <row r="7845" spans="1:20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>IF(tbl_bank[[#This Row],[Age]]&lt;30,"&lt;30",IF(tbl_bank[[#This Row],[Age]]&lt;40,"30-39",IF(tbl_bank[[#This Row],[Age]]&lt;50,"40-49",IF(tbl_bank[[#This Row],[Age]]&lt;60,"50-59","60+"))))</f>
        <v>30-39</v>
      </c>
      <c r="P7845">
        <f>IF(tbl_bank[[#This Row],[Balance]]=0,1,0)</f>
        <v>0</v>
      </c>
      <c r="Q7845" t="str">
        <f>IF(tbl_bank[[#This Row],[Balance]]=0,"Zero",IF(tbl_bank[[#This Row],[Balance]]&lt;100000,"1-99k","100k+"))</f>
        <v>100k+</v>
      </c>
      <c r="R7845" t="str">
        <f>IF(tbl_bank[[#This Row],[Tenure]]&lt;=0,"0-1",IF(tbl_bank[[#This Row],[Tenure]]&lt;=4,"2-4",IF(tbl_bank[[#This Row],[Tenure]]&lt;=7,"5-7","8-10")))</f>
        <v>5-7</v>
      </c>
      <c r="S7845" t="str">
        <f>IF(tbl_bank[[#This Row],[NumOfProducts]]&gt;=3,"3+",TEXT(tbl_bank[[#This Row],[NumOfProducts]],"0"))</f>
        <v>1</v>
      </c>
      <c r="T7845" t="str">
        <f>IF(tbl_bank[[#This Row],[CreditScore]]&lt;580,"&lt;580",IF(tbl_bank[[#This Row],[CreditScore]]&lt;670,"580-669",IF(tbl_bank[[#This Row],[CreditScore]]&lt;740,"670-739","740+")))</f>
        <v>580-669</v>
      </c>
    </row>
    <row r="7846" spans="1:20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>IF(tbl_bank[[#This Row],[Age]]&lt;30,"&lt;30",IF(tbl_bank[[#This Row],[Age]]&lt;40,"30-39",IF(tbl_bank[[#This Row],[Age]]&lt;50,"40-49",IF(tbl_bank[[#This Row],[Age]]&lt;60,"50-59","60+"))))</f>
        <v>30-39</v>
      </c>
      <c r="P7846">
        <f>IF(tbl_bank[[#This Row],[Balance]]=0,1,0)</f>
        <v>1</v>
      </c>
      <c r="Q7846" t="str">
        <f>IF(tbl_bank[[#This Row],[Balance]]=0,"Zero",IF(tbl_bank[[#This Row],[Balance]]&lt;100000,"1-99k","100k+"))</f>
        <v>Zero</v>
      </c>
      <c r="R7846" t="str">
        <f>IF(tbl_bank[[#This Row],[Tenure]]&lt;=0,"0-1",IF(tbl_bank[[#This Row],[Tenure]]&lt;=4,"2-4",IF(tbl_bank[[#This Row],[Tenure]]&lt;=7,"5-7","8-10")))</f>
        <v>2-4</v>
      </c>
      <c r="S7846" t="str">
        <f>IF(tbl_bank[[#This Row],[NumOfProducts]]&gt;=3,"3+",TEXT(tbl_bank[[#This Row],[NumOfProducts]],"0"))</f>
        <v>2</v>
      </c>
      <c r="T7846" t="str">
        <f>IF(tbl_bank[[#This Row],[CreditScore]]&lt;580,"&lt;580",IF(tbl_bank[[#This Row],[CreditScore]]&lt;670,"580-669",IF(tbl_bank[[#This Row],[CreditScore]]&lt;740,"670-739","740+")))</f>
        <v>580-669</v>
      </c>
    </row>
    <row r="7847" spans="1:20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>IF(tbl_bank[[#This Row],[Age]]&lt;30,"&lt;30",IF(tbl_bank[[#This Row],[Age]]&lt;40,"30-39",IF(tbl_bank[[#This Row],[Age]]&lt;50,"40-49",IF(tbl_bank[[#This Row],[Age]]&lt;60,"50-59","60+"))))</f>
        <v>30-39</v>
      </c>
      <c r="P7847">
        <f>IF(tbl_bank[[#This Row],[Balance]]=0,1,0)</f>
        <v>1</v>
      </c>
      <c r="Q7847" t="str">
        <f>IF(tbl_bank[[#This Row],[Balance]]=0,"Zero",IF(tbl_bank[[#This Row],[Balance]]&lt;100000,"1-99k","100k+"))</f>
        <v>Zero</v>
      </c>
      <c r="R7847" t="str">
        <f>IF(tbl_bank[[#This Row],[Tenure]]&lt;=0,"0-1",IF(tbl_bank[[#This Row],[Tenure]]&lt;=4,"2-4",IF(tbl_bank[[#This Row],[Tenure]]&lt;=7,"5-7","8-10")))</f>
        <v>0-1</v>
      </c>
      <c r="S7847" t="str">
        <f>IF(tbl_bank[[#This Row],[NumOfProducts]]&gt;=3,"3+",TEXT(tbl_bank[[#This Row],[NumOfProducts]],"0"))</f>
        <v>1</v>
      </c>
      <c r="T7847" t="str">
        <f>IF(tbl_bank[[#This Row],[CreditScore]]&lt;580,"&lt;580",IF(tbl_bank[[#This Row],[CreditScore]]&lt;670,"580-669",IF(tbl_bank[[#This Row],[CreditScore]]&lt;740,"670-739","740+")))</f>
        <v>580-669</v>
      </c>
    </row>
    <row r="7848" spans="1:20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>IF(tbl_bank[[#This Row],[Age]]&lt;30,"&lt;30",IF(tbl_bank[[#This Row],[Age]]&lt;40,"30-39",IF(tbl_bank[[#This Row],[Age]]&lt;50,"40-49",IF(tbl_bank[[#This Row],[Age]]&lt;60,"50-59","60+"))))</f>
        <v>&lt;30</v>
      </c>
      <c r="P7848">
        <f>IF(tbl_bank[[#This Row],[Balance]]=0,1,0)</f>
        <v>0</v>
      </c>
      <c r="Q7848" t="str">
        <f>IF(tbl_bank[[#This Row],[Balance]]=0,"Zero",IF(tbl_bank[[#This Row],[Balance]]&lt;100000,"1-99k","100k+"))</f>
        <v>1-99k</v>
      </c>
      <c r="R7848" t="str">
        <f>IF(tbl_bank[[#This Row],[Tenure]]&lt;=0,"0-1",IF(tbl_bank[[#This Row],[Tenure]]&lt;=4,"2-4",IF(tbl_bank[[#This Row],[Tenure]]&lt;=7,"5-7","8-10")))</f>
        <v>2-4</v>
      </c>
      <c r="S7848" t="str">
        <f>IF(tbl_bank[[#This Row],[NumOfProducts]]&gt;=3,"3+",TEXT(tbl_bank[[#This Row],[NumOfProducts]],"0"))</f>
        <v>1</v>
      </c>
      <c r="T7848" t="str">
        <f>IF(tbl_bank[[#This Row],[CreditScore]]&lt;580,"&lt;580",IF(tbl_bank[[#This Row],[CreditScore]]&lt;670,"580-669",IF(tbl_bank[[#This Row],[CreditScore]]&lt;740,"670-739","740+")))</f>
        <v>&lt;580</v>
      </c>
    </row>
    <row r="7849" spans="1:20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>IF(tbl_bank[[#This Row],[Age]]&lt;30,"&lt;30",IF(tbl_bank[[#This Row],[Age]]&lt;40,"30-39",IF(tbl_bank[[#This Row],[Age]]&lt;50,"40-49",IF(tbl_bank[[#This Row],[Age]]&lt;60,"50-59","60+"))))</f>
        <v>&lt;30</v>
      </c>
      <c r="P7849">
        <f>IF(tbl_bank[[#This Row],[Balance]]=0,1,0)</f>
        <v>0</v>
      </c>
      <c r="Q7849" t="str">
        <f>IF(tbl_bank[[#This Row],[Balance]]=0,"Zero",IF(tbl_bank[[#This Row],[Balance]]&lt;100000,"1-99k","100k+"))</f>
        <v>100k+</v>
      </c>
      <c r="R7849" t="str">
        <f>IF(tbl_bank[[#This Row],[Tenure]]&lt;=0,"0-1",IF(tbl_bank[[#This Row],[Tenure]]&lt;=4,"2-4",IF(tbl_bank[[#This Row],[Tenure]]&lt;=7,"5-7","8-10")))</f>
        <v>0-1</v>
      </c>
      <c r="S7849" t="str">
        <f>IF(tbl_bank[[#This Row],[NumOfProducts]]&gt;=3,"3+",TEXT(tbl_bank[[#This Row],[NumOfProducts]],"0"))</f>
        <v>1</v>
      </c>
      <c r="T7849" t="str">
        <f>IF(tbl_bank[[#This Row],[CreditScore]]&lt;580,"&lt;580",IF(tbl_bank[[#This Row],[CreditScore]]&lt;670,"580-669",IF(tbl_bank[[#This Row],[CreditScore]]&lt;740,"670-739","740+")))</f>
        <v>580-669</v>
      </c>
    </row>
    <row r="7850" spans="1:20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>IF(tbl_bank[[#This Row],[Age]]&lt;30,"&lt;30",IF(tbl_bank[[#This Row],[Age]]&lt;40,"30-39",IF(tbl_bank[[#This Row],[Age]]&lt;50,"40-49",IF(tbl_bank[[#This Row],[Age]]&lt;60,"50-59","60+"))))</f>
        <v>40-49</v>
      </c>
      <c r="P7850">
        <f>IF(tbl_bank[[#This Row],[Balance]]=0,1,0)</f>
        <v>1</v>
      </c>
      <c r="Q7850" t="str">
        <f>IF(tbl_bank[[#This Row],[Balance]]=0,"Zero",IF(tbl_bank[[#This Row],[Balance]]&lt;100000,"1-99k","100k+"))</f>
        <v>Zero</v>
      </c>
      <c r="R7850" t="str">
        <f>IF(tbl_bank[[#This Row],[Tenure]]&lt;=0,"0-1",IF(tbl_bank[[#This Row],[Tenure]]&lt;=4,"2-4",IF(tbl_bank[[#This Row],[Tenure]]&lt;=7,"5-7","8-10")))</f>
        <v>8-10</v>
      </c>
      <c r="S7850" t="str">
        <f>IF(tbl_bank[[#This Row],[NumOfProducts]]&gt;=3,"3+",TEXT(tbl_bank[[#This Row],[NumOfProducts]],"0"))</f>
        <v>1</v>
      </c>
      <c r="T7850" t="str">
        <f>IF(tbl_bank[[#This Row],[CreditScore]]&lt;580,"&lt;580",IF(tbl_bank[[#This Row],[CreditScore]]&lt;670,"580-669",IF(tbl_bank[[#This Row],[CreditScore]]&lt;740,"670-739","740+")))</f>
        <v>&lt;580</v>
      </c>
    </row>
    <row r="7851" spans="1:20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>IF(tbl_bank[[#This Row],[Age]]&lt;30,"&lt;30",IF(tbl_bank[[#This Row],[Age]]&lt;40,"30-39",IF(tbl_bank[[#This Row],[Age]]&lt;50,"40-49",IF(tbl_bank[[#This Row],[Age]]&lt;60,"50-59","60+"))))</f>
        <v>40-49</v>
      </c>
      <c r="P7851">
        <f>IF(tbl_bank[[#This Row],[Balance]]=0,1,0)</f>
        <v>0</v>
      </c>
      <c r="Q7851" t="str">
        <f>IF(tbl_bank[[#This Row],[Balance]]=0,"Zero",IF(tbl_bank[[#This Row],[Balance]]&lt;100000,"1-99k","100k+"))</f>
        <v>100k+</v>
      </c>
      <c r="R7851" t="str">
        <f>IF(tbl_bank[[#This Row],[Tenure]]&lt;=0,"0-1",IF(tbl_bank[[#This Row],[Tenure]]&lt;=4,"2-4",IF(tbl_bank[[#This Row],[Tenure]]&lt;=7,"5-7","8-10")))</f>
        <v>5-7</v>
      </c>
      <c r="S7851" t="str">
        <f>IF(tbl_bank[[#This Row],[NumOfProducts]]&gt;=3,"3+",TEXT(tbl_bank[[#This Row],[NumOfProducts]],"0"))</f>
        <v>1</v>
      </c>
      <c r="T7851" t="str">
        <f>IF(tbl_bank[[#This Row],[CreditScore]]&lt;580,"&lt;580",IF(tbl_bank[[#This Row],[CreditScore]]&lt;670,"580-669",IF(tbl_bank[[#This Row],[CreditScore]]&lt;740,"670-739","740+")))</f>
        <v>580-669</v>
      </c>
    </row>
    <row r="7852" spans="1:20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>IF(tbl_bank[[#This Row],[Age]]&lt;30,"&lt;30",IF(tbl_bank[[#This Row],[Age]]&lt;40,"30-39",IF(tbl_bank[[#This Row],[Age]]&lt;50,"40-49",IF(tbl_bank[[#This Row],[Age]]&lt;60,"50-59","60+"))))</f>
        <v>30-39</v>
      </c>
      <c r="P7852">
        <f>IF(tbl_bank[[#This Row],[Balance]]=0,1,0)</f>
        <v>1</v>
      </c>
      <c r="Q7852" t="str">
        <f>IF(tbl_bank[[#This Row],[Balance]]=0,"Zero",IF(tbl_bank[[#This Row],[Balance]]&lt;100000,"1-99k","100k+"))</f>
        <v>Zero</v>
      </c>
      <c r="R7852" t="str">
        <f>IF(tbl_bank[[#This Row],[Tenure]]&lt;=0,"0-1",IF(tbl_bank[[#This Row],[Tenure]]&lt;=4,"2-4",IF(tbl_bank[[#This Row],[Tenure]]&lt;=7,"5-7","8-10")))</f>
        <v>0-1</v>
      </c>
      <c r="S7852" t="str">
        <f>IF(tbl_bank[[#This Row],[NumOfProducts]]&gt;=3,"3+",TEXT(tbl_bank[[#This Row],[NumOfProducts]],"0"))</f>
        <v>2</v>
      </c>
      <c r="T7852" t="str">
        <f>IF(tbl_bank[[#This Row],[CreditScore]]&lt;580,"&lt;580",IF(tbl_bank[[#This Row],[CreditScore]]&lt;670,"580-669",IF(tbl_bank[[#This Row],[CreditScore]]&lt;740,"670-739","740+")))</f>
        <v>&lt;580</v>
      </c>
    </row>
    <row r="7853" spans="1:20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>IF(tbl_bank[[#This Row],[Age]]&lt;30,"&lt;30",IF(tbl_bank[[#This Row],[Age]]&lt;40,"30-39",IF(tbl_bank[[#This Row],[Age]]&lt;50,"40-49",IF(tbl_bank[[#This Row],[Age]]&lt;60,"50-59","60+"))))</f>
        <v>60+</v>
      </c>
      <c r="P7853">
        <f>IF(tbl_bank[[#This Row],[Balance]]=0,1,0)</f>
        <v>0</v>
      </c>
      <c r="Q7853" t="str">
        <f>IF(tbl_bank[[#This Row],[Balance]]=0,"Zero",IF(tbl_bank[[#This Row],[Balance]]&lt;100000,"1-99k","100k+"))</f>
        <v>100k+</v>
      </c>
      <c r="R7853" t="str">
        <f>IF(tbl_bank[[#This Row],[Tenure]]&lt;=0,"0-1",IF(tbl_bank[[#This Row],[Tenure]]&lt;=4,"2-4",IF(tbl_bank[[#This Row],[Tenure]]&lt;=7,"5-7","8-10")))</f>
        <v>5-7</v>
      </c>
      <c r="S7853" t="str">
        <f>IF(tbl_bank[[#This Row],[NumOfProducts]]&gt;=3,"3+",TEXT(tbl_bank[[#This Row],[NumOfProducts]],"0"))</f>
        <v>1</v>
      </c>
      <c r="T7853" t="str">
        <f>IF(tbl_bank[[#This Row],[CreditScore]]&lt;580,"&lt;580",IF(tbl_bank[[#This Row],[CreditScore]]&lt;670,"580-669",IF(tbl_bank[[#This Row],[CreditScore]]&lt;740,"670-739","740+")))</f>
        <v>740+</v>
      </c>
    </row>
    <row r="7854" spans="1:20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>IF(tbl_bank[[#This Row],[Age]]&lt;30,"&lt;30",IF(tbl_bank[[#This Row],[Age]]&lt;40,"30-39",IF(tbl_bank[[#This Row],[Age]]&lt;50,"40-49",IF(tbl_bank[[#This Row],[Age]]&lt;60,"50-59","60+"))))</f>
        <v>30-39</v>
      </c>
      <c r="P7854">
        <f>IF(tbl_bank[[#This Row],[Balance]]=0,1,0)</f>
        <v>0</v>
      </c>
      <c r="Q7854" t="str">
        <f>IF(tbl_bank[[#This Row],[Balance]]=0,"Zero",IF(tbl_bank[[#This Row],[Balance]]&lt;100000,"1-99k","100k+"))</f>
        <v>100k+</v>
      </c>
      <c r="R7854" t="str">
        <f>IF(tbl_bank[[#This Row],[Tenure]]&lt;=0,"0-1",IF(tbl_bank[[#This Row],[Tenure]]&lt;=4,"2-4",IF(tbl_bank[[#This Row],[Tenure]]&lt;=7,"5-7","8-10")))</f>
        <v>2-4</v>
      </c>
      <c r="S7854" t="str">
        <f>IF(tbl_bank[[#This Row],[NumOfProducts]]&gt;=3,"3+",TEXT(tbl_bank[[#This Row],[NumOfProducts]],"0"))</f>
        <v>1</v>
      </c>
      <c r="T7854" t="str">
        <f>IF(tbl_bank[[#This Row],[CreditScore]]&lt;580,"&lt;580",IF(tbl_bank[[#This Row],[CreditScore]]&lt;670,"580-669",IF(tbl_bank[[#This Row],[CreditScore]]&lt;740,"670-739","740+")))</f>
        <v>740+</v>
      </c>
    </row>
    <row r="7855" spans="1:20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>IF(tbl_bank[[#This Row],[Age]]&lt;30,"&lt;30",IF(tbl_bank[[#This Row],[Age]]&lt;40,"30-39",IF(tbl_bank[[#This Row],[Age]]&lt;50,"40-49",IF(tbl_bank[[#This Row],[Age]]&lt;60,"50-59","60+"))))</f>
        <v>40-49</v>
      </c>
      <c r="P7855">
        <f>IF(tbl_bank[[#This Row],[Balance]]=0,1,0)</f>
        <v>1</v>
      </c>
      <c r="Q7855" t="str">
        <f>IF(tbl_bank[[#This Row],[Balance]]=0,"Zero",IF(tbl_bank[[#This Row],[Balance]]&lt;100000,"1-99k","100k+"))</f>
        <v>Zero</v>
      </c>
      <c r="R7855" t="str">
        <f>IF(tbl_bank[[#This Row],[Tenure]]&lt;=0,"0-1",IF(tbl_bank[[#This Row],[Tenure]]&lt;=4,"2-4",IF(tbl_bank[[#This Row],[Tenure]]&lt;=7,"5-7","8-10")))</f>
        <v>5-7</v>
      </c>
      <c r="S7855" t="str">
        <f>IF(tbl_bank[[#This Row],[NumOfProducts]]&gt;=3,"3+",TEXT(tbl_bank[[#This Row],[NumOfProducts]],"0"))</f>
        <v>1</v>
      </c>
      <c r="T7855" t="str">
        <f>IF(tbl_bank[[#This Row],[CreditScore]]&lt;580,"&lt;580",IF(tbl_bank[[#This Row],[CreditScore]]&lt;670,"580-669",IF(tbl_bank[[#This Row],[CreditScore]]&lt;740,"670-739","740+")))</f>
        <v>670-739</v>
      </c>
    </row>
    <row r="7856" spans="1:20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>IF(tbl_bank[[#This Row],[Age]]&lt;30,"&lt;30",IF(tbl_bank[[#This Row],[Age]]&lt;40,"30-39",IF(tbl_bank[[#This Row],[Age]]&lt;50,"40-49",IF(tbl_bank[[#This Row],[Age]]&lt;60,"50-59","60+"))))</f>
        <v>40-49</v>
      </c>
      <c r="P7856">
        <f>IF(tbl_bank[[#This Row],[Balance]]=0,1,0)</f>
        <v>1</v>
      </c>
      <c r="Q7856" t="str">
        <f>IF(tbl_bank[[#This Row],[Balance]]=0,"Zero",IF(tbl_bank[[#This Row],[Balance]]&lt;100000,"1-99k","100k+"))</f>
        <v>Zero</v>
      </c>
      <c r="R7856" t="str">
        <f>IF(tbl_bank[[#This Row],[Tenure]]&lt;=0,"0-1",IF(tbl_bank[[#This Row],[Tenure]]&lt;=4,"2-4",IF(tbl_bank[[#This Row],[Tenure]]&lt;=7,"5-7","8-10")))</f>
        <v>5-7</v>
      </c>
      <c r="S7856" t="str">
        <f>IF(tbl_bank[[#This Row],[NumOfProducts]]&gt;=3,"3+",TEXT(tbl_bank[[#This Row],[NumOfProducts]],"0"))</f>
        <v>2</v>
      </c>
      <c r="T7856" t="str">
        <f>IF(tbl_bank[[#This Row],[CreditScore]]&lt;580,"&lt;580",IF(tbl_bank[[#This Row],[CreditScore]]&lt;670,"580-669",IF(tbl_bank[[#This Row],[CreditScore]]&lt;740,"670-739","740+")))</f>
        <v>740+</v>
      </c>
    </row>
    <row r="7857" spans="1:20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>IF(tbl_bank[[#This Row],[Age]]&lt;30,"&lt;30",IF(tbl_bank[[#This Row],[Age]]&lt;40,"30-39",IF(tbl_bank[[#This Row],[Age]]&lt;50,"40-49",IF(tbl_bank[[#This Row],[Age]]&lt;60,"50-59","60+"))))</f>
        <v>50-59</v>
      </c>
      <c r="P7857">
        <f>IF(tbl_bank[[#This Row],[Balance]]=0,1,0)</f>
        <v>0</v>
      </c>
      <c r="Q7857" t="str">
        <f>IF(tbl_bank[[#This Row],[Balance]]=0,"Zero",IF(tbl_bank[[#This Row],[Balance]]&lt;100000,"1-99k","100k+"))</f>
        <v>100k+</v>
      </c>
      <c r="R7857" t="str">
        <f>IF(tbl_bank[[#This Row],[Tenure]]&lt;=0,"0-1",IF(tbl_bank[[#This Row],[Tenure]]&lt;=4,"2-4",IF(tbl_bank[[#This Row],[Tenure]]&lt;=7,"5-7","8-10")))</f>
        <v>8-10</v>
      </c>
      <c r="S7857" t="str">
        <f>IF(tbl_bank[[#This Row],[NumOfProducts]]&gt;=3,"3+",TEXT(tbl_bank[[#This Row],[NumOfProducts]],"0"))</f>
        <v>2</v>
      </c>
      <c r="T7857" t="str">
        <f>IF(tbl_bank[[#This Row],[CreditScore]]&lt;580,"&lt;580",IF(tbl_bank[[#This Row],[CreditScore]]&lt;670,"580-669",IF(tbl_bank[[#This Row],[CreditScore]]&lt;740,"670-739","740+")))</f>
        <v>580-669</v>
      </c>
    </row>
    <row r="7858" spans="1:20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>IF(tbl_bank[[#This Row],[Age]]&lt;30,"&lt;30",IF(tbl_bank[[#This Row],[Age]]&lt;40,"30-39",IF(tbl_bank[[#This Row],[Age]]&lt;50,"40-49",IF(tbl_bank[[#This Row],[Age]]&lt;60,"50-59","60+"))))</f>
        <v>30-39</v>
      </c>
      <c r="P7858">
        <f>IF(tbl_bank[[#This Row],[Balance]]=0,1,0)</f>
        <v>0</v>
      </c>
      <c r="Q7858" t="str">
        <f>IF(tbl_bank[[#This Row],[Balance]]=0,"Zero",IF(tbl_bank[[#This Row],[Balance]]&lt;100000,"1-99k","100k+"))</f>
        <v>100k+</v>
      </c>
      <c r="R7858" t="str">
        <f>IF(tbl_bank[[#This Row],[Tenure]]&lt;=0,"0-1",IF(tbl_bank[[#This Row],[Tenure]]&lt;=4,"2-4",IF(tbl_bank[[#This Row],[Tenure]]&lt;=7,"5-7","8-10")))</f>
        <v>5-7</v>
      </c>
      <c r="S7858" t="str">
        <f>IF(tbl_bank[[#This Row],[NumOfProducts]]&gt;=3,"3+",TEXT(tbl_bank[[#This Row],[NumOfProducts]],"0"))</f>
        <v>2</v>
      </c>
      <c r="T7858" t="str">
        <f>IF(tbl_bank[[#This Row],[CreditScore]]&lt;580,"&lt;580",IF(tbl_bank[[#This Row],[CreditScore]]&lt;670,"580-669",IF(tbl_bank[[#This Row],[CreditScore]]&lt;740,"670-739","740+")))</f>
        <v>580-669</v>
      </c>
    </row>
    <row r="7859" spans="1:20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>IF(tbl_bank[[#This Row],[Age]]&lt;30,"&lt;30",IF(tbl_bank[[#This Row],[Age]]&lt;40,"30-39",IF(tbl_bank[[#This Row],[Age]]&lt;50,"40-49",IF(tbl_bank[[#This Row],[Age]]&lt;60,"50-59","60+"))))</f>
        <v>&lt;30</v>
      </c>
      <c r="P7859">
        <f>IF(tbl_bank[[#This Row],[Balance]]=0,1,0)</f>
        <v>0</v>
      </c>
      <c r="Q7859" t="str">
        <f>IF(tbl_bank[[#This Row],[Balance]]=0,"Zero",IF(tbl_bank[[#This Row],[Balance]]&lt;100000,"1-99k","100k+"))</f>
        <v>1-99k</v>
      </c>
      <c r="R7859" t="str">
        <f>IF(tbl_bank[[#This Row],[Tenure]]&lt;=0,"0-1",IF(tbl_bank[[#This Row],[Tenure]]&lt;=4,"2-4",IF(tbl_bank[[#This Row],[Tenure]]&lt;=7,"5-7","8-10")))</f>
        <v>5-7</v>
      </c>
      <c r="S7859" t="str">
        <f>IF(tbl_bank[[#This Row],[NumOfProducts]]&gt;=3,"3+",TEXT(tbl_bank[[#This Row],[NumOfProducts]],"0"))</f>
        <v>2</v>
      </c>
      <c r="T7859" t="str">
        <f>IF(tbl_bank[[#This Row],[CreditScore]]&lt;580,"&lt;580",IF(tbl_bank[[#This Row],[CreditScore]]&lt;670,"580-669",IF(tbl_bank[[#This Row],[CreditScore]]&lt;740,"670-739","740+")))</f>
        <v>740+</v>
      </c>
    </row>
    <row r="7860" spans="1:20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>IF(tbl_bank[[#This Row],[Age]]&lt;30,"&lt;30",IF(tbl_bank[[#This Row],[Age]]&lt;40,"30-39",IF(tbl_bank[[#This Row],[Age]]&lt;50,"40-49",IF(tbl_bank[[#This Row],[Age]]&lt;60,"50-59","60+"))))</f>
        <v>&lt;30</v>
      </c>
      <c r="P7860">
        <f>IF(tbl_bank[[#This Row],[Balance]]=0,1,0)</f>
        <v>0</v>
      </c>
      <c r="Q7860" t="str">
        <f>IF(tbl_bank[[#This Row],[Balance]]=0,"Zero",IF(tbl_bank[[#This Row],[Balance]]&lt;100000,"1-99k","100k+"))</f>
        <v>100k+</v>
      </c>
      <c r="R7860" t="str">
        <f>IF(tbl_bank[[#This Row],[Tenure]]&lt;=0,"0-1",IF(tbl_bank[[#This Row],[Tenure]]&lt;=4,"2-4",IF(tbl_bank[[#This Row],[Tenure]]&lt;=7,"5-7","8-10")))</f>
        <v>2-4</v>
      </c>
      <c r="S7860" t="str">
        <f>IF(tbl_bank[[#This Row],[NumOfProducts]]&gt;=3,"3+",TEXT(tbl_bank[[#This Row],[NumOfProducts]],"0"))</f>
        <v>1</v>
      </c>
      <c r="T7860" t="str">
        <f>IF(tbl_bank[[#This Row],[CreditScore]]&lt;580,"&lt;580",IF(tbl_bank[[#This Row],[CreditScore]]&lt;670,"580-669",IF(tbl_bank[[#This Row],[CreditScore]]&lt;740,"670-739","740+")))</f>
        <v>&lt;580</v>
      </c>
    </row>
    <row r="7861" spans="1:20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>IF(tbl_bank[[#This Row],[Age]]&lt;30,"&lt;30",IF(tbl_bank[[#This Row],[Age]]&lt;40,"30-39",IF(tbl_bank[[#This Row],[Age]]&lt;50,"40-49",IF(tbl_bank[[#This Row],[Age]]&lt;60,"50-59","60+"))))</f>
        <v>&lt;30</v>
      </c>
      <c r="P7861">
        <f>IF(tbl_bank[[#This Row],[Balance]]=0,1,0)</f>
        <v>0</v>
      </c>
      <c r="Q7861" t="str">
        <f>IF(tbl_bank[[#This Row],[Balance]]=0,"Zero",IF(tbl_bank[[#This Row],[Balance]]&lt;100000,"1-99k","100k+"))</f>
        <v>1-99k</v>
      </c>
      <c r="R7861" t="str">
        <f>IF(tbl_bank[[#This Row],[Tenure]]&lt;=0,"0-1",IF(tbl_bank[[#This Row],[Tenure]]&lt;=4,"2-4",IF(tbl_bank[[#This Row],[Tenure]]&lt;=7,"5-7","8-10")))</f>
        <v>2-4</v>
      </c>
      <c r="S7861" t="str">
        <f>IF(tbl_bank[[#This Row],[NumOfProducts]]&gt;=3,"3+",TEXT(tbl_bank[[#This Row],[NumOfProducts]],"0"))</f>
        <v>2</v>
      </c>
      <c r="T7861" t="str">
        <f>IF(tbl_bank[[#This Row],[CreditScore]]&lt;580,"&lt;580",IF(tbl_bank[[#This Row],[CreditScore]]&lt;670,"580-669",IF(tbl_bank[[#This Row],[CreditScore]]&lt;740,"670-739","740+")))</f>
        <v>740+</v>
      </c>
    </row>
    <row r="7862" spans="1:20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>IF(tbl_bank[[#This Row],[Age]]&lt;30,"&lt;30",IF(tbl_bank[[#This Row],[Age]]&lt;40,"30-39",IF(tbl_bank[[#This Row],[Age]]&lt;50,"40-49",IF(tbl_bank[[#This Row],[Age]]&lt;60,"50-59","60+"))))</f>
        <v>30-39</v>
      </c>
      <c r="P7862">
        <f>IF(tbl_bank[[#This Row],[Balance]]=0,1,0)</f>
        <v>0</v>
      </c>
      <c r="Q7862" t="str">
        <f>IF(tbl_bank[[#This Row],[Balance]]=0,"Zero",IF(tbl_bank[[#This Row],[Balance]]&lt;100000,"1-99k","100k+"))</f>
        <v>1-99k</v>
      </c>
      <c r="R7862" t="str">
        <f>IF(tbl_bank[[#This Row],[Tenure]]&lt;=0,"0-1",IF(tbl_bank[[#This Row],[Tenure]]&lt;=4,"2-4",IF(tbl_bank[[#This Row],[Tenure]]&lt;=7,"5-7","8-10")))</f>
        <v>8-10</v>
      </c>
      <c r="S7862" t="str">
        <f>IF(tbl_bank[[#This Row],[NumOfProducts]]&gt;=3,"3+",TEXT(tbl_bank[[#This Row],[NumOfProducts]],"0"))</f>
        <v>1</v>
      </c>
      <c r="T7862" t="str">
        <f>IF(tbl_bank[[#This Row],[CreditScore]]&lt;580,"&lt;580",IF(tbl_bank[[#This Row],[CreditScore]]&lt;670,"580-669",IF(tbl_bank[[#This Row],[CreditScore]]&lt;740,"670-739","740+")))</f>
        <v>580-669</v>
      </c>
    </row>
    <row r="7863" spans="1:20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>IF(tbl_bank[[#This Row],[Age]]&lt;30,"&lt;30",IF(tbl_bank[[#This Row],[Age]]&lt;40,"30-39",IF(tbl_bank[[#This Row],[Age]]&lt;50,"40-49",IF(tbl_bank[[#This Row],[Age]]&lt;60,"50-59","60+"))))</f>
        <v>&lt;30</v>
      </c>
      <c r="P7863">
        <f>IF(tbl_bank[[#This Row],[Balance]]=0,1,0)</f>
        <v>0</v>
      </c>
      <c r="Q7863" t="str">
        <f>IF(tbl_bank[[#This Row],[Balance]]=0,"Zero",IF(tbl_bank[[#This Row],[Balance]]&lt;100000,"1-99k","100k+"))</f>
        <v>100k+</v>
      </c>
      <c r="R7863" t="str">
        <f>IF(tbl_bank[[#This Row],[Tenure]]&lt;=0,"0-1",IF(tbl_bank[[#This Row],[Tenure]]&lt;=4,"2-4",IF(tbl_bank[[#This Row],[Tenure]]&lt;=7,"5-7","8-10")))</f>
        <v>2-4</v>
      </c>
      <c r="S7863" t="str">
        <f>IF(tbl_bank[[#This Row],[NumOfProducts]]&gt;=3,"3+",TEXT(tbl_bank[[#This Row],[NumOfProducts]],"0"))</f>
        <v>2</v>
      </c>
      <c r="T7863" t="str">
        <f>IF(tbl_bank[[#This Row],[CreditScore]]&lt;580,"&lt;580",IF(tbl_bank[[#This Row],[CreditScore]]&lt;670,"580-669",IF(tbl_bank[[#This Row],[CreditScore]]&lt;740,"670-739","740+")))</f>
        <v>580-669</v>
      </c>
    </row>
    <row r="7864" spans="1:20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>IF(tbl_bank[[#This Row],[Age]]&lt;30,"&lt;30",IF(tbl_bank[[#This Row],[Age]]&lt;40,"30-39",IF(tbl_bank[[#This Row],[Age]]&lt;50,"40-49",IF(tbl_bank[[#This Row],[Age]]&lt;60,"50-59","60+"))))</f>
        <v>30-39</v>
      </c>
      <c r="P7864">
        <f>IF(tbl_bank[[#This Row],[Balance]]=0,1,0)</f>
        <v>0</v>
      </c>
      <c r="Q7864" t="str">
        <f>IF(tbl_bank[[#This Row],[Balance]]=0,"Zero",IF(tbl_bank[[#This Row],[Balance]]&lt;100000,"1-99k","100k+"))</f>
        <v>100k+</v>
      </c>
      <c r="R7864" t="str">
        <f>IF(tbl_bank[[#This Row],[Tenure]]&lt;=0,"0-1",IF(tbl_bank[[#This Row],[Tenure]]&lt;=4,"2-4",IF(tbl_bank[[#This Row],[Tenure]]&lt;=7,"5-7","8-10")))</f>
        <v>5-7</v>
      </c>
      <c r="S7864" t="str">
        <f>IF(tbl_bank[[#This Row],[NumOfProducts]]&gt;=3,"3+",TEXT(tbl_bank[[#This Row],[NumOfProducts]],"0"))</f>
        <v>3+</v>
      </c>
      <c r="T7864" t="str">
        <f>IF(tbl_bank[[#This Row],[CreditScore]]&lt;580,"&lt;580",IF(tbl_bank[[#This Row],[CreditScore]]&lt;670,"580-669",IF(tbl_bank[[#This Row],[CreditScore]]&lt;740,"670-739","740+")))</f>
        <v>580-669</v>
      </c>
    </row>
    <row r="7865" spans="1:20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>IF(tbl_bank[[#This Row],[Age]]&lt;30,"&lt;30",IF(tbl_bank[[#This Row],[Age]]&lt;40,"30-39",IF(tbl_bank[[#This Row],[Age]]&lt;50,"40-49",IF(tbl_bank[[#This Row],[Age]]&lt;60,"50-59","60+"))))</f>
        <v>40-49</v>
      </c>
      <c r="P7865">
        <f>IF(tbl_bank[[#This Row],[Balance]]=0,1,0)</f>
        <v>0</v>
      </c>
      <c r="Q7865" t="str">
        <f>IF(tbl_bank[[#This Row],[Balance]]=0,"Zero",IF(tbl_bank[[#This Row],[Balance]]&lt;100000,"1-99k","100k+"))</f>
        <v>100k+</v>
      </c>
      <c r="R7865" t="str">
        <f>IF(tbl_bank[[#This Row],[Tenure]]&lt;=0,"0-1",IF(tbl_bank[[#This Row],[Tenure]]&lt;=4,"2-4",IF(tbl_bank[[#This Row],[Tenure]]&lt;=7,"5-7","8-10")))</f>
        <v>8-10</v>
      </c>
      <c r="S7865" t="str">
        <f>IF(tbl_bank[[#This Row],[NumOfProducts]]&gt;=3,"3+",TEXT(tbl_bank[[#This Row],[NumOfProducts]],"0"))</f>
        <v>1</v>
      </c>
      <c r="T7865" t="str">
        <f>IF(tbl_bank[[#This Row],[CreditScore]]&lt;580,"&lt;580",IF(tbl_bank[[#This Row],[CreditScore]]&lt;670,"580-669",IF(tbl_bank[[#This Row],[CreditScore]]&lt;740,"670-739","740+")))</f>
        <v>740+</v>
      </c>
    </row>
    <row r="7866" spans="1:20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>IF(tbl_bank[[#This Row],[Age]]&lt;30,"&lt;30",IF(tbl_bank[[#This Row],[Age]]&lt;40,"30-39",IF(tbl_bank[[#This Row],[Age]]&lt;50,"40-49",IF(tbl_bank[[#This Row],[Age]]&lt;60,"50-59","60+"))))</f>
        <v>30-39</v>
      </c>
      <c r="P7866">
        <f>IF(tbl_bank[[#This Row],[Balance]]=0,1,0)</f>
        <v>1</v>
      </c>
      <c r="Q7866" t="str">
        <f>IF(tbl_bank[[#This Row],[Balance]]=0,"Zero",IF(tbl_bank[[#This Row],[Balance]]&lt;100000,"1-99k","100k+"))</f>
        <v>Zero</v>
      </c>
      <c r="R7866" t="str">
        <f>IF(tbl_bank[[#This Row],[Tenure]]&lt;=0,"0-1",IF(tbl_bank[[#This Row],[Tenure]]&lt;=4,"2-4",IF(tbl_bank[[#This Row],[Tenure]]&lt;=7,"5-7","8-10")))</f>
        <v>2-4</v>
      </c>
      <c r="S7866" t="str">
        <f>IF(tbl_bank[[#This Row],[NumOfProducts]]&gt;=3,"3+",TEXT(tbl_bank[[#This Row],[NumOfProducts]],"0"))</f>
        <v>2</v>
      </c>
      <c r="T7866" t="str">
        <f>IF(tbl_bank[[#This Row],[CreditScore]]&lt;580,"&lt;580",IF(tbl_bank[[#This Row],[CreditScore]]&lt;670,"580-669",IF(tbl_bank[[#This Row],[CreditScore]]&lt;740,"670-739","740+")))</f>
        <v>580-669</v>
      </c>
    </row>
    <row r="7867" spans="1:20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>IF(tbl_bank[[#This Row],[Age]]&lt;30,"&lt;30",IF(tbl_bank[[#This Row],[Age]]&lt;40,"30-39",IF(tbl_bank[[#This Row],[Age]]&lt;50,"40-49",IF(tbl_bank[[#This Row],[Age]]&lt;60,"50-59","60+"))))</f>
        <v>30-39</v>
      </c>
      <c r="P7867">
        <f>IF(tbl_bank[[#This Row],[Balance]]=0,1,0)</f>
        <v>1</v>
      </c>
      <c r="Q7867" t="str">
        <f>IF(tbl_bank[[#This Row],[Balance]]=0,"Zero",IF(tbl_bank[[#This Row],[Balance]]&lt;100000,"1-99k","100k+"))</f>
        <v>Zero</v>
      </c>
      <c r="R7867" t="str">
        <f>IF(tbl_bank[[#This Row],[Tenure]]&lt;=0,"0-1",IF(tbl_bank[[#This Row],[Tenure]]&lt;=4,"2-4",IF(tbl_bank[[#This Row],[Tenure]]&lt;=7,"5-7","8-10")))</f>
        <v>8-10</v>
      </c>
      <c r="S7867" t="str">
        <f>IF(tbl_bank[[#This Row],[NumOfProducts]]&gt;=3,"3+",TEXT(tbl_bank[[#This Row],[NumOfProducts]],"0"))</f>
        <v>2</v>
      </c>
      <c r="T7867" t="str">
        <f>IF(tbl_bank[[#This Row],[CreditScore]]&lt;580,"&lt;580",IF(tbl_bank[[#This Row],[CreditScore]]&lt;670,"580-669",IF(tbl_bank[[#This Row],[CreditScore]]&lt;740,"670-739","740+")))</f>
        <v>670-739</v>
      </c>
    </row>
    <row r="7868" spans="1:20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>IF(tbl_bank[[#This Row],[Age]]&lt;30,"&lt;30",IF(tbl_bank[[#This Row],[Age]]&lt;40,"30-39",IF(tbl_bank[[#This Row],[Age]]&lt;50,"40-49",IF(tbl_bank[[#This Row],[Age]]&lt;60,"50-59","60+"))))</f>
        <v>30-39</v>
      </c>
      <c r="P7868">
        <f>IF(tbl_bank[[#This Row],[Balance]]=0,1,0)</f>
        <v>0</v>
      </c>
      <c r="Q7868" t="str">
        <f>IF(tbl_bank[[#This Row],[Balance]]=0,"Zero",IF(tbl_bank[[#This Row],[Balance]]&lt;100000,"1-99k","100k+"))</f>
        <v>100k+</v>
      </c>
      <c r="R7868" t="str">
        <f>IF(tbl_bank[[#This Row],[Tenure]]&lt;=0,"0-1",IF(tbl_bank[[#This Row],[Tenure]]&lt;=4,"2-4",IF(tbl_bank[[#This Row],[Tenure]]&lt;=7,"5-7","8-10")))</f>
        <v>5-7</v>
      </c>
      <c r="S7868" t="str">
        <f>IF(tbl_bank[[#This Row],[NumOfProducts]]&gt;=3,"3+",TEXT(tbl_bank[[#This Row],[NumOfProducts]],"0"))</f>
        <v>1</v>
      </c>
      <c r="T7868" t="str">
        <f>IF(tbl_bank[[#This Row],[CreditScore]]&lt;580,"&lt;580",IF(tbl_bank[[#This Row],[CreditScore]]&lt;670,"580-669",IF(tbl_bank[[#This Row],[CreditScore]]&lt;740,"670-739","740+")))</f>
        <v>580-669</v>
      </c>
    </row>
    <row r="7869" spans="1:20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>IF(tbl_bank[[#This Row],[Age]]&lt;30,"&lt;30",IF(tbl_bank[[#This Row],[Age]]&lt;40,"30-39",IF(tbl_bank[[#This Row],[Age]]&lt;50,"40-49",IF(tbl_bank[[#This Row],[Age]]&lt;60,"50-59","60+"))))</f>
        <v>40-49</v>
      </c>
      <c r="P7869">
        <f>IF(tbl_bank[[#This Row],[Balance]]=0,1,0)</f>
        <v>1</v>
      </c>
      <c r="Q7869" t="str">
        <f>IF(tbl_bank[[#This Row],[Balance]]=0,"Zero",IF(tbl_bank[[#This Row],[Balance]]&lt;100000,"1-99k","100k+"))</f>
        <v>Zero</v>
      </c>
      <c r="R7869" t="str">
        <f>IF(tbl_bank[[#This Row],[Tenure]]&lt;=0,"0-1",IF(tbl_bank[[#This Row],[Tenure]]&lt;=4,"2-4",IF(tbl_bank[[#This Row],[Tenure]]&lt;=7,"5-7","8-10")))</f>
        <v>2-4</v>
      </c>
      <c r="S7869" t="str">
        <f>IF(tbl_bank[[#This Row],[NumOfProducts]]&gt;=3,"3+",TEXT(tbl_bank[[#This Row],[NumOfProducts]],"0"))</f>
        <v>1</v>
      </c>
      <c r="T7869" t="str">
        <f>IF(tbl_bank[[#This Row],[CreditScore]]&lt;580,"&lt;580",IF(tbl_bank[[#This Row],[CreditScore]]&lt;670,"580-669",IF(tbl_bank[[#This Row],[CreditScore]]&lt;740,"670-739","740+")))</f>
        <v>580-669</v>
      </c>
    </row>
    <row r="7870" spans="1:20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>IF(tbl_bank[[#This Row],[Age]]&lt;30,"&lt;30",IF(tbl_bank[[#This Row],[Age]]&lt;40,"30-39",IF(tbl_bank[[#This Row],[Age]]&lt;50,"40-49",IF(tbl_bank[[#This Row],[Age]]&lt;60,"50-59","60+"))))</f>
        <v>&lt;30</v>
      </c>
      <c r="P7870">
        <f>IF(tbl_bank[[#This Row],[Balance]]=0,1,0)</f>
        <v>0</v>
      </c>
      <c r="Q7870" t="str">
        <f>IF(tbl_bank[[#This Row],[Balance]]=0,"Zero",IF(tbl_bank[[#This Row],[Balance]]&lt;100000,"1-99k","100k+"))</f>
        <v>1-99k</v>
      </c>
      <c r="R7870" t="str">
        <f>IF(tbl_bank[[#This Row],[Tenure]]&lt;=0,"0-1",IF(tbl_bank[[#This Row],[Tenure]]&lt;=4,"2-4",IF(tbl_bank[[#This Row],[Tenure]]&lt;=7,"5-7","8-10")))</f>
        <v>2-4</v>
      </c>
      <c r="S7870" t="str">
        <f>IF(tbl_bank[[#This Row],[NumOfProducts]]&gt;=3,"3+",TEXT(tbl_bank[[#This Row],[NumOfProducts]],"0"))</f>
        <v>2</v>
      </c>
      <c r="T7870" t="str">
        <f>IF(tbl_bank[[#This Row],[CreditScore]]&lt;580,"&lt;580",IF(tbl_bank[[#This Row],[CreditScore]]&lt;670,"580-669",IF(tbl_bank[[#This Row],[CreditScore]]&lt;740,"670-739","740+")))</f>
        <v>580-669</v>
      </c>
    </row>
    <row r="7871" spans="1:20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>IF(tbl_bank[[#This Row],[Age]]&lt;30,"&lt;30",IF(tbl_bank[[#This Row],[Age]]&lt;40,"30-39",IF(tbl_bank[[#This Row],[Age]]&lt;50,"40-49",IF(tbl_bank[[#This Row],[Age]]&lt;60,"50-59","60+"))))</f>
        <v>40-49</v>
      </c>
      <c r="P7871">
        <f>IF(tbl_bank[[#This Row],[Balance]]=0,1,0)</f>
        <v>0</v>
      </c>
      <c r="Q7871" t="str">
        <f>IF(tbl_bank[[#This Row],[Balance]]=0,"Zero",IF(tbl_bank[[#This Row],[Balance]]&lt;100000,"1-99k","100k+"))</f>
        <v>1-99k</v>
      </c>
      <c r="R7871" t="str">
        <f>IF(tbl_bank[[#This Row],[Tenure]]&lt;=0,"0-1",IF(tbl_bank[[#This Row],[Tenure]]&lt;=4,"2-4",IF(tbl_bank[[#This Row],[Tenure]]&lt;=7,"5-7","8-10")))</f>
        <v>8-10</v>
      </c>
      <c r="S7871" t="str">
        <f>IF(tbl_bank[[#This Row],[NumOfProducts]]&gt;=3,"3+",TEXT(tbl_bank[[#This Row],[NumOfProducts]],"0"))</f>
        <v>1</v>
      </c>
      <c r="T7871" t="str">
        <f>IF(tbl_bank[[#This Row],[CreditScore]]&lt;580,"&lt;580",IF(tbl_bank[[#This Row],[CreditScore]]&lt;670,"580-669",IF(tbl_bank[[#This Row],[CreditScore]]&lt;740,"670-739","740+")))</f>
        <v>580-669</v>
      </c>
    </row>
    <row r="7872" spans="1:20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>IF(tbl_bank[[#This Row],[Age]]&lt;30,"&lt;30",IF(tbl_bank[[#This Row],[Age]]&lt;40,"30-39",IF(tbl_bank[[#This Row],[Age]]&lt;50,"40-49",IF(tbl_bank[[#This Row],[Age]]&lt;60,"50-59","60+"))))</f>
        <v>&lt;30</v>
      </c>
      <c r="P7872">
        <f>IF(tbl_bank[[#This Row],[Balance]]=0,1,0)</f>
        <v>1</v>
      </c>
      <c r="Q7872" t="str">
        <f>IF(tbl_bank[[#This Row],[Balance]]=0,"Zero",IF(tbl_bank[[#This Row],[Balance]]&lt;100000,"1-99k","100k+"))</f>
        <v>Zero</v>
      </c>
      <c r="R7872" t="str">
        <f>IF(tbl_bank[[#This Row],[Tenure]]&lt;=0,"0-1",IF(tbl_bank[[#This Row],[Tenure]]&lt;=4,"2-4",IF(tbl_bank[[#This Row],[Tenure]]&lt;=7,"5-7","8-10")))</f>
        <v>8-10</v>
      </c>
      <c r="S7872" t="str">
        <f>IF(tbl_bank[[#This Row],[NumOfProducts]]&gt;=3,"3+",TEXT(tbl_bank[[#This Row],[NumOfProducts]],"0"))</f>
        <v>2</v>
      </c>
      <c r="T7872" t="str">
        <f>IF(tbl_bank[[#This Row],[CreditScore]]&lt;580,"&lt;580",IF(tbl_bank[[#This Row],[CreditScore]]&lt;670,"580-669",IF(tbl_bank[[#This Row],[CreditScore]]&lt;740,"670-739","740+")))</f>
        <v>&lt;580</v>
      </c>
    </row>
    <row r="7873" spans="1:20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>IF(tbl_bank[[#This Row],[Age]]&lt;30,"&lt;30",IF(tbl_bank[[#This Row],[Age]]&lt;40,"30-39",IF(tbl_bank[[#This Row],[Age]]&lt;50,"40-49",IF(tbl_bank[[#This Row],[Age]]&lt;60,"50-59","60+"))))</f>
        <v>30-39</v>
      </c>
      <c r="P7873">
        <f>IF(tbl_bank[[#This Row],[Balance]]=0,1,0)</f>
        <v>0</v>
      </c>
      <c r="Q7873" t="str">
        <f>IF(tbl_bank[[#This Row],[Balance]]=0,"Zero",IF(tbl_bank[[#This Row],[Balance]]&lt;100000,"1-99k","100k+"))</f>
        <v>1-99k</v>
      </c>
      <c r="R7873" t="str">
        <f>IF(tbl_bank[[#This Row],[Tenure]]&lt;=0,"0-1",IF(tbl_bank[[#This Row],[Tenure]]&lt;=4,"2-4",IF(tbl_bank[[#This Row],[Tenure]]&lt;=7,"5-7","8-10")))</f>
        <v>2-4</v>
      </c>
      <c r="S7873" t="str">
        <f>IF(tbl_bank[[#This Row],[NumOfProducts]]&gt;=3,"3+",TEXT(tbl_bank[[#This Row],[NumOfProducts]],"0"))</f>
        <v>1</v>
      </c>
      <c r="T7873" t="str">
        <f>IF(tbl_bank[[#This Row],[CreditScore]]&lt;580,"&lt;580",IF(tbl_bank[[#This Row],[CreditScore]]&lt;670,"580-669",IF(tbl_bank[[#This Row],[CreditScore]]&lt;740,"670-739","740+")))</f>
        <v>670-739</v>
      </c>
    </row>
    <row r="7874" spans="1:20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>IF(tbl_bank[[#This Row],[Age]]&lt;30,"&lt;30",IF(tbl_bank[[#This Row],[Age]]&lt;40,"30-39",IF(tbl_bank[[#This Row],[Age]]&lt;50,"40-49",IF(tbl_bank[[#This Row],[Age]]&lt;60,"50-59","60+"))))</f>
        <v>40-49</v>
      </c>
      <c r="P7874">
        <f>IF(tbl_bank[[#This Row],[Balance]]=0,1,0)</f>
        <v>0</v>
      </c>
      <c r="Q7874" t="str">
        <f>IF(tbl_bank[[#This Row],[Balance]]=0,"Zero",IF(tbl_bank[[#This Row],[Balance]]&lt;100000,"1-99k","100k+"))</f>
        <v>100k+</v>
      </c>
      <c r="R7874" t="str">
        <f>IF(tbl_bank[[#This Row],[Tenure]]&lt;=0,"0-1",IF(tbl_bank[[#This Row],[Tenure]]&lt;=4,"2-4",IF(tbl_bank[[#This Row],[Tenure]]&lt;=7,"5-7","8-10")))</f>
        <v>8-10</v>
      </c>
      <c r="S7874" t="str">
        <f>IF(tbl_bank[[#This Row],[NumOfProducts]]&gt;=3,"3+",TEXT(tbl_bank[[#This Row],[NumOfProducts]],"0"))</f>
        <v>2</v>
      </c>
      <c r="T7874" t="str">
        <f>IF(tbl_bank[[#This Row],[CreditScore]]&lt;580,"&lt;580",IF(tbl_bank[[#This Row],[CreditScore]]&lt;670,"580-669",IF(tbl_bank[[#This Row],[CreditScore]]&lt;740,"670-739","740+")))</f>
        <v>580-669</v>
      </c>
    </row>
    <row r="7875" spans="1:20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>IF(tbl_bank[[#This Row],[Age]]&lt;30,"&lt;30",IF(tbl_bank[[#This Row],[Age]]&lt;40,"30-39",IF(tbl_bank[[#This Row],[Age]]&lt;50,"40-49",IF(tbl_bank[[#This Row],[Age]]&lt;60,"50-59","60+"))))</f>
        <v>30-39</v>
      </c>
      <c r="P7875">
        <f>IF(tbl_bank[[#This Row],[Balance]]=0,1,0)</f>
        <v>0</v>
      </c>
      <c r="Q7875" t="str">
        <f>IF(tbl_bank[[#This Row],[Balance]]=0,"Zero",IF(tbl_bank[[#This Row],[Balance]]&lt;100000,"1-99k","100k+"))</f>
        <v>1-99k</v>
      </c>
      <c r="R7875" t="str">
        <f>IF(tbl_bank[[#This Row],[Tenure]]&lt;=0,"0-1",IF(tbl_bank[[#This Row],[Tenure]]&lt;=4,"2-4",IF(tbl_bank[[#This Row],[Tenure]]&lt;=7,"5-7","8-10")))</f>
        <v>5-7</v>
      </c>
      <c r="S7875" t="str">
        <f>IF(tbl_bank[[#This Row],[NumOfProducts]]&gt;=3,"3+",TEXT(tbl_bank[[#This Row],[NumOfProducts]],"0"))</f>
        <v>2</v>
      </c>
      <c r="T7875" t="str">
        <f>IF(tbl_bank[[#This Row],[CreditScore]]&lt;580,"&lt;580",IF(tbl_bank[[#This Row],[CreditScore]]&lt;670,"580-669",IF(tbl_bank[[#This Row],[CreditScore]]&lt;740,"670-739","740+")))</f>
        <v>740+</v>
      </c>
    </row>
    <row r="7876" spans="1:20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>IF(tbl_bank[[#This Row],[Age]]&lt;30,"&lt;30",IF(tbl_bank[[#This Row],[Age]]&lt;40,"30-39",IF(tbl_bank[[#This Row],[Age]]&lt;50,"40-49",IF(tbl_bank[[#This Row],[Age]]&lt;60,"50-59","60+"))))</f>
        <v>30-39</v>
      </c>
      <c r="P7876">
        <f>IF(tbl_bank[[#This Row],[Balance]]=0,1,0)</f>
        <v>0</v>
      </c>
      <c r="Q7876" t="str">
        <f>IF(tbl_bank[[#This Row],[Balance]]=0,"Zero",IF(tbl_bank[[#This Row],[Balance]]&lt;100000,"1-99k","100k+"))</f>
        <v>100k+</v>
      </c>
      <c r="R7876" t="str">
        <f>IF(tbl_bank[[#This Row],[Tenure]]&lt;=0,"0-1",IF(tbl_bank[[#This Row],[Tenure]]&lt;=4,"2-4",IF(tbl_bank[[#This Row],[Tenure]]&lt;=7,"5-7","8-10")))</f>
        <v>5-7</v>
      </c>
      <c r="S7876" t="str">
        <f>IF(tbl_bank[[#This Row],[NumOfProducts]]&gt;=3,"3+",TEXT(tbl_bank[[#This Row],[NumOfProducts]],"0"))</f>
        <v>1</v>
      </c>
      <c r="T7876" t="str">
        <f>IF(tbl_bank[[#This Row],[CreditScore]]&lt;580,"&lt;580",IF(tbl_bank[[#This Row],[CreditScore]]&lt;670,"580-669",IF(tbl_bank[[#This Row],[CreditScore]]&lt;740,"670-739","740+")))</f>
        <v>580-669</v>
      </c>
    </row>
    <row r="7877" spans="1:20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>IF(tbl_bank[[#This Row],[Age]]&lt;30,"&lt;30",IF(tbl_bank[[#This Row],[Age]]&lt;40,"30-39",IF(tbl_bank[[#This Row],[Age]]&lt;50,"40-49",IF(tbl_bank[[#This Row],[Age]]&lt;60,"50-59","60+"))))</f>
        <v>30-39</v>
      </c>
      <c r="P7877">
        <f>IF(tbl_bank[[#This Row],[Balance]]=0,1,0)</f>
        <v>0</v>
      </c>
      <c r="Q7877" t="str">
        <f>IF(tbl_bank[[#This Row],[Balance]]=0,"Zero",IF(tbl_bank[[#This Row],[Balance]]&lt;100000,"1-99k","100k+"))</f>
        <v>100k+</v>
      </c>
      <c r="R7877" t="str">
        <f>IF(tbl_bank[[#This Row],[Tenure]]&lt;=0,"0-1",IF(tbl_bank[[#This Row],[Tenure]]&lt;=4,"2-4",IF(tbl_bank[[#This Row],[Tenure]]&lt;=7,"5-7","8-10")))</f>
        <v>2-4</v>
      </c>
      <c r="S7877" t="str">
        <f>IF(tbl_bank[[#This Row],[NumOfProducts]]&gt;=3,"3+",TEXT(tbl_bank[[#This Row],[NumOfProducts]],"0"))</f>
        <v>1</v>
      </c>
      <c r="T7877" t="str">
        <f>IF(tbl_bank[[#This Row],[CreditScore]]&lt;580,"&lt;580",IF(tbl_bank[[#This Row],[CreditScore]]&lt;670,"580-669",IF(tbl_bank[[#This Row],[CreditScore]]&lt;740,"670-739","740+")))</f>
        <v>670-739</v>
      </c>
    </row>
    <row r="7878" spans="1:20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>IF(tbl_bank[[#This Row],[Age]]&lt;30,"&lt;30",IF(tbl_bank[[#This Row],[Age]]&lt;40,"30-39",IF(tbl_bank[[#This Row],[Age]]&lt;50,"40-49",IF(tbl_bank[[#This Row],[Age]]&lt;60,"50-59","60+"))))</f>
        <v>40-49</v>
      </c>
      <c r="P7878">
        <f>IF(tbl_bank[[#This Row],[Balance]]=0,1,0)</f>
        <v>1</v>
      </c>
      <c r="Q7878" t="str">
        <f>IF(tbl_bank[[#This Row],[Balance]]=0,"Zero",IF(tbl_bank[[#This Row],[Balance]]&lt;100000,"1-99k","100k+"))</f>
        <v>Zero</v>
      </c>
      <c r="R7878" t="str">
        <f>IF(tbl_bank[[#This Row],[Tenure]]&lt;=0,"0-1",IF(tbl_bank[[#This Row],[Tenure]]&lt;=4,"2-4",IF(tbl_bank[[#This Row],[Tenure]]&lt;=7,"5-7","8-10")))</f>
        <v>0-1</v>
      </c>
      <c r="S7878" t="str">
        <f>IF(tbl_bank[[#This Row],[NumOfProducts]]&gt;=3,"3+",TEXT(tbl_bank[[#This Row],[NumOfProducts]],"0"))</f>
        <v>1</v>
      </c>
      <c r="T7878" t="str">
        <f>IF(tbl_bank[[#This Row],[CreditScore]]&lt;580,"&lt;580",IF(tbl_bank[[#This Row],[CreditScore]]&lt;670,"580-669",IF(tbl_bank[[#This Row],[CreditScore]]&lt;740,"670-739","740+")))</f>
        <v>580-669</v>
      </c>
    </row>
    <row r="7879" spans="1:20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>IF(tbl_bank[[#This Row],[Age]]&lt;30,"&lt;30",IF(tbl_bank[[#This Row],[Age]]&lt;40,"30-39",IF(tbl_bank[[#This Row],[Age]]&lt;50,"40-49",IF(tbl_bank[[#This Row],[Age]]&lt;60,"50-59","60+"))))</f>
        <v>40-49</v>
      </c>
      <c r="P7879">
        <f>IF(tbl_bank[[#This Row],[Balance]]=0,1,0)</f>
        <v>0</v>
      </c>
      <c r="Q7879" t="str">
        <f>IF(tbl_bank[[#This Row],[Balance]]=0,"Zero",IF(tbl_bank[[#This Row],[Balance]]&lt;100000,"1-99k","100k+"))</f>
        <v>1-99k</v>
      </c>
      <c r="R7879" t="str">
        <f>IF(tbl_bank[[#This Row],[Tenure]]&lt;=0,"0-1",IF(tbl_bank[[#This Row],[Tenure]]&lt;=4,"2-4",IF(tbl_bank[[#This Row],[Tenure]]&lt;=7,"5-7","8-10")))</f>
        <v>2-4</v>
      </c>
      <c r="S7879" t="str">
        <f>IF(tbl_bank[[#This Row],[NumOfProducts]]&gt;=3,"3+",TEXT(tbl_bank[[#This Row],[NumOfProducts]],"0"))</f>
        <v>2</v>
      </c>
      <c r="T7879" t="str">
        <f>IF(tbl_bank[[#This Row],[CreditScore]]&lt;580,"&lt;580",IF(tbl_bank[[#This Row],[CreditScore]]&lt;670,"580-669",IF(tbl_bank[[#This Row],[CreditScore]]&lt;740,"670-739","740+")))</f>
        <v>&lt;580</v>
      </c>
    </row>
    <row r="7880" spans="1:20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>IF(tbl_bank[[#This Row],[Age]]&lt;30,"&lt;30",IF(tbl_bank[[#This Row],[Age]]&lt;40,"30-39",IF(tbl_bank[[#This Row],[Age]]&lt;50,"40-49",IF(tbl_bank[[#This Row],[Age]]&lt;60,"50-59","60+"))))</f>
        <v>30-39</v>
      </c>
      <c r="P7880">
        <f>IF(tbl_bank[[#This Row],[Balance]]=0,1,0)</f>
        <v>0</v>
      </c>
      <c r="Q7880" t="str">
        <f>IF(tbl_bank[[#This Row],[Balance]]=0,"Zero",IF(tbl_bank[[#This Row],[Balance]]&lt;100000,"1-99k","100k+"))</f>
        <v>100k+</v>
      </c>
      <c r="R7880" t="str">
        <f>IF(tbl_bank[[#This Row],[Tenure]]&lt;=0,"0-1",IF(tbl_bank[[#This Row],[Tenure]]&lt;=4,"2-4",IF(tbl_bank[[#This Row],[Tenure]]&lt;=7,"5-7","8-10")))</f>
        <v>8-10</v>
      </c>
      <c r="S7880" t="str">
        <f>IF(tbl_bank[[#This Row],[NumOfProducts]]&gt;=3,"3+",TEXT(tbl_bank[[#This Row],[NumOfProducts]],"0"))</f>
        <v>2</v>
      </c>
      <c r="T7880" t="str">
        <f>IF(tbl_bank[[#This Row],[CreditScore]]&lt;580,"&lt;580",IF(tbl_bank[[#This Row],[CreditScore]]&lt;670,"580-669",IF(tbl_bank[[#This Row],[CreditScore]]&lt;740,"670-739","740+")))</f>
        <v>670-739</v>
      </c>
    </row>
    <row r="7881" spans="1:20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>IF(tbl_bank[[#This Row],[Age]]&lt;30,"&lt;30",IF(tbl_bank[[#This Row],[Age]]&lt;40,"30-39",IF(tbl_bank[[#This Row],[Age]]&lt;50,"40-49",IF(tbl_bank[[#This Row],[Age]]&lt;60,"50-59","60+"))))</f>
        <v>40-49</v>
      </c>
      <c r="P7881">
        <f>IF(tbl_bank[[#This Row],[Balance]]=0,1,0)</f>
        <v>0</v>
      </c>
      <c r="Q7881" t="str">
        <f>IF(tbl_bank[[#This Row],[Balance]]=0,"Zero",IF(tbl_bank[[#This Row],[Balance]]&lt;100000,"1-99k","100k+"))</f>
        <v>1-99k</v>
      </c>
      <c r="R7881" t="str">
        <f>IF(tbl_bank[[#This Row],[Tenure]]&lt;=0,"0-1",IF(tbl_bank[[#This Row],[Tenure]]&lt;=4,"2-4",IF(tbl_bank[[#This Row],[Tenure]]&lt;=7,"5-7","8-10")))</f>
        <v>5-7</v>
      </c>
      <c r="S7881" t="str">
        <f>IF(tbl_bank[[#This Row],[NumOfProducts]]&gt;=3,"3+",TEXT(tbl_bank[[#This Row],[NumOfProducts]],"0"))</f>
        <v>1</v>
      </c>
      <c r="T7881" t="str">
        <f>IF(tbl_bank[[#This Row],[CreditScore]]&lt;580,"&lt;580",IF(tbl_bank[[#This Row],[CreditScore]]&lt;670,"580-669",IF(tbl_bank[[#This Row],[CreditScore]]&lt;740,"670-739","740+")))</f>
        <v>580-669</v>
      </c>
    </row>
    <row r="7882" spans="1:20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>IF(tbl_bank[[#This Row],[Age]]&lt;30,"&lt;30",IF(tbl_bank[[#This Row],[Age]]&lt;40,"30-39",IF(tbl_bank[[#This Row],[Age]]&lt;50,"40-49",IF(tbl_bank[[#This Row],[Age]]&lt;60,"50-59","60+"))))</f>
        <v>30-39</v>
      </c>
      <c r="P7882">
        <f>IF(tbl_bank[[#This Row],[Balance]]=0,1,0)</f>
        <v>1</v>
      </c>
      <c r="Q7882" t="str">
        <f>IF(tbl_bank[[#This Row],[Balance]]=0,"Zero",IF(tbl_bank[[#This Row],[Balance]]&lt;100000,"1-99k","100k+"))</f>
        <v>Zero</v>
      </c>
      <c r="R7882" t="str">
        <f>IF(tbl_bank[[#This Row],[Tenure]]&lt;=0,"0-1",IF(tbl_bank[[#This Row],[Tenure]]&lt;=4,"2-4",IF(tbl_bank[[#This Row],[Tenure]]&lt;=7,"5-7","8-10")))</f>
        <v>8-10</v>
      </c>
      <c r="S7882" t="str">
        <f>IF(tbl_bank[[#This Row],[NumOfProducts]]&gt;=3,"3+",TEXT(tbl_bank[[#This Row],[NumOfProducts]],"0"))</f>
        <v>2</v>
      </c>
      <c r="T7882" t="str">
        <f>IF(tbl_bank[[#This Row],[CreditScore]]&lt;580,"&lt;580",IF(tbl_bank[[#This Row],[CreditScore]]&lt;670,"580-669",IF(tbl_bank[[#This Row],[CreditScore]]&lt;740,"670-739","740+")))</f>
        <v>740+</v>
      </c>
    </row>
    <row r="7883" spans="1:20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>IF(tbl_bank[[#This Row],[Age]]&lt;30,"&lt;30",IF(tbl_bank[[#This Row],[Age]]&lt;40,"30-39",IF(tbl_bank[[#This Row],[Age]]&lt;50,"40-49",IF(tbl_bank[[#This Row],[Age]]&lt;60,"50-59","60+"))))</f>
        <v>40-49</v>
      </c>
      <c r="P7883">
        <f>IF(tbl_bank[[#This Row],[Balance]]=0,1,0)</f>
        <v>1</v>
      </c>
      <c r="Q7883" t="str">
        <f>IF(tbl_bank[[#This Row],[Balance]]=0,"Zero",IF(tbl_bank[[#This Row],[Balance]]&lt;100000,"1-99k","100k+"))</f>
        <v>Zero</v>
      </c>
      <c r="R7883" t="str">
        <f>IF(tbl_bank[[#This Row],[Tenure]]&lt;=0,"0-1",IF(tbl_bank[[#This Row],[Tenure]]&lt;=4,"2-4",IF(tbl_bank[[#This Row],[Tenure]]&lt;=7,"5-7","8-10")))</f>
        <v>8-10</v>
      </c>
      <c r="S7883" t="str">
        <f>IF(tbl_bank[[#This Row],[NumOfProducts]]&gt;=3,"3+",TEXT(tbl_bank[[#This Row],[NumOfProducts]],"0"))</f>
        <v>2</v>
      </c>
      <c r="T7883" t="str">
        <f>IF(tbl_bank[[#This Row],[CreditScore]]&lt;580,"&lt;580",IF(tbl_bank[[#This Row],[CreditScore]]&lt;670,"580-669",IF(tbl_bank[[#This Row],[CreditScore]]&lt;740,"670-739","740+")))</f>
        <v>740+</v>
      </c>
    </row>
    <row r="7884" spans="1:20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>IF(tbl_bank[[#This Row],[Age]]&lt;30,"&lt;30",IF(tbl_bank[[#This Row],[Age]]&lt;40,"30-39",IF(tbl_bank[[#This Row],[Age]]&lt;50,"40-49",IF(tbl_bank[[#This Row],[Age]]&lt;60,"50-59","60+"))))</f>
        <v>40-49</v>
      </c>
      <c r="P7884">
        <f>IF(tbl_bank[[#This Row],[Balance]]=0,1,0)</f>
        <v>0</v>
      </c>
      <c r="Q7884" t="str">
        <f>IF(tbl_bank[[#This Row],[Balance]]=0,"Zero",IF(tbl_bank[[#This Row],[Balance]]&lt;100000,"1-99k","100k+"))</f>
        <v>100k+</v>
      </c>
      <c r="R7884" t="str">
        <f>IF(tbl_bank[[#This Row],[Tenure]]&lt;=0,"0-1",IF(tbl_bank[[#This Row],[Tenure]]&lt;=4,"2-4",IF(tbl_bank[[#This Row],[Tenure]]&lt;=7,"5-7","8-10")))</f>
        <v>2-4</v>
      </c>
      <c r="S7884" t="str">
        <f>IF(tbl_bank[[#This Row],[NumOfProducts]]&gt;=3,"3+",TEXT(tbl_bank[[#This Row],[NumOfProducts]],"0"))</f>
        <v>1</v>
      </c>
      <c r="T7884" t="str">
        <f>IF(tbl_bank[[#This Row],[CreditScore]]&lt;580,"&lt;580",IF(tbl_bank[[#This Row],[CreditScore]]&lt;670,"580-669",IF(tbl_bank[[#This Row],[CreditScore]]&lt;740,"670-739","740+")))</f>
        <v>740+</v>
      </c>
    </row>
    <row r="7885" spans="1:20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>IF(tbl_bank[[#This Row],[Age]]&lt;30,"&lt;30",IF(tbl_bank[[#This Row],[Age]]&lt;40,"30-39",IF(tbl_bank[[#This Row],[Age]]&lt;50,"40-49",IF(tbl_bank[[#This Row],[Age]]&lt;60,"50-59","60+"))))</f>
        <v>40-49</v>
      </c>
      <c r="P7885">
        <f>IF(tbl_bank[[#This Row],[Balance]]=0,1,0)</f>
        <v>1</v>
      </c>
      <c r="Q7885" t="str">
        <f>IF(tbl_bank[[#This Row],[Balance]]=0,"Zero",IF(tbl_bank[[#This Row],[Balance]]&lt;100000,"1-99k","100k+"))</f>
        <v>Zero</v>
      </c>
      <c r="R7885" t="str">
        <f>IF(tbl_bank[[#This Row],[Tenure]]&lt;=0,"0-1",IF(tbl_bank[[#This Row],[Tenure]]&lt;=4,"2-4",IF(tbl_bank[[#This Row],[Tenure]]&lt;=7,"5-7","8-10")))</f>
        <v>5-7</v>
      </c>
      <c r="S7885" t="str">
        <f>IF(tbl_bank[[#This Row],[NumOfProducts]]&gt;=3,"3+",TEXT(tbl_bank[[#This Row],[NumOfProducts]],"0"))</f>
        <v>2</v>
      </c>
      <c r="T7885" t="str">
        <f>IF(tbl_bank[[#This Row],[CreditScore]]&lt;580,"&lt;580",IF(tbl_bank[[#This Row],[CreditScore]]&lt;670,"580-669",IF(tbl_bank[[#This Row],[CreditScore]]&lt;740,"670-739","740+")))</f>
        <v>&lt;580</v>
      </c>
    </row>
    <row r="7886" spans="1:20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>IF(tbl_bank[[#This Row],[Age]]&lt;30,"&lt;30",IF(tbl_bank[[#This Row],[Age]]&lt;40,"30-39",IF(tbl_bank[[#This Row],[Age]]&lt;50,"40-49",IF(tbl_bank[[#This Row],[Age]]&lt;60,"50-59","60+"))))</f>
        <v>30-39</v>
      </c>
      <c r="P7886">
        <f>IF(tbl_bank[[#This Row],[Balance]]=0,1,0)</f>
        <v>0</v>
      </c>
      <c r="Q7886" t="str">
        <f>IF(tbl_bank[[#This Row],[Balance]]=0,"Zero",IF(tbl_bank[[#This Row],[Balance]]&lt;100000,"1-99k","100k+"))</f>
        <v>100k+</v>
      </c>
      <c r="R7886" t="str">
        <f>IF(tbl_bank[[#This Row],[Tenure]]&lt;=0,"0-1",IF(tbl_bank[[#This Row],[Tenure]]&lt;=4,"2-4",IF(tbl_bank[[#This Row],[Tenure]]&lt;=7,"5-7","8-10")))</f>
        <v>5-7</v>
      </c>
      <c r="S7886" t="str">
        <f>IF(tbl_bank[[#This Row],[NumOfProducts]]&gt;=3,"3+",TEXT(tbl_bank[[#This Row],[NumOfProducts]],"0"))</f>
        <v>1</v>
      </c>
      <c r="T7886" t="str">
        <f>IF(tbl_bank[[#This Row],[CreditScore]]&lt;580,"&lt;580",IF(tbl_bank[[#This Row],[CreditScore]]&lt;670,"580-669",IF(tbl_bank[[#This Row],[CreditScore]]&lt;740,"670-739","740+")))</f>
        <v>580-669</v>
      </c>
    </row>
    <row r="7887" spans="1:20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>IF(tbl_bank[[#This Row],[Age]]&lt;30,"&lt;30",IF(tbl_bank[[#This Row],[Age]]&lt;40,"30-39",IF(tbl_bank[[#This Row],[Age]]&lt;50,"40-49",IF(tbl_bank[[#This Row],[Age]]&lt;60,"50-59","60+"))))</f>
        <v>40-49</v>
      </c>
      <c r="P7887">
        <f>IF(tbl_bank[[#This Row],[Balance]]=0,1,0)</f>
        <v>0</v>
      </c>
      <c r="Q7887" t="str">
        <f>IF(tbl_bank[[#This Row],[Balance]]=0,"Zero",IF(tbl_bank[[#This Row],[Balance]]&lt;100000,"1-99k","100k+"))</f>
        <v>1-99k</v>
      </c>
      <c r="R7887" t="str">
        <f>IF(tbl_bank[[#This Row],[Tenure]]&lt;=0,"0-1",IF(tbl_bank[[#This Row],[Tenure]]&lt;=4,"2-4",IF(tbl_bank[[#This Row],[Tenure]]&lt;=7,"5-7","8-10")))</f>
        <v>0-1</v>
      </c>
      <c r="S7887" t="str">
        <f>IF(tbl_bank[[#This Row],[NumOfProducts]]&gt;=3,"3+",TEXT(tbl_bank[[#This Row],[NumOfProducts]],"0"))</f>
        <v>2</v>
      </c>
      <c r="T7887" t="str">
        <f>IF(tbl_bank[[#This Row],[CreditScore]]&lt;580,"&lt;580",IF(tbl_bank[[#This Row],[CreditScore]]&lt;670,"580-669",IF(tbl_bank[[#This Row],[CreditScore]]&lt;740,"670-739","740+")))</f>
        <v>740+</v>
      </c>
    </row>
    <row r="7888" spans="1:20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>IF(tbl_bank[[#This Row],[Age]]&lt;30,"&lt;30",IF(tbl_bank[[#This Row],[Age]]&lt;40,"30-39",IF(tbl_bank[[#This Row],[Age]]&lt;50,"40-49",IF(tbl_bank[[#This Row],[Age]]&lt;60,"50-59","60+"))))</f>
        <v>30-39</v>
      </c>
      <c r="P7888">
        <f>IF(tbl_bank[[#This Row],[Balance]]=0,1,0)</f>
        <v>1</v>
      </c>
      <c r="Q7888" t="str">
        <f>IF(tbl_bank[[#This Row],[Balance]]=0,"Zero",IF(tbl_bank[[#This Row],[Balance]]&lt;100000,"1-99k","100k+"))</f>
        <v>Zero</v>
      </c>
      <c r="R7888" t="str">
        <f>IF(tbl_bank[[#This Row],[Tenure]]&lt;=0,"0-1",IF(tbl_bank[[#This Row],[Tenure]]&lt;=4,"2-4",IF(tbl_bank[[#This Row],[Tenure]]&lt;=7,"5-7","8-10")))</f>
        <v>8-10</v>
      </c>
      <c r="S7888" t="str">
        <f>IF(tbl_bank[[#This Row],[NumOfProducts]]&gt;=3,"3+",TEXT(tbl_bank[[#This Row],[NumOfProducts]],"0"))</f>
        <v>1</v>
      </c>
      <c r="T7888" t="str">
        <f>IF(tbl_bank[[#This Row],[CreditScore]]&lt;580,"&lt;580",IF(tbl_bank[[#This Row],[CreditScore]]&lt;670,"580-669",IF(tbl_bank[[#This Row],[CreditScore]]&lt;740,"670-739","740+")))</f>
        <v>580-669</v>
      </c>
    </row>
    <row r="7889" spans="1:20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>IF(tbl_bank[[#This Row],[Age]]&lt;30,"&lt;30",IF(tbl_bank[[#This Row],[Age]]&lt;40,"30-39",IF(tbl_bank[[#This Row],[Age]]&lt;50,"40-49",IF(tbl_bank[[#This Row],[Age]]&lt;60,"50-59","60+"))))</f>
        <v>30-39</v>
      </c>
      <c r="P7889">
        <f>IF(tbl_bank[[#This Row],[Balance]]=0,1,0)</f>
        <v>0</v>
      </c>
      <c r="Q7889" t="str">
        <f>IF(tbl_bank[[#This Row],[Balance]]=0,"Zero",IF(tbl_bank[[#This Row],[Balance]]&lt;100000,"1-99k","100k+"))</f>
        <v>100k+</v>
      </c>
      <c r="R7889" t="str">
        <f>IF(tbl_bank[[#This Row],[Tenure]]&lt;=0,"0-1",IF(tbl_bank[[#This Row],[Tenure]]&lt;=4,"2-4",IF(tbl_bank[[#This Row],[Tenure]]&lt;=7,"5-7","8-10")))</f>
        <v>2-4</v>
      </c>
      <c r="S7889" t="str">
        <f>IF(tbl_bank[[#This Row],[NumOfProducts]]&gt;=3,"3+",TEXT(tbl_bank[[#This Row],[NumOfProducts]],"0"))</f>
        <v>2</v>
      </c>
      <c r="T7889" t="str">
        <f>IF(tbl_bank[[#This Row],[CreditScore]]&lt;580,"&lt;580",IF(tbl_bank[[#This Row],[CreditScore]]&lt;670,"580-669",IF(tbl_bank[[#This Row],[CreditScore]]&lt;740,"670-739","740+")))</f>
        <v>670-739</v>
      </c>
    </row>
    <row r="7890" spans="1:20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>IF(tbl_bank[[#This Row],[Age]]&lt;30,"&lt;30",IF(tbl_bank[[#This Row],[Age]]&lt;40,"30-39",IF(tbl_bank[[#This Row],[Age]]&lt;50,"40-49",IF(tbl_bank[[#This Row],[Age]]&lt;60,"50-59","60+"))))</f>
        <v>30-39</v>
      </c>
      <c r="P7890">
        <f>IF(tbl_bank[[#This Row],[Balance]]=0,1,0)</f>
        <v>0</v>
      </c>
      <c r="Q7890" t="str">
        <f>IF(tbl_bank[[#This Row],[Balance]]=0,"Zero",IF(tbl_bank[[#This Row],[Balance]]&lt;100000,"1-99k","100k+"))</f>
        <v>1-99k</v>
      </c>
      <c r="R7890" t="str">
        <f>IF(tbl_bank[[#This Row],[Tenure]]&lt;=0,"0-1",IF(tbl_bank[[#This Row],[Tenure]]&lt;=4,"2-4",IF(tbl_bank[[#This Row],[Tenure]]&lt;=7,"5-7","8-10")))</f>
        <v>0-1</v>
      </c>
      <c r="S7890" t="str">
        <f>IF(tbl_bank[[#This Row],[NumOfProducts]]&gt;=3,"3+",TEXT(tbl_bank[[#This Row],[NumOfProducts]],"0"))</f>
        <v>1</v>
      </c>
      <c r="T7890" t="str">
        <f>IF(tbl_bank[[#This Row],[CreditScore]]&lt;580,"&lt;580",IF(tbl_bank[[#This Row],[CreditScore]]&lt;670,"580-669",IF(tbl_bank[[#This Row],[CreditScore]]&lt;740,"670-739","740+")))</f>
        <v>580-669</v>
      </c>
    </row>
    <row r="7891" spans="1:20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>IF(tbl_bank[[#This Row],[Age]]&lt;30,"&lt;30",IF(tbl_bank[[#This Row],[Age]]&lt;40,"30-39",IF(tbl_bank[[#This Row],[Age]]&lt;50,"40-49",IF(tbl_bank[[#This Row],[Age]]&lt;60,"50-59","60+"))))</f>
        <v>50-59</v>
      </c>
      <c r="P7891">
        <f>IF(tbl_bank[[#This Row],[Balance]]=0,1,0)</f>
        <v>0</v>
      </c>
      <c r="Q7891" t="str">
        <f>IF(tbl_bank[[#This Row],[Balance]]=0,"Zero",IF(tbl_bank[[#This Row],[Balance]]&lt;100000,"1-99k","100k+"))</f>
        <v>100k+</v>
      </c>
      <c r="R7891" t="str">
        <f>IF(tbl_bank[[#This Row],[Tenure]]&lt;=0,"0-1",IF(tbl_bank[[#This Row],[Tenure]]&lt;=4,"2-4",IF(tbl_bank[[#This Row],[Tenure]]&lt;=7,"5-7","8-10")))</f>
        <v>8-10</v>
      </c>
      <c r="S7891" t="str">
        <f>IF(tbl_bank[[#This Row],[NumOfProducts]]&gt;=3,"3+",TEXT(tbl_bank[[#This Row],[NumOfProducts]],"0"))</f>
        <v>2</v>
      </c>
      <c r="T7891" t="str">
        <f>IF(tbl_bank[[#This Row],[CreditScore]]&lt;580,"&lt;580",IF(tbl_bank[[#This Row],[CreditScore]]&lt;670,"580-669",IF(tbl_bank[[#This Row],[CreditScore]]&lt;740,"670-739","740+")))</f>
        <v>580-669</v>
      </c>
    </row>
    <row r="7892" spans="1:20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>IF(tbl_bank[[#This Row],[Age]]&lt;30,"&lt;30",IF(tbl_bank[[#This Row],[Age]]&lt;40,"30-39",IF(tbl_bank[[#This Row],[Age]]&lt;50,"40-49",IF(tbl_bank[[#This Row],[Age]]&lt;60,"50-59","60+"))))</f>
        <v>40-49</v>
      </c>
      <c r="P7892">
        <f>IF(tbl_bank[[#This Row],[Balance]]=0,1,0)</f>
        <v>1</v>
      </c>
      <c r="Q7892" t="str">
        <f>IF(tbl_bank[[#This Row],[Balance]]=0,"Zero",IF(tbl_bank[[#This Row],[Balance]]&lt;100000,"1-99k","100k+"))</f>
        <v>Zero</v>
      </c>
      <c r="R7892" t="str">
        <f>IF(tbl_bank[[#This Row],[Tenure]]&lt;=0,"0-1",IF(tbl_bank[[#This Row],[Tenure]]&lt;=4,"2-4",IF(tbl_bank[[#This Row],[Tenure]]&lt;=7,"5-7","8-10")))</f>
        <v>5-7</v>
      </c>
      <c r="S7892" t="str">
        <f>IF(tbl_bank[[#This Row],[NumOfProducts]]&gt;=3,"3+",TEXT(tbl_bank[[#This Row],[NumOfProducts]],"0"))</f>
        <v>2</v>
      </c>
      <c r="T7892" t="str">
        <f>IF(tbl_bank[[#This Row],[CreditScore]]&lt;580,"&lt;580",IF(tbl_bank[[#This Row],[CreditScore]]&lt;670,"580-669",IF(tbl_bank[[#This Row],[CreditScore]]&lt;740,"670-739","740+")))</f>
        <v>&lt;580</v>
      </c>
    </row>
    <row r="7893" spans="1:20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>IF(tbl_bank[[#This Row],[Age]]&lt;30,"&lt;30",IF(tbl_bank[[#This Row],[Age]]&lt;40,"30-39",IF(tbl_bank[[#This Row],[Age]]&lt;50,"40-49",IF(tbl_bank[[#This Row],[Age]]&lt;60,"50-59","60+"))))</f>
        <v>40-49</v>
      </c>
      <c r="P7893">
        <f>IF(tbl_bank[[#This Row],[Balance]]=0,1,0)</f>
        <v>0</v>
      </c>
      <c r="Q7893" t="str">
        <f>IF(tbl_bank[[#This Row],[Balance]]=0,"Zero",IF(tbl_bank[[#This Row],[Balance]]&lt;100000,"1-99k","100k+"))</f>
        <v>100k+</v>
      </c>
      <c r="R7893" t="str">
        <f>IF(tbl_bank[[#This Row],[Tenure]]&lt;=0,"0-1",IF(tbl_bank[[#This Row],[Tenure]]&lt;=4,"2-4",IF(tbl_bank[[#This Row],[Tenure]]&lt;=7,"5-7","8-10")))</f>
        <v>2-4</v>
      </c>
      <c r="S7893" t="str">
        <f>IF(tbl_bank[[#This Row],[NumOfProducts]]&gt;=3,"3+",TEXT(tbl_bank[[#This Row],[NumOfProducts]],"0"))</f>
        <v>2</v>
      </c>
      <c r="T7893" t="str">
        <f>IF(tbl_bank[[#This Row],[CreditScore]]&lt;580,"&lt;580",IF(tbl_bank[[#This Row],[CreditScore]]&lt;670,"580-669",IF(tbl_bank[[#This Row],[CreditScore]]&lt;740,"670-739","740+")))</f>
        <v>670-739</v>
      </c>
    </row>
    <row r="7894" spans="1:20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>IF(tbl_bank[[#This Row],[Age]]&lt;30,"&lt;30",IF(tbl_bank[[#This Row],[Age]]&lt;40,"30-39",IF(tbl_bank[[#This Row],[Age]]&lt;50,"40-49",IF(tbl_bank[[#This Row],[Age]]&lt;60,"50-59","60+"))))</f>
        <v>30-39</v>
      </c>
      <c r="P7894">
        <f>IF(tbl_bank[[#This Row],[Balance]]=0,1,0)</f>
        <v>1</v>
      </c>
      <c r="Q7894" t="str">
        <f>IF(tbl_bank[[#This Row],[Balance]]=0,"Zero",IF(tbl_bank[[#This Row],[Balance]]&lt;100000,"1-99k","100k+"))</f>
        <v>Zero</v>
      </c>
      <c r="R7894" t="str">
        <f>IF(tbl_bank[[#This Row],[Tenure]]&lt;=0,"0-1",IF(tbl_bank[[#This Row],[Tenure]]&lt;=4,"2-4",IF(tbl_bank[[#This Row],[Tenure]]&lt;=7,"5-7","8-10")))</f>
        <v>5-7</v>
      </c>
      <c r="S7894" t="str">
        <f>IF(tbl_bank[[#This Row],[NumOfProducts]]&gt;=3,"3+",TEXT(tbl_bank[[#This Row],[NumOfProducts]],"0"))</f>
        <v>2</v>
      </c>
      <c r="T7894" t="str">
        <f>IF(tbl_bank[[#This Row],[CreditScore]]&lt;580,"&lt;580",IF(tbl_bank[[#This Row],[CreditScore]]&lt;670,"580-669",IF(tbl_bank[[#This Row],[CreditScore]]&lt;740,"670-739","740+")))</f>
        <v>580-669</v>
      </c>
    </row>
    <row r="7895" spans="1:20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>IF(tbl_bank[[#This Row],[Age]]&lt;30,"&lt;30",IF(tbl_bank[[#This Row],[Age]]&lt;40,"30-39",IF(tbl_bank[[#This Row],[Age]]&lt;50,"40-49",IF(tbl_bank[[#This Row],[Age]]&lt;60,"50-59","60+"))))</f>
        <v>40-49</v>
      </c>
      <c r="P7895">
        <f>IF(tbl_bank[[#This Row],[Balance]]=0,1,0)</f>
        <v>0</v>
      </c>
      <c r="Q7895" t="str">
        <f>IF(tbl_bank[[#This Row],[Balance]]=0,"Zero",IF(tbl_bank[[#This Row],[Balance]]&lt;100000,"1-99k","100k+"))</f>
        <v>100k+</v>
      </c>
      <c r="R7895" t="str">
        <f>IF(tbl_bank[[#This Row],[Tenure]]&lt;=0,"0-1",IF(tbl_bank[[#This Row],[Tenure]]&lt;=4,"2-4",IF(tbl_bank[[#This Row],[Tenure]]&lt;=7,"5-7","8-10")))</f>
        <v>8-10</v>
      </c>
      <c r="S7895" t="str">
        <f>IF(tbl_bank[[#This Row],[NumOfProducts]]&gt;=3,"3+",TEXT(tbl_bank[[#This Row],[NumOfProducts]],"0"))</f>
        <v>1</v>
      </c>
      <c r="T7895" t="str">
        <f>IF(tbl_bank[[#This Row],[CreditScore]]&lt;580,"&lt;580",IF(tbl_bank[[#This Row],[CreditScore]]&lt;670,"580-669",IF(tbl_bank[[#This Row],[CreditScore]]&lt;740,"670-739","740+")))</f>
        <v>580-669</v>
      </c>
    </row>
    <row r="7896" spans="1:20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>IF(tbl_bank[[#This Row],[Age]]&lt;30,"&lt;30",IF(tbl_bank[[#This Row],[Age]]&lt;40,"30-39",IF(tbl_bank[[#This Row],[Age]]&lt;50,"40-49",IF(tbl_bank[[#This Row],[Age]]&lt;60,"50-59","60+"))))</f>
        <v>60+</v>
      </c>
      <c r="P7896">
        <f>IF(tbl_bank[[#This Row],[Balance]]=0,1,0)</f>
        <v>0</v>
      </c>
      <c r="Q7896" t="str">
        <f>IF(tbl_bank[[#This Row],[Balance]]=0,"Zero",IF(tbl_bank[[#This Row],[Balance]]&lt;100000,"1-99k","100k+"))</f>
        <v>100k+</v>
      </c>
      <c r="R7896" t="str">
        <f>IF(tbl_bank[[#This Row],[Tenure]]&lt;=0,"0-1",IF(tbl_bank[[#This Row],[Tenure]]&lt;=4,"2-4",IF(tbl_bank[[#This Row],[Tenure]]&lt;=7,"5-7","8-10")))</f>
        <v>2-4</v>
      </c>
      <c r="S7896" t="str">
        <f>IF(tbl_bank[[#This Row],[NumOfProducts]]&gt;=3,"3+",TEXT(tbl_bank[[#This Row],[NumOfProducts]],"0"))</f>
        <v>2</v>
      </c>
      <c r="T7896" t="str">
        <f>IF(tbl_bank[[#This Row],[CreditScore]]&lt;580,"&lt;580",IF(tbl_bank[[#This Row],[CreditScore]]&lt;670,"580-669",IF(tbl_bank[[#This Row],[CreditScore]]&lt;740,"670-739","740+")))</f>
        <v>670-739</v>
      </c>
    </row>
    <row r="7897" spans="1:20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>IF(tbl_bank[[#This Row],[Age]]&lt;30,"&lt;30",IF(tbl_bank[[#This Row],[Age]]&lt;40,"30-39",IF(tbl_bank[[#This Row],[Age]]&lt;50,"40-49",IF(tbl_bank[[#This Row],[Age]]&lt;60,"50-59","60+"))))</f>
        <v>40-49</v>
      </c>
      <c r="P7897">
        <f>IF(tbl_bank[[#This Row],[Balance]]=0,1,0)</f>
        <v>0</v>
      </c>
      <c r="Q7897" t="str">
        <f>IF(tbl_bank[[#This Row],[Balance]]=0,"Zero",IF(tbl_bank[[#This Row],[Balance]]&lt;100000,"1-99k","100k+"))</f>
        <v>100k+</v>
      </c>
      <c r="R7897" t="str">
        <f>IF(tbl_bank[[#This Row],[Tenure]]&lt;=0,"0-1",IF(tbl_bank[[#This Row],[Tenure]]&lt;=4,"2-4",IF(tbl_bank[[#This Row],[Tenure]]&lt;=7,"5-7","8-10")))</f>
        <v>8-10</v>
      </c>
      <c r="S7897" t="str">
        <f>IF(tbl_bank[[#This Row],[NumOfProducts]]&gt;=3,"3+",TEXT(tbl_bank[[#This Row],[NumOfProducts]],"0"))</f>
        <v>1</v>
      </c>
      <c r="T7897" t="str">
        <f>IF(tbl_bank[[#This Row],[CreditScore]]&lt;580,"&lt;580",IF(tbl_bank[[#This Row],[CreditScore]]&lt;670,"580-669",IF(tbl_bank[[#This Row],[CreditScore]]&lt;740,"670-739","740+")))</f>
        <v>580-669</v>
      </c>
    </row>
    <row r="7898" spans="1:20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>IF(tbl_bank[[#This Row],[Age]]&lt;30,"&lt;30",IF(tbl_bank[[#This Row],[Age]]&lt;40,"30-39",IF(tbl_bank[[#This Row],[Age]]&lt;50,"40-49",IF(tbl_bank[[#This Row],[Age]]&lt;60,"50-59","60+"))))</f>
        <v>40-49</v>
      </c>
      <c r="P7898">
        <f>IF(tbl_bank[[#This Row],[Balance]]=0,1,0)</f>
        <v>1</v>
      </c>
      <c r="Q7898" t="str">
        <f>IF(tbl_bank[[#This Row],[Balance]]=0,"Zero",IF(tbl_bank[[#This Row],[Balance]]&lt;100000,"1-99k","100k+"))</f>
        <v>Zero</v>
      </c>
      <c r="R7898" t="str">
        <f>IF(tbl_bank[[#This Row],[Tenure]]&lt;=0,"0-1",IF(tbl_bank[[#This Row],[Tenure]]&lt;=4,"2-4",IF(tbl_bank[[#This Row],[Tenure]]&lt;=7,"5-7","8-10")))</f>
        <v>2-4</v>
      </c>
      <c r="S7898" t="str">
        <f>IF(tbl_bank[[#This Row],[NumOfProducts]]&gt;=3,"3+",TEXT(tbl_bank[[#This Row],[NumOfProducts]],"0"))</f>
        <v>2</v>
      </c>
      <c r="T7898" t="str">
        <f>IF(tbl_bank[[#This Row],[CreditScore]]&lt;580,"&lt;580",IF(tbl_bank[[#This Row],[CreditScore]]&lt;670,"580-669",IF(tbl_bank[[#This Row],[CreditScore]]&lt;740,"670-739","740+")))</f>
        <v>580-669</v>
      </c>
    </row>
    <row r="7899" spans="1:20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>IF(tbl_bank[[#This Row],[Age]]&lt;30,"&lt;30",IF(tbl_bank[[#This Row],[Age]]&lt;40,"30-39",IF(tbl_bank[[#This Row],[Age]]&lt;50,"40-49",IF(tbl_bank[[#This Row],[Age]]&lt;60,"50-59","60+"))))</f>
        <v>30-39</v>
      </c>
      <c r="P7899">
        <f>IF(tbl_bank[[#This Row],[Balance]]=0,1,0)</f>
        <v>0</v>
      </c>
      <c r="Q7899" t="str">
        <f>IF(tbl_bank[[#This Row],[Balance]]=0,"Zero",IF(tbl_bank[[#This Row],[Balance]]&lt;100000,"1-99k","100k+"))</f>
        <v>100k+</v>
      </c>
      <c r="R7899" t="str">
        <f>IF(tbl_bank[[#This Row],[Tenure]]&lt;=0,"0-1",IF(tbl_bank[[#This Row],[Tenure]]&lt;=4,"2-4",IF(tbl_bank[[#This Row],[Tenure]]&lt;=7,"5-7","8-10")))</f>
        <v>5-7</v>
      </c>
      <c r="S7899" t="str">
        <f>IF(tbl_bank[[#This Row],[NumOfProducts]]&gt;=3,"3+",TEXT(tbl_bank[[#This Row],[NumOfProducts]],"0"))</f>
        <v>2</v>
      </c>
      <c r="T7899" t="str">
        <f>IF(tbl_bank[[#This Row],[CreditScore]]&lt;580,"&lt;580",IF(tbl_bank[[#This Row],[CreditScore]]&lt;670,"580-669",IF(tbl_bank[[#This Row],[CreditScore]]&lt;740,"670-739","740+")))</f>
        <v>580-669</v>
      </c>
    </row>
    <row r="7900" spans="1:20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>IF(tbl_bank[[#This Row],[Age]]&lt;30,"&lt;30",IF(tbl_bank[[#This Row],[Age]]&lt;40,"30-39",IF(tbl_bank[[#This Row],[Age]]&lt;50,"40-49",IF(tbl_bank[[#This Row],[Age]]&lt;60,"50-59","60+"))))</f>
        <v>60+</v>
      </c>
      <c r="P7900">
        <f>IF(tbl_bank[[#This Row],[Balance]]=0,1,0)</f>
        <v>0</v>
      </c>
      <c r="Q7900" t="str">
        <f>IF(tbl_bank[[#This Row],[Balance]]=0,"Zero",IF(tbl_bank[[#This Row],[Balance]]&lt;100000,"1-99k","100k+"))</f>
        <v>1-99k</v>
      </c>
      <c r="R7900" t="str">
        <f>IF(tbl_bank[[#This Row],[Tenure]]&lt;=0,"0-1",IF(tbl_bank[[#This Row],[Tenure]]&lt;=4,"2-4",IF(tbl_bank[[#This Row],[Tenure]]&lt;=7,"5-7","8-10")))</f>
        <v>2-4</v>
      </c>
      <c r="S7900" t="str">
        <f>IF(tbl_bank[[#This Row],[NumOfProducts]]&gt;=3,"3+",TEXT(tbl_bank[[#This Row],[NumOfProducts]],"0"))</f>
        <v>1</v>
      </c>
      <c r="T7900" t="str">
        <f>IF(tbl_bank[[#This Row],[CreditScore]]&lt;580,"&lt;580",IF(tbl_bank[[#This Row],[CreditScore]]&lt;670,"580-669",IF(tbl_bank[[#This Row],[CreditScore]]&lt;740,"670-739","740+")))</f>
        <v>580-669</v>
      </c>
    </row>
    <row r="7901" spans="1:20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>IF(tbl_bank[[#This Row],[Age]]&lt;30,"&lt;30",IF(tbl_bank[[#This Row],[Age]]&lt;40,"30-39",IF(tbl_bank[[#This Row],[Age]]&lt;50,"40-49",IF(tbl_bank[[#This Row],[Age]]&lt;60,"50-59","60+"))))</f>
        <v>40-49</v>
      </c>
      <c r="P7901">
        <f>IF(tbl_bank[[#This Row],[Balance]]=0,1,0)</f>
        <v>1</v>
      </c>
      <c r="Q7901" t="str">
        <f>IF(tbl_bank[[#This Row],[Balance]]=0,"Zero",IF(tbl_bank[[#This Row],[Balance]]&lt;100000,"1-99k","100k+"))</f>
        <v>Zero</v>
      </c>
      <c r="R7901" t="str">
        <f>IF(tbl_bank[[#This Row],[Tenure]]&lt;=0,"0-1",IF(tbl_bank[[#This Row],[Tenure]]&lt;=4,"2-4",IF(tbl_bank[[#This Row],[Tenure]]&lt;=7,"5-7","8-10")))</f>
        <v>5-7</v>
      </c>
      <c r="S7901" t="str">
        <f>IF(tbl_bank[[#This Row],[NumOfProducts]]&gt;=3,"3+",TEXT(tbl_bank[[#This Row],[NumOfProducts]],"0"))</f>
        <v>2</v>
      </c>
      <c r="T7901" t="str">
        <f>IF(tbl_bank[[#This Row],[CreditScore]]&lt;580,"&lt;580",IF(tbl_bank[[#This Row],[CreditScore]]&lt;670,"580-669",IF(tbl_bank[[#This Row],[CreditScore]]&lt;740,"670-739","740+")))</f>
        <v>580-669</v>
      </c>
    </row>
    <row r="7902" spans="1:20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>IF(tbl_bank[[#This Row],[Age]]&lt;30,"&lt;30",IF(tbl_bank[[#This Row],[Age]]&lt;40,"30-39",IF(tbl_bank[[#This Row],[Age]]&lt;50,"40-49",IF(tbl_bank[[#This Row],[Age]]&lt;60,"50-59","60+"))))</f>
        <v>50-59</v>
      </c>
      <c r="P7902">
        <f>IF(tbl_bank[[#This Row],[Balance]]=0,1,0)</f>
        <v>1</v>
      </c>
      <c r="Q7902" t="str">
        <f>IF(tbl_bank[[#This Row],[Balance]]=0,"Zero",IF(tbl_bank[[#This Row],[Balance]]&lt;100000,"1-99k","100k+"))</f>
        <v>Zero</v>
      </c>
      <c r="R7902" t="str">
        <f>IF(tbl_bank[[#This Row],[Tenure]]&lt;=0,"0-1",IF(tbl_bank[[#This Row],[Tenure]]&lt;=4,"2-4",IF(tbl_bank[[#This Row],[Tenure]]&lt;=7,"5-7","8-10")))</f>
        <v>2-4</v>
      </c>
      <c r="S7902" t="str">
        <f>IF(tbl_bank[[#This Row],[NumOfProducts]]&gt;=3,"3+",TEXT(tbl_bank[[#This Row],[NumOfProducts]],"0"))</f>
        <v>2</v>
      </c>
      <c r="T7902" t="str">
        <f>IF(tbl_bank[[#This Row],[CreditScore]]&lt;580,"&lt;580",IF(tbl_bank[[#This Row],[CreditScore]]&lt;670,"580-669",IF(tbl_bank[[#This Row],[CreditScore]]&lt;740,"670-739","740+")))</f>
        <v>740+</v>
      </c>
    </row>
    <row r="7903" spans="1:20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>IF(tbl_bank[[#This Row],[Age]]&lt;30,"&lt;30",IF(tbl_bank[[#This Row],[Age]]&lt;40,"30-39",IF(tbl_bank[[#This Row],[Age]]&lt;50,"40-49",IF(tbl_bank[[#This Row],[Age]]&lt;60,"50-59","60+"))))</f>
        <v>&lt;30</v>
      </c>
      <c r="P7903">
        <f>IF(tbl_bank[[#This Row],[Balance]]=0,1,0)</f>
        <v>0</v>
      </c>
      <c r="Q7903" t="str">
        <f>IF(tbl_bank[[#This Row],[Balance]]=0,"Zero",IF(tbl_bank[[#This Row],[Balance]]&lt;100000,"1-99k","100k+"))</f>
        <v>100k+</v>
      </c>
      <c r="R7903" t="str">
        <f>IF(tbl_bank[[#This Row],[Tenure]]&lt;=0,"0-1",IF(tbl_bank[[#This Row],[Tenure]]&lt;=4,"2-4",IF(tbl_bank[[#This Row],[Tenure]]&lt;=7,"5-7","8-10")))</f>
        <v>2-4</v>
      </c>
      <c r="S7903" t="str">
        <f>IF(tbl_bank[[#This Row],[NumOfProducts]]&gt;=3,"3+",TEXT(tbl_bank[[#This Row],[NumOfProducts]],"0"))</f>
        <v>2</v>
      </c>
      <c r="T7903" t="str">
        <f>IF(tbl_bank[[#This Row],[CreditScore]]&lt;580,"&lt;580",IF(tbl_bank[[#This Row],[CreditScore]]&lt;670,"580-669",IF(tbl_bank[[#This Row],[CreditScore]]&lt;740,"670-739","740+")))</f>
        <v>580-669</v>
      </c>
    </row>
    <row r="7904" spans="1:20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>IF(tbl_bank[[#This Row],[Age]]&lt;30,"&lt;30",IF(tbl_bank[[#This Row],[Age]]&lt;40,"30-39",IF(tbl_bank[[#This Row],[Age]]&lt;50,"40-49",IF(tbl_bank[[#This Row],[Age]]&lt;60,"50-59","60+"))))</f>
        <v>30-39</v>
      </c>
      <c r="P7904">
        <f>IF(tbl_bank[[#This Row],[Balance]]=0,1,0)</f>
        <v>1</v>
      </c>
      <c r="Q7904" t="str">
        <f>IF(tbl_bank[[#This Row],[Balance]]=0,"Zero",IF(tbl_bank[[#This Row],[Balance]]&lt;100000,"1-99k","100k+"))</f>
        <v>Zero</v>
      </c>
      <c r="R7904" t="str">
        <f>IF(tbl_bank[[#This Row],[Tenure]]&lt;=0,"0-1",IF(tbl_bank[[#This Row],[Tenure]]&lt;=4,"2-4",IF(tbl_bank[[#This Row],[Tenure]]&lt;=7,"5-7","8-10")))</f>
        <v>8-10</v>
      </c>
      <c r="S7904" t="str">
        <f>IF(tbl_bank[[#This Row],[NumOfProducts]]&gt;=3,"3+",TEXT(tbl_bank[[#This Row],[NumOfProducts]],"0"))</f>
        <v>2</v>
      </c>
      <c r="T7904" t="str">
        <f>IF(tbl_bank[[#This Row],[CreditScore]]&lt;580,"&lt;580",IF(tbl_bank[[#This Row],[CreditScore]]&lt;670,"580-669",IF(tbl_bank[[#This Row],[CreditScore]]&lt;740,"670-739","740+")))</f>
        <v>&lt;580</v>
      </c>
    </row>
    <row r="7905" spans="1:20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>IF(tbl_bank[[#This Row],[Age]]&lt;30,"&lt;30",IF(tbl_bank[[#This Row],[Age]]&lt;40,"30-39",IF(tbl_bank[[#This Row],[Age]]&lt;50,"40-49",IF(tbl_bank[[#This Row],[Age]]&lt;60,"50-59","60+"))))</f>
        <v>30-39</v>
      </c>
      <c r="P7905">
        <f>IF(tbl_bank[[#This Row],[Balance]]=0,1,0)</f>
        <v>1</v>
      </c>
      <c r="Q7905" t="str">
        <f>IF(tbl_bank[[#This Row],[Balance]]=0,"Zero",IF(tbl_bank[[#This Row],[Balance]]&lt;100000,"1-99k","100k+"))</f>
        <v>Zero</v>
      </c>
      <c r="R7905" t="str">
        <f>IF(tbl_bank[[#This Row],[Tenure]]&lt;=0,"0-1",IF(tbl_bank[[#This Row],[Tenure]]&lt;=4,"2-4",IF(tbl_bank[[#This Row],[Tenure]]&lt;=7,"5-7","8-10")))</f>
        <v>8-10</v>
      </c>
      <c r="S7905" t="str">
        <f>IF(tbl_bank[[#This Row],[NumOfProducts]]&gt;=3,"3+",TEXT(tbl_bank[[#This Row],[NumOfProducts]],"0"))</f>
        <v>2</v>
      </c>
      <c r="T7905" t="str">
        <f>IF(tbl_bank[[#This Row],[CreditScore]]&lt;580,"&lt;580",IF(tbl_bank[[#This Row],[CreditScore]]&lt;670,"580-669",IF(tbl_bank[[#This Row],[CreditScore]]&lt;740,"670-739","740+")))</f>
        <v>&lt;580</v>
      </c>
    </row>
    <row r="7906" spans="1:20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>IF(tbl_bank[[#This Row],[Age]]&lt;30,"&lt;30",IF(tbl_bank[[#This Row],[Age]]&lt;40,"30-39",IF(tbl_bank[[#This Row],[Age]]&lt;50,"40-49",IF(tbl_bank[[#This Row],[Age]]&lt;60,"50-59","60+"))))</f>
        <v>30-39</v>
      </c>
      <c r="P7906">
        <f>IF(tbl_bank[[#This Row],[Balance]]=0,1,0)</f>
        <v>0</v>
      </c>
      <c r="Q7906" t="str">
        <f>IF(tbl_bank[[#This Row],[Balance]]=0,"Zero",IF(tbl_bank[[#This Row],[Balance]]&lt;100000,"1-99k","100k+"))</f>
        <v>100k+</v>
      </c>
      <c r="R7906" t="str">
        <f>IF(tbl_bank[[#This Row],[Tenure]]&lt;=0,"0-1",IF(tbl_bank[[#This Row],[Tenure]]&lt;=4,"2-4",IF(tbl_bank[[#This Row],[Tenure]]&lt;=7,"5-7","8-10")))</f>
        <v>0-1</v>
      </c>
      <c r="S7906" t="str">
        <f>IF(tbl_bank[[#This Row],[NumOfProducts]]&gt;=3,"3+",TEXT(tbl_bank[[#This Row],[NumOfProducts]],"0"))</f>
        <v>1</v>
      </c>
      <c r="T7906" t="str">
        <f>IF(tbl_bank[[#This Row],[CreditScore]]&lt;580,"&lt;580",IF(tbl_bank[[#This Row],[CreditScore]]&lt;670,"580-669",IF(tbl_bank[[#This Row],[CreditScore]]&lt;740,"670-739","740+")))</f>
        <v>&lt;580</v>
      </c>
    </row>
    <row r="7907" spans="1:20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>IF(tbl_bank[[#This Row],[Age]]&lt;30,"&lt;30",IF(tbl_bank[[#This Row],[Age]]&lt;40,"30-39",IF(tbl_bank[[#This Row],[Age]]&lt;50,"40-49",IF(tbl_bank[[#This Row],[Age]]&lt;60,"50-59","60+"))))</f>
        <v>30-39</v>
      </c>
      <c r="P7907">
        <f>IF(tbl_bank[[#This Row],[Balance]]=0,1,0)</f>
        <v>0</v>
      </c>
      <c r="Q7907" t="str">
        <f>IF(tbl_bank[[#This Row],[Balance]]=0,"Zero",IF(tbl_bank[[#This Row],[Balance]]&lt;100000,"1-99k","100k+"))</f>
        <v>100k+</v>
      </c>
      <c r="R7907" t="str">
        <f>IF(tbl_bank[[#This Row],[Tenure]]&lt;=0,"0-1",IF(tbl_bank[[#This Row],[Tenure]]&lt;=4,"2-4",IF(tbl_bank[[#This Row],[Tenure]]&lt;=7,"5-7","8-10")))</f>
        <v>8-10</v>
      </c>
      <c r="S7907" t="str">
        <f>IF(tbl_bank[[#This Row],[NumOfProducts]]&gt;=3,"3+",TEXT(tbl_bank[[#This Row],[NumOfProducts]],"0"))</f>
        <v>2</v>
      </c>
      <c r="T7907" t="str">
        <f>IF(tbl_bank[[#This Row],[CreditScore]]&lt;580,"&lt;580",IF(tbl_bank[[#This Row],[CreditScore]]&lt;670,"580-669",IF(tbl_bank[[#This Row],[CreditScore]]&lt;740,"670-739","740+")))</f>
        <v>670-739</v>
      </c>
    </row>
    <row r="7908" spans="1:20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>IF(tbl_bank[[#This Row],[Age]]&lt;30,"&lt;30",IF(tbl_bank[[#This Row],[Age]]&lt;40,"30-39",IF(tbl_bank[[#This Row],[Age]]&lt;50,"40-49",IF(tbl_bank[[#This Row],[Age]]&lt;60,"50-59","60+"))))</f>
        <v>30-39</v>
      </c>
      <c r="P7908">
        <f>IF(tbl_bank[[#This Row],[Balance]]=0,1,0)</f>
        <v>0</v>
      </c>
      <c r="Q7908" t="str">
        <f>IF(tbl_bank[[#This Row],[Balance]]=0,"Zero",IF(tbl_bank[[#This Row],[Balance]]&lt;100000,"1-99k","100k+"))</f>
        <v>100k+</v>
      </c>
      <c r="R7908" t="str">
        <f>IF(tbl_bank[[#This Row],[Tenure]]&lt;=0,"0-1",IF(tbl_bank[[#This Row],[Tenure]]&lt;=4,"2-4",IF(tbl_bank[[#This Row],[Tenure]]&lt;=7,"5-7","8-10")))</f>
        <v>2-4</v>
      </c>
      <c r="S7908" t="str">
        <f>IF(tbl_bank[[#This Row],[NumOfProducts]]&gt;=3,"3+",TEXT(tbl_bank[[#This Row],[NumOfProducts]],"0"))</f>
        <v>1</v>
      </c>
      <c r="T7908" t="str">
        <f>IF(tbl_bank[[#This Row],[CreditScore]]&lt;580,"&lt;580",IF(tbl_bank[[#This Row],[CreditScore]]&lt;670,"580-669",IF(tbl_bank[[#This Row],[CreditScore]]&lt;740,"670-739","740+")))</f>
        <v>580-669</v>
      </c>
    </row>
    <row r="7909" spans="1:20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>IF(tbl_bank[[#This Row],[Age]]&lt;30,"&lt;30",IF(tbl_bank[[#This Row],[Age]]&lt;40,"30-39",IF(tbl_bank[[#This Row],[Age]]&lt;50,"40-49",IF(tbl_bank[[#This Row],[Age]]&lt;60,"50-59","60+"))))</f>
        <v>30-39</v>
      </c>
      <c r="P7909">
        <f>IF(tbl_bank[[#This Row],[Balance]]=0,1,0)</f>
        <v>0</v>
      </c>
      <c r="Q7909" t="str">
        <f>IF(tbl_bank[[#This Row],[Balance]]=0,"Zero",IF(tbl_bank[[#This Row],[Balance]]&lt;100000,"1-99k","100k+"))</f>
        <v>1-99k</v>
      </c>
      <c r="R7909" t="str">
        <f>IF(tbl_bank[[#This Row],[Tenure]]&lt;=0,"0-1",IF(tbl_bank[[#This Row],[Tenure]]&lt;=4,"2-4",IF(tbl_bank[[#This Row],[Tenure]]&lt;=7,"5-7","8-10")))</f>
        <v>2-4</v>
      </c>
      <c r="S7909" t="str">
        <f>IF(tbl_bank[[#This Row],[NumOfProducts]]&gt;=3,"3+",TEXT(tbl_bank[[#This Row],[NumOfProducts]],"0"))</f>
        <v>2</v>
      </c>
      <c r="T7909" t="str">
        <f>IF(tbl_bank[[#This Row],[CreditScore]]&lt;580,"&lt;580",IF(tbl_bank[[#This Row],[CreditScore]]&lt;670,"580-669",IF(tbl_bank[[#This Row],[CreditScore]]&lt;740,"670-739","740+")))</f>
        <v>670-739</v>
      </c>
    </row>
    <row r="7910" spans="1:20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>IF(tbl_bank[[#This Row],[Age]]&lt;30,"&lt;30",IF(tbl_bank[[#This Row],[Age]]&lt;40,"30-39",IF(tbl_bank[[#This Row],[Age]]&lt;50,"40-49",IF(tbl_bank[[#This Row],[Age]]&lt;60,"50-59","60+"))))</f>
        <v>30-39</v>
      </c>
      <c r="P7910">
        <f>IF(tbl_bank[[#This Row],[Balance]]=0,1,0)</f>
        <v>1</v>
      </c>
      <c r="Q7910" t="str">
        <f>IF(tbl_bank[[#This Row],[Balance]]=0,"Zero",IF(tbl_bank[[#This Row],[Balance]]&lt;100000,"1-99k","100k+"))</f>
        <v>Zero</v>
      </c>
      <c r="R7910" t="str">
        <f>IF(tbl_bank[[#This Row],[Tenure]]&lt;=0,"0-1",IF(tbl_bank[[#This Row],[Tenure]]&lt;=4,"2-4",IF(tbl_bank[[#This Row],[Tenure]]&lt;=7,"5-7","8-10")))</f>
        <v>2-4</v>
      </c>
      <c r="S7910" t="str">
        <f>IF(tbl_bank[[#This Row],[NumOfProducts]]&gt;=3,"3+",TEXT(tbl_bank[[#This Row],[NumOfProducts]],"0"))</f>
        <v>2</v>
      </c>
      <c r="T7910" t="str">
        <f>IF(tbl_bank[[#This Row],[CreditScore]]&lt;580,"&lt;580",IF(tbl_bank[[#This Row],[CreditScore]]&lt;670,"580-669",IF(tbl_bank[[#This Row],[CreditScore]]&lt;740,"670-739","740+")))</f>
        <v>580-669</v>
      </c>
    </row>
    <row r="7911" spans="1:20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>IF(tbl_bank[[#This Row],[Age]]&lt;30,"&lt;30",IF(tbl_bank[[#This Row],[Age]]&lt;40,"30-39",IF(tbl_bank[[#This Row],[Age]]&lt;50,"40-49",IF(tbl_bank[[#This Row],[Age]]&lt;60,"50-59","60+"))))</f>
        <v>60+</v>
      </c>
      <c r="P7911">
        <f>IF(tbl_bank[[#This Row],[Balance]]=0,1,0)</f>
        <v>1</v>
      </c>
      <c r="Q7911" t="str">
        <f>IF(tbl_bank[[#This Row],[Balance]]=0,"Zero",IF(tbl_bank[[#This Row],[Balance]]&lt;100000,"1-99k","100k+"))</f>
        <v>Zero</v>
      </c>
      <c r="R7911" t="str">
        <f>IF(tbl_bank[[#This Row],[Tenure]]&lt;=0,"0-1",IF(tbl_bank[[#This Row],[Tenure]]&lt;=4,"2-4",IF(tbl_bank[[#This Row],[Tenure]]&lt;=7,"5-7","8-10")))</f>
        <v>5-7</v>
      </c>
      <c r="S7911" t="str">
        <f>IF(tbl_bank[[#This Row],[NumOfProducts]]&gt;=3,"3+",TEXT(tbl_bank[[#This Row],[NumOfProducts]],"0"))</f>
        <v>1</v>
      </c>
      <c r="T7911" t="str">
        <f>IF(tbl_bank[[#This Row],[CreditScore]]&lt;580,"&lt;580",IF(tbl_bank[[#This Row],[CreditScore]]&lt;670,"580-669",IF(tbl_bank[[#This Row],[CreditScore]]&lt;740,"670-739","740+")))</f>
        <v>580-669</v>
      </c>
    </row>
    <row r="7912" spans="1:20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>IF(tbl_bank[[#This Row],[Age]]&lt;30,"&lt;30",IF(tbl_bank[[#This Row],[Age]]&lt;40,"30-39",IF(tbl_bank[[#This Row],[Age]]&lt;50,"40-49",IF(tbl_bank[[#This Row],[Age]]&lt;60,"50-59","60+"))))</f>
        <v>&lt;30</v>
      </c>
      <c r="P7912">
        <f>IF(tbl_bank[[#This Row],[Balance]]=0,1,0)</f>
        <v>0</v>
      </c>
      <c r="Q7912" t="str">
        <f>IF(tbl_bank[[#This Row],[Balance]]=0,"Zero",IF(tbl_bank[[#This Row],[Balance]]&lt;100000,"1-99k","100k+"))</f>
        <v>100k+</v>
      </c>
      <c r="R7912" t="str">
        <f>IF(tbl_bank[[#This Row],[Tenure]]&lt;=0,"0-1",IF(tbl_bank[[#This Row],[Tenure]]&lt;=4,"2-4",IF(tbl_bank[[#This Row],[Tenure]]&lt;=7,"5-7","8-10")))</f>
        <v>5-7</v>
      </c>
      <c r="S7912" t="str">
        <f>IF(tbl_bank[[#This Row],[NumOfProducts]]&gt;=3,"3+",TEXT(tbl_bank[[#This Row],[NumOfProducts]],"0"))</f>
        <v>1</v>
      </c>
      <c r="T7912" t="str">
        <f>IF(tbl_bank[[#This Row],[CreditScore]]&lt;580,"&lt;580",IF(tbl_bank[[#This Row],[CreditScore]]&lt;670,"580-669",IF(tbl_bank[[#This Row],[CreditScore]]&lt;740,"670-739","740+")))</f>
        <v>&lt;580</v>
      </c>
    </row>
    <row r="7913" spans="1:20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>IF(tbl_bank[[#This Row],[Age]]&lt;30,"&lt;30",IF(tbl_bank[[#This Row],[Age]]&lt;40,"30-39",IF(tbl_bank[[#This Row],[Age]]&lt;50,"40-49",IF(tbl_bank[[#This Row],[Age]]&lt;60,"50-59","60+"))))</f>
        <v>&lt;30</v>
      </c>
      <c r="P7913">
        <f>IF(tbl_bank[[#This Row],[Balance]]=0,1,0)</f>
        <v>0</v>
      </c>
      <c r="Q7913" t="str">
        <f>IF(tbl_bank[[#This Row],[Balance]]=0,"Zero",IF(tbl_bank[[#This Row],[Balance]]&lt;100000,"1-99k","100k+"))</f>
        <v>100k+</v>
      </c>
      <c r="R7913" t="str">
        <f>IF(tbl_bank[[#This Row],[Tenure]]&lt;=0,"0-1",IF(tbl_bank[[#This Row],[Tenure]]&lt;=4,"2-4",IF(tbl_bank[[#This Row],[Tenure]]&lt;=7,"5-7","8-10")))</f>
        <v>2-4</v>
      </c>
      <c r="S7913" t="str">
        <f>IF(tbl_bank[[#This Row],[NumOfProducts]]&gt;=3,"3+",TEXT(tbl_bank[[#This Row],[NumOfProducts]],"0"))</f>
        <v>2</v>
      </c>
      <c r="T7913" t="str">
        <f>IF(tbl_bank[[#This Row],[CreditScore]]&lt;580,"&lt;580",IF(tbl_bank[[#This Row],[CreditScore]]&lt;670,"580-669",IF(tbl_bank[[#This Row],[CreditScore]]&lt;740,"670-739","740+")))</f>
        <v>&lt;580</v>
      </c>
    </row>
    <row r="7914" spans="1:20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>IF(tbl_bank[[#This Row],[Age]]&lt;30,"&lt;30",IF(tbl_bank[[#This Row],[Age]]&lt;40,"30-39",IF(tbl_bank[[#This Row],[Age]]&lt;50,"40-49",IF(tbl_bank[[#This Row],[Age]]&lt;60,"50-59","60+"))))</f>
        <v>30-39</v>
      </c>
      <c r="P7914">
        <f>IF(tbl_bank[[#This Row],[Balance]]=0,1,0)</f>
        <v>0</v>
      </c>
      <c r="Q7914" t="str">
        <f>IF(tbl_bank[[#This Row],[Balance]]=0,"Zero",IF(tbl_bank[[#This Row],[Balance]]&lt;100000,"1-99k","100k+"))</f>
        <v>100k+</v>
      </c>
      <c r="R7914" t="str">
        <f>IF(tbl_bank[[#This Row],[Tenure]]&lt;=0,"0-1",IF(tbl_bank[[#This Row],[Tenure]]&lt;=4,"2-4",IF(tbl_bank[[#This Row],[Tenure]]&lt;=7,"5-7","8-10")))</f>
        <v>2-4</v>
      </c>
      <c r="S7914" t="str">
        <f>IF(tbl_bank[[#This Row],[NumOfProducts]]&gt;=3,"3+",TEXT(tbl_bank[[#This Row],[NumOfProducts]],"0"))</f>
        <v>1</v>
      </c>
      <c r="T7914" t="str">
        <f>IF(tbl_bank[[#This Row],[CreditScore]]&lt;580,"&lt;580",IF(tbl_bank[[#This Row],[CreditScore]]&lt;670,"580-669",IF(tbl_bank[[#This Row],[CreditScore]]&lt;740,"670-739","740+")))</f>
        <v>580-669</v>
      </c>
    </row>
    <row r="7915" spans="1:20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>IF(tbl_bank[[#This Row],[Age]]&lt;30,"&lt;30",IF(tbl_bank[[#This Row],[Age]]&lt;40,"30-39",IF(tbl_bank[[#This Row],[Age]]&lt;50,"40-49",IF(tbl_bank[[#This Row],[Age]]&lt;60,"50-59","60+"))))</f>
        <v>&lt;30</v>
      </c>
      <c r="P7915">
        <f>IF(tbl_bank[[#This Row],[Balance]]=0,1,0)</f>
        <v>0</v>
      </c>
      <c r="Q7915" t="str">
        <f>IF(tbl_bank[[#This Row],[Balance]]=0,"Zero",IF(tbl_bank[[#This Row],[Balance]]&lt;100000,"1-99k","100k+"))</f>
        <v>100k+</v>
      </c>
      <c r="R7915" t="str">
        <f>IF(tbl_bank[[#This Row],[Tenure]]&lt;=0,"0-1",IF(tbl_bank[[#This Row],[Tenure]]&lt;=4,"2-4",IF(tbl_bank[[#This Row],[Tenure]]&lt;=7,"5-7","8-10")))</f>
        <v>5-7</v>
      </c>
      <c r="S7915" t="str">
        <f>IF(tbl_bank[[#This Row],[NumOfProducts]]&gt;=3,"3+",TEXT(tbl_bank[[#This Row],[NumOfProducts]],"0"))</f>
        <v>2</v>
      </c>
      <c r="T7915" t="str">
        <f>IF(tbl_bank[[#This Row],[CreditScore]]&lt;580,"&lt;580",IF(tbl_bank[[#This Row],[CreditScore]]&lt;670,"580-669",IF(tbl_bank[[#This Row],[CreditScore]]&lt;740,"670-739","740+")))</f>
        <v>740+</v>
      </c>
    </row>
    <row r="7916" spans="1:20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>IF(tbl_bank[[#This Row],[Age]]&lt;30,"&lt;30",IF(tbl_bank[[#This Row],[Age]]&lt;40,"30-39",IF(tbl_bank[[#This Row],[Age]]&lt;50,"40-49",IF(tbl_bank[[#This Row],[Age]]&lt;60,"50-59","60+"))))</f>
        <v>30-39</v>
      </c>
      <c r="P7916">
        <f>IF(tbl_bank[[#This Row],[Balance]]=0,1,0)</f>
        <v>1</v>
      </c>
      <c r="Q7916" t="str">
        <f>IF(tbl_bank[[#This Row],[Balance]]=0,"Zero",IF(tbl_bank[[#This Row],[Balance]]&lt;100000,"1-99k","100k+"))</f>
        <v>Zero</v>
      </c>
      <c r="R7916" t="str">
        <f>IF(tbl_bank[[#This Row],[Tenure]]&lt;=0,"0-1",IF(tbl_bank[[#This Row],[Tenure]]&lt;=4,"2-4",IF(tbl_bank[[#This Row],[Tenure]]&lt;=7,"5-7","8-10")))</f>
        <v>8-10</v>
      </c>
      <c r="S7916" t="str">
        <f>IF(tbl_bank[[#This Row],[NumOfProducts]]&gt;=3,"3+",TEXT(tbl_bank[[#This Row],[NumOfProducts]],"0"))</f>
        <v>2</v>
      </c>
      <c r="T7916" t="str">
        <f>IF(tbl_bank[[#This Row],[CreditScore]]&lt;580,"&lt;580",IF(tbl_bank[[#This Row],[CreditScore]]&lt;670,"580-669",IF(tbl_bank[[#This Row],[CreditScore]]&lt;740,"670-739","740+")))</f>
        <v>670-739</v>
      </c>
    </row>
    <row r="7917" spans="1:20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>IF(tbl_bank[[#This Row],[Age]]&lt;30,"&lt;30",IF(tbl_bank[[#This Row],[Age]]&lt;40,"30-39",IF(tbl_bank[[#This Row],[Age]]&lt;50,"40-49",IF(tbl_bank[[#This Row],[Age]]&lt;60,"50-59","60+"))))</f>
        <v>50-59</v>
      </c>
      <c r="P7917">
        <f>IF(tbl_bank[[#This Row],[Balance]]=0,1,0)</f>
        <v>1</v>
      </c>
      <c r="Q7917" t="str">
        <f>IF(tbl_bank[[#This Row],[Balance]]=0,"Zero",IF(tbl_bank[[#This Row],[Balance]]&lt;100000,"1-99k","100k+"))</f>
        <v>Zero</v>
      </c>
      <c r="R7917" t="str">
        <f>IF(tbl_bank[[#This Row],[Tenure]]&lt;=0,"0-1",IF(tbl_bank[[#This Row],[Tenure]]&lt;=4,"2-4",IF(tbl_bank[[#This Row],[Tenure]]&lt;=7,"5-7","8-10")))</f>
        <v>2-4</v>
      </c>
      <c r="S7917" t="str">
        <f>IF(tbl_bank[[#This Row],[NumOfProducts]]&gt;=3,"3+",TEXT(tbl_bank[[#This Row],[NumOfProducts]],"0"))</f>
        <v>3+</v>
      </c>
      <c r="T7917" t="str">
        <f>IF(tbl_bank[[#This Row],[CreditScore]]&lt;580,"&lt;580",IF(tbl_bank[[#This Row],[CreditScore]]&lt;670,"580-669",IF(tbl_bank[[#This Row],[CreditScore]]&lt;740,"670-739","740+")))</f>
        <v>670-739</v>
      </c>
    </row>
    <row r="7918" spans="1:20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>IF(tbl_bank[[#This Row],[Age]]&lt;30,"&lt;30",IF(tbl_bank[[#This Row],[Age]]&lt;40,"30-39",IF(tbl_bank[[#This Row],[Age]]&lt;50,"40-49",IF(tbl_bank[[#This Row],[Age]]&lt;60,"50-59","60+"))))</f>
        <v>30-39</v>
      </c>
      <c r="P7918">
        <f>IF(tbl_bank[[#This Row],[Balance]]=0,1,0)</f>
        <v>1</v>
      </c>
      <c r="Q7918" t="str">
        <f>IF(tbl_bank[[#This Row],[Balance]]=0,"Zero",IF(tbl_bank[[#This Row],[Balance]]&lt;100000,"1-99k","100k+"))</f>
        <v>Zero</v>
      </c>
      <c r="R7918" t="str">
        <f>IF(tbl_bank[[#This Row],[Tenure]]&lt;=0,"0-1",IF(tbl_bank[[#This Row],[Tenure]]&lt;=4,"2-4",IF(tbl_bank[[#This Row],[Tenure]]&lt;=7,"5-7","8-10")))</f>
        <v>5-7</v>
      </c>
      <c r="S7918" t="str">
        <f>IF(tbl_bank[[#This Row],[NumOfProducts]]&gt;=3,"3+",TEXT(tbl_bank[[#This Row],[NumOfProducts]],"0"))</f>
        <v>2</v>
      </c>
      <c r="T7918" t="str">
        <f>IF(tbl_bank[[#This Row],[CreditScore]]&lt;580,"&lt;580",IF(tbl_bank[[#This Row],[CreditScore]]&lt;670,"580-669",IF(tbl_bank[[#This Row],[CreditScore]]&lt;740,"670-739","740+")))</f>
        <v>&lt;580</v>
      </c>
    </row>
    <row r="7919" spans="1:20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>IF(tbl_bank[[#This Row],[Age]]&lt;30,"&lt;30",IF(tbl_bank[[#This Row],[Age]]&lt;40,"30-39",IF(tbl_bank[[#This Row],[Age]]&lt;50,"40-49",IF(tbl_bank[[#This Row],[Age]]&lt;60,"50-59","60+"))))</f>
        <v>30-39</v>
      </c>
      <c r="P7919">
        <f>IF(tbl_bank[[#This Row],[Balance]]=0,1,0)</f>
        <v>0</v>
      </c>
      <c r="Q7919" t="str">
        <f>IF(tbl_bank[[#This Row],[Balance]]=0,"Zero",IF(tbl_bank[[#This Row],[Balance]]&lt;100000,"1-99k","100k+"))</f>
        <v>100k+</v>
      </c>
      <c r="R7919" t="str">
        <f>IF(tbl_bank[[#This Row],[Tenure]]&lt;=0,"0-1",IF(tbl_bank[[#This Row],[Tenure]]&lt;=4,"2-4",IF(tbl_bank[[#This Row],[Tenure]]&lt;=7,"5-7","8-10")))</f>
        <v>8-10</v>
      </c>
      <c r="S7919" t="str">
        <f>IF(tbl_bank[[#This Row],[NumOfProducts]]&gt;=3,"3+",TEXT(tbl_bank[[#This Row],[NumOfProducts]],"0"))</f>
        <v>2</v>
      </c>
      <c r="T7919" t="str">
        <f>IF(tbl_bank[[#This Row],[CreditScore]]&lt;580,"&lt;580",IF(tbl_bank[[#This Row],[CreditScore]]&lt;670,"580-669",IF(tbl_bank[[#This Row],[CreditScore]]&lt;740,"670-739","740+")))</f>
        <v>580-669</v>
      </c>
    </row>
    <row r="7920" spans="1:20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>IF(tbl_bank[[#This Row],[Age]]&lt;30,"&lt;30",IF(tbl_bank[[#This Row],[Age]]&lt;40,"30-39",IF(tbl_bank[[#This Row],[Age]]&lt;50,"40-49",IF(tbl_bank[[#This Row],[Age]]&lt;60,"50-59","60+"))))</f>
        <v>30-39</v>
      </c>
      <c r="P7920">
        <f>IF(tbl_bank[[#This Row],[Balance]]=0,1,0)</f>
        <v>1</v>
      </c>
      <c r="Q7920" t="str">
        <f>IF(tbl_bank[[#This Row],[Balance]]=0,"Zero",IF(tbl_bank[[#This Row],[Balance]]&lt;100000,"1-99k","100k+"))</f>
        <v>Zero</v>
      </c>
      <c r="R7920" t="str">
        <f>IF(tbl_bank[[#This Row],[Tenure]]&lt;=0,"0-1",IF(tbl_bank[[#This Row],[Tenure]]&lt;=4,"2-4",IF(tbl_bank[[#This Row],[Tenure]]&lt;=7,"5-7","8-10")))</f>
        <v>5-7</v>
      </c>
      <c r="S7920" t="str">
        <f>IF(tbl_bank[[#This Row],[NumOfProducts]]&gt;=3,"3+",TEXT(tbl_bank[[#This Row],[NumOfProducts]],"0"))</f>
        <v>1</v>
      </c>
      <c r="T7920" t="str">
        <f>IF(tbl_bank[[#This Row],[CreditScore]]&lt;580,"&lt;580",IF(tbl_bank[[#This Row],[CreditScore]]&lt;670,"580-669",IF(tbl_bank[[#This Row],[CreditScore]]&lt;740,"670-739","740+")))</f>
        <v>580-669</v>
      </c>
    </row>
    <row r="7921" spans="1:20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>IF(tbl_bank[[#This Row],[Age]]&lt;30,"&lt;30",IF(tbl_bank[[#This Row],[Age]]&lt;40,"30-39",IF(tbl_bank[[#This Row],[Age]]&lt;50,"40-49",IF(tbl_bank[[#This Row],[Age]]&lt;60,"50-59","60+"))))</f>
        <v>30-39</v>
      </c>
      <c r="P7921">
        <f>IF(tbl_bank[[#This Row],[Balance]]=0,1,0)</f>
        <v>0</v>
      </c>
      <c r="Q7921" t="str">
        <f>IF(tbl_bank[[#This Row],[Balance]]=0,"Zero",IF(tbl_bank[[#This Row],[Balance]]&lt;100000,"1-99k","100k+"))</f>
        <v>100k+</v>
      </c>
      <c r="R7921" t="str">
        <f>IF(tbl_bank[[#This Row],[Tenure]]&lt;=0,"0-1",IF(tbl_bank[[#This Row],[Tenure]]&lt;=4,"2-4",IF(tbl_bank[[#This Row],[Tenure]]&lt;=7,"5-7","8-10")))</f>
        <v>8-10</v>
      </c>
      <c r="S7921" t="str">
        <f>IF(tbl_bank[[#This Row],[NumOfProducts]]&gt;=3,"3+",TEXT(tbl_bank[[#This Row],[NumOfProducts]],"0"))</f>
        <v>1</v>
      </c>
      <c r="T7921" t="str">
        <f>IF(tbl_bank[[#This Row],[CreditScore]]&lt;580,"&lt;580",IF(tbl_bank[[#This Row],[CreditScore]]&lt;670,"580-669",IF(tbl_bank[[#This Row],[CreditScore]]&lt;740,"670-739","740+")))</f>
        <v>580-669</v>
      </c>
    </row>
    <row r="7922" spans="1:20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>IF(tbl_bank[[#This Row],[Age]]&lt;30,"&lt;30",IF(tbl_bank[[#This Row],[Age]]&lt;40,"30-39",IF(tbl_bank[[#This Row],[Age]]&lt;50,"40-49",IF(tbl_bank[[#This Row],[Age]]&lt;60,"50-59","60+"))))</f>
        <v>30-39</v>
      </c>
      <c r="P7922">
        <f>IF(tbl_bank[[#This Row],[Balance]]=0,1,0)</f>
        <v>0</v>
      </c>
      <c r="Q7922" t="str">
        <f>IF(tbl_bank[[#This Row],[Balance]]=0,"Zero",IF(tbl_bank[[#This Row],[Balance]]&lt;100000,"1-99k","100k+"))</f>
        <v>100k+</v>
      </c>
      <c r="R7922" t="str">
        <f>IF(tbl_bank[[#This Row],[Tenure]]&lt;=0,"0-1",IF(tbl_bank[[#This Row],[Tenure]]&lt;=4,"2-4",IF(tbl_bank[[#This Row],[Tenure]]&lt;=7,"5-7","8-10")))</f>
        <v>5-7</v>
      </c>
      <c r="S7922" t="str">
        <f>IF(tbl_bank[[#This Row],[NumOfProducts]]&gt;=3,"3+",TEXT(tbl_bank[[#This Row],[NumOfProducts]],"0"))</f>
        <v>1</v>
      </c>
      <c r="T7922" t="str">
        <f>IF(tbl_bank[[#This Row],[CreditScore]]&lt;580,"&lt;580",IF(tbl_bank[[#This Row],[CreditScore]]&lt;670,"580-669",IF(tbl_bank[[#This Row],[CreditScore]]&lt;740,"670-739","740+")))</f>
        <v>670-739</v>
      </c>
    </row>
    <row r="7923" spans="1:20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>IF(tbl_bank[[#This Row],[Age]]&lt;30,"&lt;30",IF(tbl_bank[[#This Row],[Age]]&lt;40,"30-39",IF(tbl_bank[[#This Row],[Age]]&lt;50,"40-49",IF(tbl_bank[[#This Row],[Age]]&lt;60,"50-59","60+"))))</f>
        <v>30-39</v>
      </c>
      <c r="P7923">
        <f>IF(tbl_bank[[#This Row],[Balance]]=0,1,0)</f>
        <v>1</v>
      </c>
      <c r="Q7923" t="str">
        <f>IF(tbl_bank[[#This Row],[Balance]]=0,"Zero",IF(tbl_bank[[#This Row],[Balance]]&lt;100000,"1-99k","100k+"))</f>
        <v>Zero</v>
      </c>
      <c r="R7923" t="str">
        <f>IF(tbl_bank[[#This Row],[Tenure]]&lt;=0,"0-1",IF(tbl_bank[[#This Row],[Tenure]]&lt;=4,"2-4",IF(tbl_bank[[#This Row],[Tenure]]&lt;=7,"5-7","8-10")))</f>
        <v>5-7</v>
      </c>
      <c r="S7923" t="str">
        <f>IF(tbl_bank[[#This Row],[NumOfProducts]]&gt;=3,"3+",TEXT(tbl_bank[[#This Row],[NumOfProducts]],"0"))</f>
        <v>2</v>
      </c>
      <c r="T7923" t="str">
        <f>IF(tbl_bank[[#This Row],[CreditScore]]&lt;580,"&lt;580",IF(tbl_bank[[#This Row],[CreditScore]]&lt;670,"580-669",IF(tbl_bank[[#This Row],[CreditScore]]&lt;740,"670-739","740+")))</f>
        <v>580-669</v>
      </c>
    </row>
    <row r="7924" spans="1:20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>IF(tbl_bank[[#This Row],[Age]]&lt;30,"&lt;30",IF(tbl_bank[[#This Row],[Age]]&lt;40,"30-39",IF(tbl_bank[[#This Row],[Age]]&lt;50,"40-49",IF(tbl_bank[[#This Row],[Age]]&lt;60,"50-59","60+"))))</f>
        <v>30-39</v>
      </c>
      <c r="P7924">
        <f>IF(tbl_bank[[#This Row],[Balance]]=0,1,0)</f>
        <v>1</v>
      </c>
      <c r="Q7924" t="str">
        <f>IF(tbl_bank[[#This Row],[Balance]]=0,"Zero",IF(tbl_bank[[#This Row],[Balance]]&lt;100000,"1-99k","100k+"))</f>
        <v>Zero</v>
      </c>
      <c r="R7924" t="str">
        <f>IF(tbl_bank[[#This Row],[Tenure]]&lt;=0,"0-1",IF(tbl_bank[[#This Row],[Tenure]]&lt;=4,"2-4",IF(tbl_bank[[#This Row],[Tenure]]&lt;=7,"5-7","8-10")))</f>
        <v>5-7</v>
      </c>
      <c r="S7924" t="str">
        <f>IF(tbl_bank[[#This Row],[NumOfProducts]]&gt;=3,"3+",TEXT(tbl_bank[[#This Row],[NumOfProducts]],"0"))</f>
        <v>2</v>
      </c>
      <c r="T7924" t="str">
        <f>IF(tbl_bank[[#This Row],[CreditScore]]&lt;580,"&lt;580",IF(tbl_bank[[#This Row],[CreditScore]]&lt;670,"580-669",IF(tbl_bank[[#This Row],[CreditScore]]&lt;740,"670-739","740+")))</f>
        <v>670-739</v>
      </c>
    </row>
    <row r="7925" spans="1:20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>IF(tbl_bank[[#This Row],[Age]]&lt;30,"&lt;30",IF(tbl_bank[[#This Row],[Age]]&lt;40,"30-39",IF(tbl_bank[[#This Row],[Age]]&lt;50,"40-49",IF(tbl_bank[[#This Row],[Age]]&lt;60,"50-59","60+"))))</f>
        <v>30-39</v>
      </c>
      <c r="P7925">
        <f>IF(tbl_bank[[#This Row],[Balance]]=0,1,0)</f>
        <v>0</v>
      </c>
      <c r="Q7925" t="str">
        <f>IF(tbl_bank[[#This Row],[Balance]]=0,"Zero",IF(tbl_bank[[#This Row],[Balance]]&lt;100000,"1-99k","100k+"))</f>
        <v>100k+</v>
      </c>
      <c r="R7925" t="str">
        <f>IF(tbl_bank[[#This Row],[Tenure]]&lt;=0,"0-1",IF(tbl_bank[[#This Row],[Tenure]]&lt;=4,"2-4",IF(tbl_bank[[#This Row],[Tenure]]&lt;=7,"5-7","8-10")))</f>
        <v>5-7</v>
      </c>
      <c r="S7925" t="str">
        <f>IF(tbl_bank[[#This Row],[NumOfProducts]]&gt;=3,"3+",TEXT(tbl_bank[[#This Row],[NumOfProducts]],"0"))</f>
        <v>1</v>
      </c>
      <c r="T7925" t="str">
        <f>IF(tbl_bank[[#This Row],[CreditScore]]&lt;580,"&lt;580",IF(tbl_bank[[#This Row],[CreditScore]]&lt;670,"580-669",IF(tbl_bank[[#This Row],[CreditScore]]&lt;740,"670-739","740+")))</f>
        <v>670-739</v>
      </c>
    </row>
    <row r="7926" spans="1:20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>IF(tbl_bank[[#This Row],[Age]]&lt;30,"&lt;30",IF(tbl_bank[[#This Row],[Age]]&lt;40,"30-39",IF(tbl_bank[[#This Row],[Age]]&lt;50,"40-49",IF(tbl_bank[[#This Row],[Age]]&lt;60,"50-59","60+"))))</f>
        <v>40-49</v>
      </c>
      <c r="P7926">
        <f>IF(tbl_bank[[#This Row],[Balance]]=0,1,0)</f>
        <v>1</v>
      </c>
      <c r="Q7926" t="str">
        <f>IF(tbl_bank[[#This Row],[Balance]]=0,"Zero",IF(tbl_bank[[#This Row],[Balance]]&lt;100000,"1-99k","100k+"))</f>
        <v>Zero</v>
      </c>
      <c r="R7926" t="str">
        <f>IF(tbl_bank[[#This Row],[Tenure]]&lt;=0,"0-1",IF(tbl_bank[[#This Row],[Tenure]]&lt;=4,"2-4",IF(tbl_bank[[#This Row],[Tenure]]&lt;=7,"5-7","8-10")))</f>
        <v>2-4</v>
      </c>
      <c r="S7926" t="str">
        <f>IF(tbl_bank[[#This Row],[NumOfProducts]]&gt;=3,"3+",TEXT(tbl_bank[[#This Row],[NumOfProducts]],"0"))</f>
        <v>2</v>
      </c>
      <c r="T7926" t="str">
        <f>IF(tbl_bank[[#This Row],[CreditScore]]&lt;580,"&lt;580",IF(tbl_bank[[#This Row],[CreditScore]]&lt;670,"580-669",IF(tbl_bank[[#This Row],[CreditScore]]&lt;740,"670-739","740+")))</f>
        <v>740+</v>
      </c>
    </row>
    <row r="7927" spans="1:20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>IF(tbl_bank[[#This Row],[Age]]&lt;30,"&lt;30",IF(tbl_bank[[#This Row],[Age]]&lt;40,"30-39",IF(tbl_bank[[#This Row],[Age]]&lt;50,"40-49",IF(tbl_bank[[#This Row],[Age]]&lt;60,"50-59","60+"))))</f>
        <v>30-39</v>
      </c>
      <c r="P7927">
        <f>IF(tbl_bank[[#This Row],[Balance]]=0,1,0)</f>
        <v>1</v>
      </c>
      <c r="Q7927" t="str">
        <f>IF(tbl_bank[[#This Row],[Balance]]=0,"Zero",IF(tbl_bank[[#This Row],[Balance]]&lt;100000,"1-99k","100k+"))</f>
        <v>Zero</v>
      </c>
      <c r="R7927" t="str">
        <f>IF(tbl_bank[[#This Row],[Tenure]]&lt;=0,"0-1",IF(tbl_bank[[#This Row],[Tenure]]&lt;=4,"2-4",IF(tbl_bank[[#This Row],[Tenure]]&lt;=7,"5-7","8-10")))</f>
        <v>5-7</v>
      </c>
      <c r="S7927" t="str">
        <f>IF(tbl_bank[[#This Row],[NumOfProducts]]&gt;=3,"3+",TEXT(tbl_bank[[#This Row],[NumOfProducts]],"0"))</f>
        <v>2</v>
      </c>
      <c r="T7927" t="str">
        <f>IF(tbl_bank[[#This Row],[CreditScore]]&lt;580,"&lt;580",IF(tbl_bank[[#This Row],[CreditScore]]&lt;670,"580-669",IF(tbl_bank[[#This Row],[CreditScore]]&lt;740,"670-739","740+")))</f>
        <v>580-669</v>
      </c>
    </row>
    <row r="7928" spans="1:20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>IF(tbl_bank[[#This Row],[Age]]&lt;30,"&lt;30",IF(tbl_bank[[#This Row],[Age]]&lt;40,"30-39",IF(tbl_bank[[#This Row],[Age]]&lt;50,"40-49",IF(tbl_bank[[#This Row],[Age]]&lt;60,"50-59","60+"))))</f>
        <v>50-59</v>
      </c>
      <c r="P7928">
        <f>IF(tbl_bank[[#This Row],[Balance]]=0,1,0)</f>
        <v>0</v>
      </c>
      <c r="Q7928" t="str">
        <f>IF(tbl_bank[[#This Row],[Balance]]=0,"Zero",IF(tbl_bank[[#This Row],[Balance]]&lt;100000,"1-99k","100k+"))</f>
        <v>1-99k</v>
      </c>
      <c r="R7928" t="str">
        <f>IF(tbl_bank[[#This Row],[Tenure]]&lt;=0,"0-1",IF(tbl_bank[[#This Row],[Tenure]]&lt;=4,"2-4",IF(tbl_bank[[#This Row],[Tenure]]&lt;=7,"5-7","8-10")))</f>
        <v>5-7</v>
      </c>
      <c r="S7928" t="str">
        <f>IF(tbl_bank[[#This Row],[NumOfProducts]]&gt;=3,"3+",TEXT(tbl_bank[[#This Row],[NumOfProducts]],"0"))</f>
        <v>2</v>
      </c>
      <c r="T7928" t="str">
        <f>IF(tbl_bank[[#This Row],[CreditScore]]&lt;580,"&lt;580",IF(tbl_bank[[#This Row],[CreditScore]]&lt;670,"580-669",IF(tbl_bank[[#This Row],[CreditScore]]&lt;740,"670-739","740+")))</f>
        <v>&lt;580</v>
      </c>
    </row>
    <row r="7929" spans="1:20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>IF(tbl_bank[[#This Row],[Age]]&lt;30,"&lt;30",IF(tbl_bank[[#This Row],[Age]]&lt;40,"30-39",IF(tbl_bank[[#This Row],[Age]]&lt;50,"40-49",IF(tbl_bank[[#This Row],[Age]]&lt;60,"50-59","60+"))))</f>
        <v>30-39</v>
      </c>
      <c r="P7929">
        <f>IF(tbl_bank[[#This Row],[Balance]]=0,1,0)</f>
        <v>0</v>
      </c>
      <c r="Q7929" t="str">
        <f>IF(tbl_bank[[#This Row],[Balance]]=0,"Zero",IF(tbl_bank[[#This Row],[Balance]]&lt;100000,"1-99k","100k+"))</f>
        <v>100k+</v>
      </c>
      <c r="R7929" t="str">
        <f>IF(tbl_bank[[#This Row],[Tenure]]&lt;=0,"0-1",IF(tbl_bank[[#This Row],[Tenure]]&lt;=4,"2-4",IF(tbl_bank[[#This Row],[Tenure]]&lt;=7,"5-7","8-10")))</f>
        <v>2-4</v>
      </c>
      <c r="S7929" t="str">
        <f>IF(tbl_bank[[#This Row],[NumOfProducts]]&gt;=3,"3+",TEXT(tbl_bank[[#This Row],[NumOfProducts]],"0"))</f>
        <v>1</v>
      </c>
      <c r="T7929" t="str">
        <f>IF(tbl_bank[[#This Row],[CreditScore]]&lt;580,"&lt;580",IF(tbl_bank[[#This Row],[CreditScore]]&lt;670,"580-669",IF(tbl_bank[[#This Row],[CreditScore]]&lt;740,"670-739","740+")))</f>
        <v>580-669</v>
      </c>
    </row>
    <row r="7930" spans="1:20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>IF(tbl_bank[[#This Row],[Age]]&lt;30,"&lt;30",IF(tbl_bank[[#This Row],[Age]]&lt;40,"30-39",IF(tbl_bank[[#This Row],[Age]]&lt;50,"40-49",IF(tbl_bank[[#This Row],[Age]]&lt;60,"50-59","60+"))))</f>
        <v>30-39</v>
      </c>
      <c r="P7930">
        <f>IF(tbl_bank[[#This Row],[Balance]]=0,1,0)</f>
        <v>0</v>
      </c>
      <c r="Q7930" t="str">
        <f>IF(tbl_bank[[#This Row],[Balance]]=0,"Zero",IF(tbl_bank[[#This Row],[Balance]]&lt;100000,"1-99k","100k+"))</f>
        <v>100k+</v>
      </c>
      <c r="R7930" t="str">
        <f>IF(tbl_bank[[#This Row],[Tenure]]&lt;=0,"0-1",IF(tbl_bank[[#This Row],[Tenure]]&lt;=4,"2-4",IF(tbl_bank[[#This Row],[Tenure]]&lt;=7,"5-7","8-10")))</f>
        <v>2-4</v>
      </c>
      <c r="S7930" t="str">
        <f>IF(tbl_bank[[#This Row],[NumOfProducts]]&gt;=3,"3+",TEXT(tbl_bank[[#This Row],[NumOfProducts]],"0"))</f>
        <v>1</v>
      </c>
      <c r="T7930" t="str">
        <f>IF(tbl_bank[[#This Row],[CreditScore]]&lt;580,"&lt;580",IF(tbl_bank[[#This Row],[CreditScore]]&lt;670,"580-669",IF(tbl_bank[[#This Row],[CreditScore]]&lt;740,"670-739","740+")))</f>
        <v>670-739</v>
      </c>
    </row>
    <row r="7931" spans="1:20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>IF(tbl_bank[[#This Row],[Age]]&lt;30,"&lt;30",IF(tbl_bank[[#This Row],[Age]]&lt;40,"30-39",IF(tbl_bank[[#This Row],[Age]]&lt;50,"40-49",IF(tbl_bank[[#This Row],[Age]]&lt;60,"50-59","60+"))))</f>
        <v>30-39</v>
      </c>
      <c r="P7931">
        <f>IF(tbl_bank[[#This Row],[Balance]]=0,1,0)</f>
        <v>0</v>
      </c>
      <c r="Q7931" t="str">
        <f>IF(tbl_bank[[#This Row],[Balance]]=0,"Zero",IF(tbl_bank[[#This Row],[Balance]]&lt;100000,"1-99k","100k+"))</f>
        <v>1-99k</v>
      </c>
      <c r="R7931" t="str">
        <f>IF(tbl_bank[[#This Row],[Tenure]]&lt;=0,"0-1",IF(tbl_bank[[#This Row],[Tenure]]&lt;=4,"2-4",IF(tbl_bank[[#This Row],[Tenure]]&lt;=7,"5-7","8-10")))</f>
        <v>2-4</v>
      </c>
      <c r="S7931" t="str">
        <f>IF(tbl_bank[[#This Row],[NumOfProducts]]&gt;=3,"3+",TEXT(tbl_bank[[#This Row],[NumOfProducts]],"0"))</f>
        <v>2</v>
      </c>
      <c r="T7931" t="str">
        <f>IF(tbl_bank[[#This Row],[CreditScore]]&lt;580,"&lt;580",IF(tbl_bank[[#This Row],[CreditScore]]&lt;670,"580-669",IF(tbl_bank[[#This Row],[CreditScore]]&lt;740,"670-739","740+")))</f>
        <v>740+</v>
      </c>
    </row>
    <row r="7932" spans="1:20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>IF(tbl_bank[[#This Row],[Age]]&lt;30,"&lt;30",IF(tbl_bank[[#This Row],[Age]]&lt;40,"30-39",IF(tbl_bank[[#This Row],[Age]]&lt;50,"40-49",IF(tbl_bank[[#This Row],[Age]]&lt;60,"50-59","60+"))))</f>
        <v>30-39</v>
      </c>
      <c r="P7932">
        <f>IF(tbl_bank[[#This Row],[Balance]]=0,1,0)</f>
        <v>1</v>
      </c>
      <c r="Q7932" t="str">
        <f>IF(tbl_bank[[#This Row],[Balance]]=0,"Zero",IF(tbl_bank[[#This Row],[Balance]]&lt;100000,"1-99k","100k+"))</f>
        <v>Zero</v>
      </c>
      <c r="R7932" t="str">
        <f>IF(tbl_bank[[#This Row],[Tenure]]&lt;=0,"0-1",IF(tbl_bank[[#This Row],[Tenure]]&lt;=4,"2-4",IF(tbl_bank[[#This Row],[Tenure]]&lt;=7,"5-7","8-10")))</f>
        <v>5-7</v>
      </c>
      <c r="S7932" t="str">
        <f>IF(tbl_bank[[#This Row],[NumOfProducts]]&gt;=3,"3+",TEXT(tbl_bank[[#This Row],[NumOfProducts]],"0"))</f>
        <v>2</v>
      </c>
      <c r="T7932" t="str">
        <f>IF(tbl_bank[[#This Row],[CreditScore]]&lt;580,"&lt;580",IF(tbl_bank[[#This Row],[CreditScore]]&lt;670,"580-669",IF(tbl_bank[[#This Row],[CreditScore]]&lt;740,"670-739","740+")))</f>
        <v>&lt;580</v>
      </c>
    </row>
    <row r="7933" spans="1:20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>IF(tbl_bank[[#This Row],[Age]]&lt;30,"&lt;30",IF(tbl_bank[[#This Row],[Age]]&lt;40,"30-39",IF(tbl_bank[[#This Row],[Age]]&lt;50,"40-49",IF(tbl_bank[[#This Row],[Age]]&lt;60,"50-59","60+"))))</f>
        <v>40-49</v>
      </c>
      <c r="P7933">
        <f>IF(tbl_bank[[#This Row],[Balance]]=0,1,0)</f>
        <v>0</v>
      </c>
      <c r="Q7933" t="str">
        <f>IF(tbl_bank[[#This Row],[Balance]]=0,"Zero",IF(tbl_bank[[#This Row],[Balance]]&lt;100000,"1-99k","100k+"))</f>
        <v>1-99k</v>
      </c>
      <c r="R7933" t="str">
        <f>IF(tbl_bank[[#This Row],[Tenure]]&lt;=0,"0-1",IF(tbl_bank[[#This Row],[Tenure]]&lt;=4,"2-4",IF(tbl_bank[[#This Row],[Tenure]]&lt;=7,"5-7","8-10")))</f>
        <v>2-4</v>
      </c>
      <c r="S7933" t="str">
        <f>IF(tbl_bank[[#This Row],[NumOfProducts]]&gt;=3,"3+",TEXT(tbl_bank[[#This Row],[NumOfProducts]],"0"))</f>
        <v>1</v>
      </c>
      <c r="T7933" t="str">
        <f>IF(tbl_bank[[#This Row],[CreditScore]]&lt;580,"&lt;580",IF(tbl_bank[[#This Row],[CreditScore]]&lt;670,"580-669",IF(tbl_bank[[#This Row],[CreditScore]]&lt;740,"670-739","740+")))</f>
        <v>740+</v>
      </c>
    </row>
    <row r="7934" spans="1:20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>IF(tbl_bank[[#This Row],[Age]]&lt;30,"&lt;30",IF(tbl_bank[[#This Row],[Age]]&lt;40,"30-39",IF(tbl_bank[[#This Row],[Age]]&lt;50,"40-49",IF(tbl_bank[[#This Row],[Age]]&lt;60,"50-59","60+"))))</f>
        <v>40-49</v>
      </c>
      <c r="P7934">
        <f>IF(tbl_bank[[#This Row],[Balance]]=0,1,0)</f>
        <v>0</v>
      </c>
      <c r="Q7934" t="str">
        <f>IF(tbl_bank[[#This Row],[Balance]]=0,"Zero",IF(tbl_bank[[#This Row],[Balance]]&lt;100000,"1-99k","100k+"))</f>
        <v>100k+</v>
      </c>
      <c r="R7934" t="str">
        <f>IF(tbl_bank[[#This Row],[Tenure]]&lt;=0,"0-1",IF(tbl_bank[[#This Row],[Tenure]]&lt;=4,"2-4",IF(tbl_bank[[#This Row],[Tenure]]&lt;=7,"5-7","8-10")))</f>
        <v>8-10</v>
      </c>
      <c r="S7934" t="str">
        <f>IF(tbl_bank[[#This Row],[NumOfProducts]]&gt;=3,"3+",TEXT(tbl_bank[[#This Row],[NumOfProducts]],"0"))</f>
        <v>1</v>
      </c>
      <c r="T7934" t="str">
        <f>IF(tbl_bank[[#This Row],[CreditScore]]&lt;580,"&lt;580",IF(tbl_bank[[#This Row],[CreditScore]]&lt;670,"580-669",IF(tbl_bank[[#This Row],[CreditScore]]&lt;740,"670-739","740+")))</f>
        <v>740+</v>
      </c>
    </row>
    <row r="7935" spans="1:20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>IF(tbl_bank[[#This Row],[Age]]&lt;30,"&lt;30",IF(tbl_bank[[#This Row],[Age]]&lt;40,"30-39",IF(tbl_bank[[#This Row],[Age]]&lt;50,"40-49",IF(tbl_bank[[#This Row],[Age]]&lt;60,"50-59","60+"))))</f>
        <v>60+</v>
      </c>
      <c r="P7935">
        <f>IF(tbl_bank[[#This Row],[Balance]]=0,1,0)</f>
        <v>0</v>
      </c>
      <c r="Q7935" t="str">
        <f>IF(tbl_bank[[#This Row],[Balance]]=0,"Zero",IF(tbl_bank[[#This Row],[Balance]]&lt;100000,"1-99k","100k+"))</f>
        <v>1-99k</v>
      </c>
      <c r="R7935" t="str">
        <f>IF(tbl_bank[[#This Row],[Tenure]]&lt;=0,"0-1",IF(tbl_bank[[#This Row],[Tenure]]&lt;=4,"2-4",IF(tbl_bank[[#This Row],[Tenure]]&lt;=7,"5-7","8-10")))</f>
        <v>5-7</v>
      </c>
      <c r="S7935" t="str">
        <f>IF(tbl_bank[[#This Row],[NumOfProducts]]&gt;=3,"3+",TEXT(tbl_bank[[#This Row],[NumOfProducts]],"0"))</f>
        <v>1</v>
      </c>
      <c r="T7935" t="str">
        <f>IF(tbl_bank[[#This Row],[CreditScore]]&lt;580,"&lt;580",IF(tbl_bank[[#This Row],[CreditScore]]&lt;670,"580-669",IF(tbl_bank[[#This Row],[CreditScore]]&lt;740,"670-739","740+")))</f>
        <v>740+</v>
      </c>
    </row>
    <row r="7936" spans="1:20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>IF(tbl_bank[[#This Row],[Age]]&lt;30,"&lt;30",IF(tbl_bank[[#This Row],[Age]]&lt;40,"30-39",IF(tbl_bank[[#This Row],[Age]]&lt;50,"40-49",IF(tbl_bank[[#This Row],[Age]]&lt;60,"50-59","60+"))))</f>
        <v>30-39</v>
      </c>
      <c r="P7936">
        <f>IF(tbl_bank[[#This Row],[Balance]]=0,1,0)</f>
        <v>0</v>
      </c>
      <c r="Q7936" t="str">
        <f>IF(tbl_bank[[#This Row],[Balance]]=0,"Zero",IF(tbl_bank[[#This Row],[Balance]]&lt;100000,"1-99k","100k+"))</f>
        <v>100k+</v>
      </c>
      <c r="R7936" t="str">
        <f>IF(tbl_bank[[#This Row],[Tenure]]&lt;=0,"0-1",IF(tbl_bank[[#This Row],[Tenure]]&lt;=4,"2-4",IF(tbl_bank[[#This Row],[Tenure]]&lt;=7,"5-7","8-10")))</f>
        <v>5-7</v>
      </c>
      <c r="S7936" t="str">
        <f>IF(tbl_bank[[#This Row],[NumOfProducts]]&gt;=3,"3+",TEXT(tbl_bank[[#This Row],[NumOfProducts]],"0"))</f>
        <v>1</v>
      </c>
      <c r="T7936" t="str">
        <f>IF(tbl_bank[[#This Row],[CreditScore]]&lt;580,"&lt;580",IF(tbl_bank[[#This Row],[CreditScore]]&lt;670,"580-669",IF(tbl_bank[[#This Row],[CreditScore]]&lt;740,"670-739","740+")))</f>
        <v>580-669</v>
      </c>
    </row>
    <row r="7937" spans="1:20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>IF(tbl_bank[[#This Row],[Age]]&lt;30,"&lt;30",IF(tbl_bank[[#This Row],[Age]]&lt;40,"30-39",IF(tbl_bank[[#This Row],[Age]]&lt;50,"40-49",IF(tbl_bank[[#This Row],[Age]]&lt;60,"50-59","60+"))))</f>
        <v>30-39</v>
      </c>
      <c r="P7937">
        <f>IF(tbl_bank[[#This Row],[Balance]]=0,1,0)</f>
        <v>1</v>
      </c>
      <c r="Q7937" t="str">
        <f>IF(tbl_bank[[#This Row],[Balance]]=0,"Zero",IF(tbl_bank[[#This Row],[Balance]]&lt;100000,"1-99k","100k+"))</f>
        <v>Zero</v>
      </c>
      <c r="R7937" t="str">
        <f>IF(tbl_bank[[#This Row],[Tenure]]&lt;=0,"0-1",IF(tbl_bank[[#This Row],[Tenure]]&lt;=4,"2-4",IF(tbl_bank[[#This Row],[Tenure]]&lt;=7,"5-7","8-10")))</f>
        <v>5-7</v>
      </c>
      <c r="S7937" t="str">
        <f>IF(tbl_bank[[#This Row],[NumOfProducts]]&gt;=3,"3+",TEXT(tbl_bank[[#This Row],[NumOfProducts]],"0"))</f>
        <v>2</v>
      </c>
      <c r="T7937" t="str">
        <f>IF(tbl_bank[[#This Row],[CreditScore]]&lt;580,"&lt;580",IF(tbl_bank[[#This Row],[CreditScore]]&lt;670,"580-669",IF(tbl_bank[[#This Row],[CreditScore]]&lt;740,"670-739","740+")))</f>
        <v>580-669</v>
      </c>
    </row>
    <row r="7938" spans="1:20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>IF(tbl_bank[[#This Row],[Age]]&lt;30,"&lt;30",IF(tbl_bank[[#This Row],[Age]]&lt;40,"30-39",IF(tbl_bank[[#This Row],[Age]]&lt;50,"40-49",IF(tbl_bank[[#This Row],[Age]]&lt;60,"50-59","60+"))))</f>
        <v>&lt;30</v>
      </c>
      <c r="P7938">
        <f>IF(tbl_bank[[#This Row],[Balance]]=0,1,0)</f>
        <v>1</v>
      </c>
      <c r="Q7938" t="str">
        <f>IF(tbl_bank[[#This Row],[Balance]]=0,"Zero",IF(tbl_bank[[#This Row],[Balance]]&lt;100000,"1-99k","100k+"))</f>
        <v>Zero</v>
      </c>
      <c r="R7938" t="str">
        <f>IF(tbl_bank[[#This Row],[Tenure]]&lt;=0,"0-1",IF(tbl_bank[[#This Row],[Tenure]]&lt;=4,"2-4",IF(tbl_bank[[#This Row],[Tenure]]&lt;=7,"5-7","8-10")))</f>
        <v>2-4</v>
      </c>
      <c r="S7938" t="str">
        <f>IF(tbl_bank[[#This Row],[NumOfProducts]]&gt;=3,"3+",TEXT(tbl_bank[[#This Row],[NumOfProducts]],"0"))</f>
        <v>2</v>
      </c>
      <c r="T7938" t="str">
        <f>IF(tbl_bank[[#This Row],[CreditScore]]&lt;580,"&lt;580",IF(tbl_bank[[#This Row],[CreditScore]]&lt;670,"580-669",IF(tbl_bank[[#This Row],[CreditScore]]&lt;740,"670-739","740+")))</f>
        <v>&lt;580</v>
      </c>
    </row>
    <row r="7939" spans="1:20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>IF(tbl_bank[[#This Row],[Age]]&lt;30,"&lt;30",IF(tbl_bank[[#This Row],[Age]]&lt;40,"30-39",IF(tbl_bank[[#This Row],[Age]]&lt;50,"40-49",IF(tbl_bank[[#This Row],[Age]]&lt;60,"50-59","60+"))))</f>
        <v>30-39</v>
      </c>
      <c r="P7939">
        <f>IF(tbl_bank[[#This Row],[Balance]]=0,1,0)</f>
        <v>1</v>
      </c>
      <c r="Q7939" t="str">
        <f>IF(tbl_bank[[#This Row],[Balance]]=0,"Zero",IF(tbl_bank[[#This Row],[Balance]]&lt;100000,"1-99k","100k+"))</f>
        <v>Zero</v>
      </c>
      <c r="R7939" t="str">
        <f>IF(tbl_bank[[#This Row],[Tenure]]&lt;=0,"0-1",IF(tbl_bank[[#This Row],[Tenure]]&lt;=4,"2-4",IF(tbl_bank[[#This Row],[Tenure]]&lt;=7,"5-7","8-10")))</f>
        <v>2-4</v>
      </c>
      <c r="S7939" t="str">
        <f>IF(tbl_bank[[#This Row],[NumOfProducts]]&gt;=3,"3+",TEXT(tbl_bank[[#This Row],[NumOfProducts]],"0"))</f>
        <v>1</v>
      </c>
      <c r="T7939" t="str">
        <f>IF(tbl_bank[[#This Row],[CreditScore]]&lt;580,"&lt;580",IF(tbl_bank[[#This Row],[CreditScore]]&lt;670,"580-669",IF(tbl_bank[[#This Row],[CreditScore]]&lt;740,"670-739","740+")))</f>
        <v>670-739</v>
      </c>
    </row>
    <row r="7940" spans="1:20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>IF(tbl_bank[[#This Row],[Age]]&lt;30,"&lt;30",IF(tbl_bank[[#This Row],[Age]]&lt;40,"30-39",IF(tbl_bank[[#This Row],[Age]]&lt;50,"40-49",IF(tbl_bank[[#This Row],[Age]]&lt;60,"50-59","60+"))))</f>
        <v>30-39</v>
      </c>
      <c r="P7940">
        <f>IF(tbl_bank[[#This Row],[Balance]]=0,1,0)</f>
        <v>1</v>
      </c>
      <c r="Q7940" t="str">
        <f>IF(tbl_bank[[#This Row],[Balance]]=0,"Zero",IF(tbl_bank[[#This Row],[Balance]]&lt;100000,"1-99k","100k+"))</f>
        <v>Zero</v>
      </c>
      <c r="R7940" t="str">
        <f>IF(tbl_bank[[#This Row],[Tenure]]&lt;=0,"0-1",IF(tbl_bank[[#This Row],[Tenure]]&lt;=4,"2-4",IF(tbl_bank[[#This Row],[Tenure]]&lt;=7,"5-7","8-10")))</f>
        <v>2-4</v>
      </c>
      <c r="S7940" t="str">
        <f>IF(tbl_bank[[#This Row],[NumOfProducts]]&gt;=3,"3+",TEXT(tbl_bank[[#This Row],[NumOfProducts]],"0"))</f>
        <v>1</v>
      </c>
      <c r="T7940" t="str">
        <f>IF(tbl_bank[[#This Row],[CreditScore]]&lt;580,"&lt;580",IF(tbl_bank[[#This Row],[CreditScore]]&lt;670,"580-669",IF(tbl_bank[[#This Row],[CreditScore]]&lt;740,"670-739","740+")))</f>
        <v>740+</v>
      </c>
    </row>
    <row r="7941" spans="1:20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>IF(tbl_bank[[#This Row],[Age]]&lt;30,"&lt;30",IF(tbl_bank[[#This Row],[Age]]&lt;40,"30-39",IF(tbl_bank[[#This Row],[Age]]&lt;50,"40-49",IF(tbl_bank[[#This Row],[Age]]&lt;60,"50-59","60+"))))</f>
        <v>&lt;30</v>
      </c>
      <c r="P7941">
        <f>IF(tbl_bank[[#This Row],[Balance]]=0,1,0)</f>
        <v>0</v>
      </c>
      <c r="Q7941" t="str">
        <f>IF(tbl_bank[[#This Row],[Balance]]=0,"Zero",IF(tbl_bank[[#This Row],[Balance]]&lt;100000,"1-99k","100k+"))</f>
        <v>1-99k</v>
      </c>
      <c r="R7941" t="str">
        <f>IF(tbl_bank[[#This Row],[Tenure]]&lt;=0,"0-1",IF(tbl_bank[[#This Row],[Tenure]]&lt;=4,"2-4",IF(tbl_bank[[#This Row],[Tenure]]&lt;=7,"5-7","8-10")))</f>
        <v>8-10</v>
      </c>
      <c r="S7941" t="str">
        <f>IF(tbl_bank[[#This Row],[NumOfProducts]]&gt;=3,"3+",TEXT(tbl_bank[[#This Row],[NumOfProducts]],"0"))</f>
        <v>2</v>
      </c>
      <c r="T7941" t="str">
        <f>IF(tbl_bank[[#This Row],[CreditScore]]&lt;580,"&lt;580",IF(tbl_bank[[#This Row],[CreditScore]]&lt;670,"580-669",IF(tbl_bank[[#This Row],[CreditScore]]&lt;740,"670-739","740+")))</f>
        <v>670-739</v>
      </c>
    </row>
    <row r="7942" spans="1:20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>IF(tbl_bank[[#This Row],[Age]]&lt;30,"&lt;30",IF(tbl_bank[[#This Row],[Age]]&lt;40,"30-39",IF(tbl_bank[[#This Row],[Age]]&lt;50,"40-49",IF(tbl_bank[[#This Row],[Age]]&lt;60,"50-59","60+"))))</f>
        <v>&lt;30</v>
      </c>
      <c r="P7942">
        <f>IF(tbl_bank[[#This Row],[Balance]]=0,1,0)</f>
        <v>0</v>
      </c>
      <c r="Q7942" t="str">
        <f>IF(tbl_bank[[#This Row],[Balance]]=0,"Zero",IF(tbl_bank[[#This Row],[Balance]]&lt;100000,"1-99k","100k+"))</f>
        <v>1-99k</v>
      </c>
      <c r="R7942" t="str">
        <f>IF(tbl_bank[[#This Row],[Tenure]]&lt;=0,"0-1",IF(tbl_bank[[#This Row],[Tenure]]&lt;=4,"2-4",IF(tbl_bank[[#This Row],[Tenure]]&lt;=7,"5-7","8-10")))</f>
        <v>5-7</v>
      </c>
      <c r="S7942" t="str">
        <f>IF(tbl_bank[[#This Row],[NumOfProducts]]&gt;=3,"3+",TEXT(tbl_bank[[#This Row],[NumOfProducts]],"0"))</f>
        <v>1</v>
      </c>
      <c r="T7942" t="str">
        <f>IF(tbl_bank[[#This Row],[CreditScore]]&lt;580,"&lt;580",IF(tbl_bank[[#This Row],[CreditScore]]&lt;670,"580-669",IF(tbl_bank[[#This Row],[CreditScore]]&lt;740,"670-739","740+")))</f>
        <v>740+</v>
      </c>
    </row>
    <row r="7943" spans="1:20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>IF(tbl_bank[[#This Row],[Age]]&lt;30,"&lt;30",IF(tbl_bank[[#This Row],[Age]]&lt;40,"30-39",IF(tbl_bank[[#This Row],[Age]]&lt;50,"40-49",IF(tbl_bank[[#This Row],[Age]]&lt;60,"50-59","60+"))))</f>
        <v>30-39</v>
      </c>
      <c r="P7943">
        <f>IF(tbl_bank[[#This Row],[Balance]]=0,1,0)</f>
        <v>0</v>
      </c>
      <c r="Q7943" t="str">
        <f>IF(tbl_bank[[#This Row],[Balance]]=0,"Zero",IF(tbl_bank[[#This Row],[Balance]]&lt;100000,"1-99k","100k+"))</f>
        <v>100k+</v>
      </c>
      <c r="R7943" t="str">
        <f>IF(tbl_bank[[#This Row],[Tenure]]&lt;=0,"0-1",IF(tbl_bank[[#This Row],[Tenure]]&lt;=4,"2-4",IF(tbl_bank[[#This Row],[Tenure]]&lt;=7,"5-7","8-10")))</f>
        <v>2-4</v>
      </c>
      <c r="S7943" t="str">
        <f>IF(tbl_bank[[#This Row],[NumOfProducts]]&gt;=3,"3+",TEXT(tbl_bank[[#This Row],[NumOfProducts]],"0"))</f>
        <v>1</v>
      </c>
      <c r="T7943" t="str">
        <f>IF(tbl_bank[[#This Row],[CreditScore]]&lt;580,"&lt;580",IF(tbl_bank[[#This Row],[CreditScore]]&lt;670,"580-669",IF(tbl_bank[[#This Row],[CreditScore]]&lt;740,"670-739","740+")))</f>
        <v>580-669</v>
      </c>
    </row>
    <row r="7944" spans="1:20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>IF(tbl_bank[[#This Row],[Age]]&lt;30,"&lt;30",IF(tbl_bank[[#This Row],[Age]]&lt;40,"30-39",IF(tbl_bank[[#This Row],[Age]]&lt;50,"40-49",IF(tbl_bank[[#This Row],[Age]]&lt;60,"50-59","60+"))))</f>
        <v>40-49</v>
      </c>
      <c r="P7944">
        <f>IF(tbl_bank[[#This Row],[Balance]]=0,1,0)</f>
        <v>1</v>
      </c>
      <c r="Q7944" t="str">
        <f>IF(tbl_bank[[#This Row],[Balance]]=0,"Zero",IF(tbl_bank[[#This Row],[Balance]]&lt;100000,"1-99k","100k+"))</f>
        <v>Zero</v>
      </c>
      <c r="R7944" t="str">
        <f>IF(tbl_bank[[#This Row],[Tenure]]&lt;=0,"0-1",IF(tbl_bank[[#This Row],[Tenure]]&lt;=4,"2-4",IF(tbl_bank[[#This Row],[Tenure]]&lt;=7,"5-7","8-10")))</f>
        <v>2-4</v>
      </c>
      <c r="S7944" t="str">
        <f>IF(tbl_bank[[#This Row],[NumOfProducts]]&gt;=3,"3+",TEXT(tbl_bank[[#This Row],[NumOfProducts]],"0"))</f>
        <v>1</v>
      </c>
      <c r="T7944" t="str">
        <f>IF(tbl_bank[[#This Row],[CreditScore]]&lt;580,"&lt;580",IF(tbl_bank[[#This Row],[CreditScore]]&lt;670,"580-669",IF(tbl_bank[[#This Row],[CreditScore]]&lt;740,"670-739","740+")))</f>
        <v>&lt;580</v>
      </c>
    </row>
    <row r="7945" spans="1:20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>IF(tbl_bank[[#This Row],[Age]]&lt;30,"&lt;30",IF(tbl_bank[[#This Row],[Age]]&lt;40,"30-39",IF(tbl_bank[[#This Row],[Age]]&lt;50,"40-49",IF(tbl_bank[[#This Row],[Age]]&lt;60,"50-59","60+"))))</f>
        <v>40-49</v>
      </c>
      <c r="P7945">
        <f>IF(tbl_bank[[#This Row],[Balance]]=0,1,0)</f>
        <v>0</v>
      </c>
      <c r="Q7945" t="str">
        <f>IF(tbl_bank[[#This Row],[Balance]]=0,"Zero",IF(tbl_bank[[#This Row],[Balance]]&lt;100000,"1-99k","100k+"))</f>
        <v>100k+</v>
      </c>
      <c r="R7945" t="str">
        <f>IF(tbl_bank[[#This Row],[Tenure]]&lt;=0,"0-1",IF(tbl_bank[[#This Row],[Tenure]]&lt;=4,"2-4",IF(tbl_bank[[#This Row],[Tenure]]&lt;=7,"5-7","8-10")))</f>
        <v>2-4</v>
      </c>
      <c r="S7945" t="str">
        <f>IF(tbl_bank[[#This Row],[NumOfProducts]]&gt;=3,"3+",TEXT(tbl_bank[[#This Row],[NumOfProducts]],"0"))</f>
        <v>1</v>
      </c>
      <c r="T7945" t="str">
        <f>IF(tbl_bank[[#This Row],[CreditScore]]&lt;580,"&lt;580",IF(tbl_bank[[#This Row],[CreditScore]]&lt;670,"580-669",IF(tbl_bank[[#This Row],[CreditScore]]&lt;740,"670-739","740+")))</f>
        <v>&lt;580</v>
      </c>
    </row>
    <row r="7946" spans="1:20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>IF(tbl_bank[[#This Row],[Age]]&lt;30,"&lt;30",IF(tbl_bank[[#This Row],[Age]]&lt;40,"30-39",IF(tbl_bank[[#This Row],[Age]]&lt;50,"40-49",IF(tbl_bank[[#This Row],[Age]]&lt;60,"50-59","60+"))))</f>
        <v>30-39</v>
      </c>
      <c r="P7946">
        <f>IF(tbl_bank[[#This Row],[Balance]]=0,1,0)</f>
        <v>0</v>
      </c>
      <c r="Q7946" t="str">
        <f>IF(tbl_bank[[#This Row],[Balance]]=0,"Zero",IF(tbl_bank[[#This Row],[Balance]]&lt;100000,"1-99k","100k+"))</f>
        <v>1-99k</v>
      </c>
      <c r="R7946" t="str">
        <f>IF(tbl_bank[[#This Row],[Tenure]]&lt;=0,"0-1",IF(tbl_bank[[#This Row],[Tenure]]&lt;=4,"2-4",IF(tbl_bank[[#This Row],[Tenure]]&lt;=7,"5-7","8-10")))</f>
        <v>2-4</v>
      </c>
      <c r="S7946" t="str">
        <f>IF(tbl_bank[[#This Row],[NumOfProducts]]&gt;=3,"3+",TEXT(tbl_bank[[#This Row],[NumOfProducts]],"0"))</f>
        <v>1</v>
      </c>
      <c r="T7946" t="str">
        <f>IF(tbl_bank[[#This Row],[CreditScore]]&lt;580,"&lt;580",IF(tbl_bank[[#This Row],[CreditScore]]&lt;670,"580-669",IF(tbl_bank[[#This Row],[CreditScore]]&lt;740,"670-739","740+")))</f>
        <v>&lt;580</v>
      </c>
    </row>
    <row r="7947" spans="1:20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>IF(tbl_bank[[#This Row],[Age]]&lt;30,"&lt;30",IF(tbl_bank[[#This Row],[Age]]&lt;40,"30-39",IF(tbl_bank[[#This Row],[Age]]&lt;50,"40-49",IF(tbl_bank[[#This Row],[Age]]&lt;60,"50-59","60+"))))</f>
        <v>40-49</v>
      </c>
      <c r="P7947">
        <f>IF(tbl_bank[[#This Row],[Balance]]=0,1,0)</f>
        <v>1</v>
      </c>
      <c r="Q7947" t="str">
        <f>IF(tbl_bank[[#This Row],[Balance]]=0,"Zero",IF(tbl_bank[[#This Row],[Balance]]&lt;100000,"1-99k","100k+"))</f>
        <v>Zero</v>
      </c>
      <c r="R7947" t="str">
        <f>IF(tbl_bank[[#This Row],[Tenure]]&lt;=0,"0-1",IF(tbl_bank[[#This Row],[Tenure]]&lt;=4,"2-4",IF(tbl_bank[[#This Row],[Tenure]]&lt;=7,"5-7","8-10")))</f>
        <v>8-10</v>
      </c>
      <c r="S7947" t="str">
        <f>IF(tbl_bank[[#This Row],[NumOfProducts]]&gt;=3,"3+",TEXT(tbl_bank[[#This Row],[NumOfProducts]],"0"))</f>
        <v>2</v>
      </c>
      <c r="T7947" t="str">
        <f>IF(tbl_bank[[#This Row],[CreditScore]]&lt;580,"&lt;580",IF(tbl_bank[[#This Row],[CreditScore]]&lt;670,"580-669",IF(tbl_bank[[#This Row],[CreditScore]]&lt;740,"670-739","740+")))</f>
        <v>740+</v>
      </c>
    </row>
    <row r="7948" spans="1:20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>IF(tbl_bank[[#This Row],[Age]]&lt;30,"&lt;30",IF(tbl_bank[[#This Row],[Age]]&lt;40,"30-39",IF(tbl_bank[[#This Row],[Age]]&lt;50,"40-49",IF(tbl_bank[[#This Row],[Age]]&lt;60,"50-59","60+"))))</f>
        <v>30-39</v>
      </c>
      <c r="P7948">
        <f>IF(tbl_bank[[#This Row],[Balance]]=0,1,0)</f>
        <v>0</v>
      </c>
      <c r="Q7948" t="str">
        <f>IF(tbl_bank[[#This Row],[Balance]]=0,"Zero",IF(tbl_bank[[#This Row],[Balance]]&lt;100000,"1-99k","100k+"))</f>
        <v>1-99k</v>
      </c>
      <c r="R7948" t="str">
        <f>IF(tbl_bank[[#This Row],[Tenure]]&lt;=0,"0-1",IF(tbl_bank[[#This Row],[Tenure]]&lt;=4,"2-4",IF(tbl_bank[[#This Row],[Tenure]]&lt;=7,"5-7","8-10")))</f>
        <v>5-7</v>
      </c>
      <c r="S7948" t="str">
        <f>IF(tbl_bank[[#This Row],[NumOfProducts]]&gt;=3,"3+",TEXT(tbl_bank[[#This Row],[NumOfProducts]],"0"))</f>
        <v>1</v>
      </c>
      <c r="T7948" t="str">
        <f>IF(tbl_bank[[#This Row],[CreditScore]]&lt;580,"&lt;580",IF(tbl_bank[[#This Row],[CreditScore]]&lt;670,"580-669",IF(tbl_bank[[#This Row],[CreditScore]]&lt;740,"670-739","740+")))</f>
        <v>&lt;580</v>
      </c>
    </row>
    <row r="7949" spans="1:20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>IF(tbl_bank[[#This Row],[Age]]&lt;30,"&lt;30",IF(tbl_bank[[#This Row],[Age]]&lt;40,"30-39",IF(tbl_bank[[#This Row],[Age]]&lt;50,"40-49",IF(tbl_bank[[#This Row],[Age]]&lt;60,"50-59","60+"))))</f>
        <v>30-39</v>
      </c>
      <c r="P7949">
        <f>IF(tbl_bank[[#This Row],[Balance]]=0,1,0)</f>
        <v>0</v>
      </c>
      <c r="Q7949" t="str">
        <f>IF(tbl_bank[[#This Row],[Balance]]=0,"Zero",IF(tbl_bank[[#This Row],[Balance]]&lt;100000,"1-99k","100k+"))</f>
        <v>100k+</v>
      </c>
      <c r="R7949" t="str">
        <f>IF(tbl_bank[[#This Row],[Tenure]]&lt;=0,"0-1",IF(tbl_bank[[#This Row],[Tenure]]&lt;=4,"2-4",IF(tbl_bank[[#This Row],[Tenure]]&lt;=7,"5-7","8-10")))</f>
        <v>5-7</v>
      </c>
      <c r="S7949" t="str">
        <f>IF(tbl_bank[[#This Row],[NumOfProducts]]&gt;=3,"3+",TEXT(tbl_bank[[#This Row],[NumOfProducts]],"0"))</f>
        <v>2</v>
      </c>
      <c r="T7949" t="str">
        <f>IF(tbl_bank[[#This Row],[CreditScore]]&lt;580,"&lt;580",IF(tbl_bank[[#This Row],[CreditScore]]&lt;670,"580-669",IF(tbl_bank[[#This Row],[CreditScore]]&lt;740,"670-739","740+")))</f>
        <v>580-669</v>
      </c>
    </row>
    <row r="7950" spans="1:20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>IF(tbl_bank[[#This Row],[Age]]&lt;30,"&lt;30",IF(tbl_bank[[#This Row],[Age]]&lt;40,"30-39",IF(tbl_bank[[#This Row],[Age]]&lt;50,"40-49",IF(tbl_bank[[#This Row],[Age]]&lt;60,"50-59","60+"))))</f>
        <v>&lt;30</v>
      </c>
      <c r="P7950">
        <f>IF(tbl_bank[[#This Row],[Balance]]=0,1,0)</f>
        <v>0</v>
      </c>
      <c r="Q7950" t="str">
        <f>IF(tbl_bank[[#This Row],[Balance]]=0,"Zero",IF(tbl_bank[[#This Row],[Balance]]&lt;100000,"1-99k","100k+"))</f>
        <v>100k+</v>
      </c>
      <c r="R7950" t="str">
        <f>IF(tbl_bank[[#This Row],[Tenure]]&lt;=0,"0-1",IF(tbl_bank[[#This Row],[Tenure]]&lt;=4,"2-4",IF(tbl_bank[[#This Row],[Tenure]]&lt;=7,"5-7","8-10")))</f>
        <v>2-4</v>
      </c>
      <c r="S7950" t="str">
        <f>IF(tbl_bank[[#This Row],[NumOfProducts]]&gt;=3,"3+",TEXT(tbl_bank[[#This Row],[NumOfProducts]],"0"))</f>
        <v>1</v>
      </c>
      <c r="T7950" t="str">
        <f>IF(tbl_bank[[#This Row],[CreditScore]]&lt;580,"&lt;580",IF(tbl_bank[[#This Row],[CreditScore]]&lt;670,"580-669",IF(tbl_bank[[#This Row],[CreditScore]]&lt;740,"670-739","740+")))</f>
        <v>670-739</v>
      </c>
    </row>
    <row r="7951" spans="1:20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>IF(tbl_bank[[#This Row],[Age]]&lt;30,"&lt;30",IF(tbl_bank[[#This Row],[Age]]&lt;40,"30-39",IF(tbl_bank[[#This Row],[Age]]&lt;50,"40-49",IF(tbl_bank[[#This Row],[Age]]&lt;60,"50-59","60+"))))</f>
        <v>50-59</v>
      </c>
      <c r="P7951">
        <f>IF(tbl_bank[[#This Row],[Balance]]=0,1,0)</f>
        <v>0</v>
      </c>
      <c r="Q7951" t="str">
        <f>IF(tbl_bank[[#This Row],[Balance]]=0,"Zero",IF(tbl_bank[[#This Row],[Balance]]&lt;100000,"1-99k","100k+"))</f>
        <v>100k+</v>
      </c>
      <c r="R7951" t="str">
        <f>IF(tbl_bank[[#This Row],[Tenure]]&lt;=0,"0-1",IF(tbl_bank[[#This Row],[Tenure]]&lt;=4,"2-4",IF(tbl_bank[[#This Row],[Tenure]]&lt;=7,"5-7","8-10")))</f>
        <v>2-4</v>
      </c>
      <c r="S7951" t="str">
        <f>IF(tbl_bank[[#This Row],[NumOfProducts]]&gt;=3,"3+",TEXT(tbl_bank[[#This Row],[NumOfProducts]],"0"))</f>
        <v>1</v>
      </c>
      <c r="T7951" t="str">
        <f>IF(tbl_bank[[#This Row],[CreditScore]]&lt;580,"&lt;580",IF(tbl_bank[[#This Row],[CreditScore]]&lt;670,"580-669",IF(tbl_bank[[#This Row],[CreditScore]]&lt;740,"670-739","740+")))</f>
        <v>&lt;580</v>
      </c>
    </row>
    <row r="7952" spans="1:20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>IF(tbl_bank[[#This Row],[Age]]&lt;30,"&lt;30",IF(tbl_bank[[#This Row],[Age]]&lt;40,"30-39",IF(tbl_bank[[#This Row],[Age]]&lt;50,"40-49",IF(tbl_bank[[#This Row],[Age]]&lt;60,"50-59","60+"))))</f>
        <v>30-39</v>
      </c>
      <c r="P7952">
        <f>IF(tbl_bank[[#This Row],[Balance]]=0,1,0)</f>
        <v>0</v>
      </c>
      <c r="Q7952" t="str">
        <f>IF(tbl_bank[[#This Row],[Balance]]=0,"Zero",IF(tbl_bank[[#This Row],[Balance]]&lt;100000,"1-99k","100k+"))</f>
        <v>100k+</v>
      </c>
      <c r="R7952" t="str">
        <f>IF(tbl_bank[[#This Row],[Tenure]]&lt;=0,"0-1",IF(tbl_bank[[#This Row],[Tenure]]&lt;=4,"2-4",IF(tbl_bank[[#This Row],[Tenure]]&lt;=7,"5-7","8-10")))</f>
        <v>8-10</v>
      </c>
      <c r="S7952" t="str">
        <f>IF(tbl_bank[[#This Row],[NumOfProducts]]&gt;=3,"3+",TEXT(tbl_bank[[#This Row],[NumOfProducts]],"0"))</f>
        <v>1</v>
      </c>
      <c r="T7952" t="str">
        <f>IF(tbl_bank[[#This Row],[CreditScore]]&lt;580,"&lt;580",IF(tbl_bank[[#This Row],[CreditScore]]&lt;670,"580-669",IF(tbl_bank[[#This Row],[CreditScore]]&lt;740,"670-739","740+")))</f>
        <v>&lt;580</v>
      </c>
    </row>
    <row r="7953" spans="1:20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>IF(tbl_bank[[#This Row],[Age]]&lt;30,"&lt;30",IF(tbl_bank[[#This Row],[Age]]&lt;40,"30-39",IF(tbl_bank[[#This Row],[Age]]&lt;50,"40-49",IF(tbl_bank[[#This Row],[Age]]&lt;60,"50-59","60+"))))</f>
        <v>40-49</v>
      </c>
      <c r="P7953">
        <f>IF(tbl_bank[[#This Row],[Balance]]=0,1,0)</f>
        <v>1</v>
      </c>
      <c r="Q7953" t="str">
        <f>IF(tbl_bank[[#This Row],[Balance]]=0,"Zero",IF(tbl_bank[[#This Row],[Balance]]&lt;100000,"1-99k","100k+"))</f>
        <v>Zero</v>
      </c>
      <c r="R7953" t="str">
        <f>IF(tbl_bank[[#This Row],[Tenure]]&lt;=0,"0-1",IF(tbl_bank[[#This Row],[Tenure]]&lt;=4,"2-4",IF(tbl_bank[[#This Row],[Tenure]]&lt;=7,"5-7","8-10")))</f>
        <v>0-1</v>
      </c>
      <c r="S7953" t="str">
        <f>IF(tbl_bank[[#This Row],[NumOfProducts]]&gt;=3,"3+",TEXT(tbl_bank[[#This Row],[NumOfProducts]],"0"))</f>
        <v>2</v>
      </c>
      <c r="T7953" t="str">
        <f>IF(tbl_bank[[#This Row],[CreditScore]]&lt;580,"&lt;580",IF(tbl_bank[[#This Row],[CreditScore]]&lt;670,"580-669",IF(tbl_bank[[#This Row],[CreditScore]]&lt;740,"670-739","740+")))</f>
        <v>740+</v>
      </c>
    </row>
    <row r="7954" spans="1:20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>IF(tbl_bank[[#This Row],[Age]]&lt;30,"&lt;30",IF(tbl_bank[[#This Row],[Age]]&lt;40,"30-39",IF(tbl_bank[[#This Row],[Age]]&lt;50,"40-49",IF(tbl_bank[[#This Row],[Age]]&lt;60,"50-59","60+"))))</f>
        <v>30-39</v>
      </c>
      <c r="P7954">
        <f>IF(tbl_bank[[#This Row],[Balance]]=0,1,0)</f>
        <v>0</v>
      </c>
      <c r="Q7954" t="str">
        <f>IF(tbl_bank[[#This Row],[Balance]]=0,"Zero",IF(tbl_bank[[#This Row],[Balance]]&lt;100000,"1-99k","100k+"))</f>
        <v>100k+</v>
      </c>
      <c r="R7954" t="str">
        <f>IF(tbl_bank[[#This Row],[Tenure]]&lt;=0,"0-1",IF(tbl_bank[[#This Row],[Tenure]]&lt;=4,"2-4",IF(tbl_bank[[#This Row],[Tenure]]&lt;=7,"5-7","8-10")))</f>
        <v>2-4</v>
      </c>
      <c r="S7954" t="str">
        <f>IF(tbl_bank[[#This Row],[NumOfProducts]]&gt;=3,"3+",TEXT(tbl_bank[[#This Row],[NumOfProducts]],"0"))</f>
        <v>2</v>
      </c>
      <c r="T7954" t="str">
        <f>IF(tbl_bank[[#This Row],[CreditScore]]&lt;580,"&lt;580",IF(tbl_bank[[#This Row],[CreditScore]]&lt;670,"580-669",IF(tbl_bank[[#This Row],[CreditScore]]&lt;740,"670-739","740+")))</f>
        <v>740+</v>
      </c>
    </row>
    <row r="7955" spans="1:20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>IF(tbl_bank[[#This Row],[Age]]&lt;30,"&lt;30",IF(tbl_bank[[#This Row],[Age]]&lt;40,"30-39",IF(tbl_bank[[#This Row],[Age]]&lt;50,"40-49",IF(tbl_bank[[#This Row],[Age]]&lt;60,"50-59","60+"))))</f>
        <v>30-39</v>
      </c>
      <c r="P7955">
        <f>IF(tbl_bank[[#This Row],[Balance]]=0,1,0)</f>
        <v>0</v>
      </c>
      <c r="Q7955" t="str">
        <f>IF(tbl_bank[[#This Row],[Balance]]=0,"Zero",IF(tbl_bank[[#This Row],[Balance]]&lt;100000,"1-99k","100k+"))</f>
        <v>1-99k</v>
      </c>
      <c r="R7955" t="str">
        <f>IF(tbl_bank[[#This Row],[Tenure]]&lt;=0,"0-1",IF(tbl_bank[[#This Row],[Tenure]]&lt;=4,"2-4",IF(tbl_bank[[#This Row],[Tenure]]&lt;=7,"5-7","8-10")))</f>
        <v>2-4</v>
      </c>
      <c r="S7955" t="str">
        <f>IF(tbl_bank[[#This Row],[NumOfProducts]]&gt;=3,"3+",TEXT(tbl_bank[[#This Row],[NumOfProducts]],"0"))</f>
        <v>2</v>
      </c>
      <c r="T7955" t="str">
        <f>IF(tbl_bank[[#This Row],[CreditScore]]&lt;580,"&lt;580",IF(tbl_bank[[#This Row],[CreditScore]]&lt;670,"580-669",IF(tbl_bank[[#This Row],[CreditScore]]&lt;740,"670-739","740+")))</f>
        <v>580-669</v>
      </c>
    </row>
    <row r="7956" spans="1:20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>IF(tbl_bank[[#This Row],[Age]]&lt;30,"&lt;30",IF(tbl_bank[[#This Row],[Age]]&lt;40,"30-39",IF(tbl_bank[[#This Row],[Age]]&lt;50,"40-49",IF(tbl_bank[[#This Row],[Age]]&lt;60,"50-59","60+"))))</f>
        <v>30-39</v>
      </c>
      <c r="P7956">
        <f>IF(tbl_bank[[#This Row],[Balance]]=0,1,0)</f>
        <v>0</v>
      </c>
      <c r="Q7956" t="str">
        <f>IF(tbl_bank[[#This Row],[Balance]]=0,"Zero",IF(tbl_bank[[#This Row],[Balance]]&lt;100000,"1-99k","100k+"))</f>
        <v>1-99k</v>
      </c>
      <c r="R7956" t="str">
        <f>IF(tbl_bank[[#This Row],[Tenure]]&lt;=0,"0-1",IF(tbl_bank[[#This Row],[Tenure]]&lt;=4,"2-4",IF(tbl_bank[[#This Row],[Tenure]]&lt;=7,"5-7","8-10")))</f>
        <v>5-7</v>
      </c>
      <c r="S7956" t="str">
        <f>IF(tbl_bank[[#This Row],[NumOfProducts]]&gt;=3,"3+",TEXT(tbl_bank[[#This Row],[NumOfProducts]],"0"))</f>
        <v>1</v>
      </c>
      <c r="T7956" t="str">
        <f>IF(tbl_bank[[#This Row],[CreditScore]]&lt;580,"&lt;580",IF(tbl_bank[[#This Row],[CreditScore]]&lt;670,"580-669",IF(tbl_bank[[#This Row],[CreditScore]]&lt;740,"670-739","740+")))</f>
        <v>740+</v>
      </c>
    </row>
    <row r="7957" spans="1:20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>IF(tbl_bank[[#This Row],[Age]]&lt;30,"&lt;30",IF(tbl_bank[[#This Row],[Age]]&lt;40,"30-39",IF(tbl_bank[[#This Row],[Age]]&lt;50,"40-49",IF(tbl_bank[[#This Row],[Age]]&lt;60,"50-59","60+"))))</f>
        <v>30-39</v>
      </c>
      <c r="P7957">
        <f>IF(tbl_bank[[#This Row],[Balance]]=0,1,0)</f>
        <v>0</v>
      </c>
      <c r="Q7957" t="str">
        <f>IF(tbl_bank[[#This Row],[Balance]]=0,"Zero",IF(tbl_bank[[#This Row],[Balance]]&lt;100000,"1-99k","100k+"))</f>
        <v>100k+</v>
      </c>
      <c r="R7957" t="str">
        <f>IF(tbl_bank[[#This Row],[Tenure]]&lt;=0,"0-1",IF(tbl_bank[[#This Row],[Tenure]]&lt;=4,"2-4",IF(tbl_bank[[#This Row],[Tenure]]&lt;=7,"5-7","8-10")))</f>
        <v>5-7</v>
      </c>
      <c r="S7957" t="str">
        <f>IF(tbl_bank[[#This Row],[NumOfProducts]]&gt;=3,"3+",TEXT(tbl_bank[[#This Row],[NumOfProducts]],"0"))</f>
        <v>1</v>
      </c>
      <c r="T7957" t="str">
        <f>IF(tbl_bank[[#This Row],[CreditScore]]&lt;580,"&lt;580",IF(tbl_bank[[#This Row],[CreditScore]]&lt;670,"580-669",IF(tbl_bank[[#This Row],[CreditScore]]&lt;740,"670-739","740+")))</f>
        <v>670-739</v>
      </c>
    </row>
    <row r="7958" spans="1:20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>IF(tbl_bank[[#This Row],[Age]]&lt;30,"&lt;30",IF(tbl_bank[[#This Row],[Age]]&lt;40,"30-39",IF(tbl_bank[[#This Row],[Age]]&lt;50,"40-49",IF(tbl_bank[[#This Row],[Age]]&lt;60,"50-59","60+"))))</f>
        <v>60+</v>
      </c>
      <c r="P7958">
        <f>IF(tbl_bank[[#This Row],[Balance]]=0,1,0)</f>
        <v>1</v>
      </c>
      <c r="Q7958" t="str">
        <f>IF(tbl_bank[[#This Row],[Balance]]=0,"Zero",IF(tbl_bank[[#This Row],[Balance]]&lt;100000,"1-99k","100k+"))</f>
        <v>Zero</v>
      </c>
      <c r="R7958" t="str">
        <f>IF(tbl_bank[[#This Row],[Tenure]]&lt;=0,"0-1",IF(tbl_bank[[#This Row],[Tenure]]&lt;=4,"2-4",IF(tbl_bank[[#This Row],[Tenure]]&lt;=7,"5-7","8-10")))</f>
        <v>5-7</v>
      </c>
      <c r="S7958" t="str">
        <f>IF(tbl_bank[[#This Row],[NumOfProducts]]&gt;=3,"3+",TEXT(tbl_bank[[#This Row],[NumOfProducts]],"0"))</f>
        <v>2</v>
      </c>
      <c r="T7958" t="str">
        <f>IF(tbl_bank[[#This Row],[CreditScore]]&lt;580,"&lt;580",IF(tbl_bank[[#This Row],[CreditScore]]&lt;670,"580-669",IF(tbl_bank[[#This Row],[CreditScore]]&lt;740,"670-739","740+")))</f>
        <v>740+</v>
      </c>
    </row>
    <row r="7959" spans="1:20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>IF(tbl_bank[[#This Row],[Age]]&lt;30,"&lt;30",IF(tbl_bank[[#This Row],[Age]]&lt;40,"30-39",IF(tbl_bank[[#This Row],[Age]]&lt;50,"40-49",IF(tbl_bank[[#This Row],[Age]]&lt;60,"50-59","60+"))))</f>
        <v>30-39</v>
      </c>
      <c r="P7959">
        <f>IF(tbl_bank[[#This Row],[Balance]]=0,1,0)</f>
        <v>0</v>
      </c>
      <c r="Q7959" t="str">
        <f>IF(tbl_bank[[#This Row],[Balance]]=0,"Zero",IF(tbl_bank[[#This Row],[Balance]]&lt;100000,"1-99k","100k+"))</f>
        <v>100k+</v>
      </c>
      <c r="R7959" t="str">
        <f>IF(tbl_bank[[#This Row],[Tenure]]&lt;=0,"0-1",IF(tbl_bank[[#This Row],[Tenure]]&lt;=4,"2-4",IF(tbl_bank[[#This Row],[Tenure]]&lt;=7,"5-7","8-10")))</f>
        <v>2-4</v>
      </c>
      <c r="S7959" t="str">
        <f>IF(tbl_bank[[#This Row],[NumOfProducts]]&gt;=3,"3+",TEXT(tbl_bank[[#This Row],[NumOfProducts]],"0"))</f>
        <v>2</v>
      </c>
      <c r="T7959" t="str">
        <f>IF(tbl_bank[[#This Row],[CreditScore]]&lt;580,"&lt;580",IF(tbl_bank[[#This Row],[CreditScore]]&lt;670,"580-669",IF(tbl_bank[[#This Row],[CreditScore]]&lt;740,"670-739","740+")))</f>
        <v>740+</v>
      </c>
    </row>
    <row r="7960" spans="1:20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>IF(tbl_bank[[#This Row],[Age]]&lt;30,"&lt;30",IF(tbl_bank[[#This Row],[Age]]&lt;40,"30-39",IF(tbl_bank[[#This Row],[Age]]&lt;50,"40-49",IF(tbl_bank[[#This Row],[Age]]&lt;60,"50-59","60+"))))</f>
        <v>30-39</v>
      </c>
      <c r="P7960">
        <f>IF(tbl_bank[[#This Row],[Balance]]=0,1,0)</f>
        <v>0</v>
      </c>
      <c r="Q7960" t="str">
        <f>IF(tbl_bank[[#This Row],[Balance]]=0,"Zero",IF(tbl_bank[[#This Row],[Balance]]&lt;100000,"1-99k","100k+"))</f>
        <v>100k+</v>
      </c>
      <c r="R7960" t="str">
        <f>IF(tbl_bank[[#This Row],[Tenure]]&lt;=0,"0-1",IF(tbl_bank[[#This Row],[Tenure]]&lt;=4,"2-4",IF(tbl_bank[[#This Row],[Tenure]]&lt;=7,"5-7","8-10")))</f>
        <v>5-7</v>
      </c>
      <c r="S7960" t="str">
        <f>IF(tbl_bank[[#This Row],[NumOfProducts]]&gt;=3,"3+",TEXT(tbl_bank[[#This Row],[NumOfProducts]],"0"))</f>
        <v>2</v>
      </c>
      <c r="T7960" t="str">
        <f>IF(tbl_bank[[#This Row],[CreditScore]]&lt;580,"&lt;580",IF(tbl_bank[[#This Row],[CreditScore]]&lt;670,"580-669",IF(tbl_bank[[#This Row],[CreditScore]]&lt;740,"670-739","740+")))</f>
        <v>670-739</v>
      </c>
    </row>
    <row r="7961" spans="1:20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>IF(tbl_bank[[#This Row],[Age]]&lt;30,"&lt;30",IF(tbl_bank[[#This Row],[Age]]&lt;40,"30-39",IF(tbl_bank[[#This Row],[Age]]&lt;50,"40-49",IF(tbl_bank[[#This Row],[Age]]&lt;60,"50-59","60+"))))</f>
        <v>40-49</v>
      </c>
      <c r="P7961">
        <f>IF(tbl_bank[[#This Row],[Balance]]=0,1,0)</f>
        <v>1</v>
      </c>
      <c r="Q7961" t="str">
        <f>IF(tbl_bank[[#This Row],[Balance]]=0,"Zero",IF(tbl_bank[[#This Row],[Balance]]&lt;100000,"1-99k","100k+"))</f>
        <v>Zero</v>
      </c>
      <c r="R7961" t="str">
        <f>IF(tbl_bank[[#This Row],[Tenure]]&lt;=0,"0-1",IF(tbl_bank[[#This Row],[Tenure]]&lt;=4,"2-4",IF(tbl_bank[[#This Row],[Tenure]]&lt;=7,"5-7","8-10")))</f>
        <v>8-10</v>
      </c>
      <c r="S7961" t="str">
        <f>IF(tbl_bank[[#This Row],[NumOfProducts]]&gt;=3,"3+",TEXT(tbl_bank[[#This Row],[NumOfProducts]],"0"))</f>
        <v>2</v>
      </c>
      <c r="T7961" t="str">
        <f>IF(tbl_bank[[#This Row],[CreditScore]]&lt;580,"&lt;580",IF(tbl_bank[[#This Row],[CreditScore]]&lt;670,"580-669",IF(tbl_bank[[#This Row],[CreditScore]]&lt;740,"670-739","740+")))</f>
        <v>&lt;580</v>
      </c>
    </row>
    <row r="7962" spans="1:20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>IF(tbl_bank[[#This Row],[Age]]&lt;30,"&lt;30",IF(tbl_bank[[#This Row],[Age]]&lt;40,"30-39",IF(tbl_bank[[#This Row],[Age]]&lt;50,"40-49",IF(tbl_bank[[#This Row],[Age]]&lt;60,"50-59","60+"))))</f>
        <v>30-39</v>
      </c>
      <c r="P7962">
        <f>IF(tbl_bank[[#This Row],[Balance]]=0,1,0)</f>
        <v>1</v>
      </c>
      <c r="Q7962" t="str">
        <f>IF(tbl_bank[[#This Row],[Balance]]=0,"Zero",IF(tbl_bank[[#This Row],[Balance]]&lt;100000,"1-99k","100k+"))</f>
        <v>Zero</v>
      </c>
      <c r="R7962" t="str">
        <f>IF(tbl_bank[[#This Row],[Tenure]]&lt;=0,"0-1",IF(tbl_bank[[#This Row],[Tenure]]&lt;=4,"2-4",IF(tbl_bank[[#This Row],[Tenure]]&lt;=7,"5-7","8-10")))</f>
        <v>2-4</v>
      </c>
      <c r="S7962" t="str">
        <f>IF(tbl_bank[[#This Row],[NumOfProducts]]&gt;=3,"3+",TEXT(tbl_bank[[#This Row],[NumOfProducts]],"0"))</f>
        <v>2</v>
      </c>
      <c r="T7962" t="str">
        <f>IF(tbl_bank[[#This Row],[CreditScore]]&lt;580,"&lt;580",IF(tbl_bank[[#This Row],[CreditScore]]&lt;670,"580-669",IF(tbl_bank[[#This Row],[CreditScore]]&lt;740,"670-739","740+")))</f>
        <v>670-739</v>
      </c>
    </row>
    <row r="7963" spans="1:20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>IF(tbl_bank[[#This Row],[Age]]&lt;30,"&lt;30",IF(tbl_bank[[#This Row],[Age]]&lt;40,"30-39",IF(tbl_bank[[#This Row],[Age]]&lt;50,"40-49",IF(tbl_bank[[#This Row],[Age]]&lt;60,"50-59","60+"))))</f>
        <v>30-39</v>
      </c>
      <c r="P7963">
        <f>IF(tbl_bank[[#This Row],[Balance]]=0,1,0)</f>
        <v>0</v>
      </c>
      <c r="Q7963" t="str">
        <f>IF(tbl_bank[[#This Row],[Balance]]=0,"Zero",IF(tbl_bank[[#This Row],[Balance]]&lt;100000,"1-99k","100k+"))</f>
        <v>100k+</v>
      </c>
      <c r="R7963" t="str">
        <f>IF(tbl_bank[[#This Row],[Tenure]]&lt;=0,"0-1",IF(tbl_bank[[#This Row],[Tenure]]&lt;=4,"2-4",IF(tbl_bank[[#This Row],[Tenure]]&lt;=7,"5-7","8-10")))</f>
        <v>2-4</v>
      </c>
      <c r="S7963" t="str">
        <f>IF(tbl_bank[[#This Row],[NumOfProducts]]&gt;=3,"3+",TEXT(tbl_bank[[#This Row],[NumOfProducts]],"0"))</f>
        <v>2</v>
      </c>
      <c r="T7963" t="str">
        <f>IF(tbl_bank[[#This Row],[CreditScore]]&lt;580,"&lt;580",IF(tbl_bank[[#This Row],[CreditScore]]&lt;670,"580-669",IF(tbl_bank[[#This Row],[CreditScore]]&lt;740,"670-739","740+")))</f>
        <v>740+</v>
      </c>
    </row>
    <row r="7964" spans="1:20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>IF(tbl_bank[[#This Row],[Age]]&lt;30,"&lt;30",IF(tbl_bank[[#This Row],[Age]]&lt;40,"30-39",IF(tbl_bank[[#This Row],[Age]]&lt;50,"40-49",IF(tbl_bank[[#This Row],[Age]]&lt;60,"50-59","60+"))))</f>
        <v>50-59</v>
      </c>
      <c r="P7964">
        <f>IF(tbl_bank[[#This Row],[Balance]]=0,1,0)</f>
        <v>0</v>
      </c>
      <c r="Q7964" t="str">
        <f>IF(tbl_bank[[#This Row],[Balance]]=0,"Zero",IF(tbl_bank[[#This Row],[Balance]]&lt;100000,"1-99k","100k+"))</f>
        <v>100k+</v>
      </c>
      <c r="R7964" t="str">
        <f>IF(tbl_bank[[#This Row],[Tenure]]&lt;=0,"0-1",IF(tbl_bank[[#This Row],[Tenure]]&lt;=4,"2-4",IF(tbl_bank[[#This Row],[Tenure]]&lt;=7,"5-7","8-10")))</f>
        <v>2-4</v>
      </c>
      <c r="S7964" t="str">
        <f>IF(tbl_bank[[#This Row],[NumOfProducts]]&gt;=3,"3+",TEXT(tbl_bank[[#This Row],[NumOfProducts]],"0"))</f>
        <v>1</v>
      </c>
      <c r="T7964" t="str">
        <f>IF(tbl_bank[[#This Row],[CreditScore]]&lt;580,"&lt;580",IF(tbl_bank[[#This Row],[CreditScore]]&lt;670,"580-669",IF(tbl_bank[[#This Row],[CreditScore]]&lt;740,"670-739","740+")))</f>
        <v>580-669</v>
      </c>
    </row>
    <row r="7965" spans="1:20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>IF(tbl_bank[[#This Row],[Age]]&lt;30,"&lt;30",IF(tbl_bank[[#This Row],[Age]]&lt;40,"30-39",IF(tbl_bank[[#This Row],[Age]]&lt;50,"40-49",IF(tbl_bank[[#This Row],[Age]]&lt;60,"50-59","60+"))))</f>
        <v>30-39</v>
      </c>
      <c r="P7965">
        <f>IF(tbl_bank[[#This Row],[Balance]]=0,1,0)</f>
        <v>1</v>
      </c>
      <c r="Q7965" t="str">
        <f>IF(tbl_bank[[#This Row],[Balance]]=0,"Zero",IF(tbl_bank[[#This Row],[Balance]]&lt;100000,"1-99k","100k+"))</f>
        <v>Zero</v>
      </c>
      <c r="R7965" t="str">
        <f>IF(tbl_bank[[#This Row],[Tenure]]&lt;=0,"0-1",IF(tbl_bank[[#This Row],[Tenure]]&lt;=4,"2-4",IF(tbl_bank[[#This Row],[Tenure]]&lt;=7,"5-7","8-10")))</f>
        <v>5-7</v>
      </c>
      <c r="S7965" t="str">
        <f>IF(tbl_bank[[#This Row],[NumOfProducts]]&gt;=3,"3+",TEXT(tbl_bank[[#This Row],[NumOfProducts]],"0"))</f>
        <v>2</v>
      </c>
      <c r="T7965" t="str">
        <f>IF(tbl_bank[[#This Row],[CreditScore]]&lt;580,"&lt;580",IF(tbl_bank[[#This Row],[CreditScore]]&lt;670,"580-669",IF(tbl_bank[[#This Row],[CreditScore]]&lt;740,"670-739","740+")))</f>
        <v>580-669</v>
      </c>
    </row>
    <row r="7966" spans="1:20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>IF(tbl_bank[[#This Row],[Age]]&lt;30,"&lt;30",IF(tbl_bank[[#This Row],[Age]]&lt;40,"30-39",IF(tbl_bank[[#This Row],[Age]]&lt;50,"40-49",IF(tbl_bank[[#This Row],[Age]]&lt;60,"50-59","60+"))))</f>
        <v>30-39</v>
      </c>
      <c r="P7966">
        <f>IF(tbl_bank[[#This Row],[Balance]]=0,1,0)</f>
        <v>0</v>
      </c>
      <c r="Q7966" t="str">
        <f>IF(tbl_bank[[#This Row],[Balance]]=0,"Zero",IF(tbl_bank[[#This Row],[Balance]]&lt;100000,"1-99k","100k+"))</f>
        <v>100k+</v>
      </c>
      <c r="R7966" t="str">
        <f>IF(tbl_bank[[#This Row],[Tenure]]&lt;=0,"0-1",IF(tbl_bank[[#This Row],[Tenure]]&lt;=4,"2-4",IF(tbl_bank[[#This Row],[Tenure]]&lt;=7,"5-7","8-10")))</f>
        <v>0-1</v>
      </c>
      <c r="S7966" t="str">
        <f>IF(tbl_bank[[#This Row],[NumOfProducts]]&gt;=3,"3+",TEXT(tbl_bank[[#This Row],[NumOfProducts]],"0"))</f>
        <v>2</v>
      </c>
      <c r="T7966" t="str">
        <f>IF(tbl_bank[[#This Row],[CreditScore]]&lt;580,"&lt;580",IF(tbl_bank[[#This Row],[CreditScore]]&lt;670,"580-669",IF(tbl_bank[[#This Row],[CreditScore]]&lt;740,"670-739","740+")))</f>
        <v>&lt;580</v>
      </c>
    </row>
    <row r="7967" spans="1:20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>IF(tbl_bank[[#This Row],[Age]]&lt;30,"&lt;30",IF(tbl_bank[[#This Row],[Age]]&lt;40,"30-39",IF(tbl_bank[[#This Row],[Age]]&lt;50,"40-49",IF(tbl_bank[[#This Row],[Age]]&lt;60,"50-59","60+"))))</f>
        <v>50-59</v>
      </c>
      <c r="P7967">
        <f>IF(tbl_bank[[#This Row],[Balance]]=0,1,0)</f>
        <v>0</v>
      </c>
      <c r="Q7967" t="str">
        <f>IF(tbl_bank[[#This Row],[Balance]]=0,"Zero",IF(tbl_bank[[#This Row],[Balance]]&lt;100000,"1-99k","100k+"))</f>
        <v>100k+</v>
      </c>
      <c r="R7967" t="str">
        <f>IF(tbl_bank[[#This Row],[Tenure]]&lt;=0,"0-1",IF(tbl_bank[[#This Row],[Tenure]]&lt;=4,"2-4",IF(tbl_bank[[#This Row],[Tenure]]&lt;=7,"5-7","8-10")))</f>
        <v>2-4</v>
      </c>
      <c r="S7967" t="str">
        <f>IF(tbl_bank[[#This Row],[NumOfProducts]]&gt;=3,"3+",TEXT(tbl_bank[[#This Row],[NumOfProducts]],"0"))</f>
        <v>2</v>
      </c>
      <c r="T7967" t="str">
        <f>IF(tbl_bank[[#This Row],[CreditScore]]&lt;580,"&lt;580",IF(tbl_bank[[#This Row],[CreditScore]]&lt;670,"580-669",IF(tbl_bank[[#This Row],[CreditScore]]&lt;740,"670-739","740+")))</f>
        <v>580-669</v>
      </c>
    </row>
    <row r="7968" spans="1:20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>IF(tbl_bank[[#This Row],[Age]]&lt;30,"&lt;30",IF(tbl_bank[[#This Row],[Age]]&lt;40,"30-39",IF(tbl_bank[[#This Row],[Age]]&lt;50,"40-49",IF(tbl_bank[[#This Row],[Age]]&lt;60,"50-59","60+"))))</f>
        <v>30-39</v>
      </c>
      <c r="P7968">
        <f>IF(tbl_bank[[#This Row],[Balance]]=0,1,0)</f>
        <v>1</v>
      </c>
      <c r="Q7968" t="str">
        <f>IF(tbl_bank[[#This Row],[Balance]]=0,"Zero",IF(tbl_bank[[#This Row],[Balance]]&lt;100000,"1-99k","100k+"))</f>
        <v>Zero</v>
      </c>
      <c r="R7968" t="str">
        <f>IF(tbl_bank[[#This Row],[Tenure]]&lt;=0,"0-1",IF(tbl_bank[[#This Row],[Tenure]]&lt;=4,"2-4",IF(tbl_bank[[#This Row],[Tenure]]&lt;=7,"5-7","8-10")))</f>
        <v>2-4</v>
      </c>
      <c r="S7968" t="str">
        <f>IF(tbl_bank[[#This Row],[NumOfProducts]]&gt;=3,"3+",TEXT(tbl_bank[[#This Row],[NumOfProducts]],"0"))</f>
        <v>2</v>
      </c>
      <c r="T7968" t="str">
        <f>IF(tbl_bank[[#This Row],[CreditScore]]&lt;580,"&lt;580",IF(tbl_bank[[#This Row],[CreditScore]]&lt;670,"580-669",IF(tbl_bank[[#This Row],[CreditScore]]&lt;740,"670-739","740+")))</f>
        <v>670-739</v>
      </c>
    </row>
    <row r="7969" spans="1:20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>IF(tbl_bank[[#This Row],[Age]]&lt;30,"&lt;30",IF(tbl_bank[[#This Row],[Age]]&lt;40,"30-39",IF(tbl_bank[[#This Row],[Age]]&lt;50,"40-49",IF(tbl_bank[[#This Row],[Age]]&lt;60,"50-59","60+"))))</f>
        <v>40-49</v>
      </c>
      <c r="P7969">
        <f>IF(tbl_bank[[#This Row],[Balance]]=0,1,0)</f>
        <v>0</v>
      </c>
      <c r="Q7969" t="str">
        <f>IF(tbl_bank[[#This Row],[Balance]]=0,"Zero",IF(tbl_bank[[#This Row],[Balance]]&lt;100000,"1-99k","100k+"))</f>
        <v>100k+</v>
      </c>
      <c r="R7969" t="str">
        <f>IF(tbl_bank[[#This Row],[Tenure]]&lt;=0,"0-1",IF(tbl_bank[[#This Row],[Tenure]]&lt;=4,"2-4",IF(tbl_bank[[#This Row],[Tenure]]&lt;=7,"5-7","8-10")))</f>
        <v>8-10</v>
      </c>
      <c r="S7969" t="str">
        <f>IF(tbl_bank[[#This Row],[NumOfProducts]]&gt;=3,"3+",TEXT(tbl_bank[[#This Row],[NumOfProducts]],"0"))</f>
        <v>1</v>
      </c>
      <c r="T7969" t="str">
        <f>IF(tbl_bank[[#This Row],[CreditScore]]&lt;580,"&lt;580",IF(tbl_bank[[#This Row],[CreditScore]]&lt;670,"580-669",IF(tbl_bank[[#This Row],[CreditScore]]&lt;740,"670-739","740+")))</f>
        <v>580-669</v>
      </c>
    </row>
    <row r="7970" spans="1:20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>IF(tbl_bank[[#This Row],[Age]]&lt;30,"&lt;30",IF(tbl_bank[[#This Row],[Age]]&lt;40,"30-39",IF(tbl_bank[[#This Row],[Age]]&lt;50,"40-49",IF(tbl_bank[[#This Row],[Age]]&lt;60,"50-59","60+"))))</f>
        <v>40-49</v>
      </c>
      <c r="P7970">
        <f>IF(tbl_bank[[#This Row],[Balance]]=0,1,0)</f>
        <v>0</v>
      </c>
      <c r="Q7970" t="str">
        <f>IF(tbl_bank[[#This Row],[Balance]]=0,"Zero",IF(tbl_bank[[#This Row],[Balance]]&lt;100000,"1-99k","100k+"))</f>
        <v>1-99k</v>
      </c>
      <c r="R7970" t="str">
        <f>IF(tbl_bank[[#This Row],[Tenure]]&lt;=0,"0-1",IF(tbl_bank[[#This Row],[Tenure]]&lt;=4,"2-4",IF(tbl_bank[[#This Row],[Tenure]]&lt;=7,"5-7","8-10")))</f>
        <v>8-10</v>
      </c>
      <c r="S7970" t="str">
        <f>IF(tbl_bank[[#This Row],[NumOfProducts]]&gt;=3,"3+",TEXT(tbl_bank[[#This Row],[NumOfProducts]],"0"))</f>
        <v>1</v>
      </c>
      <c r="T7970" t="str">
        <f>IF(tbl_bank[[#This Row],[CreditScore]]&lt;580,"&lt;580",IF(tbl_bank[[#This Row],[CreditScore]]&lt;670,"580-669",IF(tbl_bank[[#This Row],[CreditScore]]&lt;740,"670-739","740+")))</f>
        <v>580-669</v>
      </c>
    </row>
    <row r="7971" spans="1:20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>IF(tbl_bank[[#This Row],[Age]]&lt;30,"&lt;30",IF(tbl_bank[[#This Row],[Age]]&lt;40,"30-39",IF(tbl_bank[[#This Row],[Age]]&lt;50,"40-49",IF(tbl_bank[[#This Row],[Age]]&lt;60,"50-59","60+"))))</f>
        <v>40-49</v>
      </c>
      <c r="P7971">
        <f>IF(tbl_bank[[#This Row],[Balance]]=0,1,0)</f>
        <v>0</v>
      </c>
      <c r="Q7971" t="str">
        <f>IF(tbl_bank[[#This Row],[Balance]]=0,"Zero",IF(tbl_bank[[#This Row],[Balance]]&lt;100000,"1-99k","100k+"))</f>
        <v>100k+</v>
      </c>
      <c r="R7971" t="str">
        <f>IF(tbl_bank[[#This Row],[Tenure]]&lt;=0,"0-1",IF(tbl_bank[[#This Row],[Tenure]]&lt;=4,"2-4",IF(tbl_bank[[#This Row],[Tenure]]&lt;=7,"5-7","8-10")))</f>
        <v>2-4</v>
      </c>
      <c r="S7971" t="str">
        <f>IF(tbl_bank[[#This Row],[NumOfProducts]]&gt;=3,"3+",TEXT(tbl_bank[[#This Row],[NumOfProducts]],"0"))</f>
        <v>1</v>
      </c>
      <c r="T7971" t="str">
        <f>IF(tbl_bank[[#This Row],[CreditScore]]&lt;580,"&lt;580",IF(tbl_bank[[#This Row],[CreditScore]]&lt;670,"580-669",IF(tbl_bank[[#This Row],[CreditScore]]&lt;740,"670-739","740+")))</f>
        <v>580-669</v>
      </c>
    </row>
    <row r="7972" spans="1:20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>IF(tbl_bank[[#This Row],[Age]]&lt;30,"&lt;30",IF(tbl_bank[[#This Row],[Age]]&lt;40,"30-39",IF(tbl_bank[[#This Row],[Age]]&lt;50,"40-49",IF(tbl_bank[[#This Row],[Age]]&lt;60,"50-59","60+"))))</f>
        <v>30-39</v>
      </c>
      <c r="P7972">
        <f>IF(tbl_bank[[#This Row],[Balance]]=0,1,0)</f>
        <v>0</v>
      </c>
      <c r="Q7972" t="str">
        <f>IF(tbl_bank[[#This Row],[Balance]]=0,"Zero",IF(tbl_bank[[#This Row],[Balance]]&lt;100000,"1-99k","100k+"))</f>
        <v>1-99k</v>
      </c>
      <c r="R7972" t="str">
        <f>IF(tbl_bank[[#This Row],[Tenure]]&lt;=0,"0-1",IF(tbl_bank[[#This Row],[Tenure]]&lt;=4,"2-4",IF(tbl_bank[[#This Row],[Tenure]]&lt;=7,"5-7","8-10")))</f>
        <v>5-7</v>
      </c>
      <c r="S7972" t="str">
        <f>IF(tbl_bank[[#This Row],[NumOfProducts]]&gt;=3,"3+",TEXT(tbl_bank[[#This Row],[NumOfProducts]],"0"))</f>
        <v>1</v>
      </c>
      <c r="T7972" t="str">
        <f>IF(tbl_bank[[#This Row],[CreditScore]]&lt;580,"&lt;580",IF(tbl_bank[[#This Row],[CreditScore]]&lt;670,"580-669",IF(tbl_bank[[#This Row],[CreditScore]]&lt;740,"670-739","740+")))</f>
        <v>740+</v>
      </c>
    </row>
    <row r="7973" spans="1:20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>IF(tbl_bank[[#This Row],[Age]]&lt;30,"&lt;30",IF(tbl_bank[[#This Row],[Age]]&lt;40,"30-39",IF(tbl_bank[[#This Row],[Age]]&lt;50,"40-49",IF(tbl_bank[[#This Row],[Age]]&lt;60,"50-59","60+"))))</f>
        <v>40-49</v>
      </c>
      <c r="P7973">
        <f>IF(tbl_bank[[#This Row],[Balance]]=0,1,0)</f>
        <v>1</v>
      </c>
      <c r="Q7973" t="str">
        <f>IF(tbl_bank[[#This Row],[Balance]]=0,"Zero",IF(tbl_bank[[#This Row],[Balance]]&lt;100000,"1-99k","100k+"))</f>
        <v>Zero</v>
      </c>
      <c r="R7973" t="str">
        <f>IF(tbl_bank[[#This Row],[Tenure]]&lt;=0,"0-1",IF(tbl_bank[[#This Row],[Tenure]]&lt;=4,"2-4",IF(tbl_bank[[#This Row],[Tenure]]&lt;=7,"5-7","8-10")))</f>
        <v>8-10</v>
      </c>
      <c r="S7973" t="str">
        <f>IF(tbl_bank[[#This Row],[NumOfProducts]]&gt;=3,"3+",TEXT(tbl_bank[[#This Row],[NumOfProducts]],"0"))</f>
        <v>1</v>
      </c>
      <c r="T7973" t="str">
        <f>IF(tbl_bank[[#This Row],[CreditScore]]&lt;580,"&lt;580",IF(tbl_bank[[#This Row],[CreditScore]]&lt;670,"580-669",IF(tbl_bank[[#This Row],[CreditScore]]&lt;740,"670-739","740+")))</f>
        <v>580-669</v>
      </c>
    </row>
    <row r="7974" spans="1:20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>IF(tbl_bank[[#This Row],[Age]]&lt;30,"&lt;30",IF(tbl_bank[[#This Row],[Age]]&lt;40,"30-39",IF(tbl_bank[[#This Row],[Age]]&lt;50,"40-49",IF(tbl_bank[[#This Row],[Age]]&lt;60,"50-59","60+"))))</f>
        <v>30-39</v>
      </c>
      <c r="P7974">
        <f>IF(tbl_bank[[#This Row],[Balance]]=0,1,0)</f>
        <v>0</v>
      </c>
      <c r="Q7974" t="str">
        <f>IF(tbl_bank[[#This Row],[Balance]]=0,"Zero",IF(tbl_bank[[#This Row],[Balance]]&lt;100000,"1-99k","100k+"))</f>
        <v>1-99k</v>
      </c>
      <c r="R7974" t="str">
        <f>IF(tbl_bank[[#This Row],[Tenure]]&lt;=0,"0-1",IF(tbl_bank[[#This Row],[Tenure]]&lt;=4,"2-4",IF(tbl_bank[[#This Row],[Tenure]]&lt;=7,"5-7","8-10")))</f>
        <v>5-7</v>
      </c>
      <c r="S7974" t="str">
        <f>IF(tbl_bank[[#This Row],[NumOfProducts]]&gt;=3,"3+",TEXT(tbl_bank[[#This Row],[NumOfProducts]],"0"))</f>
        <v>1</v>
      </c>
      <c r="T7974" t="str">
        <f>IF(tbl_bank[[#This Row],[CreditScore]]&lt;580,"&lt;580",IF(tbl_bank[[#This Row],[CreditScore]]&lt;670,"580-669",IF(tbl_bank[[#This Row],[CreditScore]]&lt;740,"670-739","740+")))</f>
        <v>740+</v>
      </c>
    </row>
    <row r="7975" spans="1:20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>IF(tbl_bank[[#This Row],[Age]]&lt;30,"&lt;30",IF(tbl_bank[[#This Row],[Age]]&lt;40,"30-39",IF(tbl_bank[[#This Row],[Age]]&lt;50,"40-49",IF(tbl_bank[[#This Row],[Age]]&lt;60,"50-59","60+"))))</f>
        <v>30-39</v>
      </c>
      <c r="P7975">
        <f>IF(tbl_bank[[#This Row],[Balance]]=0,1,0)</f>
        <v>0</v>
      </c>
      <c r="Q7975" t="str">
        <f>IF(tbl_bank[[#This Row],[Balance]]=0,"Zero",IF(tbl_bank[[#This Row],[Balance]]&lt;100000,"1-99k","100k+"))</f>
        <v>100k+</v>
      </c>
      <c r="R7975" t="str">
        <f>IF(tbl_bank[[#This Row],[Tenure]]&lt;=0,"0-1",IF(tbl_bank[[#This Row],[Tenure]]&lt;=4,"2-4",IF(tbl_bank[[#This Row],[Tenure]]&lt;=7,"5-7","8-10")))</f>
        <v>5-7</v>
      </c>
      <c r="S7975" t="str">
        <f>IF(tbl_bank[[#This Row],[NumOfProducts]]&gt;=3,"3+",TEXT(tbl_bank[[#This Row],[NumOfProducts]],"0"))</f>
        <v>1</v>
      </c>
      <c r="T7975" t="str">
        <f>IF(tbl_bank[[#This Row],[CreditScore]]&lt;580,"&lt;580",IF(tbl_bank[[#This Row],[CreditScore]]&lt;670,"580-669",IF(tbl_bank[[#This Row],[CreditScore]]&lt;740,"670-739","740+")))</f>
        <v>580-669</v>
      </c>
    </row>
    <row r="7976" spans="1:20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>IF(tbl_bank[[#This Row],[Age]]&lt;30,"&lt;30",IF(tbl_bank[[#This Row],[Age]]&lt;40,"30-39",IF(tbl_bank[[#This Row],[Age]]&lt;50,"40-49",IF(tbl_bank[[#This Row],[Age]]&lt;60,"50-59","60+"))))</f>
        <v>50-59</v>
      </c>
      <c r="P7976">
        <f>IF(tbl_bank[[#This Row],[Balance]]=0,1,0)</f>
        <v>0</v>
      </c>
      <c r="Q7976" t="str">
        <f>IF(tbl_bank[[#This Row],[Balance]]=0,"Zero",IF(tbl_bank[[#This Row],[Balance]]&lt;100000,"1-99k","100k+"))</f>
        <v>100k+</v>
      </c>
      <c r="R7976" t="str">
        <f>IF(tbl_bank[[#This Row],[Tenure]]&lt;=0,"0-1",IF(tbl_bank[[#This Row],[Tenure]]&lt;=4,"2-4",IF(tbl_bank[[#This Row],[Tenure]]&lt;=7,"5-7","8-10")))</f>
        <v>2-4</v>
      </c>
      <c r="S7976" t="str">
        <f>IF(tbl_bank[[#This Row],[NumOfProducts]]&gt;=3,"3+",TEXT(tbl_bank[[#This Row],[NumOfProducts]],"0"))</f>
        <v>1</v>
      </c>
      <c r="T7976" t="str">
        <f>IF(tbl_bank[[#This Row],[CreditScore]]&lt;580,"&lt;580",IF(tbl_bank[[#This Row],[CreditScore]]&lt;670,"580-669",IF(tbl_bank[[#This Row],[CreditScore]]&lt;740,"670-739","740+")))</f>
        <v>670-739</v>
      </c>
    </row>
    <row r="7977" spans="1:20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>IF(tbl_bank[[#This Row],[Age]]&lt;30,"&lt;30",IF(tbl_bank[[#This Row],[Age]]&lt;40,"30-39",IF(tbl_bank[[#This Row],[Age]]&lt;50,"40-49",IF(tbl_bank[[#This Row],[Age]]&lt;60,"50-59","60+"))))</f>
        <v>40-49</v>
      </c>
      <c r="P7977">
        <f>IF(tbl_bank[[#This Row],[Balance]]=0,1,0)</f>
        <v>0</v>
      </c>
      <c r="Q7977" t="str">
        <f>IF(tbl_bank[[#This Row],[Balance]]=0,"Zero",IF(tbl_bank[[#This Row],[Balance]]&lt;100000,"1-99k","100k+"))</f>
        <v>100k+</v>
      </c>
      <c r="R7977" t="str">
        <f>IF(tbl_bank[[#This Row],[Tenure]]&lt;=0,"0-1",IF(tbl_bank[[#This Row],[Tenure]]&lt;=4,"2-4",IF(tbl_bank[[#This Row],[Tenure]]&lt;=7,"5-7","8-10")))</f>
        <v>2-4</v>
      </c>
      <c r="S7977" t="str">
        <f>IF(tbl_bank[[#This Row],[NumOfProducts]]&gt;=3,"3+",TEXT(tbl_bank[[#This Row],[NumOfProducts]],"0"))</f>
        <v>2</v>
      </c>
      <c r="T7977" t="str">
        <f>IF(tbl_bank[[#This Row],[CreditScore]]&lt;580,"&lt;580",IF(tbl_bank[[#This Row],[CreditScore]]&lt;670,"580-669",IF(tbl_bank[[#This Row],[CreditScore]]&lt;740,"670-739","740+")))</f>
        <v>580-669</v>
      </c>
    </row>
    <row r="7978" spans="1:20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>IF(tbl_bank[[#This Row],[Age]]&lt;30,"&lt;30",IF(tbl_bank[[#This Row],[Age]]&lt;40,"30-39",IF(tbl_bank[[#This Row],[Age]]&lt;50,"40-49",IF(tbl_bank[[#This Row],[Age]]&lt;60,"50-59","60+"))))</f>
        <v>30-39</v>
      </c>
      <c r="P7978">
        <f>IF(tbl_bank[[#This Row],[Balance]]=0,1,0)</f>
        <v>0</v>
      </c>
      <c r="Q7978" t="str">
        <f>IF(tbl_bank[[#This Row],[Balance]]=0,"Zero",IF(tbl_bank[[#This Row],[Balance]]&lt;100000,"1-99k","100k+"))</f>
        <v>100k+</v>
      </c>
      <c r="R7978" t="str">
        <f>IF(tbl_bank[[#This Row],[Tenure]]&lt;=0,"0-1",IF(tbl_bank[[#This Row],[Tenure]]&lt;=4,"2-4",IF(tbl_bank[[#This Row],[Tenure]]&lt;=7,"5-7","8-10")))</f>
        <v>2-4</v>
      </c>
      <c r="S7978" t="str">
        <f>IF(tbl_bank[[#This Row],[NumOfProducts]]&gt;=3,"3+",TEXT(tbl_bank[[#This Row],[NumOfProducts]],"0"))</f>
        <v>1</v>
      </c>
      <c r="T7978" t="str">
        <f>IF(tbl_bank[[#This Row],[CreditScore]]&lt;580,"&lt;580",IF(tbl_bank[[#This Row],[CreditScore]]&lt;670,"580-669",IF(tbl_bank[[#This Row],[CreditScore]]&lt;740,"670-739","740+")))</f>
        <v>740+</v>
      </c>
    </row>
    <row r="7979" spans="1:20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>IF(tbl_bank[[#This Row],[Age]]&lt;30,"&lt;30",IF(tbl_bank[[#This Row],[Age]]&lt;40,"30-39",IF(tbl_bank[[#This Row],[Age]]&lt;50,"40-49",IF(tbl_bank[[#This Row],[Age]]&lt;60,"50-59","60+"))))</f>
        <v>40-49</v>
      </c>
      <c r="P7979">
        <f>IF(tbl_bank[[#This Row],[Balance]]=0,1,0)</f>
        <v>0</v>
      </c>
      <c r="Q7979" t="str">
        <f>IF(tbl_bank[[#This Row],[Balance]]=0,"Zero",IF(tbl_bank[[#This Row],[Balance]]&lt;100000,"1-99k","100k+"))</f>
        <v>1-99k</v>
      </c>
      <c r="R7979" t="str">
        <f>IF(tbl_bank[[#This Row],[Tenure]]&lt;=0,"0-1",IF(tbl_bank[[#This Row],[Tenure]]&lt;=4,"2-4",IF(tbl_bank[[#This Row],[Tenure]]&lt;=7,"5-7","8-10")))</f>
        <v>8-10</v>
      </c>
      <c r="S7979" t="str">
        <f>IF(tbl_bank[[#This Row],[NumOfProducts]]&gt;=3,"3+",TEXT(tbl_bank[[#This Row],[NumOfProducts]],"0"))</f>
        <v>1</v>
      </c>
      <c r="T7979" t="str">
        <f>IF(tbl_bank[[#This Row],[CreditScore]]&lt;580,"&lt;580",IF(tbl_bank[[#This Row],[CreditScore]]&lt;670,"580-669",IF(tbl_bank[[#This Row],[CreditScore]]&lt;740,"670-739","740+")))</f>
        <v>580-669</v>
      </c>
    </row>
    <row r="7980" spans="1:20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>IF(tbl_bank[[#This Row],[Age]]&lt;30,"&lt;30",IF(tbl_bank[[#This Row],[Age]]&lt;40,"30-39",IF(tbl_bank[[#This Row],[Age]]&lt;50,"40-49",IF(tbl_bank[[#This Row],[Age]]&lt;60,"50-59","60+"))))</f>
        <v>30-39</v>
      </c>
      <c r="P7980">
        <f>IF(tbl_bank[[#This Row],[Balance]]=0,1,0)</f>
        <v>0</v>
      </c>
      <c r="Q7980" t="str">
        <f>IF(tbl_bank[[#This Row],[Balance]]=0,"Zero",IF(tbl_bank[[#This Row],[Balance]]&lt;100000,"1-99k","100k+"))</f>
        <v>1-99k</v>
      </c>
      <c r="R7980" t="str">
        <f>IF(tbl_bank[[#This Row],[Tenure]]&lt;=0,"0-1",IF(tbl_bank[[#This Row],[Tenure]]&lt;=4,"2-4",IF(tbl_bank[[#This Row],[Tenure]]&lt;=7,"5-7","8-10")))</f>
        <v>2-4</v>
      </c>
      <c r="S7980" t="str">
        <f>IF(tbl_bank[[#This Row],[NumOfProducts]]&gt;=3,"3+",TEXT(tbl_bank[[#This Row],[NumOfProducts]],"0"))</f>
        <v>2</v>
      </c>
      <c r="T7980" t="str">
        <f>IF(tbl_bank[[#This Row],[CreditScore]]&lt;580,"&lt;580",IF(tbl_bank[[#This Row],[CreditScore]]&lt;670,"580-669",IF(tbl_bank[[#This Row],[CreditScore]]&lt;740,"670-739","740+")))</f>
        <v>580-669</v>
      </c>
    </row>
    <row r="7981" spans="1:20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>IF(tbl_bank[[#This Row],[Age]]&lt;30,"&lt;30",IF(tbl_bank[[#This Row],[Age]]&lt;40,"30-39",IF(tbl_bank[[#This Row],[Age]]&lt;50,"40-49",IF(tbl_bank[[#This Row],[Age]]&lt;60,"50-59","60+"))))</f>
        <v>&lt;30</v>
      </c>
      <c r="P7981">
        <f>IF(tbl_bank[[#This Row],[Balance]]=0,1,0)</f>
        <v>1</v>
      </c>
      <c r="Q7981" t="str">
        <f>IF(tbl_bank[[#This Row],[Balance]]=0,"Zero",IF(tbl_bank[[#This Row],[Balance]]&lt;100000,"1-99k","100k+"))</f>
        <v>Zero</v>
      </c>
      <c r="R7981" t="str">
        <f>IF(tbl_bank[[#This Row],[Tenure]]&lt;=0,"0-1",IF(tbl_bank[[#This Row],[Tenure]]&lt;=4,"2-4",IF(tbl_bank[[#This Row],[Tenure]]&lt;=7,"5-7","8-10")))</f>
        <v>5-7</v>
      </c>
      <c r="S7981" t="str">
        <f>IF(tbl_bank[[#This Row],[NumOfProducts]]&gt;=3,"3+",TEXT(tbl_bank[[#This Row],[NumOfProducts]],"0"))</f>
        <v>2</v>
      </c>
      <c r="T7981" t="str">
        <f>IF(tbl_bank[[#This Row],[CreditScore]]&lt;580,"&lt;580",IF(tbl_bank[[#This Row],[CreditScore]]&lt;670,"580-669",IF(tbl_bank[[#This Row],[CreditScore]]&lt;740,"670-739","740+")))</f>
        <v>&lt;580</v>
      </c>
    </row>
    <row r="7982" spans="1:20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>IF(tbl_bank[[#This Row],[Age]]&lt;30,"&lt;30",IF(tbl_bank[[#This Row],[Age]]&lt;40,"30-39",IF(tbl_bank[[#This Row],[Age]]&lt;50,"40-49",IF(tbl_bank[[#This Row],[Age]]&lt;60,"50-59","60+"))))</f>
        <v>&lt;30</v>
      </c>
      <c r="P7982">
        <f>IF(tbl_bank[[#This Row],[Balance]]=0,1,0)</f>
        <v>0</v>
      </c>
      <c r="Q7982" t="str">
        <f>IF(tbl_bank[[#This Row],[Balance]]=0,"Zero",IF(tbl_bank[[#This Row],[Balance]]&lt;100000,"1-99k","100k+"))</f>
        <v>100k+</v>
      </c>
      <c r="R7982" t="str">
        <f>IF(tbl_bank[[#This Row],[Tenure]]&lt;=0,"0-1",IF(tbl_bank[[#This Row],[Tenure]]&lt;=4,"2-4",IF(tbl_bank[[#This Row],[Tenure]]&lt;=7,"5-7","8-10")))</f>
        <v>5-7</v>
      </c>
      <c r="S7982" t="str">
        <f>IF(tbl_bank[[#This Row],[NumOfProducts]]&gt;=3,"3+",TEXT(tbl_bank[[#This Row],[NumOfProducts]],"0"))</f>
        <v>1</v>
      </c>
      <c r="T7982" t="str">
        <f>IF(tbl_bank[[#This Row],[CreditScore]]&lt;580,"&lt;580",IF(tbl_bank[[#This Row],[CreditScore]]&lt;670,"580-669",IF(tbl_bank[[#This Row],[CreditScore]]&lt;740,"670-739","740+")))</f>
        <v>&lt;580</v>
      </c>
    </row>
    <row r="7983" spans="1:20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>IF(tbl_bank[[#This Row],[Age]]&lt;30,"&lt;30",IF(tbl_bank[[#This Row],[Age]]&lt;40,"30-39",IF(tbl_bank[[#This Row],[Age]]&lt;50,"40-49",IF(tbl_bank[[#This Row],[Age]]&lt;60,"50-59","60+"))))</f>
        <v>30-39</v>
      </c>
      <c r="P7983">
        <f>IF(tbl_bank[[#This Row],[Balance]]=0,1,0)</f>
        <v>0</v>
      </c>
      <c r="Q7983" t="str">
        <f>IF(tbl_bank[[#This Row],[Balance]]=0,"Zero",IF(tbl_bank[[#This Row],[Balance]]&lt;100000,"1-99k","100k+"))</f>
        <v>1-99k</v>
      </c>
      <c r="R7983" t="str">
        <f>IF(tbl_bank[[#This Row],[Tenure]]&lt;=0,"0-1",IF(tbl_bank[[#This Row],[Tenure]]&lt;=4,"2-4",IF(tbl_bank[[#This Row],[Tenure]]&lt;=7,"5-7","8-10")))</f>
        <v>8-10</v>
      </c>
      <c r="S7983" t="str">
        <f>IF(tbl_bank[[#This Row],[NumOfProducts]]&gt;=3,"3+",TEXT(tbl_bank[[#This Row],[NumOfProducts]],"0"))</f>
        <v>1</v>
      </c>
      <c r="T7983" t="str">
        <f>IF(tbl_bank[[#This Row],[CreditScore]]&lt;580,"&lt;580",IF(tbl_bank[[#This Row],[CreditScore]]&lt;670,"580-669",IF(tbl_bank[[#This Row],[CreditScore]]&lt;740,"670-739","740+")))</f>
        <v>580-669</v>
      </c>
    </row>
    <row r="7984" spans="1:20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>IF(tbl_bank[[#This Row],[Age]]&lt;30,"&lt;30",IF(tbl_bank[[#This Row],[Age]]&lt;40,"30-39",IF(tbl_bank[[#This Row],[Age]]&lt;50,"40-49",IF(tbl_bank[[#This Row],[Age]]&lt;60,"50-59","60+"))))</f>
        <v>30-39</v>
      </c>
      <c r="P7984">
        <f>IF(tbl_bank[[#This Row],[Balance]]=0,1,0)</f>
        <v>0</v>
      </c>
      <c r="Q7984" t="str">
        <f>IF(tbl_bank[[#This Row],[Balance]]=0,"Zero",IF(tbl_bank[[#This Row],[Balance]]&lt;100000,"1-99k","100k+"))</f>
        <v>100k+</v>
      </c>
      <c r="R7984" t="str">
        <f>IF(tbl_bank[[#This Row],[Tenure]]&lt;=0,"0-1",IF(tbl_bank[[#This Row],[Tenure]]&lt;=4,"2-4",IF(tbl_bank[[#This Row],[Tenure]]&lt;=7,"5-7","8-10")))</f>
        <v>2-4</v>
      </c>
      <c r="S7984" t="str">
        <f>IF(tbl_bank[[#This Row],[NumOfProducts]]&gt;=3,"3+",TEXT(tbl_bank[[#This Row],[NumOfProducts]],"0"))</f>
        <v>2</v>
      </c>
      <c r="T7984" t="str">
        <f>IF(tbl_bank[[#This Row],[CreditScore]]&lt;580,"&lt;580",IF(tbl_bank[[#This Row],[CreditScore]]&lt;670,"580-669",IF(tbl_bank[[#This Row],[CreditScore]]&lt;740,"670-739","740+")))</f>
        <v>&lt;580</v>
      </c>
    </row>
    <row r="7985" spans="1:20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>IF(tbl_bank[[#This Row],[Age]]&lt;30,"&lt;30",IF(tbl_bank[[#This Row],[Age]]&lt;40,"30-39",IF(tbl_bank[[#This Row],[Age]]&lt;50,"40-49",IF(tbl_bank[[#This Row],[Age]]&lt;60,"50-59","60+"))))</f>
        <v>30-39</v>
      </c>
      <c r="P7985">
        <f>IF(tbl_bank[[#This Row],[Balance]]=0,1,0)</f>
        <v>0</v>
      </c>
      <c r="Q7985" t="str">
        <f>IF(tbl_bank[[#This Row],[Balance]]=0,"Zero",IF(tbl_bank[[#This Row],[Balance]]&lt;100000,"1-99k","100k+"))</f>
        <v>100k+</v>
      </c>
      <c r="R7985" t="str">
        <f>IF(tbl_bank[[#This Row],[Tenure]]&lt;=0,"0-1",IF(tbl_bank[[#This Row],[Tenure]]&lt;=4,"2-4",IF(tbl_bank[[#This Row],[Tenure]]&lt;=7,"5-7","8-10")))</f>
        <v>8-10</v>
      </c>
      <c r="S7985" t="str">
        <f>IF(tbl_bank[[#This Row],[NumOfProducts]]&gt;=3,"3+",TEXT(tbl_bank[[#This Row],[NumOfProducts]],"0"))</f>
        <v>1</v>
      </c>
      <c r="T7985" t="str">
        <f>IF(tbl_bank[[#This Row],[CreditScore]]&lt;580,"&lt;580",IF(tbl_bank[[#This Row],[CreditScore]]&lt;670,"580-669",IF(tbl_bank[[#This Row],[CreditScore]]&lt;740,"670-739","740+")))</f>
        <v>740+</v>
      </c>
    </row>
    <row r="7986" spans="1:20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>IF(tbl_bank[[#This Row],[Age]]&lt;30,"&lt;30",IF(tbl_bank[[#This Row],[Age]]&lt;40,"30-39",IF(tbl_bank[[#This Row],[Age]]&lt;50,"40-49",IF(tbl_bank[[#This Row],[Age]]&lt;60,"50-59","60+"))))</f>
        <v>40-49</v>
      </c>
      <c r="P7986">
        <f>IF(tbl_bank[[#This Row],[Balance]]=0,1,0)</f>
        <v>0</v>
      </c>
      <c r="Q7986" t="str">
        <f>IF(tbl_bank[[#This Row],[Balance]]=0,"Zero",IF(tbl_bank[[#This Row],[Balance]]&lt;100000,"1-99k","100k+"))</f>
        <v>100k+</v>
      </c>
      <c r="R7986" t="str">
        <f>IF(tbl_bank[[#This Row],[Tenure]]&lt;=0,"0-1",IF(tbl_bank[[#This Row],[Tenure]]&lt;=4,"2-4",IF(tbl_bank[[#This Row],[Tenure]]&lt;=7,"5-7","8-10")))</f>
        <v>5-7</v>
      </c>
      <c r="S7986" t="str">
        <f>IF(tbl_bank[[#This Row],[NumOfProducts]]&gt;=3,"3+",TEXT(tbl_bank[[#This Row],[NumOfProducts]],"0"))</f>
        <v>1</v>
      </c>
      <c r="T7986" t="str">
        <f>IF(tbl_bank[[#This Row],[CreditScore]]&lt;580,"&lt;580",IF(tbl_bank[[#This Row],[CreditScore]]&lt;670,"580-669",IF(tbl_bank[[#This Row],[CreditScore]]&lt;740,"670-739","740+")))</f>
        <v>&lt;580</v>
      </c>
    </row>
    <row r="7987" spans="1:20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>IF(tbl_bank[[#This Row],[Age]]&lt;30,"&lt;30",IF(tbl_bank[[#This Row],[Age]]&lt;40,"30-39",IF(tbl_bank[[#This Row],[Age]]&lt;50,"40-49",IF(tbl_bank[[#This Row],[Age]]&lt;60,"50-59","60+"))))</f>
        <v>&lt;30</v>
      </c>
      <c r="P7987">
        <f>IF(tbl_bank[[#This Row],[Balance]]=0,1,0)</f>
        <v>0</v>
      </c>
      <c r="Q7987" t="str">
        <f>IF(tbl_bank[[#This Row],[Balance]]=0,"Zero",IF(tbl_bank[[#This Row],[Balance]]&lt;100000,"1-99k","100k+"))</f>
        <v>1-99k</v>
      </c>
      <c r="R7987" t="str">
        <f>IF(tbl_bank[[#This Row],[Tenure]]&lt;=0,"0-1",IF(tbl_bank[[#This Row],[Tenure]]&lt;=4,"2-4",IF(tbl_bank[[#This Row],[Tenure]]&lt;=7,"5-7","8-10")))</f>
        <v>2-4</v>
      </c>
      <c r="S7987" t="str">
        <f>IF(tbl_bank[[#This Row],[NumOfProducts]]&gt;=3,"3+",TEXT(tbl_bank[[#This Row],[NumOfProducts]],"0"))</f>
        <v>2</v>
      </c>
      <c r="T7987" t="str">
        <f>IF(tbl_bank[[#This Row],[CreditScore]]&lt;580,"&lt;580",IF(tbl_bank[[#This Row],[CreditScore]]&lt;670,"580-669",IF(tbl_bank[[#This Row],[CreditScore]]&lt;740,"670-739","740+")))</f>
        <v>670-739</v>
      </c>
    </row>
    <row r="7988" spans="1:20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>IF(tbl_bank[[#This Row],[Age]]&lt;30,"&lt;30",IF(tbl_bank[[#This Row],[Age]]&lt;40,"30-39",IF(tbl_bank[[#This Row],[Age]]&lt;50,"40-49",IF(tbl_bank[[#This Row],[Age]]&lt;60,"50-59","60+"))))</f>
        <v>40-49</v>
      </c>
      <c r="P7988">
        <f>IF(tbl_bank[[#This Row],[Balance]]=0,1,0)</f>
        <v>1</v>
      </c>
      <c r="Q7988" t="str">
        <f>IF(tbl_bank[[#This Row],[Balance]]=0,"Zero",IF(tbl_bank[[#This Row],[Balance]]&lt;100000,"1-99k","100k+"))</f>
        <v>Zero</v>
      </c>
      <c r="R7988" t="str">
        <f>IF(tbl_bank[[#This Row],[Tenure]]&lt;=0,"0-1",IF(tbl_bank[[#This Row],[Tenure]]&lt;=4,"2-4",IF(tbl_bank[[#This Row],[Tenure]]&lt;=7,"5-7","8-10")))</f>
        <v>2-4</v>
      </c>
      <c r="S7988" t="str">
        <f>IF(tbl_bank[[#This Row],[NumOfProducts]]&gt;=3,"3+",TEXT(tbl_bank[[#This Row],[NumOfProducts]],"0"))</f>
        <v>2</v>
      </c>
      <c r="T7988" t="str">
        <f>IF(tbl_bank[[#This Row],[CreditScore]]&lt;580,"&lt;580",IF(tbl_bank[[#This Row],[CreditScore]]&lt;670,"580-669",IF(tbl_bank[[#This Row],[CreditScore]]&lt;740,"670-739","740+")))</f>
        <v>580-669</v>
      </c>
    </row>
    <row r="7989" spans="1:20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>IF(tbl_bank[[#This Row],[Age]]&lt;30,"&lt;30",IF(tbl_bank[[#This Row],[Age]]&lt;40,"30-39",IF(tbl_bank[[#This Row],[Age]]&lt;50,"40-49",IF(tbl_bank[[#This Row],[Age]]&lt;60,"50-59","60+"))))</f>
        <v>30-39</v>
      </c>
      <c r="P7989">
        <f>IF(tbl_bank[[#This Row],[Balance]]=0,1,0)</f>
        <v>0</v>
      </c>
      <c r="Q7989" t="str">
        <f>IF(tbl_bank[[#This Row],[Balance]]=0,"Zero",IF(tbl_bank[[#This Row],[Balance]]&lt;100000,"1-99k","100k+"))</f>
        <v>100k+</v>
      </c>
      <c r="R7989" t="str">
        <f>IF(tbl_bank[[#This Row],[Tenure]]&lt;=0,"0-1",IF(tbl_bank[[#This Row],[Tenure]]&lt;=4,"2-4",IF(tbl_bank[[#This Row],[Tenure]]&lt;=7,"5-7","8-10")))</f>
        <v>5-7</v>
      </c>
      <c r="S7989" t="str">
        <f>IF(tbl_bank[[#This Row],[NumOfProducts]]&gt;=3,"3+",TEXT(tbl_bank[[#This Row],[NumOfProducts]],"0"))</f>
        <v>2</v>
      </c>
      <c r="T7989" t="str">
        <f>IF(tbl_bank[[#This Row],[CreditScore]]&lt;580,"&lt;580",IF(tbl_bank[[#This Row],[CreditScore]]&lt;670,"580-669",IF(tbl_bank[[#This Row],[CreditScore]]&lt;740,"670-739","740+")))</f>
        <v>740+</v>
      </c>
    </row>
    <row r="7990" spans="1:20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>IF(tbl_bank[[#This Row],[Age]]&lt;30,"&lt;30",IF(tbl_bank[[#This Row],[Age]]&lt;40,"30-39",IF(tbl_bank[[#This Row],[Age]]&lt;50,"40-49",IF(tbl_bank[[#This Row],[Age]]&lt;60,"50-59","60+"))))</f>
        <v>50-59</v>
      </c>
      <c r="P7990">
        <f>IF(tbl_bank[[#This Row],[Balance]]=0,1,0)</f>
        <v>0</v>
      </c>
      <c r="Q7990" t="str">
        <f>IF(tbl_bank[[#This Row],[Balance]]=0,"Zero",IF(tbl_bank[[#This Row],[Balance]]&lt;100000,"1-99k","100k+"))</f>
        <v>100k+</v>
      </c>
      <c r="R7990" t="str">
        <f>IF(tbl_bank[[#This Row],[Tenure]]&lt;=0,"0-1",IF(tbl_bank[[#This Row],[Tenure]]&lt;=4,"2-4",IF(tbl_bank[[#This Row],[Tenure]]&lt;=7,"5-7","8-10")))</f>
        <v>8-10</v>
      </c>
      <c r="S7990" t="str">
        <f>IF(tbl_bank[[#This Row],[NumOfProducts]]&gt;=3,"3+",TEXT(tbl_bank[[#This Row],[NumOfProducts]],"0"))</f>
        <v>2</v>
      </c>
      <c r="T7990" t="str">
        <f>IF(tbl_bank[[#This Row],[CreditScore]]&lt;580,"&lt;580",IF(tbl_bank[[#This Row],[CreditScore]]&lt;670,"580-669",IF(tbl_bank[[#This Row],[CreditScore]]&lt;740,"670-739","740+")))</f>
        <v>&lt;580</v>
      </c>
    </row>
    <row r="7991" spans="1:20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>IF(tbl_bank[[#This Row],[Age]]&lt;30,"&lt;30",IF(tbl_bank[[#This Row],[Age]]&lt;40,"30-39",IF(tbl_bank[[#This Row],[Age]]&lt;50,"40-49",IF(tbl_bank[[#This Row],[Age]]&lt;60,"50-59","60+"))))</f>
        <v>30-39</v>
      </c>
      <c r="P7991">
        <f>IF(tbl_bank[[#This Row],[Balance]]=0,1,0)</f>
        <v>1</v>
      </c>
      <c r="Q7991" t="str">
        <f>IF(tbl_bank[[#This Row],[Balance]]=0,"Zero",IF(tbl_bank[[#This Row],[Balance]]&lt;100000,"1-99k","100k+"))</f>
        <v>Zero</v>
      </c>
      <c r="R7991" t="str">
        <f>IF(tbl_bank[[#This Row],[Tenure]]&lt;=0,"0-1",IF(tbl_bank[[#This Row],[Tenure]]&lt;=4,"2-4",IF(tbl_bank[[#This Row],[Tenure]]&lt;=7,"5-7","8-10")))</f>
        <v>8-10</v>
      </c>
      <c r="S7991" t="str">
        <f>IF(tbl_bank[[#This Row],[NumOfProducts]]&gt;=3,"3+",TEXT(tbl_bank[[#This Row],[NumOfProducts]],"0"))</f>
        <v>2</v>
      </c>
      <c r="T7991" t="str">
        <f>IF(tbl_bank[[#This Row],[CreditScore]]&lt;580,"&lt;580",IF(tbl_bank[[#This Row],[CreditScore]]&lt;670,"580-669",IF(tbl_bank[[#This Row],[CreditScore]]&lt;740,"670-739","740+")))</f>
        <v>580-669</v>
      </c>
    </row>
    <row r="7992" spans="1:20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>IF(tbl_bank[[#This Row],[Age]]&lt;30,"&lt;30",IF(tbl_bank[[#This Row],[Age]]&lt;40,"30-39",IF(tbl_bank[[#This Row],[Age]]&lt;50,"40-49",IF(tbl_bank[[#This Row],[Age]]&lt;60,"50-59","60+"))))</f>
        <v>30-39</v>
      </c>
      <c r="P7992">
        <f>IF(tbl_bank[[#This Row],[Balance]]=0,1,0)</f>
        <v>0</v>
      </c>
      <c r="Q7992" t="str">
        <f>IF(tbl_bank[[#This Row],[Balance]]=0,"Zero",IF(tbl_bank[[#This Row],[Balance]]&lt;100000,"1-99k","100k+"))</f>
        <v>100k+</v>
      </c>
      <c r="R7992" t="str">
        <f>IF(tbl_bank[[#This Row],[Tenure]]&lt;=0,"0-1",IF(tbl_bank[[#This Row],[Tenure]]&lt;=4,"2-4",IF(tbl_bank[[#This Row],[Tenure]]&lt;=7,"5-7","8-10")))</f>
        <v>5-7</v>
      </c>
      <c r="S7992" t="str">
        <f>IF(tbl_bank[[#This Row],[NumOfProducts]]&gt;=3,"3+",TEXT(tbl_bank[[#This Row],[NumOfProducts]],"0"))</f>
        <v>1</v>
      </c>
      <c r="T7992" t="str">
        <f>IF(tbl_bank[[#This Row],[CreditScore]]&lt;580,"&lt;580",IF(tbl_bank[[#This Row],[CreditScore]]&lt;670,"580-669",IF(tbl_bank[[#This Row],[CreditScore]]&lt;740,"670-739","740+")))</f>
        <v>580-669</v>
      </c>
    </row>
    <row r="7993" spans="1:20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>IF(tbl_bank[[#This Row],[Age]]&lt;30,"&lt;30",IF(tbl_bank[[#This Row],[Age]]&lt;40,"30-39",IF(tbl_bank[[#This Row],[Age]]&lt;50,"40-49",IF(tbl_bank[[#This Row],[Age]]&lt;60,"50-59","60+"))))</f>
        <v>30-39</v>
      </c>
      <c r="P7993">
        <f>IF(tbl_bank[[#This Row],[Balance]]=0,1,0)</f>
        <v>1</v>
      </c>
      <c r="Q7993" t="str">
        <f>IF(tbl_bank[[#This Row],[Balance]]=0,"Zero",IF(tbl_bank[[#This Row],[Balance]]&lt;100000,"1-99k","100k+"))</f>
        <v>Zero</v>
      </c>
      <c r="R7993" t="str">
        <f>IF(tbl_bank[[#This Row],[Tenure]]&lt;=0,"0-1",IF(tbl_bank[[#This Row],[Tenure]]&lt;=4,"2-4",IF(tbl_bank[[#This Row],[Tenure]]&lt;=7,"5-7","8-10")))</f>
        <v>8-10</v>
      </c>
      <c r="S7993" t="str">
        <f>IF(tbl_bank[[#This Row],[NumOfProducts]]&gt;=3,"3+",TEXT(tbl_bank[[#This Row],[NumOfProducts]],"0"))</f>
        <v>2</v>
      </c>
      <c r="T7993" t="str">
        <f>IF(tbl_bank[[#This Row],[CreditScore]]&lt;580,"&lt;580",IF(tbl_bank[[#This Row],[CreditScore]]&lt;670,"580-669",IF(tbl_bank[[#This Row],[CreditScore]]&lt;740,"670-739","740+")))</f>
        <v>&lt;580</v>
      </c>
    </row>
    <row r="7994" spans="1:20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>IF(tbl_bank[[#This Row],[Age]]&lt;30,"&lt;30",IF(tbl_bank[[#This Row],[Age]]&lt;40,"30-39",IF(tbl_bank[[#This Row],[Age]]&lt;50,"40-49",IF(tbl_bank[[#This Row],[Age]]&lt;60,"50-59","60+"))))</f>
        <v>40-49</v>
      </c>
      <c r="P7994">
        <f>IF(tbl_bank[[#This Row],[Balance]]=0,1,0)</f>
        <v>1</v>
      </c>
      <c r="Q7994" t="str">
        <f>IF(tbl_bank[[#This Row],[Balance]]=0,"Zero",IF(tbl_bank[[#This Row],[Balance]]&lt;100000,"1-99k","100k+"))</f>
        <v>Zero</v>
      </c>
      <c r="R7994" t="str">
        <f>IF(tbl_bank[[#This Row],[Tenure]]&lt;=0,"0-1",IF(tbl_bank[[#This Row],[Tenure]]&lt;=4,"2-4",IF(tbl_bank[[#This Row],[Tenure]]&lt;=7,"5-7","8-10")))</f>
        <v>5-7</v>
      </c>
      <c r="S7994" t="str">
        <f>IF(tbl_bank[[#This Row],[NumOfProducts]]&gt;=3,"3+",TEXT(tbl_bank[[#This Row],[NumOfProducts]],"0"))</f>
        <v>2</v>
      </c>
      <c r="T7994" t="str">
        <f>IF(tbl_bank[[#This Row],[CreditScore]]&lt;580,"&lt;580",IF(tbl_bank[[#This Row],[CreditScore]]&lt;670,"580-669",IF(tbl_bank[[#This Row],[CreditScore]]&lt;740,"670-739","740+")))</f>
        <v>670-739</v>
      </c>
    </row>
    <row r="7995" spans="1:20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>IF(tbl_bank[[#This Row],[Age]]&lt;30,"&lt;30",IF(tbl_bank[[#This Row],[Age]]&lt;40,"30-39",IF(tbl_bank[[#This Row],[Age]]&lt;50,"40-49",IF(tbl_bank[[#This Row],[Age]]&lt;60,"50-59","60+"))))</f>
        <v>30-39</v>
      </c>
      <c r="P7995">
        <f>IF(tbl_bank[[#This Row],[Balance]]=0,1,0)</f>
        <v>0</v>
      </c>
      <c r="Q7995" t="str">
        <f>IF(tbl_bank[[#This Row],[Balance]]=0,"Zero",IF(tbl_bank[[#This Row],[Balance]]&lt;100000,"1-99k","100k+"))</f>
        <v>100k+</v>
      </c>
      <c r="R7995" t="str">
        <f>IF(tbl_bank[[#This Row],[Tenure]]&lt;=0,"0-1",IF(tbl_bank[[#This Row],[Tenure]]&lt;=4,"2-4",IF(tbl_bank[[#This Row],[Tenure]]&lt;=7,"5-7","8-10")))</f>
        <v>2-4</v>
      </c>
      <c r="S7995" t="str">
        <f>IF(tbl_bank[[#This Row],[NumOfProducts]]&gt;=3,"3+",TEXT(tbl_bank[[#This Row],[NumOfProducts]],"0"))</f>
        <v>1</v>
      </c>
      <c r="T7995" t="str">
        <f>IF(tbl_bank[[#This Row],[CreditScore]]&lt;580,"&lt;580",IF(tbl_bank[[#This Row],[CreditScore]]&lt;670,"580-669",IF(tbl_bank[[#This Row],[CreditScore]]&lt;740,"670-739","740+")))</f>
        <v>580-669</v>
      </c>
    </row>
    <row r="7996" spans="1:20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>IF(tbl_bank[[#This Row],[Age]]&lt;30,"&lt;30",IF(tbl_bank[[#This Row],[Age]]&lt;40,"30-39",IF(tbl_bank[[#This Row],[Age]]&lt;50,"40-49",IF(tbl_bank[[#This Row],[Age]]&lt;60,"50-59","60+"))))</f>
        <v>&lt;30</v>
      </c>
      <c r="P7996">
        <f>IF(tbl_bank[[#This Row],[Balance]]=0,1,0)</f>
        <v>0</v>
      </c>
      <c r="Q7996" t="str">
        <f>IF(tbl_bank[[#This Row],[Balance]]=0,"Zero",IF(tbl_bank[[#This Row],[Balance]]&lt;100000,"1-99k","100k+"))</f>
        <v>100k+</v>
      </c>
      <c r="R7996" t="str">
        <f>IF(tbl_bank[[#This Row],[Tenure]]&lt;=0,"0-1",IF(tbl_bank[[#This Row],[Tenure]]&lt;=4,"2-4",IF(tbl_bank[[#This Row],[Tenure]]&lt;=7,"5-7","8-10")))</f>
        <v>2-4</v>
      </c>
      <c r="S7996" t="str">
        <f>IF(tbl_bank[[#This Row],[NumOfProducts]]&gt;=3,"3+",TEXT(tbl_bank[[#This Row],[NumOfProducts]],"0"))</f>
        <v>3+</v>
      </c>
      <c r="T7996" t="str">
        <f>IF(tbl_bank[[#This Row],[CreditScore]]&lt;580,"&lt;580",IF(tbl_bank[[#This Row],[CreditScore]]&lt;670,"580-669",IF(tbl_bank[[#This Row],[CreditScore]]&lt;740,"670-739","740+")))</f>
        <v>&lt;580</v>
      </c>
    </row>
    <row r="7997" spans="1:20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>IF(tbl_bank[[#This Row],[Age]]&lt;30,"&lt;30",IF(tbl_bank[[#This Row],[Age]]&lt;40,"30-39",IF(tbl_bank[[#This Row],[Age]]&lt;50,"40-49",IF(tbl_bank[[#This Row],[Age]]&lt;60,"50-59","60+"))))</f>
        <v>60+</v>
      </c>
      <c r="P7997">
        <f>IF(tbl_bank[[#This Row],[Balance]]=0,1,0)</f>
        <v>1</v>
      </c>
      <c r="Q7997" t="str">
        <f>IF(tbl_bank[[#This Row],[Balance]]=0,"Zero",IF(tbl_bank[[#This Row],[Balance]]&lt;100000,"1-99k","100k+"))</f>
        <v>Zero</v>
      </c>
      <c r="R7997" t="str">
        <f>IF(tbl_bank[[#This Row],[Tenure]]&lt;=0,"0-1",IF(tbl_bank[[#This Row],[Tenure]]&lt;=4,"2-4",IF(tbl_bank[[#This Row],[Tenure]]&lt;=7,"5-7","8-10")))</f>
        <v>2-4</v>
      </c>
      <c r="S7997" t="str">
        <f>IF(tbl_bank[[#This Row],[NumOfProducts]]&gt;=3,"3+",TEXT(tbl_bank[[#This Row],[NumOfProducts]],"0"))</f>
        <v>2</v>
      </c>
      <c r="T7997" t="str">
        <f>IF(tbl_bank[[#This Row],[CreditScore]]&lt;580,"&lt;580",IF(tbl_bank[[#This Row],[CreditScore]]&lt;670,"580-669",IF(tbl_bank[[#This Row],[CreditScore]]&lt;740,"670-739","740+")))</f>
        <v>670-739</v>
      </c>
    </row>
    <row r="7998" spans="1:20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>IF(tbl_bank[[#This Row],[Age]]&lt;30,"&lt;30",IF(tbl_bank[[#This Row],[Age]]&lt;40,"30-39",IF(tbl_bank[[#This Row],[Age]]&lt;50,"40-49",IF(tbl_bank[[#This Row],[Age]]&lt;60,"50-59","60+"))))</f>
        <v>&lt;30</v>
      </c>
      <c r="P7998">
        <f>IF(tbl_bank[[#This Row],[Balance]]=0,1,0)</f>
        <v>0</v>
      </c>
      <c r="Q7998" t="str">
        <f>IF(tbl_bank[[#This Row],[Balance]]=0,"Zero",IF(tbl_bank[[#This Row],[Balance]]&lt;100000,"1-99k","100k+"))</f>
        <v>100k+</v>
      </c>
      <c r="R7998" t="str">
        <f>IF(tbl_bank[[#This Row],[Tenure]]&lt;=0,"0-1",IF(tbl_bank[[#This Row],[Tenure]]&lt;=4,"2-4",IF(tbl_bank[[#This Row],[Tenure]]&lt;=7,"5-7","8-10")))</f>
        <v>5-7</v>
      </c>
      <c r="S7998" t="str">
        <f>IF(tbl_bank[[#This Row],[NumOfProducts]]&gt;=3,"3+",TEXT(tbl_bank[[#This Row],[NumOfProducts]],"0"))</f>
        <v>1</v>
      </c>
      <c r="T7998" t="str">
        <f>IF(tbl_bank[[#This Row],[CreditScore]]&lt;580,"&lt;580",IF(tbl_bank[[#This Row],[CreditScore]]&lt;670,"580-669",IF(tbl_bank[[#This Row],[CreditScore]]&lt;740,"670-739","740+")))</f>
        <v>670-739</v>
      </c>
    </row>
    <row r="7999" spans="1:20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>IF(tbl_bank[[#This Row],[Age]]&lt;30,"&lt;30",IF(tbl_bank[[#This Row],[Age]]&lt;40,"30-39",IF(tbl_bank[[#This Row],[Age]]&lt;50,"40-49",IF(tbl_bank[[#This Row],[Age]]&lt;60,"50-59","60+"))))</f>
        <v>&lt;30</v>
      </c>
      <c r="P7999">
        <f>IF(tbl_bank[[#This Row],[Balance]]=0,1,0)</f>
        <v>0</v>
      </c>
      <c r="Q7999" t="str">
        <f>IF(tbl_bank[[#This Row],[Balance]]=0,"Zero",IF(tbl_bank[[#This Row],[Balance]]&lt;100000,"1-99k","100k+"))</f>
        <v>100k+</v>
      </c>
      <c r="R7999" t="str">
        <f>IF(tbl_bank[[#This Row],[Tenure]]&lt;=0,"0-1",IF(tbl_bank[[#This Row],[Tenure]]&lt;=4,"2-4",IF(tbl_bank[[#This Row],[Tenure]]&lt;=7,"5-7","8-10")))</f>
        <v>5-7</v>
      </c>
      <c r="S7999" t="str">
        <f>IF(tbl_bank[[#This Row],[NumOfProducts]]&gt;=3,"3+",TEXT(tbl_bank[[#This Row],[NumOfProducts]],"0"))</f>
        <v>1</v>
      </c>
      <c r="T7999" t="str">
        <f>IF(tbl_bank[[#This Row],[CreditScore]]&lt;580,"&lt;580",IF(tbl_bank[[#This Row],[CreditScore]]&lt;670,"580-669",IF(tbl_bank[[#This Row],[CreditScore]]&lt;740,"670-739","740+")))</f>
        <v>&lt;580</v>
      </c>
    </row>
    <row r="8000" spans="1:20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>IF(tbl_bank[[#This Row],[Age]]&lt;30,"&lt;30",IF(tbl_bank[[#This Row],[Age]]&lt;40,"30-39",IF(tbl_bank[[#This Row],[Age]]&lt;50,"40-49",IF(tbl_bank[[#This Row],[Age]]&lt;60,"50-59","60+"))))</f>
        <v>&lt;30</v>
      </c>
      <c r="P8000">
        <f>IF(tbl_bank[[#This Row],[Balance]]=0,1,0)</f>
        <v>0</v>
      </c>
      <c r="Q8000" t="str">
        <f>IF(tbl_bank[[#This Row],[Balance]]=0,"Zero",IF(tbl_bank[[#This Row],[Balance]]&lt;100000,"1-99k","100k+"))</f>
        <v>100k+</v>
      </c>
      <c r="R8000" t="str">
        <f>IF(tbl_bank[[#This Row],[Tenure]]&lt;=0,"0-1",IF(tbl_bank[[#This Row],[Tenure]]&lt;=4,"2-4",IF(tbl_bank[[#This Row],[Tenure]]&lt;=7,"5-7","8-10")))</f>
        <v>2-4</v>
      </c>
      <c r="S8000" t="str">
        <f>IF(tbl_bank[[#This Row],[NumOfProducts]]&gt;=3,"3+",TEXT(tbl_bank[[#This Row],[NumOfProducts]],"0"))</f>
        <v>3+</v>
      </c>
      <c r="T8000" t="str">
        <f>IF(tbl_bank[[#This Row],[CreditScore]]&lt;580,"&lt;580",IF(tbl_bank[[#This Row],[CreditScore]]&lt;670,"580-669",IF(tbl_bank[[#This Row],[CreditScore]]&lt;740,"670-739","740+")))</f>
        <v>740+</v>
      </c>
    </row>
    <row r="8001" spans="1:20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>IF(tbl_bank[[#This Row],[Age]]&lt;30,"&lt;30",IF(tbl_bank[[#This Row],[Age]]&lt;40,"30-39",IF(tbl_bank[[#This Row],[Age]]&lt;50,"40-49",IF(tbl_bank[[#This Row],[Age]]&lt;60,"50-59","60+"))))</f>
        <v>&lt;30</v>
      </c>
      <c r="P8001">
        <f>IF(tbl_bank[[#This Row],[Balance]]=0,1,0)</f>
        <v>0</v>
      </c>
      <c r="Q8001" t="str">
        <f>IF(tbl_bank[[#This Row],[Balance]]=0,"Zero",IF(tbl_bank[[#This Row],[Balance]]&lt;100000,"1-99k","100k+"))</f>
        <v>100k+</v>
      </c>
      <c r="R8001" t="str">
        <f>IF(tbl_bank[[#This Row],[Tenure]]&lt;=0,"0-1",IF(tbl_bank[[#This Row],[Tenure]]&lt;=4,"2-4",IF(tbl_bank[[#This Row],[Tenure]]&lt;=7,"5-7","8-10")))</f>
        <v>5-7</v>
      </c>
      <c r="S8001" t="str">
        <f>IF(tbl_bank[[#This Row],[NumOfProducts]]&gt;=3,"3+",TEXT(tbl_bank[[#This Row],[NumOfProducts]],"0"))</f>
        <v>1</v>
      </c>
      <c r="T8001" t="str">
        <f>IF(tbl_bank[[#This Row],[CreditScore]]&lt;580,"&lt;580",IF(tbl_bank[[#This Row],[CreditScore]]&lt;670,"580-669",IF(tbl_bank[[#This Row],[CreditScore]]&lt;740,"670-739","740+")))</f>
        <v>740+</v>
      </c>
    </row>
    <row r="8002" spans="1:20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>IF(tbl_bank[[#This Row],[Age]]&lt;30,"&lt;30",IF(tbl_bank[[#This Row],[Age]]&lt;40,"30-39",IF(tbl_bank[[#This Row],[Age]]&lt;50,"40-49",IF(tbl_bank[[#This Row],[Age]]&lt;60,"50-59","60+"))))</f>
        <v>30-39</v>
      </c>
      <c r="P8002">
        <f>IF(tbl_bank[[#This Row],[Balance]]=0,1,0)</f>
        <v>0</v>
      </c>
      <c r="Q8002" t="str">
        <f>IF(tbl_bank[[#This Row],[Balance]]=0,"Zero",IF(tbl_bank[[#This Row],[Balance]]&lt;100000,"1-99k","100k+"))</f>
        <v>100k+</v>
      </c>
      <c r="R8002" t="str">
        <f>IF(tbl_bank[[#This Row],[Tenure]]&lt;=0,"0-1",IF(tbl_bank[[#This Row],[Tenure]]&lt;=4,"2-4",IF(tbl_bank[[#This Row],[Tenure]]&lt;=7,"5-7","8-10")))</f>
        <v>8-10</v>
      </c>
      <c r="S8002" t="str">
        <f>IF(tbl_bank[[#This Row],[NumOfProducts]]&gt;=3,"3+",TEXT(tbl_bank[[#This Row],[NumOfProducts]],"0"))</f>
        <v>2</v>
      </c>
      <c r="T8002" t="str">
        <f>IF(tbl_bank[[#This Row],[CreditScore]]&lt;580,"&lt;580",IF(tbl_bank[[#This Row],[CreditScore]]&lt;670,"580-669",IF(tbl_bank[[#This Row],[CreditScore]]&lt;740,"670-739","740+")))</f>
        <v>740+</v>
      </c>
    </row>
    <row r="8003" spans="1:20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>IF(tbl_bank[[#This Row],[Age]]&lt;30,"&lt;30",IF(tbl_bank[[#This Row],[Age]]&lt;40,"30-39",IF(tbl_bank[[#This Row],[Age]]&lt;50,"40-49",IF(tbl_bank[[#This Row],[Age]]&lt;60,"50-59","60+"))))</f>
        <v>30-39</v>
      </c>
      <c r="P8003">
        <f>IF(tbl_bank[[#This Row],[Balance]]=0,1,0)</f>
        <v>1</v>
      </c>
      <c r="Q8003" t="str">
        <f>IF(tbl_bank[[#This Row],[Balance]]=0,"Zero",IF(tbl_bank[[#This Row],[Balance]]&lt;100000,"1-99k","100k+"))</f>
        <v>Zero</v>
      </c>
      <c r="R8003" t="str">
        <f>IF(tbl_bank[[#This Row],[Tenure]]&lt;=0,"0-1",IF(tbl_bank[[#This Row],[Tenure]]&lt;=4,"2-4",IF(tbl_bank[[#This Row],[Tenure]]&lt;=7,"5-7","8-10")))</f>
        <v>8-10</v>
      </c>
      <c r="S8003" t="str">
        <f>IF(tbl_bank[[#This Row],[NumOfProducts]]&gt;=3,"3+",TEXT(tbl_bank[[#This Row],[NumOfProducts]],"0"))</f>
        <v>2</v>
      </c>
      <c r="T8003" t="str">
        <f>IF(tbl_bank[[#This Row],[CreditScore]]&lt;580,"&lt;580",IF(tbl_bank[[#This Row],[CreditScore]]&lt;670,"580-669",IF(tbl_bank[[#This Row],[CreditScore]]&lt;740,"670-739","740+")))</f>
        <v>670-739</v>
      </c>
    </row>
    <row r="8004" spans="1:20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>IF(tbl_bank[[#This Row],[Age]]&lt;30,"&lt;30",IF(tbl_bank[[#This Row],[Age]]&lt;40,"30-39",IF(tbl_bank[[#This Row],[Age]]&lt;50,"40-49",IF(tbl_bank[[#This Row],[Age]]&lt;60,"50-59","60+"))))</f>
        <v>30-39</v>
      </c>
      <c r="P8004">
        <f>IF(tbl_bank[[#This Row],[Balance]]=0,1,0)</f>
        <v>1</v>
      </c>
      <c r="Q8004" t="str">
        <f>IF(tbl_bank[[#This Row],[Balance]]=0,"Zero",IF(tbl_bank[[#This Row],[Balance]]&lt;100000,"1-99k","100k+"))</f>
        <v>Zero</v>
      </c>
      <c r="R8004" t="str">
        <f>IF(tbl_bank[[#This Row],[Tenure]]&lt;=0,"0-1",IF(tbl_bank[[#This Row],[Tenure]]&lt;=4,"2-4",IF(tbl_bank[[#This Row],[Tenure]]&lt;=7,"5-7","8-10")))</f>
        <v>2-4</v>
      </c>
      <c r="S8004" t="str">
        <f>IF(tbl_bank[[#This Row],[NumOfProducts]]&gt;=3,"3+",TEXT(tbl_bank[[#This Row],[NumOfProducts]],"0"))</f>
        <v>2</v>
      </c>
      <c r="T8004" t="str">
        <f>IF(tbl_bank[[#This Row],[CreditScore]]&lt;580,"&lt;580",IF(tbl_bank[[#This Row],[CreditScore]]&lt;670,"580-669",IF(tbl_bank[[#This Row],[CreditScore]]&lt;740,"670-739","740+")))</f>
        <v>580-669</v>
      </c>
    </row>
    <row r="8005" spans="1:20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>IF(tbl_bank[[#This Row],[Age]]&lt;30,"&lt;30",IF(tbl_bank[[#This Row],[Age]]&lt;40,"30-39",IF(tbl_bank[[#This Row],[Age]]&lt;50,"40-49",IF(tbl_bank[[#This Row],[Age]]&lt;60,"50-59","60+"))))</f>
        <v>50-59</v>
      </c>
      <c r="P8005">
        <f>IF(tbl_bank[[#This Row],[Balance]]=0,1,0)</f>
        <v>0</v>
      </c>
      <c r="Q8005" t="str">
        <f>IF(tbl_bank[[#This Row],[Balance]]=0,"Zero",IF(tbl_bank[[#This Row],[Balance]]&lt;100000,"1-99k","100k+"))</f>
        <v>100k+</v>
      </c>
      <c r="R8005" t="str">
        <f>IF(tbl_bank[[#This Row],[Tenure]]&lt;=0,"0-1",IF(tbl_bank[[#This Row],[Tenure]]&lt;=4,"2-4",IF(tbl_bank[[#This Row],[Tenure]]&lt;=7,"5-7","8-10")))</f>
        <v>5-7</v>
      </c>
      <c r="S8005" t="str">
        <f>IF(tbl_bank[[#This Row],[NumOfProducts]]&gt;=3,"3+",TEXT(tbl_bank[[#This Row],[NumOfProducts]],"0"))</f>
        <v>2</v>
      </c>
      <c r="T8005" t="str">
        <f>IF(tbl_bank[[#This Row],[CreditScore]]&lt;580,"&lt;580",IF(tbl_bank[[#This Row],[CreditScore]]&lt;670,"580-669",IF(tbl_bank[[#This Row],[CreditScore]]&lt;740,"670-739","740+")))</f>
        <v>580-669</v>
      </c>
    </row>
    <row r="8006" spans="1:20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>IF(tbl_bank[[#This Row],[Age]]&lt;30,"&lt;30",IF(tbl_bank[[#This Row],[Age]]&lt;40,"30-39",IF(tbl_bank[[#This Row],[Age]]&lt;50,"40-49",IF(tbl_bank[[#This Row],[Age]]&lt;60,"50-59","60+"))))</f>
        <v>40-49</v>
      </c>
      <c r="P8006">
        <f>IF(tbl_bank[[#This Row],[Balance]]=0,1,0)</f>
        <v>1</v>
      </c>
      <c r="Q8006" t="str">
        <f>IF(tbl_bank[[#This Row],[Balance]]=0,"Zero",IF(tbl_bank[[#This Row],[Balance]]&lt;100000,"1-99k","100k+"))</f>
        <v>Zero</v>
      </c>
      <c r="R8006" t="str">
        <f>IF(tbl_bank[[#This Row],[Tenure]]&lt;=0,"0-1",IF(tbl_bank[[#This Row],[Tenure]]&lt;=4,"2-4",IF(tbl_bank[[#This Row],[Tenure]]&lt;=7,"5-7","8-10")))</f>
        <v>5-7</v>
      </c>
      <c r="S8006" t="str">
        <f>IF(tbl_bank[[#This Row],[NumOfProducts]]&gt;=3,"3+",TEXT(tbl_bank[[#This Row],[NumOfProducts]],"0"))</f>
        <v>2</v>
      </c>
      <c r="T8006" t="str">
        <f>IF(tbl_bank[[#This Row],[CreditScore]]&lt;580,"&lt;580",IF(tbl_bank[[#This Row],[CreditScore]]&lt;670,"580-669",IF(tbl_bank[[#This Row],[CreditScore]]&lt;740,"670-739","740+")))</f>
        <v>580-669</v>
      </c>
    </row>
    <row r="8007" spans="1:20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>IF(tbl_bank[[#This Row],[Age]]&lt;30,"&lt;30",IF(tbl_bank[[#This Row],[Age]]&lt;40,"30-39",IF(tbl_bank[[#This Row],[Age]]&lt;50,"40-49",IF(tbl_bank[[#This Row],[Age]]&lt;60,"50-59","60+"))))</f>
        <v>30-39</v>
      </c>
      <c r="P8007">
        <f>IF(tbl_bank[[#This Row],[Balance]]=0,1,0)</f>
        <v>0</v>
      </c>
      <c r="Q8007" t="str">
        <f>IF(tbl_bank[[#This Row],[Balance]]=0,"Zero",IF(tbl_bank[[#This Row],[Balance]]&lt;100000,"1-99k","100k+"))</f>
        <v>1-99k</v>
      </c>
      <c r="R8007" t="str">
        <f>IF(tbl_bank[[#This Row],[Tenure]]&lt;=0,"0-1",IF(tbl_bank[[#This Row],[Tenure]]&lt;=4,"2-4",IF(tbl_bank[[#This Row],[Tenure]]&lt;=7,"5-7","8-10")))</f>
        <v>2-4</v>
      </c>
      <c r="S8007" t="str">
        <f>IF(tbl_bank[[#This Row],[NumOfProducts]]&gt;=3,"3+",TEXT(tbl_bank[[#This Row],[NumOfProducts]],"0"))</f>
        <v>1</v>
      </c>
      <c r="T8007" t="str">
        <f>IF(tbl_bank[[#This Row],[CreditScore]]&lt;580,"&lt;580",IF(tbl_bank[[#This Row],[CreditScore]]&lt;670,"580-669",IF(tbl_bank[[#This Row],[CreditScore]]&lt;740,"670-739","740+")))</f>
        <v>580-669</v>
      </c>
    </row>
    <row r="8008" spans="1:20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>IF(tbl_bank[[#This Row],[Age]]&lt;30,"&lt;30",IF(tbl_bank[[#This Row],[Age]]&lt;40,"30-39",IF(tbl_bank[[#This Row],[Age]]&lt;50,"40-49",IF(tbl_bank[[#This Row],[Age]]&lt;60,"50-59","60+"))))</f>
        <v>40-49</v>
      </c>
      <c r="P8008">
        <f>IF(tbl_bank[[#This Row],[Balance]]=0,1,0)</f>
        <v>0</v>
      </c>
      <c r="Q8008" t="str">
        <f>IF(tbl_bank[[#This Row],[Balance]]=0,"Zero",IF(tbl_bank[[#This Row],[Balance]]&lt;100000,"1-99k","100k+"))</f>
        <v>100k+</v>
      </c>
      <c r="R8008" t="str">
        <f>IF(tbl_bank[[#This Row],[Tenure]]&lt;=0,"0-1",IF(tbl_bank[[#This Row],[Tenure]]&lt;=4,"2-4",IF(tbl_bank[[#This Row],[Tenure]]&lt;=7,"5-7","8-10")))</f>
        <v>8-10</v>
      </c>
      <c r="S8008" t="str">
        <f>IF(tbl_bank[[#This Row],[NumOfProducts]]&gt;=3,"3+",TEXT(tbl_bank[[#This Row],[NumOfProducts]],"0"))</f>
        <v>2</v>
      </c>
      <c r="T8008" t="str">
        <f>IF(tbl_bank[[#This Row],[CreditScore]]&lt;580,"&lt;580",IF(tbl_bank[[#This Row],[CreditScore]]&lt;670,"580-669",IF(tbl_bank[[#This Row],[CreditScore]]&lt;740,"670-739","740+")))</f>
        <v>670-739</v>
      </c>
    </row>
    <row r="8009" spans="1:20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>IF(tbl_bank[[#This Row],[Age]]&lt;30,"&lt;30",IF(tbl_bank[[#This Row],[Age]]&lt;40,"30-39",IF(tbl_bank[[#This Row],[Age]]&lt;50,"40-49",IF(tbl_bank[[#This Row],[Age]]&lt;60,"50-59","60+"))))</f>
        <v>40-49</v>
      </c>
      <c r="P8009">
        <f>IF(tbl_bank[[#This Row],[Balance]]=0,1,0)</f>
        <v>0</v>
      </c>
      <c r="Q8009" t="str">
        <f>IF(tbl_bank[[#This Row],[Balance]]=0,"Zero",IF(tbl_bank[[#This Row],[Balance]]&lt;100000,"1-99k","100k+"))</f>
        <v>100k+</v>
      </c>
      <c r="R8009" t="str">
        <f>IF(tbl_bank[[#This Row],[Tenure]]&lt;=0,"0-1",IF(tbl_bank[[#This Row],[Tenure]]&lt;=4,"2-4",IF(tbl_bank[[#This Row],[Tenure]]&lt;=7,"5-7","8-10")))</f>
        <v>2-4</v>
      </c>
      <c r="S8009" t="str">
        <f>IF(tbl_bank[[#This Row],[NumOfProducts]]&gt;=3,"3+",TEXT(tbl_bank[[#This Row],[NumOfProducts]],"0"))</f>
        <v>1</v>
      </c>
      <c r="T8009" t="str">
        <f>IF(tbl_bank[[#This Row],[CreditScore]]&lt;580,"&lt;580",IF(tbl_bank[[#This Row],[CreditScore]]&lt;670,"580-669",IF(tbl_bank[[#This Row],[CreditScore]]&lt;740,"670-739","740+")))</f>
        <v>580-669</v>
      </c>
    </row>
    <row r="8010" spans="1:20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>IF(tbl_bank[[#This Row],[Age]]&lt;30,"&lt;30",IF(tbl_bank[[#This Row],[Age]]&lt;40,"30-39",IF(tbl_bank[[#This Row],[Age]]&lt;50,"40-49",IF(tbl_bank[[#This Row],[Age]]&lt;60,"50-59","60+"))))</f>
        <v>40-49</v>
      </c>
      <c r="P8010">
        <f>IF(tbl_bank[[#This Row],[Balance]]=0,1,0)</f>
        <v>0</v>
      </c>
      <c r="Q8010" t="str">
        <f>IF(tbl_bank[[#This Row],[Balance]]=0,"Zero",IF(tbl_bank[[#This Row],[Balance]]&lt;100000,"1-99k","100k+"))</f>
        <v>100k+</v>
      </c>
      <c r="R8010" t="str">
        <f>IF(tbl_bank[[#This Row],[Tenure]]&lt;=0,"0-1",IF(tbl_bank[[#This Row],[Tenure]]&lt;=4,"2-4",IF(tbl_bank[[#This Row],[Tenure]]&lt;=7,"5-7","8-10")))</f>
        <v>8-10</v>
      </c>
      <c r="S8010" t="str">
        <f>IF(tbl_bank[[#This Row],[NumOfProducts]]&gt;=3,"3+",TEXT(tbl_bank[[#This Row],[NumOfProducts]],"0"))</f>
        <v>1</v>
      </c>
      <c r="T8010" t="str">
        <f>IF(tbl_bank[[#This Row],[CreditScore]]&lt;580,"&lt;580",IF(tbl_bank[[#This Row],[CreditScore]]&lt;670,"580-669",IF(tbl_bank[[#This Row],[CreditScore]]&lt;740,"670-739","740+")))</f>
        <v>580-669</v>
      </c>
    </row>
    <row r="8011" spans="1:20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>IF(tbl_bank[[#This Row],[Age]]&lt;30,"&lt;30",IF(tbl_bank[[#This Row],[Age]]&lt;40,"30-39",IF(tbl_bank[[#This Row],[Age]]&lt;50,"40-49",IF(tbl_bank[[#This Row],[Age]]&lt;60,"50-59","60+"))))</f>
        <v>30-39</v>
      </c>
      <c r="P8011">
        <f>IF(tbl_bank[[#This Row],[Balance]]=0,1,0)</f>
        <v>0</v>
      </c>
      <c r="Q8011" t="str">
        <f>IF(tbl_bank[[#This Row],[Balance]]=0,"Zero",IF(tbl_bank[[#This Row],[Balance]]&lt;100000,"1-99k","100k+"))</f>
        <v>100k+</v>
      </c>
      <c r="R8011" t="str">
        <f>IF(tbl_bank[[#This Row],[Tenure]]&lt;=0,"0-1",IF(tbl_bank[[#This Row],[Tenure]]&lt;=4,"2-4",IF(tbl_bank[[#This Row],[Tenure]]&lt;=7,"5-7","8-10")))</f>
        <v>2-4</v>
      </c>
      <c r="S8011" t="str">
        <f>IF(tbl_bank[[#This Row],[NumOfProducts]]&gt;=3,"3+",TEXT(tbl_bank[[#This Row],[NumOfProducts]],"0"))</f>
        <v>1</v>
      </c>
      <c r="T8011" t="str">
        <f>IF(tbl_bank[[#This Row],[CreditScore]]&lt;580,"&lt;580",IF(tbl_bank[[#This Row],[CreditScore]]&lt;670,"580-669",IF(tbl_bank[[#This Row],[CreditScore]]&lt;740,"670-739","740+")))</f>
        <v>&lt;580</v>
      </c>
    </row>
    <row r="8012" spans="1:20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>IF(tbl_bank[[#This Row],[Age]]&lt;30,"&lt;30",IF(tbl_bank[[#This Row],[Age]]&lt;40,"30-39",IF(tbl_bank[[#This Row],[Age]]&lt;50,"40-49",IF(tbl_bank[[#This Row],[Age]]&lt;60,"50-59","60+"))))</f>
        <v>50-59</v>
      </c>
      <c r="P8012">
        <f>IF(tbl_bank[[#This Row],[Balance]]=0,1,0)</f>
        <v>0</v>
      </c>
      <c r="Q8012" t="str">
        <f>IF(tbl_bank[[#This Row],[Balance]]=0,"Zero",IF(tbl_bank[[#This Row],[Balance]]&lt;100000,"1-99k","100k+"))</f>
        <v>100k+</v>
      </c>
      <c r="R8012" t="str">
        <f>IF(tbl_bank[[#This Row],[Tenure]]&lt;=0,"0-1",IF(tbl_bank[[#This Row],[Tenure]]&lt;=4,"2-4",IF(tbl_bank[[#This Row],[Tenure]]&lt;=7,"5-7","8-10")))</f>
        <v>8-10</v>
      </c>
      <c r="S8012" t="str">
        <f>IF(tbl_bank[[#This Row],[NumOfProducts]]&gt;=3,"3+",TEXT(tbl_bank[[#This Row],[NumOfProducts]],"0"))</f>
        <v>2</v>
      </c>
      <c r="T8012" t="str">
        <f>IF(tbl_bank[[#This Row],[CreditScore]]&lt;580,"&lt;580",IF(tbl_bank[[#This Row],[CreditScore]]&lt;670,"580-669",IF(tbl_bank[[#This Row],[CreditScore]]&lt;740,"670-739","740+")))</f>
        <v>&lt;580</v>
      </c>
    </row>
    <row r="8013" spans="1:20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>IF(tbl_bank[[#This Row],[Age]]&lt;30,"&lt;30",IF(tbl_bank[[#This Row],[Age]]&lt;40,"30-39",IF(tbl_bank[[#This Row],[Age]]&lt;50,"40-49",IF(tbl_bank[[#This Row],[Age]]&lt;60,"50-59","60+"))))</f>
        <v>30-39</v>
      </c>
      <c r="P8013">
        <f>IF(tbl_bank[[#This Row],[Balance]]=0,1,0)</f>
        <v>1</v>
      </c>
      <c r="Q8013" t="str">
        <f>IF(tbl_bank[[#This Row],[Balance]]=0,"Zero",IF(tbl_bank[[#This Row],[Balance]]&lt;100000,"1-99k","100k+"))</f>
        <v>Zero</v>
      </c>
      <c r="R8013" t="str">
        <f>IF(tbl_bank[[#This Row],[Tenure]]&lt;=0,"0-1",IF(tbl_bank[[#This Row],[Tenure]]&lt;=4,"2-4",IF(tbl_bank[[#This Row],[Tenure]]&lt;=7,"5-7","8-10")))</f>
        <v>2-4</v>
      </c>
      <c r="S8013" t="str">
        <f>IF(tbl_bank[[#This Row],[NumOfProducts]]&gt;=3,"3+",TEXT(tbl_bank[[#This Row],[NumOfProducts]],"0"))</f>
        <v>2</v>
      </c>
      <c r="T8013" t="str">
        <f>IF(tbl_bank[[#This Row],[CreditScore]]&lt;580,"&lt;580",IF(tbl_bank[[#This Row],[CreditScore]]&lt;670,"580-669",IF(tbl_bank[[#This Row],[CreditScore]]&lt;740,"670-739","740+")))</f>
        <v>670-739</v>
      </c>
    </row>
    <row r="8014" spans="1:20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>IF(tbl_bank[[#This Row],[Age]]&lt;30,"&lt;30",IF(tbl_bank[[#This Row],[Age]]&lt;40,"30-39",IF(tbl_bank[[#This Row],[Age]]&lt;50,"40-49",IF(tbl_bank[[#This Row],[Age]]&lt;60,"50-59","60+"))))</f>
        <v>30-39</v>
      </c>
      <c r="P8014">
        <f>IF(tbl_bank[[#This Row],[Balance]]=0,1,0)</f>
        <v>1</v>
      </c>
      <c r="Q8014" t="str">
        <f>IF(tbl_bank[[#This Row],[Balance]]=0,"Zero",IF(tbl_bank[[#This Row],[Balance]]&lt;100000,"1-99k","100k+"))</f>
        <v>Zero</v>
      </c>
      <c r="R8014" t="str">
        <f>IF(tbl_bank[[#This Row],[Tenure]]&lt;=0,"0-1",IF(tbl_bank[[#This Row],[Tenure]]&lt;=4,"2-4",IF(tbl_bank[[#This Row],[Tenure]]&lt;=7,"5-7","8-10")))</f>
        <v>8-10</v>
      </c>
      <c r="S8014" t="str">
        <f>IF(tbl_bank[[#This Row],[NumOfProducts]]&gt;=3,"3+",TEXT(tbl_bank[[#This Row],[NumOfProducts]],"0"))</f>
        <v>2</v>
      </c>
      <c r="T8014" t="str">
        <f>IF(tbl_bank[[#This Row],[CreditScore]]&lt;580,"&lt;580",IF(tbl_bank[[#This Row],[CreditScore]]&lt;670,"580-669",IF(tbl_bank[[#This Row],[CreditScore]]&lt;740,"670-739","740+")))</f>
        <v>740+</v>
      </c>
    </row>
    <row r="8015" spans="1:20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>IF(tbl_bank[[#This Row],[Age]]&lt;30,"&lt;30",IF(tbl_bank[[#This Row],[Age]]&lt;40,"30-39",IF(tbl_bank[[#This Row],[Age]]&lt;50,"40-49",IF(tbl_bank[[#This Row],[Age]]&lt;60,"50-59","60+"))))</f>
        <v>30-39</v>
      </c>
      <c r="P8015">
        <f>IF(tbl_bank[[#This Row],[Balance]]=0,1,0)</f>
        <v>0</v>
      </c>
      <c r="Q8015" t="str">
        <f>IF(tbl_bank[[#This Row],[Balance]]=0,"Zero",IF(tbl_bank[[#This Row],[Balance]]&lt;100000,"1-99k","100k+"))</f>
        <v>1-99k</v>
      </c>
      <c r="R8015" t="str">
        <f>IF(tbl_bank[[#This Row],[Tenure]]&lt;=0,"0-1",IF(tbl_bank[[#This Row],[Tenure]]&lt;=4,"2-4",IF(tbl_bank[[#This Row],[Tenure]]&lt;=7,"5-7","8-10")))</f>
        <v>2-4</v>
      </c>
      <c r="S8015" t="str">
        <f>IF(tbl_bank[[#This Row],[NumOfProducts]]&gt;=3,"3+",TEXT(tbl_bank[[#This Row],[NumOfProducts]],"0"))</f>
        <v>1</v>
      </c>
      <c r="T8015" t="str">
        <f>IF(tbl_bank[[#This Row],[CreditScore]]&lt;580,"&lt;580",IF(tbl_bank[[#This Row],[CreditScore]]&lt;670,"580-669",IF(tbl_bank[[#This Row],[CreditScore]]&lt;740,"670-739","740+")))</f>
        <v>580-669</v>
      </c>
    </row>
    <row r="8016" spans="1:20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>IF(tbl_bank[[#This Row],[Age]]&lt;30,"&lt;30",IF(tbl_bank[[#This Row],[Age]]&lt;40,"30-39",IF(tbl_bank[[#This Row],[Age]]&lt;50,"40-49",IF(tbl_bank[[#This Row],[Age]]&lt;60,"50-59","60+"))))</f>
        <v>30-39</v>
      </c>
      <c r="P8016">
        <f>IF(tbl_bank[[#This Row],[Balance]]=0,1,0)</f>
        <v>0</v>
      </c>
      <c r="Q8016" t="str">
        <f>IF(tbl_bank[[#This Row],[Balance]]=0,"Zero",IF(tbl_bank[[#This Row],[Balance]]&lt;100000,"1-99k","100k+"))</f>
        <v>100k+</v>
      </c>
      <c r="R8016" t="str">
        <f>IF(tbl_bank[[#This Row],[Tenure]]&lt;=0,"0-1",IF(tbl_bank[[#This Row],[Tenure]]&lt;=4,"2-4",IF(tbl_bank[[#This Row],[Tenure]]&lt;=7,"5-7","8-10")))</f>
        <v>2-4</v>
      </c>
      <c r="S8016" t="str">
        <f>IF(tbl_bank[[#This Row],[NumOfProducts]]&gt;=3,"3+",TEXT(tbl_bank[[#This Row],[NumOfProducts]],"0"))</f>
        <v>1</v>
      </c>
      <c r="T8016" t="str">
        <f>IF(tbl_bank[[#This Row],[CreditScore]]&lt;580,"&lt;580",IF(tbl_bank[[#This Row],[CreditScore]]&lt;670,"580-669",IF(tbl_bank[[#This Row],[CreditScore]]&lt;740,"670-739","740+")))</f>
        <v>670-739</v>
      </c>
    </row>
    <row r="8017" spans="1:20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>IF(tbl_bank[[#This Row],[Age]]&lt;30,"&lt;30",IF(tbl_bank[[#This Row],[Age]]&lt;40,"30-39",IF(tbl_bank[[#This Row],[Age]]&lt;50,"40-49",IF(tbl_bank[[#This Row],[Age]]&lt;60,"50-59","60+"))))</f>
        <v>&lt;30</v>
      </c>
      <c r="P8017">
        <f>IF(tbl_bank[[#This Row],[Balance]]=0,1,0)</f>
        <v>0</v>
      </c>
      <c r="Q8017" t="str">
        <f>IF(tbl_bank[[#This Row],[Balance]]=0,"Zero",IF(tbl_bank[[#This Row],[Balance]]&lt;100000,"1-99k","100k+"))</f>
        <v>100k+</v>
      </c>
      <c r="R8017" t="str">
        <f>IF(tbl_bank[[#This Row],[Tenure]]&lt;=0,"0-1",IF(tbl_bank[[#This Row],[Tenure]]&lt;=4,"2-4",IF(tbl_bank[[#This Row],[Tenure]]&lt;=7,"5-7","8-10")))</f>
        <v>2-4</v>
      </c>
      <c r="S8017" t="str">
        <f>IF(tbl_bank[[#This Row],[NumOfProducts]]&gt;=3,"3+",TEXT(tbl_bank[[#This Row],[NumOfProducts]],"0"))</f>
        <v>2</v>
      </c>
      <c r="T8017" t="str">
        <f>IF(tbl_bank[[#This Row],[CreditScore]]&lt;580,"&lt;580",IF(tbl_bank[[#This Row],[CreditScore]]&lt;670,"580-669",IF(tbl_bank[[#This Row],[CreditScore]]&lt;740,"670-739","740+")))</f>
        <v>580-669</v>
      </c>
    </row>
    <row r="8018" spans="1:20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>IF(tbl_bank[[#This Row],[Age]]&lt;30,"&lt;30",IF(tbl_bank[[#This Row],[Age]]&lt;40,"30-39",IF(tbl_bank[[#This Row],[Age]]&lt;50,"40-49",IF(tbl_bank[[#This Row],[Age]]&lt;60,"50-59","60+"))))</f>
        <v>40-49</v>
      </c>
      <c r="P8018">
        <f>IF(tbl_bank[[#This Row],[Balance]]=0,1,0)</f>
        <v>1</v>
      </c>
      <c r="Q8018" t="str">
        <f>IF(tbl_bank[[#This Row],[Balance]]=0,"Zero",IF(tbl_bank[[#This Row],[Balance]]&lt;100000,"1-99k","100k+"))</f>
        <v>Zero</v>
      </c>
      <c r="R8018" t="str">
        <f>IF(tbl_bank[[#This Row],[Tenure]]&lt;=0,"0-1",IF(tbl_bank[[#This Row],[Tenure]]&lt;=4,"2-4",IF(tbl_bank[[#This Row],[Tenure]]&lt;=7,"5-7","8-10")))</f>
        <v>2-4</v>
      </c>
      <c r="S8018" t="str">
        <f>IF(tbl_bank[[#This Row],[NumOfProducts]]&gt;=3,"3+",TEXT(tbl_bank[[#This Row],[NumOfProducts]],"0"))</f>
        <v>2</v>
      </c>
      <c r="T8018" t="str">
        <f>IF(tbl_bank[[#This Row],[CreditScore]]&lt;580,"&lt;580",IF(tbl_bank[[#This Row],[CreditScore]]&lt;670,"580-669",IF(tbl_bank[[#This Row],[CreditScore]]&lt;740,"670-739","740+")))</f>
        <v>&lt;580</v>
      </c>
    </row>
    <row r="8019" spans="1:20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>IF(tbl_bank[[#This Row],[Age]]&lt;30,"&lt;30",IF(tbl_bank[[#This Row],[Age]]&lt;40,"30-39",IF(tbl_bank[[#This Row],[Age]]&lt;50,"40-49",IF(tbl_bank[[#This Row],[Age]]&lt;60,"50-59","60+"))))</f>
        <v>50-59</v>
      </c>
      <c r="P8019">
        <f>IF(tbl_bank[[#This Row],[Balance]]=0,1,0)</f>
        <v>0</v>
      </c>
      <c r="Q8019" t="str">
        <f>IF(tbl_bank[[#This Row],[Balance]]=0,"Zero",IF(tbl_bank[[#This Row],[Balance]]&lt;100000,"1-99k","100k+"))</f>
        <v>100k+</v>
      </c>
      <c r="R8019" t="str">
        <f>IF(tbl_bank[[#This Row],[Tenure]]&lt;=0,"0-1",IF(tbl_bank[[#This Row],[Tenure]]&lt;=4,"2-4",IF(tbl_bank[[#This Row],[Tenure]]&lt;=7,"5-7","8-10")))</f>
        <v>5-7</v>
      </c>
      <c r="S8019" t="str">
        <f>IF(tbl_bank[[#This Row],[NumOfProducts]]&gt;=3,"3+",TEXT(tbl_bank[[#This Row],[NumOfProducts]],"0"))</f>
        <v>1</v>
      </c>
      <c r="T8019" t="str">
        <f>IF(tbl_bank[[#This Row],[CreditScore]]&lt;580,"&lt;580",IF(tbl_bank[[#This Row],[CreditScore]]&lt;670,"580-669",IF(tbl_bank[[#This Row],[CreditScore]]&lt;740,"670-739","740+")))</f>
        <v>&lt;580</v>
      </c>
    </row>
    <row r="8020" spans="1:20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>IF(tbl_bank[[#This Row],[Age]]&lt;30,"&lt;30",IF(tbl_bank[[#This Row],[Age]]&lt;40,"30-39",IF(tbl_bank[[#This Row],[Age]]&lt;50,"40-49",IF(tbl_bank[[#This Row],[Age]]&lt;60,"50-59","60+"))))</f>
        <v>&lt;30</v>
      </c>
      <c r="P8020">
        <f>IF(tbl_bank[[#This Row],[Balance]]=0,1,0)</f>
        <v>0</v>
      </c>
      <c r="Q8020" t="str">
        <f>IF(tbl_bank[[#This Row],[Balance]]=0,"Zero",IF(tbl_bank[[#This Row],[Balance]]&lt;100000,"1-99k","100k+"))</f>
        <v>100k+</v>
      </c>
      <c r="R8020" t="str">
        <f>IF(tbl_bank[[#This Row],[Tenure]]&lt;=0,"0-1",IF(tbl_bank[[#This Row],[Tenure]]&lt;=4,"2-4",IF(tbl_bank[[#This Row],[Tenure]]&lt;=7,"5-7","8-10")))</f>
        <v>2-4</v>
      </c>
      <c r="S8020" t="str">
        <f>IF(tbl_bank[[#This Row],[NumOfProducts]]&gt;=3,"3+",TEXT(tbl_bank[[#This Row],[NumOfProducts]],"0"))</f>
        <v>1</v>
      </c>
      <c r="T8020" t="str">
        <f>IF(tbl_bank[[#This Row],[CreditScore]]&lt;580,"&lt;580",IF(tbl_bank[[#This Row],[CreditScore]]&lt;670,"580-669",IF(tbl_bank[[#This Row],[CreditScore]]&lt;740,"670-739","740+")))</f>
        <v>580-669</v>
      </c>
    </row>
    <row r="8021" spans="1:20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>IF(tbl_bank[[#This Row],[Age]]&lt;30,"&lt;30",IF(tbl_bank[[#This Row],[Age]]&lt;40,"30-39",IF(tbl_bank[[#This Row],[Age]]&lt;50,"40-49",IF(tbl_bank[[#This Row],[Age]]&lt;60,"50-59","60+"))))</f>
        <v>60+</v>
      </c>
      <c r="P8021">
        <f>IF(tbl_bank[[#This Row],[Balance]]=0,1,0)</f>
        <v>0</v>
      </c>
      <c r="Q8021" t="str">
        <f>IF(tbl_bank[[#This Row],[Balance]]=0,"Zero",IF(tbl_bank[[#This Row],[Balance]]&lt;100000,"1-99k","100k+"))</f>
        <v>100k+</v>
      </c>
      <c r="R8021" t="str">
        <f>IF(tbl_bank[[#This Row],[Tenure]]&lt;=0,"0-1",IF(tbl_bank[[#This Row],[Tenure]]&lt;=4,"2-4",IF(tbl_bank[[#This Row],[Tenure]]&lt;=7,"5-7","8-10")))</f>
        <v>8-10</v>
      </c>
      <c r="S8021" t="str">
        <f>IF(tbl_bank[[#This Row],[NumOfProducts]]&gt;=3,"3+",TEXT(tbl_bank[[#This Row],[NumOfProducts]],"0"))</f>
        <v>2</v>
      </c>
      <c r="T8021" t="str">
        <f>IF(tbl_bank[[#This Row],[CreditScore]]&lt;580,"&lt;580",IF(tbl_bank[[#This Row],[CreditScore]]&lt;670,"580-669",IF(tbl_bank[[#This Row],[CreditScore]]&lt;740,"670-739","740+")))</f>
        <v>670-739</v>
      </c>
    </row>
    <row r="8022" spans="1:20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>IF(tbl_bank[[#This Row],[Age]]&lt;30,"&lt;30",IF(tbl_bank[[#This Row],[Age]]&lt;40,"30-39",IF(tbl_bank[[#This Row],[Age]]&lt;50,"40-49",IF(tbl_bank[[#This Row],[Age]]&lt;60,"50-59","60+"))))</f>
        <v>40-49</v>
      </c>
      <c r="P8022">
        <f>IF(tbl_bank[[#This Row],[Balance]]=0,1,0)</f>
        <v>0</v>
      </c>
      <c r="Q8022" t="str">
        <f>IF(tbl_bank[[#This Row],[Balance]]=0,"Zero",IF(tbl_bank[[#This Row],[Balance]]&lt;100000,"1-99k","100k+"))</f>
        <v>100k+</v>
      </c>
      <c r="R8022" t="str">
        <f>IF(tbl_bank[[#This Row],[Tenure]]&lt;=0,"0-1",IF(tbl_bank[[#This Row],[Tenure]]&lt;=4,"2-4",IF(tbl_bank[[#This Row],[Tenure]]&lt;=7,"5-7","8-10")))</f>
        <v>2-4</v>
      </c>
      <c r="S8022" t="str">
        <f>IF(tbl_bank[[#This Row],[NumOfProducts]]&gt;=3,"3+",TEXT(tbl_bank[[#This Row],[NumOfProducts]],"0"))</f>
        <v>1</v>
      </c>
      <c r="T8022" t="str">
        <f>IF(tbl_bank[[#This Row],[CreditScore]]&lt;580,"&lt;580",IF(tbl_bank[[#This Row],[CreditScore]]&lt;670,"580-669",IF(tbl_bank[[#This Row],[CreditScore]]&lt;740,"670-739","740+")))</f>
        <v>740+</v>
      </c>
    </row>
    <row r="8023" spans="1:20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>IF(tbl_bank[[#This Row],[Age]]&lt;30,"&lt;30",IF(tbl_bank[[#This Row],[Age]]&lt;40,"30-39",IF(tbl_bank[[#This Row],[Age]]&lt;50,"40-49",IF(tbl_bank[[#This Row],[Age]]&lt;60,"50-59","60+"))))</f>
        <v>40-49</v>
      </c>
      <c r="P8023">
        <f>IF(tbl_bank[[#This Row],[Balance]]=0,1,0)</f>
        <v>1</v>
      </c>
      <c r="Q8023" t="str">
        <f>IF(tbl_bank[[#This Row],[Balance]]=0,"Zero",IF(tbl_bank[[#This Row],[Balance]]&lt;100000,"1-99k","100k+"))</f>
        <v>Zero</v>
      </c>
      <c r="R8023" t="str">
        <f>IF(tbl_bank[[#This Row],[Tenure]]&lt;=0,"0-1",IF(tbl_bank[[#This Row],[Tenure]]&lt;=4,"2-4",IF(tbl_bank[[#This Row],[Tenure]]&lt;=7,"5-7","8-10")))</f>
        <v>5-7</v>
      </c>
      <c r="S8023" t="str">
        <f>IF(tbl_bank[[#This Row],[NumOfProducts]]&gt;=3,"3+",TEXT(tbl_bank[[#This Row],[NumOfProducts]],"0"))</f>
        <v>1</v>
      </c>
      <c r="T8023" t="str">
        <f>IF(tbl_bank[[#This Row],[CreditScore]]&lt;580,"&lt;580",IF(tbl_bank[[#This Row],[CreditScore]]&lt;670,"580-669",IF(tbl_bank[[#This Row],[CreditScore]]&lt;740,"670-739","740+")))</f>
        <v>&lt;580</v>
      </c>
    </row>
    <row r="8024" spans="1:20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>IF(tbl_bank[[#This Row],[Age]]&lt;30,"&lt;30",IF(tbl_bank[[#This Row],[Age]]&lt;40,"30-39",IF(tbl_bank[[#This Row],[Age]]&lt;50,"40-49",IF(tbl_bank[[#This Row],[Age]]&lt;60,"50-59","60+"))))</f>
        <v>30-39</v>
      </c>
      <c r="P8024">
        <f>IF(tbl_bank[[#This Row],[Balance]]=0,1,0)</f>
        <v>0</v>
      </c>
      <c r="Q8024" t="str">
        <f>IF(tbl_bank[[#This Row],[Balance]]=0,"Zero",IF(tbl_bank[[#This Row],[Balance]]&lt;100000,"1-99k","100k+"))</f>
        <v>100k+</v>
      </c>
      <c r="R8024" t="str">
        <f>IF(tbl_bank[[#This Row],[Tenure]]&lt;=0,"0-1",IF(tbl_bank[[#This Row],[Tenure]]&lt;=4,"2-4",IF(tbl_bank[[#This Row],[Tenure]]&lt;=7,"5-7","8-10")))</f>
        <v>2-4</v>
      </c>
      <c r="S8024" t="str">
        <f>IF(tbl_bank[[#This Row],[NumOfProducts]]&gt;=3,"3+",TEXT(tbl_bank[[#This Row],[NumOfProducts]],"0"))</f>
        <v>1</v>
      </c>
      <c r="T8024" t="str">
        <f>IF(tbl_bank[[#This Row],[CreditScore]]&lt;580,"&lt;580",IF(tbl_bank[[#This Row],[CreditScore]]&lt;670,"580-669",IF(tbl_bank[[#This Row],[CreditScore]]&lt;740,"670-739","740+")))</f>
        <v>580-669</v>
      </c>
    </row>
    <row r="8025" spans="1:20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>IF(tbl_bank[[#This Row],[Age]]&lt;30,"&lt;30",IF(tbl_bank[[#This Row],[Age]]&lt;40,"30-39",IF(tbl_bank[[#This Row],[Age]]&lt;50,"40-49",IF(tbl_bank[[#This Row],[Age]]&lt;60,"50-59","60+"))))</f>
        <v>30-39</v>
      </c>
      <c r="P8025">
        <f>IF(tbl_bank[[#This Row],[Balance]]=0,1,0)</f>
        <v>1</v>
      </c>
      <c r="Q8025" t="str">
        <f>IF(tbl_bank[[#This Row],[Balance]]=0,"Zero",IF(tbl_bank[[#This Row],[Balance]]&lt;100000,"1-99k","100k+"))</f>
        <v>Zero</v>
      </c>
      <c r="R8025" t="str">
        <f>IF(tbl_bank[[#This Row],[Tenure]]&lt;=0,"0-1",IF(tbl_bank[[#This Row],[Tenure]]&lt;=4,"2-4",IF(tbl_bank[[#This Row],[Tenure]]&lt;=7,"5-7","8-10")))</f>
        <v>2-4</v>
      </c>
      <c r="S8025" t="str">
        <f>IF(tbl_bank[[#This Row],[NumOfProducts]]&gt;=3,"3+",TEXT(tbl_bank[[#This Row],[NumOfProducts]],"0"))</f>
        <v>2</v>
      </c>
      <c r="T8025" t="str">
        <f>IF(tbl_bank[[#This Row],[CreditScore]]&lt;580,"&lt;580",IF(tbl_bank[[#This Row],[CreditScore]]&lt;670,"580-669",IF(tbl_bank[[#This Row],[CreditScore]]&lt;740,"670-739","740+")))</f>
        <v>580-669</v>
      </c>
    </row>
    <row r="8026" spans="1:20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>IF(tbl_bank[[#This Row],[Age]]&lt;30,"&lt;30",IF(tbl_bank[[#This Row],[Age]]&lt;40,"30-39",IF(tbl_bank[[#This Row],[Age]]&lt;50,"40-49",IF(tbl_bank[[#This Row],[Age]]&lt;60,"50-59","60+"))))</f>
        <v>30-39</v>
      </c>
      <c r="P8026">
        <f>IF(tbl_bank[[#This Row],[Balance]]=0,1,0)</f>
        <v>0</v>
      </c>
      <c r="Q8026" t="str">
        <f>IF(tbl_bank[[#This Row],[Balance]]=0,"Zero",IF(tbl_bank[[#This Row],[Balance]]&lt;100000,"1-99k","100k+"))</f>
        <v>100k+</v>
      </c>
      <c r="R8026" t="str">
        <f>IF(tbl_bank[[#This Row],[Tenure]]&lt;=0,"0-1",IF(tbl_bank[[#This Row],[Tenure]]&lt;=4,"2-4",IF(tbl_bank[[#This Row],[Tenure]]&lt;=7,"5-7","8-10")))</f>
        <v>8-10</v>
      </c>
      <c r="S8026" t="str">
        <f>IF(tbl_bank[[#This Row],[NumOfProducts]]&gt;=3,"3+",TEXT(tbl_bank[[#This Row],[NumOfProducts]],"0"))</f>
        <v>1</v>
      </c>
      <c r="T8026" t="str">
        <f>IF(tbl_bank[[#This Row],[CreditScore]]&lt;580,"&lt;580",IF(tbl_bank[[#This Row],[CreditScore]]&lt;670,"580-669",IF(tbl_bank[[#This Row],[CreditScore]]&lt;740,"670-739","740+")))</f>
        <v>670-739</v>
      </c>
    </row>
    <row r="8027" spans="1:20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>IF(tbl_bank[[#This Row],[Age]]&lt;30,"&lt;30",IF(tbl_bank[[#This Row],[Age]]&lt;40,"30-39",IF(tbl_bank[[#This Row],[Age]]&lt;50,"40-49",IF(tbl_bank[[#This Row],[Age]]&lt;60,"50-59","60+"))))</f>
        <v>&lt;30</v>
      </c>
      <c r="P8027">
        <f>IF(tbl_bank[[#This Row],[Balance]]=0,1,0)</f>
        <v>0</v>
      </c>
      <c r="Q8027" t="str">
        <f>IF(tbl_bank[[#This Row],[Balance]]=0,"Zero",IF(tbl_bank[[#This Row],[Balance]]&lt;100000,"1-99k","100k+"))</f>
        <v>100k+</v>
      </c>
      <c r="R8027" t="str">
        <f>IF(tbl_bank[[#This Row],[Tenure]]&lt;=0,"0-1",IF(tbl_bank[[#This Row],[Tenure]]&lt;=4,"2-4",IF(tbl_bank[[#This Row],[Tenure]]&lt;=7,"5-7","8-10")))</f>
        <v>8-10</v>
      </c>
      <c r="S8027" t="str">
        <f>IF(tbl_bank[[#This Row],[NumOfProducts]]&gt;=3,"3+",TEXT(tbl_bank[[#This Row],[NumOfProducts]],"0"))</f>
        <v>1</v>
      </c>
      <c r="T8027" t="str">
        <f>IF(tbl_bank[[#This Row],[CreditScore]]&lt;580,"&lt;580",IF(tbl_bank[[#This Row],[CreditScore]]&lt;670,"580-669",IF(tbl_bank[[#This Row],[CreditScore]]&lt;740,"670-739","740+")))</f>
        <v>580-669</v>
      </c>
    </row>
    <row r="8028" spans="1:20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>IF(tbl_bank[[#This Row],[Age]]&lt;30,"&lt;30",IF(tbl_bank[[#This Row],[Age]]&lt;40,"30-39",IF(tbl_bank[[#This Row],[Age]]&lt;50,"40-49",IF(tbl_bank[[#This Row],[Age]]&lt;60,"50-59","60+"))))</f>
        <v>30-39</v>
      </c>
      <c r="P8028">
        <f>IF(tbl_bank[[#This Row],[Balance]]=0,1,0)</f>
        <v>0</v>
      </c>
      <c r="Q8028" t="str">
        <f>IF(tbl_bank[[#This Row],[Balance]]=0,"Zero",IF(tbl_bank[[#This Row],[Balance]]&lt;100000,"1-99k","100k+"))</f>
        <v>1-99k</v>
      </c>
      <c r="R8028" t="str">
        <f>IF(tbl_bank[[#This Row],[Tenure]]&lt;=0,"0-1",IF(tbl_bank[[#This Row],[Tenure]]&lt;=4,"2-4",IF(tbl_bank[[#This Row],[Tenure]]&lt;=7,"5-7","8-10")))</f>
        <v>8-10</v>
      </c>
      <c r="S8028" t="str">
        <f>IF(tbl_bank[[#This Row],[NumOfProducts]]&gt;=3,"3+",TEXT(tbl_bank[[#This Row],[NumOfProducts]],"0"))</f>
        <v>1</v>
      </c>
      <c r="T8028" t="str">
        <f>IF(tbl_bank[[#This Row],[CreditScore]]&lt;580,"&lt;580",IF(tbl_bank[[#This Row],[CreditScore]]&lt;670,"580-669",IF(tbl_bank[[#This Row],[CreditScore]]&lt;740,"670-739","740+")))</f>
        <v>580-669</v>
      </c>
    </row>
    <row r="8029" spans="1:20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>IF(tbl_bank[[#This Row],[Age]]&lt;30,"&lt;30",IF(tbl_bank[[#This Row],[Age]]&lt;40,"30-39",IF(tbl_bank[[#This Row],[Age]]&lt;50,"40-49",IF(tbl_bank[[#This Row],[Age]]&lt;60,"50-59","60+"))))</f>
        <v>30-39</v>
      </c>
      <c r="P8029">
        <f>IF(tbl_bank[[#This Row],[Balance]]=0,1,0)</f>
        <v>0</v>
      </c>
      <c r="Q8029" t="str">
        <f>IF(tbl_bank[[#This Row],[Balance]]=0,"Zero",IF(tbl_bank[[#This Row],[Balance]]&lt;100000,"1-99k","100k+"))</f>
        <v>100k+</v>
      </c>
      <c r="R8029" t="str">
        <f>IF(tbl_bank[[#This Row],[Tenure]]&lt;=0,"0-1",IF(tbl_bank[[#This Row],[Tenure]]&lt;=4,"2-4",IF(tbl_bank[[#This Row],[Tenure]]&lt;=7,"5-7","8-10")))</f>
        <v>2-4</v>
      </c>
      <c r="S8029" t="str">
        <f>IF(tbl_bank[[#This Row],[NumOfProducts]]&gt;=3,"3+",TEXT(tbl_bank[[#This Row],[NumOfProducts]],"0"))</f>
        <v>2</v>
      </c>
      <c r="T8029" t="str">
        <f>IF(tbl_bank[[#This Row],[CreditScore]]&lt;580,"&lt;580",IF(tbl_bank[[#This Row],[CreditScore]]&lt;670,"580-669",IF(tbl_bank[[#This Row],[CreditScore]]&lt;740,"670-739","740+")))</f>
        <v>670-739</v>
      </c>
    </row>
    <row r="8030" spans="1:20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>IF(tbl_bank[[#This Row],[Age]]&lt;30,"&lt;30",IF(tbl_bank[[#This Row],[Age]]&lt;40,"30-39",IF(tbl_bank[[#This Row],[Age]]&lt;50,"40-49",IF(tbl_bank[[#This Row],[Age]]&lt;60,"50-59","60+"))))</f>
        <v>30-39</v>
      </c>
      <c r="P8030">
        <f>IF(tbl_bank[[#This Row],[Balance]]=0,1,0)</f>
        <v>1</v>
      </c>
      <c r="Q8030" t="str">
        <f>IF(tbl_bank[[#This Row],[Balance]]=0,"Zero",IF(tbl_bank[[#This Row],[Balance]]&lt;100000,"1-99k","100k+"))</f>
        <v>Zero</v>
      </c>
      <c r="R8030" t="str">
        <f>IF(tbl_bank[[#This Row],[Tenure]]&lt;=0,"0-1",IF(tbl_bank[[#This Row],[Tenure]]&lt;=4,"2-4",IF(tbl_bank[[#This Row],[Tenure]]&lt;=7,"5-7","8-10")))</f>
        <v>8-10</v>
      </c>
      <c r="S8030" t="str">
        <f>IF(tbl_bank[[#This Row],[NumOfProducts]]&gt;=3,"3+",TEXT(tbl_bank[[#This Row],[NumOfProducts]],"0"))</f>
        <v>2</v>
      </c>
      <c r="T8030" t="str">
        <f>IF(tbl_bank[[#This Row],[CreditScore]]&lt;580,"&lt;580",IF(tbl_bank[[#This Row],[CreditScore]]&lt;670,"580-669",IF(tbl_bank[[#This Row],[CreditScore]]&lt;740,"670-739","740+")))</f>
        <v>740+</v>
      </c>
    </row>
    <row r="8031" spans="1:20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>IF(tbl_bank[[#This Row],[Age]]&lt;30,"&lt;30",IF(tbl_bank[[#This Row],[Age]]&lt;40,"30-39",IF(tbl_bank[[#This Row],[Age]]&lt;50,"40-49",IF(tbl_bank[[#This Row],[Age]]&lt;60,"50-59","60+"))))</f>
        <v>50-59</v>
      </c>
      <c r="P8031">
        <f>IF(tbl_bank[[#This Row],[Balance]]=0,1,0)</f>
        <v>1</v>
      </c>
      <c r="Q8031" t="str">
        <f>IF(tbl_bank[[#This Row],[Balance]]=0,"Zero",IF(tbl_bank[[#This Row],[Balance]]&lt;100000,"1-99k","100k+"))</f>
        <v>Zero</v>
      </c>
      <c r="R8031" t="str">
        <f>IF(tbl_bank[[#This Row],[Tenure]]&lt;=0,"0-1",IF(tbl_bank[[#This Row],[Tenure]]&lt;=4,"2-4",IF(tbl_bank[[#This Row],[Tenure]]&lt;=7,"5-7","8-10")))</f>
        <v>8-10</v>
      </c>
      <c r="S8031" t="str">
        <f>IF(tbl_bank[[#This Row],[NumOfProducts]]&gt;=3,"3+",TEXT(tbl_bank[[#This Row],[NumOfProducts]],"0"))</f>
        <v>1</v>
      </c>
      <c r="T8031" t="str">
        <f>IF(tbl_bank[[#This Row],[CreditScore]]&lt;580,"&lt;580",IF(tbl_bank[[#This Row],[CreditScore]]&lt;670,"580-669",IF(tbl_bank[[#This Row],[CreditScore]]&lt;740,"670-739","740+")))</f>
        <v>670-739</v>
      </c>
    </row>
    <row r="8032" spans="1:20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>IF(tbl_bank[[#This Row],[Age]]&lt;30,"&lt;30",IF(tbl_bank[[#This Row],[Age]]&lt;40,"30-39",IF(tbl_bank[[#This Row],[Age]]&lt;50,"40-49",IF(tbl_bank[[#This Row],[Age]]&lt;60,"50-59","60+"))))</f>
        <v>30-39</v>
      </c>
      <c r="P8032">
        <f>IF(tbl_bank[[#This Row],[Balance]]=0,1,0)</f>
        <v>1</v>
      </c>
      <c r="Q8032" t="str">
        <f>IF(tbl_bank[[#This Row],[Balance]]=0,"Zero",IF(tbl_bank[[#This Row],[Balance]]&lt;100000,"1-99k","100k+"))</f>
        <v>Zero</v>
      </c>
      <c r="R8032" t="str">
        <f>IF(tbl_bank[[#This Row],[Tenure]]&lt;=0,"0-1",IF(tbl_bank[[#This Row],[Tenure]]&lt;=4,"2-4",IF(tbl_bank[[#This Row],[Tenure]]&lt;=7,"5-7","8-10")))</f>
        <v>2-4</v>
      </c>
      <c r="S8032" t="str">
        <f>IF(tbl_bank[[#This Row],[NumOfProducts]]&gt;=3,"3+",TEXT(tbl_bank[[#This Row],[NumOfProducts]],"0"))</f>
        <v>1</v>
      </c>
      <c r="T8032" t="str">
        <f>IF(tbl_bank[[#This Row],[CreditScore]]&lt;580,"&lt;580",IF(tbl_bank[[#This Row],[CreditScore]]&lt;670,"580-669",IF(tbl_bank[[#This Row],[CreditScore]]&lt;740,"670-739","740+")))</f>
        <v>580-669</v>
      </c>
    </row>
    <row r="8033" spans="1:20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>IF(tbl_bank[[#This Row],[Age]]&lt;30,"&lt;30",IF(tbl_bank[[#This Row],[Age]]&lt;40,"30-39",IF(tbl_bank[[#This Row],[Age]]&lt;50,"40-49",IF(tbl_bank[[#This Row],[Age]]&lt;60,"50-59","60+"))))</f>
        <v>30-39</v>
      </c>
      <c r="P8033">
        <f>IF(tbl_bank[[#This Row],[Balance]]=0,1,0)</f>
        <v>1</v>
      </c>
      <c r="Q8033" t="str">
        <f>IF(tbl_bank[[#This Row],[Balance]]=0,"Zero",IF(tbl_bank[[#This Row],[Balance]]&lt;100000,"1-99k","100k+"))</f>
        <v>Zero</v>
      </c>
      <c r="R8033" t="str">
        <f>IF(tbl_bank[[#This Row],[Tenure]]&lt;=0,"0-1",IF(tbl_bank[[#This Row],[Tenure]]&lt;=4,"2-4",IF(tbl_bank[[#This Row],[Tenure]]&lt;=7,"5-7","8-10")))</f>
        <v>5-7</v>
      </c>
      <c r="S8033" t="str">
        <f>IF(tbl_bank[[#This Row],[NumOfProducts]]&gt;=3,"3+",TEXT(tbl_bank[[#This Row],[NumOfProducts]],"0"))</f>
        <v>2</v>
      </c>
      <c r="T8033" t="str">
        <f>IF(tbl_bank[[#This Row],[CreditScore]]&lt;580,"&lt;580",IF(tbl_bank[[#This Row],[CreditScore]]&lt;670,"580-669",IF(tbl_bank[[#This Row],[CreditScore]]&lt;740,"670-739","740+")))</f>
        <v>580-669</v>
      </c>
    </row>
    <row r="8034" spans="1:20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>IF(tbl_bank[[#This Row],[Age]]&lt;30,"&lt;30",IF(tbl_bank[[#This Row],[Age]]&lt;40,"30-39",IF(tbl_bank[[#This Row],[Age]]&lt;50,"40-49",IF(tbl_bank[[#This Row],[Age]]&lt;60,"50-59","60+"))))</f>
        <v>30-39</v>
      </c>
      <c r="P8034">
        <f>IF(tbl_bank[[#This Row],[Balance]]=0,1,0)</f>
        <v>1</v>
      </c>
      <c r="Q8034" t="str">
        <f>IF(tbl_bank[[#This Row],[Balance]]=0,"Zero",IF(tbl_bank[[#This Row],[Balance]]&lt;100000,"1-99k","100k+"))</f>
        <v>Zero</v>
      </c>
      <c r="R8034" t="str">
        <f>IF(tbl_bank[[#This Row],[Tenure]]&lt;=0,"0-1",IF(tbl_bank[[#This Row],[Tenure]]&lt;=4,"2-4",IF(tbl_bank[[#This Row],[Tenure]]&lt;=7,"5-7","8-10")))</f>
        <v>5-7</v>
      </c>
      <c r="S8034" t="str">
        <f>IF(tbl_bank[[#This Row],[NumOfProducts]]&gt;=3,"3+",TEXT(tbl_bank[[#This Row],[NumOfProducts]],"0"))</f>
        <v>2</v>
      </c>
      <c r="T8034" t="str">
        <f>IF(tbl_bank[[#This Row],[CreditScore]]&lt;580,"&lt;580",IF(tbl_bank[[#This Row],[CreditScore]]&lt;670,"580-669",IF(tbl_bank[[#This Row],[CreditScore]]&lt;740,"670-739","740+")))</f>
        <v>580-669</v>
      </c>
    </row>
    <row r="8035" spans="1:20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>IF(tbl_bank[[#This Row],[Age]]&lt;30,"&lt;30",IF(tbl_bank[[#This Row],[Age]]&lt;40,"30-39",IF(tbl_bank[[#This Row],[Age]]&lt;50,"40-49",IF(tbl_bank[[#This Row],[Age]]&lt;60,"50-59","60+"))))</f>
        <v>30-39</v>
      </c>
      <c r="P8035">
        <f>IF(tbl_bank[[#This Row],[Balance]]=0,1,0)</f>
        <v>1</v>
      </c>
      <c r="Q8035" t="str">
        <f>IF(tbl_bank[[#This Row],[Balance]]=0,"Zero",IF(tbl_bank[[#This Row],[Balance]]&lt;100000,"1-99k","100k+"))</f>
        <v>Zero</v>
      </c>
      <c r="R8035" t="str">
        <f>IF(tbl_bank[[#This Row],[Tenure]]&lt;=0,"0-1",IF(tbl_bank[[#This Row],[Tenure]]&lt;=4,"2-4",IF(tbl_bank[[#This Row],[Tenure]]&lt;=7,"5-7","8-10")))</f>
        <v>5-7</v>
      </c>
      <c r="S8035" t="str">
        <f>IF(tbl_bank[[#This Row],[NumOfProducts]]&gt;=3,"3+",TEXT(tbl_bank[[#This Row],[NumOfProducts]],"0"))</f>
        <v>2</v>
      </c>
      <c r="T8035" t="str">
        <f>IF(tbl_bank[[#This Row],[CreditScore]]&lt;580,"&lt;580",IF(tbl_bank[[#This Row],[CreditScore]]&lt;670,"580-669",IF(tbl_bank[[#This Row],[CreditScore]]&lt;740,"670-739","740+")))</f>
        <v>740+</v>
      </c>
    </row>
    <row r="8036" spans="1:20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>IF(tbl_bank[[#This Row],[Age]]&lt;30,"&lt;30",IF(tbl_bank[[#This Row],[Age]]&lt;40,"30-39",IF(tbl_bank[[#This Row],[Age]]&lt;50,"40-49",IF(tbl_bank[[#This Row],[Age]]&lt;60,"50-59","60+"))))</f>
        <v>40-49</v>
      </c>
      <c r="P8036">
        <f>IF(tbl_bank[[#This Row],[Balance]]=0,1,0)</f>
        <v>1</v>
      </c>
      <c r="Q8036" t="str">
        <f>IF(tbl_bank[[#This Row],[Balance]]=0,"Zero",IF(tbl_bank[[#This Row],[Balance]]&lt;100000,"1-99k","100k+"))</f>
        <v>Zero</v>
      </c>
      <c r="R8036" t="str">
        <f>IF(tbl_bank[[#This Row],[Tenure]]&lt;=0,"0-1",IF(tbl_bank[[#This Row],[Tenure]]&lt;=4,"2-4",IF(tbl_bank[[#This Row],[Tenure]]&lt;=7,"5-7","8-10")))</f>
        <v>8-10</v>
      </c>
      <c r="S8036" t="str">
        <f>IF(tbl_bank[[#This Row],[NumOfProducts]]&gt;=3,"3+",TEXT(tbl_bank[[#This Row],[NumOfProducts]],"0"))</f>
        <v>2</v>
      </c>
      <c r="T8036" t="str">
        <f>IF(tbl_bank[[#This Row],[CreditScore]]&lt;580,"&lt;580",IF(tbl_bank[[#This Row],[CreditScore]]&lt;670,"580-669",IF(tbl_bank[[#This Row],[CreditScore]]&lt;740,"670-739","740+")))</f>
        <v>580-669</v>
      </c>
    </row>
    <row r="8037" spans="1:20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>IF(tbl_bank[[#This Row],[Age]]&lt;30,"&lt;30",IF(tbl_bank[[#This Row],[Age]]&lt;40,"30-39",IF(tbl_bank[[#This Row],[Age]]&lt;50,"40-49",IF(tbl_bank[[#This Row],[Age]]&lt;60,"50-59","60+"))))</f>
        <v>30-39</v>
      </c>
      <c r="P8037">
        <f>IF(tbl_bank[[#This Row],[Balance]]=0,1,0)</f>
        <v>0</v>
      </c>
      <c r="Q8037" t="str">
        <f>IF(tbl_bank[[#This Row],[Balance]]=0,"Zero",IF(tbl_bank[[#This Row],[Balance]]&lt;100000,"1-99k","100k+"))</f>
        <v>1-99k</v>
      </c>
      <c r="R8037" t="str">
        <f>IF(tbl_bank[[#This Row],[Tenure]]&lt;=0,"0-1",IF(tbl_bank[[#This Row],[Tenure]]&lt;=4,"2-4",IF(tbl_bank[[#This Row],[Tenure]]&lt;=7,"5-7","8-10")))</f>
        <v>8-10</v>
      </c>
      <c r="S8037" t="str">
        <f>IF(tbl_bank[[#This Row],[NumOfProducts]]&gt;=3,"3+",TEXT(tbl_bank[[#This Row],[NumOfProducts]],"0"))</f>
        <v>2</v>
      </c>
      <c r="T8037" t="str">
        <f>IF(tbl_bank[[#This Row],[CreditScore]]&lt;580,"&lt;580",IF(tbl_bank[[#This Row],[CreditScore]]&lt;670,"580-669",IF(tbl_bank[[#This Row],[CreditScore]]&lt;740,"670-739","740+")))</f>
        <v>&lt;580</v>
      </c>
    </row>
    <row r="8038" spans="1:20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>IF(tbl_bank[[#This Row],[Age]]&lt;30,"&lt;30",IF(tbl_bank[[#This Row],[Age]]&lt;40,"30-39",IF(tbl_bank[[#This Row],[Age]]&lt;50,"40-49",IF(tbl_bank[[#This Row],[Age]]&lt;60,"50-59","60+"))))</f>
        <v>&lt;30</v>
      </c>
      <c r="P8038">
        <f>IF(tbl_bank[[#This Row],[Balance]]=0,1,0)</f>
        <v>1</v>
      </c>
      <c r="Q8038" t="str">
        <f>IF(tbl_bank[[#This Row],[Balance]]=0,"Zero",IF(tbl_bank[[#This Row],[Balance]]&lt;100000,"1-99k","100k+"))</f>
        <v>Zero</v>
      </c>
      <c r="R8038" t="str">
        <f>IF(tbl_bank[[#This Row],[Tenure]]&lt;=0,"0-1",IF(tbl_bank[[#This Row],[Tenure]]&lt;=4,"2-4",IF(tbl_bank[[#This Row],[Tenure]]&lt;=7,"5-7","8-10")))</f>
        <v>2-4</v>
      </c>
      <c r="S8038" t="str">
        <f>IF(tbl_bank[[#This Row],[NumOfProducts]]&gt;=3,"3+",TEXT(tbl_bank[[#This Row],[NumOfProducts]],"0"))</f>
        <v>2</v>
      </c>
      <c r="T8038" t="str">
        <f>IF(tbl_bank[[#This Row],[CreditScore]]&lt;580,"&lt;580",IF(tbl_bank[[#This Row],[CreditScore]]&lt;670,"580-669",IF(tbl_bank[[#This Row],[CreditScore]]&lt;740,"670-739","740+")))</f>
        <v>&lt;580</v>
      </c>
    </row>
    <row r="8039" spans="1:20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>IF(tbl_bank[[#This Row],[Age]]&lt;30,"&lt;30",IF(tbl_bank[[#This Row],[Age]]&lt;40,"30-39",IF(tbl_bank[[#This Row],[Age]]&lt;50,"40-49",IF(tbl_bank[[#This Row],[Age]]&lt;60,"50-59","60+"))))</f>
        <v>60+</v>
      </c>
      <c r="P8039">
        <f>IF(tbl_bank[[#This Row],[Balance]]=0,1,0)</f>
        <v>0</v>
      </c>
      <c r="Q8039" t="str">
        <f>IF(tbl_bank[[#This Row],[Balance]]=0,"Zero",IF(tbl_bank[[#This Row],[Balance]]&lt;100000,"1-99k","100k+"))</f>
        <v>100k+</v>
      </c>
      <c r="R8039" t="str">
        <f>IF(tbl_bank[[#This Row],[Tenure]]&lt;=0,"0-1",IF(tbl_bank[[#This Row],[Tenure]]&lt;=4,"2-4",IF(tbl_bank[[#This Row],[Tenure]]&lt;=7,"5-7","8-10")))</f>
        <v>8-10</v>
      </c>
      <c r="S8039" t="str">
        <f>IF(tbl_bank[[#This Row],[NumOfProducts]]&gt;=3,"3+",TEXT(tbl_bank[[#This Row],[NumOfProducts]],"0"))</f>
        <v>2</v>
      </c>
      <c r="T8039" t="str">
        <f>IF(tbl_bank[[#This Row],[CreditScore]]&lt;580,"&lt;580",IF(tbl_bank[[#This Row],[CreditScore]]&lt;670,"580-669",IF(tbl_bank[[#This Row],[CreditScore]]&lt;740,"670-739","740+")))</f>
        <v>&lt;580</v>
      </c>
    </row>
    <row r="8040" spans="1:20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>IF(tbl_bank[[#This Row],[Age]]&lt;30,"&lt;30",IF(tbl_bank[[#This Row],[Age]]&lt;40,"30-39",IF(tbl_bank[[#This Row],[Age]]&lt;50,"40-49",IF(tbl_bank[[#This Row],[Age]]&lt;60,"50-59","60+"))))</f>
        <v>50-59</v>
      </c>
      <c r="P8040">
        <f>IF(tbl_bank[[#This Row],[Balance]]=0,1,0)</f>
        <v>0</v>
      </c>
      <c r="Q8040" t="str">
        <f>IF(tbl_bank[[#This Row],[Balance]]=0,"Zero",IF(tbl_bank[[#This Row],[Balance]]&lt;100000,"1-99k","100k+"))</f>
        <v>100k+</v>
      </c>
      <c r="R8040" t="str">
        <f>IF(tbl_bank[[#This Row],[Tenure]]&lt;=0,"0-1",IF(tbl_bank[[#This Row],[Tenure]]&lt;=4,"2-4",IF(tbl_bank[[#This Row],[Tenure]]&lt;=7,"5-7","8-10")))</f>
        <v>5-7</v>
      </c>
      <c r="S8040" t="str">
        <f>IF(tbl_bank[[#This Row],[NumOfProducts]]&gt;=3,"3+",TEXT(tbl_bank[[#This Row],[NumOfProducts]],"0"))</f>
        <v>2</v>
      </c>
      <c r="T8040" t="str">
        <f>IF(tbl_bank[[#This Row],[CreditScore]]&lt;580,"&lt;580",IF(tbl_bank[[#This Row],[CreditScore]]&lt;670,"580-669",IF(tbl_bank[[#This Row],[CreditScore]]&lt;740,"670-739","740+")))</f>
        <v>580-669</v>
      </c>
    </row>
    <row r="8041" spans="1:20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>IF(tbl_bank[[#This Row],[Age]]&lt;30,"&lt;30",IF(tbl_bank[[#This Row],[Age]]&lt;40,"30-39",IF(tbl_bank[[#This Row],[Age]]&lt;50,"40-49",IF(tbl_bank[[#This Row],[Age]]&lt;60,"50-59","60+"))))</f>
        <v>40-49</v>
      </c>
      <c r="P8041">
        <f>IF(tbl_bank[[#This Row],[Balance]]=0,1,0)</f>
        <v>0</v>
      </c>
      <c r="Q8041" t="str">
        <f>IF(tbl_bank[[#This Row],[Balance]]=0,"Zero",IF(tbl_bank[[#This Row],[Balance]]&lt;100000,"1-99k","100k+"))</f>
        <v>1-99k</v>
      </c>
      <c r="R8041" t="str">
        <f>IF(tbl_bank[[#This Row],[Tenure]]&lt;=0,"0-1",IF(tbl_bank[[#This Row],[Tenure]]&lt;=4,"2-4",IF(tbl_bank[[#This Row],[Tenure]]&lt;=7,"5-7","8-10")))</f>
        <v>2-4</v>
      </c>
      <c r="S8041" t="str">
        <f>IF(tbl_bank[[#This Row],[NumOfProducts]]&gt;=3,"3+",TEXT(tbl_bank[[#This Row],[NumOfProducts]],"0"))</f>
        <v>2</v>
      </c>
      <c r="T8041" t="str">
        <f>IF(tbl_bank[[#This Row],[CreditScore]]&lt;580,"&lt;580",IF(tbl_bank[[#This Row],[CreditScore]]&lt;670,"580-669",IF(tbl_bank[[#This Row],[CreditScore]]&lt;740,"670-739","740+")))</f>
        <v>670-739</v>
      </c>
    </row>
    <row r="8042" spans="1:20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>IF(tbl_bank[[#This Row],[Age]]&lt;30,"&lt;30",IF(tbl_bank[[#This Row],[Age]]&lt;40,"30-39",IF(tbl_bank[[#This Row],[Age]]&lt;50,"40-49",IF(tbl_bank[[#This Row],[Age]]&lt;60,"50-59","60+"))))</f>
        <v>30-39</v>
      </c>
      <c r="P8042">
        <f>IF(tbl_bank[[#This Row],[Balance]]=0,1,0)</f>
        <v>1</v>
      </c>
      <c r="Q8042" t="str">
        <f>IF(tbl_bank[[#This Row],[Balance]]=0,"Zero",IF(tbl_bank[[#This Row],[Balance]]&lt;100000,"1-99k","100k+"))</f>
        <v>Zero</v>
      </c>
      <c r="R8042" t="str">
        <f>IF(tbl_bank[[#This Row],[Tenure]]&lt;=0,"0-1",IF(tbl_bank[[#This Row],[Tenure]]&lt;=4,"2-4",IF(tbl_bank[[#This Row],[Tenure]]&lt;=7,"5-7","8-10")))</f>
        <v>8-10</v>
      </c>
      <c r="S8042" t="str">
        <f>IF(tbl_bank[[#This Row],[NumOfProducts]]&gt;=3,"3+",TEXT(tbl_bank[[#This Row],[NumOfProducts]],"0"))</f>
        <v>2</v>
      </c>
      <c r="T8042" t="str">
        <f>IF(tbl_bank[[#This Row],[CreditScore]]&lt;580,"&lt;580",IF(tbl_bank[[#This Row],[CreditScore]]&lt;670,"580-669",IF(tbl_bank[[#This Row],[CreditScore]]&lt;740,"670-739","740+")))</f>
        <v>580-669</v>
      </c>
    </row>
    <row r="8043" spans="1:20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>IF(tbl_bank[[#This Row],[Age]]&lt;30,"&lt;30",IF(tbl_bank[[#This Row],[Age]]&lt;40,"30-39",IF(tbl_bank[[#This Row],[Age]]&lt;50,"40-49",IF(tbl_bank[[#This Row],[Age]]&lt;60,"50-59","60+"))))</f>
        <v>50-59</v>
      </c>
      <c r="P8043">
        <f>IF(tbl_bank[[#This Row],[Balance]]=0,1,0)</f>
        <v>1</v>
      </c>
      <c r="Q8043" t="str">
        <f>IF(tbl_bank[[#This Row],[Balance]]=0,"Zero",IF(tbl_bank[[#This Row],[Balance]]&lt;100000,"1-99k","100k+"))</f>
        <v>Zero</v>
      </c>
      <c r="R8043" t="str">
        <f>IF(tbl_bank[[#This Row],[Tenure]]&lt;=0,"0-1",IF(tbl_bank[[#This Row],[Tenure]]&lt;=4,"2-4",IF(tbl_bank[[#This Row],[Tenure]]&lt;=7,"5-7","8-10")))</f>
        <v>2-4</v>
      </c>
      <c r="S8043" t="str">
        <f>IF(tbl_bank[[#This Row],[NumOfProducts]]&gt;=3,"3+",TEXT(tbl_bank[[#This Row],[NumOfProducts]],"0"))</f>
        <v>3+</v>
      </c>
      <c r="T8043" t="str">
        <f>IF(tbl_bank[[#This Row],[CreditScore]]&lt;580,"&lt;580",IF(tbl_bank[[#This Row],[CreditScore]]&lt;670,"580-669",IF(tbl_bank[[#This Row],[CreditScore]]&lt;740,"670-739","740+")))</f>
        <v>670-739</v>
      </c>
    </row>
    <row r="8044" spans="1:20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>IF(tbl_bank[[#This Row],[Age]]&lt;30,"&lt;30",IF(tbl_bank[[#This Row],[Age]]&lt;40,"30-39",IF(tbl_bank[[#This Row],[Age]]&lt;50,"40-49",IF(tbl_bank[[#This Row],[Age]]&lt;60,"50-59","60+"))))</f>
        <v>30-39</v>
      </c>
      <c r="P8044">
        <f>IF(tbl_bank[[#This Row],[Balance]]=0,1,0)</f>
        <v>0</v>
      </c>
      <c r="Q8044" t="str">
        <f>IF(tbl_bank[[#This Row],[Balance]]=0,"Zero",IF(tbl_bank[[#This Row],[Balance]]&lt;100000,"1-99k","100k+"))</f>
        <v>1-99k</v>
      </c>
      <c r="R8044" t="str">
        <f>IF(tbl_bank[[#This Row],[Tenure]]&lt;=0,"0-1",IF(tbl_bank[[#This Row],[Tenure]]&lt;=4,"2-4",IF(tbl_bank[[#This Row],[Tenure]]&lt;=7,"5-7","8-10")))</f>
        <v>5-7</v>
      </c>
      <c r="S8044" t="str">
        <f>IF(tbl_bank[[#This Row],[NumOfProducts]]&gt;=3,"3+",TEXT(tbl_bank[[#This Row],[NumOfProducts]],"0"))</f>
        <v>1</v>
      </c>
      <c r="T8044" t="str">
        <f>IF(tbl_bank[[#This Row],[CreditScore]]&lt;580,"&lt;580",IF(tbl_bank[[#This Row],[CreditScore]]&lt;670,"580-669",IF(tbl_bank[[#This Row],[CreditScore]]&lt;740,"670-739","740+")))</f>
        <v>580-669</v>
      </c>
    </row>
    <row r="8045" spans="1:20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>IF(tbl_bank[[#This Row],[Age]]&lt;30,"&lt;30",IF(tbl_bank[[#This Row],[Age]]&lt;40,"30-39",IF(tbl_bank[[#This Row],[Age]]&lt;50,"40-49",IF(tbl_bank[[#This Row],[Age]]&lt;60,"50-59","60+"))))</f>
        <v>30-39</v>
      </c>
      <c r="P8045">
        <f>IF(tbl_bank[[#This Row],[Balance]]=0,1,0)</f>
        <v>0</v>
      </c>
      <c r="Q8045" t="str">
        <f>IF(tbl_bank[[#This Row],[Balance]]=0,"Zero",IF(tbl_bank[[#This Row],[Balance]]&lt;100000,"1-99k","100k+"))</f>
        <v>100k+</v>
      </c>
      <c r="R8045" t="str">
        <f>IF(tbl_bank[[#This Row],[Tenure]]&lt;=0,"0-1",IF(tbl_bank[[#This Row],[Tenure]]&lt;=4,"2-4",IF(tbl_bank[[#This Row],[Tenure]]&lt;=7,"5-7","8-10")))</f>
        <v>2-4</v>
      </c>
      <c r="S8045" t="str">
        <f>IF(tbl_bank[[#This Row],[NumOfProducts]]&gt;=3,"3+",TEXT(tbl_bank[[#This Row],[NumOfProducts]],"0"))</f>
        <v>1</v>
      </c>
      <c r="T8045" t="str">
        <f>IF(tbl_bank[[#This Row],[CreditScore]]&lt;580,"&lt;580",IF(tbl_bank[[#This Row],[CreditScore]]&lt;670,"580-669",IF(tbl_bank[[#This Row],[CreditScore]]&lt;740,"670-739","740+")))</f>
        <v>670-739</v>
      </c>
    </row>
    <row r="8046" spans="1:20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>IF(tbl_bank[[#This Row],[Age]]&lt;30,"&lt;30",IF(tbl_bank[[#This Row],[Age]]&lt;40,"30-39",IF(tbl_bank[[#This Row],[Age]]&lt;50,"40-49",IF(tbl_bank[[#This Row],[Age]]&lt;60,"50-59","60+"))))</f>
        <v>&lt;30</v>
      </c>
      <c r="P8046">
        <f>IF(tbl_bank[[#This Row],[Balance]]=0,1,0)</f>
        <v>1</v>
      </c>
      <c r="Q8046" t="str">
        <f>IF(tbl_bank[[#This Row],[Balance]]=0,"Zero",IF(tbl_bank[[#This Row],[Balance]]&lt;100000,"1-99k","100k+"))</f>
        <v>Zero</v>
      </c>
      <c r="R8046" t="str">
        <f>IF(tbl_bank[[#This Row],[Tenure]]&lt;=0,"0-1",IF(tbl_bank[[#This Row],[Tenure]]&lt;=4,"2-4",IF(tbl_bank[[#This Row],[Tenure]]&lt;=7,"5-7","8-10")))</f>
        <v>8-10</v>
      </c>
      <c r="S8046" t="str">
        <f>IF(tbl_bank[[#This Row],[NumOfProducts]]&gt;=3,"3+",TEXT(tbl_bank[[#This Row],[NumOfProducts]],"0"))</f>
        <v>1</v>
      </c>
      <c r="T8046" t="str">
        <f>IF(tbl_bank[[#This Row],[CreditScore]]&lt;580,"&lt;580",IF(tbl_bank[[#This Row],[CreditScore]]&lt;670,"580-669",IF(tbl_bank[[#This Row],[CreditScore]]&lt;740,"670-739","740+")))</f>
        <v>740+</v>
      </c>
    </row>
    <row r="8047" spans="1:20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>IF(tbl_bank[[#This Row],[Age]]&lt;30,"&lt;30",IF(tbl_bank[[#This Row],[Age]]&lt;40,"30-39",IF(tbl_bank[[#This Row],[Age]]&lt;50,"40-49",IF(tbl_bank[[#This Row],[Age]]&lt;60,"50-59","60+"))))</f>
        <v>40-49</v>
      </c>
      <c r="P8047">
        <f>IF(tbl_bank[[#This Row],[Balance]]=0,1,0)</f>
        <v>0</v>
      </c>
      <c r="Q8047" t="str">
        <f>IF(tbl_bank[[#This Row],[Balance]]=0,"Zero",IF(tbl_bank[[#This Row],[Balance]]&lt;100000,"1-99k","100k+"))</f>
        <v>1-99k</v>
      </c>
      <c r="R8047" t="str">
        <f>IF(tbl_bank[[#This Row],[Tenure]]&lt;=0,"0-1",IF(tbl_bank[[#This Row],[Tenure]]&lt;=4,"2-4",IF(tbl_bank[[#This Row],[Tenure]]&lt;=7,"5-7","8-10")))</f>
        <v>2-4</v>
      </c>
      <c r="S8047" t="str">
        <f>IF(tbl_bank[[#This Row],[NumOfProducts]]&gt;=3,"3+",TEXT(tbl_bank[[#This Row],[NumOfProducts]],"0"))</f>
        <v>2</v>
      </c>
      <c r="T8047" t="str">
        <f>IF(tbl_bank[[#This Row],[CreditScore]]&lt;580,"&lt;580",IF(tbl_bank[[#This Row],[CreditScore]]&lt;670,"580-669",IF(tbl_bank[[#This Row],[CreditScore]]&lt;740,"670-739","740+")))</f>
        <v>740+</v>
      </c>
    </row>
    <row r="8048" spans="1:20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>IF(tbl_bank[[#This Row],[Age]]&lt;30,"&lt;30",IF(tbl_bank[[#This Row],[Age]]&lt;40,"30-39",IF(tbl_bank[[#This Row],[Age]]&lt;50,"40-49",IF(tbl_bank[[#This Row],[Age]]&lt;60,"50-59","60+"))))</f>
        <v>40-49</v>
      </c>
      <c r="P8048">
        <f>IF(tbl_bank[[#This Row],[Balance]]=0,1,0)</f>
        <v>0</v>
      </c>
      <c r="Q8048" t="str">
        <f>IF(tbl_bank[[#This Row],[Balance]]=0,"Zero",IF(tbl_bank[[#This Row],[Balance]]&lt;100000,"1-99k","100k+"))</f>
        <v>100k+</v>
      </c>
      <c r="R8048" t="str">
        <f>IF(tbl_bank[[#This Row],[Tenure]]&lt;=0,"0-1",IF(tbl_bank[[#This Row],[Tenure]]&lt;=4,"2-4",IF(tbl_bank[[#This Row],[Tenure]]&lt;=7,"5-7","8-10")))</f>
        <v>2-4</v>
      </c>
      <c r="S8048" t="str">
        <f>IF(tbl_bank[[#This Row],[NumOfProducts]]&gt;=3,"3+",TEXT(tbl_bank[[#This Row],[NumOfProducts]],"0"))</f>
        <v>2</v>
      </c>
      <c r="T8048" t="str">
        <f>IF(tbl_bank[[#This Row],[CreditScore]]&lt;580,"&lt;580",IF(tbl_bank[[#This Row],[CreditScore]]&lt;670,"580-669",IF(tbl_bank[[#This Row],[CreditScore]]&lt;740,"670-739","740+")))</f>
        <v>740+</v>
      </c>
    </row>
    <row r="8049" spans="1:20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>IF(tbl_bank[[#This Row],[Age]]&lt;30,"&lt;30",IF(tbl_bank[[#This Row],[Age]]&lt;40,"30-39",IF(tbl_bank[[#This Row],[Age]]&lt;50,"40-49",IF(tbl_bank[[#This Row],[Age]]&lt;60,"50-59","60+"))))</f>
        <v>30-39</v>
      </c>
      <c r="P8049">
        <f>IF(tbl_bank[[#This Row],[Balance]]=0,1,0)</f>
        <v>0</v>
      </c>
      <c r="Q8049" t="str">
        <f>IF(tbl_bank[[#This Row],[Balance]]=0,"Zero",IF(tbl_bank[[#This Row],[Balance]]&lt;100000,"1-99k","100k+"))</f>
        <v>100k+</v>
      </c>
      <c r="R8049" t="str">
        <f>IF(tbl_bank[[#This Row],[Tenure]]&lt;=0,"0-1",IF(tbl_bank[[#This Row],[Tenure]]&lt;=4,"2-4",IF(tbl_bank[[#This Row],[Tenure]]&lt;=7,"5-7","8-10")))</f>
        <v>5-7</v>
      </c>
      <c r="S8049" t="str">
        <f>IF(tbl_bank[[#This Row],[NumOfProducts]]&gt;=3,"3+",TEXT(tbl_bank[[#This Row],[NumOfProducts]],"0"))</f>
        <v>1</v>
      </c>
      <c r="T8049" t="str">
        <f>IF(tbl_bank[[#This Row],[CreditScore]]&lt;580,"&lt;580",IF(tbl_bank[[#This Row],[CreditScore]]&lt;670,"580-669",IF(tbl_bank[[#This Row],[CreditScore]]&lt;740,"670-739","740+")))</f>
        <v>670-739</v>
      </c>
    </row>
    <row r="8050" spans="1:20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>IF(tbl_bank[[#This Row],[Age]]&lt;30,"&lt;30",IF(tbl_bank[[#This Row],[Age]]&lt;40,"30-39",IF(tbl_bank[[#This Row],[Age]]&lt;50,"40-49",IF(tbl_bank[[#This Row],[Age]]&lt;60,"50-59","60+"))))</f>
        <v>30-39</v>
      </c>
      <c r="P8050">
        <f>IF(tbl_bank[[#This Row],[Balance]]=0,1,0)</f>
        <v>1</v>
      </c>
      <c r="Q8050" t="str">
        <f>IF(tbl_bank[[#This Row],[Balance]]=0,"Zero",IF(tbl_bank[[#This Row],[Balance]]&lt;100000,"1-99k","100k+"))</f>
        <v>Zero</v>
      </c>
      <c r="R8050" t="str">
        <f>IF(tbl_bank[[#This Row],[Tenure]]&lt;=0,"0-1",IF(tbl_bank[[#This Row],[Tenure]]&lt;=4,"2-4",IF(tbl_bank[[#This Row],[Tenure]]&lt;=7,"5-7","8-10")))</f>
        <v>5-7</v>
      </c>
      <c r="S8050" t="str">
        <f>IF(tbl_bank[[#This Row],[NumOfProducts]]&gt;=3,"3+",TEXT(tbl_bank[[#This Row],[NumOfProducts]],"0"))</f>
        <v>1</v>
      </c>
      <c r="T8050" t="str">
        <f>IF(tbl_bank[[#This Row],[CreditScore]]&lt;580,"&lt;580",IF(tbl_bank[[#This Row],[CreditScore]]&lt;670,"580-669",IF(tbl_bank[[#This Row],[CreditScore]]&lt;740,"670-739","740+")))</f>
        <v>&lt;580</v>
      </c>
    </row>
    <row r="8051" spans="1:20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>IF(tbl_bank[[#This Row],[Age]]&lt;30,"&lt;30",IF(tbl_bank[[#This Row],[Age]]&lt;40,"30-39",IF(tbl_bank[[#This Row],[Age]]&lt;50,"40-49",IF(tbl_bank[[#This Row],[Age]]&lt;60,"50-59","60+"))))</f>
        <v>30-39</v>
      </c>
      <c r="P8051">
        <f>IF(tbl_bank[[#This Row],[Balance]]=0,1,0)</f>
        <v>0</v>
      </c>
      <c r="Q8051" t="str">
        <f>IF(tbl_bank[[#This Row],[Balance]]=0,"Zero",IF(tbl_bank[[#This Row],[Balance]]&lt;100000,"1-99k","100k+"))</f>
        <v>100k+</v>
      </c>
      <c r="R8051" t="str">
        <f>IF(tbl_bank[[#This Row],[Tenure]]&lt;=0,"0-1",IF(tbl_bank[[#This Row],[Tenure]]&lt;=4,"2-4",IF(tbl_bank[[#This Row],[Tenure]]&lt;=7,"5-7","8-10")))</f>
        <v>2-4</v>
      </c>
      <c r="S8051" t="str">
        <f>IF(tbl_bank[[#This Row],[NumOfProducts]]&gt;=3,"3+",TEXT(tbl_bank[[#This Row],[NumOfProducts]],"0"))</f>
        <v>3+</v>
      </c>
      <c r="T8051" t="str">
        <f>IF(tbl_bank[[#This Row],[CreditScore]]&lt;580,"&lt;580",IF(tbl_bank[[#This Row],[CreditScore]]&lt;670,"580-669",IF(tbl_bank[[#This Row],[CreditScore]]&lt;740,"670-739","740+")))</f>
        <v>580-669</v>
      </c>
    </row>
    <row r="8052" spans="1:20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>IF(tbl_bank[[#This Row],[Age]]&lt;30,"&lt;30",IF(tbl_bank[[#This Row],[Age]]&lt;40,"30-39",IF(tbl_bank[[#This Row],[Age]]&lt;50,"40-49",IF(tbl_bank[[#This Row],[Age]]&lt;60,"50-59","60+"))))</f>
        <v>30-39</v>
      </c>
      <c r="P8052">
        <f>IF(tbl_bank[[#This Row],[Balance]]=0,1,0)</f>
        <v>1</v>
      </c>
      <c r="Q8052" t="str">
        <f>IF(tbl_bank[[#This Row],[Balance]]=0,"Zero",IF(tbl_bank[[#This Row],[Balance]]&lt;100000,"1-99k","100k+"))</f>
        <v>Zero</v>
      </c>
      <c r="R8052" t="str">
        <f>IF(tbl_bank[[#This Row],[Tenure]]&lt;=0,"0-1",IF(tbl_bank[[#This Row],[Tenure]]&lt;=4,"2-4",IF(tbl_bank[[#This Row],[Tenure]]&lt;=7,"5-7","8-10")))</f>
        <v>2-4</v>
      </c>
      <c r="S8052" t="str">
        <f>IF(tbl_bank[[#This Row],[NumOfProducts]]&gt;=3,"3+",TEXT(tbl_bank[[#This Row],[NumOfProducts]],"0"))</f>
        <v>2</v>
      </c>
      <c r="T8052" t="str">
        <f>IF(tbl_bank[[#This Row],[CreditScore]]&lt;580,"&lt;580",IF(tbl_bank[[#This Row],[CreditScore]]&lt;670,"580-669",IF(tbl_bank[[#This Row],[CreditScore]]&lt;740,"670-739","740+")))</f>
        <v>670-739</v>
      </c>
    </row>
    <row r="8053" spans="1:20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>IF(tbl_bank[[#This Row],[Age]]&lt;30,"&lt;30",IF(tbl_bank[[#This Row],[Age]]&lt;40,"30-39",IF(tbl_bank[[#This Row],[Age]]&lt;50,"40-49",IF(tbl_bank[[#This Row],[Age]]&lt;60,"50-59","60+"))))</f>
        <v>50-59</v>
      </c>
      <c r="P8053">
        <f>IF(tbl_bank[[#This Row],[Balance]]=0,1,0)</f>
        <v>0</v>
      </c>
      <c r="Q8053" t="str">
        <f>IF(tbl_bank[[#This Row],[Balance]]=0,"Zero",IF(tbl_bank[[#This Row],[Balance]]&lt;100000,"1-99k","100k+"))</f>
        <v>1-99k</v>
      </c>
      <c r="R8053" t="str">
        <f>IF(tbl_bank[[#This Row],[Tenure]]&lt;=0,"0-1",IF(tbl_bank[[#This Row],[Tenure]]&lt;=4,"2-4",IF(tbl_bank[[#This Row],[Tenure]]&lt;=7,"5-7","8-10")))</f>
        <v>2-4</v>
      </c>
      <c r="S8053" t="str">
        <f>IF(tbl_bank[[#This Row],[NumOfProducts]]&gt;=3,"3+",TEXT(tbl_bank[[#This Row],[NumOfProducts]],"0"))</f>
        <v>2</v>
      </c>
      <c r="T8053" t="str">
        <f>IF(tbl_bank[[#This Row],[CreditScore]]&lt;580,"&lt;580",IF(tbl_bank[[#This Row],[CreditScore]]&lt;670,"580-669",IF(tbl_bank[[#This Row],[CreditScore]]&lt;740,"670-739","740+")))</f>
        <v>580-669</v>
      </c>
    </row>
    <row r="8054" spans="1:20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>IF(tbl_bank[[#This Row],[Age]]&lt;30,"&lt;30",IF(tbl_bank[[#This Row],[Age]]&lt;40,"30-39",IF(tbl_bank[[#This Row],[Age]]&lt;50,"40-49",IF(tbl_bank[[#This Row],[Age]]&lt;60,"50-59","60+"))))</f>
        <v>30-39</v>
      </c>
      <c r="P8054">
        <f>IF(tbl_bank[[#This Row],[Balance]]=0,1,0)</f>
        <v>1</v>
      </c>
      <c r="Q8054" t="str">
        <f>IF(tbl_bank[[#This Row],[Balance]]=0,"Zero",IF(tbl_bank[[#This Row],[Balance]]&lt;100000,"1-99k","100k+"))</f>
        <v>Zero</v>
      </c>
      <c r="R8054" t="str">
        <f>IF(tbl_bank[[#This Row],[Tenure]]&lt;=0,"0-1",IF(tbl_bank[[#This Row],[Tenure]]&lt;=4,"2-4",IF(tbl_bank[[#This Row],[Tenure]]&lt;=7,"5-7","8-10")))</f>
        <v>8-10</v>
      </c>
      <c r="S8054" t="str">
        <f>IF(tbl_bank[[#This Row],[NumOfProducts]]&gt;=3,"3+",TEXT(tbl_bank[[#This Row],[NumOfProducts]],"0"))</f>
        <v>1</v>
      </c>
      <c r="T8054" t="str">
        <f>IF(tbl_bank[[#This Row],[CreditScore]]&lt;580,"&lt;580",IF(tbl_bank[[#This Row],[CreditScore]]&lt;670,"580-669",IF(tbl_bank[[#This Row],[CreditScore]]&lt;740,"670-739","740+")))</f>
        <v>580-669</v>
      </c>
    </row>
    <row r="8055" spans="1:20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>IF(tbl_bank[[#This Row],[Age]]&lt;30,"&lt;30",IF(tbl_bank[[#This Row],[Age]]&lt;40,"30-39",IF(tbl_bank[[#This Row],[Age]]&lt;50,"40-49",IF(tbl_bank[[#This Row],[Age]]&lt;60,"50-59","60+"))))</f>
        <v>&lt;30</v>
      </c>
      <c r="P8055">
        <f>IF(tbl_bank[[#This Row],[Balance]]=0,1,0)</f>
        <v>0</v>
      </c>
      <c r="Q8055" t="str">
        <f>IF(tbl_bank[[#This Row],[Balance]]=0,"Zero",IF(tbl_bank[[#This Row],[Balance]]&lt;100000,"1-99k","100k+"))</f>
        <v>100k+</v>
      </c>
      <c r="R8055" t="str">
        <f>IF(tbl_bank[[#This Row],[Tenure]]&lt;=0,"0-1",IF(tbl_bank[[#This Row],[Tenure]]&lt;=4,"2-4",IF(tbl_bank[[#This Row],[Tenure]]&lt;=7,"5-7","8-10")))</f>
        <v>2-4</v>
      </c>
      <c r="S8055" t="str">
        <f>IF(tbl_bank[[#This Row],[NumOfProducts]]&gt;=3,"3+",TEXT(tbl_bank[[#This Row],[NumOfProducts]],"0"))</f>
        <v>1</v>
      </c>
      <c r="T8055" t="str">
        <f>IF(tbl_bank[[#This Row],[CreditScore]]&lt;580,"&lt;580",IF(tbl_bank[[#This Row],[CreditScore]]&lt;670,"580-669",IF(tbl_bank[[#This Row],[CreditScore]]&lt;740,"670-739","740+")))</f>
        <v>670-739</v>
      </c>
    </row>
    <row r="8056" spans="1:20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>IF(tbl_bank[[#This Row],[Age]]&lt;30,"&lt;30",IF(tbl_bank[[#This Row],[Age]]&lt;40,"30-39",IF(tbl_bank[[#This Row],[Age]]&lt;50,"40-49",IF(tbl_bank[[#This Row],[Age]]&lt;60,"50-59","60+"))))</f>
        <v>40-49</v>
      </c>
      <c r="P8056">
        <f>IF(tbl_bank[[#This Row],[Balance]]=0,1,0)</f>
        <v>0</v>
      </c>
      <c r="Q8056" t="str">
        <f>IF(tbl_bank[[#This Row],[Balance]]=0,"Zero",IF(tbl_bank[[#This Row],[Balance]]&lt;100000,"1-99k","100k+"))</f>
        <v>100k+</v>
      </c>
      <c r="R8056" t="str">
        <f>IF(tbl_bank[[#This Row],[Tenure]]&lt;=0,"0-1",IF(tbl_bank[[#This Row],[Tenure]]&lt;=4,"2-4",IF(tbl_bank[[#This Row],[Tenure]]&lt;=7,"5-7","8-10")))</f>
        <v>2-4</v>
      </c>
      <c r="S8056" t="str">
        <f>IF(tbl_bank[[#This Row],[NumOfProducts]]&gt;=3,"3+",TEXT(tbl_bank[[#This Row],[NumOfProducts]],"0"))</f>
        <v>1</v>
      </c>
      <c r="T8056" t="str">
        <f>IF(tbl_bank[[#This Row],[CreditScore]]&lt;580,"&lt;580",IF(tbl_bank[[#This Row],[CreditScore]]&lt;670,"580-669",IF(tbl_bank[[#This Row],[CreditScore]]&lt;740,"670-739","740+")))</f>
        <v>&lt;580</v>
      </c>
    </row>
    <row r="8057" spans="1:20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>IF(tbl_bank[[#This Row],[Age]]&lt;30,"&lt;30",IF(tbl_bank[[#This Row],[Age]]&lt;40,"30-39",IF(tbl_bank[[#This Row],[Age]]&lt;50,"40-49",IF(tbl_bank[[#This Row],[Age]]&lt;60,"50-59","60+"))))</f>
        <v>40-49</v>
      </c>
      <c r="P8057">
        <f>IF(tbl_bank[[#This Row],[Balance]]=0,1,0)</f>
        <v>0</v>
      </c>
      <c r="Q8057" t="str">
        <f>IF(tbl_bank[[#This Row],[Balance]]=0,"Zero",IF(tbl_bank[[#This Row],[Balance]]&lt;100000,"1-99k","100k+"))</f>
        <v>100k+</v>
      </c>
      <c r="R8057" t="str">
        <f>IF(tbl_bank[[#This Row],[Tenure]]&lt;=0,"0-1",IF(tbl_bank[[#This Row],[Tenure]]&lt;=4,"2-4",IF(tbl_bank[[#This Row],[Tenure]]&lt;=7,"5-7","8-10")))</f>
        <v>8-10</v>
      </c>
      <c r="S8057" t="str">
        <f>IF(tbl_bank[[#This Row],[NumOfProducts]]&gt;=3,"3+",TEXT(tbl_bank[[#This Row],[NumOfProducts]],"0"))</f>
        <v>1</v>
      </c>
      <c r="T8057" t="str">
        <f>IF(tbl_bank[[#This Row],[CreditScore]]&lt;580,"&lt;580",IF(tbl_bank[[#This Row],[CreditScore]]&lt;670,"580-669",IF(tbl_bank[[#This Row],[CreditScore]]&lt;740,"670-739","740+")))</f>
        <v>580-669</v>
      </c>
    </row>
    <row r="8058" spans="1:20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>IF(tbl_bank[[#This Row],[Age]]&lt;30,"&lt;30",IF(tbl_bank[[#This Row],[Age]]&lt;40,"30-39",IF(tbl_bank[[#This Row],[Age]]&lt;50,"40-49",IF(tbl_bank[[#This Row],[Age]]&lt;60,"50-59","60+"))))</f>
        <v>30-39</v>
      </c>
      <c r="P8058">
        <f>IF(tbl_bank[[#This Row],[Balance]]=0,1,0)</f>
        <v>0</v>
      </c>
      <c r="Q8058" t="str">
        <f>IF(tbl_bank[[#This Row],[Balance]]=0,"Zero",IF(tbl_bank[[#This Row],[Balance]]&lt;100000,"1-99k","100k+"))</f>
        <v>100k+</v>
      </c>
      <c r="R8058" t="str">
        <f>IF(tbl_bank[[#This Row],[Tenure]]&lt;=0,"0-1",IF(tbl_bank[[#This Row],[Tenure]]&lt;=4,"2-4",IF(tbl_bank[[#This Row],[Tenure]]&lt;=7,"5-7","8-10")))</f>
        <v>5-7</v>
      </c>
      <c r="S8058" t="str">
        <f>IF(tbl_bank[[#This Row],[NumOfProducts]]&gt;=3,"3+",TEXT(tbl_bank[[#This Row],[NumOfProducts]],"0"))</f>
        <v>1</v>
      </c>
      <c r="T8058" t="str">
        <f>IF(tbl_bank[[#This Row],[CreditScore]]&lt;580,"&lt;580",IF(tbl_bank[[#This Row],[CreditScore]]&lt;670,"580-669",IF(tbl_bank[[#This Row],[CreditScore]]&lt;740,"670-739","740+")))</f>
        <v>670-739</v>
      </c>
    </row>
    <row r="8059" spans="1:20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>IF(tbl_bank[[#This Row],[Age]]&lt;30,"&lt;30",IF(tbl_bank[[#This Row],[Age]]&lt;40,"30-39",IF(tbl_bank[[#This Row],[Age]]&lt;50,"40-49",IF(tbl_bank[[#This Row],[Age]]&lt;60,"50-59","60+"))))</f>
        <v>30-39</v>
      </c>
      <c r="P8059">
        <f>IF(tbl_bank[[#This Row],[Balance]]=0,1,0)</f>
        <v>0</v>
      </c>
      <c r="Q8059" t="str">
        <f>IF(tbl_bank[[#This Row],[Balance]]=0,"Zero",IF(tbl_bank[[#This Row],[Balance]]&lt;100000,"1-99k","100k+"))</f>
        <v>100k+</v>
      </c>
      <c r="R8059" t="str">
        <f>IF(tbl_bank[[#This Row],[Tenure]]&lt;=0,"0-1",IF(tbl_bank[[#This Row],[Tenure]]&lt;=4,"2-4",IF(tbl_bank[[#This Row],[Tenure]]&lt;=7,"5-7","8-10")))</f>
        <v>2-4</v>
      </c>
      <c r="S8059" t="str">
        <f>IF(tbl_bank[[#This Row],[NumOfProducts]]&gt;=3,"3+",TEXT(tbl_bank[[#This Row],[NumOfProducts]],"0"))</f>
        <v>2</v>
      </c>
      <c r="T8059" t="str">
        <f>IF(tbl_bank[[#This Row],[CreditScore]]&lt;580,"&lt;580",IF(tbl_bank[[#This Row],[CreditScore]]&lt;670,"580-669",IF(tbl_bank[[#This Row],[CreditScore]]&lt;740,"670-739","740+")))</f>
        <v>740+</v>
      </c>
    </row>
    <row r="8060" spans="1:20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>IF(tbl_bank[[#This Row],[Age]]&lt;30,"&lt;30",IF(tbl_bank[[#This Row],[Age]]&lt;40,"30-39",IF(tbl_bank[[#This Row],[Age]]&lt;50,"40-49",IF(tbl_bank[[#This Row],[Age]]&lt;60,"50-59","60+"))))</f>
        <v>50-59</v>
      </c>
      <c r="P8060">
        <f>IF(tbl_bank[[#This Row],[Balance]]=0,1,0)</f>
        <v>0</v>
      </c>
      <c r="Q8060" t="str">
        <f>IF(tbl_bank[[#This Row],[Balance]]=0,"Zero",IF(tbl_bank[[#This Row],[Balance]]&lt;100000,"1-99k","100k+"))</f>
        <v>1-99k</v>
      </c>
      <c r="R8060" t="str">
        <f>IF(tbl_bank[[#This Row],[Tenure]]&lt;=0,"0-1",IF(tbl_bank[[#This Row],[Tenure]]&lt;=4,"2-4",IF(tbl_bank[[#This Row],[Tenure]]&lt;=7,"5-7","8-10")))</f>
        <v>2-4</v>
      </c>
      <c r="S8060" t="str">
        <f>IF(tbl_bank[[#This Row],[NumOfProducts]]&gt;=3,"3+",TEXT(tbl_bank[[#This Row],[NumOfProducts]],"0"))</f>
        <v>2</v>
      </c>
      <c r="T8060" t="str">
        <f>IF(tbl_bank[[#This Row],[CreditScore]]&lt;580,"&lt;580",IF(tbl_bank[[#This Row],[CreditScore]]&lt;670,"580-669",IF(tbl_bank[[#This Row],[CreditScore]]&lt;740,"670-739","740+")))</f>
        <v>&lt;580</v>
      </c>
    </row>
    <row r="8061" spans="1:20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>IF(tbl_bank[[#This Row],[Age]]&lt;30,"&lt;30",IF(tbl_bank[[#This Row],[Age]]&lt;40,"30-39",IF(tbl_bank[[#This Row],[Age]]&lt;50,"40-49",IF(tbl_bank[[#This Row],[Age]]&lt;60,"50-59","60+"))))</f>
        <v>30-39</v>
      </c>
      <c r="P8061">
        <f>IF(tbl_bank[[#This Row],[Balance]]=0,1,0)</f>
        <v>0</v>
      </c>
      <c r="Q8061" t="str">
        <f>IF(tbl_bank[[#This Row],[Balance]]=0,"Zero",IF(tbl_bank[[#This Row],[Balance]]&lt;100000,"1-99k","100k+"))</f>
        <v>1-99k</v>
      </c>
      <c r="R8061" t="str">
        <f>IF(tbl_bank[[#This Row],[Tenure]]&lt;=0,"0-1",IF(tbl_bank[[#This Row],[Tenure]]&lt;=4,"2-4",IF(tbl_bank[[#This Row],[Tenure]]&lt;=7,"5-7","8-10")))</f>
        <v>5-7</v>
      </c>
      <c r="S8061" t="str">
        <f>IF(tbl_bank[[#This Row],[NumOfProducts]]&gt;=3,"3+",TEXT(tbl_bank[[#This Row],[NumOfProducts]],"0"))</f>
        <v>2</v>
      </c>
      <c r="T8061" t="str">
        <f>IF(tbl_bank[[#This Row],[CreditScore]]&lt;580,"&lt;580",IF(tbl_bank[[#This Row],[CreditScore]]&lt;670,"580-669",IF(tbl_bank[[#This Row],[CreditScore]]&lt;740,"670-739","740+")))</f>
        <v>670-739</v>
      </c>
    </row>
    <row r="8062" spans="1:20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>IF(tbl_bank[[#This Row],[Age]]&lt;30,"&lt;30",IF(tbl_bank[[#This Row],[Age]]&lt;40,"30-39",IF(tbl_bank[[#This Row],[Age]]&lt;50,"40-49",IF(tbl_bank[[#This Row],[Age]]&lt;60,"50-59","60+"))))</f>
        <v>30-39</v>
      </c>
      <c r="P8062">
        <f>IF(tbl_bank[[#This Row],[Balance]]=0,1,0)</f>
        <v>0</v>
      </c>
      <c r="Q8062" t="str">
        <f>IF(tbl_bank[[#This Row],[Balance]]=0,"Zero",IF(tbl_bank[[#This Row],[Balance]]&lt;100000,"1-99k","100k+"))</f>
        <v>100k+</v>
      </c>
      <c r="R8062" t="str">
        <f>IF(tbl_bank[[#This Row],[Tenure]]&lt;=0,"0-1",IF(tbl_bank[[#This Row],[Tenure]]&lt;=4,"2-4",IF(tbl_bank[[#This Row],[Tenure]]&lt;=7,"5-7","8-10")))</f>
        <v>5-7</v>
      </c>
      <c r="S8062" t="str">
        <f>IF(tbl_bank[[#This Row],[NumOfProducts]]&gt;=3,"3+",TEXT(tbl_bank[[#This Row],[NumOfProducts]],"0"))</f>
        <v>1</v>
      </c>
      <c r="T8062" t="str">
        <f>IF(tbl_bank[[#This Row],[CreditScore]]&lt;580,"&lt;580",IF(tbl_bank[[#This Row],[CreditScore]]&lt;670,"580-669",IF(tbl_bank[[#This Row],[CreditScore]]&lt;740,"670-739","740+")))</f>
        <v>670-739</v>
      </c>
    </row>
    <row r="8063" spans="1:20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>IF(tbl_bank[[#This Row],[Age]]&lt;30,"&lt;30",IF(tbl_bank[[#This Row],[Age]]&lt;40,"30-39",IF(tbl_bank[[#This Row],[Age]]&lt;50,"40-49",IF(tbl_bank[[#This Row],[Age]]&lt;60,"50-59","60+"))))</f>
        <v>30-39</v>
      </c>
      <c r="P8063">
        <f>IF(tbl_bank[[#This Row],[Balance]]=0,1,0)</f>
        <v>1</v>
      </c>
      <c r="Q8063" t="str">
        <f>IF(tbl_bank[[#This Row],[Balance]]=0,"Zero",IF(tbl_bank[[#This Row],[Balance]]&lt;100000,"1-99k","100k+"))</f>
        <v>Zero</v>
      </c>
      <c r="R8063" t="str">
        <f>IF(tbl_bank[[#This Row],[Tenure]]&lt;=0,"0-1",IF(tbl_bank[[#This Row],[Tenure]]&lt;=4,"2-4",IF(tbl_bank[[#This Row],[Tenure]]&lt;=7,"5-7","8-10")))</f>
        <v>8-10</v>
      </c>
      <c r="S8063" t="str">
        <f>IF(tbl_bank[[#This Row],[NumOfProducts]]&gt;=3,"3+",TEXT(tbl_bank[[#This Row],[NumOfProducts]],"0"))</f>
        <v>2</v>
      </c>
      <c r="T8063" t="str">
        <f>IF(tbl_bank[[#This Row],[CreditScore]]&lt;580,"&lt;580",IF(tbl_bank[[#This Row],[CreditScore]]&lt;670,"580-669",IF(tbl_bank[[#This Row],[CreditScore]]&lt;740,"670-739","740+")))</f>
        <v>&lt;580</v>
      </c>
    </row>
    <row r="8064" spans="1:20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>IF(tbl_bank[[#This Row],[Age]]&lt;30,"&lt;30",IF(tbl_bank[[#This Row],[Age]]&lt;40,"30-39",IF(tbl_bank[[#This Row],[Age]]&lt;50,"40-49",IF(tbl_bank[[#This Row],[Age]]&lt;60,"50-59","60+"))))</f>
        <v>40-49</v>
      </c>
      <c r="P8064">
        <f>IF(tbl_bank[[#This Row],[Balance]]=0,1,0)</f>
        <v>0</v>
      </c>
      <c r="Q8064" t="str">
        <f>IF(tbl_bank[[#This Row],[Balance]]=0,"Zero",IF(tbl_bank[[#This Row],[Balance]]&lt;100000,"1-99k","100k+"))</f>
        <v>1-99k</v>
      </c>
      <c r="R8064" t="str">
        <f>IF(tbl_bank[[#This Row],[Tenure]]&lt;=0,"0-1",IF(tbl_bank[[#This Row],[Tenure]]&lt;=4,"2-4",IF(tbl_bank[[#This Row],[Tenure]]&lt;=7,"5-7","8-10")))</f>
        <v>5-7</v>
      </c>
      <c r="S8064" t="str">
        <f>IF(tbl_bank[[#This Row],[NumOfProducts]]&gt;=3,"3+",TEXT(tbl_bank[[#This Row],[NumOfProducts]],"0"))</f>
        <v>1</v>
      </c>
      <c r="T8064" t="str">
        <f>IF(tbl_bank[[#This Row],[CreditScore]]&lt;580,"&lt;580",IF(tbl_bank[[#This Row],[CreditScore]]&lt;670,"580-669",IF(tbl_bank[[#This Row],[CreditScore]]&lt;740,"670-739","740+")))</f>
        <v>580-669</v>
      </c>
    </row>
    <row r="8065" spans="1:20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>IF(tbl_bank[[#This Row],[Age]]&lt;30,"&lt;30",IF(tbl_bank[[#This Row],[Age]]&lt;40,"30-39",IF(tbl_bank[[#This Row],[Age]]&lt;50,"40-49",IF(tbl_bank[[#This Row],[Age]]&lt;60,"50-59","60+"))))</f>
        <v>30-39</v>
      </c>
      <c r="P8065">
        <f>IF(tbl_bank[[#This Row],[Balance]]=0,1,0)</f>
        <v>0</v>
      </c>
      <c r="Q8065" t="str">
        <f>IF(tbl_bank[[#This Row],[Balance]]=0,"Zero",IF(tbl_bank[[#This Row],[Balance]]&lt;100000,"1-99k","100k+"))</f>
        <v>100k+</v>
      </c>
      <c r="R8065" t="str">
        <f>IF(tbl_bank[[#This Row],[Tenure]]&lt;=0,"0-1",IF(tbl_bank[[#This Row],[Tenure]]&lt;=4,"2-4",IF(tbl_bank[[#This Row],[Tenure]]&lt;=7,"5-7","8-10")))</f>
        <v>5-7</v>
      </c>
      <c r="S8065" t="str">
        <f>IF(tbl_bank[[#This Row],[NumOfProducts]]&gt;=3,"3+",TEXT(tbl_bank[[#This Row],[NumOfProducts]],"0"))</f>
        <v>2</v>
      </c>
      <c r="T8065" t="str">
        <f>IF(tbl_bank[[#This Row],[CreditScore]]&lt;580,"&lt;580",IF(tbl_bank[[#This Row],[CreditScore]]&lt;670,"580-669",IF(tbl_bank[[#This Row],[CreditScore]]&lt;740,"670-739","740+")))</f>
        <v>&lt;580</v>
      </c>
    </row>
    <row r="8066" spans="1:20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>IF(tbl_bank[[#This Row],[Age]]&lt;30,"&lt;30",IF(tbl_bank[[#This Row],[Age]]&lt;40,"30-39",IF(tbl_bank[[#This Row],[Age]]&lt;50,"40-49",IF(tbl_bank[[#This Row],[Age]]&lt;60,"50-59","60+"))))</f>
        <v>&lt;30</v>
      </c>
      <c r="P8066">
        <f>IF(tbl_bank[[#This Row],[Balance]]=0,1,0)</f>
        <v>1</v>
      </c>
      <c r="Q8066" t="str">
        <f>IF(tbl_bank[[#This Row],[Balance]]=0,"Zero",IF(tbl_bank[[#This Row],[Balance]]&lt;100000,"1-99k","100k+"))</f>
        <v>Zero</v>
      </c>
      <c r="R8066" t="str">
        <f>IF(tbl_bank[[#This Row],[Tenure]]&lt;=0,"0-1",IF(tbl_bank[[#This Row],[Tenure]]&lt;=4,"2-4",IF(tbl_bank[[#This Row],[Tenure]]&lt;=7,"5-7","8-10")))</f>
        <v>8-10</v>
      </c>
      <c r="S8066" t="str">
        <f>IF(tbl_bank[[#This Row],[NumOfProducts]]&gt;=3,"3+",TEXT(tbl_bank[[#This Row],[NumOfProducts]],"0"))</f>
        <v>2</v>
      </c>
      <c r="T8066" t="str">
        <f>IF(tbl_bank[[#This Row],[CreditScore]]&lt;580,"&lt;580",IF(tbl_bank[[#This Row],[CreditScore]]&lt;670,"580-669",IF(tbl_bank[[#This Row],[CreditScore]]&lt;740,"670-739","740+")))</f>
        <v>670-739</v>
      </c>
    </row>
    <row r="8067" spans="1:20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>IF(tbl_bank[[#This Row],[Age]]&lt;30,"&lt;30",IF(tbl_bank[[#This Row],[Age]]&lt;40,"30-39",IF(tbl_bank[[#This Row],[Age]]&lt;50,"40-49",IF(tbl_bank[[#This Row],[Age]]&lt;60,"50-59","60+"))))</f>
        <v>40-49</v>
      </c>
      <c r="P8067">
        <f>IF(tbl_bank[[#This Row],[Balance]]=0,1,0)</f>
        <v>0</v>
      </c>
      <c r="Q8067" t="str">
        <f>IF(tbl_bank[[#This Row],[Balance]]=0,"Zero",IF(tbl_bank[[#This Row],[Balance]]&lt;100000,"1-99k","100k+"))</f>
        <v>100k+</v>
      </c>
      <c r="R8067" t="str">
        <f>IF(tbl_bank[[#This Row],[Tenure]]&lt;=0,"0-1",IF(tbl_bank[[#This Row],[Tenure]]&lt;=4,"2-4",IF(tbl_bank[[#This Row],[Tenure]]&lt;=7,"5-7","8-10")))</f>
        <v>2-4</v>
      </c>
      <c r="S8067" t="str">
        <f>IF(tbl_bank[[#This Row],[NumOfProducts]]&gt;=3,"3+",TEXT(tbl_bank[[#This Row],[NumOfProducts]],"0"))</f>
        <v>1</v>
      </c>
      <c r="T8067" t="str">
        <f>IF(tbl_bank[[#This Row],[CreditScore]]&lt;580,"&lt;580",IF(tbl_bank[[#This Row],[CreditScore]]&lt;670,"580-669",IF(tbl_bank[[#This Row],[CreditScore]]&lt;740,"670-739","740+")))</f>
        <v>&lt;580</v>
      </c>
    </row>
    <row r="8068" spans="1:20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>IF(tbl_bank[[#This Row],[Age]]&lt;30,"&lt;30",IF(tbl_bank[[#This Row],[Age]]&lt;40,"30-39",IF(tbl_bank[[#This Row],[Age]]&lt;50,"40-49",IF(tbl_bank[[#This Row],[Age]]&lt;60,"50-59","60+"))))</f>
        <v>40-49</v>
      </c>
      <c r="P8068">
        <f>IF(tbl_bank[[#This Row],[Balance]]=0,1,0)</f>
        <v>0</v>
      </c>
      <c r="Q8068" t="str">
        <f>IF(tbl_bank[[#This Row],[Balance]]=0,"Zero",IF(tbl_bank[[#This Row],[Balance]]&lt;100000,"1-99k","100k+"))</f>
        <v>100k+</v>
      </c>
      <c r="R8068" t="str">
        <f>IF(tbl_bank[[#This Row],[Tenure]]&lt;=0,"0-1",IF(tbl_bank[[#This Row],[Tenure]]&lt;=4,"2-4",IF(tbl_bank[[#This Row],[Tenure]]&lt;=7,"5-7","8-10")))</f>
        <v>5-7</v>
      </c>
      <c r="S8068" t="str">
        <f>IF(tbl_bank[[#This Row],[NumOfProducts]]&gt;=3,"3+",TEXT(tbl_bank[[#This Row],[NumOfProducts]],"0"))</f>
        <v>2</v>
      </c>
      <c r="T8068" t="str">
        <f>IF(tbl_bank[[#This Row],[CreditScore]]&lt;580,"&lt;580",IF(tbl_bank[[#This Row],[CreditScore]]&lt;670,"580-669",IF(tbl_bank[[#This Row],[CreditScore]]&lt;740,"670-739","740+")))</f>
        <v>&lt;580</v>
      </c>
    </row>
    <row r="8069" spans="1:20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>IF(tbl_bank[[#This Row],[Age]]&lt;30,"&lt;30",IF(tbl_bank[[#This Row],[Age]]&lt;40,"30-39",IF(tbl_bank[[#This Row],[Age]]&lt;50,"40-49",IF(tbl_bank[[#This Row],[Age]]&lt;60,"50-59","60+"))))</f>
        <v>&lt;30</v>
      </c>
      <c r="P8069">
        <f>IF(tbl_bank[[#This Row],[Balance]]=0,1,0)</f>
        <v>1</v>
      </c>
      <c r="Q8069" t="str">
        <f>IF(tbl_bank[[#This Row],[Balance]]=0,"Zero",IF(tbl_bank[[#This Row],[Balance]]&lt;100000,"1-99k","100k+"))</f>
        <v>Zero</v>
      </c>
      <c r="R8069" t="str">
        <f>IF(tbl_bank[[#This Row],[Tenure]]&lt;=0,"0-1",IF(tbl_bank[[#This Row],[Tenure]]&lt;=4,"2-4",IF(tbl_bank[[#This Row],[Tenure]]&lt;=7,"5-7","8-10")))</f>
        <v>5-7</v>
      </c>
      <c r="S8069" t="str">
        <f>IF(tbl_bank[[#This Row],[NumOfProducts]]&gt;=3,"3+",TEXT(tbl_bank[[#This Row],[NumOfProducts]],"0"))</f>
        <v>2</v>
      </c>
      <c r="T8069" t="str">
        <f>IF(tbl_bank[[#This Row],[CreditScore]]&lt;580,"&lt;580",IF(tbl_bank[[#This Row],[CreditScore]]&lt;670,"580-669",IF(tbl_bank[[#This Row],[CreditScore]]&lt;740,"670-739","740+")))</f>
        <v>&lt;580</v>
      </c>
    </row>
    <row r="8070" spans="1:20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>IF(tbl_bank[[#This Row],[Age]]&lt;30,"&lt;30",IF(tbl_bank[[#This Row],[Age]]&lt;40,"30-39",IF(tbl_bank[[#This Row],[Age]]&lt;50,"40-49",IF(tbl_bank[[#This Row],[Age]]&lt;60,"50-59","60+"))))</f>
        <v>&lt;30</v>
      </c>
      <c r="P8070">
        <f>IF(tbl_bank[[#This Row],[Balance]]=0,1,0)</f>
        <v>0</v>
      </c>
      <c r="Q8070" t="str">
        <f>IF(tbl_bank[[#This Row],[Balance]]=0,"Zero",IF(tbl_bank[[#This Row],[Balance]]&lt;100000,"1-99k","100k+"))</f>
        <v>1-99k</v>
      </c>
      <c r="R8070" t="str">
        <f>IF(tbl_bank[[#This Row],[Tenure]]&lt;=0,"0-1",IF(tbl_bank[[#This Row],[Tenure]]&lt;=4,"2-4",IF(tbl_bank[[#This Row],[Tenure]]&lt;=7,"5-7","8-10")))</f>
        <v>2-4</v>
      </c>
      <c r="S8070" t="str">
        <f>IF(tbl_bank[[#This Row],[NumOfProducts]]&gt;=3,"3+",TEXT(tbl_bank[[#This Row],[NumOfProducts]],"0"))</f>
        <v>1</v>
      </c>
      <c r="T8070" t="str">
        <f>IF(tbl_bank[[#This Row],[CreditScore]]&lt;580,"&lt;580",IF(tbl_bank[[#This Row],[CreditScore]]&lt;670,"580-669",IF(tbl_bank[[#This Row],[CreditScore]]&lt;740,"670-739","740+")))</f>
        <v>580-669</v>
      </c>
    </row>
    <row r="8071" spans="1:20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>IF(tbl_bank[[#This Row],[Age]]&lt;30,"&lt;30",IF(tbl_bank[[#This Row],[Age]]&lt;40,"30-39",IF(tbl_bank[[#This Row],[Age]]&lt;50,"40-49",IF(tbl_bank[[#This Row],[Age]]&lt;60,"50-59","60+"))))</f>
        <v>40-49</v>
      </c>
      <c r="P8071">
        <f>IF(tbl_bank[[#This Row],[Balance]]=0,1,0)</f>
        <v>0</v>
      </c>
      <c r="Q8071" t="str">
        <f>IF(tbl_bank[[#This Row],[Balance]]=0,"Zero",IF(tbl_bank[[#This Row],[Balance]]&lt;100000,"1-99k","100k+"))</f>
        <v>1-99k</v>
      </c>
      <c r="R8071" t="str">
        <f>IF(tbl_bank[[#This Row],[Tenure]]&lt;=0,"0-1",IF(tbl_bank[[#This Row],[Tenure]]&lt;=4,"2-4",IF(tbl_bank[[#This Row],[Tenure]]&lt;=7,"5-7","8-10")))</f>
        <v>8-10</v>
      </c>
      <c r="S8071" t="str">
        <f>IF(tbl_bank[[#This Row],[NumOfProducts]]&gt;=3,"3+",TEXT(tbl_bank[[#This Row],[NumOfProducts]],"0"))</f>
        <v>2</v>
      </c>
      <c r="T8071" t="str">
        <f>IF(tbl_bank[[#This Row],[CreditScore]]&lt;580,"&lt;580",IF(tbl_bank[[#This Row],[CreditScore]]&lt;670,"580-669",IF(tbl_bank[[#This Row],[CreditScore]]&lt;740,"670-739","740+")))</f>
        <v>580-669</v>
      </c>
    </row>
    <row r="8072" spans="1:20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>IF(tbl_bank[[#This Row],[Age]]&lt;30,"&lt;30",IF(tbl_bank[[#This Row],[Age]]&lt;40,"30-39",IF(tbl_bank[[#This Row],[Age]]&lt;50,"40-49",IF(tbl_bank[[#This Row],[Age]]&lt;60,"50-59","60+"))))</f>
        <v>30-39</v>
      </c>
      <c r="P8072">
        <f>IF(tbl_bank[[#This Row],[Balance]]=0,1,0)</f>
        <v>0</v>
      </c>
      <c r="Q8072" t="str">
        <f>IF(tbl_bank[[#This Row],[Balance]]=0,"Zero",IF(tbl_bank[[#This Row],[Balance]]&lt;100000,"1-99k","100k+"))</f>
        <v>100k+</v>
      </c>
      <c r="R8072" t="str">
        <f>IF(tbl_bank[[#This Row],[Tenure]]&lt;=0,"0-1",IF(tbl_bank[[#This Row],[Tenure]]&lt;=4,"2-4",IF(tbl_bank[[#This Row],[Tenure]]&lt;=7,"5-7","8-10")))</f>
        <v>2-4</v>
      </c>
      <c r="S8072" t="str">
        <f>IF(tbl_bank[[#This Row],[NumOfProducts]]&gt;=3,"3+",TEXT(tbl_bank[[#This Row],[NumOfProducts]],"0"))</f>
        <v>1</v>
      </c>
      <c r="T8072" t="str">
        <f>IF(tbl_bank[[#This Row],[CreditScore]]&lt;580,"&lt;580",IF(tbl_bank[[#This Row],[CreditScore]]&lt;670,"580-669",IF(tbl_bank[[#This Row],[CreditScore]]&lt;740,"670-739","740+")))</f>
        <v>740+</v>
      </c>
    </row>
    <row r="8073" spans="1:20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>IF(tbl_bank[[#This Row],[Age]]&lt;30,"&lt;30",IF(tbl_bank[[#This Row],[Age]]&lt;40,"30-39",IF(tbl_bank[[#This Row],[Age]]&lt;50,"40-49",IF(tbl_bank[[#This Row],[Age]]&lt;60,"50-59","60+"))))</f>
        <v>40-49</v>
      </c>
      <c r="P8073">
        <f>IF(tbl_bank[[#This Row],[Balance]]=0,1,0)</f>
        <v>0</v>
      </c>
      <c r="Q8073" t="str">
        <f>IF(tbl_bank[[#This Row],[Balance]]=0,"Zero",IF(tbl_bank[[#This Row],[Balance]]&lt;100000,"1-99k","100k+"))</f>
        <v>100k+</v>
      </c>
      <c r="R8073" t="str">
        <f>IF(tbl_bank[[#This Row],[Tenure]]&lt;=0,"0-1",IF(tbl_bank[[#This Row],[Tenure]]&lt;=4,"2-4",IF(tbl_bank[[#This Row],[Tenure]]&lt;=7,"5-7","8-10")))</f>
        <v>2-4</v>
      </c>
      <c r="S8073" t="str">
        <f>IF(tbl_bank[[#This Row],[NumOfProducts]]&gt;=3,"3+",TEXT(tbl_bank[[#This Row],[NumOfProducts]],"0"))</f>
        <v>3+</v>
      </c>
      <c r="T8073" t="str">
        <f>IF(tbl_bank[[#This Row],[CreditScore]]&lt;580,"&lt;580",IF(tbl_bank[[#This Row],[CreditScore]]&lt;670,"580-669",IF(tbl_bank[[#This Row],[CreditScore]]&lt;740,"670-739","740+")))</f>
        <v>580-669</v>
      </c>
    </row>
    <row r="8074" spans="1:20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>IF(tbl_bank[[#This Row],[Age]]&lt;30,"&lt;30",IF(tbl_bank[[#This Row],[Age]]&lt;40,"30-39",IF(tbl_bank[[#This Row],[Age]]&lt;50,"40-49",IF(tbl_bank[[#This Row],[Age]]&lt;60,"50-59","60+"))))</f>
        <v>50-59</v>
      </c>
      <c r="P8074">
        <f>IF(tbl_bank[[#This Row],[Balance]]=0,1,0)</f>
        <v>0</v>
      </c>
      <c r="Q8074" t="str">
        <f>IF(tbl_bank[[#This Row],[Balance]]=0,"Zero",IF(tbl_bank[[#This Row],[Balance]]&lt;100000,"1-99k","100k+"))</f>
        <v>100k+</v>
      </c>
      <c r="R8074" t="str">
        <f>IF(tbl_bank[[#This Row],[Tenure]]&lt;=0,"0-1",IF(tbl_bank[[#This Row],[Tenure]]&lt;=4,"2-4",IF(tbl_bank[[#This Row],[Tenure]]&lt;=7,"5-7","8-10")))</f>
        <v>2-4</v>
      </c>
      <c r="S8074" t="str">
        <f>IF(tbl_bank[[#This Row],[NumOfProducts]]&gt;=3,"3+",TEXT(tbl_bank[[#This Row],[NumOfProducts]],"0"))</f>
        <v>1</v>
      </c>
      <c r="T8074" t="str">
        <f>IF(tbl_bank[[#This Row],[CreditScore]]&lt;580,"&lt;580",IF(tbl_bank[[#This Row],[CreditScore]]&lt;670,"580-669",IF(tbl_bank[[#This Row],[CreditScore]]&lt;740,"670-739","740+")))</f>
        <v>740+</v>
      </c>
    </row>
    <row r="8075" spans="1:20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>IF(tbl_bank[[#This Row],[Age]]&lt;30,"&lt;30",IF(tbl_bank[[#This Row],[Age]]&lt;40,"30-39",IF(tbl_bank[[#This Row],[Age]]&lt;50,"40-49",IF(tbl_bank[[#This Row],[Age]]&lt;60,"50-59","60+"))))</f>
        <v>30-39</v>
      </c>
      <c r="P8075">
        <f>IF(tbl_bank[[#This Row],[Balance]]=0,1,0)</f>
        <v>0</v>
      </c>
      <c r="Q8075" t="str">
        <f>IF(tbl_bank[[#This Row],[Balance]]=0,"Zero",IF(tbl_bank[[#This Row],[Balance]]&lt;100000,"1-99k","100k+"))</f>
        <v>1-99k</v>
      </c>
      <c r="R8075" t="str">
        <f>IF(tbl_bank[[#This Row],[Tenure]]&lt;=0,"0-1",IF(tbl_bank[[#This Row],[Tenure]]&lt;=4,"2-4",IF(tbl_bank[[#This Row],[Tenure]]&lt;=7,"5-7","8-10")))</f>
        <v>5-7</v>
      </c>
      <c r="S8075" t="str">
        <f>IF(tbl_bank[[#This Row],[NumOfProducts]]&gt;=3,"3+",TEXT(tbl_bank[[#This Row],[NumOfProducts]],"0"))</f>
        <v>1</v>
      </c>
      <c r="T8075" t="str">
        <f>IF(tbl_bank[[#This Row],[CreditScore]]&lt;580,"&lt;580",IF(tbl_bank[[#This Row],[CreditScore]]&lt;670,"580-669",IF(tbl_bank[[#This Row],[CreditScore]]&lt;740,"670-739","740+")))</f>
        <v>740+</v>
      </c>
    </row>
    <row r="8076" spans="1:20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>IF(tbl_bank[[#This Row],[Age]]&lt;30,"&lt;30",IF(tbl_bank[[#This Row],[Age]]&lt;40,"30-39",IF(tbl_bank[[#This Row],[Age]]&lt;50,"40-49",IF(tbl_bank[[#This Row],[Age]]&lt;60,"50-59","60+"))))</f>
        <v>&lt;30</v>
      </c>
      <c r="P8076">
        <f>IF(tbl_bank[[#This Row],[Balance]]=0,1,0)</f>
        <v>0</v>
      </c>
      <c r="Q8076" t="str">
        <f>IF(tbl_bank[[#This Row],[Balance]]=0,"Zero",IF(tbl_bank[[#This Row],[Balance]]&lt;100000,"1-99k","100k+"))</f>
        <v>100k+</v>
      </c>
      <c r="R8076" t="str">
        <f>IF(tbl_bank[[#This Row],[Tenure]]&lt;=0,"0-1",IF(tbl_bank[[#This Row],[Tenure]]&lt;=4,"2-4",IF(tbl_bank[[#This Row],[Tenure]]&lt;=7,"5-7","8-10")))</f>
        <v>5-7</v>
      </c>
      <c r="S8076" t="str">
        <f>IF(tbl_bank[[#This Row],[NumOfProducts]]&gt;=3,"3+",TEXT(tbl_bank[[#This Row],[NumOfProducts]],"0"))</f>
        <v>1</v>
      </c>
      <c r="T8076" t="str">
        <f>IF(tbl_bank[[#This Row],[CreditScore]]&lt;580,"&lt;580",IF(tbl_bank[[#This Row],[CreditScore]]&lt;670,"580-669",IF(tbl_bank[[#This Row],[CreditScore]]&lt;740,"670-739","740+")))</f>
        <v>740+</v>
      </c>
    </row>
    <row r="8077" spans="1:20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>IF(tbl_bank[[#This Row],[Age]]&lt;30,"&lt;30",IF(tbl_bank[[#This Row],[Age]]&lt;40,"30-39",IF(tbl_bank[[#This Row],[Age]]&lt;50,"40-49",IF(tbl_bank[[#This Row],[Age]]&lt;60,"50-59","60+"))))</f>
        <v>50-59</v>
      </c>
      <c r="P8077">
        <f>IF(tbl_bank[[#This Row],[Balance]]=0,1,0)</f>
        <v>0</v>
      </c>
      <c r="Q8077" t="str">
        <f>IF(tbl_bank[[#This Row],[Balance]]=0,"Zero",IF(tbl_bank[[#This Row],[Balance]]&lt;100000,"1-99k","100k+"))</f>
        <v>100k+</v>
      </c>
      <c r="R8077" t="str">
        <f>IF(tbl_bank[[#This Row],[Tenure]]&lt;=0,"0-1",IF(tbl_bank[[#This Row],[Tenure]]&lt;=4,"2-4",IF(tbl_bank[[#This Row],[Tenure]]&lt;=7,"5-7","8-10")))</f>
        <v>8-10</v>
      </c>
      <c r="S8077" t="str">
        <f>IF(tbl_bank[[#This Row],[NumOfProducts]]&gt;=3,"3+",TEXT(tbl_bank[[#This Row],[NumOfProducts]],"0"))</f>
        <v>1</v>
      </c>
      <c r="T8077" t="str">
        <f>IF(tbl_bank[[#This Row],[CreditScore]]&lt;580,"&lt;580",IF(tbl_bank[[#This Row],[CreditScore]]&lt;670,"580-669",IF(tbl_bank[[#This Row],[CreditScore]]&lt;740,"670-739","740+")))</f>
        <v>740+</v>
      </c>
    </row>
    <row r="8078" spans="1:20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>IF(tbl_bank[[#This Row],[Age]]&lt;30,"&lt;30",IF(tbl_bank[[#This Row],[Age]]&lt;40,"30-39",IF(tbl_bank[[#This Row],[Age]]&lt;50,"40-49",IF(tbl_bank[[#This Row],[Age]]&lt;60,"50-59","60+"))))</f>
        <v>30-39</v>
      </c>
      <c r="P8078">
        <f>IF(tbl_bank[[#This Row],[Balance]]=0,1,0)</f>
        <v>1</v>
      </c>
      <c r="Q8078" t="str">
        <f>IF(tbl_bank[[#This Row],[Balance]]=0,"Zero",IF(tbl_bank[[#This Row],[Balance]]&lt;100000,"1-99k","100k+"))</f>
        <v>Zero</v>
      </c>
      <c r="R8078" t="str">
        <f>IF(tbl_bank[[#This Row],[Tenure]]&lt;=0,"0-1",IF(tbl_bank[[#This Row],[Tenure]]&lt;=4,"2-4",IF(tbl_bank[[#This Row],[Tenure]]&lt;=7,"5-7","8-10")))</f>
        <v>8-10</v>
      </c>
      <c r="S8078" t="str">
        <f>IF(tbl_bank[[#This Row],[NumOfProducts]]&gt;=3,"3+",TEXT(tbl_bank[[#This Row],[NumOfProducts]],"0"))</f>
        <v>1</v>
      </c>
      <c r="T8078" t="str">
        <f>IF(tbl_bank[[#This Row],[CreditScore]]&lt;580,"&lt;580",IF(tbl_bank[[#This Row],[CreditScore]]&lt;670,"580-669",IF(tbl_bank[[#This Row],[CreditScore]]&lt;740,"670-739","740+")))</f>
        <v>670-739</v>
      </c>
    </row>
    <row r="8079" spans="1:20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>IF(tbl_bank[[#This Row],[Age]]&lt;30,"&lt;30",IF(tbl_bank[[#This Row],[Age]]&lt;40,"30-39",IF(tbl_bank[[#This Row],[Age]]&lt;50,"40-49",IF(tbl_bank[[#This Row],[Age]]&lt;60,"50-59","60+"))))</f>
        <v>40-49</v>
      </c>
      <c r="P8079">
        <f>IF(tbl_bank[[#This Row],[Balance]]=0,1,0)</f>
        <v>0</v>
      </c>
      <c r="Q8079" t="str">
        <f>IF(tbl_bank[[#This Row],[Balance]]=0,"Zero",IF(tbl_bank[[#This Row],[Balance]]&lt;100000,"1-99k","100k+"))</f>
        <v>100k+</v>
      </c>
      <c r="R8079" t="str">
        <f>IF(tbl_bank[[#This Row],[Tenure]]&lt;=0,"0-1",IF(tbl_bank[[#This Row],[Tenure]]&lt;=4,"2-4",IF(tbl_bank[[#This Row],[Tenure]]&lt;=7,"5-7","8-10")))</f>
        <v>2-4</v>
      </c>
      <c r="S8079" t="str">
        <f>IF(tbl_bank[[#This Row],[NumOfProducts]]&gt;=3,"3+",TEXT(tbl_bank[[#This Row],[NumOfProducts]],"0"))</f>
        <v>1</v>
      </c>
      <c r="T8079" t="str">
        <f>IF(tbl_bank[[#This Row],[CreditScore]]&lt;580,"&lt;580",IF(tbl_bank[[#This Row],[CreditScore]]&lt;670,"580-669",IF(tbl_bank[[#This Row],[CreditScore]]&lt;740,"670-739","740+")))</f>
        <v>670-739</v>
      </c>
    </row>
    <row r="8080" spans="1:20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>IF(tbl_bank[[#This Row],[Age]]&lt;30,"&lt;30",IF(tbl_bank[[#This Row],[Age]]&lt;40,"30-39",IF(tbl_bank[[#This Row],[Age]]&lt;50,"40-49",IF(tbl_bank[[#This Row],[Age]]&lt;60,"50-59","60+"))))</f>
        <v>50-59</v>
      </c>
      <c r="P8080">
        <f>IF(tbl_bank[[#This Row],[Balance]]=0,1,0)</f>
        <v>1</v>
      </c>
      <c r="Q8080" t="str">
        <f>IF(tbl_bank[[#This Row],[Balance]]=0,"Zero",IF(tbl_bank[[#This Row],[Balance]]&lt;100000,"1-99k","100k+"))</f>
        <v>Zero</v>
      </c>
      <c r="R8080" t="str">
        <f>IF(tbl_bank[[#This Row],[Tenure]]&lt;=0,"0-1",IF(tbl_bank[[#This Row],[Tenure]]&lt;=4,"2-4",IF(tbl_bank[[#This Row],[Tenure]]&lt;=7,"5-7","8-10")))</f>
        <v>8-10</v>
      </c>
      <c r="S8080" t="str">
        <f>IF(tbl_bank[[#This Row],[NumOfProducts]]&gt;=3,"3+",TEXT(tbl_bank[[#This Row],[NumOfProducts]],"0"))</f>
        <v>2</v>
      </c>
      <c r="T8080" t="str">
        <f>IF(tbl_bank[[#This Row],[CreditScore]]&lt;580,"&lt;580",IF(tbl_bank[[#This Row],[CreditScore]]&lt;670,"580-669",IF(tbl_bank[[#This Row],[CreditScore]]&lt;740,"670-739","740+")))</f>
        <v>&lt;580</v>
      </c>
    </row>
    <row r="8081" spans="1:20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>IF(tbl_bank[[#This Row],[Age]]&lt;30,"&lt;30",IF(tbl_bank[[#This Row],[Age]]&lt;40,"30-39",IF(tbl_bank[[#This Row],[Age]]&lt;50,"40-49",IF(tbl_bank[[#This Row],[Age]]&lt;60,"50-59","60+"))))</f>
        <v>30-39</v>
      </c>
      <c r="P8081">
        <f>IF(tbl_bank[[#This Row],[Balance]]=0,1,0)</f>
        <v>1</v>
      </c>
      <c r="Q8081" t="str">
        <f>IF(tbl_bank[[#This Row],[Balance]]=0,"Zero",IF(tbl_bank[[#This Row],[Balance]]&lt;100000,"1-99k","100k+"))</f>
        <v>Zero</v>
      </c>
      <c r="R8081" t="str">
        <f>IF(tbl_bank[[#This Row],[Tenure]]&lt;=0,"0-1",IF(tbl_bank[[#This Row],[Tenure]]&lt;=4,"2-4",IF(tbl_bank[[#This Row],[Tenure]]&lt;=7,"5-7","8-10")))</f>
        <v>5-7</v>
      </c>
      <c r="S8081" t="str">
        <f>IF(tbl_bank[[#This Row],[NumOfProducts]]&gt;=3,"3+",TEXT(tbl_bank[[#This Row],[NumOfProducts]],"0"))</f>
        <v>2</v>
      </c>
      <c r="T8081" t="str">
        <f>IF(tbl_bank[[#This Row],[CreditScore]]&lt;580,"&lt;580",IF(tbl_bank[[#This Row],[CreditScore]]&lt;670,"580-669",IF(tbl_bank[[#This Row],[CreditScore]]&lt;740,"670-739","740+")))</f>
        <v>580-669</v>
      </c>
    </row>
    <row r="8082" spans="1:20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>IF(tbl_bank[[#This Row],[Age]]&lt;30,"&lt;30",IF(tbl_bank[[#This Row],[Age]]&lt;40,"30-39",IF(tbl_bank[[#This Row],[Age]]&lt;50,"40-49",IF(tbl_bank[[#This Row],[Age]]&lt;60,"50-59","60+"))))</f>
        <v>40-49</v>
      </c>
      <c r="P8082">
        <f>IF(tbl_bank[[#This Row],[Balance]]=0,1,0)</f>
        <v>0</v>
      </c>
      <c r="Q8082" t="str">
        <f>IF(tbl_bank[[#This Row],[Balance]]=0,"Zero",IF(tbl_bank[[#This Row],[Balance]]&lt;100000,"1-99k","100k+"))</f>
        <v>100k+</v>
      </c>
      <c r="R8082" t="str">
        <f>IF(tbl_bank[[#This Row],[Tenure]]&lt;=0,"0-1",IF(tbl_bank[[#This Row],[Tenure]]&lt;=4,"2-4",IF(tbl_bank[[#This Row],[Tenure]]&lt;=7,"5-7","8-10")))</f>
        <v>2-4</v>
      </c>
      <c r="S8082" t="str">
        <f>IF(tbl_bank[[#This Row],[NumOfProducts]]&gt;=3,"3+",TEXT(tbl_bank[[#This Row],[NumOfProducts]],"0"))</f>
        <v>1</v>
      </c>
      <c r="T8082" t="str">
        <f>IF(tbl_bank[[#This Row],[CreditScore]]&lt;580,"&lt;580",IF(tbl_bank[[#This Row],[CreditScore]]&lt;670,"580-669",IF(tbl_bank[[#This Row],[CreditScore]]&lt;740,"670-739","740+")))</f>
        <v>740+</v>
      </c>
    </row>
    <row r="8083" spans="1:20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>IF(tbl_bank[[#This Row],[Age]]&lt;30,"&lt;30",IF(tbl_bank[[#This Row],[Age]]&lt;40,"30-39",IF(tbl_bank[[#This Row],[Age]]&lt;50,"40-49",IF(tbl_bank[[#This Row],[Age]]&lt;60,"50-59","60+"))))</f>
        <v>30-39</v>
      </c>
      <c r="P8083">
        <f>IF(tbl_bank[[#This Row],[Balance]]=0,1,0)</f>
        <v>0</v>
      </c>
      <c r="Q8083" t="str">
        <f>IF(tbl_bank[[#This Row],[Balance]]=0,"Zero",IF(tbl_bank[[#This Row],[Balance]]&lt;100000,"1-99k","100k+"))</f>
        <v>100k+</v>
      </c>
      <c r="R8083" t="str">
        <f>IF(tbl_bank[[#This Row],[Tenure]]&lt;=0,"0-1",IF(tbl_bank[[#This Row],[Tenure]]&lt;=4,"2-4",IF(tbl_bank[[#This Row],[Tenure]]&lt;=7,"5-7","8-10")))</f>
        <v>5-7</v>
      </c>
      <c r="S8083" t="str">
        <f>IF(tbl_bank[[#This Row],[NumOfProducts]]&gt;=3,"3+",TEXT(tbl_bank[[#This Row],[NumOfProducts]],"0"))</f>
        <v>1</v>
      </c>
      <c r="T8083" t="str">
        <f>IF(tbl_bank[[#This Row],[CreditScore]]&lt;580,"&lt;580",IF(tbl_bank[[#This Row],[CreditScore]]&lt;670,"580-669",IF(tbl_bank[[#This Row],[CreditScore]]&lt;740,"670-739","740+")))</f>
        <v>&lt;580</v>
      </c>
    </row>
    <row r="8084" spans="1:20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>IF(tbl_bank[[#This Row],[Age]]&lt;30,"&lt;30",IF(tbl_bank[[#This Row],[Age]]&lt;40,"30-39",IF(tbl_bank[[#This Row],[Age]]&lt;50,"40-49",IF(tbl_bank[[#This Row],[Age]]&lt;60,"50-59","60+"))))</f>
        <v>30-39</v>
      </c>
      <c r="P8084">
        <f>IF(tbl_bank[[#This Row],[Balance]]=0,1,0)</f>
        <v>0</v>
      </c>
      <c r="Q8084" t="str">
        <f>IF(tbl_bank[[#This Row],[Balance]]=0,"Zero",IF(tbl_bank[[#This Row],[Balance]]&lt;100000,"1-99k","100k+"))</f>
        <v>100k+</v>
      </c>
      <c r="R8084" t="str">
        <f>IF(tbl_bank[[#This Row],[Tenure]]&lt;=0,"0-1",IF(tbl_bank[[#This Row],[Tenure]]&lt;=4,"2-4",IF(tbl_bank[[#This Row],[Tenure]]&lt;=7,"5-7","8-10")))</f>
        <v>2-4</v>
      </c>
      <c r="S8084" t="str">
        <f>IF(tbl_bank[[#This Row],[NumOfProducts]]&gt;=3,"3+",TEXT(tbl_bank[[#This Row],[NumOfProducts]],"0"))</f>
        <v>1</v>
      </c>
      <c r="T8084" t="str">
        <f>IF(tbl_bank[[#This Row],[CreditScore]]&lt;580,"&lt;580",IF(tbl_bank[[#This Row],[CreditScore]]&lt;670,"580-669",IF(tbl_bank[[#This Row],[CreditScore]]&lt;740,"670-739","740+")))</f>
        <v>740+</v>
      </c>
    </row>
    <row r="8085" spans="1:20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>IF(tbl_bank[[#This Row],[Age]]&lt;30,"&lt;30",IF(tbl_bank[[#This Row],[Age]]&lt;40,"30-39",IF(tbl_bank[[#This Row],[Age]]&lt;50,"40-49",IF(tbl_bank[[#This Row],[Age]]&lt;60,"50-59","60+"))))</f>
        <v>&lt;30</v>
      </c>
      <c r="P8085">
        <f>IF(tbl_bank[[#This Row],[Balance]]=0,1,0)</f>
        <v>0</v>
      </c>
      <c r="Q8085" t="str">
        <f>IF(tbl_bank[[#This Row],[Balance]]=0,"Zero",IF(tbl_bank[[#This Row],[Balance]]&lt;100000,"1-99k","100k+"))</f>
        <v>100k+</v>
      </c>
      <c r="R8085" t="str">
        <f>IF(tbl_bank[[#This Row],[Tenure]]&lt;=0,"0-1",IF(tbl_bank[[#This Row],[Tenure]]&lt;=4,"2-4",IF(tbl_bank[[#This Row],[Tenure]]&lt;=7,"5-7","8-10")))</f>
        <v>5-7</v>
      </c>
      <c r="S8085" t="str">
        <f>IF(tbl_bank[[#This Row],[NumOfProducts]]&gt;=3,"3+",TEXT(tbl_bank[[#This Row],[NumOfProducts]],"0"))</f>
        <v>1</v>
      </c>
      <c r="T8085" t="str">
        <f>IF(tbl_bank[[#This Row],[CreditScore]]&lt;580,"&lt;580",IF(tbl_bank[[#This Row],[CreditScore]]&lt;670,"580-669",IF(tbl_bank[[#This Row],[CreditScore]]&lt;740,"670-739","740+")))</f>
        <v>&lt;580</v>
      </c>
    </row>
    <row r="8086" spans="1:20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>IF(tbl_bank[[#This Row],[Age]]&lt;30,"&lt;30",IF(tbl_bank[[#This Row],[Age]]&lt;40,"30-39",IF(tbl_bank[[#This Row],[Age]]&lt;50,"40-49",IF(tbl_bank[[#This Row],[Age]]&lt;60,"50-59","60+"))))</f>
        <v>&lt;30</v>
      </c>
      <c r="P8086">
        <f>IF(tbl_bank[[#This Row],[Balance]]=0,1,0)</f>
        <v>0</v>
      </c>
      <c r="Q8086" t="str">
        <f>IF(tbl_bank[[#This Row],[Balance]]=0,"Zero",IF(tbl_bank[[#This Row],[Balance]]&lt;100000,"1-99k","100k+"))</f>
        <v>1-99k</v>
      </c>
      <c r="R8086" t="str">
        <f>IF(tbl_bank[[#This Row],[Tenure]]&lt;=0,"0-1",IF(tbl_bank[[#This Row],[Tenure]]&lt;=4,"2-4",IF(tbl_bank[[#This Row],[Tenure]]&lt;=7,"5-7","8-10")))</f>
        <v>2-4</v>
      </c>
      <c r="S8086" t="str">
        <f>IF(tbl_bank[[#This Row],[NumOfProducts]]&gt;=3,"3+",TEXT(tbl_bank[[#This Row],[NumOfProducts]],"0"))</f>
        <v>1</v>
      </c>
      <c r="T8086" t="str">
        <f>IF(tbl_bank[[#This Row],[CreditScore]]&lt;580,"&lt;580",IF(tbl_bank[[#This Row],[CreditScore]]&lt;670,"580-669",IF(tbl_bank[[#This Row],[CreditScore]]&lt;740,"670-739","740+")))</f>
        <v>580-669</v>
      </c>
    </row>
    <row r="8087" spans="1:20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>IF(tbl_bank[[#This Row],[Age]]&lt;30,"&lt;30",IF(tbl_bank[[#This Row],[Age]]&lt;40,"30-39",IF(tbl_bank[[#This Row],[Age]]&lt;50,"40-49",IF(tbl_bank[[#This Row],[Age]]&lt;60,"50-59","60+"))))</f>
        <v>30-39</v>
      </c>
      <c r="P8087">
        <f>IF(tbl_bank[[#This Row],[Balance]]=0,1,0)</f>
        <v>1</v>
      </c>
      <c r="Q8087" t="str">
        <f>IF(tbl_bank[[#This Row],[Balance]]=0,"Zero",IF(tbl_bank[[#This Row],[Balance]]&lt;100000,"1-99k","100k+"))</f>
        <v>Zero</v>
      </c>
      <c r="R8087" t="str">
        <f>IF(tbl_bank[[#This Row],[Tenure]]&lt;=0,"0-1",IF(tbl_bank[[#This Row],[Tenure]]&lt;=4,"2-4",IF(tbl_bank[[#This Row],[Tenure]]&lt;=7,"5-7","8-10")))</f>
        <v>0-1</v>
      </c>
      <c r="S8087" t="str">
        <f>IF(tbl_bank[[#This Row],[NumOfProducts]]&gt;=3,"3+",TEXT(tbl_bank[[#This Row],[NumOfProducts]],"0"))</f>
        <v>2</v>
      </c>
      <c r="T8087" t="str">
        <f>IF(tbl_bank[[#This Row],[CreditScore]]&lt;580,"&lt;580",IF(tbl_bank[[#This Row],[CreditScore]]&lt;670,"580-669",IF(tbl_bank[[#This Row],[CreditScore]]&lt;740,"670-739","740+")))</f>
        <v>740+</v>
      </c>
    </row>
    <row r="8088" spans="1:20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>IF(tbl_bank[[#This Row],[Age]]&lt;30,"&lt;30",IF(tbl_bank[[#This Row],[Age]]&lt;40,"30-39",IF(tbl_bank[[#This Row],[Age]]&lt;50,"40-49",IF(tbl_bank[[#This Row],[Age]]&lt;60,"50-59","60+"))))</f>
        <v>50-59</v>
      </c>
      <c r="P8088">
        <f>IF(tbl_bank[[#This Row],[Balance]]=0,1,0)</f>
        <v>0</v>
      </c>
      <c r="Q8088" t="str">
        <f>IF(tbl_bank[[#This Row],[Balance]]=0,"Zero",IF(tbl_bank[[#This Row],[Balance]]&lt;100000,"1-99k","100k+"))</f>
        <v>100k+</v>
      </c>
      <c r="R8088" t="str">
        <f>IF(tbl_bank[[#This Row],[Tenure]]&lt;=0,"0-1",IF(tbl_bank[[#This Row],[Tenure]]&lt;=4,"2-4",IF(tbl_bank[[#This Row],[Tenure]]&lt;=7,"5-7","8-10")))</f>
        <v>5-7</v>
      </c>
      <c r="S8088" t="str">
        <f>IF(tbl_bank[[#This Row],[NumOfProducts]]&gt;=3,"3+",TEXT(tbl_bank[[#This Row],[NumOfProducts]],"0"))</f>
        <v>1</v>
      </c>
      <c r="T8088" t="str">
        <f>IF(tbl_bank[[#This Row],[CreditScore]]&lt;580,"&lt;580",IF(tbl_bank[[#This Row],[CreditScore]]&lt;670,"580-669",IF(tbl_bank[[#This Row],[CreditScore]]&lt;740,"670-739","740+")))</f>
        <v>580-669</v>
      </c>
    </row>
    <row r="8089" spans="1:20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>IF(tbl_bank[[#This Row],[Age]]&lt;30,"&lt;30",IF(tbl_bank[[#This Row],[Age]]&lt;40,"30-39",IF(tbl_bank[[#This Row],[Age]]&lt;50,"40-49",IF(tbl_bank[[#This Row],[Age]]&lt;60,"50-59","60+"))))</f>
        <v>30-39</v>
      </c>
      <c r="P8089">
        <f>IF(tbl_bank[[#This Row],[Balance]]=0,1,0)</f>
        <v>1</v>
      </c>
      <c r="Q8089" t="str">
        <f>IF(tbl_bank[[#This Row],[Balance]]=0,"Zero",IF(tbl_bank[[#This Row],[Balance]]&lt;100000,"1-99k","100k+"))</f>
        <v>Zero</v>
      </c>
      <c r="R8089" t="str">
        <f>IF(tbl_bank[[#This Row],[Tenure]]&lt;=0,"0-1",IF(tbl_bank[[#This Row],[Tenure]]&lt;=4,"2-4",IF(tbl_bank[[#This Row],[Tenure]]&lt;=7,"5-7","8-10")))</f>
        <v>2-4</v>
      </c>
      <c r="S8089" t="str">
        <f>IF(tbl_bank[[#This Row],[NumOfProducts]]&gt;=3,"3+",TEXT(tbl_bank[[#This Row],[NumOfProducts]],"0"))</f>
        <v>2</v>
      </c>
      <c r="T8089" t="str">
        <f>IF(tbl_bank[[#This Row],[CreditScore]]&lt;580,"&lt;580",IF(tbl_bank[[#This Row],[CreditScore]]&lt;670,"580-669",IF(tbl_bank[[#This Row],[CreditScore]]&lt;740,"670-739","740+")))</f>
        <v>580-669</v>
      </c>
    </row>
    <row r="8090" spans="1:20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>IF(tbl_bank[[#This Row],[Age]]&lt;30,"&lt;30",IF(tbl_bank[[#This Row],[Age]]&lt;40,"30-39",IF(tbl_bank[[#This Row],[Age]]&lt;50,"40-49",IF(tbl_bank[[#This Row],[Age]]&lt;60,"50-59","60+"))))</f>
        <v>30-39</v>
      </c>
      <c r="P8090">
        <f>IF(tbl_bank[[#This Row],[Balance]]=0,1,0)</f>
        <v>0</v>
      </c>
      <c r="Q8090" t="str">
        <f>IF(tbl_bank[[#This Row],[Balance]]=0,"Zero",IF(tbl_bank[[#This Row],[Balance]]&lt;100000,"1-99k","100k+"))</f>
        <v>100k+</v>
      </c>
      <c r="R8090" t="str">
        <f>IF(tbl_bank[[#This Row],[Tenure]]&lt;=0,"0-1",IF(tbl_bank[[#This Row],[Tenure]]&lt;=4,"2-4",IF(tbl_bank[[#This Row],[Tenure]]&lt;=7,"5-7","8-10")))</f>
        <v>8-10</v>
      </c>
      <c r="S8090" t="str">
        <f>IF(tbl_bank[[#This Row],[NumOfProducts]]&gt;=3,"3+",TEXT(tbl_bank[[#This Row],[NumOfProducts]],"0"))</f>
        <v>1</v>
      </c>
      <c r="T8090" t="str">
        <f>IF(tbl_bank[[#This Row],[CreditScore]]&lt;580,"&lt;580",IF(tbl_bank[[#This Row],[CreditScore]]&lt;670,"580-669",IF(tbl_bank[[#This Row],[CreditScore]]&lt;740,"670-739","740+")))</f>
        <v>&lt;580</v>
      </c>
    </row>
    <row r="8091" spans="1:20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>IF(tbl_bank[[#This Row],[Age]]&lt;30,"&lt;30",IF(tbl_bank[[#This Row],[Age]]&lt;40,"30-39",IF(tbl_bank[[#This Row],[Age]]&lt;50,"40-49",IF(tbl_bank[[#This Row],[Age]]&lt;60,"50-59","60+"))))</f>
        <v>&lt;30</v>
      </c>
      <c r="P8091">
        <f>IF(tbl_bank[[#This Row],[Balance]]=0,1,0)</f>
        <v>0</v>
      </c>
      <c r="Q8091" t="str">
        <f>IF(tbl_bank[[#This Row],[Balance]]=0,"Zero",IF(tbl_bank[[#This Row],[Balance]]&lt;100000,"1-99k","100k+"))</f>
        <v>100k+</v>
      </c>
      <c r="R8091" t="str">
        <f>IF(tbl_bank[[#This Row],[Tenure]]&lt;=0,"0-1",IF(tbl_bank[[#This Row],[Tenure]]&lt;=4,"2-4",IF(tbl_bank[[#This Row],[Tenure]]&lt;=7,"5-7","8-10")))</f>
        <v>2-4</v>
      </c>
      <c r="S8091" t="str">
        <f>IF(tbl_bank[[#This Row],[NumOfProducts]]&gt;=3,"3+",TEXT(tbl_bank[[#This Row],[NumOfProducts]],"0"))</f>
        <v>1</v>
      </c>
      <c r="T8091" t="str">
        <f>IF(tbl_bank[[#This Row],[CreditScore]]&lt;580,"&lt;580",IF(tbl_bank[[#This Row],[CreditScore]]&lt;670,"580-669",IF(tbl_bank[[#This Row],[CreditScore]]&lt;740,"670-739","740+")))</f>
        <v>670-739</v>
      </c>
    </row>
    <row r="8092" spans="1:20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>IF(tbl_bank[[#This Row],[Age]]&lt;30,"&lt;30",IF(tbl_bank[[#This Row],[Age]]&lt;40,"30-39",IF(tbl_bank[[#This Row],[Age]]&lt;50,"40-49",IF(tbl_bank[[#This Row],[Age]]&lt;60,"50-59","60+"))))</f>
        <v>40-49</v>
      </c>
      <c r="P8092">
        <f>IF(tbl_bank[[#This Row],[Balance]]=0,1,0)</f>
        <v>1</v>
      </c>
      <c r="Q8092" t="str">
        <f>IF(tbl_bank[[#This Row],[Balance]]=0,"Zero",IF(tbl_bank[[#This Row],[Balance]]&lt;100000,"1-99k","100k+"))</f>
        <v>Zero</v>
      </c>
      <c r="R8092" t="str">
        <f>IF(tbl_bank[[#This Row],[Tenure]]&lt;=0,"0-1",IF(tbl_bank[[#This Row],[Tenure]]&lt;=4,"2-4",IF(tbl_bank[[#This Row],[Tenure]]&lt;=7,"5-7","8-10")))</f>
        <v>2-4</v>
      </c>
      <c r="S8092" t="str">
        <f>IF(tbl_bank[[#This Row],[NumOfProducts]]&gt;=3,"3+",TEXT(tbl_bank[[#This Row],[NumOfProducts]],"0"))</f>
        <v>2</v>
      </c>
      <c r="T8092" t="str">
        <f>IF(tbl_bank[[#This Row],[CreditScore]]&lt;580,"&lt;580",IF(tbl_bank[[#This Row],[CreditScore]]&lt;670,"580-669",IF(tbl_bank[[#This Row],[CreditScore]]&lt;740,"670-739","740+")))</f>
        <v>670-739</v>
      </c>
    </row>
    <row r="8093" spans="1:20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>IF(tbl_bank[[#This Row],[Age]]&lt;30,"&lt;30",IF(tbl_bank[[#This Row],[Age]]&lt;40,"30-39",IF(tbl_bank[[#This Row],[Age]]&lt;50,"40-49",IF(tbl_bank[[#This Row],[Age]]&lt;60,"50-59","60+"))))</f>
        <v>&lt;30</v>
      </c>
      <c r="P8093">
        <f>IF(tbl_bank[[#This Row],[Balance]]=0,1,0)</f>
        <v>0</v>
      </c>
      <c r="Q8093" t="str">
        <f>IF(tbl_bank[[#This Row],[Balance]]=0,"Zero",IF(tbl_bank[[#This Row],[Balance]]&lt;100000,"1-99k","100k+"))</f>
        <v>1-99k</v>
      </c>
      <c r="R8093" t="str">
        <f>IF(tbl_bank[[#This Row],[Tenure]]&lt;=0,"0-1",IF(tbl_bank[[#This Row],[Tenure]]&lt;=4,"2-4",IF(tbl_bank[[#This Row],[Tenure]]&lt;=7,"5-7","8-10")))</f>
        <v>2-4</v>
      </c>
      <c r="S8093" t="str">
        <f>IF(tbl_bank[[#This Row],[NumOfProducts]]&gt;=3,"3+",TEXT(tbl_bank[[#This Row],[NumOfProducts]],"0"))</f>
        <v>2</v>
      </c>
      <c r="T8093" t="str">
        <f>IF(tbl_bank[[#This Row],[CreditScore]]&lt;580,"&lt;580",IF(tbl_bank[[#This Row],[CreditScore]]&lt;670,"580-669",IF(tbl_bank[[#This Row],[CreditScore]]&lt;740,"670-739","740+")))</f>
        <v>740+</v>
      </c>
    </row>
    <row r="8094" spans="1:20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>IF(tbl_bank[[#This Row],[Age]]&lt;30,"&lt;30",IF(tbl_bank[[#This Row],[Age]]&lt;40,"30-39",IF(tbl_bank[[#This Row],[Age]]&lt;50,"40-49",IF(tbl_bank[[#This Row],[Age]]&lt;60,"50-59","60+"))))</f>
        <v>30-39</v>
      </c>
      <c r="P8094">
        <f>IF(tbl_bank[[#This Row],[Balance]]=0,1,0)</f>
        <v>0</v>
      </c>
      <c r="Q8094" t="str">
        <f>IF(tbl_bank[[#This Row],[Balance]]=0,"Zero",IF(tbl_bank[[#This Row],[Balance]]&lt;100000,"1-99k","100k+"))</f>
        <v>100k+</v>
      </c>
      <c r="R8094" t="str">
        <f>IF(tbl_bank[[#This Row],[Tenure]]&lt;=0,"0-1",IF(tbl_bank[[#This Row],[Tenure]]&lt;=4,"2-4",IF(tbl_bank[[#This Row],[Tenure]]&lt;=7,"5-7","8-10")))</f>
        <v>2-4</v>
      </c>
      <c r="S8094" t="str">
        <f>IF(tbl_bank[[#This Row],[NumOfProducts]]&gt;=3,"3+",TEXT(tbl_bank[[#This Row],[NumOfProducts]],"0"))</f>
        <v>1</v>
      </c>
      <c r="T8094" t="str">
        <f>IF(tbl_bank[[#This Row],[CreditScore]]&lt;580,"&lt;580",IF(tbl_bank[[#This Row],[CreditScore]]&lt;670,"580-669",IF(tbl_bank[[#This Row],[CreditScore]]&lt;740,"670-739","740+")))</f>
        <v>740+</v>
      </c>
    </row>
    <row r="8095" spans="1:20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>IF(tbl_bank[[#This Row],[Age]]&lt;30,"&lt;30",IF(tbl_bank[[#This Row],[Age]]&lt;40,"30-39",IF(tbl_bank[[#This Row],[Age]]&lt;50,"40-49",IF(tbl_bank[[#This Row],[Age]]&lt;60,"50-59","60+"))))</f>
        <v>40-49</v>
      </c>
      <c r="P8095">
        <f>IF(tbl_bank[[#This Row],[Balance]]=0,1,0)</f>
        <v>1</v>
      </c>
      <c r="Q8095" t="str">
        <f>IF(tbl_bank[[#This Row],[Balance]]=0,"Zero",IF(tbl_bank[[#This Row],[Balance]]&lt;100000,"1-99k","100k+"))</f>
        <v>Zero</v>
      </c>
      <c r="R8095" t="str">
        <f>IF(tbl_bank[[#This Row],[Tenure]]&lt;=0,"0-1",IF(tbl_bank[[#This Row],[Tenure]]&lt;=4,"2-4",IF(tbl_bank[[#This Row],[Tenure]]&lt;=7,"5-7","8-10")))</f>
        <v>5-7</v>
      </c>
      <c r="S8095" t="str">
        <f>IF(tbl_bank[[#This Row],[NumOfProducts]]&gt;=3,"3+",TEXT(tbl_bank[[#This Row],[NumOfProducts]],"0"))</f>
        <v>2</v>
      </c>
      <c r="T8095" t="str">
        <f>IF(tbl_bank[[#This Row],[CreditScore]]&lt;580,"&lt;580",IF(tbl_bank[[#This Row],[CreditScore]]&lt;670,"580-669",IF(tbl_bank[[#This Row],[CreditScore]]&lt;740,"670-739","740+")))</f>
        <v>580-669</v>
      </c>
    </row>
    <row r="8096" spans="1:20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>IF(tbl_bank[[#This Row],[Age]]&lt;30,"&lt;30",IF(tbl_bank[[#This Row],[Age]]&lt;40,"30-39",IF(tbl_bank[[#This Row],[Age]]&lt;50,"40-49",IF(tbl_bank[[#This Row],[Age]]&lt;60,"50-59","60+"))))</f>
        <v>60+</v>
      </c>
      <c r="P8096">
        <f>IF(tbl_bank[[#This Row],[Balance]]=0,1,0)</f>
        <v>1</v>
      </c>
      <c r="Q8096" t="str">
        <f>IF(tbl_bank[[#This Row],[Balance]]=0,"Zero",IF(tbl_bank[[#This Row],[Balance]]&lt;100000,"1-99k","100k+"))</f>
        <v>Zero</v>
      </c>
      <c r="R8096" t="str">
        <f>IF(tbl_bank[[#This Row],[Tenure]]&lt;=0,"0-1",IF(tbl_bank[[#This Row],[Tenure]]&lt;=4,"2-4",IF(tbl_bank[[#This Row],[Tenure]]&lt;=7,"5-7","8-10")))</f>
        <v>2-4</v>
      </c>
      <c r="S8096" t="str">
        <f>IF(tbl_bank[[#This Row],[NumOfProducts]]&gt;=3,"3+",TEXT(tbl_bank[[#This Row],[NumOfProducts]],"0"))</f>
        <v>2</v>
      </c>
      <c r="T8096" t="str">
        <f>IF(tbl_bank[[#This Row],[CreditScore]]&lt;580,"&lt;580",IF(tbl_bank[[#This Row],[CreditScore]]&lt;670,"580-669",IF(tbl_bank[[#This Row],[CreditScore]]&lt;740,"670-739","740+")))</f>
        <v>580-669</v>
      </c>
    </row>
    <row r="8097" spans="1:20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>IF(tbl_bank[[#This Row],[Age]]&lt;30,"&lt;30",IF(tbl_bank[[#This Row],[Age]]&lt;40,"30-39",IF(tbl_bank[[#This Row],[Age]]&lt;50,"40-49",IF(tbl_bank[[#This Row],[Age]]&lt;60,"50-59","60+"))))</f>
        <v>30-39</v>
      </c>
      <c r="P8097">
        <f>IF(tbl_bank[[#This Row],[Balance]]=0,1,0)</f>
        <v>0</v>
      </c>
      <c r="Q8097" t="str">
        <f>IF(tbl_bank[[#This Row],[Balance]]=0,"Zero",IF(tbl_bank[[#This Row],[Balance]]&lt;100000,"1-99k","100k+"))</f>
        <v>100k+</v>
      </c>
      <c r="R8097" t="str">
        <f>IF(tbl_bank[[#This Row],[Tenure]]&lt;=0,"0-1",IF(tbl_bank[[#This Row],[Tenure]]&lt;=4,"2-4",IF(tbl_bank[[#This Row],[Tenure]]&lt;=7,"5-7","8-10")))</f>
        <v>5-7</v>
      </c>
      <c r="S8097" t="str">
        <f>IF(tbl_bank[[#This Row],[NumOfProducts]]&gt;=3,"3+",TEXT(tbl_bank[[#This Row],[NumOfProducts]],"0"))</f>
        <v>1</v>
      </c>
      <c r="T8097" t="str">
        <f>IF(tbl_bank[[#This Row],[CreditScore]]&lt;580,"&lt;580",IF(tbl_bank[[#This Row],[CreditScore]]&lt;670,"580-669",IF(tbl_bank[[#This Row],[CreditScore]]&lt;740,"670-739","740+")))</f>
        <v>740+</v>
      </c>
    </row>
    <row r="8098" spans="1:20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>IF(tbl_bank[[#This Row],[Age]]&lt;30,"&lt;30",IF(tbl_bank[[#This Row],[Age]]&lt;40,"30-39",IF(tbl_bank[[#This Row],[Age]]&lt;50,"40-49",IF(tbl_bank[[#This Row],[Age]]&lt;60,"50-59","60+"))))</f>
        <v>30-39</v>
      </c>
      <c r="P8098">
        <f>IF(tbl_bank[[#This Row],[Balance]]=0,1,0)</f>
        <v>0</v>
      </c>
      <c r="Q8098" t="str">
        <f>IF(tbl_bank[[#This Row],[Balance]]=0,"Zero",IF(tbl_bank[[#This Row],[Balance]]&lt;100000,"1-99k","100k+"))</f>
        <v>100k+</v>
      </c>
      <c r="R8098" t="str">
        <f>IF(tbl_bank[[#This Row],[Tenure]]&lt;=0,"0-1",IF(tbl_bank[[#This Row],[Tenure]]&lt;=4,"2-4",IF(tbl_bank[[#This Row],[Tenure]]&lt;=7,"5-7","8-10")))</f>
        <v>5-7</v>
      </c>
      <c r="S8098" t="str">
        <f>IF(tbl_bank[[#This Row],[NumOfProducts]]&gt;=3,"3+",TEXT(tbl_bank[[#This Row],[NumOfProducts]],"0"))</f>
        <v>1</v>
      </c>
      <c r="T8098" t="str">
        <f>IF(tbl_bank[[#This Row],[CreditScore]]&lt;580,"&lt;580",IF(tbl_bank[[#This Row],[CreditScore]]&lt;670,"580-669",IF(tbl_bank[[#This Row],[CreditScore]]&lt;740,"670-739","740+")))</f>
        <v>670-739</v>
      </c>
    </row>
    <row r="8099" spans="1:20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>IF(tbl_bank[[#This Row],[Age]]&lt;30,"&lt;30",IF(tbl_bank[[#This Row],[Age]]&lt;40,"30-39",IF(tbl_bank[[#This Row],[Age]]&lt;50,"40-49",IF(tbl_bank[[#This Row],[Age]]&lt;60,"50-59","60+"))))</f>
        <v>50-59</v>
      </c>
      <c r="P8099">
        <f>IF(tbl_bank[[#This Row],[Balance]]=0,1,0)</f>
        <v>1</v>
      </c>
      <c r="Q8099" t="str">
        <f>IF(tbl_bank[[#This Row],[Balance]]=0,"Zero",IF(tbl_bank[[#This Row],[Balance]]&lt;100000,"1-99k","100k+"))</f>
        <v>Zero</v>
      </c>
      <c r="R8099" t="str">
        <f>IF(tbl_bank[[#This Row],[Tenure]]&lt;=0,"0-1",IF(tbl_bank[[#This Row],[Tenure]]&lt;=4,"2-4",IF(tbl_bank[[#This Row],[Tenure]]&lt;=7,"5-7","8-10")))</f>
        <v>0-1</v>
      </c>
      <c r="S8099" t="str">
        <f>IF(tbl_bank[[#This Row],[NumOfProducts]]&gt;=3,"3+",TEXT(tbl_bank[[#This Row],[NumOfProducts]],"0"))</f>
        <v>2</v>
      </c>
      <c r="T8099" t="str">
        <f>IF(tbl_bank[[#This Row],[CreditScore]]&lt;580,"&lt;580",IF(tbl_bank[[#This Row],[CreditScore]]&lt;670,"580-669",IF(tbl_bank[[#This Row],[CreditScore]]&lt;740,"670-739","740+")))</f>
        <v>580-669</v>
      </c>
    </row>
    <row r="8100" spans="1:20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>IF(tbl_bank[[#This Row],[Age]]&lt;30,"&lt;30",IF(tbl_bank[[#This Row],[Age]]&lt;40,"30-39",IF(tbl_bank[[#This Row],[Age]]&lt;50,"40-49",IF(tbl_bank[[#This Row],[Age]]&lt;60,"50-59","60+"))))</f>
        <v>60+</v>
      </c>
      <c r="P8100">
        <f>IF(tbl_bank[[#This Row],[Balance]]=0,1,0)</f>
        <v>0</v>
      </c>
      <c r="Q8100" t="str">
        <f>IF(tbl_bank[[#This Row],[Balance]]=0,"Zero",IF(tbl_bank[[#This Row],[Balance]]&lt;100000,"1-99k","100k+"))</f>
        <v>100k+</v>
      </c>
      <c r="R8100" t="str">
        <f>IF(tbl_bank[[#This Row],[Tenure]]&lt;=0,"0-1",IF(tbl_bank[[#This Row],[Tenure]]&lt;=4,"2-4",IF(tbl_bank[[#This Row],[Tenure]]&lt;=7,"5-7","8-10")))</f>
        <v>2-4</v>
      </c>
      <c r="S8100" t="str">
        <f>IF(tbl_bank[[#This Row],[NumOfProducts]]&gt;=3,"3+",TEXT(tbl_bank[[#This Row],[NumOfProducts]],"0"))</f>
        <v>1</v>
      </c>
      <c r="T8100" t="str">
        <f>IF(tbl_bank[[#This Row],[CreditScore]]&lt;580,"&lt;580",IF(tbl_bank[[#This Row],[CreditScore]]&lt;670,"580-669",IF(tbl_bank[[#This Row],[CreditScore]]&lt;740,"670-739","740+")))</f>
        <v>740+</v>
      </c>
    </row>
    <row r="8101" spans="1:20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>IF(tbl_bank[[#This Row],[Age]]&lt;30,"&lt;30",IF(tbl_bank[[#This Row],[Age]]&lt;40,"30-39",IF(tbl_bank[[#This Row],[Age]]&lt;50,"40-49",IF(tbl_bank[[#This Row],[Age]]&lt;60,"50-59","60+"))))</f>
        <v>30-39</v>
      </c>
      <c r="P8101">
        <f>IF(tbl_bank[[#This Row],[Balance]]=0,1,0)</f>
        <v>0</v>
      </c>
      <c r="Q8101" t="str">
        <f>IF(tbl_bank[[#This Row],[Balance]]=0,"Zero",IF(tbl_bank[[#This Row],[Balance]]&lt;100000,"1-99k","100k+"))</f>
        <v>1-99k</v>
      </c>
      <c r="R8101" t="str">
        <f>IF(tbl_bank[[#This Row],[Tenure]]&lt;=0,"0-1",IF(tbl_bank[[#This Row],[Tenure]]&lt;=4,"2-4",IF(tbl_bank[[#This Row],[Tenure]]&lt;=7,"5-7","8-10")))</f>
        <v>2-4</v>
      </c>
      <c r="S8101" t="str">
        <f>IF(tbl_bank[[#This Row],[NumOfProducts]]&gt;=3,"3+",TEXT(tbl_bank[[#This Row],[NumOfProducts]],"0"))</f>
        <v>2</v>
      </c>
      <c r="T8101" t="str">
        <f>IF(tbl_bank[[#This Row],[CreditScore]]&lt;580,"&lt;580",IF(tbl_bank[[#This Row],[CreditScore]]&lt;670,"580-669",IF(tbl_bank[[#This Row],[CreditScore]]&lt;740,"670-739","740+")))</f>
        <v>580-669</v>
      </c>
    </row>
    <row r="8102" spans="1:20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>IF(tbl_bank[[#This Row],[Age]]&lt;30,"&lt;30",IF(tbl_bank[[#This Row],[Age]]&lt;40,"30-39",IF(tbl_bank[[#This Row],[Age]]&lt;50,"40-49",IF(tbl_bank[[#This Row],[Age]]&lt;60,"50-59","60+"))))</f>
        <v>40-49</v>
      </c>
      <c r="P8102">
        <f>IF(tbl_bank[[#This Row],[Balance]]=0,1,0)</f>
        <v>0</v>
      </c>
      <c r="Q8102" t="str">
        <f>IF(tbl_bank[[#This Row],[Balance]]=0,"Zero",IF(tbl_bank[[#This Row],[Balance]]&lt;100000,"1-99k","100k+"))</f>
        <v>100k+</v>
      </c>
      <c r="R8102" t="str">
        <f>IF(tbl_bank[[#This Row],[Tenure]]&lt;=0,"0-1",IF(tbl_bank[[#This Row],[Tenure]]&lt;=4,"2-4",IF(tbl_bank[[#This Row],[Tenure]]&lt;=7,"5-7","8-10")))</f>
        <v>5-7</v>
      </c>
      <c r="S8102" t="str">
        <f>IF(tbl_bank[[#This Row],[NumOfProducts]]&gt;=3,"3+",TEXT(tbl_bank[[#This Row],[NumOfProducts]],"0"))</f>
        <v>1</v>
      </c>
      <c r="T8102" t="str">
        <f>IF(tbl_bank[[#This Row],[CreditScore]]&lt;580,"&lt;580",IF(tbl_bank[[#This Row],[CreditScore]]&lt;670,"580-669",IF(tbl_bank[[#This Row],[CreditScore]]&lt;740,"670-739","740+")))</f>
        <v>580-669</v>
      </c>
    </row>
    <row r="8103" spans="1:20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>IF(tbl_bank[[#This Row],[Age]]&lt;30,"&lt;30",IF(tbl_bank[[#This Row],[Age]]&lt;40,"30-39",IF(tbl_bank[[#This Row],[Age]]&lt;50,"40-49",IF(tbl_bank[[#This Row],[Age]]&lt;60,"50-59","60+"))))</f>
        <v>40-49</v>
      </c>
      <c r="P8103">
        <f>IF(tbl_bank[[#This Row],[Balance]]=0,1,0)</f>
        <v>0</v>
      </c>
      <c r="Q8103" t="str">
        <f>IF(tbl_bank[[#This Row],[Balance]]=0,"Zero",IF(tbl_bank[[#This Row],[Balance]]&lt;100000,"1-99k","100k+"))</f>
        <v>1-99k</v>
      </c>
      <c r="R8103" t="str">
        <f>IF(tbl_bank[[#This Row],[Tenure]]&lt;=0,"0-1",IF(tbl_bank[[#This Row],[Tenure]]&lt;=4,"2-4",IF(tbl_bank[[#This Row],[Tenure]]&lt;=7,"5-7","8-10")))</f>
        <v>5-7</v>
      </c>
      <c r="S8103" t="str">
        <f>IF(tbl_bank[[#This Row],[NumOfProducts]]&gt;=3,"3+",TEXT(tbl_bank[[#This Row],[NumOfProducts]],"0"))</f>
        <v>3+</v>
      </c>
      <c r="T8103" t="str">
        <f>IF(tbl_bank[[#This Row],[CreditScore]]&lt;580,"&lt;580",IF(tbl_bank[[#This Row],[CreditScore]]&lt;670,"580-669",IF(tbl_bank[[#This Row],[CreditScore]]&lt;740,"670-739","740+")))</f>
        <v>580-669</v>
      </c>
    </row>
    <row r="8104" spans="1:20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>IF(tbl_bank[[#This Row],[Age]]&lt;30,"&lt;30",IF(tbl_bank[[#This Row],[Age]]&lt;40,"30-39",IF(tbl_bank[[#This Row],[Age]]&lt;50,"40-49",IF(tbl_bank[[#This Row],[Age]]&lt;60,"50-59","60+"))))</f>
        <v>40-49</v>
      </c>
      <c r="P8104">
        <f>IF(tbl_bank[[#This Row],[Balance]]=0,1,0)</f>
        <v>0</v>
      </c>
      <c r="Q8104" t="str">
        <f>IF(tbl_bank[[#This Row],[Balance]]=0,"Zero",IF(tbl_bank[[#This Row],[Balance]]&lt;100000,"1-99k","100k+"))</f>
        <v>100k+</v>
      </c>
      <c r="R8104" t="str">
        <f>IF(tbl_bank[[#This Row],[Tenure]]&lt;=0,"0-1",IF(tbl_bank[[#This Row],[Tenure]]&lt;=4,"2-4",IF(tbl_bank[[#This Row],[Tenure]]&lt;=7,"5-7","8-10")))</f>
        <v>2-4</v>
      </c>
      <c r="S8104" t="str">
        <f>IF(tbl_bank[[#This Row],[NumOfProducts]]&gt;=3,"3+",TEXT(tbl_bank[[#This Row],[NumOfProducts]],"0"))</f>
        <v>2</v>
      </c>
      <c r="T8104" t="str">
        <f>IF(tbl_bank[[#This Row],[CreditScore]]&lt;580,"&lt;580",IF(tbl_bank[[#This Row],[CreditScore]]&lt;670,"580-669",IF(tbl_bank[[#This Row],[CreditScore]]&lt;740,"670-739","740+")))</f>
        <v>&lt;580</v>
      </c>
    </row>
    <row r="8105" spans="1:20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>IF(tbl_bank[[#This Row],[Age]]&lt;30,"&lt;30",IF(tbl_bank[[#This Row],[Age]]&lt;40,"30-39",IF(tbl_bank[[#This Row],[Age]]&lt;50,"40-49",IF(tbl_bank[[#This Row],[Age]]&lt;60,"50-59","60+"))))</f>
        <v>50-59</v>
      </c>
      <c r="P8105">
        <f>IF(tbl_bank[[#This Row],[Balance]]=0,1,0)</f>
        <v>0</v>
      </c>
      <c r="Q8105" t="str">
        <f>IF(tbl_bank[[#This Row],[Balance]]=0,"Zero",IF(tbl_bank[[#This Row],[Balance]]&lt;100000,"1-99k","100k+"))</f>
        <v>100k+</v>
      </c>
      <c r="R8105" t="str">
        <f>IF(tbl_bank[[#This Row],[Tenure]]&lt;=0,"0-1",IF(tbl_bank[[#This Row],[Tenure]]&lt;=4,"2-4",IF(tbl_bank[[#This Row],[Tenure]]&lt;=7,"5-7","8-10")))</f>
        <v>2-4</v>
      </c>
      <c r="S8105" t="str">
        <f>IF(tbl_bank[[#This Row],[NumOfProducts]]&gt;=3,"3+",TEXT(tbl_bank[[#This Row],[NumOfProducts]],"0"))</f>
        <v>3+</v>
      </c>
      <c r="T8105" t="str">
        <f>IF(tbl_bank[[#This Row],[CreditScore]]&lt;580,"&lt;580",IF(tbl_bank[[#This Row],[CreditScore]]&lt;670,"580-669",IF(tbl_bank[[#This Row],[CreditScore]]&lt;740,"670-739","740+")))</f>
        <v>&lt;580</v>
      </c>
    </row>
    <row r="8106" spans="1:20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>IF(tbl_bank[[#This Row],[Age]]&lt;30,"&lt;30",IF(tbl_bank[[#This Row],[Age]]&lt;40,"30-39",IF(tbl_bank[[#This Row],[Age]]&lt;50,"40-49",IF(tbl_bank[[#This Row],[Age]]&lt;60,"50-59","60+"))))</f>
        <v>30-39</v>
      </c>
      <c r="P8106">
        <f>IF(tbl_bank[[#This Row],[Balance]]=0,1,0)</f>
        <v>0</v>
      </c>
      <c r="Q8106" t="str">
        <f>IF(tbl_bank[[#This Row],[Balance]]=0,"Zero",IF(tbl_bank[[#This Row],[Balance]]&lt;100000,"1-99k","100k+"))</f>
        <v>100k+</v>
      </c>
      <c r="R8106" t="str">
        <f>IF(tbl_bank[[#This Row],[Tenure]]&lt;=0,"0-1",IF(tbl_bank[[#This Row],[Tenure]]&lt;=4,"2-4",IF(tbl_bank[[#This Row],[Tenure]]&lt;=7,"5-7","8-10")))</f>
        <v>5-7</v>
      </c>
      <c r="S8106" t="str">
        <f>IF(tbl_bank[[#This Row],[NumOfProducts]]&gt;=3,"3+",TEXT(tbl_bank[[#This Row],[NumOfProducts]],"0"))</f>
        <v>2</v>
      </c>
      <c r="T8106" t="str">
        <f>IF(tbl_bank[[#This Row],[CreditScore]]&lt;580,"&lt;580",IF(tbl_bank[[#This Row],[CreditScore]]&lt;670,"580-669",IF(tbl_bank[[#This Row],[CreditScore]]&lt;740,"670-739","740+")))</f>
        <v>740+</v>
      </c>
    </row>
    <row r="8107" spans="1:20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>IF(tbl_bank[[#This Row],[Age]]&lt;30,"&lt;30",IF(tbl_bank[[#This Row],[Age]]&lt;40,"30-39",IF(tbl_bank[[#This Row],[Age]]&lt;50,"40-49",IF(tbl_bank[[#This Row],[Age]]&lt;60,"50-59","60+"))))</f>
        <v>60+</v>
      </c>
      <c r="P8107">
        <f>IF(tbl_bank[[#This Row],[Balance]]=0,1,0)</f>
        <v>1</v>
      </c>
      <c r="Q8107" t="str">
        <f>IF(tbl_bank[[#This Row],[Balance]]=0,"Zero",IF(tbl_bank[[#This Row],[Balance]]&lt;100000,"1-99k","100k+"))</f>
        <v>Zero</v>
      </c>
      <c r="R8107" t="str">
        <f>IF(tbl_bank[[#This Row],[Tenure]]&lt;=0,"0-1",IF(tbl_bank[[#This Row],[Tenure]]&lt;=4,"2-4",IF(tbl_bank[[#This Row],[Tenure]]&lt;=7,"5-7","8-10")))</f>
        <v>2-4</v>
      </c>
      <c r="S8107" t="str">
        <f>IF(tbl_bank[[#This Row],[NumOfProducts]]&gt;=3,"3+",TEXT(tbl_bank[[#This Row],[NumOfProducts]],"0"))</f>
        <v>1</v>
      </c>
      <c r="T8107" t="str">
        <f>IF(tbl_bank[[#This Row],[CreditScore]]&lt;580,"&lt;580",IF(tbl_bank[[#This Row],[CreditScore]]&lt;670,"580-669",IF(tbl_bank[[#This Row],[CreditScore]]&lt;740,"670-739","740+")))</f>
        <v>580-669</v>
      </c>
    </row>
    <row r="8108" spans="1:20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>IF(tbl_bank[[#This Row],[Age]]&lt;30,"&lt;30",IF(tbl_bank[[#This Row],[Age]]&lt;40,"30-39",IF(tbl_bank[[#This Row],[Age]]&lt;50,"40-49",IF(tbl_bank[[#This Row],[Age]]&lt;60,"50-59","60+"))))</f>
        <v>50-59</v>
      </c>
      <c r="P8108">
        <f>IF(tbl_bank[[#This Row],[Balance]]=0,1,0)</f>
        <v>0</v>
      </c>
      <c r="Q8108" t="str">
        <f>IF(tbl_bank[[#This Row],[Balance]]=0,"Zero",IF(tbl_bank[[#This Row],[Balance]]&lt;100000,"1-99k","100k+"))</f>
        <v>1-99k</v>
      </c>
      <c r="R8108" t="str">
        <f>IF(tbl_bank[[#This Row],[Tenure]]&lt;=0,"0-1",IF(tbl_bank[[#This Row],[Tenure]]&lt;=4,"2-4",IF(tbl_bank[[#This Row],[Tenure]]&lt;=7,"5-7","8-10")))</f>
        <v>8-10</v>
      </c>
      <c r="S8108" t="str">
        <f>IF(tbl_bank[[#This Row],[NumOfProducts]]&gt;=3,"3+",TEXT(tbl_bank[[#This Row],[NumOfProducts]],"0"))</f>
        <v>2</v>
      </c>
      <c r="T8108" t="str">
        <f>IF(tbl_bank[[#This Row],[CreditScore]]&lt;580,"&lt;580",IF(tbl_bank[[#This Row],[CreditScore]]&lt;670,"580-669",IF(tbl_bank[[#This Row],[CreditScore]]&lt;740,"670-739","740+")))</f>
        <v>580-669</v>
      </c>
    </row>
    <row r="8109" spans="1:20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>IF(tbl_bank[[#This Row],[Age]]&lt;30,"&lt;30",IF(tbl_bank[[#This Row],[Age]]&lt;40,"30-39",IF(tbl_bank[[#This Row],[Age]]&lt;50,"40-49",IF(tbl_bank[[#This Row],[Age]]&lt;60,"50-59","60+"))))</f>
        <v>50-59</v>
      </c>
      <c r="P8109">
        <f>IF(tbl_bank[[#This Row],[Balance]]=0,1,0)</f>
        <v>1</v>
      </c>
      <c r="Q8109" t="str">
        <f>IF(tbl_bank[[#This Row],[Balance]]=0,"Zero",IF(tbl_bank[[#This Row],[Balance]]&lt;100000,"1-99k","100k+"))</f>
        <v>Zero</v>
      </c>
      <c r="R8109" t="str">
        <f>IF(tbl_bank[[#This Row],[Tenure]]&lt;=0,"0-1",IF(tbl_bank[[#This Row],[Tenure]]&lt;=4,"2-4",IF(tbl_bank[[#This Row],[Tenure]]&lt;=7,"5-7","8-10")))</f>
        <v>2-4</v>
      </c>
      <c r="S8109" t="str">
        <f>IF(tbl_bank[[#This Row],[NumOfProducts]]&gt;=3,"3+",TEXT(tbl_bank[[#This Row],[NumOfProducts]],"0"))</f>
        <v>2</v>
      </c>
      <c r="T8109" t="str">
        <f>IF(tbl_bank[[#This Row],[CreditScore]]&lt;580,"&lt;580",IF(tbl_bank[[#This Row],[CreditScore]]&lt;670,"580-669",IF(tbl_bank[[#This Row],[CreditScore]]&lt;740,"670-739","740+")))</f>
        <v>&lt;580</v>
      </c>
    </row>
    <row r="8110" spans="1:20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>IF(tbl_bank[[#This Row],[Age]]&lt;30,"&lt;30",IF(tbl_bank[[#This Row],[Age]]&lt;40,"30-39",IF(tbl_bank[[#This Row],[Age]]&lt;50,"40-49",IF(tbl_bank[[#This Row],[Age]]&lt;60,"50-59","60+"))))</f>
        <v>30-39</v>
      </c>
      <c r="P8110">
        <f>IF(tbl_bank[[#This Row],[Balance]]=0,1,0)</f>
        <v>0</v>
      </c>
      <c r="Q8110" t="str">
        <f>IF(tbl_bank[[#This Row],[Balance]]=0,"Zero",IF(tbl_bank[[#This Row],[Balance]]&lt;100000,"1-99k","100k+"))</f>
        <v>100k+</v>
      </c>
      <c r="R8110" t="str">
        <f>IF(tbl_bank[[#This Row],[Tenure]]&lt;=0,"0-1",IF(tbl_bank[[#This Row],[Tenure]]&lt;=4,"2-4",IF(tbl_bank[[#This Row],[Tenure]]&lt;=7,"5-7","8-10")))</f>
        <v>5-7</v>
      </c>
      <c r="S8110" t="str">
        <f>IF(tbl_bank[[#This Row],[NumOfProducts]]&gt;=3,"3+",TEXT(tbl_bank[[#This Row],[NumOfProducts]],"0"))</f>
        <v>2</v>
      </c>
      <c r="T8110" t="str">
        <f>IF(tbl_bank[[#This Row],[CreditScore]]&lt;580,"&lt;580",IF(tbl_bank[[#This Row],[CreditScore]]&lt;670,"580-669",IF(tbl_bank[[#This Row],[CreditScore]]&lt;740,"670-739","740+")))</f>
        <v>&lt;580</v>
      </c>
    </row>
    <row r="8111" spans="1:20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>IF(tbl_bank[[#This Row],[Age]]&lt;30,"&lt;30",IF(tbl_bank[[#This Row],[Age]]&lt;40,"30-39",IF(tbl_bank[[#This Row],[Age]]&lt;50,"40-49",IF(tbl_bank[[#This Row],[Age]]&lt;60,"50-59","60+"))))</f>
        <v>30-39</v>
      </c>
      <c r="P8111">
        <f>IF(tbl_bank[[#This Row],[Balance]]=0,1,0)</f>
        <v>1</v>
      </c>
      <c r="Q8111" t="str">
        <f>IF(tbl_bank[[#This Row],[Balance]]=0,"Zero",IF(tbl_bank[[#This Row],[Balance]]&lt;100000,"1-99k","100k+"))</f>
        <v>Zero</v>
      </c>
      <c r="R8111" t="str">
        <f>IF(tbl_bank[[#This Row],[Tenure]]&lt;=0,"0-1",IF(tbl_bank[[#This Row],[Tenure]]&lt;=4,"2-4",IF(tbl_bank[[#This Row],[Tenure]]&lt;=7,"5-7","8-10")))</f>
        <v>0-1</v>
      </c>
      <c r="S8111" t="str">
        <f>IF(tbl_bank[[#This Row],[NumOfProducts]]&gt;=3,"3+",TEXT(tbl_bank[[#This Row],[NumOfProducts]],"0"))</f>
        <v>2</v>
      </c>
      <c r="T8111" t="str">
        <f>IF(tbl_bank[[#This Row],[CreditScore]]&lt;580,"&lt;580",IF(tbl_bank[[#This Row],[CreditScore]]&lt;670,"580-669",IF(tbl_bank[[#This Row],[CreditScore]]&lt;740,"670-739","740+")))</f>
        <v>580-669</v>
      </c>
    </row>
    <row r="8112" spans="1:20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>IF(tbl_bank[[#This Row],[Age]]&lt;30,"&lt;30",IF(tbl_bank[[#This Row],[Age]]&lt;40,"30-39",IF(tbl_bank[[#This Row],[Age]]&lt;50,"40-49",IF(tbl_bank[[#This Row],[Age]]&lt;60,"50-59","60+"))))</f>
        <v>30-39</v>
      </c>
      <c r="P8112">
        <f>IF(tbl_bank[[#This Row],[Balance]]=0,1,0)</f>
        <v>0</v>
      </c>
      <c r="Q8112" t="str">
        <f>IF(tbl_bank[[#This Row],[Balance]]=0,"Zero",IF(tbl_bank[[#This Row],[Balance]]&lt;100000,"1-99k","100k+"))</f>
        <v>1-99k</v>
      </c>
      <c r="R8112" t="str">
        <f>IF(tbl_bank[[#This Row],[Tenure]]&lt;=0,"0-1",IF(tbl_bank[[#This Row],[Tenure]]&lt;=4,"2-4",IF(tbl_bank[[#This Row],[Tenure]]&lt;=7,"5-7","8-10")))</f>
        <v>8-10</v>
      </c>
      <c r="S8112" t="str">
        <f>IF(tbl_bank[[#This Row],[NumOfProducts]]&gt;=3,"3+",TEXT(tbl_bank[[#This Row],[NumOfProducts]],"0"))</f>
        <v>1</v>
      </c>
      <c r="T8112" t="str">
        <f>IF(tbl_bank[[#This Row],[CreditScore]]&lt;580,"&lt;580",IF(tbl_bank[[#This Row],[CreditScore]]&lt;670,"580-669",IF(tbl_bank[[#This Row],[CreditScore]]&lt;740,"670-739","740+")))</f>
        <v>670-739</v>
      </c>
    </row>
    <row r="8113" spans="1:20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>IF(tbl_bank[[#This Row],[Age]]&lt;30,"&lt;30",IF(tbl_bank[[#This Row],[Age]]&lt;40,"30-39",IF(tbl_bank[[#This Row],[Age]]&lt;50,"40-49",IF(tbl_bank[[#This Row],[Age]]&lt;60,"50-59","60+"))))</f>
        <v>30-39</v>
      </c>
      <c r="P8113">
        <f>IF(tbl_bank[[#This Row],[Balance]]=0,1,0)</f>
        <v>0</v>
      </c>
      <c r="Q8113" t="str">
        <f>IF(tbl_bank[[#This Row],[Balance]]=0,"Zero",IF(tbl_bank[[#This Row],[Balance]]&lt;100000,"1-99k","100k+"))</f>
        <v>100k+</v>
      </c>
      <c r="R8113" t="str">
        <f>IF(tbl_bank[[#This Row],[Tenure]]&lt;=0,"0-1",IF(tbl_bank[[#This Row],[Tenure]]&lt;=4,"2-4",IF(tbl_bank[[#This Row],[Tenure]]&lt;=7,"5-7","8-10")))</f>
        <v>2-4</v>
      </c>
      <c r="S8113" t="str">
        <f>IF(tbl_bank[[#This Row],[NumOfProducts]]&gt;=3,"3+",TEXT(tbl_bank[[#This Row],[NumOfProducts]],"0"))</f>
        <v>1</v>
      </c>
      <c r="T8113" t="str">
        <f>IF(tbl_bank[[#This Row],[CreditScore]]&lt;580,"&lt;580",IF(tbl_bank[[#This Row],[CreditScore]]&lt;670,"580-669",IF(tbl_bank[[#This Row],[CreditScore]]&lt;740,"670-739","740+")))</f>
        <v>&lt;580</v>
      </c>
    </row>
    <row r="8114" spans="1:20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>IF(tbl_bank[[#This Row],[Age]]&lt;30,"&lt;30",IF(tbl_bank[[#This Row],[Age]]&lt;40,"30-39",IF(tbl_bank[[#This Row],[Age]]&lt;50,"40-49",IF(tbl_bank[[#This Row],[Age]]&lt;60,"50-59","60+"))))</f>
        <v>30-39</v>
      </c>
      <c r="P8114">
        <f>IF(tbl_bank[[#This Row],[Balance]]=0,1,0)</f>
        <v>1</v>
      </c>
      <c r="Q8114" t="str">
        <f>IF(tbl_bank[[#This Row],[Balance]]=0,"Zero",IF(tbl_bank[[#This Row],[Balance]]&lt;100000,"1-99k","100k+"))</f>
        <v>Zero</v>
      </c>
      <c r="R8114" t="str">
        <f>IF(tbl_bank[[#This Row],[Tenure]]&lt;=0,"0-1",IF(tbl_bank[[#This Row],[Tenure]]&lt;=4,"2-4",IF(tbl_bank[[#This Row],[Tenure]]&lt;=7,"5-7","8-10")))</f>
        <v>2-4</v>
      </c>
      <c r="S8114" t="str">
        <f>IF(tbl_bank[[#This Row],[NumOfProducts]]&gt;=3,"3+",TEXT(tbl_bank[[#This Row],[NumOfProducts]],"0"))</f>
        <v>2</v>
      </c>
      <c r="T8114" t="str">
        <f>IF(tbl_bank[[#This Row],[CreditScore]]&lt;580,"&lt;580",IF(tbl_bank[[#This Row],[CreditScore]]&lt;670,"580-669",IF(tbl_bank[[#This Row],[CreditScore]]&lt;740,"670-739","740+")))</f>
        <v>&lt;580</v>
      </c>
    </row>
    <row r="8115" spans="1:20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>IF(tbl_bank[[#This Row],[Age]]&lt;30,"&lt;30",IF(tbl_bank[[#This Row],[Age]]&lt;40,"30-39",IF(tbl_bank[[#This Row],[Age]]&lt;50,"40-49",IF(tbl_bank[[#This Row],[Age]]&lt;60,"50-59","60+"))))</f>
        <v>30-39</v>
      </c>
      <c r="P8115">
        <f>IF(tbl_bank[[#This Row],[Balance]]=0,1,0)</f>
        <v>0</v>
      </c>
      <c r="Q8115" t="str">
        <f>IF(tbl_bank[[#This Row],[Balance]]=0,"Zero",IF(tbl_bank[[#This Row],[Balance]]&lt;100000,"1-99k","100k+"))</f>
        <v>1-99k</v>
      </c>
      <c r="R8115" t="str">
        <f>IF(tbl_bank[[#This Row],[Tenure]]&lt;=0,"0-1",IF(tbl_bank[[#This Row],[Tenure]]&lt;=4,"2-4",IF(tbl_bank[[#This Row],[Tenure]]&lt;=7,"5-7","8-10")))</f>
        <v>5-7</v>
      </c>
      <c r="S8115" t="str">
        <f>IF(tbl_bank[[#This Row],[NumOfProducts]]&gt;=3,"3+",TEXT(tbl_bank[[#This Row],[NumOfProducts]],"0"))</f>
        <v>1</v>
      </c>
      <c r="T8115" t="str">
        <f>IF(tbl_bank[[#This Row],[CreditScore]]&lt;580,"&lt;580",IF(tbl_bank[[#This Row],[CreditScore]]&lt;670,"580-669",IF(tbl_bank[[#This Row],[CreditScore]]&lt;740,"670-739","740+")))</f>
        <v>&lt;580</v>
      </c>
    </row>
    <row r="8116" spans="1:20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>IF(tbl_bank[[#This Row],[Age]]&lt;30,"&lt;30",IF(tbl_bank[[#This Row],[Age]]&lt;40,"30-39",IF(tbl_bank[[#This Row],[Age]]&lt;50,"40-49",IF(tbl_bank[[#This Row],[Age]]&lt;60,"50-59","60+"))))</f>
        <v>40-49</v>
      </c>
      <c r="P8116">
        <f>IF(tbl_bank[[#This Row],[Balance]]=0,1,0)</f>
        <v>0</v>
      </c>
      <c r="Q8116" t="str">
        <f>IF(tbl_bank[[#This Row],[Balance]]=0,"Zero",IF(tbl_bank[[#This Row],[Balance]]&lt;100000,"1-99k","100k+"))</f>
        <v>100k+</v>
      </c>
      <c r="R8116" t="str">
        <f>IF(tbl_bank[[#This Row],[Tenure]]&lt;=0,"0-1",IF(tbl_bank[[#This Row],[Tenure]]&lt;=4,"2-4",IF(tbl_bank[[#This Row],[Tenure]]&lt;=7,"5-7","8-10")))</f>
        <v>2-4</v>
      </c>
      <c r="S8116" t="str">
        <f>IF(tbl_bank[[#This Row],[NumOfProducts]]&gt;=3,"3+",TEXT(tbl_bank[[#This Row],[NumOfProducts]],"0"))</f>
        <v>2</v>
      </c>
      <c r="T8116" t="str">
        <f>IF(tbl_bank[[#This Row],[CreditScore]]&lt;580,"&lt;580",IF(tbl_bank[[#This Row],[CreditScore]]&lt;670,"580-669",IF(tbl_bank[[#This Row],[CreditScore]]&lt;740,"670-739","740+")))</f>
        <v>&lt;580</v>
      </c>
    </row>
    <row r="8117" spans="1:20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>IF(tbl_bank[[#This Row],[Age]]&lt;30,"&lt;30",IF(tbl_bank[[#This Row],[Age]]&lt;40,"30-39",IF(tbl_bank[[#This Row],[Age]]&lt;50,"40-49",IF(tbl_bank[[#This Row],[Age]]&lt;60,"50-59","60+"))))</f>
        <v>30-39</v>
      </c>
      <c r="P8117">
        <f>IF(tbl_bank[[#This Row],[Balance]]=0,1,0)</f>
        <v>1</v>
      </c>
      <c r="Q8117" t="str">
        <f>IF(tbl_bank[[#This Row],[Balance]]=0,"Zero",IF(tbl_bank[[#This Row],[Balance]]&lt;100000,"1-99k","100k+"))</f>
        <v>Zero</v>
      </c>
      <c r="R8117" t="str">
        <f>IF(tbl_bank[[#This Row],[Tenure]]&lt;=0,"0-1",IF(tbl_bank[[#This Row],[Tenure]]&lt;=4,"2-4",IF(tbl_bank[[#This Row],[Tenure]]&lt;=7,"5-7","8-10")))</f>
        <v>5-7</v>
      </c>
      <c r="S8117" t="str">
        <f>IF(tbl_bank[[#This Row],[NumOfProducts]]&gt;=3,"3+",TEXT(tbl_bank[[#This Row],[NumOfProducts]],"0"))</f>
        <v>2</v>
      </c>
      <c r="T8117" t="str">
        <f>IF(tbl_bank[[#This Row],[CreditScore]]&lt;580,"&lt;580",IF(tbl_bank[[#This Row],[CreditScore]]&lt;670,"580-669",IF(tbl_bank[[#This Row],[CreditScore]]&lt;740,"670-739","740+")))</f>
        <v>&lt;580</v>
      </c>
    </row>
    <row r="8118" spans="1:20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>IF(tbl_bank[[#This Row],[Age]]&lt;30,"&lt;30",IF(tbl_bank[[#This Row],[Age]]&lt;40,"30-39",IF(tbl_bank[[#This Row],[Age]]&lt;50,"40-49",IF(tbl_bank[[#This Row],[Age]]&lt;60,"50-59","60+"))))</f>
        <v>40-49</v>
      </c>
      <c r="P8118">
        <f>IF(tbl_bank[[#This Row],[Balance]]=0,1,0)</f>
        <v>0</v>
      </c>
      <c r="Q8118" t="str">
        <f>IF(tbl_bank[[#This Row],[Balance]]=0,"Zero",IF(tbl_bank[[#This Row],[Balance]]&lt;100000,"1-99k","100k+"))</f>
        <v>1-99k</v>
      </c>
      <c r="R8118" t="str">
        <f>IF(tbl_bank[[#This Row],[Tenure]]&lt;=0,"0-1",IF(tbl_bank[[#This Row],[Tenure]]&lt;=4,"2-4",IF(tbl_bank[[#This Row],[Tenure]]&lt;=7,"5-7","8-10")))</f>
        <v>8-10</v>
      </c>
      <c r="S8118" t="str">
        <f>IF(tbl_bank[[#This Row],[NumOfProducts]]&gt;=3,"3+",TEXT(tbl_bank[[#This Row],[NumOfProducts]],"0"))</f>
        <v>1</v>
      </c>
      <c r="T8118" t="str">
        <f>IF(tbl_bank[[#This Row],[CreditScore]]&lt;580,"&lt;580",IF(tbl_bank[[#This Row],[CreditScore]]&lt;670,"580-669",IF(tbl_bank[[#This Row],[CreditScore]]&lt;740,"670-739","740+")))</f>
        <v>580-669</v>
      </c>
    </row>
    <row r="8119" spans="1:20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>IF(tbl_bank[[#This Row],[Age]]&lt;30,"&lt;30",IF(tbl_bank[[#This Row],[Age]]&lt;40,"30-39",IF(tbl_bank[[#This Row],[Age]]&lt;50,"40-49",IF(tbl_bank[[#This Row],[Age]]&lt;60,"50-59","60+"))))</f>
        <v>30-39</v>
      </c>
      <c r="P8119">
        <f>IF(tbl_bank[[#This Row],[Balance]]=0,1,0)</f>
        <v>1</v>
      </c>
      <c r="Q8119" t="str">
        <f>IF(tbl_bank[[#This Row],[Balance]]=0,"Zero",IF(tbl_bank[[#This Row],[Balance]]&lt;100000,"1-99k","100k+"))</f>
        <v>Zero</v>
      </c>
      <c r="R8119" t="str">
        <f>IF(tbl_bank[[#This Row],[Tenure]]&lt;=0,"0-1",IF(tbl_bank[[#This Row],[Tenure]]&lt;=4,"2-4",IF(tbl_bank[[#This Row],[Tenure]]&lt;=7,"5-7","8-10")))</f>
        <v>5-7</v>
      </c>
      <c r="S8119" t="str">
        <f>IF(tbl_bank[[#This Row],[NumOfProducts]]&gt;=3,"3+",TEXT(tbl_bank[[#This Row],[NumOfProducts]],"0"))</f>
        <v>1</v>
      </c>
      <c r="T8119" t="str">
        <f>IF(tbl_bank[[#This Row],[CreditScore]]&lt;580,"&lt;580",IF(tbl_bank[[#This Row],[CreditScore]]&lt;670,"580-669",IF(tbl_bank[[#This Row],[CreditScore]]&lt;740,"670-739","740+")))</f>
        <v>580-669</v>
      </c>
    </row>
    <row r="8120" spans="1:20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>IF(tbl_bank[[#This Row],[Age]]&lt;30,"&lt;30",IF(tbl_bank[[#This Row],[Age]]&lt;40,"30-39",IF(tbl_bank[[#This Row],[Age]]&lt;50,"40-49",IF(tbl_bank[[#This Row],[Age]]&lt;60,"50-59","60+"))))</f>
        <v>&lt;30</v>
      </c>
      <c r="P8120">
        <f>IF(tbl_bank[[#This Row],[Balance]]=0,1,0)</f>
        <v>1</v>
      </c>
      <c r="Q8120" t="str">
        <f>IF(tbl_bank[[#This Row],[Balance]]=0,"Zero",IF(tbl_bank[[#This Row],[Balance]]&lt;100000,"1-99k","100k+"))</f>
        <v>Zero</v>
      </c>
      <c r="R8120" t="str">
        <f>IF(tbl_bank[[#This Row],[Tenure]]&lt;=0,"0-1",IF(tbl_bank[[#This Row],[Tenure]]&lt;=4,"2-4",IF(tbl_bank[[#This Row],[Tenure]]&lt;=7,"5-7","8-10")))</f>
        <v>5-7</v>
      </c>
      <c r="S8120" t="str">
        <f>IF(tbl_bank[[#This Row],[NumOfProducts]]&gt;=3,"3+",TEXT(tbl_bank[[#This Row],[NumOfProducts]],"0"))</f>
        <v>1</v>
      </c>
      <c r="T8120" t="str">
        <f>IF(tbl_bank[[#This Row],[CreditScore]]&lt;580,"&lt;580",IF(tbl_bank[[#This Row],[CreditScore]]&lt;670,"580-669",IF(tbl_bank[[#This Row],[CreditScore]]&lt;740,"670-739","740+")))</f>
        <v>&lt;580</v>
      </c>
    </row>
    <row r="8121" spans="1:20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>IF(tbl_bank[[#This Row],[Age]]&lt;30,"&lt;30",IF(tbl_bank[[#This Row],[Age]]&lt;40,"30-39",IF(tbl_bank[[#This Row],[Age]]&lt;50,"40-49",IF(tbl_bank[[#This Row],[Age]]&lt;60,"50-59","60+"))))</f>
        <v>30-39</v>
      </c>
      <c r="P8121">
        <f>IF(tbl_bank[[#This Row],[Balance]]=0,1,0)</f>
        <v>0</v>
      </c>
      <c r="Q8121" t="str">
        <f>IF(tbl_bank[[#This Row],[Balance]]=0,"Zero",IF(tbl_bank[[#This Row],[Balance]]&lt;100000,"1-99k","100k+"))</f>
        <v>100k+</v>
      </c>
      <c r="R8121" t="str">
        <f>IF(tbl_bank[[#This Row],[Tenure]]&lt;=0,"0-1",IF(tbl_bank[[#This Row],[Tenure]]&lt;=4,"2-4",IF(tbl_bank[[#This Row],[Tenure]]&lt;=7,"5-7","8-10")))</f>
        <v>5-7</v>
      </c>
      <c r="S8121" t="str">
        <f>IF(tbl_bank[[#This Row],[NumOfProducts]]&gt;=3,"3+",TEXT(tbl_bank[[#This Row],[NumOfProducts]],"0"))</f>
        <v>3+</v>
      </c>
      <c r="T8121" t="str">
        <f>IF(tbl_bank[[#This Row],[CreditScore]]&lt;580,"&lt;580",IF(tbl_bank[[#This Row],[CreditScore]]&lt;670,"580-669",IF(tbl_bank[[#This Row],[CreditScore]]&lt;740,"670-739","740+")))</f>
        <v>670-739</v>
      </c>
    </row>
    <row r="8122" spans="1:20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>IF(tbl_bank[[#This Row],[Age]]&lt;30,"&lt;30",IF(tbl_bank[[#This Row],[Age]]&lt;40,"30-39",IF(tbl_bank[[#This Row],[Age]]&lt;50,"40-49",IF(tbl_bank[[#This Row],[Age]]&lt;60,"50-59","60+"))))</f>
        <v>40-49</v>
      </c>
      <c r="P8122">
        <f>IF(tbl_bank[[#This Row],[Balance]]=0,1,0)</f>
        <v>1</v>
      </c>
      <c r="Q8122" t="str">
        <f>IF(tbl_bank[[#This Row],[Balance]]=0,"Zero",IF(tbl_bank[[#This Row],[Balance]]&lt;100000,"1-99k","100k+"))</f>
        <v>Zero</v>
      </c>
      <c r="R8122" t="str">
        <f>IF(tbl_bank[[#This Row],[Tenure]]&lt;=0,"0-1",IF(tbl_bank[[#This Row],[Tenure]]&lt;=4,"2-4",IF(tbl_bank[[#This Row],[Tenure]]&lt;=7,"5-7","8-10")))</f>
        <v>5-7</v>
      </c>
      <c r="S8122" t="str">
        <f>IF(tbl_bank[[#This Row],[NumOfProducts]]&gt;=3,"3+",TEXT(tbl_bank[[#This Row],[NumOfProducts]],"0"))</f>
        <v>2</v>
      </c>
      <c r="T8122" t="str">
        <f>IF(tbl_bank[[#This Row],[CreditScore]]&lt;580,"&lt;580",IF(tbl_bank[[#This Row],[CreditScore]]&lt;670,"580-669",IF(tbl_bank[[#This Row],[CreditScore]]&lt;740,"670-739","740+")))</f>
        <v>&lt;580</v>
      </c>
    </row>
    <row r="8123" spans="1:20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>IF(tbl_bank[[#This Row],[Age]]&lt;30,"&lt;30",IF(tbl_bank[[#This Row],[Age]]&lt;40,"30-39",IF(tbl_bank[[#This Row],[Age]]&lt;50,"40-49",IF(tbl_bank[[#This Row],[Age]]&lt;60,"50-59","60+"))))</f>
        <v>30-39</v>
      </c>
      <c r="P8123">
        <f>IF(tbl_bank[[#This Row],[Balance]]=0,1,0)</f>
        <v>1</v>
      </c>
      <c r="Q8123" t="str">
        <f>IF(tbl_bank[[#This Row],[Balance]]=0,"Zero",IF(tbl_bank[[#This Row],[Balance]]&lt;100000,"1-99k","100k+"))</f>
        <v>Zero</v>
      </c>
      <c r="R8123" t="str">
        <f>IF(tbl_bank[[#This Row],[Tenure]]&lt;=0,"0-1",IF(tbl_bank[[#This Row],[Tenure]]&lt;=4,"2-4",IF(tbl_bank[[#This Row],[Tenure]]&lt;=7,"5-7","8-10")))</f>
        <v>2-4</v>
      </c>
      <c r="S8123" t="str">
        <f>IF(tbl_bank[[#This Row],[NumOfProducts]]&gt;=3,"3+",TEXT(tbl_bank[[#This Row],[NumOfProducts]],"0"))</f>
        <v>2</v>
      </c>
      <c r="T8123" t="str">
        <f>IF(tbl_bank[[#This Row],[CreditScore]]&lt;580,"&lt;580",IF(tbl_bank[[#This Row],[CreditScore]]&lt;670,"580-669",IF(tbl_bank[[#This Row],[CreditScore]]&lt;740,"670-739","740+")))</f>
        <v>740+</v>
      </c>
    </row>
    <row r="8124" spans="1:20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>IF(tbl_bank[[#This Row],[Age]]&lt;30,"&lt;30",IF(tbl_bank[[#This Row],[Age]]&lt;40,"30-39",IF(tbl_bank[[#This Row],[Age]]&lt;50,"40-49",IF(tbl_bank[[#This Row],[Age]]&lt;60,"50-59","60+"))))</f>
        <v>50-59</v>
      </c>
      <c r="P8124">
        <f>IF(tbl_bank[[#This Row],[Balance]]=0,1,0)</f>
        <v>0</v>
      </c>
      <c r="Q8124" t="str">
        <f>IF(tbl_bank[[#This Row],[Balance]]=0,"Zero",IF(tbl_bank[[#This Row],[Balance]]&lt;100000,"1-99k","100k+"))</f>
        <v>1-99k</v>
      </c>
      <c r="R8124" t="str">
        <f>IF(tbl_bank[[#This Row],[Tenure]]&lt;=0,"0-1",IF(tbl_bank[[#This Row],[Tenure]]&lt;=4,"2-4",IF(tbl_bank[[#This Row],[Tenure]]&lt;=7,"5-7","8-10")))</f>
        <v>2-4</v>
      </c>
      <c r="S8124" t="str">
        <f>IF(tbl_bank[[#This Row],[NumOfProducts]]&gt;=3,"3+",TEXT(tbl_bank[[#This Row],[NumOfProducts]],"0"))</f>
        <v>1</v>
      </c>
      <c r="T8124" t="str">
        <f>IF(tbl_bank[[#This Row],[CreditScore]]&lt;580,"&lt;580",IF(tbl_bank[[#This Row],[CreditScore]]&lt;670,"580-669",IF(tbl_bank[[#This Row],[CreditScore]]&lt;740,"670-739","740+")))</f>
        <v>&lt;580</v>
      </c>
    </row>
    <row r="8125" spans="1:20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>IF(tbl_bank[[#This Row],[Age]]&lt;30,"&lt;30",IF(tbl_bank[[#This Row],[Age]]&lt;40,"30-39",IF(tbl_bank[[#This Row],[Age]]&lt;50,"40-49",IF(tbl_bank[[#This Row],[Age]]&lt;60,"50-59","60+"))))</f>
        <v>30-39</v>
      </c>
      <c r="P8125">
        <f>IF(tbl_bank[[#This Row],[Balance]]=0,1,0)</f>
        <v>1</v>
      </c>
      <c r="Q8125" t="str">
        <f>IF(tbl_bank[[#This Row],[Balance]]=0,"Zero",IF(tbl_bank[[#This Row],[Balance]]&lt;100000,"1-99k","100k+"))</f>
        <v>Zero</v>
      </c>
      <c r="R8125" t="str">
        <f>IF(tbl_bank[[#This Row],[Tenure]]&lt;=0,"0-1",IF(tbl_bank[[#This Row],[Tenure]]&lt;=4,"2-4",IF(tbl_bank[[#This Row],[Tenure]]&lt;=7,"5-7","8-10")))</f>
        <v>2-4</v>
      </c>
      <c r="S8125" t="str">
        <f>IF(tbl_bank[[#This Row],[NumOfProducts]]&gt;=3,"3+",TEXT(tbl_bank[[#This Row],[NumOfProducts]],"0"))</f>
        <v>1</v>
      </c>
      <c r="T8125" t="str">
        <f>IF(tbl_bank[[#This Row],[CreditScore]]&lt;580,"&lt;580",IF(tbl_bank[[#This Row],[CreditScore]]&lt;670,"580-669",IF(tbl_bank[[#This Row],[CreditScore]]&lt;740,"670-739","740+")))</f>
        <v>670-739</v>
      </c>
    </row>
    <row r="8126" spans="1:20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>IF(tbl_bank[[#This Row],[Age]]&lt;30,"&lt;30",IF(tbl_bank[[#This Row],[Age]]&lt;40,"30-39",IF(tbl_bank[[#This Row],[Age]]&lt;50,"40-49",IF(tbl_bank[[#This Row],[Age]]&lt;60,"50-59","60+"))))</f>
        <v>30-39</v>
      </c>
      <c r="P8126">
        <f>IF(tbl_bank[[#This Row],[Balance]]=0,1,0)</f>
        <v>0</v>
      </c>
      <c r="Q8126" t="str">
        <f>IF(tbl_bank[[#This Row],[Balance]]=0,"Zero",IF(tbl_bank[[#This Row],[Balance]]&lt;100000,"1-99k","100k+"))</f>
        <v>100k+</v>
      </c>
      <c r="R8126" t="str">
        <f>IF(tbl_bank[[#This Row],[Tenure]]&lt;=0,"0-1",IF(tbl_bank[[#This Row],[Tenure]]&lt;=4,"2-4",IF(tbl_bank[[#This Row],[Tenure]]&lt;=7,"5-7","8-10")))</f>
        <v>8-10</v>
      </c>
      <c r="S8126" t="str">
        <f>IF(tbl_bank[[#This Row],[NumOfProducts]]&gt;=3,"3+",TEXT(tbl_bank[[#This Row],[NumOfProducts]],"0"))</f>
        <v>2</v>
      </c>
      <c r="T8126" t="str">
        <f>IF(tbl_bank[[#This Row],[CreditScore]]&lt;580,"&lt;580",IF(tbl_bank[[#This Row],[CreditScore]]&lt;670,"580-669",IF(tbl_bank[[#This Row],[CreditScore]]&lt;740,"670-739","740+")))</f>
        <v>740+</v>
      </c>
    </row>
    <row r="8127" spans="1:20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>IF(tbl_bank[[#This Row],[Age]]&lt;30,"&lt;30",IF(tbl_bank[[#This Row],[Age]]&lt;40,"30-39",IF(tbl_bank[[#This Row],[Age]]&lt;50,"40-49",IF(tbl_bank[[#This Row],[Age]]&lt;60,"50-59","60+"))))</f>
        <v>30-39</v>
      </c>
      <c r="P8127">
        <f>IF(tbl_bank[[#This Row],[Balance]]=0,1,0)</f>
        <v>0</v>
      </c>
      <c r="Q8127" t="str">
        <f>IF(tbl_bank[[#This Row],[Balance]]=0,"Zero",IF(tbl_bank[[#This Row],[Balance]]&lt;100000,"1-99k","100k+"))</f>
        <v>100k+</v>
      </c>
      <c r="R8127" t="str">
        <f>IF(tbl_bank[[#This Row],[Tenure]]&lt;=0,"0-1",IF(tbl_bank[[#This Row],[Tenure]]&lt;=4,"2-4",IF(tbl_bank[[#This Row],[Tenure]]&lt;=7,"5-7","8-10")))</f>
        <v>8-10</v>
      </c>
      <c r="S8127" t="str">
        <f>IF(tbl_bank[[#This Row],[NumOfProducts]]&gt;=3,"3+",TEXT(tbl_bank[[#This Row],[NumOfProducts]],"0"))</f>
        <v>1</v>
      </c>
      <c r="T8127" t="str">
        <f>IF(tbl_bank[[#This Row],[CreditScore]]&lt;580,"&lt;580",IF(tbl_bank[[#This Row],[CreditScore]]&lt;670,"580-669",IF(tbl_bank[[#This Row],[CreditScore]]&lt;740,"670-739","740+")))</f>
        <v>580-669</v>
      </c>
    </row>
    <row r="8128" spans="1:20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>IF(tbl_bank[[#This Row],[Age]]&lt;30,"&lt;30",IF(tbl_bank[[#This Row],[Age]]&lt;40,"30-39",IF(tbl_bank[[#This Row],[Age]]&lt;50,"40-49",IF(tbl_bank[[#This Row],[Age]]&lt;60,"50-59","60+"))))</f>
        <v>30-39</v>
      </c>
      <c r="P8128">
        <f>IF(tbl_bank[[#This Row],[Balance]]=0,1,0)</f>
        <v>0</v>
      </c>
      <c r="Q8128" t="str">
        <f>IF(tbl_bank[[#This Row],[Balance]]=0,"Zero",IF(tbl_bank[[#This Row],[Balance]]&lt;100000,"1-99k","100k+"))</f>
        <v>100k+</v>
      </c>
      <c r="R8128" t="str">
        <f>IF(tbl_bank[[#This Row],[Tenure]]&lt;=0,"0-1",IF(tbl_bank[[#This Row],[Tenure]]&lt;=4,"2-4",IF(tbl_bank[[#This Row],[Tenure]]&lt;=7,"5-7","8-10")))</f>
        <v>5-7</v>
      </c>
      <c r="S8128" t="str">
        <f>IF(tbl_bank[[#This Row],[NumOfProducts]]&gt;=3,"3+",TEXT(tbl_bank[[#This Row],[NumOfProducts]],"0"))</f>
        <v>1</v>
      </c>
      <c r="T8128" t="str">
        <f>IF(tbl_bank[[#This Row],[CreditScore]]&lt;580,"&lt;580",IF(tbl_bank[[#This Row],[CreditScore]]&lt;670,"580-669",IF(tbl_bank[[#This Row],[CreditScore]]&lt;740,"670-739","740+")))</f>
        <v>670-739</v>
      </c>
    </row>
    <row r="8129" spans="1:20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>IF(tbl_bank[[#This Row],[Age]]&lt;30,"&lt;30",IF(tbl_bank[[#This Row],[Age]]&lt;40,"30-39",IF(tbl_bank[[#This Row],[Age]]&lt;50,"40-49",IF(tbl_bank[[#This Row],[Age]]&lt;60,"50-59","60+"))))</f>
        <v>30-39</v>
      </c>
      <c r="P8129">
        <f>IF(tbl_bank[[#This Row],[Balance]]=0,1,0)</f>
        <v>0</v>
      </c>
      <c r="Q8129" t="str">
        <f>IF(tbl_bank[[#This Row],[Balance]]=0,"Zero",IF(tbl_bank[[#This Row],[Balance]]&lt;100000,"1-99k","100k+"))</f>
        <v>100k+</v>
      </c>
      <c r="R8129" t="str">
        <f>IF(tbl_bank[[#This Row],[Tenure]]&lt;=0,"0-1",IF(tbl_bank[[#This Row],[Tenure]]&lt;=4,"2-4",IF(tbl_bank[[#This Row],[Tenure]]&lt;=7,"5-7","8-10")))</f>
        <v>8-10</v>
      </c>
      <c r="S8129" t="str">
        <f>IF(tbl_bank[[#This Row],[NumOfProducts]]&gt;=3,"3+",TEXT(tbl_bank[[#This Row],[NumOfProducts]],"0"))</f>
        <v>1</v>
      </c>
      <c r="T8129" t="str">
        <f>IF(tbl_bank[[#This Row],[CreditScore]]&lt;580,"&lt;580",IF(tbl_bank[[#This Row],[CreditScore]]&lt;670,"580-669",IF(tbl_bank[[#This Row],[CreditScore]]&lt;740,"670-739","740+")))</f>
        <v>580-669</v>
      </c>
    </row>
    <row r="8130" spans="1:20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>IF(tbl_bank[[#This Row],[Age]]&lt;30,"&lt;30",IF(tbl_bank[[#This Row],[Age]]&lt;40,"30-39",IF(tbl_bank[[#This Row],[Age]]&lt;50,"40-49",IF(tbl_bank[[#This Row],[Age]]&lt;60,"50-59","60+"))))</f>
        <v>30-39</v>
      </c>
      <c r="P8130">
        <f>IF(tbl_bank[[#This Row],[Balance]]=0,1,0)</f>
        <v>0</v>
      </c>
      <c r="Q8130" t="str">
        <f>IF(tbl_bank[[#This Row],[Balance]]=0,"Zero",IF(tbl_bank[[#This Row],[Balance]]&lt;100000,"1-99k","100k+"))</f>
        <v>1-99k</v>
      </c>
      <c r="R8130" t="str">
        <f>IF(tbl_bank[[#This Row],[Tenure]]&lt;=0,"0-1",IF(tbl_bank[[#This Row],[Tenure]]&lt;=4,"2-4",IF(tbl_bank[[#This Row],[Tenure]]&lt;=7,"5-7","8-10")))</f>
        <v>2-4</v>
      </c>
      <c r="S8130" t="str">
        <f>IF(tbl_bank[[#This Row],[NumOfProducts]]&gt;=3,"3+",TEXT(tbl_bank[[#This Row],[NumOfProducts]],"0"))</f>
        <v>1</v>
      </c>
      <c r="T8130" t="str">
        <f>IF(tbl_bank[[#This Row],[CreditScore]]&lt;580,"&lt;580",IF(tbl_bank[[#This Row],[CreditScore]]&lt;670,"580-669",IF(tbl_bank[[#This Row],[CreditScore]]&lt;740,"670-739","740+")))</f>
        <v>670-739</v>
      </c>
    </row>
    <row r="8131" spans="1:20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>IF(tbl_bank[[#This Row],[Age]]&lt;30,"&lt;30",IF(tbl_bank[[#This Row],[Age]]&lt;40,"30-39",IF(tbl_bank[[#This Row],[Age]]&lt;50,"40-49",IF(tbl_bank[[#This Row],[Age]]&lt;60,"50-59","60+"))))</f>
        <v>30-39</v>
      </c>
      <c r="P8131">
        <f>IF(tbl_bank[[#This Row],[Balance]]=0,1,0)</f>
        <v>1</v>
      </c>
      <c r="Q8131" t="str">
        <f>IF(tbl_bank[[#This Row],[Balance]]=0,"Zero",IF(tbl_bank[[#This Row],[Balance]]&lt;100000,"1-99k","100k+"))</f>
        <v>Zero</v>
      </c>
      <c r="R8131" t="str">
        <f>IF(tbl_bank[[#This Row],[Tenure]]&lt;=0,"0-1",IF(tbl_bank[[#This Row],[Tenure]]&lt;=4,"2-4",IF(tbl_bank[[#This Row],[Tenure]]&lt;=7,"5-7","8-10")))</f>
        <v>5-7</v>
      </c>
      <c r="S8131" t="str">
        <f>IF(tbl_bank[[#This Row],[NumOfProducts]]&gt;=3,"3+",TEXT(tbl_bank[[#This Row],[NumOfProducts]],"0"))</f>
        <v>2</v>
      </c>
      <c r="T8131" t="str">
        <f>IF(tbl_bank[[#This Row],[CreditScore]]&lt;580,"&lt;580",IF(tbl_bank[[#This Row],[CreditScore]]&lt;670,"580-669",IF(tbl_bank[[#This Row],[CreditScore]]&lt;740,"670-739","740+")))</f>
        <v>740+</v>
      </c>
    </row>
    <row r="8132" spans="1:20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>IF(tbl_bank[[#This Row],[Age]]&lt;30,"&lt;30",IF(tbl_bank[[#This Row],[Age]]&lt;40,"30-39",IF(tbl_bank[[#This Row],[Age]]&lt;50,"40-49",IF(tbl_bank[[#This Row],[Age]]&lt;60,"50-59","60+"))))</f>
        <v>40-49</v>
      </c>
      <c r="P8132">
        <f>IF(tbl_bank[[#This Row],[Balance]]=0,1,0)</f>
        <v>1</v>
      </c>
      <c r="Q8132" t="str">
        <f>IF(tbl_bank[[#This Row],[Balance]]=0,"Zero",IF(tbl_bank[[#This Row],[Balance]]&lt;100000,"1-99k","100k+"))</f>
        <v>Zero</v>
      </c>
      <c r="R8132" t="str">
        <f>IF(tbl_bank[[#This Row],[Tenure]]&lt;=0,"0-1",IF(tbl_bank[[#This Row],[Tenure]]&lt;=4,"2-4",IF(tbl_bank[[#This Row],[Tenure]]&lt;=7,"5-7","8-10")))</f>
        <v>5-7</v>
      </c>
      <c r="S8132" t="str">
        <f>IF(tbl_bank[[#This Row],[NumOfProducts]]&gt;=3,"3+",TEXT(tbl_bank[[#This Row],[NumOfProducts]],"0"))</f>
        <v>2</v>
      </c>
      <c r="T8132" t="str">
        <f>IF(tbl_bank[[#This Row],[CreditScore]]&lt;580,"&lt;580",IF(tbl_bank[[#This Row],[CreditScore]]&lt;670,"580-669",IF(tbl_bank[[#This Row],[CreditScore]]&lt;740,"670-739","740+")))</f>
        <v>670-739</v>
      </c>
    </row>
    <row r="8133" spans="1:20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>IF(tbl_bank[[#This Row],[Age]]&lt;30,"&lt;30",IF(tbl_bank[[#This Row],[Age]]&lt;40,"30-39",IF(tbl_bank[[#This Row],[Age]]&lt;50,"40-49",IF(tbl_bank[[#This Row],[Age]]&lt;60,"50-59","60+"))))</f>
        <v>30-39</v>
      </c>
      <c r="P8133">
        <f>IF(tbl_bank[[#This Row],[Balance]]=0,1,0)</f>
        <v>0</v>
      </c>
      <c r="Q8133" t="str">
        <f>IF(tbl_bank[[#This Row],[Balance]]=0,"Zero",IF(tbl_bank[[#This Row],[Balance]]&lt;100000,"1-99k","100k+"))</f>
        <v>100k+</v>
      </c>
      <c r="R8133" t="str">
        <f>IF(tbl_bank[[#This Row],[Tenure]]&lt;=0,"0-1",IF(tbl_bank[[#This Row],[Tenure]]&lt;=4,"2-4",IF(tbl_bank[[#This Row],[Tenure]]&lt;=7,"5-7","8-10")))</f>
        <v>2-4</v>
      </c>
      <c r="S8133" t="str">
        <f>IF(tbl_bank[[#This Row],[NumOfProducts]]&gt;=3,"3+",TEXT(tbl_bank[[#This Row],[NumOfProducts]],"0"))</f>
        <v>2</v>
      </c>
      <c r="T8133" t="str">
        <f>IF(tbl_bank[[#This Row],[CreditScore]]&lt;580,"&lt;580",IF(tbl_bank[[#This Row],[CreditScore]]&lt;670,"580-669",IF(tbl_bank[[#This Row],[CreditScore]]&lt;740,"670-739","740+")))</f>
        <v>580-669</v>
      </c>
    </row>
    <row r="8134" spans="1:20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>IF(tbl_bank[[#This Row],[Age]]&lt;30,"&lt;30",IF(tbl_bank[[#This Row],[Age]]&lt;40,"30-39",IF(tbl_bank[[#This Row],[Age]]&lt;50,"40-49",IF(tbl_bank[[#This Row],[Age]]&lt;60,"50-59","60+"))))</f>
        <v>&lt;30</v>
      </c>
      <c r="P8134">
        <f>IF(tbl_bank[[#This Row],[Balance]]=0,1,0)</f>
        <v>1</v>
      </c>
      <c r="Q8134" t="str">
        <f>IF(tbl_bank[[#This Row],[Balance]]=0,"Zero",IF(tbl_bank[[#This Row],[Balance]]&lt;100000,"1-99k","100k+"))</f>
        <v>Zero</v>
      </c>
      <c r="R8134" t="str">
        <f>IF(tbl_bank[[#This Row],[Tenure]]&lt;=0,"0-1",IF(tbl_bank[[#This Row],[Tenure]]&lt;=4,"2-4",IF(tbl_bank[[#This Row],[Tenure]]&lt;=7,"5-7","8-10")))</f>
        <v>2-4</v>
      </c>
      <c r="S8134" t="str">
        <f>IF(tbl_bank[[#This Row],[NumOfProducts]]&gt;=3,"3+",TEXT(tbl_bank[[#This Row],[NumOfProducts]],"0"))</f>
        <v>2</v>
      </c>
      <c r="T8134" t="str">
        <f>IF(tbl_bank[[#This Row],[CreditScore]]&lt;580,"&lt;580",IF(tbl_bank[[#This Row],[CreditScore]]&lt;670,"580-669",IF(tbl_bank[[#This Row],[CreditScore]]&lt;740,"670-739","740+")))</f>
        <v>670-739</v>
      </c>
    </row>
    <row r="8135" spans="1:20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>IF(tbl_bank[[#This Row],[Age]]&lt;30,"&lt;30",IF(tbl_bank[[#This Row],[Age]]&lt;40,"30-39",IF(tbl_bank[[#This Row],[Age]]&lt;50,"40-49",IF(tbl_bank[[#This Row],[Age]]&lt;60,"50-59","60+"))))</f>
        <v>30-39</v>
      </c>
      <c r="P8135">
        <f>IF(tbl_bank[[#This Row],[Balance]]=0,1,0)</f>
        <v>0</v>
      </c>
      <c r="Q8135" t="str">
        <f>IF(tbl_bank[[#This Row],[Balance]]=0,"Zero",IF(tbl_bank[[#This Row],[Balance]]&lt;100000,"1-99k","100k+"))</f>
        <v>100k+</v>
      </c>
      <c r="R8135" t="str">
        <f>IF(tbl_bank[[#This Row],[Tenure]]&lt;=0,"0-1",IF(tbl_bank[[#This Row],[Tenure]]&lt;=4,"2-4",IF(tbl_bank[[#This Row],[Tenure]]&lt;=7,"5-7","8-10")))</f>
        <v>2-4</v>
      </c>
      <c r="S8135" t="str">
        <f>IF(tbl_bank[[#This Row],[NumOfProducts]]&gt;=3,"3+",TEXT(tbl_bank[[#This Row],[NumOfProducts]],"0"))</f>
        <v>2</v>
      </c>
      <c r="T8135" t="str">
        <f>IF(tbl_bank[[#This Row],[CreditScore]]&lt;580,"&lt;580",IF(tbl_bank[[#This Row],[CreditScore]]&lt;670,"580-669",IF(tbl_bank[[#This Row],[CreditScore]]&lt;740,"670-739","740+")))</f>
        <v>670-739</v>
      </c>
    </row>
    <row r="8136" spans="1:20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>IF(tbl_bank[[#This Row],[Age]]&lt;30,"&lt;30",IF(tbl_bank[[#This Row],[Age]]&lt;40,"30-39",IF(tbl_bank[[#This Row],[Age]]&lt;50,"40-49",IF(tbl_bank[[#This Row],[Age]]&lt;60,"50-59","60+"))))</f>
        <v>40-49</v>
      </c>
      <c r="P8136">
        <f>IF(tbl_bank[[#This Row],[Balance]]=0,1,0)</f>
        <v>1</v>
      </c>
      <c r="Q8136" t="str">
        <f>IF(tbl_bank[[#This Row],[Balance]]=0,"Zero",IF(tbl_bank[[#This Row],[Balance]]&lt;100000,"1-99k","100k+"))</f>
        <v>Zero</v>
      </c>
      <c r="R8136" t="str">
        <f>IF(tbl_bank[[#This Row],[Tenure]]&lt;=0,"0-1",IF(tbl_bank[[#This Row],[Tenure]]&lt;=4,"2-4",IF(tbl_bank[[#This Row],[Tenure]]&lt;=7,"5-7","8-10")))</f>
        <v>5-7</v>
      </c>
      <c r="S8136" t="str">
        <f>IF(tbl_bank[[#This Row],[NumOfProducts]]&gt;=3,"3+",TEXT(tbl_bank[[#This Row],[NumOfProducts]],"0"))</f>
        <v>1</v>
      </c>
      <c r="T8136" t="str">
        <f>IF(tbl_bank[[#This Row],[CreditScore]]&lt;580,"&lt;580",IF(tbl_bank[[#This Row],[CreditScore]]&lt;670,"580-669",IF(tbl_bank[[#This Row],[CreditScore]]&lt;740,"670-739","740+")))</f>
        <v>&lt;580</v>
      </c>
    </row>
    <row r="8137" spans="1:20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>IF(tbl_bank[[#This Row],[Age]]&lt;30,"&lt;30",IF(tbl_bank[[#This Row],[Age]]&lt;40,"30-39",IF(tbl_bank[[#This Row],[Age]]&lt;50,"40-49",IF(tbl_bank[[#This Row],[Age]]&lt;60,"50-59","60+"))))</f>
        <v>&lt;30</v>
      </c>
      <c r="P8137">
        <f>IF(tbl_bank[[#This Row],[Balance]]=0,1,0)</f>
        <v>0</v>
      </c>
      <c r="Q8137" t="str">
        <f>IF(tbl_bank[[#This Row],[Balance]]=0,"Zero",IF(tbl_bank[[#This Row],[Balance]]&lt;100000,"1-99k","100k+"))</f>
        <v>100k+</v>
      </c>
      <c r="R8137" t="str">
        <f>IF(tbl_bank[[#This Row],[Tenure]]&lt;=0,"0-1",IF(tbl_bank[[#This Row],[Tenure]]&lt;=4,"2-4",IF(tbl_bank[[#This Row],[Tenure]]&lt;=7,"5-7","8-10")))</f>
        <v>5-7</v>
      </c>
      <c r="S8137" t="str">
        <f>IF(tbl_bank[[#This Row],[NumOfProducts]]&gt;=3,"3+",TEXT(tbl_bank[[#This Row],[NumOfProducts]],"0"))</f>
        <v>2</v>
      </c>
      <c r="T8137" t="str">
        <f>IF(tbl_bank[[#This Row],[CreditScore]]&lt;580,"&lt;580",IF(tbl_bank[[#This Row],[CreditScore]]&lt;670,"580-669",IF(tbl_bank[[#This Row],[CreditScore]]&lt;740,"670-739","740+")))</f>
        <v>670-739</v>
      </c>
    </row>
    <row r="8138" spans="1:20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>IF(tbl_bank[[#This Row],[Age]]&lt;30,"&lt;30",IF(tbl_bank[[#This Row],[Age]]&lt;40,"30-39",IF(tbl_bank[[#This Row],[Age]]&lt;50,"40-49",IF(tbl_bank[[#This Row],[Age]]&lt;60,"50-59","60+"))))</f>
        <v>30-39</v>
      </c>
      <c r="P8138">
        <f>IF(tbl_bank[[#This Row],[Balance]]=0,1,0)</f>
        <v>1</v>
      </c>
      <c r="Q8138" t="str">
        <f>IF(tbl_bank[[#This Row],[Balance]]=0,"Zero",IF(tbl_bank[[#This Row],[Balance]]&lt;100000,"1-99k","100k+"))</f>
        <v>Zero</v>
      </c>
      <c r="R8138" t="str">
        <f>IF(tbl_bank[[#This Row],[Tenure]]&lt;=0,"0-1",IF(tbl_bank[[#This Row],[Tenure]]&lt;=4,"2-4",IF(tbl_bank[[#This Row],[Tenure]]&lt;=7,"5-7","8-10")))</f>
        <v>2-4</v>
      </c>
      <c r="S8138" t="str">
        <f>IF(tbl_bank[[#This Row],[NumOfProducts]]&gt;=3,"3+",TEXT(tbl_bank[[#This Row],[NumOfProducts]],"0"))</f>
        <v>2</v>
      </c>
      <c r="T8138" t="str">
        <f>IF(tbl_bank[[#This Row],[CreditScore]]&lt;580,"&lt;580",IF(tbl_bank[[#This Row],[CreditScore]]&lt;670,"580-669",IF(tbl_bank[[#This Row],[CreditScore]]&lt;740,"670-739","740+")))</f>
        <v>670-739</v>
      </c>
    </row>
    <row r="8139" spans="1:20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>IF(tbl_bank[[#This Row],[Age]]&lt;30,"&lt;30",IF(tbl_bank[[#This Row],[Age]]&lt;40,"30-39",IF(tbl_bank[[#This Row],[Age]]&lt;50,"40-49",IF(tbl_bank[[#This Row],[Age]]&lt;60,"50-59","60+"))))</f>
        <v>30-39</v>
      </c>
      <c r="P8139">
        <f>IF(tbl_bank[[#This Row],[Balance]]=0,1,0)</f>
        <v>0</v>
      </c>
      <c r="Q8139" t="str">
        <f>IF(tbl_bank[[#This Row],[Balance]]=0,"Zero",IF(tbl_bank[[#This Row],[Balance]]&lt;100000,"1-99k","100k+"))</f>
        <v>100k+</v>
      </c>
      <c r="R8139" t="str">
        <f>IF(tbl_bank[[#This Row],[Tenure]]&lt;=0,"0-1",IF(tbl_bank[[#This Row],[Tenure]]&lt;=4,"2-4",IF(tbl_bank[[#This Row],[Tenure]]&lt;=7,"5-7","8-10")))</f>
        <v>5-7</v>
      </c>
      <c r="S8139" t="str">
        <f>IF(tbl_bank[[#This Row],[NumOfProducts]]&gt;=3,"3+",TEXT(tbl_bank[[#This Row],[NumOfProducts]],"0"))</f>
        <v>1</v>
      </c>
      <c r="T8139" t="str">
        <f>IF(tbl_bank[[#This Row],[CreditScore]]&lt;580,"&lt;580",IF(tbl_bank[[#This Row],[CreditScore]]&lt;670,"580-669",IF(tbl_bank[[#This Row],[CreditScore]]&lt;740,"670-739","740+")))</f>
        <v>&lt;580</v>
      </c>
    </row>
    <row r="8140" spans="1:20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>IF(tbl_bank[[#This Row],[Age]]&lt;30,"&lt;30",IF(tbl_bank[[#This Row],[Age]]&lt;40,"30-39",IF(tbl_bank[[#This Row],[Age]]&lt;50,"40-49",IF(tbl_bank[[#This Row],[Age]]&lt;60,"50-59","60+"))))</f>
        <v>30-39</v>
      </c>
      <c r="P8140">
        <f>IF(tbl_bank[[#This Row],[Balance]]=0,1,0)</f>
        <v>0</v>
      </c>
      <c r="Q8140" t="str">
        <f>IF(tbl_bank[[#This Row],[Balance]]=0,"Zero",IF(tbl_bank[[#This Row],[Balance]]&lt;100000,"1-99k","100k+"))</f>
        <v>100k+</v>
      </c>
      <c r="R8140" t="str">
        <f>IF(tbl_bank[[#This Row],[Tenure]]&lt;=0,"0-1",IF(tbl_bank[[#This Row],[Tenure]]&lt;=4,"2-4",IF(tbl_bank[[#This Row],[Tenure]]&lt;=7,"5-7","8-10")))</f>
        <v>2-4</v>
      </c>
      <c r="S8140" t="str">
        <f>IF(tbl_bank[[#This Row],[NumOfProducts]]&gt;=3,"3+",TEXT(tbl_bank[[#This Row],[NumOfProducts]],"0"))</f>
        <v>1</v>
      </c>
      <c r="T8140" t="str">
        <f>IF(tbl_bank[[#This Row],[CreditScore]]&lt;580,"&lt;580",IF(tbl_bank[[#This Row],[CreditScore]]&lt;670,"580-669",IF(tbl_bank[[#This Row],[CreditScore]]&lt;740,"670-739","740+")))</f>
        <v>580-669</v>
      </c>
    </row>
    <row r="8141" spans="1:20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>IF(tbl_bank[[#This Row],[Age]]&lt;30,"&lt;30",IF(tbl_bank[[#This Row],[Age]]&lt;40,"30-39",IF(tbl_bank[[#This Row],[Age]]&lt;50,"40-49",IF(tbl_bank[[#This Row],[Age]]&lt;60,"50-59","60+"))))</f>
        <v>30-39</v>
      </c>
      <c r="P8141">
        <f>IF(tbl_bank[[#This Row],[Balance]]=0,1,0)</f>
        <v>0</v>
      </c>
      <c r="Q8141" t="str">
        <f>IF(tbl_bank[[#This Row],[Balance]]=0,"Zero",IF(tbl_bank[[#This Row],[Balance]]&lt;100000,"1-99k","100k+"))</f>
        <v>100k+</v>
      </c>
      <c r="R8141" t="str">
        <f>IF(tbl_bank[[#This Row],[Tenure]]&lt;=0,"0-1",IF(tbl_bank[[#This Row],[Tenure]]&lt;=4,"2-4",IF(tbl_bank[[#This Row],[Tenure]]&lt;=7,"5-7","8-10")))</f>
        <v>2-4</v>
      </c>
      <c r="S8141" t="str">
        <f>IF(tbl_bank[[#This Row],[NumOfProducts]]&gt;=3,"3+",TEXT(tbl_bank[[#This Row],[NumOfProducts]],"0"))</f>
        <v>1</v>
      </c>
      <c r="T8141" t="str">
        <f>IF(tbl_bank[[#This Row],[CreditScore]]&lt;580,"&lt;580",IF(tbl_bank[[#This Row],[CreditScore]]&lt;670,"580-669",IF(tbl_bank[[#This Row],[CreditScore]]&lt;740,"670-739","740+")))</f>
        <v>740+</v>
      </c>
    </row>
    <row r="8142" spans="1:20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>IF(tbl_bank[[#This Row],[Age]]&lt;30,"&lt;30",IF(tbl_bank[[#This Row],[Age]]&lt;40,"30-39",IF(tbl_bank[[#This Row],[Age]]&lt;50,"40-49",IF(tbl_bank[[#This Row],[Age]]&lt;60,"50-59","60+"))))</f>
        <v>30-39</v>
      </c>
      <c r="P8142">
        <f>IF(tbl_bank[[#This Row],[Balance]]=0,1,0)</f>
        <v>1</v>
      </c>
      <c r="Q8142" t="str">
        <f>IF(tbl_bank[[#This Row],[Balance]]=0,"Zero",IF(tbl_bank[[#This Row],[Balance]]&lt;100000,"1-99k","100k+"))</f>
        <v>Zero</v>
      </c>
      <c r="R8142" t="str">
        <f>IF(tbl_bank[[#This Row],[Tenure]]&lt;=0,"0-1",IF(tbl_bank[[#This Row],[Tenure]]&lt;=4,"2-4",IF(tbl_bank[[#This Row],[Tenure]]&lt;=7,"5-7","8-10")))</f>
        <v>5-7</v>
      </c>
      <c r="S8142" t="str">
        <f>IF(tbl_bank[[#This Row],[NumOfProducts]]&gt;=3,"3+",TEXT(tbl_bank[[#This Row],[NumOfProducts]],"0"))</f>
        <v>1</v>
      </c>
      <c r="T8142" t="str">
        <f>IF(tbl_bank[[#This Row],[CreditScore]]&lt;580,"&lt;580",IF(tbl_bank[[#This Row],[CreditScore]]&lt;670,"580-669",IF(tbl_bank[[#This Row],[CreditScore]]&lt;740,"670-739","740+")))</f>
        <v>580-669</v>
      </c>
    </row>
    <row r="8143" spans="1:20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>IF(tbl_bank[[#This Row],[Age]]&lt;30,"&lt;30",IF(tbl_bank[[#This Row],[Age]]&lt;40,"30-39",IF(tbl_bank[[#This Row],[Age]]&lt;50,"40-49",IF(tbl_bank[[#This Row],[Age]]&lt;60,"50-59","60+"))))</f>
        <v>&lt;30</v>
      </c>
      <c r="P8143">
        <f>IF(tbl_bank[[#This Row],[Balance]]=0,1,0)</f>
        <v>1</v>
      </c>
      <c r="Q8143" t="str">
        <f>IF(tbl_bank[[#This Row],[Balance]]=0,"Zero",IF(tbl_bank[[#This Row],[Balance]]&lt;100000,"1-99k","100k+"))</f>
        <v>Zero</v>
      </c>
      <c r="R8143" t="str">
        <f>IF(tbl_bank[[#This Row],[Tenure]]&lt;=0,"0-1",IF(tbl_bank[[#This Row],[Tenure]]&lt;=4,"2-4",IF(tbl_bank[[#This Row],[Tenure]]&lt;=7,"5-7","8-10")))</f>
        <v>2-4</v>
      </c>
      <c r="S8143" t="str">
        <f>IF(tbl_bank[[#This Row],[NumOfProducts]]&gt;=3,"3+",TEXT(tbl_bank[[#This Row],[NumOfProducts]],"0"))</f>
        <v>1</v>
      </c>
      <c r="T8143" t="str">
        <f>IF(tbl_bank[[#This Row],[CreditScore]]&lt;580,"&lt;580",IF(tbl_bank[[#This Row],[CreditScore]]&lt;670,"580-669",IF(tbl_bank[[#This Row],[CreditScore]]&lt;740,"670-739","740+")))</f>
        <v>&lt;580</v>
      </c>
    </row>
    <row r="8144" spans="1:20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>IF(tbl_bank[[#This Row],[Age]]&lt;30,"&lt;30",IF(tbl_bank[[#This Row],[Age]]&lt;40,"30-39",IF(tbl_bank[[#This Row],[Age]]&lt;50,"40-49",IF(tbl_bank[[#This Row],[Age]]&lt;60,"50-59","60+"))))</f>
        <v>40-49</v>
      </c>
      <c r="P8144">
        <f>IF(tbl_bank[[#This Row],[Balance]]=0,1,0)</f>
        <v>0</v>
      </c>
      <c r="Q8144" t="str">
        <f>IF(tbl_bank[[#This Row],[Balance]]=0,"Zero",IF(tbl_bank[[#This Row],[Balance]]&lt;100000,"1-99k","100k+"))</f>
        <v>100k+</v>
      </c>
      <c r="R8144" t="str">
        <f>IF(tbl_bank[[#This Row],[Tenure]]&lt;=0,"0-1",IF(tbl_bank[[#This Row],[Tenure]]&lt;=4,"2-4",IF(tbl_bank[[#This Row],[Tenure]]&lt;=7,"5-7","8-10")))</f>
        <v>2-4</v>
      </c>
      <c r="S8144" t="str">
        <f>IF(tbl_bank[[#This Row],[NumOfProducts]]&gt;=3,"3+",TEXT(tbl_bank[[#This Row],[NumOfProducts]],"0"))</f>
        <v>1</v>
      </c>
      <c r="T8144" t="str">
        <f>IF(tbl_bank[[#This Row],[CreditScore]]&lt;580,"&lt;580",IF(tbl_bank[[#This Row],[CreditScore]]&lt;670,"580-669",IF(tbl_bank[[#This Row],[CreditScore]]&lt;740,"670-739","740+")))</f>
        <v>580-669</v>
      </c>
    </row>
    <row r="8145" spans="1:20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>IF(tbl_bank[[#This Row],[Age]]&lt;30,"&lt;30",IF(tbl_bank[[#This Row],[Age]]&lt;40,"30-39",IF(tbl_bank[[#This Row],[Age]]&lt;50,"40-49",IF(tbl_bank[[#This Row],[Age]]&lt;60,"50-59","60+"))))</f>
        <v>&lt;30</v>
      </c>
      <c r="P8145">
        <f>IF(tbl_bank[[#This Row],[Balance]]=0,1,0)</f>
        <v>0</v>
      </c>
      <c r="Q8145" t="str">
        <f>IF(tbl_bank[[#This Row],[Balance]]=0,"Zero",IF(tbl_bank[[#This Row],[Balance]]&lt;100000,"1-99k","100k+"))</f>
        <v>100k+</v>
      </c>
      <c r="R8145" t="str">
        <f>IF(tbl_bank[[#This Row],[Tenure]]&lt;=0,"0-1",IF(tbl_bank[[#This Row],[Tenure]]&lt;=4,"2-4",IF(tbl_bank[[#This Row],[Tenure]]&lt;=7,"5-7","8-10")))</f>
        <v>2-4</v>
      </c>
      <c r="S8145" t="str">
        <f>IF(tbl_bank[[#This Row],[NumOfProducts]]&gt;=3,"3+",TEXT(tbl_bank[[#This Row],[NumOfProducts]],"0"))</f>
        <v>1</v>
      </c>
      <c r="T8145" t="str">
        <f>IF(tbl_bank[[#This Row],[CreditScore]]&lt;580,"&lt;580",IF(tbl_bank[[#This Row],[CreditScore]]&lt;670,"580-669",IF(tbl_bank[[#This Row],[CreditScore]]&lt;740,"670-739","740+")))</f>
        <v>670-739</v>
      </c>
    </row>
    <row r="8146" spans="1:20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>IF(tbl_bank[[#This Row],[Age]]&lt;30,"&lt;30",IF(tbl_bank[[#This Row],[Age]]&lt;40,"30-39",IF(tbl_bank[[#This Row],[Age]]&lt;50,"40-49",IF(tbl_bank[[#This Row],[Age]]&lt;60,"50-59","60+"))))</f>
        <v>30-39</v>
      </c>
      <c r="P8146">
        <f>IF(tbl_bank[[#This Row],[Balance]]=0,1,0)</f>
        <v>0</v>
      </c>
      <c r="Q8146" t="str">
        <f>IF(tbl_bank[[#This Row],[Balance]]=0,"Zero",IF(tbl_bank[[#This Row],[Balance]]&lt;100000,"1-99k","100k+"))</f>
        <v>1-99k</v>
      </c>
      <c r="R8146" t="str">
        <f>IF(tbl_bank[[#This Row],[Tenure]]&lt;=0,"0-1",IF(tbl_bank[[#This Row],[Tenure]]&lt;=4,"2-4",IF(tbl_bank[[#This Row],[Tenure]]&lt;=7,"5-7","8-10")))</f>
        <v>2-4</v>
      </c>
      <c r="S8146" t="str">
        <f>IF(tbl_bank[[#This Row],[NumOfProducts]]&gt;=3,"3+",TEXT(tbl_bank[[#This Row],[NumOfProducts]],"0"))</f>
        <v>2</v>
      </c>
      <c r="T8146" t="str">
        <f>IF(tbl_bank[[#This Row],[CreditScore]]&lt;580,"&lt;580",IF(tbl_bank[[#This Row],[CreditScore]]&lt;670,"580-669",IF(tbl_bank[[#This Row],[CreditScore]]&lt;740,"670-739","740+")))</f>
        <v>&lt;580</v>
      </c>
    </row>
    <row r="8147" spans="1:20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>IF(tbl_bank[[#This Row],[Age]]&lt;30,"&lt;30",IF(tbl_bank[[#This Row],[Age]]&lt;40,"30-39",IF(tbl_bank[[#This Row],[Age]]&lt;50,"40-49",IF(tbl_bank[[#This Row],[Age]]&lt;60,"50-59","60+"))))</f>
        <v>30-39</v>
      </c>
      <c r="P8147">
        <f>IF(tbl_bank[[#This Row],[Balance]]=0,1,0)</f>
        <v>1</v>
      </c>
      <c r="Q8147" t="str">
        <f>IF(tbl_bank[[#This Row],[Balance]]=0,"Zero",IF(tbl_bank[[#This Row],[Balance]]&lt;100000,"1-99k","100k+"))</f>
        <v>Zero</v>
      </c>
      <c r="R8147" t="str">
        <f>IF(tbl_bank[[#This Row],[Tenure]]&lt;=0,"0-1",IF(tbl_bank[[#This Row],[Tenure]]&lt;=4,"2-4",IF(tbl_bank[[#This Row],[Tenure]]&lt;=7,"5-7","8-10")))</f>
        <v>8-10</v>
      </c>
      <c r="S8147" t="str">
        <f>IF(tbl_bank[[#This Row],[NumOfProducts]]&gt;=3,"3+",TEXT(tbl_bank[[#This Row],[NumOfProducts]],"0"))</f>
        <v>1</v>
      </c>
      <c r="T8147" t="str">
        <f>IF(tbl_bank[[#This Row],[CreditScore]]&lt;580,"&lt;580",IF(tbl_bank[[#This Row],[CreditScore]]&lt;670,"580-669",IF(tbl_bank[[#This Row],[CreditScore]]&lt;740,"670-739","740+")))</f>
        <v>740+</v>
      </c>
    </row>
    <row r="8148" spans="1:20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>IF(tbl_bank[[#This Row],[Age]]&lt;30,"&lt;30",IF(tbl_bank[[#This Row],[Age]]&lt;40,"30-39",IF(tbl_bank[[#This Row],[Age]]&lt;50,"40-49",IF(tbl_bank[[#This Row],[Age]]&lt;60,"50-59","60+"))))</f>
        <v>40-49</v>
      </c>
      <c r="P8148">
        <f>IF(tbl_bank[[#This Row],[Balance]]=0,1,0)</f>
        <v>0</v>
      </c>
      <c r="Q8148" t="str">
        <f>IF(tbl_bank[[#This Row],[Balance]]=0,"Zero",IF(tbl_bank[[#This Row],[Balance]]&lt;100000,"1-99k","100k+"))</f>
        <v>100k+</v>
      </c>
      <c r="R8148" t="str">
        <f>IF(tbl_bank[[#This Row],[Tenure]]&lt;=0,"0-1",IF(tbl_bank[[#This Row],[Tenure]]&lt;=4,"2-4",IF(tbl_bank[[#This Row],[Tenure]]&lt;=7,"5-7","8-10")))</f>
        <v>5-7</v>
      </c>
      <c r="S8148" t="str">
        <f>IF(tbl_bank[[#This Row],[NumOfProducts]]&gt;=3,"3+",TEXT(tbl_bank[[#This Row],[NumOfProducts]],"0"))</f>
        <v>1</v>
      </c>
      <c r="T8148" t="str">
        <f>IF(tbl_bank[[#This Row],[CreditScore]]&lt;580,"&lt;580",IF(tbl_bank[[#This Row],[CreditScore]]&lt;670,"580-669",IF(tbl_bank[[#This Row],[CreditScore]]&lt;740,"670-739","740+")))</f>
        <v>670-739</v>
      </c>
    </row>
    <row r="8149" spans="1:20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>IF(tbl_bank[[#This Row],[Age]]&lt;30,"&lt;30",IF(tbl_bank[[#This Row],[Age]]&lt;40,"30-39",IF(tbl_bank[[#This Row],[Age]]&lt;50,"40-49",IF(tbl_bank[[#This Row],[Age]]&lt;60,"50-59","60+"))))</f>
        <v>30-39</v>
      </c>
      <c r="P8149">
        <f>IF(tbl_bank[[#This Row],[Balance]]=0,1,0)</f>
        <v>0</v>
      </c>
      <c r="Q8149" t="str">
        <f>IF(tbl_bank[[#This Row],[Balance]]=0,"Zero",IF(tbl_bank[[#This Row],[Balance]]&lt;100000,"1-99k","100k+"))</f>
        <v>100k+</v>
      </c>
      <c r="R8149" t="str">
        <f>IF(tbl_bank[[#This Row],[Tenure]]&lt;=0,"0-1",IF(tbl_bank[[#This Row],[Tenure]]&lt;=4,"2-4",IF(tbl_bank[[#This Row],[Tenure]]&lt;=7,"5-7","8-10")))</f>
        <v>8-10</v>
      </c>
      <c r="S8149" t="str">
        <f>IF(tbl_bank[[#This Row],[NumOfProducts]]&gt;=3,"3+",TEXT(tbl_bank[[#This Row],[NumOfProducts]],"0"))</f>
        <v>1</v>
      </c>
      <c r="T8149" t="str">
        <f>IF(tbl_bank[[#This Row],[CreditScore]]&lt;580,"&lt;580",IF(tbl_bank[[#This Row],[CreditScore]]&lt;670,"580-669",IF(tbl_bank[[#This Row],[CreditScore]]&lt;740,"670-739","740+")))</f>
        <v>580-669</v>
      </c>
    </row>
    <row r="8150" spans="1:20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>IF(tbl_bank[[#This Row],[Age]]&lt;30,"&lt;30",IF(tbl_bank[[#This Row],[Age]]&lt;40,"30-39",IF(tbl_bank[[#This Row],[Age]]&lt;50,"40-49",IF(tbl_bank[[#This Row],[Age]]&lt;60,"50-59","60+"))))</f>
        <v>40-49</v>
      </c>
      <c r="P8150">
        <f>IF(tbl_bank[[#This Row],[Balance]]=0,1,0)</f>
        <v>0</v>
      </c>
      <c r="Q8150" t="str">
        <f>IF(tbl_bank[[#This Row],[Balance]]=0,"Zero",IF(tbl_bank[[#This Row],[Balance]]&lt;100000,"1-99k","100k+"))</f>
        <v>1-99k</v>
      </c>
      <c r="R8150" t="str">
        <f>IF(tbl_bank[[#This Row],[Tenure]]&lt;=0,"0-1",IF(tbl_bank[[#This Row],[Tenure]]&lt;=4,"2-4",IF(tbl_bank[[#This Row],[Tenure]]&lt;=7,"5-7","8-10")))</f>
        <v>5-7</v>
      </c>
      <c r="S8150" t="str">
        <f>IF(tbl_bank[[#This Row],[NumOfProducts]]&gt;=3,"3+",TEXT(tbl_bank[[#This Row],[NumOfProducts]],"0"))</f>
        <v>1</v>
      </c>
      <c r="T8150" t="str">
        <f>IF(tbl_bank[[#This Row],[CreditScore]]&lt;580,"&lt;580",IF(tbl_bank[[#This Row],[CreditScore]]&lt;670,"580-669",IF(tbl_bank[[#This Row],[CreditScore]]&lt;740,"670-739","740+")))</f>
        <v>740+</v>
      </c>
    </row>
    <row r="8151" spans="1:20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>IF(tbl_bank[[#This Row],[Age]]&lt;30,"&lt;30",IF(tbl_bank[[#This Row],[Age]]&lt;40,"30-39",IF(tbl_bank[[#This Row],[Age]]&lt;50,"40-49",IF(tbl_bank[[#This Row],[Age]]&lt;60,"50-59","60+"))))</f>
        <v>30-39</v>
      </c>
      <c r="P8151">
        <f>IF(tbl_bank[[#This Row],[Balance]]=0,1,0)</f>
        <v>0</v>
      </c>
      <c r="Q8151" t="str">
        <f>IF(tbl_bank[[#This Row],[Balance]]=0,"Zero",IF(tbl_bank[[#This Row],[Balance]]&lt;100000,"1-99k","100k+"))</f>
        <v>1-99k</v>
      </c>
      <c r="R8151" t="str">
        <f>IF(tbl_bank[[#This Row],[Tenure]]&lt;=0,"0-1",IF(tbl_bank[[#This Row],[Tenure]]&lt;=4,"2-4",IF(tbl_bank[[#This Row],[Tenure]]&lt;=7,"5-7","8-10")))</f>
        <v>8-10</v>
      </c>
      <c r="S8151" t="str">
        <f>IF(tbl_bank[[#This Row],[NumOfProducts]]&gt;=3,"3+",TEXT(tbl_bank[[#This Row],[NumOfProducts]],"0"))</f>
        <v>2</v>
      </c>
      <c r="T8151" t="str">
        <f>IF(tbl_bank[[#This Row],[CreditScore]]&lt;580,"&lt;580",IF(tbl_bank[[#This Row],[CreditScore]]&lt;670,"580-669",IF(tbl_bank[[#This Row],[CreditScore]]&lt;740,"670-739","740+")))</f>
        <v>&lt;580</v>
      </c>
    </row>
    <row r="8152" spans="1:20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>IF(tbl_bank[[#This Row],[Age]]&lt;30,"&lt;30",IF(tbl_bank[[#This Row],[Age]]&lt;40,"30-39",IF(tbl_bank[[#This Row],[Age]]&lt;50,"40-49",IF(tbl_bank[[#This Row],[Age]]&lt;60,"50-59","60+"))))</f>
        <v>&lt;30</v>
      </c>
      <c r="P8152">
        <f>IF(tbl_bank[[#This Row],[Balance]]=0,1,0)</f>
        <v>0</v>
      </c>
      <c r="Q8152" t="str">
        <f>IF(tbl_bank[[#This Row],[Balance]]=0,"Zero",IF(tbl_bank[[#This Row],[Balance]]&lt;100000,"1-99k","100k+"))</f>
        <v>100k+</v>
      </c>
      <c r="R8152" t="str">
        <f>IF(tbl_bank[[#This Row],[Tenure]]&lt;=0,"0-1",IF(tbl_bank[[#This Row],[Tenure]]&lt;=4,"2-4",IF(tbl_bank[[#This Row],[Tenure]]&lt;=7,"5-7","8-10")))</f>
        <v>5-7</v>
      </c>
      <c r="S8152" t="str">
        <f>IF(tbl_bank[[#This Row],[NumOfProducts]]&gt;=3,"3+",TEXT(tbl_bank[[#This Row],[NumOfProducts]],"0"))</f>
        <v>2</v>
      </c>
      <c r="T8152" t="str">
        <f>IF(tbl_bank[[#This Row],[CreditScore]]&lt;580,"&lt;580",IF(tbl_bank[[#This Row],[CreditScore]]&lt;670,"580-669",IF(tbl_bank[[#This Row],[CreditScore]]&lt;740,"670-739","740+")))</f>
        <v>740+</v>
      </c>
    </row>
    <row r="8153" spans="1:20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>IF(tbl_bank[[#This Row],[Age]]&lt;30,"&lt;30",IF(tbl_bank[[#This Row],[Age]]&lt;40,"30-39",IF(tbl_bank[[#This Row],[Age]]&lt;50,"40-49",IF(tbl_bank[[#This Row],[Age]]&lt;60,"50-59","60+"))))</f>
        <v>40-49</v>
      </c>
      <c r="P8153">
        <f>IF(tbl_bank[[#This Row],[Balance]]=0,1,0)</f>
        <v>0</v>
      </c>
      <c r="Q8153" t="str">
        <f>IF(tbl_bank[[#This Row],[Balance]]=0,"Zero",IF(tbl_bank[[#This Row],[Balance]]&lt;100000,"1-99k","100k+"))</f>
        <v>1-99k</v>
      </c>
      <c r="R8153" t="str">
        <f>IF(tbl_bank[[#This Row],[Tenure]]&lt;=0,"0-1",IF(tbl_bank[[#This Row],[Tenure]]&lt;=4,"2-4",IF(tbl_bank[[#This Row],[Tenure]]&lt;=7,"5-7","8-10")))</f>
        <v>2-4</v>
      </c>
      <c r="S8153" t="str">
        <f>IF(tbl_bank[[#This Row],[NumOfProducts]]&gt;=3,"3+",TEXT(tbl_bank[[#This Row],[NumOfProducts]],"0"))</f>
        <v>1</v>
      </c>
      <c r="T8153" t="str">
        <f>IF(tbl_bank[[#This Row],[CreditScore]]&lt;580,"&lt;580",IF(tbl_bank[[#This Row],[CreditScore]]&lt;670,"580-669",IF(tbl_bank[[#This Row],[CreditScore]]&lt;740,"670-739","740+")))</f>
        <v>&lt;580</v>
      </c>
    </row>
    <row r="8154" spans="1:20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>IF(tbl_bank[[#This Row],[Age]]&lt;30,"&lt;30",IF(tbl_bank[[#This Row],[Age]]&lt;40,"30-39",IF(tbl_bank[[#This Row],[Age]]&lt;50,"40-49",IF(tbl_bank[[#This Row],[Age]]&lt;60,"50-59","60+"))))</f>
        <v>30-39</v>
      </c>
      <c r="P8154">
        <f>IF(tbl_bank[[#This Row],[Balance]]=0,1,0)</f>
        <v>1</v>
      </c>
      <c r="Q8154" t="str">
        <f>IF(tbl_bank[[#This Row],[Balance]]=0,"Zero",IF(tbl_bank[[#This Row],[Balance]]&lt;100000,"1-99k","100k+"))</f>
        <v>Zero</v>
      </c>
      <c r="R8154" t="str">
        <f>IF(tbl_bank[[#This Row],[Tenure]]&lt;=0,"0-1",IF(tbl_bank[[#This Row],[Tenure]]&lt;=4,"2-4",IF(tbl_bank[[#This Row],[Tenure]]&lt;=7,"5-7","8-10")))</f>
        <v>2-4</v>
      </c>
      <c r="S8154" t="str">
        <f>IF(tbl_bank[[#This Row],[NumOfProducts]]&gt;=3,"3+",TEXT(tbl_bank[[#This Row],[NumOfProducts]],"0"))</f>
        <v>2</v>
      </c>
      <c r="T8154" t="str">
        <f>IF(tbl_bank[[#This Row],[CreditScore]]&lt;580,"&lt;580",IF(tbl_bank[[#This Row],[CreditScore]]&lt;670,"580-669",IF(tbl_bank[[#This Row],[CreditScore]]&lt;740,"670-739","740+")))</f>
        <v>580-669</v>
      </c>
    </row>
    <row r="8155" spans="1:20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>IF(tbl_bank[[#This Row],[Age]]&lt;30,"&lt;30",IF(tbl_bank[[#This Row],[Age]]&lt;40,"30-39",IF(tbl_bank[[#This Row],[Age]]&lt;50,"40-49",IF(tbl_bank[[#This Row],[Age]]&lt;60,"50-59","60+"))))</f>
        <v>&lt;30</v>
      </c>
      <c r="P8155">
        <f>IF(tbl_bank[[#This Row],[Balance]]=0,1,0)</f>
        <v>0</v>
      </c>
      <c r="Q8155" t="str">
        <f>IF(tbl_bank[[#This Row],[Balance]]=0,"Zero",IF(tbl_bank[[#This Row],[Balance]]&lt;100000,"1-99k","100k+"))</f>
        <v>100k+</v>
      </c>
      <c r="R8155" t="str">
        <f>IF(tbl_bank[[#This Row],[Tenure]]&lt;=0,"0-1",IF(tbl_bank[[#This Row],[Tenure]]&lt;=4,"2-4",IF(tbl_bank[[#This Row],[Tenure]]&lt;=7,"5-7","8-10")))</f>
        <v>2-4</v>
      </c>
      <c r="S8155" t="str">
        <f>IF(tbl_bank[[#This Row],[NumOfProducts]]&gt;=3,"3+",TEXT(tbl_bank[[#This Row],[NumOfProducts]],"0"))</f>
        <v>3+</v>
      </c>
      <c r="T8155" t="str">
        <f>IF(tbl_bank[[#This Row],[CreditScore]]&lt;580,"&lt;580",IF(tbl_bank[[#This Row],[CreditScore]]&lt;670,"580-669",IF(tbl_bank[[#This Row],[CreditScore]]&lt;740,"670-739","740+")))</f>
        <v>580-669</v>
      </c>
    </row>
    <row r="8156" spans="1:20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>IF(tbl_bank[[#This Row],[Age]]&lt;30,"&lt;30",IF(tbl_bank[[#This Row],[Age]]&lt;40,"30-39",IF(tbl_bank[[#This Row],[Age]]&lt;50,"40-49",IF(tbl_bank[[#This Row],[Age]]&lt;60,"50-59","60+"))))</f>
        <v>40-49</v>
      </c>
      <c r="P8156">
        <f>IF(tbl_bank[[#This Row],[Balance]]=0,1,0)</f>
        <v>0</v>
      </c>
      <c r="Q8156" t="str">
        <f>IF(tbl_bank[[#This Row],[Balance]]=0,"Zero",IF(tbl_bank[[#This Row],[Balance]]&lt;100000,"1-99k","100k+"))</f>
        <v>1-99k</v>
      </c>
      <c r="R8156" t="str">
        <f>IF(tbl_bank[[#This Row],[Tenure]]&lt;=0,"0-1",IF(tbl_bank[[#This Row],[Tenure]]&lt;=4,"2-4",IF(tbl_bank[[#This Row],[Tenure]]&lt;=7,"5-7","8-10")))</f>
        <v>5-7</v>
      </c>
      <c r="S8156" t="str">
        <f>IF(tbl_bank[[#This Row],[NumOfProducts]]&gt;=3,"3+",TEXT(tbl_bank[[#This Row],[NumOfProducts]],"0"))</f>
        <v>1</v>
      </c>
      <c r="T8156" t="str">
        <f>IF(tbl_bank[[#This Row],[CreditScore]]&lt;580,"&lt;580",IF(tbl_bank[[#This Row],[CreditScore]]&lt;670,"580-669",IF(tbl_bank[[#This Row],[CreditScore]]&lt;740,"670-739","740+")))</f>
        <v>&lt;580</v>
      </c>
    </row>
    <row r="8157" spans="1:20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>IF(tbl_bank[[#This Row],[Age]]&lt;30,"&lt;30",IF(tbl_bank[[#This Row],[Age]]&lt;40,"30-39",IF(tbl_bank[[#This Row],[Age]]&lt;50,"40-49",IF(tbl_bank[[#This Row],[Age]]&lt;60,"50-59","60+"))))</f>
        <v>30-39</v>
      </c>
      <c r="P8157">
        <f>IF(tbl_bank[[#This Row],[Balance]]=0,1,0)</f>
        <v>1</v>
      </c>
      <c r="Q8157" t="str">
        <f>IF(tbl_bank[[#This Row],[Balance]]=0,"Zero",IF(tbl_bank[[#This Row],[Balance]]&lt;100000,"1-99k","100k+"))</f>
        <v>Zero</v>
      </c>
      <c r="R8157" t="str">
        <f>IF(tbl_bank[[#This Row],[Tenure]]&lt;=0,"0-1",IF(tbl_bank[[#This Row],[Tenure]]&lt;=4,"2-4",IF(tbl_bank[[#This Row],[Tenure]]&lt;=7,"5-7","8-10")))</f>
        <v>2-4</v>
      </c>
      <c r="S8157" t="str">
        <f>IF(tbl_bank[[#This Row],[NumOfProducts]]&gt;=3,"3+",TEXT(tbl_bank[[#This Row],[NumOfProducts]],"0"))</f>
        <v>2</v>
      </c>
      <c r="T8157" t="str">
        <f>IF(tbl_bank[[#This Row],[CreditScore]]&lt;580,"&lt;580",IF(tbl_bank[[#This Row],[CreditScore]]&lt;670,"580-669",IF(tbl_bank[[#This Row],[CreditScore]]&lt;740,"670-739","740+")))</f>
        <v>740+</v>
      </c>
    </row>
    <row r="8158" spans="1:20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>IF(tbl_bank[[#This Row],[Age]]&lt;30,"&lt;30",IF(tbl_bank[[#This Row],[Age]]&lt;40,"30-39",IF(tbl_bank[[#This Row],[Age]]&lt;50,"40-49",IF(tbl_bank[[#This Row],[Age]]&lt;60,"50-59","60+"))))</f>
        <v>60+</v>
      </c>
      <c r="P8158">
        <f>IF(tbl_bank[[#This Row],[Balance]]=0,1,0)</f>
        <v>0</v>
      </c>
      <c r="Q8158" t="str">
        <f>IF(tbl_bank[[#This Row],[Balance]]=0,"Zero",IF(tbl_bank[[#This Row],[Balance]]&lt;100000,"1-99k","100k+"))</f>
        <v>100k+</v>
      </c>
      <c r="R8158" t="str">
        <f>IF(tbl_bank[[#This Row],[Tenure]]&lt;=0,"0-1",IF(tbl_bank[[#This Row],[Tenure]]&lt;=4,"2-4",IF(tbl_bank[[#This Row],[Tenure]]&lt;=7,"5-7","8-10")))</f>
        <v>8-10</v>
      </c>
      <c r="S8158" t="str">
        <f>IF(tbl_bank[[#This Row],[NumOfProducts]]&gt;=3,"3+",TEXT(tbl_bank[[#This Row],[NumOfProducts]],"0"))</f>
        <v>1</v>
      </c>
      <c r="T8158" t="str">
        <f>IF(tbl_bank[[#This Row],[CreditScore]]&lt;580,"&lt;580",IF(tbl_bank[[#This Row],[CreditScore]]&lt;670,"580-669",IF(tbl_bank[[#This Row],[CreditScore]]&lt;740,"670-739","740+")))</f>
        <v>&lt;580</v>
      </c>
    </row>
    <row r="8159" spans="1:20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>IF(tbl_bank[[#This Row],[Age]]&lt;30,"&lt;30",IF(tbl_bank[[#This Row],[Age]]&lt;40,"30-39",IF(tbl_bank[[#This Row],[Age]]&lt;50,"40-49",IF(tbl_bank[[#This Row],[Age]]&lt;60,"50-59","60+"))))</f>
        <v>30-39</v>
      </c>
      <c r="P8159">
        <f>IF(tbl_bank[[#This Row],[Balance]]=0,1,0)</f>
        <v>1</v>
      </c>
      <c r="Q8159" t="str">
        <f>IF(tbl_bank[[#This Row],[Balance]]=0,"Zero",IF(tbl_bank[[#This Row],[Balance]]&lt;100000,"1-99k","100k+"))</f>
        <v>Zero</v>
      </c>
      <c r="R8159" t="str">
        <f>IF(tbl_bank[[#This Row],[Tenure]]&lt;=0,"0-1",IF(tbl_bank[[#This Row],[Tenure]]&lt;=4,"2-4",IF(tbl_bank[[#This Row],[Tenure]]&lt;=7,"5-7","8-10")))</f>
        <v>5-7</v>
      </c>
      <c r="S8159" t="str">
        <f>IF(tbl_bank[[#This Row],[NumOfProducts]]&gt;=3,"3+",TEXT(tbl_bank[[#This Row],[NumOfProducts]],"0"))</f>
        <v>1</v>
      </c>
      <c r="T8159" t="str">
        <f>IF(tbl_bank[[#This Row],[CreditScore]]&lt;580,"&lt;580",IF(tbl_bank[[#This Row],[CreditScore]]&lt;670,"580-669",IF(tbl_bank[[#This Row],[CreditScore]]&lt;740,"670-739","740+")))</f>
        <v>670-739</v>
      </c>
    </row>
    <row r="8160" spans="1:20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>IF(tbl_bank[[#This Row],[Age]]&lt;30,"&lt;30",IF(tbl_bank[[#This Row],[Age]]&lt;40,"30-39",IF(tbl_bank[[#This Row],[Age]]&lt;50,"40-49",IF(tbl_bank[[#This Row],[Age]]&lt;60,"50-59","60+"))))</f>
        <v>30-39</v>
      </c>
      <c r="P8160">
        <f>IF(tbl_bank[[#This Row],[Balance]]=0,1,0)</f>
        <v>1</v>
      </c>
      <c r="Q8160" t="str">
        <f>IF(tbl_bank[[#This Row],[Balance]]=0,"Zero",IF(tbl_bank[[#This Row],[Balance]]&lt;100000,"1-99k","100k+"))</f>
        <v>Zero</v>
      </c>
      <c r="R8160" t="str">
        <f>IF(tbl_bank[[#This Row],[Tenure]]&lt;=0,"0-1",IF(tbl_bank[[#This Row],[Tenure]]&lt;=4,"2-4",IF(tbl_bank[[#This Row],[Tenure]]&lt;=7,"5-7","8-10")))</f>
        <v>2-4</v>
      </c>
      <c r="S8160" t="str">
        <f>IF(tbl_bank[[#This Row],[NumOfProducts]]&gt;=3,"3+",TEXT(tbl_bank[[#This Row],[NumOfProducts]],"0"))</f>
        <v>2</v>
      </c>
      <c r="T8160" t="str">
        <f>IF(tbl_bank[[#This Row],[CreditScore]]&lt;580,"&lt;580",IF(tbl_bank[[#This Row],[CreditScore]]&lt;670,"580-669",IF(tbl_bank[[#This Row],[CreditScore]]&lt;740,"670-739","740+")))</f>
        <v>580-669</v>
      </c>
    </row>
    <row r="8161" spans="1:20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>IF(tbl_bank[[#This Row],[Age]]&lt;30,"&lt;30",IF(tbl_bank[[#This Row],[Age]]&lt;40,"30-39",IF(tbl_bank[[#This Row],[Age]]&lt;50,"40-49",IF(tbl_bank[[#This Row],[Age]]&lt;60,"50-59","60+"))))</f>
        <v>&lt;30</v>
      </c>
      <c r="P8161">
        <f>IF(tbl_bank[[#This Row],[Balance]]=0,1,0)</f>
        <v>1</v>
      </c>
      <c r="Q8161" t="str">
        <f>IF(tbl_bank[[#This Row],[Balance]]=0,"Zero",IF(tbl_bank[[#This Row],[Balance]]&lt;100000,"1-99k","100k+"))</f>
        <v>Zero</v>
      </c>
      <c r="R8161" t="str">
        <f>IF(tbl_bank[[#This Row],[Tenure]]&lt;=0,"0-1",IF(tbl_bank[[#This Row],[Tenure]]&lt;=4,"2-4",IF(tbl_bank[[#This Row],[Tenure]]&lt;=7,"5-7","8-10")))</f>
        <v>5-7</v>
      </c>
      <c r="S8161" t="str">
        <f>IF(tbl_bank[[#This Row],[NumOfProducts]]&gt;=3,"3+",TEXT(tbl_bank[[#This Row],[NumOfProducts]],"0"))</f>
        <v>2</v>
      </c>
      <c r="T8161" t="str">
        <f>IF(tbl_bank[[#This Row],[CreditScore]]&lt;580,"&lt;580",IF(tbl_bank[[#This Row],[CreditScore]]&lt;670,"580-669",IF(tbl_bank[[#This Row],[CreditScore]]&lt;740,"670-739","740+")))</f>
        <v>&lt;580</v>
      </c>
    </row>
    <row r="8162" spans="1:20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>IF(tbl_bank[[#This Row],[Age]]&lt;30,"&lt;30",IF(tbl_bank[[#This Row],[Age]]&lt;40,"30-39",IF(tbl_bank[[#This Row],[Age]]&lt;50,"40-49",IF(tbl_bank[[#This Row],[Age]]&lt;60,"50-59","60+"))))</f>
        <v>&lt;30</v>
      </c>
      <c r="P8162">
        <f>IF(tbl_bank[[#This Row],[Balance]]=0,1,0)</f>
        <v>0</v>
      </c>
      <c r="Q8162" t="str">
        <f>IF(tbl_bank[[#This Row],[Balance]]=0,"Zero",IF(tbl_bank[[#This Row],[Balance]]&lt;100000,"1-99k","100k+"))</f>
        <v>100k+</v>
      </c>
      <c r="R8162" t="str">
        <f>IF(tbl_bank[[#This Row],[Tenure]]&lt;=0,"0-1",IF(tbl_bank[[#This Row],[Tenure]]&lt;=4,"2-4",IF(tbl_bank[[#This Row],[Tenure]]&lt;=7,"5-7","8-10")))</f>
        <v>5-7</v>
      </c>
      <c r="S8162" t="str">
        <f>IF(tbl_bank[[#This Row],[NumOfProducts]]&gt;=3,"3+",TEXT(tbl_bank[[#This Row],[NumOfProducts]],"0"))</f>
        <v>1</v>
      </c>
      <c r="T8162" t="str">
        <f>IF(tbl_bank[[#This Row],[CreditScore]]&lt;580,"&lt;580",IF(tbl_bank[[#This Row],[CreditScore]]&lt;670,"580-669",IF(tbl_bank[[#This Row],[CreditScore]]&lt;740,"670-739","740+")))</f>
        <v>740+</v>
      </c>
    </row>
    <row r="8163" spans="1:20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>IF(tbl_bank[[#This Row],[Age]]&lt;30,"&lt;30",IF(tbl_bank[[#This Row],[Age]]&lt;40,"30-39",IF(tbl_bank[[#This Row],[Age]]&lt;50,"40-49",IF(tbl_bank[[#This Row],[Age]]&lt;60,"50-59","60+"))))</f>
        <v>30-39</v>
      </c>
      <c r="P8163">
        <f>IF(tbl_bank[[#This Row],[Balance]]=0,1,0)</f>
        <v>0</v>
      </c>
      <c r="Q8163" t="str">
        <f>IF(tbl_bank[[#This Row],[Balance]]=0,"Zero",IF(tbl_bank[[#This Row],[Balance]]&lt;100000,"1-99k","100k+"))</f>
        <v>1-99k</v>
      </c>
      <c r="R8163" t="str">
        <f>IF(tbl_bank[[#This Row],[Tenure]]&lt;=0,"0-1",IF(tbl_bank[[#This Row],[Tenure]]&lt;=4,"2-4",IF(tbl_bank[[#This Row],[Tenure]]&lt;=7,"5-7","8-10")))</f>
        <v>2-4</v>
      </c>
      <c r="S8163" t="str">
        <f>IF(tbl_bank[[#This Row],[NumOfProducts]]&gt;=3,"3+",TEXT(tbl_bank[[#This Row],[NumOfProducts]],"0"))</f>
        <v>2</v>
      </c>
      <c r="T8163" t="str">
        <f>IF(tbl_bank[[#This Row],[CreditScore]]&lt;580,"&lt;580",IF(tbl_bank[[#This Row],[CreditScore]]&lt;670,"580-669",IF(tbl_bank[[#This Row],[CreditScore]]&lt;740,"670-739","740+")))</f>
        <v>580-669</v>
      </c>
    </row>
    <row r="8164" spans="1:20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>IF(tbl_bank[[#This Row],[Age]]&lt;30,"&lt;30",IF(tbl_bank[[#This Row],[Age]]&lt;40,"30-39",IF(tbl_bank[[#This Row],[Age]]&lt;50,"40-49",IF(tbl_bank[[#This Row],[Age]]&lt;60,"50-59","60+"))))</f>
        <v>&lt;30</v>
      </c>
      <c r="P8164">
        <f>IF(tbl_bank[[#This Row],[Balance]]=0,1,0)</f>
        <v>0</v>
      </c>
      <c r="Q8164" t="str">
        <f>IF(tbl_bank[[#This Row],[Balance]]=0,"Zero",IF(tbl_bank[[#This Row],[Balance]]&lt;100000,"1-99k","100k+"))</f>
        <v>100k+</v>
      </c>
      <c r="R8164" t="str">
        <f>IF(tbl_bank[[#This Row],[Tenure]]&lt;=0,"0-1",IF(tbl_bank[[#This Row],[Tenure]]&lt;=4,"2-4",IF(tbl_bank[[#This Row],[Tenure]]&lt;=7,"5-7","8-10")))</f>
        <v>2-4</v>
      </c>
      <c r="S8164" t="str">
        <f>IF(tbl_bank[[#This Row],[NumOfProducts]]&gt;=3,"3+",TEXT(tbl_bank[[#This Row],[NumOfProducts]],"0"))</f>
        <v>1</v>
      </c>
      <c r="T8164" t="str">
        <f>IF(tbl_bank[[#This Row],[CreditScore]]&lt;580,"&lt;580",IF(tbl_bank[[#This Row],[CreditScore]]&lt;670,"580-669",IF(tbl_bank[[#This Row],[CreditScore]]&lt;740,"670-739","740+")))</f>
        <v>580-669</v>
      </c>
    </row>
    <row r="8165" spans="1:20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>IF(tbl_bank[[#This Row],[Age]]&lt;30,"&lt;30",IF(tbl_bank[[#This Row],[Age]]&lt;40,"30-39",IF(tbl_bank[[#This Row],[Age]]&lt;50,"40-49",IF(tbl_bank[[#This Row],[Age]]&lt;60,"50-59","60+"))))</f>
        <v>40-49</v>
      </c>
      <c r="P8165">
        <f>IF(tbl_bank[[#This Row],[Balance]]=0,1,0)</f>
        <v>0</v>
      </c>
      <c r="Q8165" t="str">
        <f>IF(tbl_bank[[#This Row],[Balance]]=0,"Zero",IF(tbl_bank[[#This Row],[Balance]]&lt;100000,"1-99k","100k+"))</f>
        <v>100k+</v>
      </c>
      <c r="R8165" t="str">
        <f>IF(tbl_bank[[#This Row],[Tenure]]&lt;=0,"0-1",IF(tbl_bank[[#This Row],[Tenure]]&lt;=4,"2-4",IF(tbl_bank[[#This Row],[Tenure]]&lt;=7,"5-7","8-10")))</f>
        <v>2-4</v>
      </c>
      <c r="S8165" t="str">
        <f>IF(tbl_bank[[#This Row],[NumOfProducts]]&gt;=3,"3+",TEXT(tbl_bank[[#This Row],[NumOfProducts]],"0"))</f>
        <v>1</v>
      </c>
      <c r="T8165" t="str">
        <f>IF(tbl_bank[[#This Row],[CreditScore]]&lt;580,"&lt;580",IF(tbl_bank[[#This Row],[CreditScore]]&lt;670,"580-669",IF(tbl_bank[[#This Row],[CreditScore]]&lt;740,"670-739","740+")))</f>
        <v>740+</v>
      </c>
    </row>
    <row r="8166" spans="1:20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>IF(tbl_bank[[#This Row],[Age]]&lt;30,"&lt;30",IF(tbl_bank[[#This Row],[Age]]&lt;40,"30-39",IF(tbl_bank[[#This Row],[Age]]&lt;50,"40-49",IF(tbl_bank[[#This Row],[Age]]&lt;60,"50-59","60+"))))</f>
        <v>30-39</v>
      </c>
      <c r="P8166">
        <f>IF(tbl_bank[[#This Row],[Balance]]=0,1,0)</f>
        <v>0</v>
      </c>
      <c r="Q8166" t="str">
        <f>IF(tbl_bank[[#This Row],[Balance]]=0,"Zero",IF(tbl_bank[[#This Row],[Balance]]&lt;100000,"1-99k","100k+"))</f>
        <v>1-99k</v>
      </c>
      <c r="R8166" t="str">
        <f>IF(tbl_bank[[#This Row],[Tenure]]&lt;=0,"0-1",IF(tbl_bank[[#This Row],[Tenure]]&lt;=4,"2-4",IF(tbl_bank[[#This Row],[Tenure]]&lt;=7,"5-7","8-10")))</f>
        <v>2-4</v>
      </c>
      <c r="S8166" t="str">
        <f>IF(tbl_bank[[#This Row],[NumOfProducts]]&gt;=3,"3+",TEXT(tbl_bank[[#This Row],[NumOfProducts]],"0"))</f>
        <v>2</v>
      </c>
      <c r="T8166" t="str">
        <f>IF(tbl_bank[[#This Row],[CreditScore]]&lt;580,"&lt;580",IF(tbl_bank[[#This Row],[CreditScore]]&lt;670,"580-669",IF(tbl_bank[[#This Row],[CreditScore]]&lt;740,"670-739","740+")))</f>
        <v>670-739</v>
      </c>
    </row>
    <row r="8167" spans="1:20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>IF(tbl_bank[[#This Row],[Age]]&lt;30,"&lt;30",IF(tbl_bank[[#This Row],[Age]]&lt;40,"30-39",IF(tbl_bank[[#This Row],[Age]]&lt;50,"40-49",IF(tbl_bank[[#This Row],[Age]]&lt;60,"50-59","60+"))))</f>
        <v>30-39</v>
      </c>
      <c r="P8167">
        <f>IF(tbl_bank[[#This Row],[Balance]]=0,1,0)</f>
        <v>0</v>
      </c>
      <c r="Q8167" t="str">
        <f>IF(tbl_bank[[#This Row],[Balance]]=0,"Zero",IF(tbl_bank[[#This Row],[Balance]]&lt;100000,"1-99k","100k+"))</f>
        <v>100k+</v>
      </c>
      <c r="R8167" t="str">
        <f>IF(tbl_bank[[#This Row],[Tenure]]&lt;=0,"0-1",IF(tbl_bank[[#This Row],[Tenure]]&lt;=4,"2-4",IF(tbl_bank[[#This Row],[Tenure]]&lt;=7,"5-7","8-10")))</f>
        <v>8-10</v>
      </c>
      <c r="S8167" t="str">
        <f>IF(tbl_bank[[#This Row],[NumOfProducts]]&gt;=3,"3+",TEXT(tbl_bank[[#This Row],[NumOfProducts]],"0"))</f>
        <v>2</v>
      </c>
      <c r="T8167" t="str">
        <f>IF(tbl_bank[[#This Row],[CreditScore]]&lt;580,"&lt;580",IF(tbl_bank[[#This Row],[CreditScore]]&lt;670,"580-669",IF(tbl_bank[[#This Row],[CreditScore]]&lt;740,"670-739","740+")))</f>
        <v>580-669</v>
      </c>
    </row>
    <row r="8168" spans="1:20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>IF(tbl_bank[[#This Row],[Age]]&lt;30,"&lt;30",IF(tbl_bank[[#This Row],[Age]]&lt;40,"30-39",IF(tbl_bank[[#This Row],[Age]]&lt;50,"40-49",IF(tbl_bank[[#This Row],[Age]]&lt;60,"50-59","60+"))))</f>
        <v>30-39</v>
      </c>
      <c r="P8168">
        <f>IF(tbl_bank[[#This Row],[Balance]]=0,1,0)</f>
        <v>1</v>
      </c>
      <c r="Q8168" t="str">
        <f>IF(tbl_bank[[#This Row],[Balance]]=0,"Zero",IF(tbl_bank[[#This Row],[Balance]]&lt;100000,"1-99k","100k+"))</f>
        <v>Zero</v>
      </c>
      <c r="R8168" t="str">
        <f>IF(tbl_bank[[#This Row],[Tenure]]&lt;=0,"0-1",IF(tbl_bank[[#This Row],[Tenure]]&lt;=4,"2-4",IF(tbl_bank[[#This Row],[Tenure]]&lt;=7,"5-7","8-10")))</f>
        <v>8-10</v>
      </c>
      <c r="S8168" t="str">
        <f>IF(tbl_bank[[#This Row],[NumOfProducts]]&gt;=3,"3+",TEXT(tbl_bank[[#This Row],[NumOfProducts]],"0"))</f>
        <v>1</v>
      </c>
      <c r="T8168" t="str">
        <f>IF(tbl_bank[[#This Row],[CreditScore]]&lt;580,"&lt;580",IF(tbl_bank[[#This Row],[CreditScore]]&lt;670,"580-669",IF(tbl_bank[[#This Row],[CreditScore]]&lt;740,"670-739","740+")))</f>
        <v>&lt;580</v>
      </c>
    </row>
    <row r="8169" spans="1:20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>IF(tbl_bank[[#This Row],[Age]]&lt;30,"&lt;30",IF(tbl_bank[[#This Row],[Age]]&lt;40,"30-39",IF(tbl_bank[[#This Row],[Age]]&lt;50,"40-49",IF(tbl_bank[[#This Row],[Age]]&lt;60,"50-59","60+"))))</f>
        <v>&lt;30</v>
      </c>
      <c r="P8169">
        <f>IF(tbl_bank[[#This Row],[Balance]]=0,1,0)</f>
        <v>0</v>
      </c>
      <c r="Q8169" t="str">
        <f>IF(tbl_bank[[#This Row],[Balance]]=0,"Zero",IF(tbl_bank[[#This Row],[Balance]]&lt;100000,"1-99k","100k+"))</f>
        <v>100k+</v>
      </c>
      <c r="R8169" t="str">
        <f>IF(tbl_bank[[#This Row],[Tenure]]&lt;=0,"0-1",IF(tbl_bank[[#This Row],[Tenure]]&lt;=4,"2-4",IF(tbl_bank[[#This Row],[Tenure]]&lt;=7,"5-7","8-10")))</f>
        <v>5-7</v>
      </c>
      <c r="S8169" t="str">
        <f>IF(tbl_bank[[#This Row],[NumOfProducts]]&gt;=3,"3+",TEXT(tbl_bank[[#This Row],[NumOfProducts]],"0"))</f>
        <v>1</v>
      </c>
      <c r="T8169" t="str">
        <f>IF(tbl_bank[[#This Row],[CreditScore]]&lt;580,"&lt;580",IF(tbl_bank[[#This Row],[CreditScore]]&lt;670,"580-669",IF(tbl_bank[[#This Row],[CreditScore]]&lt;740,"670-739","740+")))</f>
        <v>670-739</v>
      </c>
    </row>
    <row r="8170" spans="1:20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>IF(tbl_bank[[#This Row],[Age]]&lt;30,"&lt;30",IF(tbl_bank[[#This Row],[Age]]&lt;40,"30-39",IF(tbl_bank[[#This Row],[Age]]&lt;50,"40-49",IF(tbl_bank[[#This Row],[Age]]&lt;60,"50-59","60+"))))</f>
        <v>30-39</v>
      </c>
      <c r="P8170">
        <f>IF(tbl_bank[[#This Row],[Balance]]=0,1,0)</f>
        <v>1</v>
      </c>
      <c r="Q8170" t="str">
        <f>IF(tbl_bank[[#This Row],[Balance]]=0,"Zero",IF(tbl_bank[[#This Row],[Balance]]&lt;100000,"1-99k","100k+"))</f>
        <v>Zero</v>
      </c>
      <c r="R8170" t="str">
        <f>IF(tbl_bank[[#This Row],[Tenure]]&lt;=0,"0-1",IF(tbl_bank[[#This Row],[Tenure]]&lt;=4,"2-4",IF(tbl_bank[[#This Row],[Tenure]]&lt;=7,"5-7","8-10")))</f>
        <v>2-4</v>
      </c>
      <c r="S8170" t="str">
        <f>IF(tbl_bank[[#This Row],[NumOfProducts]]&gt;=3,"3+",TEXT(tbl_bank[[#This Row],[NumOfProducts]],"0"))</f>
        <v>2</v>
      </c>
      <c r="T8170" t="str">
        <f>IF(tbl_bank[[#This Row],[CreditScore]]&lt;580,"&lt;580",IF(tbl_bank[[#This Row],[CreditScore]]&lt;670,"580-669",IF(tbl_bank[[#This Row],[CreditScore]]&lt;740,"670-739","740+")))</f>
        <v>580-669</v>
      </c>
    </row>
    <row r="8171" spans="1:20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>IF(tbl_bank[[#This Row],[Age]]&lt;30,"&lt;30",IF(tbl_bank[[#This Row],[Age]]&lt;40,"30-39",IF(tbl_bank[[#This Row],[Age]]&lt;50,"40-49",IF(tbl_bank[[#This Row],[Age]]&lt;60,"50-59","60+"))))</f>
        <v>&lt;30</v>
      </c>
      <c r="P8171">
        <f>IF(tbl_bank[[#This Row],[Balance]]=0,1,0)</f>
        <v>0</v>
      </c>
      <c r="Q8171" t="str">
        <f>IF(tbl_bank[[#This Row],[Balance]]=0,"Zero",IF(tbl_bank[[#This Row],[Balance]]&lt;100000,"1-99k","100k+"))</f>
        <v>100k+</v>
      </c>
      <c r="R8171" t="str">
        <f>IF(tbl_bank[[#This Row],[Tenure]]&lt;=0,"0-1",IF(tbl_bank[[#This Row],[Tenure]]&lt;=4,"2-4",IF(tbl_bank[[#This Row],[Tenure]]&lt;=7,"5-7","8-10")))</f>
        <v>2-4</v>
      </c>
      <c r="S8171" t="str">
        <f>IF(tbl_bank[[#This Row],[NumOfProducts]]&gt;=3,"3+",TEXT(tbl_bank[[#This Row],[NumOfProducts]],"0"))</f>
        <v>1</v>
      </c>
      <c r="T8171" t="str">
        <f>IF(tbl_bank[[#This Row],[CreditScore]]&lt;580,"&lt;580",IF(tbl_bank[[#This Row],[CreditScore]]&lt;670,"580-669",IF(tbl_bank[[#This Row],[CreditScore]]&lt;740,"670-739","740+")))</f>
        <v>580-669</v>
      </c>
    </row>
    <row r="8172" spans="1:20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>IF(tbl_bank[[#This Row],[Age]]&lt;30,"&lt;30",IF(tbl_bank[[#This Row],[Age]]&lt;40,"30-39",IF(tbl_bank[[#This Row],[Age]]&lt;50,"40-49",IF(tbl_bank[[#This Row],[Age]]&lt;60,"50-59","60+"))))</f>
        <v>60+</v>
      </c>
      <c r="P8172">
        <f>IF(tbl_bank[[#This Row],[Balance]]=0,1,0)</f>
        <v>0</v>
      </c>
      <c r="Q8172" t="str">
        <f>IF(tbl_bank[[#This Row],[Balance]]=0,"Zero",IF(tbl_bank[[#This Row],[Balance]]&lt;100000,"1-99k","100k+"))</f>
        <v>100k+</v>
      </c>
      <c r="R8172" t="str">
        <f>IF(tbl_bank[[#This Row],[Tenure]]&lt;=0,"0-1",IF(tbl_bank[[#This Row],[Tenure]]&lt;=4,"2-4",IF(tbl_bank[[#This Row],[Tenure]]&lt;=7,"5-7","8-10")))</f>
        <v>2-4</v>
      </c>
      <c r="S8172" t="str">
        <f>IF(tbl_bank[[#This Row],[NumOfProducts]]&gt;=3,"3+",TEXT(tbl_bank[[#This Row],[NumOfProducts]],"0"))</f>
        <v>1</v>
      </c>
      <c r="T8172" t="str">
        <f>IF(tbl_bank[[#This Row],[CreditScore]]&lt;580,"&lt;580",IF(tbl_bank[[#This Row],[CreditScore]]&lt;670,"580-669",IF(tbl_bank[[#This Row],[CreditScore]]&lt;740,"670-739","740+")))</f>
        <v>580-669</v>
      </c>
    </row>
    <row r="8173" spans="1:20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>IF(tbl_bank[[#This Row],[Age]]&lt;30,"&lt;30",IF(tbl_bank[[#This Row],[Age]]&lt;40,"30-39",IF(tbl_bank[[#This Row],[Age]]&lt;50,"40-49",IF(tbl_bank[[#This Row],[Age]]&lt;60,"50-59","60+"))))</f>
        <v>40-49</v>
      </c>
      <c r="P8173">
        <f>IF(tbl_bank[[#This Row],[Balance]]=0,1,0)</f>
        <v>0</v>
      </c>
      <c r="Q8173" t="str">
        <f>IF(tbl_bank[[#This Row],[Balance]]=0,"Zero",IF(tbl_bank[[#This Row],[Balance]]&lt;100000,"1-99k","100k+"))</f>
        <v>100k+</v>
      </c>
      <c r="R8173" t="str">
        <f>IF(tbl_bank[[#This Row],[Tenure]]&lt;=0,"0-1",IF(tbl_bank[[#This Row],[Tenure]]&lt;=4,"2-4",IF(tbl_bank[[#This Row],[Tenure]]&lt;=7,"5-7","8-10")))</f>
        <v>0-1</v>
      </c>
      <c r="S8173" t="str">
        <f>IF(tbl_bank[[#This Row],[NumOfProducts]]&gt;=3,"3+",TEXT(tbl_bank[[#This Row],[NumOfProducts]],"0"))</f>
        <v>2</v>
      </c>
      <c r="T8173" t="str">
        <f>IF(tbl_bank[[#This Row],[CreditScore]]&lt;580,"&lt;580",IF(tbl_bank[[#This Row],[CreditScore]]&lt;670,"580-669",IF(tbl_bank[[#This Row],[CreditScore]]&lt;740,"670-739","740+")))</f>
        <v>&lt;580</v>
      </c>
    </row>
    <row r="8174" spans="1:20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>IF(tbl_bank[[#This Row],[Age]]&lt;30,"&lt;30",IF(tbl_bank[[#This Row],[Age]]&lt;40,"30-39",IF(tbl_bank[[#This Row],[Age]]&lt;50,"40-49",IF(tbl_bank[[#This Row],[Age]]&lt;60,"50-59","60+"))))</f>
        <v>30-39</v>
      </c>
      <c r="P8174">
        <f>IF(tbl_bank[[#This Row],[Balance]]=0,1,0)</f>
        <v>1</v>
      </c>
      <c r="Q8174" t="str">
        <f>IF(tbl_bank[[#This Row],[Balance]]=0,"Zero",IF(tbl_bank[[#This Row],[Balance]]&lt;100000,"1-99k","100k+"))</f>
        <v>Zero</v>
      </c>
      <c r="R8174" t="str">
        <f>IF(tbl_bank[[#This Row],[Tenure]]&lt;=0,"0-1",IF(tbl_bank[[#This Row],[Tenure]]&lt;=4,"2-4",IF(tbl_bank[[#This Row],[Tenure]]&lt;=7,"5-7","8-10")))</f>
        <v>8-10</v>
      </c>
      <c r="S8174" t="str">
        <f>IF(tbl_bank[[#This Row],[NumOfProducts]]&gt;=3,"3+",TEXT(tbl_bank[[#This Row],[NumOfProducts]],"0"))</f>
        <v>2</v>
      </c>
      <c r="T8174" t="str">
        <f>IF(tbl_bank[[#This Row],[CreditScore]]&lt;580,"&lt;580",IF(tbl_bank[[#This Row],[CreditScore]]&lt;670,"580-669",IF(tbl_bank[[#This Row],[CreditScore]]&lt;740,"670-739","740+")))</f>
        <v>740+</v>
      </c>
    </row>
    <row r="8175" spans="1:20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>IF(tbl_bank[[#This Row],[Age]]&lt;30,"&lt;30",IF(tbl_bank[[#This Row],[Age]]&lt;40,"30-39",IF(tbl_bank[[#This Row],[Age]]&lt;50,"40-49",IF(tbl_bank[[#This Row],[Age]]&lt;60,"50-59","60+"))))</f>
        <v>30-39</v>
      </c>
      <c r="P8175">
        <f>IF(tbl_bank[[#This Row],[Balance]]=0,1,0)</f>
        <v>0</v>
      </c>
      <c r="Q8175" t="str">
        <f>IF(tbl_bank[[#This Row],[Balance]]=0,"Zero",IF(tbl_bank[[#This Row],[Balance]]&lt;100000,"1-99k","100k+"))</f>
        <v>100k+</v>
      </c>
      <c r="R8175" t="str">
        <f>IF(tbl_bank[[#This Row],[Tenure]]&lt;=0,"0-1",IF(tbl_bank[[#This Row],[Tenure]]&lt;=4,"2-4",IF(tbl_bank[[#This Row],[Tenure]]&lt;=7,"5-7","8-10")))</f>
        <v>2-4</v>
      </c>
      <c r="S8175" t="str">
        <f>IF(tbl_bank[[#This Row],[NumOfProducts]]&gt;=3,"3+",TEXT(tbl_bank[[#This Row],[NumOfProducts]],"0"))</f>
        <v>3+</v>
      </c>
      <c r="T8175" t="str">
        <f>IF(tbl_bank[[#This Row],[CreditScore]]&lt;580,"&lt;580",IF(tbl_bank[[#This Row],[CreditScore]]&lt;670,"580-669",IF(tbl_bank[[#This Row],[CreditScore]]&lt;740,"670-739","740+")))</f>
        <v>740+</v>
      </c>
    </row>
    <row r="8176" spans="1:20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>IF(tbl_bank[[#This Row],[Age]]&lt;30,"&lt;30",IF(tbl_bank[[#This Row],[Age]]&lt;40,"30-39",IF(tbl_bank[[#This Row],[Age]]&lt;50,"40-49",IF(tbl_bank[[#This Row],[Age]]&lt;60,"50-59","60+"))))</f>
        <v>30-39</v>
      </c>
      <c r="P8176">
        <f>IF(tbl_bank[[#This Row],[Balance]]=0,1,0)</f>
        <v>0</v>
      </c>
      <c r="Q8176" t="str">
        <f>IF(tbl_bank[[#This Row],[Balance]]=0,"Zero",IF(tbl_bank[[#This Row],[Balance]]&lt;100000,"1-99k","100k+"))</f>
        <v>100k+</v>
      </c>
      <c r="R8176" t="str">
        <f>IF(tbl_bank[[#This Row],[Tenure]]&lt;=0,"0-1",IF(tbl_bank[[#This Row],[Tenure]]&lt;=4,"2-4",IF(tbl_bank[[#This Row],[Tenure]]&lt;=7,"5-7","8-10")))</f>
        <v>0-1</v>
      </c>
      <c r="S8176" t="str">
        <f>IF(tbl_bank[[#This Row],[NumOfProducts]]&gt;=3,"3+",TEXT(tbl_bank[[#This Row],[NumOfProducts]],"0"))</f>
        <v>1</v>
      </c>
      <c r="T8176" t="str">
        <f>IF(tbl_bank[[#This Row],[CreditScore]]&lt;580,"&lt;580",IF(tbl_bank[[#This Row],[CreditScore]]&lt;670,"580-669",IF(tbl_bank[[#This Row],[CreditScore]]&lt;740,"670-739","740+")))</f>
        <v>&lt;580</v>
      </c>
    </row>
    <row r="8177" spans="1:20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>IF(tbl_bank[[#This Row],[Age]]&lt;30,"&lt;30",IF(tbl_bank[[#This Row],[Age]]&lt;40,"30-39",IF(tbl_bank[[#This Row],[Age]]&lt;50,"40-49",IF(tbl_bank[[#This Row],[Age]]&lt;60,"50-59","60+"))))</f>
        <v>&lt;30</v>
      </c>
      <c r="P8177">
        <f>IF(tbl_bank[[#This Row],[Balance]]=0,1,0)</f>
        <v>0</v>
      </c>
      <c r="Q8177" t="str">
        <f>IF(tbl_bank[[#This Row],[Balance]]=0,"Zero",IF(tbl_bank[[#This Row],[Balance]]&lt;100000,"1-99k","100k+"))</f>
        <v>100k+</v>
      </c>
      <c r="R8177" t="str">
        <f>IF(tbl_bank[[#This Row],[Tenure]]&lt;=0,"0-1",IF(tbl_bank[[#This Row],[Tenure]]&lt;=4,"2-4",IF(tbl_bank[[#This Row],[Tenure]]&lt;=7,"5-7","8-10")))</f>
        <v>5-7</v>
      </c>
      <c r="S8177" t="str">
        <f>IF(tbl_bank[[#This Row],[NumOfProducts]]&gt;=3,"3+",TEXT(tbl_bank[[#This Row],[NumOfProducts]],"0"))</f>
        <v>2</v>
      </c>
      <c r="T8177" t="str">
        <f>IF(tbl_bank[[#This Row],[CreditScore]]&lt;580,"&lt;580",IF(tbl_bank[[#This Row],[CreditScore]]&lt;670,"580-669",IF(tbl_bank[[#This Row],[CreditScore]]&lt;740,"670-739","740+")))</f>
        <v>&lt;580</v>
      </c>
    </row>
    <row r="8178" spans="1:20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>IF(tbl_bank[[#This Row],[Age]]&lt;30,"&lt;30",IF(tbl_bank[[#This Row],[Age]]&lt;40,"30-39",IF(tbl_bank[[#This Row],[Age]]&lt;50,"40-49",IF(tbl_bank[[#This Row],[Age]]&lt;60,"50-59","60+"))))</f>
        <v>40-49</v>
      </c>
      <c r="P8178">
        <f>IF(tbl_bank[[#This Row],[Balance]]=0,1,0)</f>
        <v>0</v>
      </c>
      <c r="Q8178" t="str">
        <f>IF(tbl_bank[[#This Row],[Balance]]=0,"Zero",IF(tbl_bank[[#This Row],[Balance]]&lt;100000,"1-99k","100k+"))</f>
        <v>100k+</v>
      </c>
      <c r="R8178" t="str">
        <f>IF(tbl_bank[[#This Row],[Tenure]]&lt;=0,"0-1",IF(tbl_bank[[#This Row],[Tenure]]&lt;=4,"2-4",IF(tbl_bank[[#This Row],[Tenure]]&lt;=7,"5-7","8-10")))</f>
        <v>2-4</v>
      </c>
      <c r="S8178" t="str">
        <f>IF(tbl_bank[[#This Row],[NumOfProducts]]&gt;=3,"3+",TEXT(tbl_bank[[#This Row],[NumOfProducts]],"0"))</f>
        <v>1</v>
      </c>
      <c r="T8178" t="str">
        <f>IF(tbl_bank[[#This Row],[CreditScore]]&lt;580,"&lt;580",IF(tbl_bank[[#This Row],[CreditScore]]&lt;670,"580-669",IF(tbl_bank[[#This Row],[CreditScore]]&lt;740,"670-739","740+")))</f>
        <v>670-739</v>
      </c>
    </row>
    <row r="8179" spans="1:20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>IF(tbl_bank[[#This Row],[Age]]&lt;30,"&lt;30",IF(tbl_bank[[#This Row],[Age]]&lt;40,"30-39",IF(tbl_bank[[#This Row],[Age]]&lt;50,"40-49",IF(tbl_bank[[#This Row],[Age]]&lt;60,"50-59","60+"))))</f>
        <v>40-49</v>
      </c>
      <c r="P8179">
        <f>IF(tbl_bank[[#This Row],[Balance]]=0,1,0)</f>
        <v>0</v>
      </c>
      <c r="Q8179" t="str">
        <f>IF(tbl_bank[[#This Row],[Balance]]=0,"Zero",IF(tbl_bank[[#This Row],[Balance]]&lt;100000,"1-99k","100k+"))</f>
        <v>100k+</v>
      </c>
      <c r="R8179" t="str">
        <f>IF(tbl_bank[[#This Row],[Tenure]]&lt;=0,"0-1",IF(tbl_bank[[#This Row],[Tenure]]&lt;=4,"2-4",IF(tbl_bank[[#This Row],[Tenure]]&lt;=7,"5-7","8-10")))</f>
        <v>8-10</v>
      </c>
      <c r="S8179" t="str">
        <f>IF(tbl_bank[[#This Row],[NumOfProducts]]&gt;=3,"3+",TEXT(tbl_bank[[#This Row],[NumOfProducts]],"0"))</f>
        <v>1</v>
      </c>
      <c r="T8179" t="str">
        <f>IF(tbl_bank[[#This Row],[CreditScore]]&lt;580,"&lt;580",IF(tbl_bank[[#This Row],[CreditScore]]&lt;670,"580-669",IF(tbl_bank[[#This Row],[CreditScore]]&lt;740,"670-739","740+")))</f>
        <v>670-739</v>
      </c>
    </row>
    <row r="8180" spans="1:20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>IF(tbl_bank[[#This Row],[Age]]&lt;30,"&lt;30",IF(tbl_bank[[#This Row],[Age]]&lt;40,"30-39",IF(tbl_bank[[#This Row],[Age]]&lt;50,"40-49",IF(tbl_bank[[#This Row],[Age]]&lt;60,"50-59","60+"))))</f>
        <v>40-49</v>
      </c>
      <c r="P8180">
        <f>IF(tbl_bank[[#This Row],[Balance]]=0,1,0)</f>
        <v>0</v>
      </c>
      <c r="Q8180" t="str">
        <f>IF(tbl_bank[[#This Row],[Balance]]=0,"Zero",IF(tbl_bank[[#This Row],[Balance]]&lt;100000,"1-99k","100k+"))</f>
        <v>100k+</v>
      </c>
      <c r="R8180" t="str">
        <f>IF(tbl_bank[[#This Row],[Tenure]]&lt;=0,"0-1",IF(tbl_bank[[#This Row],[Tenure]]&lt;=4,"2-4",IF(tbl_bank[[#This Row],[Tenure]]&lt;=7,"5-7","8-10")))</f>
        <v>5-7</v>
      </c>
      <c r="S8180" t="str">
        <f>IF(tbl_bank[[#This Row],[NumOfProducts]]&gt;=3,"3+",TEXT(tbl_bank[[#This Row],[NumOfProducts]],"0"))</f>
        <v>2</v>
      </c>
      <c r="T8180" t="str">
        <f>IF(tbl_bank[[#This Row],[CreditScore]]&lt;580,"&lt;580",IF(tbl_bank[[#This Row],[CreditScore]]&lt;670,"580-669",IF(tbl_bank[[#This Row],[CreditScore]]&lt;740,"670-739","740+")))</f>
        <v>670-739</v>
      </c>
    </row>
    <row r="8181" spans="1:20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>IF(tbl_bank[[#This Row],[Age]]&lt;30,"&lt;30",IF(tbl_bank[[#This Row],[Age]]&lt;40,"30-39",IF(tbl_bank[[#This Row],[Age]]&lt;50,"40-49",IF(tbl_bank[[#This Row],[Age]]&lt;60,"50-59","60+"))))</f>
        <v>&lt;30</v>
      </c>
      <c r="P8181">
        <f>IF(tbl_bank[[#This Row],[Balance]]=0,1,0)</f>
        <v>0</v>
      </c>
      <c r="Q8181" t="str">
        <f>IF(tbl_bank[[#This Row],[Balance]]=0,"Zero",IF(tbl_bank[[#This Row],[Balance]]&lt;100000,"1-99k","100k+"))</f>
        <v>100k+</v>
      </c>
      <c r="R8181" t="str">
        <f>IF(tbl_bank[[#This Row],[Tenure]]&lt;=0,"0-1",IF(tbl_bank[[#This Row],[Tenure]]&lt;=4,"2-4",IF(tbl_bank[[#This Row],[Tenure]]&lt;=7,"5-7","8-10")))</f>
        <v>8-10</v>
      </c>
      <c r="S8181" t="str">
        <f>IF(tbl_bank[[#This Row],[NumOfProducts]]&gt;=3,"3+",TEXT(tbl_bank[[#This Row],[NumOfProducts]],"0"))</f>
        <v>1</v>
      </c>
      <c r="T8181" t="str">
        <f>IF(tbl_bank[[#This Row],[CreditScore]]&lt;580,"&lt;580",IF(tbl_bank[[#This Row],[CreditScore]]&lt;670,"580-669",IF(tbl_bank[[#This Row],[CreditScore]]&lt;740,"670-739","740+")))</f>
        <v>580-669</v>
      </c>
    </row>
    <row r="8182" spans="1:20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>IF(tbl_bank[[#This Row],[Age]]&lt;30,"&lt;30",IF(tbl_bank[[#This Row],[Age]]&lt;40,"30-39",IF(tbl_bank[[#This Row],[Age]]&lt;50,"40-49",IF(tbl_bank[[#This Row],[Age]]&lt;60,"50-59","60+"))))</f>
        <v>40-49</v>
      </c>
      <c r="P8182">
        <f>IF(tbl_bank[[#This Row],[Balance]]=0,1,0)</f>
        <v>0</v>
      </c>
      <c r="Q8182" t="str">
        <f>IF(tbl_bank[[#This Row],[Balance]]=0,"Zero",IF(tbl_bank[[#This Row],[Balance]]&lt;100000,"1-99k","100k+"))</f>
        <v>100k+</v>
      </c>
      <c r="R8182" t="str">
        <f>IF(tbl_bank[[#This Row],[Tenure]]&lt;=0,"0-1",IF(tbl_bank[[#This Row],[Tenure]]&lt;=4,"2-4",IF(tbl_bank[[#This Row],[Tenure]]&lt;=7,"5-7","8-10")))</f>
        <v>2-4</v>
      </c>
      <c r="S8182" t="str">
        <f>IF(tbl_bank[[#This Row],[NumOfProducts]]&gt;=3,"3+",TEXT(tbl_bank[[#This Row],[NumOfProducts]],"0"))</f>
        <v>1</v>
      </c>
      <c r="T8182" t="str">
        <f>IF(tbl_bank[[#This Row],[CreditScore]]&lt;580,"&lt;580",IF(tbl_bank[[#This Row],[CreditScore]]&lt;670,"580-669",IF(tbl_bank[[#This Row],[CreditScore]]&lt;740,"670-739","740+")))</f>
        <v>740+</v>
      </c>
    </row>
    <row r="8183" spans="1:20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>IF(tbl_bank[[#This Row],[Age]]&lt;30,"&lt;30",IF(tbl_bank[[#This Row],[Age]]&lt;40,"30-39",IF(tbl_bank[[#This Row],[Age]]&lt;50,"40-49",IF(tbl_bank[[#This Row],[Age]]&lt;60,"50-59","60+"))))</f>
        <v>&lt;30</v>
      </c>
      <c r="P8183">
        <f>IF(tbl_bank[[#This Row],[Balance]]=0,1,0)</f>
        <v>0</v>
      </c>
      <c r="Q8183" t="str">
        <f>IF(tbl_bank[[#This Row],[Balance]]=0,"Zero",IF(tbl_bank[[#This Row],[Balance]]&lt;100000,"1-99k","100k+"))</f>
        <v>100k+</v>
      </c>
      <c r="R8183" t="str">
        <f>IF(tbl_bank[[#This Row],[Tenure]]&lt;=0,"0-1",IF(tbl_bank[[#This Row],[Tenure]]&lt;=4,"2-4",IF(tbl_bank[[#This Row],[Tenure]]&lt;=7,"5-7","8-10")))</f>
        <v>8-10</v>
      </c>
      <c r="S8183" t="str">
        <f>IF(tbl_bank[[#This Row],[NumOfProducts]]&gt;=3,"3+",TEXT(tbl_bank[[#This Row],[NumOfProducts]],"0"))</f>
        <v>2</v>
      </c>
      <c r="T8183" t="str">
        <f>IF(tbl_bank[[#This Row],[CreditScore]]&lt;580,"&lt;580",IF(tbl_bank[[#This Row],[CreditScore]]&lt;670,"580-669",IF(tbl_bank[[#This Row],[CreditScore]]&lt;740,"670-739","740+")))</f>
        <v>580-669</v>
      </c>
    </row>
    <row r="8184" spans="1:20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>IF(tbl_bank[[#This Row],[Age]]&lt;30,"&lt;30",IF(tbl_bank[[#This Row],[Age]]&lt;40,"30-39",IF(tbl_bank[[#This Row],[Age]]&lt;50,"40-49",IF(tbl_bank[[#This Row],[Age]]&lt;60,"50-59","60+"))))</f>
        <v>30-39</v>
      </c>
      <c r="P8184">
        <f>IF(tbl_bank[[#This Row],[Balance]]=0,1,0)</f>
        <v>1</v>
      </c>
      <c r="Q8184" t="str">
        <f>IF(tbl_bank[[#This Row],[Balance]]=0,"Zero",IF(tbl_bank[[#This Row],[Balance]]&lt;100000,"1-99k","100k+"))</f>
        <v>Zero</v>
      </c>
      <c r="R8184" t="str">
        <f>IF(tbl_bank[[#This Row],[Tenure]]&lt;=0,"0-1",IF(tbl_bank[[#This Row],[Tenure]]&lt;=4,"2-4",IF(tbl_bank[[#This Row],[Tenure]]&lt;=7,"5-7","8-10")))</f>
        <v>5-7</v>
      </c>
      <c r="S8184" t="str">
        <f>IF(tbl_bank[[#This Row],[NumOfProducts]]&gt;=3,"3+",TEXT(tbl_bank[[#This Row],[NumOfProducts]],"0"))</f>
        <v>1</v>
      </c>
      <c r="T8184" t="str">
        <f>IF(tbl_bank[[#This Row],[CreditScore]]&lt;580,"&lt;580",IF(tbl_bank[[#This Row],[CreditScore]]&lt;670,"580-669",IF(tbl_bank[[#This Row],[CreditScore]]&lt;740,"670-739","740+")))</f>
        <v>&lt;580</v>
      </c>
    </row>
    <row r="8185" spans="1:20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>IF(tbl_bank[[#This Row],[Age]]&lt;30,"&lt;30",IF(tbl_bank[[#This Row],[Age]]&lt;40,"30-39",IF(tbl_bank[[#This Row],[Age]]&lt;50,"40-49",IF(tbl_bank[[#This Row],[Age]]&lt;60,"50-59","60+"))))</f>
        <v>50-59</v>
      </c>
      <c r="P8185">
        <f>IF(tbl_bank[[#This Row],[Balance]]=0,1,0)</f>
        <v>1</v>
      </c>
      <c r="Q8185" t="str">
        <f>IF(tbl_bank[[#This Row],[Balance]]=0,"Zero",IF(tbl_bank[[#This Row],[Balance]]&lt;100000,"1-99k","100k+"))</f>
        <v>Zero</v>
      </c>
      <c r="R8185" t="str">
        <f>IF(tbl_bank[[#This Row],[Tenure]]&lt;=0,"0-1",IF(tbl_bank[[#This Row],[Tenure]]&lt;=4,"2-4",IF(tbl_bank[[#This Row],[Tenure]]&lt;=7,"5-7","8-10")))</f>
        <v>2-4</v>
      </c>
      <c r="S8185" t="str">
        <f>IF(tbl_bank[[#This Row],[NumOfProducts]]&gt;=3,"3+",TEXT(tbl_bank[[#This Row],[NumOfProducts]],"0"))</f>
        <v>2</v>
      </c>
      <c r="T8185" t="str">
        <f>IF(tbl_bank[[#This Row],[CreditScore]]&lt;580,"&lt;580",IF(tbl_bank[[#This Row],[CreditScore]]&lt;670,"580-669",IF(tbl_bank[[#This Row],[CreditScore]]&lt;740,"670-739","740+")))</f>
        <v>580-669</v>
      </c>
    </row>
    <row r="8186" spans="1:20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>IF(tbl_bank[[#This Row],[Age]]&lt;30,"&lt;30",IF(tbl_bank[[#This Row],[Age]]&lt;40,"30-39",IF(tbl_bank[[#This Row],[Age]]&lt;50,"40-49",IF(tbl_bank[[#This Row],[Age]]&lt;60,"50-59","60+"))))</f>
        <v>50-59</v>
      </c>
      <c r="P8186">
        <f>IF(tbl_bank[[#This Row],[Balance]]=0,1,0)</f>
        <v>1</v>
      </c>
      <c r="Q8186" t="str">
        <f>IF(tbl_bank[[#This Row],[Balance]]=0,"Zero",IF(tbl_bank[[#This Row],[Balance]]&lt;100000,"1-99k","100k+"))</f>
        <v>Zero</v>
      </c>
      <c r="R8186" t="str">
        <f>IF(tbl_bank[[#This Row],[Tenure]]&lt;=0,"0-1",IF(tbl_bank[[#This Row],[Tenure]]&lt;=4,"2-4",IF(tbl_bank[[#This Row],[Tenure]]&lt;=7,"5-7","8-10")))</f>
        <v>2-4</v>
      </c>
      <c r="S8186" t="str">
        <f>IF(tbl_bank[[#This Row],[NumOfProducts]]&gt;=3,"3+",TEXT(tbl_bank[[#This Row],[NumOfProducts]],"0"))</f>
        <v>1</v>
      </c>
      <c r="T8186" t="str">
        <f>IF(tbl_bank[[#This Row],[CreditScore]]&lt;580,"&lt;580",IF(tbl_bank[[#This Row],[CreditScore]]&lt;670,"580-669",IF(tbl_bank[[#This Row],[CreditScore]]&lt;740,"670-739","740+")))</f>
        <v>580-669</v>
      </c>
    </row>
    <row r="8187" spans="1:20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>IF(tbl_bank[[#This Row],[Age]]&lt;30,"&lt;30",IF(tbl_bank[[#This Row],[Age]]&lt;40,"30-39",IF(tbl_bank[[#This Row],[Age]]&lt;50,"40-49",IF(tbl_bank[[#This Row],[Age]]&lt;60,"50-59","60+"))))</f>
        <v>40-49</v>
      </c>
      <c r="P8187">
        <f>IF(tbl_bank[[#This Row],[Balance]]=0,1,0)</f>
        <v>0</v>
      </c>
      <c r="Q8187" t="str">
        <f>IF(tbl_bank[[#This Row],[Balance]]=0,"Zero",IF(tbl_bank[[#This Row],[Balance]]&lt;100000,"1-99k","100k+"))</f>
        <v>1-99k</v>
      </c>
      <c r="R8187" t="str">
        <f>IF(tbl_bank[[#This Row],[Tenure]]&lt;=0,"0-1",IF(tbl_bank[[#This Row],[Tenure]]&lt;=4,"2-4",IF(tbl_bank[[#This Row],[Tenure]]&lt;=7,"5-7","8-10")))</f>
        <v>5-7</v>
      </c>
      <c r="S8187" t="str">
        <f>IF(tbl_bank[[#This Row],[NumOfProducts]]&gt;=3,"3+",TEXT(tbl_bank[[#This Row],[NumOfProducts]],"0"))</f>
        <v>2</v>
      </c>
      <c r="T8187" t="str">
        <f>IF(tbl_bank[[#This Row],[CreditScore]]&lt;580,"&lt;580",IF(tbl_bank[[#This Row],[CreditScore]]&lt;670,"580-669",IF(tbl_bank[[#This Row],[CreditScore]]&lt;740,"670-739","740+")))</f>
        <v>670-739</v>
      </c>
    </row>
    <row r="8188" spans="1:20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>IF(tbl_bank[[#This Row],[Age]]&lt;30,"&lt;30",IF(tbl_bank[[#This Row],[Age]]&lt;40,"30-39",IF(tbl_bank[[#This Row],[Age]]&lt;50,"40-49",IF(tbl_bank[[#This Row],[Age]]&lt;60,"50-59","60+"))))</f>
        <v>30-39</v>
      </c>
      <c r="P8188">
        <f>IF(tbl_bank[[#This Row],[Balance]]=0,1,0)</f>
        <v>1</v>
      </c>
      <c r="Q8188" t="str">
        <f>IF(tbl_bank[[#This Row],[Balance]]=0,"Zero",IF(tbl_bank[[#This Row],[Balance]]&lt;100000,"1-99k","100k+"))</f>
        <v>Zero</v>
      </c>
      <c r="R8188" t="str">
        <f>IF(tbl_bank[[#This Row],[Tenure]]&lt;=0,"0-1",IF(tbl_bank[[#This Row],[Tenure]]&lt;=4,"2-4",IF(tbl_bank[[#This Row],[Tenure]]&lt;=7,"5-7","8-10")))</f>
        <v>2-4</v>
      </c>
      <c r="S8188" t="str">
        <f>IF(tbl_bank[[#This Row],[NumOfProducts]]&gt;=3,"3+",TEXT(tbl_bank[[#This Row],[NumOfProducts]],"0"))</f>
        <v>2</v>
      </c>
      <c r="T8188" t="str">
        <f>IF(tbl_bank[[#This Row],[CreditScore]]&lt;580,"&lt;580",IF(tbl_bank[[#This Row],[CreditScore]]&lt;670,"580-669",IF(tbl_bank[[#This Row],[CreditScore]]&lt;740,"670-739","740+")))</f>
        <v>580-669</v>
      </c>
    </row>
    <row r="8189" spans="1:20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>IF(tbl_bank[[#This Row],[Age]]&lt;30,"&lt;30",IF(tbl_bank[[#This Row],[Age]]&lt;40,"30-39",IF(tbl_bank[[#This Row],[Age]]&lt;50,"40-49",IF(tbl_bank[[#This Row],[Age]]&lt;60,"50-59","60+"))))</f>
        <v>30-39</v>
      </c>
      <c r="P8189">
        <f>IF(tbl_bank[[#This Row],[Balance]]=0,1,0)</f>
        <v>0</v>
      </c>
      <c r="Q8189" t="str">
        <f>IF(tbl_bank[[#This Row],[Balance]]=0,"Zero",IF(tbl_bank[[#This Row],[Balance]]&lt;100000,"1-99k","100k+"))</f>
        <v>100k+</v>
      </c>
      <c r="R8189" t="str">
        <f>IF(tbl_bank[[#This Row],[Tenure]]&lt;=0,"0-1",IF(tbl_bank[[#This Row],[Tenure]]&lt;=4,"2-4",IF(tbl_bank[[#This Row],[Tenure]]&lt;=7,"5-7","8-10")))</f>
        <v>5-7</v>
      </c>
      <c r="S8189" t="str">
        <f>IF(tbl_bank[[#This Row],[NumOfProducts]]&gt;=3,"3+",TEXT(tbl_bank[[#This Row],[NumOfProducts]],"0"))</f>
        <v>2</v>
      </c>
      <c r="T8189" t="str">
        <f>IF(tbl_bank[[#This Row],[CreditScore]]&lt;580,"&lt;580",IF(tbl_bank[[#This Row],[CreditScore]]&lt;670,"580-669",IF(tbl_bank[[#This Row],[CreditScore]]&lt;740,"670-739","740+")))</f>
        <v>580-669</v>
      </c>
    </row>
    <row r="8190" spans="1:20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>IF(tbl_bank[[#This Row],[Age]]&lt;30,"&lt;30",IF(tbl_bank[[#This Row],[Age]]&lt;40,"30-39",IF(tbl_bank[[#This Row],[Age]]&lt;50,"40-49",IF(tbl_bank[[#This Row],[Age]]&lt;60,"50-59","60+"))))</f>
        <v>50-59</v>
      </c>
      <c r="P8190">
        <f>IF(tbl_bank[[#This Row],[Balance]]=0,1,0)</f>
        <v>0</v>
      </c>
      <c r="Q8190" t="str">
        <f>IF(tbl_bank[[#This Row],[Balance]]=0,"Zero",IF(tbl_bank[[#This Row],[Balance]]&lt;100000,"1-99k","100k+"))</f>
        <v>100k+</v>
      </c>
      <c r="R8190" t="str">
        <f>IF(tbl_bank[[#This Row],[Tenure]]&lt;=0,"0-1",IF(tbl_bank[[#This Row],[Tenure]]&lt;=4,"2-4",IF(tbl_bank[[#This Row],[Tenure]]&lt;=7,"5-7","8-10")))</f>
        <v>2-4</v>
      </c>
      <c r="S8190" t="str">
        <f>IF(tbl_bank[[#This Row],[NumOfProducts]]&gt;=3,"3+",TEXT(tbl_bank[[#This Row],[NumOfProducts]],"0"))</f>
        <v>1</v>
      </c>
      <c r="T8190" t="str">
        <f>IF(tbl_bank[[#This Row],[CreditScore]]&lt;580,"&lt;580",IF(tbl_bank[[#This Row],[CreditScore]]&lt;670,"580-669",IF(tbl_bank[[#This Row],[CreditScore]]&lt;740,"670-739","740+")))</f>
        <v>&lt;580</v>
      </c>
    </row>
    <row r="8191" spans="1:20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>IF(tbl_bank[[#This Row],[Age]]&lt;30,"&lt;30",IF(tbl_bank[[#This Row],[Age]]&lt;40,"30-39",IF(tbl_bank[[#This Row],[Age]]&lt;50,"40-49",IF(tbl_bank[[#This Row],[Age]]&lt;60,"50-59","60+"))))</f>
        <v>&lt;30</v>
      </c>
      <c r="P8191">
        <f>IF(tbl_bank[[#This Row],[Balance]]=0,1,0)</f>
        <v>1</v>
      </c>
      <c r="Q8191" t="str">
        <f>IF(tbl_bank[[#This Row],[Balance]]=0,"Zero",IF(tbl_bank[[#This Row],[Balance]]&lt;100000,"1-99k","100k+"))</f>
        <v>Zero</v>
      </c>
      <c r="R8191" t="str">
        <f>IF(tbl_bank[[#This Row],[Tenure]]&lt;=0,"0-1",IF(tbl_bank[[#This Row],[Tenure]]&lt;=4,"2-4",IF(tbl_bank[[#This Row],[Tenure]]&lt;=7,"5-7","8-10")))</f>
        <v>8-10</v>
      </c>
      <c r="S8191" t="str">
        <f>IF(tbl_bank[[#This Row],[NumOfProducts]]&gt;=3,"3+",TEXT(tbl_bank[[#This Row],[NumOfProducts]],"0"))</f>
        <v>2</v>
      </c>
      <c r="T8191" t="str">
        <f>IF(tbl_bank[[#This Row],[CreditScore]]&lt;580,"&lt;580",IF(tbl_bank[[#This Row],[CreditScore]]&lt;670,"580-669",IF(tbl_bank[[#This Row],[CreditScore]]&lt;740,"670-739","740+")))</f>
        <v>670-739</v>
      </c>
    </row>
    <row r="8192" spans="1:20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>IF(tbl_bank[[#This Row],[Age]]&lt;30,"&lt;30",IF(tbl_bank[[#This Row],[Age]]&lt;40,"30-39",IF(tbl_bank[[#This Row],[Age]]&lt;50,"40-49",IF(tbl_bank[[#This Row],[Age]]&lt;60,"50-59","60+"))))</f>
        <v>40-49</v>
      </c>
      <c r="P8192">
        <f>IF(tbl_bank[[#This Row],[Balance]]=0,1,0)</f>
        <v>1</v>
      </c>
      <c r="Q8192" t="str">
        <f>IF(tbl_bank[[#This Row],[Balance]]=0,"Zero",IF(tbl_bank[[#This Row],[Balance]]&lt;100000,"1-99k","100k+"))</f>
        <v>Zero</v>
      </c>
      <c r="R8192" t="str">
        <f>IF(tbl_bank[[#This Row],[Tenure]]&lt;=0,"0-1",IF(tbl_bank[[#This Row],[Tenure]]&lt;=4,"2-4",IF(tbl_bank[[#This Row],[Tenure]]&lt;=7,"5-7","8-10")))</f>
        <v>2-4</v>
      </c>
      <c r="S8192" t="str">
        <f>IF(tbl_bank[[#This Row],[NumOfProducts]]&gt;=3,"3+",TEXT(tbl_bank[[#This Row],[NumOfProducts]],"0"))</f>
        <v>2</v>
      </c>
      <c r="T8192" t="str">
        <f>IF(tbl_bank[[#This Row],[CreditScore]]&lt;580,"&lt;580",IF(tbl_bank[[#This Row],[CreditScore]]&lt;670,"580-669",IF(tbl_bank[[#This Row],[CreditScore]]&lt;740,"670-739","740+")))</f>
        <v>670-739</v>
      </c>
    </row>
    <row r="8193" spans="1:20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>IF(tbl_bank[[#This Row],[Age]]&lt;30,"&lt;30",IF(tbl_bank[[#This Row],[Age]]&lt;40,"30-39",IF(tbl_bank[[#This Row],[Age]]&lt;50,"40-49",IF(tbl_bank[[#This Row],[Age]]&lt;60,"50-59","60+"))))</f>
        <v>40-49</v>
      </c>
      <c r="P8193">
        <f>IF(tbl_bank[[#This Row],[Balance]]=0,1,0)</f>
        <v>0</v>
      </c>
      <c r="Q8193" t="str">
        <f>IF(tbl_bank[[#This Row],[Balance]]=0,"Zero",IF(tbl_bank[[#This Row],[Balance]]&lt;100000,"1-99k","100k+"))</f>
        <v>100k+</v>
      </c>
      <c r="R8193" t="str">
        <f>IF(tbl_bank[[#This Row],[Tenure]]&lt;=0,"0-1",IF(tbl_bank[[#This Row],[Tenure]]&lt;=4,"2-4",IF(tbl_bank[[#This Row],[Tenure]]&lt;=7,"5-7","8-10")))</f>
        <v>8-10</v>
      </c>
      <c r="S8193" t="str">
        <f>IF(tbl_bank[[#This Row],[NumOfProducts]]&gt;=3,"3+",TEXT(tbl_bank[[#This Row],[NumOfProducts]],"0"))</f>
        <v>1</v>
      </c>
      <c r="T8193" t="str">
        <f>IF(tbl_bank[[#This Row],[CreditScore]]&lt;580,"&lt;580",IF(tbl_bank[[#This Row],[CreditScore]]&lt;670,"580-669",IF(tbl_bank[[#This Row],[CreditScore]]&lt;740,"670-739","740+")))</f>
        <v>580-669</v>
      </c>
    </row>
    <row r="8194" spans="1:20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>IF(tbl_bank[[#This Row],[Age]]&lt;30,"&lt;30",IF(tbl_bank[[#This Row],[Age]]&lt;40,"30-39",IF(tbl_bank[[#This Row],[Age]]&lt;50,"40-49",IF(tbl_bank[[#This Row],[Age]]&lt;60,"50-59","60+"))))</f>
        <v>30-39</v>
      </c>
      <c r="P8194">
        <f>IF(tbl_bank[[#This Row],[Balance]]=0,1,0)</f>
        <v>0</v>
      </c>
      <c r="Q8194" t="str">
        <f>IF(tbl_bank[[#This Row],[Balance]]=0,"Zero",IF(tbl_bank[[#This Row],[Balance]]&lt;100000,"1-99k","100k+"))</f>
        <v>100k+</v>
      </c>
      <c r="R8194" t="str">
        <f>IF(tbl_bank[[#This Row],[Tenure]]&lt;=0,"0-1",IF(tbl_bank[[#This Row],[Tenure]]&lt;=4,"2-4",IF(tbl_bank[[#This Row],[Tenure]]&lt;=7,"5-7","8-10")))</f>
        <v>8-10</v>
      </c>
      <c r="S8194" t="str">
        <f>IF(tbl_bank[[#This Row],[NumOfProducts]]&gt;=3,"3+",TEXT(tbl_bank[[#This Row],[NumOfProducts]],"0"))</f>
        <v>1</v>
      </c>
      <c r="T8194" t="str">
        <f>IF(tbl_bank[[#This Row],[CreditScore]]&lt;580,"&lt;580",IF(tbl_bank[[#This Row],[CreditScore]]&lt;670,"580-669",IF(tbl_bank[[#This Row],[CreditScore]]&lt;740,"670-739","740+")))</f>
        <v>580-669</v>
      </c>
    </row>
    <row r="8195" spans="1:20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>IF(tbl_bank[[#This Row],[Age]]&lt;30,"&lt;30",IF(tbl_bank[[#This Row],[Age]]&lt;40,"30-39",IF(tbl_bank[[#This Row],[Age]]&lt;50,"40-49",IF(tbl_bank[[#This Row],[Age]]&lt;60,"50-59","60+"))))</f>
        <v>60+</v>
      </c>
      <c r="P8195">
        <f>IF(tbl_bank[[#This Row],[Balance]]=0,1,0)</f>
        <v>0</v>
      </c>
      <c r="Q8195" t="str">
        <f>IF(tbl_bank[[#This Row],[Balance]]=0,"Zero",IF(tbl_bank[[#This Row],[Balance]]&lt;100000,"1-99k","100k+"))</f>
        <v>100k+</v>
      </c>
      <c r="R8195" t="str">
        <f>IF(tbl_bank[[#This Row],[Tenure]]&lt;=0,"0-1",IF(tbl_bank[[#This Row],[Tenure]]&lt;=4,"2-4",IF(tbl_bank[[#This Row],[Tenure]]&lt;=7,"5-7","8-10")))</f>
        <v>5-7</v>
      </c>
      <c r="S8195" t="str">
        <f>IF(tbl_bank[[#This Row],[NumOfProducts]]&gt;=3,"3+",TEXT(tbl_bank[[#This Row],[NumOfProducts]],"0"))</f>
        <v>1</v>
      </c>
      <c r="T8195" t="str">
        <f>IF(tbl_bank[[#This Row],[CreditScore]]&lt;580,"&lt;580",IF(tbl_bank[[#This Row],[CreditScore]]&lt;670,"580-669",IF(tbl_bank[[#This Row],[CreditScore]]&lt;740,"670-739","740+")))</f>
        <v>580-669</v>
      </c>
    </row>
    <row r="8196" spans="1:20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>IF(tbl_bank[[#This Row],[Age]]&lt;30,"&lt;30",IF(tbl_bank[[#This Row],[Age]]&lt;40,"30-39",IF(tbl_bank[[#This Row],[Age]]&lt;50,"40-49",IF(tbl_bank[[#This Row],[Age]]&lt;60,"50-59","60+"))))</f>
        <v>40-49</v>
      </c>
      <c r="P8196">
        <f>IF(tbl_bank[[#This Row],[Balance]]=0,1,0)</f>
        <v>0</v>
      </c>
      <c r="Q8196" t="str">
        <f>IF(tbl_bank[[#This Row],[Balance]]=0,"Zero",IF(tbl_bank[[#This Row],[Balance]]&lt;100000,"1-99k","100k+"))</f>
        <v>100k+</v>
      </c>
      <c r="R8196" t="str">
        <f>IF(tbl_bank[[#This Row],[Tenure]]&lt;=0,"0-1",IF(tbl_bank[[#This Row],[Tenure]]&lt;=4,"2-4",IF(tbl_bank[[#This Row],[Tenure]]&lt;=7,"5-7","8-10")))</f>
        <v>2-4</v>
      </c>
      <c r="S8196" t="str">
        <f>IF(tbl_bank[[#This Row],[NumOfProducts]]&gt;=3,"3+",TEXT(tbl_bank[[#This Row],[NumOfProducts]],"0"))</f>
        <v>1</v>
      </c>
      <c r="T8196" t="str">
        <f>IF(tbl_bank[[#This Row],[CreditScore]]&lt;580,"&lt;580",IF(tbl_bank[[#This Row],[CreditScore]]&lt;670,"580-669",IF(tbl_bank[[#This Row],[CreditScore]]&lt;740,"670-739","740+")))</f>
        <v>580-669</v>
      </c>
    </row>
    <row r="8197" spans="1:20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>IF(tbl_bank[[#This Row],[Age]]&lt;30,"&lt;30",IF(tbl_bank[[#This Row],[Age]]&lt;40,"30-39",IF(tbl_bank[[#This Row],[Age]]&lt;50,"40-49",IF(tbl_bank[[#This Row],[Age]]&lt;60,"50-59","60+"))))</f>
        <v>50-59</v>
      </c>
      <c r="P8197">
        <f>IF(tbl_bank[[#This Row],[Balance]]=0,1,0)</f>
        <v>0</v>
      </c>
      <c r="Q8197" t="str">
        <f>IF(tbl_bank[[#This Row],[Balance]]=0,"Zero",IF(tbl_bank[[#This Row],[Balance]]&lt;100000,"1-99k","100k+"))</f>
        <v>100k+</v>
      </c>
      <c r="R8197" t="str">
        <f>IF(tbl_bank[[#This Row],[Tenure]]&lt;=0,"0-1",IF(tbl_bank[[#This Row],[Tenure]]&lt;=4,"2-4",IF(tbl_bank[[#This Row],[Tenure]]&lt;=7,"5-7","8-10")))</f>
        <v>5-7</v>
      </c>
      <c r="S8197" t="str">
        <f>IF(tbl_bank[[#This Row],[NumOfProducts]]&gt;=3,"3+",TEXT(tbl_bank[[#This Row],[NumOfProducts]],"0"))</f>
        <v>1</v>
      </c>
      <c r="T8197" t="str">
        <f>IF(tbl_bank[[#This Row],[CreditScore]]&lt;580,"&lt;580",IF(tbl_bank[[#This Row],[CreditScore]]&lt;670,"580-669",IF(tbl_bank[[#This Row],[CreditScore]]&lt;740,"670-739","740+")))</f>
        <v>&lt;580</v>
      </c>
    </row>
    <row r="8198" spans="1:20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>IF(tbl_bank[[#This Row],[Age]]&lt;30,"&lt;30",IF(tbl_bank[[#This Row],[Age]]&lt;40,"30-39",IF(tbl_bank[[#This Row],[Age]]&lt;50,"40-49",IF(tbl_bank[[#This Row],[Age]]&lt;60,"50-59","60+"))))</f>
        <v>30-39</v>
      </c>
      <c r="P8198">
        <f>IF(tbl_bank[[#This Row],[Balance]]=0,1,0)</f>
        <v>0</v>
      </c>
      <c r="Q8198" t="str">
        <f>IF(tbl_bank[[#This Row],[Balance]]=0,"Zero",IF(tbl_bank[[#This Row],[Balance]]&lt;100000,"1-99k","100k+"))</f>
        <v>100k+</v>
      </c>
      <c r="R8198" t="str">
        <f>IF(tbl_bank[[#This Row],[Tenure]]&lt;=0,"0-1",IF(tbl_bank[[#This Row],[Tenure]]&lt;=4,"2-4",IF(tbl_bank[[#This Row],[Tenure]]&lt;=7,"5-7","8-10")))</f>
        <v>2-4</v>
      </c>
      <c r="S8198" t="str">
        <f>IF(tbl_bank[[#This Row],[NumOfProducts]]&gt;=3,"3+",TEXT(tbl_bank[[#This Row],[NumOfProducts]],"0"))</f>
        <v>1</v>
      </c>
      <c r="T8198" t="str">
        <f>IF(tbl_bank[[#This Row],[CreditScore]]&lt;580,"&lt;580",IF(tbl_bank[[#This Row],[CreditScore]]&lt;670,"580-669",IF(tbl_bank[[#This Row],[CreditScore]]&lt;740,"670-739","740+")))</f>
        <v>580-669</v>
      </c>
    </row>
    <row r="8199" spans="1:20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>IF(tbl_bank[[#This Row],[Age]]&lt;30,"&lt;30",IF(tbl_bank[[#This Row],[Age]]&lt;40,"30-39",IF(tbl_bank[[#This Row],[Age]]&lt;50,"40-49",IF(tbl_bank[[#This Row],[Age]]&lt;60,"50-59","60+"))))</f>
        <v>50-59</v>
      </c>
      <c r="P8199">
        <f>IF(tbl_bank[[#This Row],[Balance]]=0,1,0)</f>
        <v>0</v>
      </c>
      <c r="Q8199" t="str">
        <f>IF(tbl_bank[[#This Row],[Balance]]=0,"Zero",IF(tbl_bank[[#This Row],[Balance]]&lt;100000,"1-99k","100k+"))</f>
        <v>100k+</v>
      </c>
      <c r="R8199" t="str">
        <f>IF(tbl_bank[[#This Row],[Tenure]]&lt;=0,"0-1",IF(tbl_bank[[#This Row],[Tenure]]&lt;=4,"2-4",IF(tbl_bank[[#This Row],[Tenure]]&lt;=7,"5-7","8-10")))</f>
        <v>5-7</v>
      </c>
      <c r="S8199" t="str">
        <f>IF(tbl_bank[[#This Row],[NumOfProducts]]&gt;=3,"3+",TEXT(tbl_bank[[#This Row],[NumOfProducts]],"0"))</f>
        <v>1</v>
      </c>
      <c r="T8199" t="str">
        <f>IF(tbl_bank[[#This Row],[CreditScore]]&lt;580,"&lt;580",IF(tbl_bank[[#This Row],[CreditScore]]&lt;670,"580-669",IF(tbl_bank[[#This Row],[CreditScore]]&lt;740,"670-739","740+")))</f>
        <v>580-669</v>
      </c>
    </row>
    <row r="8200" spans="1:20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>IF(tbl_bank[[#This Row],[Age]]&lt;30,"&lt;30",IF(tbl_bank[[#This Row],[Age]]&lt;40,"30-39",IF(tbl_bank[[#This Row],[Age]]&lt;50,"40-49",IF(tbl_bank[[#This Row],[Age]]&lt;60,"50-59","60+"))))</f>
        <v>30-39</v>
      </c>
      <c r="P8200">
        <f>IF(tbl_bank[[#This Row],[Balance]]=0,1,0)</f>
        <v>0</v>
      </c>
      <c r="Q8200" t="str">
        <f>IF(tbl_bank[[#This Row],[Balance]]=0,"Zero",IF(tbl_bank[[#This Row],[Balance]]&lt;100000,"1-99k","100k+"))</f>
        <v>100k+</v>
      </c>
      <c r="R8200" t="str">
        <f>IF(tbl_bank[[#This Row],[Tenure]]&lt;=0,"0-1",IF(tbl_bank[[#This Row],[Tenure]]&lt;=4,"2-4",IF(tbl_bank[[#This Row],[Tenure]]&lt;=7,"5-7","8-10")))</f>
        <v>2-4</v>
      </c>
      <c r="S8200" t="str">
        <f>IF(tbl_bank[[#This Row],[NumOfProducts]]&gt;=3,"3+",TEXT(tbl_bank[[#This Row],[NumOfProducts]],"0"))</f>
        <v>1</v>
      </c>
      <c r="T8200" t="str">
        <f>IF(tbl_bank[[#This Row],[CreditScore]]&lt;580,"&lt;580",IF(tbl_bank[[#This Row],[CreditScore]]&lt;670,"580-669",IF(tbl_bank[[#This Row],[CreditScore]]&lt;740,"670-739","740+")))</f>
        <v>580-669</v>
      </c>
    </row>
    <row r="8201" spans="1:20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>IF(tbl_bank[[#This Row],[Age]]&lt;30,"&lt;30",IF(tbl_bank[[#This Row],[Age]]&lt;40,"30-39",IF(tbl_bank[[#This Row],[Age]]&lt;50,"40-49",IF(tbl_bank[[#This Row],[Age]]&lt;60,"50-59","60+"))))</f>
        <v>30-39</v>
      </c>
      <c r="P8201">
        <f>IF(tbl_bank[[#This Row],[Balance]]=0,1,0)</f>
        <v>0</v>
      </c>
      <c r="Q8201" t="str">
        <f>IF(tbl_bank[[#This Row],[Balance]]=0,"Zero",IF(tbl_bank[[#This Row],[Balance]]&lt;100000,"1-99k","100k+"))</f>
        <v>100k+</v>
      </c>
      <c r="R8201" t="str">
        <f>IF(tbl_bank[[#This Row],[Tenure]]&lt;=0,"0-1",IF(tbl_bank[[#This Row],[Tenure]]&lt;=4,"2-4",IF(tbl_bank[[#This Row],[Tenure]]&lt;=7,"5-7","8-10")))</f>
        <v>8-10</v>
      </c>
      <c r="S8201" t="str">
        <f>IF(tbl_bank[[#This Row],[NumOfProducts]]&gt;=3,"3+",TEXT(tbl_bank[[#This Row],[NumOfProducts]],"0"))</f>
        <v>2</v>
      </c>
      <c r="T8201" t="str">
        <f>IF(tbl_bank[[#This Row],[CreditScore]]&lt;580,"&lt;580",IF(tbl_bank[[#This Row],[CreditScore]]&lt;670,"580-669",IF(tbl_bank[[#This Row],[CreditScore]]&lt;740,"670-739","740+")))</f>
        <v>740+</v>
      </c>
    </row>
    <row r="8202" spans="1:20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>IF(tbl_bank[[#This Row],[Age]]&lt;30,"&lt;30",IF(tbl_bank[[#This Row],[Age]]&lt;40,"30-39",IF(tbl_bank[[#This Row],[Age]]&lt;50,"40-49",IF(tbl_bank[[#This Row],[Age]]&lt;60,"50-59","60+"))))</f>
        <v>40-49</v>
      </c>
      <c r="P8202">
        <f>IF(tbl_bank[[#This Row],[Balance]]=0,1,0)</f>
        <v>1</v>
      </c>
      <c r="Q8202" t="str">
        <f>IF(tbl_bank[[#This Row],[Balance]]=0,"Zero",IF(tbl_bank[[#This Row],[Balance]]&lt;100000,"1-99k","100k+"))</f>
        <v>Zero</v>
      </c>
      <c r="R8202" t="str">
        <f>IF(tbl_bank[[#This Row],[Tenure]]&lt;=0,"0-1",IF(tbl_bank[[#This Row],[Tenure]]&lt;=4,"2-4",IF(tbl_bank[[#This Row],[Tenure]]&lt;=7,"5-7","8-10")))</f>
        <v>5-7</v>
      </c>
      <c r="S8202" t="str">
        <f>IF(tbl_bank[[#This Row],[NumOfProducts]]&gt;=3,"3+",TEXT(tbl_bank[[#This Row],[NumOfProducts]],"0"))</f>
        <v>1</v>
      </c>
      <c r="T8202" t="str">
        <f>IF(tbl_bank[[#This Row],[CreditScore]]&lt;580,"&lt;580",IF(tbl_bank[[#This Row],[CreditScore]]&lt;670,"580-669",IF(tbl_bank[[#This Row],[CreditScore]]&lt;740,"670-739","740+")))</f>
        <v>740+</v>
      </c>
    </row>
    <row r="8203" spans="1:20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>IF(tbl_bank[[#This Row],[Age]]&lt;30,"&lt;30",IF(tbl_bank[[#This Row],[Age]]&lt;40,"30-39",IF(tbl_bank[[#This Row],[Age]]&lt;50,"40-49",IF(tbl_bank[[#This Row],[Age]]&lt;60,"50-59","60+"))))</f>
        <v>40-49</v>
      </c>
      <c r="P8203">
        <f>IF(tbl_bank[[#This Row],[Balance]]=0,1,0)</f>
        <v>0</v>
      </c>
      <c r="Q8203" t="str">
        <f>IF(tbl_bank[[#This Row],[Balance]]=0,"Zero",IF(tbl_bank[[#This Row],[Balance]]&lt;100000,"1-99k","100k+"))</f>
        <v>1-99k</v>
      </c>
      <c r="R8203" t="str">
        <f>IF(tbl_bank[[#This Row],[Tenure]]&lt;=0,"0-1",IF(tbl_bank[[#This Row],[Tenure]]&lt;=4,"2-4",IF(tbl_bank[[#This Row],[Tenure]]&lt;=7,"5-7","8-10")))</f>
        <v>8-10</v>
      </c>
      <c r="S8203" t="str">
        <f>IF(tbl_bank[[#This Row],[NumOfProducts]]&gt;=3,"3+",TEXT(tbl_bank[[#This Row],[NumOfProducts]],"0"))</f>
        <v>1</v>
      </c>
      <c r="T8203" t="str">
        <f>IF(tbl_bank[[#This Row],[CreditScore]]&lt;580,"&lt;580",IF(tbl_bank[[#This Row],[CreditScore]]&lt;670,"580-669",IF(tbl_bank[[#This Row],[CreditScore]]&lt;740,"670-739","740+")))</f>
        <v>670-739</v>
      </c>
    </row>
    <row r="8204" spans="1:20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>IF(tbl_bank[[#This Row],[Age]]&lt;30,"&lt;30",IF(tbl_bank[[#This Row],[Age]]&lt;40,"30-39",IF(tbl_bank[[#This Row],[Age]]&lt;50,"40-49",IF(tbl_bank[[#This Row],[Age]]&lt;60,"50-59","60+"))))</f>
        <v>&lt;30</v>
      </c>
      <c r="P8204">
        <f>IF(tbl_bank[[#This Row],[Balance]]=0,1,0)</f>
        <v>1</v>
      </c>
      <c r="Q8204" t="str">
        <f>IF(tbl_bank[[#This Row],[Balance]]=0,"Zero",IF(tbl_bank[[#This Row],[Balance]]&lt;100000,"1-99k","100k+"))</f>
        <v>Zero</v>
      </c>
      <c r="R8204" t="str">
        <f>IF(tbl_bank[[#This Row],[Tenure]]&lt;=0,"0-1",IF(tbl_bank[[#This Row],[Tenure]]&lt;=4,"2-4",IF(tbl_bank[[#This Row],[Tenure]]&lt;=7,"5-7","8-10")))</f>
        <v>2-4</v>
      </c>
      <c r="S8204" t="str">
        <f>IF(tbl_bank[[#This Row],[NumOfProducts]]&gt;=3,"3+",TEXT(tbl_bank[[#This Row],[NumOfProducts]],"0"))</f>
        <v>2</v>
      </c>
      <c r="T8204" t="str">
        <f>IF(tbl_bank[[#This Row],[CreditScore]]&lt;580,"&lt;580",IF(tbl_bank[[#This Row],[CreditScore]]&lt;670,"580-669",IF(tbl_bank[[#This Row],[CreditScore]]&lt;740,"670-739","740+")))</f>
        <v>580-669</v>
      </c>
    </row>
    <row r="8205" spans="1:20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>IF(tbl_bank[[#This Row],[Age]]&lt;30,"&lt;30",IF(tbl_bank[[#This Row],[Age]]&lt;40,"30-39",IF(tbl_bank[[#This Row],[Age]]&lt;50,"40-49",IF(tbl_bank[[#This Row],[Age]]&lt;60,"50-59","60+"))))</f>
        <v>30-39</v>
      </c>
      <c r="P8205">
        <f>IF(tbl_bank[[#This Row],[Balance]]=0,1,0)</f>
        <v>0</v>
      </c>
      <c r="Q8205" t="str">
        <f>IF(tbl_bank[[#This Row],[Balance]]=0,"Zero",IF(tbl_bank[[#This Row],[Balance]]&lt;100000,"1-99k","100k+"))</f>
        <v>100k+</v>
      </c>
      <c r="R8205" t="str">
        <f>IF(tbl_bank[[#This Row],[Tenure]]&lt;=0,"0-1",IF(tbl_bank[[#This Row],[Tenure]]&lt;=4,"2-4",IF(tbl_bank[[#This Row],[Tenure]]&lt;=7,"5-7","8-10")))</f>
        <v>5-7</v>
      </c>
      <c r="S8205" t="str">
        <f>IF(tbl_bank[[#This Row],[NumOfProducts]]&gt;=3,"3+",TEXT(tbl_bank[[#This Row],[NumOfProducts]],"0"))</f>
        <v>2</v>
      </c>
      <c r="T8205" t="str">
        <f>IF(tbl_bank[[#This Row],[CreditScore]]&lt;580,"&lt;580",IF(tbl_bank[[#This Row],[CreditScore]]&lt;670,"580-669",IF(tbl_bank[[#This Row],[CreditScore]]&lt;740,"670-739","740+")))</f>
        <v>740+</v>
      </c>
    </row>
    <row r="8206" spans="1:20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>IF(tbl_bank[[#This Row],[Age]]&lt;30,"&lt;30",IF(tbl_bank[[#This Row],[Age]]&lt;40,"30-39",IF(tbl_bank[[#This Row],[Age]]&lt;50,"40-49",IF(tbl_bank[[#This Row],[Age]]&lt;60,"50-59","60+"))))</f>
        <v>30-39</v>
      </c>
      <c r="P8206">
        <f>IF(tbl_bank[[#This Row],[Balance]]=0,1,0)</f>
        <v>0</v>
      </c>
      <c r="Q8206" t="str">
        <f>IF(tbl_bank[[#This Row],[Balance]]=0,"Zero",IF(tbl_bank[[#This Row],[Balance]]&lt;100000,"1-99k","100k+"))</f>
        <v>100k+</v>
      </c>
      <c r="R8206" t="str">
        <f>IF(tbl_bank[[#This Row],[Tenure]]&lt;=0,"0-1",IF(tbl_bank[[#This Row],[Tenure]]&lt;=4,"2-4",IF(tbl_bank[[#This Row],[Tenure]]&lt;=7,"5-7","8-10")))</f>
        <v>2-4</v>
      </c>
      <c r="S8206" t="str">
        <f>IF(tbl_bank[[#This Row],[NumOfProducts]]&gt;=3,"3+",TEXT(tbl_bank[[#This Row],[NumOfProducts]],"0"))</f>
        <v>1</v>
      </c>
      <c r="T8206" t="str">
        <f>IF(tbl_bank[[#This Row],[CreditScore]]&lt;580,"&lt;580",IF(tbl_bank[[#This Row],[CreditScore]]&lt;670,"580-669",IF(tbl_bank[[#This Row],[CreditScore]]&lt;740,"670-739","740+")))</f>
        <v>670-739</v>
      </c>
    </row>
    <row r="8207" spans="1:20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>IF(tbl_bank[[#This Row],[Age]]&lt;30,"&lt;30",IF(tbl_bank[[#This Row],[Age]]&lt;40,"30-39",IF(tbl_bank[[#This Row],[Age]]&lt;50,"40-49",IF(tbl_bank[[#This Row],[Age]]&lt;60,"50-59","60+"))))</f>
        <v>30-39</v>
      </c>
      <c r="P8207">
        <f>IF(tbl_bank[[#This Row],[Balance]]=0,1,0)</f>
        <v>0</v>
      </c>
      <c r="Q8207" t="str">
        <f>IF(tbl_bank[[#This Row],[Balance]]=0,"Zero",IF(tbl_bank[[#This Row],[Balance]]&lt;100000,"1-99k","100k+"))</f>
        <v>100k+</v>
      </c>
      <c r="R8207" t="str">
        <f>IF(tbl_bank[[#This Row],[Tenure]]&lt;=0,"0-1",IF(tbl_bank[[#This Row],[Tenure]]&lt;=4,"2-4",IF(tbl_bank[[#This Row],[Tenure]]&lt;=7,"5-7","8-10")))</f>
        <v>2-4</v>
      </c>
      <c r="S8207" t="str">
        <f>IF(tbl_bank[[#This Row],[NumOfProducts]]&gt;=3,"3+",TEXT(tbl_bank[[#This Row],[NumOfProducts]],"0"))</f>
        <v>1</v>
      </c>
      <c r="T8207" t="str">
        <f>IF(tbl_bank[[#This Row],[CreditScore]]&lt;580,"&lt;580",IF(tbl_bank[[#This Row],[CreditScore]]&lt;670,"580-669",IF(tbl_bank[[#This Row],[CreditScore]]&lt;740,"670-739","740+")))</f>
        <v>&lt;580</v>
      </c>
    </row>
    <row r="8208" spans="1:20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>IF(tbl_bank[[#This Row],[Age]]&lt;30,"&lt;30",IF(tbl_bank[[#This Row],[Age]]&lt;40,"30-39",IF(tbl_bank[[#This Row],[Age]]&lt;50,"40-49",IF(tbl_bank[[#This Row],[Age]]&lt;60,"50-59","60+"))))</f>
        <v>30-39</v>
      </c>
      <c r="P8208">
        <f>IF(tbl_bank[[#This Row],[Balance]]=0,1,0)</f>
        <v>1</v>
      </c>
      <c r="Q8208" t="str">
        <f>IF(tbl_bank[[#This Row],[Balance]]=0,"Zero",IF(tbl_bank[[#This Row],[Balance]]&lt;100000,"1-99k","100k+"))</f>
        <v>Zero</v>
      </c>
      <c r="R8208" t="str">
        <f>IF(tbl_bank[[#This Row],[Tenure]]&lt;=0,"0-1",IF(tbl_bank[[#This Row],[Tenure]]&lt;=4,"2-4",IF(tbl_bank[[#This Row],[Tenure]]&lt;=7,"5-7","8-10")))</f>
        <v>5-7</v>
      </c>
      <c r="S8208" t="str">
        <f>IF(tbl_bank[[#This Row],[NumOfProducts]]&gt;=3,"3+",TEXT(tbl_bank[[#This Row],[NumOfProducts]],"0"))</f>
        <v>2</v>
      </c>
      <c r="T8208" t="str">
        <f>IF(tbl_bank[[#This Row],[CreditScore]]&lt;580,"&lt;580",IF(tbl_bank[[#This Row],[CreditScore]]&lt;670,"580-669",IF(tbl_bank[[#This Row],[CreditScore]]&lt;740,"670-739","740+")))</f>
        <v>580-669</v>
      </c>
    </row>
    <row r="8209" spans="1:20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>IF(tbl_bank[[#This Row],[Age]]&lt;30,"&lt;30",IF(tbl_bank[[#This Row],[Age]]&lt;40,"30-39",IF(tbl_bank[[#This Row],[Age]]&lt;50,"40-49",IF(tbl_bank[[#This Row],[Age]]&lt;60,"50-59","60+"))))</f>
        <v>60+</v>
      </c>
      <c r="P8209">
        <f>IF(tbl_bank[[#This Row],[Balance]]=0,1,0)</f>
        <v>0</v>
      </c>
      <c r="Q8209" t="str">
        <f>IF(tbl_bank[[#This Row],[Balance]]=0,"Zero",IF(tbl_bank[[#This Row],[Balance]]&lt;100000,"1-99k","100k+"))</f>
        <v>100k+</v>
      </c>
      <c r="R8209" t="str">
        <f>IF(tbl_bank[[#This Row],[Tenure]]&lt;=0,"0-1",IF(tbl_bank[[#This Row],[Tenure]]&lt;=4,"2-4",IF(tbl_bank[[#This Row],[Tenure]]&lt;=7,"5-7","8-10")))</f>
        <v>2-4</v>
      </c>
      <c r="S8209" t="str">
        <f>IF(tbl_bank[[#This Row],[NumOfProducts]]&gt;=3,"3+",TEXT(tbl_bank[[#This Row],[NumOfProducts]],"0"))</f>
        <v>2</v>
      </c>
      <c r="T8209" t="str">
        <f>IF(tbl_bank[[#This Row],[CreditScore]]&lt;580,"&lt;580",IF(tbl_bank[[#This Row],[CreditScore]]&lt;670,"580-669",IF(tbl_bank[[#This Row],[CreditScore]]&lt;740,"670-739","740+")))</f>
        <v>&lt;580</v>
      </c>
    </row>
    <row r="8210" spans="1:20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>IF(tbl_bank[[#This Row],[Age]]&lt;30,"&lt;30",IF(tbl_bank[[#This Row],[Age]]&lt;40,"30-39",IF(tbl_bank[[#This Row],[Age]]&lt;50,"40-49",IF(tbl_bank[[#This Row],[Age]]&lt;60,"50-59","60+"))))</f>
        <v>&lt;30</v>
      </c>
      <c r="P8210">
        <f>IF(tbl_bank[[#This Row],[Balance]]=0,1,0)</f>
        <v>0</v>
      </c>
      <c r="Q8210" t="str">
        <f>IF(tbl_bank[[#This Row],[Balance]]=0,"Zero",IF(tbl_bank[[#This Row],[Balance]]&lt;100000,"1-99k","100k+"))</f>
        <v>100k+</v>
      </c>
      <c r="R8210" t="str">
        <f>IF(tbl_bank[[#This Row],[Tenure]]&lt;=0,"0-1",IF(tbl_bank[[#This Row],[Tenure]]&lt;=4,"2-4",IF(tbl_bank[[#This Row],[Tenure]]&lt;=7,"5-7","8-10")))</f>
        <v>2-4</v>
      </c>
      <c r="S8210" t="str">
        <f>IF(tbl_bank[[#This Row],[NumOfProducts]]&gt;=3,"3+",TEXT(tbl_bank[[#This Row],[NumOfProducts]],"0"))</f>
        <v>2</v>
      </c>
      <c r="T8210" t="str">
        <f>IF(tbl_bank[[#This Row],[CreditScore]]&lt;580,"&lt;580",IF(tbl_bank[[#This Row],[CreditScore]]&lt;670,"580-669",IF(tbl_bank[[#This Row],[CreditScore]]&lt;740,"670-739","740+")))</f>
        <v>670-739</v>
      </c>
    </row>
    <row r="8211" spans="1:20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>IF(tbl_bank[[#This Row],[Age]]&lt;30,"&lt;30",IF(tbl_bank[[#This Row],[Age]]&lt;40,"30-39",IF(tbl_bank[[#This Row],[Age]]&lt;50,"40-49",IF(tbl_bank[[#This Row],[Age]]&lt;60,"50-59","60+"))))</f>
        <v>30-39</v>
      </c>
      <c r="P8211">
        <f>IF(tbl_bank[[#This Row],[Balance]]=0,1,0)</f>
        <v>0</v>
      </c>
      <c r="Q8211" t="str">
        <f>IF(tbl_bank[[#This Row],[Balance]]=0,"Zero",IF(tbl_bank[[#This Row],[Balance]]&lt;100000,"1-99k","100k+"))</f>
        <v>1-99k</v>
      </c>
      <c r="R8211" t="str">
        <f>IF(tbl_bank[[#This Row],[Tenure]]&lt;=0,"0-1",IF(tbl_bank[[#This Row],[Tenure]]&lt;=4,"2-4",IF(tbl_bank[[#This Row],[Tenure]]&lt;=7,"5-7","8-10")))</f>
        <v>5-7</v>
      </c>
      <c r="S8211" t="str">
        <f>IF(tbl_bank[[#This Row],[NumOfProducts]]&gt;=3,"3+",TEXT(tbl_bank[[#This Row],[NumOfProducts]],"0"))</f>
        <v>2</v>
      </c>
      <c r="T8211" t="str">
        <f>IF(tbl_bank[[#This Row],[CreditScore]]&lt;580,"&lt;580",IF(tbl_bank[[#This Row],[CreditScore]]&lt;670,"580-669",IF(tbl_bank[[#This Row],[CreditScore]]&lt;740,"670-739","740+")))</f>
        <v>670-739</v>
      </c>
    </row>
    <row r="8212" spans="1:20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>IF(tbl_bank[[#This Row],[Age]]&lt;30,"&lt;30",IF(tbl_bank[[#This Row],[Age]]&lt;40,"30-39",IF(tbl_bank[[#This Row],[Age]]&lt;50,"40-49",IF(tbl_bank[[#This Row],[Age]]&lt;60,"50-59","60+"))))</f>
        <v>30-39</v>
      </c>
      <c r="P8212">
        <f>IF(tbl_bank[[#This Row],[Balance]]=0,1,0)</f>
        <v>1</v>
      </c>
      <c r="Q8212" t="str">
        <f>IF(tbl_bank[[#This Row],[Balance]]=0,"Zero",IF(tbl_bank[[#This Row],[Balance]]&lt;100000,"1-99k","100k+"))</f>
        <v>Zero</v>
      </c>
      <c r="R8212" t="str">
        <f>IF(tbl_bank[[#This Row],[Tenure]]&lt;=0,"0-1",IF(tbl_bank[[#This Row],[Tenure]]&lt;=4,"2-4",IF(tbl_bank[[#This Row],[Tenure]]&lt;=7,"5-7","8-10")))</f>
        <v>5-7</v>
      </c>
      <c r="S8212" t="str">
        <f>IF(tbl_bank[[#This Row],[NumOfProducts]]&gt;=3,"3+",TEXT(tbl_bank[[#This Row],[NumOfProducts]],"0"))</f>
        <v>2</v>
      </c>
      <c r="T8212" t="str">
        <f>IF(tbl_bank[[#This Row],[CreditScore]]&lt;580,"&lt;580",IF(tbl_bank[[#This Row],[CreditScore]]&lt;670,"580-669",IF(tbl_bank[[#This Row],[CreditScore]]&lt;740,"670-739","740+")))</f>
        <v>670-739</v>
      </c>
    </row>
    <row r="8213" spans="1:20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>IF(tbl_bank[[#This Row],[Age]]&lt;30,"&lt;30",IF(tbl_bank[[#This Row],[Age]]&lt;40,"30-39",IF(tbl_bank[[#This Row],[Age]]&lt;50,"40-49",IF(tbl_bank[[#This Row],[Age]]&lt;60,"50-59","60+"))))</f>
        <v>30-39</v>
      </c>
      <c r="P8213">
        <f>IF(tbl_bank[[#This Row],[Balance]]=0,1,0)</f>
        <v>0</v>
      </c>
      <c r="Q8213" t="str">
        <f>IF(tbl_bank[[#This Row],[Balance]]=0,"Zero",IF(tbl_bank[[#This Row],[Balance]]&lt;100000,"1-99k","100k+"))</f>
        <v>100k+</v>
      </c>
      <c r="R8213" t="str">
        <f>IF(tbl_bank[[#This Row],[Tenure]]&lt;=0,"0-1",IF(tbl_bank[[#This Row],[Tenure]]&lt;=4,"2-4",IF(tbl_bank[[#This Row],[Tenure]]&lt;=7,"5-7","8-10")))</f>
        <v>2-4</v>
      </c>
      <c r="S8213" t="str">
        <f>IF(tbl_bank[[#This Row],[NumOfProducts]]&gt;=3,"3+",TEXT(tbl_bank[[#This Row],[NumOfProducts]],"0"))</f>
        <v>2</v>
      </c>
      <c r="T8213" t="str">
        <f>IF(tbl_bank[[#This Row],[CreditScore]]&lt;580,"&lt;580",IF(tbl_bank[[#This Row],[CreditScore]]&lt;670,"580-669",IF(tbl_bank[[#This Row],[CreditScore]]&lt;740,"670-739","740+")))</f>
        <v>670-739</v>
      </c>
    </row>
    <row r="8214" spans="1:20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>IF(tbl_bank[[#This Row],[Age]]&lt;30,"&lt;30",IF(tbl_bank[[#This Row],[Age]]&lt;40,"30-39",IF(tbl_bank[[#This Row],[Age]]&lt;50,"40-49",IF(tbl_bank[[#This Row],[Age]]&lt;60,"50-59","60+"))))</f>
        <v>30-39</v>
      </c>
      <c r="P8214">
        <f>IF(tbl_bank[[#This Row],[Balance]]=0,1,0)</f>
        <v>1</v>
      </c>
      <c r="Q8214" t="str">
        <f>IF(tbl_bank[[#This Row],[Balance]]=0,"Zero",IF(tbl_bank[[#This Row],[Balance]]&lt;100000,"1-99k","100k+"))</f>
        <v>Zero</v>
      </c>
      <c r="R8214" t="str">
        <f>IF(tbl_bank[[#This Row],[Tenure]]&lt;=0,"0-1",IF(tbl_bank[[#This Row],[Tenure]]&lt;=4,"2-4",IF(tbl_bank[[#This Row],[Tenure]]&lt;=7,"5-7","8-10")))</f>
        <v>5-7</v>
      </c>
      <c r="S8214" t="str">
        <f>IF(tbl_bank[[#This Row],[NumOfProducts]]&gt;=3,"3+",TEXT(tbl_bank[[#This Row],[NumOfProducts]],"0"))</f>
        <v>1</v>
      </c>
      <c r="T8214" t="str">
        <f>IF(tbl_bank[[#This Row],[CreditScore]]&lt;580,"&lt;580",IF(tbl_bank[[#This Row],[CreditScore]]&lt;670,"580-669",IF(tbl_bank[[#This Row],[CreditScore]]&lt;740,"670-739","740+")))</f>
        <v>580-669</v>
      </c>
    </row>
    <row r="8215" spans="1:20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>IF(tbl_bank[[#This Row],[Age]]&lt;30,"&lt;30",IF(tbl_bank[[#This Row],[Age]]&lt;40,"30-39",IF(tbl_bank[[#This Row],[Age]]&lt;50,"40-49",IF(tbl_bank[[#This Row],[Age]]&lt;60,"50-59","60+"))))</f>
        <v>30-39</v>
      </c>
      <c r="P8215">
        <f>IF(tbl_bank[[#This Row],[Balance]]=0,1,0)</f>
        <v>0</v>
      </c>
      <c r="Q8215" t="str">
        <f>IF(tbl_bank[[#This Row],[Balance]]=0,"Zero",IF(tbl_bank[[#This Row],[Balance]]&lt;100000,"1-99k","100k+"))</f>
        <v>100k+</v>
      </c>
      <c r="R8215" t="str">
        <f>IF(tbl_bank[[#This Row],[Tenure]]&lt;=0,"0-1",IF(tbl_bank[[#This Row],[Tenure]]&lt;=4,"2-4",IF(tbl_bank[[#This Row],[Tenure]]&lt;=7,"5-7","8-10")))</f>
        <v>0-1</v>
      </c>
      <c r="S8215" t="str">
        <f>IF(tbl_bank[[#This Row],[NumOfProducts]]&gt;=3,"3+",TEXT(tbl_bank[[#This Row],[NumOfProducts]],"0"))</f>
        <v>1</v>
      </c>
      <c r="T8215" t="str">
        <f>IF(tbl_bank[[#This Row],[CreditScore]]&lt;580,"&lt;580",IF(tbl_bank[[#This Row],[CreditScore]]&lt;670,"580-669",IF(tbl_bank[[#This Row],[CreditScore]]&lt;740,"670-739","740+")))</f>
        <v>580-669</v>
      </c>
    </row>
    <row r="8216" spans="1:20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>IF(tbl_bank[[#This Row],[Age]]&lt;30,"&lt;30",IF(tbl_bank[[#This Row],[Age]]&lt;40,"30-39",IF(tbl_bank[[#This Row],[Age]]&lt;50,"40-49",IF(tbl_bank[[#This Row],[Age]]&lt;60,"50-59","60+"))))</f>
        <v>30-39</v>
      </c>
      <c r="P8216">
        <f>IF(tbl_bank[[#This Row],[Balance]]=0,1,0)</f>
        <v>0</v>
      </c>
      <c r="Q8216" t="str">
        <f>IF(tbl_bank[[#This Row],[Balance]]=0,"Zero",IF(tbl_bank[[#This Row],[Balance]]&lt;100000,"1-99k","100k+"))</f>
        <v>100k+</v>
      </c>
      <c r="R8216" t="str">
        <f>IF(tbl_bank[[#This Row],[Tenure]]&lt;=0,"0-1",IF(tbl_bank[[#This Row],[Tenure]]&lt;=4,"2-4",IF(tbl_bank[[#This Row],[Tenure]]&lt;=7,"5-7","8-10")))</f>
        <v>2-4</v>
      </c>
      <c r="S8216" t="str">
        <f>IF(tbl_bank[[#This Row],[NumOfProducts]]&gt;=3,"3+",TEXT(tbl_bank[[#This Row],[NumOfProducts]],"0"))</f>
        <v>2</v>
      </c>
      <c r="T8216" t="str">
        <f>IF(tbl_bank[[#This Row],[CreditScore]]&lt;580,"&lt;580",IF(tbl_bank[[#This Row],[CreditScore]]&lt;670,"580-669",IF(tbl_bank[[#This Row],[CreditScore]]&lt;740,"670-739","740+")))</f>
        <v>740+</v>
      </c>
    </row>
    <row r="8217" spans="1:20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>IF(tbl_bank[[#This Row],[Age]]&lt;30,"&lt;30",IF(tbl_bank[[#This Row],[Age]]&lt;40,"30-39",IF(tbl_bank[[#This Row],[Age]]&lt;50,"40-49",IF(tbl_bank[[#This Row],[Age]]&lt;60,"50-59","60+"))))</f>
        <v>60+</v>
      </c>
      <c r="P8217">
        <f>IF(tbl_bank[[#This Row],[Balance]]=0,1,0)</f>
        <v>0</v>
      </c>
      <c r="Q8217" t="str">
        <f>IF(tbl_bank[[#This Row],[Balance]]=0,"Zero",IF(tbl_bank[[#This Row],[Balance]]&lt;100000,"1-99k","100k+"))</f>
        <v>1-99k</v>
      </c>
      <c r="R8217" t="str">
        <f>IF(tbl_bank[[#This Row],[Tenure]]&lt;=0,"0-1",IF(tbl_bank[[#This Row],[Tenure]]&lt;=4,"2-4",IF(tbl_bank[[#This Row],[Tenure]]&lt;=7,"5-7","8-10")))</f>
        <v>5-7</v>
      </c>
      <c r="S8217" t="str">
        <f>IF(tbl_bank[[#This Row],[NumOfProducts]]&gt;=3,"3+",TEXT(tbl_bank[[#This Row],[NumOfProducts]],"0"))</f>
        <v>1</v>
      </c>
      <c r="T8217" t="str">
        <f>IF(tbl_bank[[#This Row],[CreditScore]]&lt;580,"&lt;580",IF(tbl_bank[[#This Row],[CreditScore]]&lt;670,"580-669",IF(tbl_bank[[#This Row],[CreditScore]]&lt;740,"670-739","740+")))</f>
        <v>670-739</v>
      </c>
    </row>
    <row r="8218" spans="1:20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>IF(tbl_bank[[#This Row],[Age]]&lt;30,"&lt;30",IF(tbl_bank[[#This Row],[Age]]&lt;40,"30-39",IF(tbl_bank[[#This Row],[Age]]&lt;50,"40-49",IF(tbl_bank[[#This Row],[Age]]&lt;60,"50-59","60+"))))</f>
        <v>40-49</v>
      </c>
      <c r="P8218">
        <f>IF(tbl_bank[[#This Row],[Balance]]=0,1,0)</f>
        <v>0</v>
      </c>
      <c r="Q8218" t="str">
        <f>IF(tbl_bank[[#This Row],[Balance]]=0,"Zero",IF(tbl_bank[[#This Row],[Balance]]&lt;100000,"1-99k","100k+"))</f>
        <v>100k+</v>
      </c>
      <c r="R8218" t="str">
        <f>IF(tbl_bank[[#This Row],[Tenure]]&lt;=0,"0-1",IF(tbl_bank[[#This Row],[Tenure]]&lt;=4,"2-4",IF(tbl_bank[[#This Row],[Tenure]]&lt;=7,"5-7","8-10")))</f>
        <v>2-4</v>
      </c>
      <c r="S8218" t="str">
        <f>IF(tbl_bank[[#This Row],[NumOfProducts]]&gt;=3,"3+",TEXT(tbl_bank[[#This Row],[NumOfProducts]],"0"))</f>
        <v>2</v>
      </c>
      <c r="T8218" t="str">
        <f>IF(tbl_bank[[#This Row],[CreditScore]]&lt;580,"&lt;580",IF(tbl_bank[[#This Row],[CreditScore]]&lt;670,"580-669",IF(tbl_bank[[#This Row],[CreditScore]]&lt;740,"670-739","740+")))</f>
        <v>670-739</v>
      </c>
    </row>
    <row r="8219" spans="1:20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>IF(tbl_bank[[#This Row],[Age]]&lt;30,"&lt;30",IF(tbl_bank[[#This Row],[Age]]&lt;40,"30-39",IF(tbl_bank[[#This Row],[Age]]&lt;50,"40-49",IF(tbl_bank[[#This Row],[Age]]&lt;60,"50-59","60+"))))</f>
        <v>60+</v>
      </c>
      <c r="P8219">
        <f>IF(tbl_bank[[#This Row],[Balance]]=0,1,0)</f>
        <v>0</v>
      </c>
      <c r="Q8219" t="str">
        <f>IF(tbl_bank[[#This Row],[Balance]]=0,"Zero",IF(tbl_bank[[#This Row],[Balance]]&lt;100000,"1-99k","100k+"))</f>
        <v>1-99k</v>
      </c>
      <c r="R8219" t="str">
        <f>IF(tbl_bank[[#This Row],[Tenure]]&lt;=0,"0-1",IF(tbl_bank[[#This Row],[Tenure]]&lt;=4,"2-4",IF(tbl_bank[[#This Row],[Tenure]]&lt;=7,"5-7","8-10")))</f>
        <v>2-4</v>
      </c>
      <c r="S8219" t="str">
        <f>IF(tbl_bank[[#This Row],[NumOfProducts]]&gt;=3,"3+",TEXT(tbl_bank[[#This Row],[NumOfProducts]],"0"))</f>
        <v>1</v>
      </c>
      <c r="T8219" t="str">
        <f>IF(tbl_bank[[#This Row],[CreditScore]]&lt;580,"&lt;580",IF(tbl_bank[[#This Row],[CreditScore]]&lt;670,"580-669",IF(tbl_bank[[#This Row],[CreditScore]]&lt;740,"670-739","740+")))</f>
        <v>580-669</v>
      </c>
    </row>
    <row r="8220" spans="1:20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>IF(tbl_bank[[#This Row],[Age]]&lt;30,"&lt;30",IF(tbl_bank[[#This Row],[Age]]&lt;40,"30-39",IF(tbl_bank[[#This Row],[Age]]&lt;50,"40-49",IF(tbl_bank[[#This Row],[Age]]&lt;60,"50-59","60+"))))</f>
        <v>40-49</v>
      </c>
      <c r="P8220">
        <f>IF(tbl_bank[[#This Row],[Balance]]=0,1,0)</f>
        <v>1</v>
      </c>
      <c r="Q8220" t="str">
        <f>IF(tbl_bank[[#This Row],[Balance]]=0,"Zero",IF(tbl_bank[[#This Row],[Balance]]&lt;100000,"1-99k","100k+"))</f>
        <v>Zero</v>
      </c>
      <c r="R8220" t="str">
        <f>IF(tbl_bank[[#This Row],[Tenure]]&lt;=0,"0-1",IF(tbl_bank[[#This Row],[Tenure]]&lt;=4,"2-4",IF(tbl_bank[[#This Row],[Tenure]]&lt;=7,"5-7","8-10")))</f>
        <v>8-10</v>
      </c>
      <c r="S8220" t="str">
        <f>IF(tbl_bank[[#This Row],[NumOfProducts]]&gt;=3,"3+",TEXT(tbl_bank[[#This Row],[NumOfProducts]],"0"))</f>
        <v>2</v>
      </c>
      <c r="T8220" t="str">
        <f>IF(tbl_bank[[#This Row],[CreditScore]]&lt;580,"&lt;580",IF(tbl_bank[[#This Row],[CreditScore]]&lt;670,"580-669",IF(tbl_bank[[#This Row],[CreditScore]]&lt;740,"670-739","740+")))</f>
        <v>&lt;580</v>
      </c>
    </row>
    <row r="8221" spans="1:20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>IF(tbl_bank[[#This Row],[Age]]&lt;30,"&lt;30",IF(tbl_bank[[#This Row],[Age]]&lt;40,"30-39",IF(tbl_bank[[#This Row],[Age]]&lt;50,"40-49",IF(tbl_bank[[#This Row],[Age]]&lt;60,"50-59","60+"))))</f>
        <v>30-39</v>
      </c>
      <c r="P8221">
        <f>IF(tbl_bank[[#This Row],[Balance]]=0,1,0)</f>
        <v>1</v>
      </c>
      <c r="Q8221" t="str">
        <f>IF(tbl_bank[[#This Row],[Balance]]=0,"Zero",IF(tbl_bank[[#This Row],[Balance]]&lt;100000,"1-99k","100k+"))</f>
        <v>Zero</v>
      </c>
      <c r="R8221" t="str">
        <f>IF(tbl_bank[[#This Row],[Tenure]]&lt;=0,"0-1",IF(tbl_bank[[#This Row],[Tenure]]&lt;=4,"2-4",IF(tbl_bank[[#This Row],[Tenure]]&lt;=7,"5-7","8-10")))</f>
        <v>2-4</v>
      </c>
      <c r="S8221" t="str">
        <f>IF(tbl_bank[[#This Row],[NumOfProducts]]&gt;=3,"3+",TEXT(tbl_bank[[#This Row],[NumOfProducts]],"0"))</f>
        <v>2</v>
      </c>
      <c r="T8221" t="str">
        <f>IF(tbl_bank[[#This Row],[CreditScore]]&lt;580,"&lt;580",IF(tbl_bank[[#This Row],[CreditScore]]&lt;670,"580-669",IF(tbl_bank[[#This Row],[CreditScore]]&lt;740,"670-739","740+")))</f>
        <v>&lt;580</v>
      </c>
    </row>
    <row r="8222" spans="1:20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>IF(tbl_bank[[#This Row],[Age]]&lt;30,"&lt;30",IF(tbl_bank[[#This Row],[Age]]&lt;40,"30-39",IF(tbl_bank[[#This Row],[Age]]&lt;50,"40-49",IF(tbl_bank[[#This Row],[Age]]&lt;60,"50-59","60+"))))</f>
        <v>40-49</v>
      </c>
      <c r="P8222">
        <f>IF(tbl_bank[[#This Row],[Balance]]=0,1,0)</f>
        <v>0</v>
      </c>
      <c r="Q8222" t="str">
        <f>IF(tbl_bank[[#This Row],[Balance]]=0,"Zero",IF(tbl_bank[[#This Row],[Balance]]&lt;100000,"1-99k","100k+"))</f>
        <v>100k+</v>
      </c>
      <c r="R8222" t="str">
        <f>IF(tbl_bank[[#This Row],[Tenure]]&lt;=0,"0-1",IF(tbl_bank[[#This Row],[Tenure]]&lt;=4,"2-4",IF(tbl_bank[[#This Row],[Tenure]]&lt;=7,"5-7","8-10")))</f>
        <v>5-7</v>
      </c>
      <c r="S8222" t="str">
        <f>IF(tbl_bank[[#This Row],[NumOfProducts]]&gt;=3,"3+",TEXT(tbl_bank[[#This Row],[NumOfProducts]],"0"))</f>
        <v>1</v>
      </c>
      <c r="T8222" t="str">
        <f>IF(tbl_bank[[#This Row],[CreditScore]]&lt;580,"&lt;580",IF(tbl_bank[[#This Row],[CreditScore]]&lt;670,"580-669",IF(tbl_bank[[#This Row],[CreditScore]]&lt;740,"670-739","740+")))</f>
        <v>&lt;580</v>
      </c>
    </row>
    <row r="8223" spans="1:20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>IF(tbl_bank[[#This Row],[Age]]&lt;30,"&lt;30",IF(tbl_bank[[#This Row],[Age]]&lt;40,"30-39",IF(tbl_bank[[#This Row],[Age]]&lt;50,"40-49",IF(tbl_bank[[#This Row],[Age]]&lt;60,"50-59","60+"))))</f>
        <v>50-59</v>
      </c>
      <c r="P8223">
        <f>IF(tbl_bank[[#This Row],[Balance]]=0,1,0)</f>
        <v>0</v>
      </c>
      <c r="Q8223" t="str">
        <f>IF(tbl_bank[[#This Row],[Balance]]=0,"Zero",IF(tbl_bank[[#This Row],[Balance]]&lt;100000,"1-99k","100k+"))</f>
        <v>100k+</v>
      </c>
      <c r="R8223" t="str">
        <f>IF(tbl_bank[[#This Row],[Tenure]]&lt;=0,"0-1",IF(tbl_bank[[#This Row],[Tenure]]&lt;=4,"2-4",IF(tbl_bank[[#This Row],[Tenure]]&lt;=7,"5-7","8-10")))</f>
        <v>2-4</v>
      </c>
      <c r="S8223" t="str">
        <f>IF(tbl_bank[[#This Row],[NumOfProducts]]&gt;=3,"3+",TEXT(tbl_bank[[#This Row],[NumOfProducts]],"0"))</f>
        <v>1</v>
      </c>
      <c r="T8223" t="str">
        <f>IF(tbl_bank[[#This Row],[CreditScore]]&lt;580,"&lt;580",IF(tbl_bank[[#This Row],[CreditScore]]&lt;670,"580-669",IF(tbl_bank[[#This Row],[CreditScore]]&lt;740,"670-739","740+")))</f>
        <v>&lt;580</v>
      </c>
    </row>
    <row r="8224" spans="1:20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>IF(tbl_bank[[#This Row],[Age]]&lt;30,"&lt;30",IF(tbl_bank[[#This Row],[Age]]&lt;40,"30-39",IF(tbl_bank[[#This Row],[Age]]&lt;50,"40-49",IF(tbl_bank[[#This Row],[Age]]&lt;60,"50-59","60+"))))</f>
        <v>&lt;30</v>
      </c>
      <c r="P8224">
        <f>IF(tbl_bank[[#This Row],[Balance]]=0,1,0)</f>
        <v>0</v>
      </c>
      <c r="Q8224" t="str">
        <f>IF(tbl_bank[[#This Row],[Balance]]=0,"Zero",IF(tbl_bank[[#This Row],[Balance]]&lt;100000,"1-99k","100k+"))</f>
        <v>100k+</v>
      </c>
      <c r="R8224" t="str">
        <f>IF(tbl_bank[[#This Row],[Tenure]]&lt;=0,"0-1",IF(tbl_bank[[#This Row],[Tenure]]&lt;=4,"2-4",IF(tbl_bank[[#This Row],[Tenure]]&lt;=7,"5-7","8-10")))</f>
        <v>5-7</v>
      </c>
      <c r="S8224" t="str">
        <f>IF(tbl_bank[[#This Row],[NumOfProducts]]&gt;=3,"3+",TEXT(tbl_bank[[#This Row],[NumOfProducts]],"0"))</f>
        <v>1</v>
      </c>
      <c r="T8224" t="str">
        <f>IF(tbl_bank[[#This Row],[CreditScore]]&lt;580,"&lt;580",IF(tbl_bank[[#This Row],[CreditScore]]&lt;670,"580-669",IF(tbl_bank[[#This Row],[CreditScore]]&lt;740,"670-739","740+")))</f>
        <v>580-669</v>
      </c>
    </row>
    <row r="8225" spans="1:20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>IF(tbl_bank[[#This Row],[Age]]&lt;30,"&lt;30",IF(tbl_bank[[#This Row],[Age]]&lt;40,"30-39",IF(tbl_bank[[#This Row],[Age]]&lt;50,"40-49",IF(tbl_bank[[#This Row],[Age]]&lt;60,"50-59","60+"))))</f>
        <v>&lt;30</v>
      </c>
      <c r="P8225">
        <f>IF(tbl_bank[[#This Row],[Balance]]=0,1,0)</f>
        <v>0</v>
      </c>
      <c r="Q8225" t="str">
        <f>IF(tbl_bank[[#This Row],[Balance]]=0,"Zero",IF(tbl_bank[[#This Row],[Balance]]&lt;100000,"1-99k","100k+"))</f>
        <v>1-99k</v>
      </c>
      <c r="R8225" t="str">
        <f>IF(tbl_bank[[#This Row],[Tenure]]&lt;=0,"0-1",IF(tbl_bank[[#This Row],[Tenure]]&lt;=4,"2-4",IF(tbl_bank[[#This Row],[Tenure]]&lt;=7,"5-7","8-10")))</f>
        <v>2-4</v>
      </c>
      <c r="S8225" t="str">
        <f>IF(tbl_bank[[#This Row],[NumOfProducts]]&gt;=3,"3+",TEXT(tbl_bank[[#This Row],[NumOfProducts]],"0"))</f>
        <v>1</v>
      </c>
      <c r="T8225" t="str">
        <f>IF(tbl_bank[[#This Row],[CreditScore]]&lt;580,"&lt;580",IF(tbl_bank[[#This Row],[CreditScore]]&lt;670,"580-669",IF(tbl_bank[[#This Row],[CreditScore]]&lt;740,"670-739","740+")))</f>
        <v>&lt;580</v>
      </c>
    </row>
    <row r="8226" spans="1:20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>IF(tbl_bank[[#This Row],[Age]]&lt;30,"&lt;30",IF(tbl_bank[[#This Row],[Age]]&lt;40,"30-39",IF(tbl_bank[[#This Row],[Age]]&lt;50,"40-49",IF(tbl_bank[[#This Row],[Age]]&lt;60,"50-59","60+"))))</f>
        <v>50-59</v>
      </c>
      <c r="P8226">
        <f>IF(tbl_bank[[#This Row],[Balance]]=0,1,0)</f>
        <v>1</v>
      </c>
      <c r="Q8226" t="str">
        <f>IF(tbl_bank[[#This Row],[Balance]]=0,"Zero",IF(tbl_bank[[#This Row],[Balance]]&lt;100000,"1-99k","100k+"))</f>
        <v>Zero</v>
      </c>
      <c r="R8226" t="str">
        <f>IF(tbl_bank[[#This Row],[Tenure]]&lt;=0,"0-1",IF(tbl_bank[[#This Row],[Tenure]]&lt;=4,"2-4",IF(tbl_bank[[#This Row],[Tenure]]&lt;=7,"5-7","8-10")))</f>
        <v>2-4</v>
      </c>
      <c r="S8226" t="str">
        <f>IF(tbl_bank[[#This Row],[NumOfProducts]]&gt;=3,"3+",TEXT(tbl_bank[[#This Row],[NumOfProducts]],"0"))</f>
        <v>2</v>
      </c>
      <c r="T8226" t="str">
        <f>IF(tbl_bank[[#This Row],[CreditScore]]&lt;580,"&lt;580",IF(tbl_bank[[#This Row],[CreditScore]]&lt;670,"580-669",IF(tbl_bank[[#This Row],[CreditScore]]&lt;740,"670-739","740+")))</f>
        <v>670-739</v>
      </c>
    </row>
    <row r="8227" spans="1:20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>IF(tbl_bank[[#This Row],[Age]]&lt;30,"&lt;30",IF(tbl_bank[[#This Row],[Age]]&lt;40,"30-39",IF(tbl_bank[[#This Row],[Age]]&lt;50,"40-49",IF(tbl_bank[[#This Row],[Age]]&lt;60,"50-59","60+"))))</f>
        <v>50-59</v>
      </c>
      <c r="P8227">
        <f>IF(tbl_bank[[#This Row],[Balance]]=0,1,0)</f>
        <v>0</v>
      </c>
      <c r="Q8227" t="str">
        <f>IF(tbl_bank[[#This Row],[Balance]]=0,"Zero",IF(tbl_bank[[#This Row],[Balance]]&lt;100000,"1-99k","100k+"))</f>
        <v>100k+</v>
      </c>
      <c r="R8227" t="str">
        <f>IF(tbl_bank[[#This Row],[Tenure]]&lt;=0,"0-1",IF(tbl_bank[[#This Row],[Tenure]]&lt;=4,"2-4",IF(tbl_bank[[#This Row],[Tenure]]&lt;=7,"5-7","8-10")))</f>
        <v>2-4</v>
      </c>
      <c r="S8227" t="str">
        <f>IF(tbl_bank[[#This Row],[NumOfProducts]]&gt;=3,"3+",TEXT(tbl_bank[[#This Row],[NumOfProducts]],"0"))</f>
        <v>2</v>
      </c>
      <c r="T8227" t="str">
        <f>IF(tbl_bank[[#This Row],[CreditScore]]&lt;580,"&lt;580",IF(tbl_bank[[#This Row],[CreditScore]]&lt;670,"580-669",IF(tbl_bank[[#This Row],[CreditScore]]&lt;740,"670-739","740+")))</f>
        <v>670-739</v>
      </c>
    </row>
    <row r="8228" spans="1:20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>IF(tbl_bank[[#This Row],[Age]]&lt;30,"&lt;30",IF(tbl_bank[[#This Row],[Age]]&lt;40,"30-39",IF(tbl_bank[[#This Row],[Age]]&lt;50,"40-49",IF(tbl_bank[[#This Row],[Age]]&lt;60,"50-59","60+"))))</f>
        <v>30-39</v>
      </c>
      <c r="P8228">
        <f>IF(tbl_bank[[#This Row],[Balance]]=0,1,0)</f>
        <v>0</v>
      </c>
      <c r="Q8228" t="str">
        <f>IF(tbl_bank[[#This Row],[Balance]]=0,"Zero",IF(tbl_bank[[#This Row],[Balance]]&lt;100000,"1-99k","100k+"))</f>
        <v>100k+</v>
      </c>
      <c r="R8228" t="str">
        <f>IF(tbl_bank[[#This Row],[Tenure]]&lt;=0,"0-1",IF(tbl_bank[[#This Row],[Tenure]]&lt;=4,"2-4",IF(tbl_bank[[#This Row],[Tenure]]&lt;=7,"5-7","8-10")))</f>
        <v>2-4</v>
      </c>
      <c r="S8228" t="str">
        <f>IF(tbl_bank[[#This Row],[NumOfProducts]]&gt;=3,"3+",TEXT(tbl_bank[[#This Row],[NumOfProducts]],"0"))</f>
        <v>1</v>
      </c>
      <c r="T8228" t="str">
        <f>IF(tbl_bank[[#This Row],[CreditScore]]&lt;580,"&lt;580",IF(tbl_bank[[#This Row],[CreditScore]]&lt;670,"580-669",IF(tbl_bank[[#This Row],[CreditScore]]&lt;740,"670-739","740+")))</f>
        <v>740+</v>
      </c>
    </row>
    <row r="8229" spans="1:20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>IF(tbl_bank[[#This Row],[Age]]&lt;30,"&lt;30",IF(tbl_bank[[#This Row],[Age]]&lt;40,"30-39",IF(tbl_bank[[#This Row],[Age]]&lt;50,"40-49",IF(tbl_bank[[#This Row],[Age]]&lt;60,"50-59","60+"))))</f>
        <v>30-39</v>
      </c>
      <c r="P8229">
        <f>IF(tbl_bank[[#This Row],[Balance]]=0,1,0)</f>
        <v>1</v>
      </c>
      <c r="Q8229" t="str">
        <f>IF(tbl_bank[[#This Row],[Balance]]=0,"Zero",IF(tbl_bank[[#This Row],[Balance]]&lt;100000,"1-99k","100k+"))</f>
        <v>Zero</v>
      </c>
      <c r="R8229" t="str">
        <f>IF(tbl_bank[[#This Row],[Tenure]]&lt;=0,"0-1",IF(tbl_bank[[#This Row],[Tenure]]&lt;=4,"2-4",IF(tbl_bank[[#This Row],[Tenure]]&lt;=7,"5-7","8-10")))</f>
        <v>2-4</v>
      </c>
      <c r="S8229" t="str">
        <f>IF(tbl_bank[[#This Row],[NumOfProducts]]&gt;=3,"3+",TEXT(tbl_bank[[#This Row],[NumOfProducts]],"0"))</f>
        <v>2</v>
      </c>
      <c r="T8229" t="str">
        <f>IF(tbl_bank[[#This Row],[CreditScore]]&lt;580,"&lt;580",IF(tbl_bank[[#This Row],[CreditScore]]&lt;670,"580-669",IF(tbl_bank[[#This Row],[CreditScore]]&lt;740,"670-739","740+")))</f>
        <v>740+</v>
      </c>
    </row>
    <row r="8230" spans="1:20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>IF(tbl_bank[[#This Row],[Age]]&lt;30,"&lt;30",IF(tbl_bank[[#This Row],[Age]]&lt;40,"30-39",IF(tbl_bank[[#This Row],[Age]]&lt;50,"40-49",IF(tbl_bank[[#This Row],[Age]]&lt;60,"50-59","60+"))))</f>
        <v>30-39</v>
      </c>
      <c r="P8230">
        <f>IF(tbl_bank[[#This Row],[Balance]]=0,1,0)</f>
        <v>0</v>
      </c>
      <c r="Q8230" t="str">
        <f>IF(tbl_bank[[#This Row],[Balance]]=0,"Zero",IF(tbl_bank[[#This Row],[Balance]]&lt;100000,"1-99k","100k+"))</f>
        <v>100k+</v>
      </c>
      <c r="R8230" t="str">
        <f>IF(tbl_bank[[#This Row],[Tenure]]&lt;=0,"0-1",IF(tbl_bank[[#This Row],[Tenure]]&lt;=4,"2-4",IF(tbl_bank[[#This Row],[Tenure]]&lt;=7,"5-7","8-10")))</f>
        <v>8-10</v>
      </c>
      <c r="S8230" t="str">
        <f>IF(tbl_bank[[#This Row],[NumOfProducts]]&gt;=3,"3+",TEXT(tbl_bank[[#This Row],[NumOfProducts]],"0"))</f>
        <v>1</v>
      </c>
      <c r="T8230" t="str">
        <f>IF(tbl_bank[[#This Row],[CreditScore]]&lt;580,"&lt;580",IF(tbl_bank[[#This Row],[CreditScore]]&lt;670,"580-669",IF(tbl_bank[[#This Row],[CreditScore]]&lt;740,"670-739","740+")))</f>
        <v>&lt;580</v>
      </c>
    </row>
    <row r="8231" spans="1:20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>IF(tbl_bank[[#This Row],[Age]]&lt;30,"&lt;30",IF(tbl_bank[[#This Row],[Age]]&lt;40,"30-39",IF(tbl_bank[[#This Row],[Age]]&lt;50,"40-49",IF(tbl_bank[[#This Row],[Age]]&lt;60,"50-59","60+"))))</f>
        <v>30-39</v>
      </c>
      <c r="P8231">
        <f>IF(tbl_bank[[#This Row],[Balance]]=0,1,0)</f>
        <v>0</v>
      </c>
      <c r="Q8231" t="str">
        <f>IF(tbl_bank[[#This Row],[Balance]]=0,"Zero",IF(tbl_bank[[#This Row],[Balance]]&lt;100000,"1-99k","100k+"))</f>
        <v>1-99k</v>
      </c>
      <c r="R8231" t="str">
        <f>IF(tbl_bank[[#This Row],[Tenure]]&lt;=0,"0-1",IF(tbl_bank[[#This Row],[Tenure]]&lt;=4,"2-4",IF(tbl_bank[[#This Row],[Tenure]]&lt;=7,"5-7","8-10")))</f>
        <v>5-7</v>
      </c>
      <c r="S8231" t="str">
        <f>IF(tbl_bank[[#This Row],[NumOfProducts]]&gt;=3,"3+",TEXT(tbl_bank[[#This Row],[NumOfProducts]],"0"))</f>
        <v>2</v>
      </c>
      <c r="T8231" t="str">
        <f>IF(tbl_bank[[#This Row],[CreditScore]]&lt;580,"&lt;580",IF(tbl_bank[[#This Row],[CreditScore]]&lt;670,"580-669",IF(tbl_bank[[#This Row],[CreditScore]]&lt;740,"670-739","740+")))</f>
        <v>580-669</v>
      </c>
    </row>
    <row r="8232" spans="1:20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>IF(tbl_bank[[#This Row],[Age]]&lt;30,"&lt;30",IF(tbl_bank[[#This Row],[Age]]&lt;40,"30-39",IF(tbl_bank[[#This Row],[Age]]&lt;50,"40-49",IF(tbl_bank[[#This Row],[Age]]&lt;60,"50-59","60+"))))</f>
        <v>30-39</v>
      </c>
      <c r="P8232">
        <f>IF(tbl_bank[[#This Row],[Balance]]=0,1,0)</f>
        <v>0</v>
      </c>
      <c r="Q8232" t="str">
        <f>IF(tbl_bank[[#This Row],[Balance]]=0,"Zero",IF(tbl_bank[[#This Row],[Balance]]&lt;100000,"1-99k","100k+"))</f>
        <v>100k+</v>
      </c>
      <c r="R8232" t="str">
        <f>IF(tbl_bank[[#This Row],[Tenure]]&lt;=0,"0-1",IF(tbl_bank[[#This Row],[Tenure]]&lt;=4,"2-4",IF(tbl_bank[[#This Row],[Tenure]]&lt;=7,"5-7","8-10")))</f>
        <v>2-4</v>
      </c>
      <c r="S8232" t="str">
        <f>IF(tbl_bank[[#This Row],[NumOfProducts]]&gt;=3,"3+",TEXT(tbl_bank[[#This Row],[NumOfProducts]],"0"))</f>
        <v>2</v>
      </c>
      <c r="T8232" t="str">
        <f>IF(tbl_bank[[#This Row],[CreditScore]]&lt;580,"&lt;580",IF(tbl_bank[[#This Row],[CreditScore]]&lt;670,"580-669",IF(tbl_bank[[#This Row],[CreditScore]]&lt;740,"670-739","740+")))</f>
        <v>740+</v>
      </c>
    </row>
    <row r="8233" spans="1:20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>IF(tbl_bank[[#This Row],[Age]]&lt;30,"&lt;30",IF(tbl_bank[[#This Row],[Age]]&lt;40,"30-39",IF(tbl_bank[[#This Row],[Age]]&lt;50,"40-49",IF(tbl_bank[[#This Row],[Age]]&lt;60,"50-59","60+"))))</f>
        <v>40-49</v>
      </c>
      <c r="P8233">
        <f>IF(tbl_bank[[#This Row],[Balance]]=0,1,0)</f>
        <v>0</v>
      </c>
      <c r="Q8233" t="str">
        <f>IF(tbl_bank[[#This Row],[Balance]]=0,"Zero",IF(tbl_bank[[#This Row],[Balance]]&lt;100000,"1-99k","100k+"))</f>
        <v>100k+</v>
      </c>
      <c r="R8233" t="str">
        <f>IF(tbl_bank[[#This Row],[Tenure]]&lt;=0,"0-1",IF(tbl_bank[[#This Row],[Tenure]]&lt;=4,"2-4",IF(tbl_bank[[#This Row],[Tenure]]&lt;=7,"5-7","8-10")))</f>
        <v>0-1</v>
      </c>
      <c r="S8233" t="str">
        <f>IF(tbl_bank[[#This Row],[NumOfProducts]]&gt;=3,"3+",TEXT(tbl_bank[[#This Row],[NumOfProducts]],"0"))</f>
        <v>1</v>
      </c>
      <c r="T8233" t="str">
        <f>IF(tbl_bank[[#This Row],[CreditScore]]&lt;580,"&lt;580",IF(tbl_bank[[#This Row],[CreditScore]]&lt;670,"580-669",IF(tbl_bank[[#This Row],[CreditScore]]&lt;740,"670-739","740+")))</f>
        <v>740+</v>
      </c>
    </row>
    <row r="8234" spans="1:20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>IF(tbl_bank[[#This Row],[Age]]&lt;30,"&lt;30",IF(tbl_bank[[#This Row],[Age]]&lt;40,"30-39",IF(tbl_bank[[#This Row],[Age]]&lt;50,"40-49",IF(tbl_bank[[#This Row],[Age]]&lt;60,"50-59","60+"))))</f>
        <v>&lt;30</v>
      </c>
      <c r="P8234">
        <f>IF(tbl_bank[[#This Row],[Balance]]=0,1,0)</f>
        <v>0</v>
      </c>
      <c r="Q8234" t="str">
        <f>IF(tbl_bank[[#This Row],[Balance]]=0,"Zero",IF(tbl_bank[[#This Row],[Balance]]&lt;100000,"1-99k","100k+"))</f>
        <v>100k+</v>
      </c>
      <c r="R8234" t="str">
        <f>IF(tbl_bank[[#This Row],[Tenure]]&lt;=0,"0-1",IF(tbl_bank[[#This Row],[Tenure]]&lt;=4,"2-4",IF(tbl_bank[[#This Row],[Tenure]]&lt;=7,"5-7","8-10")))</f>
        <v>8-10</v>
      </c>
      <c r="S8234" t="str">
        <f>IF(tbl_bank[[#This Row],[NumOfProducts]]&gt;=3,"3+",TEXT(tbl_bank[[#This Row],[NumOfProducts]],"0"))</f>
        <v>2</v>
      </c>
      <c r="T8234" t="str">
        <f>IF(tbl_bank[[#This Row],[CreditScore]]&lt;580,"&lt;580",IF(tbl_bank[[#This Row],[CreditScore]]&lt;670,"580-669",IF(tbl_bank[[#This Row],[CreditScore]]&lt;740,"670-739","740+")))</f>
        <v>580-669</v>
      </c>
    </row>
    <row r="8235" spans="1:20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>IF(tbl_bank[[#This Row],[Age]]&lt;30,"&lt;30",IF(tbl_bank[[#This Row],[Age]]&lt;40,"30-39",IF(tbl_bank[[#This Row],[Age]]&lt;50,"40-49",IF(tbl_bank[[#This Row],[Age]]&lt;60,"50-59","60+"))))</f>
        <v>30-39</v>
      </c>
      <c r="P8235">
        <f>IF(tbl_bank[[#This Row],[Balance]]=0,1,0)</f>
        <v>0</v>
      </c>
      <c r="Q8235" t="str">
        <f>IF(tbl_bank[[#This Row],[Balance]]=0,"Zero",IF(tbl_bank[[#This Row],[Balance]]&lt;100000,"1-99k","100k+"))</f>
        <v>1-99k</v>
      </c>
      <c r="R8235" t="str">
        <f>IF(tbl_bank[[#This Row],[Tenure]]&lt;=0,"0-1",IF(tbl_bank[[#This Row],[Tenure]]&lt;=4,"2-4",IF(tbl_bank[[#This Row],[Tenure]]&lt;=7,"5-7","8-10")))</f>
        <v>2-4</v>
      </c>
      <c r="S8235" t="str">
        <f>IF(tbl_bank[[#This Row],[NumOfProducts]]&gt;=3,"3+",TEXT(tbl_bank[[#This Row],[NumOfProducts]],"0"))</f>
        <v>1</v>
      </c>
      <c r="T8235" t="str">
        <f>IF(tbl_bank[[#This Row],[CreditScore]]&lt;580,"&lt;580",IF(tbl_bank[[#This Row],[CreditScore]]&lt;670,"580-669",IF(tbl_bank[[#This Row],[CreditScore]]&lt;740,"670-739","740+")))</f>
        <v>580-669</v>
      </c>
    </row>
    <row r="8236" spans="1:20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>IF(tbl_bank[[#This Row],[Age]]&lt;30,"&lt;30",IF(tbl_bank[[#This Row],[Age]]&lt;40,"30-39",IF(tbl_bank[[#This Row],[Age]]&lt;50,"40-49",IF(tbl_bank[[#This Row],[Age]]&lt;60,"50-59","60+"))))</f>
        <v>40-49</v>
      </c>
      <c r="P8236">
        <f>IF(tbl_bank[[#This Row],[Balance]]=0,1,0)</f>
        <v>0</v>
      </c>
      <c r="Q8236" t="str">
        <f>IF(tbl_bank[[#This Row],[Balance]]=0,"Zero",IF(tbl_bank[[#This Row],[Balance]]&lt;100000,"1-99k","100k+"))</f>
        <v>100k+</v>
      </c>
      <c r="R8236" t="str">
        <f>IF(tbl_bank[[#This Row],[Tenure]]&lt;=0,"0-1",IF(tbl_bank[[#This Row],[Tenure]]&lt;=4,"2-4",IF(tbl_bank[[#This Row],[Tenure]]&lt;=7,"5-7","8-10")))</f>
        <v>8-10</v>
      </c>
      <c r="S8236" t="str">
        <f>IF(tbl_bank[[#This Row],[NumOfProducts]]&gt;=3,"3+",TEXT(tbl_bank[[#This Row],[NumOfProducts]],"0"))</f>
        <v>1</v>
      </c>
      <c r="T8236" t="str">
        <f>IF(tbl_bank[[#This Row],[CreditScore]]&lt;580,"&lt;580",IF(tbl_bank[[#This Row],[CreditScore]]&lt;670,"580-669",IF(tbl_bank[[#This Row],[CreditScore]]&lt;740,"670-739","740+")))</f>
        <v>740+</v>
      </c>
    </row>
    <row r="8237" spans="1:20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>IF(tbl_bank[[#This Row],[Age]]&lt;30,"&lt;30",IF(tbl_bank[[#This Row],[Age]]&lt;40,"30-39",IF(tbl_bank[[#This Row],[Age]]&lt;50,"40-49",IF(tbl_bank[[#This Row],[Age]]&lt;60,"50-59","60+"))))</f>
        <v>30-39</v>
      </c>
      <c r="P8237">
        <f>IF(tbl_bank[[#This Row],[Balance]]=0,1,0)</f>
        <v>0</v>
      </c>
      <c r="Q8237" t="str">
        <f>IF(tbl_bank[[#This Row],[Balance]]=0,"Zero",IF(tbl_bank[[#This Row],[Balance]]&lt;100000,"1-99k","100k+"))</f>
        <v>100k+</v>
      </c>
      <c r="R8237" t="str">
        <f>IF(tbl_bank[[#This Row],[Tenure]]&lt;=0,"0-1",IF(tbl_bank[[#This Row],[Tenure]]&lt;=4,"2-4",IF(tbl_bank[[#This Row],[Tenure]]&lt;=7,"5-7","8-10")))</f>
        <v>8-10</v>
      </c>
      <c r="S8237" t="str">
        <f>IF(tbl_bank[[#This Row],[NumOfProducts]]&gt;=3,"3+",TEXT(tbl_bank[[#This Row],[NumOfProducts]],"0"))</f>
        <v>1</v>
      </c>
      <c r="T8237" t="str">
        <f>IF(tbl_bank[[#This Row],[CreditScore]]&lt;580,"&lt;580",IF(tbl_bank[[#This Row],[CreditScore]]&lt;670,"580-669",IF(tbl_bank[[#This Row],[CreditScore]]&lt;740,"670-739","740+")))</f>
        <v>&lt;580</v>
      </c>
    </row>
    <row r="8238" spans="1:20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>IF(tbl_bank[[#This Row],[Age]]&lt;30,"&lt;30",IF(tbl_bank[[#This Row],[Age]]&lt;40,"30-39",IF(tbl_bank[[#This Row],[Age]]&lt;50,"40-49",IF(tbl_bank[[#This Row],[Age]]&lt;60,"50-59","60+"))))</f>
        <v>30-39</v>
      </c>
      <c r="P8238">
        <f>IF(tbl_bank[[#This Row],[Balance]]=0,1,0)</f>
        <v>0</v>
      </c>
      <c r="Q8238" t="str">
        <f>IF(tbl_bank[[#This Row],[Balance]]=0,"Zero",IF(tbl_bank[[#This Row],[Balance]]&lt;100000,"1-99k","100k+"))</f>
        <v>100k+</v>
      </c>
      <c r="R8238" t="str">
        <f>IF(tbl_bank[[#This Row],[Tenure]]&lt;=0,"0-1",IF(tbl_bank[[#This Row],[Tenure]]&lt;=4,"2-4",IF(tbl_bank[[#This Row],[Tenure]]&lt;=7,"5-7","8-10")))</f>
        <v>2-4</v>
      </c>
      <c r="S8238" t="str">
        <f>IF(tbl_bank[[#This Row],[NumOfProducts]]&gt;=3,"3+",TEXT(tbl_bank[[#This Row],[NumOfProducts]],"0"))</f>
        <v>2</v>
      </c>
      <c r="T8238" t="str">
        <f>IF(tbl_bank[[#This Row],[CreditScore]]&lt;580,"&lt;580",IF(tbl_bank[[#This Row],[CreditScore]]&lt;670,"580-669",IF(tbl_bank[[#This Row],[CreditScore]]&lt;740,"670-739","740+")))</f>
        <v>580-669</v>
      </c>
    </row>
    <row r="8239" spans="1:20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>IF(tbl_bank[[#This Row],[Age]]&lt;30,"&lt;30",IF(tbl_bank[[#This Row],[Age]]&lt;40,"30-39",IF(tbl_bank[[#This Row],[Age]]&lt;50,"40-49",IF(tbl_bank[[#This Row],[Age]]&lt;60,"50-59","60+"))))</f>
        <v>30-39</v>
      </c>
      <c r="P8239">
        <f>IF(tbl_bank[[#This Row],[Balance]]=0,1,0)</f>
        <v>0</v>
      </c>
      <c r="Q8239" t="str">
        <f>IF(tbl_bank[[#This Row],[Balance]]=0,"Zero",IF(tbl_bank[[#This Row],[Balance]]&lt;100000,"1-99k","100k+"))</f>
        <v>100k+</v>
      </c>
      <c r="R8239" t="str">
        <f>IF(tbl_bank[[#This Row],[Tenure]]&lt;=0,"0-1",IF(tbl_bank[[#This Row],[Tenure]]&lt;=4,"2-4",IF(tbl_bank[[#This Row],[Tenure]]&lt;=7,"5-7","8-10")))</f>
        <v>2-4</v>
      </c>
      <c r="S8239" t="str">
        <f>IF(tbl_bank[[#This Row],[NumOfProducts]]&gt;=3,"3+",TEXT(tbl_bank[[#This Row],[NumOfProducts]],"0"))</f>
        <v>1</v>
      </c>
      <c r="T8239" t="str">
        <f>IF(tbl_bank[[#This Row],[CreditScore]]&lt;580,"&lt;580",IF(tbl_bank[[#This Row],[CreditScore]]&lt;670,"580-669",IF(tbl_bank[[#This Row],[CreditScore]]&lt;740,"670-739","740+")))</f>
        <v>580-669</v>
      </c>
    </row>
    <row r="8240" spans="1:20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>IF(tbl_bank[[#This Row],[Age]]&lt;30,"&lt;30",IF(tbl_bank[[#This Row],[Age]]&lt;40,"30-39",IF(tbl_bank[[#This Row],[Age]]&lt;50,"40-49",IF(tbl_bank[[#This Row],[Age]]&lt;60,"50-59","60+"))))</f>
        <v>40-49</v>
      </c>
      <c r="P8240">
        <f>IF(tbl_bank[[#This Row],[Balance]]=0,1,0)</f>
        <v>1</v>
      </c>
      <c r="Q8240" t="str">
        <f>IF(tbl_bank[[#This Row],[Balance]]=0,"Zero",IF(tbl_bank[[#This Row],[Balance]]&lt;100000,"1-99k","100k+"))</f>
        <v>Zero</v>
      </c>
      <c r="R8240" t="str">
        <f>IF(tbl_bank[[#This Row],[Tenure]]&lt;=0,"0-1",IF(tbl_bank[[#This Row],[Tenure]]&lt;=4,"2-4",IF(tbl_bank[[#This Row],[Tenure]]&lt;=7,"5-7","8-10")))</f>
        <v>5-7</v>
      </c>
      <c r="S8240" t="str">
        <f>IF(tbl_bank[[#This Row],[NumOfProducts]]&gt;=3,"3+",TEXT(tbl_bank[[#This Row],[NumOfProducts]],"0"))</f>
        <v>2</v>
      </c>
      <c r="T8240" t="str">
        <f>IF(tbl_bank[[#This Row],[CreditScore]]&lt;580,"&lt;580",IF(tbl_bank[[#This Row],[CreditScore]]&lt;670,"580-669",IF(tbl_bank[[#This Row],[CreditScore]]&lt;740,"670-739","740+")))</f>
        <v>670-739</v>
      </c>
    </row>
    <row r="8241" spans="1:20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>IF(tbl_bank[[#This Row],[Age]]&lt;30,"&lt;30",IF(tbl_bank[[#This Row],[Age]]&lt;40,"30-39",IF(tbl_bank[[#This Row],[Age]]&lt;50,"40-49",IF(tbl_bank[[#This Row],[Age]]&lt;60,"50-59","60+"))))</f>
        <v>30-39</v>
      </c>
      <c r="P8241">
        <f>IF(tbl_bank[[#This Row],[Balance]]=0,1,0)</f>
        <v>0</v>
      </c>
      <c r="Q8241" t="str">
        <f>IF(tbl_bank[[#This Row],[Balance]]=0,"Zero",IF(tbl_bank[[#This Row],[Balance]]&lt;100000,"1-99k","100k+"))</f>
        <v>100k+</v>
      </c>
      <c r="R8241" t="str">
        <f>IF(tbl_bank[[#This Row],[Tenure]]&lt;=0,"0-1",IF(tbl_bank[[#This Row],[Tenure]]&lt;=4,"2-4",IF(tbl_bank[[#This Row],[Tenure]]&lt;=7,"5-7","8-10")))</f>
        <v>5-7</v>
      </c>
      <c r="S8241" t="str">
        <f>IF(tbl_bank[[#This Row],[NumOfProducts]]&gt;=3,"3+",TEXT(tbl_bank[[#This Row],[NumOfProducts]],"0"))</f>
        <v>2</v>
      </c>
      <c r="T8241" t="str">
        <f>IF(tbl_bank[[#This Row],[CreditScore]]&lt;580,"&lt;580",IF(tbl_bank[[#This Row],[CreditScore]]&lt;670,"580-669",IF(tbl_bank[[#This Row],[CreditScore]]&lt;740,"670-739","740+")))</f>
        <v>580-669</v>
      </c>
    </row>
    <row r="8242" spans="1:20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>IF(tbl_bank[[#This Row],[Age]]&lt;30,"&lt;30",IF(tbl_bank[[#This Row],[Age]]&lt;40,"30-39",IF(tbl_bank[[#This Row],[Age]]&lt;50,"40-49",IF(tbl_bank[[#This Row],[Age]]&lt;60,"50-59","60+"))))</f>
        <v>50-59</v>
      </c>
      <c r="P8242">
        <f>IF(tbl_bank[[#This Row],[Balance]]=0,1,0)</f>
        <v>0</v>
      </c>
      <c r="Q8242" t="str">
        <f>IF(tbl_bank[[#This Row],[Balance]]=0,"Zero",IF(tbl_bank[[#This Row],[Balance]]&lt;100000,"1-99k","100k+"))</f>
        <v>100k+</v>
      </c>
      <c r="R8242" t="str">
        <f>IF(tbl_bank[[#This Row],[Tenure]]&lt;=0,"0-1",IF(tbl_bank[[#This Row],[Tenure]]&lt;=4,"2-4",IF(tbl_bank[[#This Row],[Tenure]]&lt;=7,"5-7","8-10")))</f>
        <v>8-10</v>
      </c>
      <c r="S8242" t="str">
        <f>IF(tbl_bank[[#This Row],[NumOfProducts]]&gt;=3,"3+",TEXT(tbl_bank[[#This Row],[NumOfProducts]],"0"))</f>
        <v>1</v>
      </c>
      <c r="T8242" t="str">
        <f>IF(tbl_bank[[#This Row],[CreditScore]]&lt;580,"&lt;580",IF(tbl_bank[[#This Row],[CreditScore]]&lt;670,"580-669",IF(tbl_bank[[#This Row],[CreditScore]]&lt;740,"670-739","740+")))</f>
        <v>740+</v>
      </c>
    </row>
    <row r="8243" spans="1:20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>IF(tbl_bank[[#This Row],[Age]]&lt;30,"&lt;30",IF(tbl_bank[[#This Row],[Age]]&lt;40,"30-39",IF(tbl_bank[[#This Row],[Age]]&lt;50,"40-49",IF(tbl_bank[[#This Row],[Age]]&lt;60,"50-59","60+"))))</f>
        <v>30-39</v>
      </c>
      <c r="P8243">
        <f>IF(tbl_bank[[#This Row],[Balance]]=0,1,0)</f>
        <v>1</v>
      </c>
      <c r="Q8243" t="str">
        <f>IF(tbl_bank[[#This Row],[Balance]]=0,"Zero",IF(tbl_bank[[#This Row],[Balance]]&lt;100000,"1-99k","100k+"))</f>
        <v>Zero</v>
      </c>
      <c r="R8243" t="str">
        <f>IF(tbl_bank[[#This Row],[Tenure]]&lt;=0,"0-1",IF(tbl_bank[[#This Row],[Tenure]]&lt;=4,"2-4",IF(tbl_bank[[#This Row],[Tenure]]&lt;=7,"5-7","8-10")))</f>
        <v>8-10</v>
      </c>
      <c r="S8243" t="str">
        <f>IF(tbl_bank[[#This Row],[NumOfProducts]]&gt;=3,"3+",TEXT(tbl_bank[[#This Row],[NumOfProducts]],"0"))</f>
        <v>2</v>
      </c>
      <c r="T8243" t="str">
        <f>IF(tbl_bank[[#This Row],[CreditScore]]&lt;580,"&lt;580",IF(tbl_bank[[#This Row],[CreditScore]]&lt;670,"580-669",IF(tbl_bank[[#This Row],[CreditScore]]&lt;740,"670-739","740+")))</f>
        <v>&lt;580</v>
      </c>
    </row>
    <row r="8244" spans="1:20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>IF(tbl_bank[[#This Row],[Age]]&lt;30,"&lt;30",IF(tbl_bank[[#This Row],[Age]]&lt;40,"30-39",IF(tbl_bank[[#This Row],[Age]]&lt;50,"40-49",IF(tbl_bank[[#This Row],[Age]]&lt;60,"50-59","60+"))))</f>
        <v>50-59</v>
      </c>
      <c r="P8244">
        <f>IF(tbl_bank[[#This Row],[Balance]]=0,1,0)</f>
        <v>1</v>
      </c>
      <c r="Q8244" t="str">
        <f>IF(tbl_bank[[#This Row],[Balance]]=0,"Zero",IF(tbl_bank[[#This Row],[Balance]]&lt;100000,"1-99k","100k+"))</f>
        <v>Zero</v>
      </c>
      <c r="R8244" t="str">
        <f>IF(tbl_bank[[#This Row],[Tenure]]&lt;=0,"0-1",IF(tbl_bank[[#This Row],[Tenure]]&lt;=4,"2-4",IF(tbl_bank[[#This Row],[Tenure]]&lt;=7,"5-7","8-10")))</f>
        <v>2-4</v>
      </c>
      <c r="S8244" t="str">
        <f>IF(tbl_bank[[#This Row],[NumOfProducts]]&gt;=3,"3+",TEXT(tbl_bank[[#This Row],[NumOfProducts]],"0"))</f>
        <v>1</v>
      </c>
      <c r="T8244" t="str">
        <f>IF(tbl_bank[[#This Row],[CreditScore]]&lt;580,"&lt;580",IF(tbl_bank[[#This Row],[CreditScore]]&lt;670,"580-669",IF(tbl_bank[[#This Row],[CreditScore]]&lt;740,"670-739","740+")))</f>
        <v>&lt;580</v>
      </c>
    </row>
    <row r="8245" spans="1:20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>IF(tbl_bank[[#This Row],[Age]]&lt;30,"&lt;30",IF(tbl_bank[[#This Row],[Age]]&lt;40,"30-39",IF(tbl_bank[[#This Row],[Age]]&lt;50,"40-49",IF(tbl_bank[[#This Row],[Age]]&lt;60,"50-59","60+"))))</f>
        <v>&lt;30</v>
      </c>
      <c r="P8245">
        <f>IF(tbl_bank[[#This Row],[Balance]]=0,1,0)</f>
        <v>0</v>
      </c>
      <c r="Q8245" t="str">
        <f>IF(tbl_bank[[#This Row],[Balance]]=0,"Zero",IF(tbl_bank[[#This Row],[Balance]]&lt;100000,"1-99k","100k+"))</f>
        <v>100k+</v>
      </c>
      <c r="R8245" t="str">
        <f>IF(tbl_bank[[#This Row],[Tenure]]&lt;=0,"0-1",IF(tbl_bank[[#This Row],[Tenure]]&lt;=4,"2-4",IF(tbl_bank[[#This Row],[Tenure]]&lt;=7,"5-7","8-10")))</f>
        <v>2-4</v>
      </c>
      <c r="S8245" t="str">
        <f>IF(tbl_bank[[#This Row],[NumOfProducts]]&gt;=3,"3+",TEXT(tbl_bank[[#This Row],[NumOfProducts]],"0"))</f>
        <v>2</v>
      </c>
      <c r="T8245" t="str">
        <f>IF(tbl_bank[[#This Row],[CreditScore]]&lt;580,"&lt;580",IF(tbl_bank[[#This Row],[CreditScore]]&lt;670,"580-669",IF(tbl_bank[[#This Row],[CreditScore]]&lt;740,"670-739","740+")))</f>
        <v>740+</v>
      </c>
    </row>
    <row r="8246" spans="1:20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>IF(tbl_bank[[#This Row],[Age]]&lt;30,"&lt;30",IF(tbl_bank[[#This Row],[Age]]&lt;40,"30-39",IF(tbl_bank[[#This Row],[Age]]&lt;50,"40-49",IF(tbl_bank[[#This Row],[Age]]&lt;60,"50-59","60+"))))</f>
        <v>30-39</v>
      </c>
      <c r="P8246">
        <f>IF(tbl_bank[[#This Row],[Balance]]=0,1,0)</f>
        <v>0</v>
      </c>
      <c r="Q8246" t="str">
        <f>IF(tbl_bank[[#This Row],[Balance]]=0,"Zero",IF(tbl_bank[[#This Row],[Balance]]&lt;100000,"1-99k","100k+"))</f>
        <v>1-99k</v>
      </c>
      <c r="R8246" t="str">
        <f>IF(tbl_bank[[#This Row],[Tenure]]&lt;=0,"0-1",IF(tbl_bank[[#This Row],[Tenure]]&lt;=4,"2-4",IF(tbl_bank[[#This Row],[Tenure]]&lt;=7,"5-7","8-10")))</f>
        <v>0-1</v>
      </c>
      <c r="S8246" t="str">
        <f>IF(tbl_bank[[#This Row],[NumOfProducts]]&gt;=3,"3+",TEXT(tbl_bank[[#This Row],[NumOfProducts]],"0"))</f>
        <v>1</v>
      </c>
      <c r="T8246" t="str">
        <f>IF(tbl_bank[[#This Row],[CreditScore]]&lt;580,"&lt;580",IF(tbl_bank[[#This Row],[CreditScore]]&lt;670,"580-669",IF(tbl_bank[[#This Row],[CreditScore]]&lt;740,"670-739","740+")))</f>
        <v>&lt;580</v>
      </c>
    </row>
    <row r="8247" spans="1:20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>IF(tbl_bank[[#This Row],[Age]]&lt;30,"&lt;30",IF(tbl_bank[[#This Row],[Age]]&lt;40,"30-39",IF(tbl_bank[[#This Row],[Age]]&lt;50,"40-49",IF(tbl_bank[[#This Row],[Age]]&lt;60,"50-59","60+"))))</f>
        <v>30-39</v>
      </c>
      <c r="P8247">
        <f>IF(tbl_bank[[#This Row],[Balance]]=0,1,0)</f>
        <v>0</v>
      </c>
      <c r="Q8247" t="str">
        <f>IF(tbl_bank[[#This Row],[Balance]]=0,"Zero",IF(tbl_bank[[#This Row],[Balance]]&lt;100000,"1-99k","100k+"))</f>
        <v>100k+</v>
      </c>
      <c r="R8247" t="str">
        <f>IF(tbl_bank[[#This Row],[Tenure]]&lt;=0,"0-1",IF(tbl_bank[[#This Row],[Tenure]]&lt;=4,"2-4",IF(tbl_bank[[#This Row],[Tenure]]&lt;=7,"5-7","8-10")))</f>
        <v>5-7</v>
      </c>
      <c r="S8247" t="str">
        <f>IF(tbl_bank[[#This Row],[NumOfProducts]]&gt;=3,"3+",TEXT(tbl_bank[[#This Row],[NumOfProducts]],"0"))</f>
        <v>1</v>
      </c>
      <c r="T8247" t="str">
        <f>IF(tbl_bank[[#This Row],[CreditScore]]&lt;580,"&lt;580",IF(tbl_bank[[#This Row],[CreditScore]]&lt;670,"580-669",IF(tbl_bank[[#This Row],[CreditScore]]&lt;740,"670-739","740+")))</f>
        <v>&lt;580</v>
      </c>
    </row>
    <row r="8248" spans="1:20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>IF(tbl_bank[[#This Row],[Age]]&lt;30,"&lt;30",IF(tbl_bank[[#This Row],[Age]]&lt;40,"30-39",IF(tbl_bank[[#This Row],[Age]]&lt;50,"40-49",IF(tbl_bank[[#This Row],[Age]]&lt;60,"50-59","60+"))))</f>
        <v>&lt;30</v>
      </c>
      <c r="P8248">
        <f>IF(tbl_bank[[#This Row],[Balance]]=0,1,0)</f>
        <v>1</v>
      </c>
      <c r="Q8248" t="str">
        <f>IF(tbl_bank[[#This Row],[Balance]]=0,"Zero",IF(tbl_bank[[#This Row],[Balance]]&lt;100000,"1-99k","100k+"))</f>
        <v>Zero</v>
      </c>
      <c r="R8248" t="str">
        <f>IF(tbl_bank[[#This Row],[Tenure]]&lt;=0,"0-1",IF(tbl_bank[[#This Row],[Tenure]]&lt;=4,"2-4",IF(tbl_bank[[#This Row],[Tenure]]&lt;=7,"5-7","8-10")))</f>
        <v>5-7</v>
      </c>
      <c r="S8248" t="str">
        <f>IF(tbl_bank[[#This Row],[NumOfProducts]]&gt;=3,"3+",TEXT(tbl_bank[[#This Row],[NumOfProducts]],"0"))</f>
        <v>2</v>
      </c>
      <c r="T8248" t="str">
        <f>IF(tbl_bank[[#This Row],[CreditScore]]&lt;580,"&lt;580",IF(tbl_bank[[#This Row],[CreditScore]]&lt;670,"580-669",IF(tbl_bank[[#This Row],[CreditScore]]&lt;740,"670-739","740+")))</f>
        <v>580-669</v>
      </c>
    </row>
    <row r="8249" spans="1:20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>IF(tbl_bank[[#This Row],[Age]]&lt;30,"&lt;30",IF(tbl_bank[[#This Row],[Age]]&lt;40,"30-39",IF(tbl_bank[[#This Row],[Age]]&lt;50,"40-49",IF(tbl_bank[[#This Row],[Age]]&lt;60,"50-59","60+"))))</f>
        <v>&lt;30</v>
      </c>
      <c r="P8249">
        <f>IF(tbl_bank[[#This Row],[Balance]]=0,1,0)</f>
        <v>0</v>
      </c>
      <c r="Q8249" t="str">
        <f>IF(tbl_bank[[#This Row],[Balance]]=0,"Zero",IF(tbl_bank[[#This Row],[Balance]]&lt;100000,"1-99k","100k+"))</f>
        <v>100k+</v>
      </c>
      <c r="R8249" t="str">
        <f>IF(tbl_bank[[#This Row],[Tenure]]&lt;=0,"0-1",IF(tbl_bank[[#This Row],[Tenure]]&lt;=4,"2-4",IF(tbl_bank[[#This Row],[Tenure]]&lt;=7,"5-7","8-10")))</f>
        <v>5-7</v>
      </c>
      <c r="S8249" t="str">
        <f>IF(tbl_bank[[#This Row],[NumOfProducts]]&gt;=3,"3+",TEXT(tbl_bank[[#This Row],[NumOfProducts]],"0"))</f>
        <v>2</v>
      </c>
      <c r="T8249" t="str">
        <f>IF(tbl_bank[[#This Row],[CreditScore]]&lt;580,"&lt;580",IF(tbl_bank[[#This Row],[CreditScore]]&lt;670,"580-669",IF(tbl_bank[[#This Row],[CreditScore]]&lt;740,"670-739","740+")))</f>
        <v>&lt;580</v>
      </c>
    </row>
    <row r="8250" spans="1:20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>IF(tbl_bank[[#This Row],[Age]]&lt;30,"&lt;30",IF(tbl_bank[[#This Row],[Age]]&lt;40,"30-39",IF(tbl_bank[[#This Row],[Age]]&lt;50,"40-49",IF(tbl_bank[[#This Row],[Age]]&lt;60,"50-59","60+"))))</f>
        <v>&lt;30</v>
      </c>
      <c r="P8250">
        <f>IF(tbl_bank[[#This Row],[Balance]]=0,1,0)</f>
        <v>0</v>
      </c>
      <c r="Q8250" t="str">
        <f>IF(tbl_bank[[#This Row],[Balance]]=0,"Zero",IF(tbl_bank[[#This Row],[Balance]]&lt;100000,"1-99k","100k+"))</f>
        <v>100k+</v>
      </c>
      <c r="R8250" t="str">
        <f>IF(tbl_bank[[#This Row],[Tenure]]&lt;=0,"0-1",IF(tbl_bank[[#This Row],[Tenure]]&lt;=4,"2-4",IF(tbl_bank[[#This Row],[Tenure]]&lt;=7,"5-7","8-10")))</f>
        <v>5-7</v>
      </c>
      <c r="S8250" t="str">
        <f>IF(tbl_bank[[#This Row],[NumOfProducts]]&gt;=3,"3+",TEXT(tbl_bank[[#This Row],[NumOfProducts]],"0"))</f>
        <v>1</v>
      </c>
      <c r="T8250" t="str">
        <f>IF(tbl_bank[[#This Row],[CreditScore]]&lt;580,"&lt;580",IF(tbl_bank[[#This Row],[CreditScore]]&lt;670,"580-669",IF(tbl_bank[[#This Row],[CreditScore]]&lt;740,"670-739","740+")))</f>
        <v>580-669</v>
      </c>
    </row>
    <row r="8251" spans="1:20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>IF(tbl_bank[[#This Row],[Age]]&lt;30,"&lt;30",IF(tbl_bank[[#This Row],[Age]]&lt;40,"30-39",IF(tbl_bank[[#This Row],[Age]]&lt;50,"40-49",IF(tbl_bank[[#This Row],[Age]]&lt;60,"50-59","60+"))))</f>
        <v>30-39</v>
      </c>
      <c r="P8251">
        <f>IF(tbl_bank[[#This Row],[Balance]]=0,1,0)</f>
        <v>1</v>
      </c>
      <c r="Q8251" t="str">
        <f>IF(tbl_bank[[#This Row],[Balance]]=0,"Zero",IF(tbl_bank[[#This Row],[Balance]]&lt;100000,"1-99k","100k+"))</f>
        <v>Zero</v>
      </c>
      <c r="R8251" t="str">
        <f>IF(tbl_bank[[#This Row],[Tenure]]&lt;=0,"0-1",IF(tbl_bank[[#This Row],[Tenure]]&lt;=4,"2-4",IF(tbl_bank[[#This Row],[Tenure]]&lt;=7,"5-7","8-10")))</f>
        <v>5-7</v>
      </c>
      <c r="S8251" t="str">
        <f>IF(tbl_bank[[#This Row],[NumOfProducts]]&gt;=3,"3+",TEXT(tbl_bank[[#This Row],[NumOfProducts]],"0"))</f>
        <v>2</v>
      </c>
      <c r="T8251" t="str">
        <f>IF(tbl_bank[[#This Row],[CreditScore]]&lt;580,"&lt;580",IF(tbl_bank[[#This Row],[CreditScore]]&lt;670,"580-669",IF(tbl_bank[[#This Row],[CreditScore]]&lt;740,"670-739","740+")))</f>
        <v>580-669</v>
      </c>
    </row>
    <row r="8252" spans="1:20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>IF(tbl_bank[[#This Row],[Age]]&lt;30,"&lt;30",IF(tbl_bank[[#This Row],[Age]]&lt;40,"30-39",IF(tbl_bank[[#This Row],[Age]]&lt;50,"40-49",IF(tbl_bank[[#This Row],[Age]]&lt;60,"50-59","60+"))))</f>
        <v>30-39</v>
      </c>
      <c r="P8252">
        <f>IF(tbl_bank[[#This Row],[Balance]]=0,1,0)</f>
        <v>1</v>
      </c>
      <c r="Q8252" t="str">
        <f>IF(tbl_bank[[#This Row],[Balance]]=0,"Zero",IF(tbl_bank[[#This Row],[Balance]]&lt;100000,"1-99k","100k+"))</f>
        <v>Zero</v>
      </c>
      <c r="R8252" t="str">
        <f>IF(tbl_bank[[#This Row],[Tenure]]&lt;=0,"0-1",IF(tbl_bank[[#This Row],[Tenure]]&lt;=4,"2-4",IF(tbl_bank[[#This Row],[Tenure]]&lt;=7,"5-7","8-10")))</f>
        <v>8-10</v>
      </c>
      <c r="S8252" t="str">
        <f>IF(tbl_bank[[#This Row],[NumOfProducts]]&gt;=3,"3+",TEXT(tbl_bank[[#This Row],[NumOfProducts]],"0"))</f>
        <v>2</v>
      </c>
      <c r="T8252" t="str">
        <f>IF(tbl_bank[[#This Row],[CreditScore]]&lt;580,"&lt;580",IF(tbl_bank[[#This Row],[CreditScore]]&lt;670,"580-669",IF(tbl_bank[[#This Row],[CreditScore]]&lt;740,"670-739","740+")))</f>
        <v>740+</v>
      </c>
    </row>
    <row r="8253" spans="1:20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>IF(tbl_bank[[#This Row],[Age]]&lt;30,"&lt;30",IF(tbl_bank[[#This Row],[Age]]&lt;40,"30-39",IF(tbl_bank[[#This Row],[Age]]&lt;50,"40-49",IF(tbl_bank[[#This Row],[Age]]&lt;60,"50-59","60+"))))</f>
        <v>30-39</v>
      </c>
      <c r="P8253">
        <f>IF(tbl_bank[[#This Row],[Balance]]=0,1,0)</f>
        <v>0</v>
      </c>
      <c r="Q8253" t="str">
        <f>IF(tbl_bank[[#This Row],[Balance]]=0,"Zero",IF(tbl_bank[[#This Row],[Balance]]&lt;100000,"1-99k","100k+"))</f>
        <v>1-99k</v>
      </c>
      <c r="R8253" t="str">
        <f>IF(tbl_bank[[#This Row],[Tenure]]&lt;=0,"0-1",IF(tbl_bank[[#This Row],[Tenure]]&lt;=4,"2-4",IF(tbl_bank[[#This Row],[Tenure]]&lt;=7,"5-7","8-10")))</f>
        <v>2-4</v>
      </c>
      <c r="S8253" t="str">
        <f>IF(tbl_bank[[#This Row],[NumOfProducts]]&gt;=3,"3+",TEXT(tbl_bank[[#This Row],[NumOfProducts]],"0"))</f>
        <v>2</v>
      </c>
      <c r="T8253" t="str">
        <f>IF(tbl_bank[[#This Row],[CreditScore]]&lt;580,"&lt;580",IF(tbl_bank[[#This Row],[CreditScore]]&lt;670,"580-669",IF(tbl_bank[[#This Row],[CreditScore]]&lt;740,"670-739","740+")))</f>
        <v>580-669</v>
      </c>
    </row>
    <row r="8254" spans="1:20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>IF(tbl_bank[[#This Row],[Age]]&lt;30,"&lt;30",IF(tbl_bank[[#This Row],[Age]]&lt;40,"30-39",IF(tbl_bank[[#This Row],[Age]]&lt;50,"40-49",IF(tbl_bank[[#This Row],[Age]]&lt;60,"50-59","60+"))))</f>
        <v>50-59</v>
      </c>
      <c r="P8254">
        <f>IF(tbl_bank[[#This Row],[Balance]]=0,1,0)</f>
        <v>1</v>
      </c>
      <c r="Q8254" t="str">
        <f>IF(tbl_bank[[#This Row],[Balance]]=0,"Zero",IF(tbl_bank[[#This Row],[Balance]]&lt;100000,"1-99k","100k+"))</f>
        <v>Zero</v>
      </c>
      <c r="R8254" t="str">
        <f>IF(tbl_bank[[#This Row],[Tenure]]&lt;=0,"0-1",IF(tbl_bank[[#This Row],[Tenure]]&lt;=4,"2-4",IF(tbl_bank[[#This Row],[Tenure]]&lt;=7,"5-7","8-10")))</f>
        <v>8-10</v>
      </c>
      <c r="S8254" t="str">
        <f>IF(tbl_bank[[#This Row],[NumOfProducts]]&gt;=3,"3+",TEXT(tbl_bank[[#This Row],[NumOfProducts]],"0"))</f>
        <v>2</v>
      </c>
      <c r="T8254" t="str">
        <f>IF(tbl_bank[[#This Row],[CreditScore]]&lt;580,"&lt;580",IF(tbl_bank[[#This Row],[CreditScore]]&lt;670,"580-669",IF(tbl_bank[[#This Row],[CreditScore]]&lt;740,"670-739","740+")))</f>
        <v>740+</v>
      </c>
    </row>
    <row r="8255" spans="1:20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>IF(tbl_bank[[#This Row],[Age]]&lt;30,"&lt;30",IF(tbl_bank[[#This Row],[Age]]&lt;40,"30-39",IF(tbl_bank[[#This Row],[Age]]&lt;50,"40-49",IF(tbl_bank[[#This Row],[Age]]&lt;60,"50-59","60+"))))</f>
        <v>30-39</v>
      </c>
      <c r="P8255">
        <f>IF(tbl_bank[[#This Row],[Balance]]=0,1,0)</f>
        <v>0</v>
      </c>
      <c r="Q8255" t="str">
        <f>IF(tbl_bank[[#This Row],[Balance]]=0,"Zero",IF(tbl_bank[[#This Row],[Balance]]&lt;100000,"1-99k","100k+"))</f>
        <v>100k+</v>
      </c>
      <c r="R8255" t="str">
        <f>IF(tbl_bank[[#This Row],[Tenure]]&lt;=0,"0-1",IF(tbl_bank[[#This Row],[Tenure]]&lt;=4,"2-4",IF(tbl_bank[[#This Row],[Tenure]]&lt;=7,"5-7","8-10")))</f>
        <v>5-7</v>
      </c>
      <c r="S8255" t="str">
        <f>IF(tbl_bank[[#This Row],[NumOfProducts]]&gt;=3,"3+",TEXT(tbl_bank[[#This Row],[NumOfProducts]],"0"))</f>
        <v>3+</v>
      </c>
      <c r="T8255" t="str">
        <f>IF(tbl_bank[[#This Row],[CreditScore]]&lt;580,"&lt;580",IF(tbl_bank[[#This Row],[CreditScore]]&lt;670,"580-669",IF(tbl_bank[[#This Row],[CreditScore]]&lt;740,"670-739","740+")))</f>
        <v>740+</v>
      </c>
    </row>
    <row r="8256" spans="1:20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>IF(tbl_bank[[#This Row],[Age]]&lt;30,"&lt;30",IF(tbl_bank[[#This Row],[Age]]&lt;40,"30-39",IF(tbl_bank[[#This Row],[Age]]&lt;50,"40-49",IF(tbl_bank[[#This Row],[Age]]&lt;60,"50-59","60+"))))</f>
        <v>&lt;30</v>
      </c>
      <c r="P8256">
        <f>IF(tbl_bank[[#This Row],[Balance]]=0,1,0)</f>
        <v>0</v>
      </c>
      <c r="Q8256" t="str">
        <f>IF(tbl_bank[[#This Row],[Balance]]=0,"Zero",IF(tbl_bank[[#This Row],[Balance]]&lt;100000,"1-99k","100k+"))</f>
        <v>100k+</v>
      </c>
      <c r="R8256" t="str">
        <f>IF(tbl_bank[[#This Row],[Tenure]]&lt;=0,"0-1",IF(tbl_bank[[#This Row],[Tenure]]&lt;=4,"2-4",IF(tbl_bank[[#This Row],[Tenure]]&lt;=7,"5-7","8-10")))</f>
        <v>2-4</v>
      </c>
      <c r="S8256" t="str">
        <f>IF(tbl_bank[[#This Row],[NumOfProducts]]&gt;=3,"3+",TEXT(tbl_bank[[#This Row],[NumOfProducts]],"0"))</f>
        <v>1</v>
      </c>
      <c r="T8256" t="str">
        <f>IF(tbl_bank[[#This Row],[CreditScore]]&lt;580,"&lt;580",IF(tbl_bank[[#This Row],[CreditScore]]&lt;670,"580-669",IF(tbl_bank[[#This Row],[CreditScore]]&lt;740,"670-739","740+")))</f>
        <v>580-669</v>
      </c>
    </row>
    <row r="8257" spans="1:20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>IF(tbl_bank[[#This Row],[Age]]&lt;30,"&lt;30",IF(tbl_bank[[#This Row],[Age]]&lt;40,"30-39",IF(tbl_bank[[#This Row],[Age]]&lt;50,"40-49",IF(tbl_bank[[#This Row],[Age]]&lt;60,"50-59","60+"))))</f>
        <v>40-49</v>
      </c>
      <c r="P8257">
        <f>IF(tbl_bank[[#This Row],[Balance]]=0,1,0)</f>
        <v>0</v>
      </c>
      <c r="Q8257" t="str">
        <f>IF(tbl_bank[[#This Row],[Balance]]=0,"Zero",IF(tbl_bank[[#This Row],[Balance]]&lt;100000,"1-99k","100k+"))</f>
        <v>100k+</v>
      </c>
      <c r="R8257" t="str">
        <f>IF(tbl_bank[[#This Row],[Tenure]]&lt;=0,"0-1",IF(tbl_bank[[#This Row],[Tenure]]&lt;=4,"2-4",IF(tbl_bank[[#This Row],[Tenure]]&lt;=7,"5-7","8-10")))</f>
        <v>2-4</v>
      </c>
      <c r="S8257" t="str">
        <f>IF(tbl_bank[[#This Row],[NumOfProducts]]&gt;=3,"3+",TEXT(tbl_bank[[#This Row],[NumOfProducts]],"0"))</f>
        <v>1</v>
      </c>
      <c r="T8257" t="str">
        <f>IF(tbl_bank[[#This Row],[CreditScore]]&lt;580,"&lt;580",IF(tbl_bank[[#This Row],[CreditScore]]&lt;670,"580-669",IF(tbl_bank[[#This Row],[CreditScore]]&lt;740,"670-739","740+")))</f>
        <v>&lt;580</v>
      </c>
    </row>
    <row r="8258" spans="1:20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>IF(tbl_bank[[#This Row],[Age]]&lt;30,"&lt;30",IF(tbl_bank[[#This Row],[Age]]&lt;40,"30-39",IF(tbl_bank[[#This Row],[Age]]&lt;50,"40-49",IF(tbl_bank[[#This Row],[Age]]&lt;60,"50-59","60+"))))</f>
        <v>50-59</v>
      </c>
      <c r="P8258">
        <f>IF(tbl_bank[[#This Row],[Balance]]=0,1,0)</f>
        <v>0</v>
      </c>
      <c r="Q8258" t="str">
        <f>IF(tbl_bank[[#This Row],[Balance]]=0,"Zero",IF(tbl_bank[[#This Row],[Balance]]&lt;100000,"1-99k","100k+"))</f>
        <v>100k+</v>
      </c>
      <c r="R8258" t="str">
        <f>IF(tbl_bank[[#This Row],[Tenure]]&lt;=0,"0-1",IF(tbl_bank[[#This Row],[Tenure]]&lt;=4,"2-4",IF(tbl_bank[[#This Row],[Tenure]]&lt;=7,"5-7","8-10")))</f>
        <v>2-4</v>
      </c>
      <c r="S8258" t="str">
        <f>IF(tbl_bank[[#This Row],[NumOfProducts]]&gt;=3,"3+",TEXT(tbl_bank[[#This Row],[NumOfProducts]],"0"))</f>
        <v>1</v>
      </c>
      <c r="T8258" t="str">
        <f>IF(tbl_bank[[#This Row],[CreditScore]]&lt;580,"&lt;580",IF(tbl_bank[[#This Row],[CreditScore]]&lt;670,"580-669",IF(tbl_bank[[#This Row],[CreditScore]]&lt;740,"670-739","740+")))</f>
        <v>670-739</v>
      </c>
    </row>
    <row r="8259" spans="1:20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>IF(tbl_bank[[#This Row],[Age]]&lt;30,"&lt;30",IF(tbl_bank[[#This Row],[Age]]&lt;40,"30-39",IF(tbl_bank[[#This Row],[Age]]&lt;50,"40-49",IF(tbl_bank[[#This Row],[Age]]&lt;60,"50-59","60+"))))</f>
        <v>40-49</v>
      </c>
      <c r="P8259">
        <f>IF(tbl_bank[[#This Row],[Balance]]=0,1,0)</f>
        <v>1</v>
      </c>
      <c r="Q8259" t="str">
        <f>IF(tbl_bank[[#This Row],[Balance]]=0,"Zero",IF(tbl_bank[[#This Row],[Balance]]&lt;100000,"1-99k","100k+"))</f>
        <v>Zero</v>
      </c>
      <c r="R8259" t="str">
        <f>IF(tbl_bank[[#This Row],[Tenure]]&lt;=0,"0-1",IF(tbl_bank[[#This Row],[Tenure]]&lt;=4,"2-4",IF(tbl_bank[[#This Row],[Tenure]]&lt;=7,"5-7","8-10")))</f>
        <v>5-7</v>
      </c>
      <c r="S8259" t="str">
        <f>IF(tbl_bank[[#This Row],[NumOfProducts]]&gt;=3,"3+",TEXT(tbl_bank[[#This Row],[NumOfProducts]],"0"))</f>
        <v>2</v>
      </c>
      <c r="T8259" t="str">
        <f>IF(tbl_bank[[#This Row],[CreditScore]]&lt;580,"&lt;580",IF(tbl_bank[[#This Row],[CreditScore]]&lt;670,"580-669",IF(tbl_bank[[#This Row],[CreditScore]]&lt;740,"670-739","740+")))</f>
        <v>&lt;580</v>
      </c>
    </row>
    <row r="8260" spans="1:20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>IF(tbl_bank[[#This Row],[Age]]&lt;30,"&lt;30",IF(tbl_bank[[#This Row],[Age]]&lt;40,"30-39",IF(tbl_bank[[#This Row],[Age]]&lt;50,"40-49",IF(tbl_bank[[#This Row],[Age]]&lt;60,"50-59","60+"))))</f>
        <v>40-49</v>
      </c>
      <c r="P8260">
        <f>IF(tbl_bank[[#This Row],[Balance]]=0,1,0)</f>
        <v>0</v>
      </c>
      <c r="Q8260" t="str">
        <f>IF(tbl_bank[[#This Row],[Balance]]=0,"Zero",IF(tbl_bank[[#This Row],[Balance]]&lt;100000,"1-99k","100k+"))</f>
        <v>1-99k</v>
      </c>
      <c r="R8260" t="str">
        <f>IF(tbl_bank[[#This Row],[Tenure]]&lt;=0,"0-1",IF(tbl_bank[[#This Row],[Tenure]]&lt;=4,"2-4",IF(tbl_bank[[#This Row],[Tenure]]&lt;=7,"5-7","8-10")))</f>
        <v>2-4</v>
      </c>
      <c r="S8260" t="str">
        <f>IF(tbl_bank[[#This Row],[NumOfProducts]]&gt;=3,"3+",TEXT(tbl_bank[[#This Row],[NumOfProducts]],"0"))</f>
        <v>1</v>
      </c>
      <c r="T8260" t="str">
        <f>IF(tbl_bank[[#This Row],[CreditScore]]&lt;580,"&lt;580",IF(tbl_bank[[#This Row],[CreditScore]]&lt;670,"580-669",IF(tbl_bank[[#This Row],[CreditScore]]&lt;740,"670-739","740+")))</f>
        <v>580-669</v>
      </c>
    </row>
    <row r="8261" spans="1:20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>IF(tbl_bank[[#This Row],[Age]]&lt;30,"&lt;30",IF(tbl_bank[[#This Row],[Age]]&lt;40,"30-39",IF(tbl_bank[[#This Row],[Age]]&lt;50,"40-49",IF(tbl_bank[[#This Row],[Age]]&lt;60,"50-59","60+"))))</f>
        <v>30-39</v>
      </c>
      <c r="P8261">
        <f>IF(tbl_bank[[#This Row],[Balance]]=0,1,0)</f>
        <v>0</v>
      </c>
      <c r="Q8261" t="str">
        <f>IF(tbl_bank[[#This Row],[Balance]]=0,"Zero",IF(tbl_bank[[#This Row],[Balance]]&lt;100000,"1-99k","100k+"))</f>
        <v>1-99k</v>
      </c>
      <c r="R8261" t="str">
        <f>IF(tbl_bank[[#This Row],[Tenure]]&lt;=0,"0-1",IF(tbl_bank[[#This Row],[Tenure]]&lt;=4,"2-4",IF(tbl_bank[[#This Row],[Tenure]]&lt;=7,"5-7","8-10")))</f>
        <v>2-4</v>
      </c>
      <c r="S8261" t="str">
        <f>IF(tbl_bank[[#This Row],[NumOfProducts]]&gt;=3,"3+",TEXT(tbl_bank[[#This Row],[NumOfProducts]],"0"))</f>
        <v>1</v>
      </c>
      <c r="T8261" t="str">
        <f>IF(tbl_bank[[#This Row],[CreditScore]]&lt;580,"&lt;580",IF(tbl_bank[[#This Row],[CreditScore]]&lt;670,"580-669",IF(tbl_bank[[#This Row],[CreditScore]]&lt;740,"670-739","740+")))</f>
        <v>580-669</v>
      </c>
    </row>
    <row r="8262" spans="1:20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>IF(tbl_bank[[#This Row],[Age]]&lt;30,"&lt;30",IF(tbl_bank[[#This Row],[Age]]&lt;40,"30-39",IF(tbl_bank[[#This Row],[Age]]&lt;50,"40-49",IF(tbl_bank[[#This Row],[Age]]&lt;60,"50-59","60+"))))</f>
        <v>30-39</v>
      </c>
      <c r="P8262">
        <f>IF(tbl_bank[[#This Row],[Balance]]=0,1,0)</f>
        <v>0</v>
      </c>
      <c r="Q8262" t="str">
        <f>IF(tbl_bank[[#This Row],[Balance]]=0,"Zero",IF(tbl_bank[[#This Row],[Balance]]&lt;100000,"1-99k","100k+"))</f>
        <v>1-99k</v>
      </c>
      <c r="R8262" t="str">
        <f>IF(tbl_bank[[#This Row],[Tenure]]&lt;=0,"0-1",IF(tbl_bank[[#This Row],[Tenure]]&lt;=4,"2-4",IF(tbl_bank[[#This Row],[Tenure]]&lt;=7,"5-7","8-10")))</f>
        <v>5-7</v>
      </c>
      <c r="S8262" t="str">
        <f>IF(tbl_bank[[#This Row],[NumOfProducts]]&gt;=3,"3+",TEXT(tbl_bank[[#This Row],[NumOfProducts]],"0"))</f>
        <v>1</v>
      </c>
      <c r="T8262" t="str">
        <f>IF(tbl_bank[[#This Row],[CreditScore]]&lt;580,"&lt;580",IF(tbl_bank[[#This Row],[CreditScore]]&lt;670,"580-669",IF(tbl_bank[[#This Row],[CreditScore]]&lt;740,"670-739","740+")))</f>
        <v>580-669</v>
      </c>
    </row>
    <row r="8263" spans="1:20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>IF(tbl_bank[[#This Row],[Age]]&lt;30,"&lt;30",IF(tbl_bank[[#This Row],[Age]]&lt;40,"30-39",IF(tbl_bank[[#This Row],[Age]]&lt;50,"40-49",IF(tbl_bank[[#This Row],[Age]]&lt;60,"50-59","60+"))))</f>
        <v>30-39</v>
      </c>
      <c r="P8263">
        <f>IF(tbl_bank[[#This Row],[Balance]]=0,1,0)</f>
        <v>1</v>
      </c>
      <c r="Q8263" t="str">
        <f>IF(tbl_bank[[#This Row],[Balance]]=0,"Zero",IF(tbl_bank[[#This Row],[Balance]]&lt;100000,"1-99k","100k+"))</f>
        <v>Zero</v>
      </c>
      <c r="R8263" t="str">
        <f>IF(tbl_bank[[#This Row],[Tenure]]&lt;=0,"0-1",IF(tbl_bank[[#This Row],[Tenure]]&lt;=4,"2-4",IF(tbl_bank[[#This Row],[Tenure]]&lt;=7,"5-7","8-10")))</f>
        <v>5-7</v>
      </c>
      <c r="S8263" t="str">
        <f>IF(tbl_bank[[#This Row],[NumOfProducts]]&gt;=3,"3+",TEXT(tbl_bank[[#This Row],[NumOfProducts]],"0"))</f>
        <v>2</v>
      </c>
      <c r="T8263" t="str">
        <f>IF(tbl_bank[[#This Row],[CreditScore]]&lt;580,"&lt;580",IF(tbl_bank[[#This Row],[CreditScore]]&lt;670,"580-669",IF(tbl_bank[[#This Row],[CreditScore]]&lt;740,"670-739","740+")))</f>
        <v>670-739</v>
      </c>
    </row>
    <row r="8264" spans="1:20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>IF(tbl_bank[[#This Row],[Age]]&lt;30,"&lt;30",IF(tbl_bank[[#This Row],[Age]]&lt;40,"30-39",IF(tbl_bank[[#This Row],[Age]]&lt;50,"40-49",IF(tbl_bank[[#This Row],[Age]]&lt;60,"50-59","60+"))))</f>
        <v>30-39</v>
      </c>
      <c r="P8264">
        <f>IF(tbl_bank[[#This Row],[Balance]]=0,1,0)</f>
        <v>1</v>
      </c>
      <c r="Q8264" t="str">
        <f>IF(tbl_bank[[#This Row],[Balance]]=0,"Zero",IF(tbl_bank[[#This Row],[Balance]]&lt;100000,"1-99k","100k+"))</f>
        <v>Zero</v>
      </c>
      <c r="R8264" t="str">
        <f>IF(tbl_bank[[#This Row],[Tenure]]&lt;=0,"0-1",IF(tbl_bank[[#This Row],[Tenure]]&lt;=4,"2-4",IF(tbl_bank[[#This Row],[Tenure]]&lt;=7,"5-7","8-10")))</f>
        <v>2-4</v>
      </c>
      <c r="S8264" t="str">
        <f>IF(tbl_bank[[#This Row],[NumOfProducts]]&gt;=3,"3+",TEXT(tbl_bank[[#This Row],[NumOfProducts]],"0"))</f>
        <v>2</v>
      </c>
      <c r="T8264" t="str">
        <f>IF(tbl_bank[[#This Row],[CreditScore]]&lt;580,"&lt;580",IF(tbl_bank[[#This Row],[CreditScore]]&lt;670,"580-669",IF(tbl_bank[[#This Row],[CreditScore]]&lt;740,"670-739","740+")))</f>
        <v>670-739</v>
      </c>
    </row>
    <row r="8265" spans="1:20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>IF(tbl_bank[[#This Row],[Age]]&lt;30,"&lt;30",IF(tbl_bank[[#This Row],[Age]]&lt;40,"30-39",IF(tbl_bank[[#This Row],[Age]]&lt;50,"40-49",IF(tbl_bank[[#This Row],[Age]]&lt;60,"50-59","60+"))))</f>
        <v>30-39</v>
      </c>
      <c r="P8265">
        <f>IF(tbl_bank[[#This Row],[Balance]]=0,1,0)</f>
        <v>1</v>
      </c>
      <c r="Q8265" t="str">
        <f>IF(tbl_bank[[#This Row],[Balance]]=0,"Zero",IF(tbl_bank[[#This Row],[Balance]]&lt;100000,"1-99k","100k+"))</f>
        <v>Zero</v>
      </c>
      <c r="R8265" t="str">
        <f>IF(tbl_bank[[#This Row],[Tenure]]&lt;=0,"0-1",IF(tbl_bank[[#This Row],[Tenure]]&lt;=4,"2-4",IF(tbl_bank[[#This Row],[Tenure]]&lt;=7,"5-7","8-10")))</f>
        <v>8-10</v>
      </c>
      <c r="S8265" t="str">
        <f>IF(tbl_bank[[#This Row],[NumOfProducts]]&gt;=3,"3+",TEXT(tbl_bank[[#This Row],[NumOfProducts]],"0"))</f>
        <v>2</v>
      </c>
      <c r="T8265" t="str">
        <f>IF(tbl_bank[[#This Row],[CreditScore]]&lt;580,"&lt;580",IF(tbl_bank[[#This Row],[CreditScore]]&lt;670,"580-669",IF(tbl_bank[[#This Row],[CreditScore]]&lt;740,"670-739","740+")))</f>
        <v>&lt;580</v>
      </c>
    </row>
    <row r="8266" spans="1:20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>IF(tbl_bank[[#This Row],[Age]]&lt;30,"&lt;30",IF(tbl_bank[[#This Row],[Age]]&lt;40,"30-39",IF(tbl_bank[[#This Row],[Age]]&lt;50,"40-49",IF(tbl_bank[[#This Row],[Age]]&lt;60,"50-59","60+"))))</f>
        <v>30-39</v>
      </c>
      <c r="P8266">
        <f>IF(tbl_bank[[#This Row],[Balance]]=0,1,0)</f>
        <v>1</v>
      </c>
      <c r="Q8266" t="str">
        <f>IF(tbl_bank[[#This Row],[Balance]]=0,"Zero",IF(tbl_bank[[#This Row],[Balance]]&lt;100000,"1-99k","100k+"))</f>
        <v>Zero</v>
      </c>
      <c r="R8266" t="str">
        <f>IF(tbl_bank[[#This Row],[Tenure]]&lt;=0,"0-1",IF(tbl_bank[[#This Row],[Tenure]]&lt;=4,"2-4",IF(tbl_bank[[#This Row],[Tenure]]&lt;=7,"5-7","8-10")))</f>
        <v>5-7</v>
      </c>
      <c r="S8266" t="str">
        <f>IF(tbl_bank[[#This Row],[NumOfProducts]]&gt;=3,"3+",TEXT(tbl_bank[[#This Row],[NumOfProducts]],"0"))</f>
        <v>2</v>
      </c>
      <c r="T8266" t="str">
        <f>IF(tbl_bank[[#This Row],[CreditScore]]&lt;580,"&lt;580",IF(tbl_bank[[#This Row],[CreditScore]]&lt;670,"580-669",IF(tbl_bank[[#This Row],[CreditScore]]&lt;740,"670-739","740+")))</f>
        <v>740+</v>
      </c>
    </row>
    <row r="8267" spans="1:20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>IF(tbl_bank[[#This Row],[Age]]&lt;30,"&lt;30",IF(tbl_bank[[#This Row],[Age]]&lt;40,"30-39",IF(tbl_bank[[#This Row],[Age]]&lt;50,"40-49",IF(tbl_bank[[#This Row],[Age]]&lt;60,"50-59","60+"))))</f>
        <v>40-49</v>
      </c>
      <c r="P8267">
        <f>IF(tbl_bank[[#This Row],[Balance]]=0,1,0)</f>
        <v>0</v>
      </c>
      <c r="Q8267" t="str">
        <f>IF(tbl_bank[[#This Row],[Balance]]=0,"Zero",IF(tbl_bank[[#This Row],[Balance]]&lt;100000,"1-99k","100k+"))</f>
        <v>100k+</v>
      </c>
      <c r="R8267" t="str">
        <f>IF(tbl_bank[[#This Row],[Tenure]]&lt;=0,"0-1",IF(tbl_bank[[#This Row],[Tenure]]&lt;=4,"2-4",IF(tbl_bank[[#This Row],[Tenure]]&lt;=7,"5-7","8-10")))</f>
        <v>0-1</v>
      </c>
      <c r="S8267" t="str">
        <f>IF(tbl_bank[[#This Row],[NumOfProducts]]&gt;=3,"3+",TEXT(tbl_bank[[#This Row],[NumOfProducts]],"0"))</f>
        <v>1</v>
      </c>
      <c r="T8267" t="str">
        <f>IF(tbl_bank[[#This Row],[CreditScore]]&lt;580,"&lt;580",IF(tbl_bank[[#This Row],[CreditScore]]&lt;670,"580-669",IF(tbl_bank[[#This Row],[CreditScore]]&lt;740,"670-739","740+")))</f>
        <v>580-669</v>
      </c>
    </row>
    <row r="8268" spans="1:20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>IF(tbl_bank[[#This Row],[Age]]&lt;30,"&lt;30",IF(tbl_bank[[#This Row],[Age]]&lt;40,"30-39",IF(tbl_bank[[#This Row],[Age]]&lt;50,"40-49",IF(tbl_bank[[#This Row],[Age]]&lt;60,"50-59","60+"))))</f>
        <v>30-39</v>
      </c>
      <c r="P8268">
        <f>IF(tbl_bank[[#This Row],[Balance]]=0,1,0)</f>
        <v>1</v>
      </c>
      <c r="Q8268" t="str">
        <f>IF(tbl_bank[[#This Row],[Balance]]=0,"Zero",IF(tbl_bank[[#This Row],[Balance]]&lt;100000,"1-99k","100k+"))</f>
        <v>Zero</v>
      </c>
      <c r="R8268" t="str">
        <f>IF(tbl_bank[[#This Row],[Tenure]]&lt;=0,"0-1",IF(tbl_bank[[#This Row],[Tenure]]&lt;=4,"2-4",IF(tbl_bank[[#This Row],[Tenure]]&lt;=7,"5-7","8-10")))</f>
        <v>2-4</v>
      </c>
      <c r="S8268" t="str">
        <f>IF(tbl_bank[[#This Row],[NumOfProducts]]&gt;=3,"3+",TEXT(tbl_bank[[#This Row],[NumOfProducts]],"0"))</f>
        <v>2</v>
      </c>
      <c r="T8268" t="str">
        <f>IF(tbl_bank[[#This Row],[CreditScore]]&lt;580,"&lt;580",IF(tbl_bank[[#This Row],[CreditScore]]&lt;670,"580-669",IF(tbl_bank[[#This Row],[CreditScore]]&lt;740,"670-739","740+")))</f>
        <v>&lt;580</v>
      </c>
    </row>
    <row r="8269" spans="1:20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>IF(tbl_bank[[#This Row],[Age]]&lt;30,"&lt;30",IF(tbl_bank[[#This Row],[Age]]&lt;40,"30-39",IF(tbl_bank[[#This Row],[Age]]&lt;50,"40-49",IF(tbl_bank[[#This Row],[Age]]&lt;60,"50-59","60+"))))</f>
        <v>30-39</v>
      </c>
      <c r="P8269">
        <f>IF(tbl_bank[[#This Row],[Balance]]=0,1,0)</f>
        <v>1</v>
      </c>
      <c r="Q8269" t="str">
        <f>IF(tbl_bank[[#This Row],[Balance]]=0,"Zero",IF(tbl_bank[[#This Row],[Balance]]&lt;100000,"1-99k","100k+"))</f>
        <v>Zero</v>
      </c>
      <c r="R8269" t="str">
        <f>IF(tbl_bank[[#This Row],[Tenure]]&lt;=0,"0-1",IF(tbl_bank[[#This Row],[Tenure]]&lt;=4,"2-4",IF(tbl_bank[[#This Row],[Tenure]]&lt;=7,"5-7","8-10")))</f>
        <v>8-10</v>
      </c>
      <c r="S8269" t="str">
        <f>IF(tbl_bank[[#This Row],[NumOfProducts]]&gt;=3,"3+",TEXT(tbl_bank[[#This Row],[NumOfProducts]],"0"))</f>
        <v>2</v>
      </c>
      <c r="T8269" t="str">
        <f>IF(tbl_bank[[#This Row],[CreditScore]]&lt;580,"&lt;580",IF(tbl_bank[[#This Row],[CreditScore]]&lt;670,"580-669",IF(tbl_bank[[#This Row],[CreditScore]]&lt;740,"670-739","740+")))</f>
        <v>580-669</v>
      </c>
    </row>
    <row r="8270" spans="1:20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>IF(tbl_bank[[#This Row],[Age]]&lt;30,"&lt;30",IF(tbl_bank[[#This Row],[Age]]&lt;40,"30-39",IF(tbl_bank[[#This Row],[Age]]&lt;50,"40-49",IF(tbl_bank[[#This Row],[Age]]&lt;60,"50-59","60+"))))</f>
        <v>40-49</v>
      </c>
      <c r="P8270">
        <f>IF(tbl_bank[[#This Row],[Balance]]=0,1,0)</f>
        <v>0</v>
      </c>
      <c r="Q8270" t="str">
        <f>IF(tbl_bank[[#This Row],[Balance]]=0,"Zero",IF(tbl_bank[[#This Row],[Balance]]&lt;100000,"1-99k","100k+"))</f>
        <v>1-99k</v>
      </c>
      <c r="R8270" t="str">
        <f>IF(tbl_bank[[#This Row],[Tenure]]&lt;=0,"0-1",IF(tbl_bank[[#This Row],[Tenure]]&lt;=4,"2-4",IF(tbl_bank[[#This Row],[Tenure]]&lt;=7,"5-7","8-10")))</f>
        <v>2-4</v>
      </c>
      <c r="S8270" t="str">
        <f>IF(tbl_bank[[#This Row],[NumOfProducts]]&gt;=3,"3+",TEXT(tbl_bank[[#This Row],[NumOfProducts]],"0"))</f>
        <v>2</v>
      </c>
      <c r="T8270" t="str">
        <f>IF(tbl_bank[[#This Row],[CreditScore]]&lt;580,"&lt;580",IF(tbl_bank[[#This Row],[CreditScore]]&lt;670,"580-669",IF(tbl_bank[[#This Row],[CreditScore]]&lt;740,"670-739","740+")))</f>
        <v>740+</v>
      </c>
    </row>
    <row r="8271" spans="1:20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>IF(tbl_bank[[#This Row],[Age]]&lt;30,"&lt;30",IF(tbl_bank[[#This Row],[Age]]&lt;40,"30-39",IF(tbl_bank[[#This Row],[Age]]&lt;50,"40-49",IF(tbl_bank[[#This Row],[Age]]&lt;60,"50-59","60+"))))</f>
        <v>50-59</v>
      </c>
      <c r="P8271">
        <f>IF(tbl_bank[[#This Row],[Balance]]=0,1,0)</f>
        <v>1</v>
      </c>
      <c r="Q8271" t="str">
        <f>IF(tbl_bank[[#This Row],[Balance]]=0,"Zero",IF(tbl_bank[[#This Row],[Balance]]&lt;100000,"1-99k","100k+"))</f>
        <v>Zero</v>
      </c>
      <c r="R8271" t="str">
        <f>IF(tbl_bank[[#This Row],[Tenure]]&lt;=0,"0-1",IF(tbl_bank[[#This Row],[Tenure]]&lt;=4,"2-4",IF(tbl_bank[[#This Row],[Tenure]]&lt;=7,"5-7","8-10")))</f>
        <v>5-7</v>
      </c>
      <c r="S8271" t="str">
        <f>IF(tbl_bank[[#This Row],[NumOfProducts]]&gt;=3,"3+",TEXT(tbl_bank[[#This Row],[NumOfProducts]],"0"))</f>
        <v>2</v>
      </c>
      <c r="T8271" t="str">
        <f>IF(tbl_bank[[#This Row],[CreditScore]]&lt;580,"&lt;580",IF(tbl_bank[[#This Row],[CreditScore]]&lt;670,"580-669",IF(tbl_bank[[#This Row],[CreditScore]]&lt;740,"670-739","740+")))</f>
        <v>580-669</v>
      </c>
    </row>
    <row r="8272" spans="1:20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>IF(tbl_bank[[#This Row],[Age]]&lt;30,"&lt;30",IF(tbl_bank[[#This Row],[Age]]&lt;40,"30-39",IF(tbl_bank[[#This Row],[Age]]&lt;50,"40-49",IF(tbl_bank[[#This Row],[Age]]&lt;60,"50-59","60+"))))</f>
        <v>30-39</v>
      </c>
      <c r="P8272">
        <f>IF(tbl_bank[[#This Row],[Balance]]=0,1,0)</f>
        <v>1</v>
      </c>
      <c r="Q8272" t="str">
        <f>IF(tbl_bank[[#This Row],[Balance]]=0,"Zero",IF(tbl_bank[[#This Row],[Balance]]&lt;100000,"1-99k","100k+"))</f>
        <v>Zero</v>
      </c>
      <c r="R8272" t="str">
        <f>IF(tbl_bank[[#This Row],[Tenure]]&lt;=0,"0-1",IF(tbl_bank[[#This Row],[Tenure]]&lt;=4,"2-4",IF(tbl_bank[[#This Row],[Tenure]]&lt;=7,"5-7","8-10")))</f>
        <v>0-1</v>
      </c>
      <c r="S8272" t="str">
        <f>IF(tbl_bank[[#This Row],[NumOfProducts]]&gt;=3,"3+",TEXT(tbl_bank[[#This Row],[NumOfProducts]],"0"))</f>
        <v>1</v>
      </c>
      <c r="T8272" t="str">
        <f>IF(tbl_bank[[#This Row],[CreditScore]]&lt;580,"&lt;580",IF(tbl_bank[[#This Row],[CreditScore]]&lt;670,"580-669",IF(tbl_bank[[#This Row],[CreditScore]]&lt;740,"670-739","740+")))</f>
        <v>&lt;580</v>
      </c>
    </row>
    <row r="8273" spans="1:20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>IF(tbl_bank[[#This Row],[Age]]&lt;30,"&lt;30",IF(tbl_bank[[#This Row],[Age]]&lt;40,"30-39",IF(tbl_bank[[#This Row],[Age]]&lt;50,"40-49",IF(tbl_bank[[#This Row],[Age]]&lt;60,"50-59","60+"))))</f>
        <v>30-39</v>
      </c>
      <c r="P8273">
        <f>IF(tbl_bank[[#This Row],[Balance]]=0,1,0)</f>
        <v>0</v>
      </c>
      <c r="Q8273" t="str">
        <f>IF(tbl_bank[[#This Row],[Balance]]=0,"Zero",IF(tbl_bank[[#This Row],[Balance]]&lt;100000,"1-99k","100k+"))</f>
        <v>100k+</v>
      </c>
      <c r="R8273" t="str">
        <f>IF(tbl_bank[[#This Row],[Tenure]]&lt;=0,"0-1",IF(tbl_bank[[#This Row],[Tenure]]&lt;=4,"2-4",IF(tbl_bank[[#This Row],[Tenure]]&lt;=7,"5-7","8-10")))</f>
        <v>8-10</v>
      </c>
      <c r="S8273" t="str">
        <f>IF(tbl_bank[[#This Row],[NumOfProducts]]&gt;=3,"3+",TEXT(tbl_bank[[#This Row],[NumOfProducts]],"0"))</f>
        <v>2</v>
      </c>
      <c r="T8273" t="str">
        <f>IF(tbl_bank[[#This Row],[CreditScore]]&lt;580,"&lt;580",IF(tbl_bank[[#This Row],[CreditScore]]&lt;670,"580-669",IF(tbl_bank[[#This Row],[CreditScore]]&lt;740,"670-739","740+")))</f>
        <v>&lt;580</v>
      </c>
    </row>
    <row r="8274" spans="1:20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>IF(tbl_bank[[#This Row],[Age]]&lt;30,"&lt;30",IF(tbl_bank[[#This Row],[Age]]&lt;40,"30-39",IF(tbl_bank[[#This Row],[Age]]&lt;50,"40-49",IF(tbl_bank[[#This Row],[Age]]&lt;60,"50-59","60+"))))</f>
        <v>30-39</v>
      </c>
      <c r="P8274">
        <f>IF(tbl_bank[[#This Row],[Balance]]=0,1,0)</f>
        <v>0</v>
      </c>
      <c r="Q8274" t="str">
        <f>IF(tbl_bank[[#This Row],[Balance]]=0,"Zero",IF(tbl_bank[[#This Row],[Balance]]&lt;100000,"1-99k","100k+"))</f>
        <v>100k+</v>
      </c>
      <c r="R8274" t="str">
        <f>IF(tbl_bank[[#This Row],[Tenure]]&lt;=0,"0-1",IF(tbl_bank[[#This Row],[Tenure]]&lt;=4,"2-4",IF(tbl_bank[[#This Row],[Tenure]]&lt;=7,"5-7","8-10")))</f>
        <v>5-7</v>
      </c>
      <c r="S8274" t="str">
        <f>IF(tbl_bank[[#This Row],[NumOfProducts]]&gt;=3,"3+",TEXT(tbl_bank[[#This Row],[NumOfProducts]],"0"))</f>
        <v>1</v>
      </c>
      <c r="T8274" t="str">
        <f>IF(tbl_bank[[#This Row],[CreditScore]]&lt;580,"&lt;580",IF(tbl_bank[[#This Row],[CreditScore]]&lt;670,"580-669",IF(tbl_bank[[#This Row],[CreditScore]]&lt;740,"670-739","740+")))</f>
        <v>740+</v>
      </c>
    </row>
    <row r="8275" spans="1:20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>IF(tbl_bank[[#This Row],[Age]]&lt;30,"&lt;30",IF(tbl_bank[[#This Row],[Age]]&lt;40,"30-39",IF(tbl_bank[[#This Row],[Age]]&lt;50,"40-49",IF(tbl_bank[[#This Row],[Age]]&lt;60,"50-59","60+"))))</f>
        <v>30-39</v>
      </c>
      <c r="P8275">
        <f>IF(tbl_bank[[#This Row],[Balance]]=0,1,0)</f>
        <v>1</v>
      </c>
      <c r="Q8275" t="str">
        <f>IF(tbl_bank[[#This Row],[Balance]]=0,"Zero",IF(tbl_bank[[#This Row],[Balance]]&lt;100000,"1-99k","100k+"))</f>
        <v>Zero</v>
      </c>
      <c r="R8275" t="str">
        <f>IF(tbl_bank[[#This Row],[Tenure]]&lt;=0,"0-1",IF(tbl_bank[[#This Row],[Tenure]]&lt;=4,"2-4",IF(tbl_bank[[#This Row],[Tenure]]&lt;=7,"5-7","8-10")))</f>
        <v>2-4</v>
      </c>
      <c r="S8275" t="str">
        <f>IF(tbl_bank[[#This Row],[NumOfProducts]]&gt;=3,"3+",TEXT(tbl_bank[[#This Row],[NumOfProducts]],"0"))</f>
        <v>3+</v>
      </c>
      <c r="T8275" t="str">
        <f>IF(tbl_bank[[#This Row],[CreditScore]]&lt;580,"&lt;580",IF(tbl_bank[[#This Row],[CreditScore]]&lt;670,"580-669",IF(tbl_bank[[#This Row],[CreditScore]]&lt;740,"670-739","740+")))</f>
        <v>670-739</v>
      </c>
    </row>
    <row r="8276" spans="1:20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>IF(tbl_bank[[#This Row],[Age]]&lt;30,"&lt;30",IF(tbl_bank[[#This Row],[Age]]&lt;40,"30-39",IF(tbl_bank[[#This Row],[Age]]&lt;50,"40-49",IF(tbl_bank[[#This Row],[Age]]&lt;60,"50-59","60+"))))</f>
        <v>30-39</v>
      </c>
      <c r="P8276">
        <f>IF(tbl_bank[[#This Row],[Balance]]=0,1,0)</f>
        <v>0</v>
      </c>
      <c r="Q8276" t="str">
        <f>IF(tbl_bank[[#This Row],[Balance]]=0,"Zero",IF(tbl_bank[[#This Row],[Balance]]&lt;100000,"1-99k","100k+"))</f>
        <v>1-99k</v>
      </c>
      <c r="R8276" t="str">
        <f>IF(tbl_bank[[#This Row],[Tenure]]&lt;=0,"0-1",IF(tbl_bank[[#This Row],[Tenure]]&lt;=4,"2-4",IF(tbl_bank[[#This Row],[Tenure]]&lt;=7,"5-7","8-10")))</f>
        <v>2-4</v>
      </c>
      <c r="S8276" t="str">
        <f>IF(tbl_bank[[#This Row],[NumOfProducts]]&gt;=3,"3+",TEXT(tbl_bank[[#This Row],[NumOfProducts]],"0"))</f>
        <v>1</v>
      </c>
      <c r="T8276" t="str">
        <f>IF(tbl_bank[[#This Row],[CreditScore]]&lt;580,"&lt;580",IF(tbl_bank[[#This Row],[CreditScore]]&lt;670,"580-669",IF(tbl_bank[[#This Row],[CreditScore]]&lt;740,"670-739","740+")))</f>
        <v>740+</v>
      </c>
    </row>
    <row r="8277" spans="1:20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>IF(tbl_bank[[#This Row],[Age]]&lt;30,"&lt;30",IF(tbl_bank[[#This Row],[Age]]&lt;40,"30-39",IF(tbl_bank[[#This Row],[Age]]&lt;50,"40-49",IF(tbl_bank[[#This Row],[Age]]&lt;60,"50-59","60+"))))</f>
        <v>40-49</v>
      </c>
      <c r="P8277">
        <f>IF(tbl_bank[[#This Row],[Balance]]=0,1,0)</f>
        <v>0</v>
      </c>
      <c r="Q8277" t="str">
        <f>IF(tbl_bank[[#This Row],[Balance]]=0,"Zero",IF(tbl_bank[[#This Row],[Balance]]&lt;100000,"1-99k","100k+"))</f>
        <v>100k+</v>
      </c>
      <c r="R8277" t="str">
        <f>IF(tbl_bank[[#This Row],[Tenure]]&lt;=0,"0-1",IF(tbl_bank[[#This Row],[Tenure]]&lt;=4,"2-4",IF(tbl_bank[[#This Row],[Tenure]]&lt;=7,"5-7","8-10")))</f>
        <v>5-7</v>
      </c>
      <c r="S8277" t="str">
        <f>IF(tbl_bank[[#This Row],[NumOfProducts]]&gt;=3,"3+",TEXT(tbl_bank[[#This Row],[NumOfProducts]],"0"))</f>
        <v>1</v>
      </c>
      <c r="T8277" t="str">
        <f>IF(tbl_bank[[#This Row],[CreditScore]]&lt;580,"&lt;580",IF(tbl_bank[[#This Row],[CreditScore]]&lt;670,"580-669",IF(tbl_bank[[#This Row],[CreditScore]]&lt;740,"670-739","740+")))</f>
        <v>580-669</v>
      </c>
    </row>
    <row r="8278" spans="1:20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>IF(tbl_bank[[#This Row],[Age]]&lt;30,"&lt;30",IF(tbl_bank[[#This Row],[Age]]&lt;40,"30-39",IF(tbl_bank[[#This Row],[Age]]&lt;50,"40-49",IF(tbl_bank[[#This Row],[Age]]&lt;60,"50-59","60+"))))</f>
        <v>30-39</v>
      </c>
      <c r="P8278">
        <f>IF(tbl_bank[[#This Row],[Balance]]=0,1,0)</f>
        <v>0</v>
      </c>
      <c r="Q8278" t="str">
        <f>IF(tbl_bank[[#This Row],[Balance]]=0,"Zero",IF(tbl_bank[[#This Row],[Balance]]&lt;100000,"1-99k","100k+"))</f>
        <v>100k+</v>
      </c>
      <c r="R8278" t="str">
        <f>IF(tbl_bank[[#This Row],[Tenure]]&lt;=0,"0-1",IF(tbl_bank[[#This Row],[Tenure]]&lt;=4,"2-4",IF(tbl_bank[[#This Row],[Tenure]]&lt;=7,"5-7","8-10")))</f>
        <v>8-10</v>
      </c>
      <c r="S8278" t="str">
        <f>IF(tbl_bank[[#This Row],[NumOfProducts]]&gt;=3,"3+",TEXT(tbl_bank[[#This Row],[NumOfProducts]],"0"))</f>
        <v>2</v>
      </c>
      <c r="T8278" t="str">
        <f>IF(tbl_bank[[#This Row],[CreditScore]]&lt;580,"&lt;580",IF(tbl_bank[[#This Row],[CreditScore]]&lt;670,"580-669",IF(tbl_bank[[#This Row],[CreditScore]]&lt;740,"670-739","740+")))</f>
        <v>580-669</v>
      </c>
    </row>
    <row r="8279" spans="1:20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>IF(tbl_bank[[#This Row],[Age]]&lt;30,"&lt;30",IF(tbl_bank[[#This Row],[Age]]&lt;40,"30-39",IF(tbl_bank[[#This Row],[Age]]&lt;50,"40-49",IF(tbl_bank[[#This Row],[Age]]&lt;60,"50-59","60+"))))</f>
        <v>40-49</v>
      </c>
      <c r="P8279">
        <f>IF(tbl_bank[[#This Row],[Balance]]=0,1,0)</f>
        <v>0</v>
      </c>
      <c r="Q8279" t="str">
        <f>IF(tbl_bank[[#This Row],[Balance]]=0,"Zero",IF(tbl_bank[[#This Row],[Balance]]&lt;100000,"1-99k","100k+"))</f>
        <v>100k+</v>
      </c>
      <c r="R8279" t="str">
        <f>IF(tbl_bank[[#This Row],[Tenure]]&lt;=0,"0-1",IF(tbl_bank[[#This Row],[Tenure]]&lt;=4,"2-4",IF(tbl_bank[[#This Row],[Tenure]]&lt;=7,"5-7","8-10")))</f>
        <v>2-4</v>
      </c>
      <c r="S8279" t="str">
        <f>IF(tbl_bank[[#This Row],[NumOfProducts]]&gt;=3,"3+",TEXT(tbl_bank[[#This Row],[NumOfProducts]],"0"))</f>
        <v>2</v>
      </c>
      <c r="T8279" t="str">
        <f>IF(tbl_bank[[#This Row],[CreditScore]]&lt;580,"&lt;580",IF(tbl_bank[[#This Row],[CreditScore]]&lt;670,"580-669",IF(tbl_bank[[#This Row],[CreditScore]]&lt;740,"670-739","740+")))</f>
        <v>580-669</v>
      </c>
    </row>
    <row r="8280" spans="1:20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>IF(tbl_bank[[#This Row],[Age]]&lt;30,"&lt;30",IF(tbl_bank[[#This Row],[Age]]&lt;40,"30-39",IF(tbl_bank[[#This Row],[Age]]&lt;50,"40-49",IF(tbl_bank[[#This Row],[Age]]&lt;60,"50-59","60+"))))</f>
        <v>30-39</v>
      </c>
      <c r="P8280">
        <f>IF(tbl_bank[[#This Row],[Balance]]=0,1,0)</f>
        <v>1</v>
      </c>
      <c r="Q8280" t="str">
        <f>IF(tbl_bank[[#This Row],[Balance]]=0,"Zero",IF(tbl_bank[[#This Row],[Balance]]&lt;100000,"1-99k","100k+"))</f>
        <v>Zero</v>
      </c>
      <c r="R8280" t="str">
        <f>IF(tbl_bank[[#This Row],[Tenure]]&lt;=0,"0-1",IF(tbl_bank[[#This Row],[Tenure]]&lt;=4,"2-4",IF(tbl_bank[[#This Row],[Tenure]]&lt;=7,"5-7","8-10")))</f>
        <v>8-10</v>
      </c>
      <c r="S8280" t="str">
        <f>IF(tbl_bank[[#This Row],[NumOfProducts]]&gt;=3,"3+",TEXT(tbl_bank[[#This Row],[NumOfProducts]],"0"))</f>
        <v>2</v>
      </c>
      <c r="T8280" t="str">
        <f>IF(tbl_bank[[#This Row],[CreditScore]]&lt;580,"&lt;580",IF(tbl_bank[[#This Row],[CreditScore]]&lt;670,"580-669",IF(tbl_bank[[#This Row],[CreditScore]]&lt;740,"670-739","740+")))</f>
        <v>670-739</v>
      </c>
    </row>
    <row r="8281" spans="1:20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>IF(tbl_bank[[#This Row],[Age]]&lt;30,"&lt;30",IF(tbl_bank[[#This Row],[Age]]&lt;40,"30-39",IF(tbl_bank[[#This Row],[Age]]&lt;50,"40-49",IF(tbl_bank[[#This Row],[Age]]&lt;60,"50-59","60+"))))</f>
        <v>30-39</v>
      </c>
      <c r="P8281">
        <f>IF(tbl_bank[[#This Row],[Balance]]=0,1,0)</f>
        <v>1</v>
      </c>
      <c r="Q8281" t="str">
        <f>IF(tbl_bank[[#This Row],[Balance]]=0,"Zero",IF(tbl_bank[[#This Row],[Balance]]&lt;100000,"1-99k","100k+"))</f>
        <v>Zero</v>
      </c>
      <c r="R8281" t="str">
        <f>IF(tbl_bank[[#This Row],[Tenure]]&lt;=0,"0-1",IF(tbl_bank[[#This Row],[Tenure]]&lt;=4,"2-4",IF(tbl_bank[[#This Row],[Tenure]]&lt;=7,"5-7","8-10")))</f>
        <v>2-4</v>
      </c>
      <c r="S8281" t="str">
        <f>IF(tbl_bank[[#This Row],[NumOfProducts]]&gt;=3,"3+",TEXT(tbl_bank[[#This Row],[NumOfProducts]],"0"))</f>
        <v>1</v>
      </c>
      <c r="T8281" t="str">
        <f>IF(tbl_bank[[#This Row],[CreditScore]]&lt;580,"&lt;580",IF(tbl_bank[[#This Row],[CreditScore]]&lt;670,"580-669",IF(tbl_bank[[#This Row],[CreditScore]]&lt;740,"670-739","740+")))</f>
        <v>580-669</v>
      </c>
    </row>
    <row r="8282" spans="1:20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>IF(tbl_bank[[#This Row],[Age]]&lt;30,"&lt;30",IF(tbl_bank[[#This Row],[Age]]&lt;40,"30-39",IF(tbl_bank[[#This Row],[Age]]&lt;50,"40-49",IF(tbl_bank[[#This Row],[Age]]&lt;60,"50-59","60+"))))</f>
        <v>50-59</v>
      </c>
      <c r="P8282">
        <f>IF(tbl_bank[[#This Row],[Balance]]=0,1,0)</f>
        <v>1</v>
      </c>
      <c r="Q8282" t="str">
        <f>IF(tbl_bank[[#This Row],[Balance]]=0,"Zero",IF(tbl_bank[[#This Row],[Balance]]&lt;100000,"1-99k","100k+"))</f>
        <v>Zero</v>
      </c>
      <c r="R8282" t="str">
        <f>IF(tbl_bank[[#This Row],[Tenure]]&lt;=0,"0-1",IF(tbl_bank[[#This Row],[Tenure]]&lt;=4,"2-4",IF(tbl_bank[[#This Row],[Tenure]]&lt;=7,"5-7","8-10")))</f>
        <v>5-7</v>
      </c>
      <c r="S8282" t="str">
        <f>IF(tbl_bank[[#This Row],[NumOfProducts]]&gt;=3,"3+",TEXT(tbl_bank[[#This Row],[NumOfProducts]],"0"))</f>
        <v>2</v>
      </c>
      <c r="T8282" t="str">
        <f>IF(tbl_bank[[#This Row],[CreditScore]]&lt;580,"&lt;580",IF(tbl_bank[[#This Row],[CreditScore]]&lt;670,"580-669",IF(tbl_bank[[#This Row],[CreditScore]]&lt;740,"670-739","740+")))</f>
        <v>670-739</v>
      </c>
    </row>
    <row r="8283" spans="1:20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>IF(tbl_bank[[#This Row],[Age]]&lt;30,"&lt;30",IF(tbl_bank[[#This Row],[Age]]&lt;40,"30-39",IF(tbl_bank[[#This Row],[Age]]&lt;50,"40-49",IF(tbl_bank[[#This Row],[Age]]&lt;60,"50-59","60+"))))</f>
        <v>40-49</v>
      </c>
      <c r="P8283">
        <f>IF(tbl_bank[[#This Row],[Balance]]=0,1,0)</f>
        <v>0</v>
      </c>
      <c r="Q8283" t="str">
        <f>IF(tbl_bank[[#This Row],[Balance]]=0,"Zero",IF(tbl_bank[[#This Row],[Balance]]&lt;100000,"1-99k","100k+"))</f>
        <v>1-99k</v>
      </c>
      <c r="R8283" t="str">
        <f>IF(tbl_bank[[#This Row],[Tenure]]&lt;=0,"0-1",IF(tbl_bank[[#This Row],[Tenure]]&lt;=4,"2-4",IF(tbl_bank[[#This Row],[Tenure]]&lt;=7,"5-7","8-10")))</f>
        <v>8-10</v>
      </c>
      <c r="S8283" t="str">
        <f>IF(tbl_bank[[#This Row],[NumOfProducts]]&gt;=3,"3+",TEXT(tbl_bank[[#This Row],[NumOfProducts]],"0"))</f>
        <v>1</v>
      </c>
      <c r="T8283" t="str">
        <f>IF(tbl_bank[[#This Row],[CreditScore]]&lt;580,"&lt;580",IF(tbl_bank[[#This Row],[CreditScore]]&lt;670,"580-669",IF(tbl_bank[[#This Row],[CreditScore]]&lt;740,"670-739","740+")))</f>
        <v>&lt;580</v>
      </c>
    </row>
    <row r="8284" spans="1:20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>IF(tbl_bank[[#This Row],[Age]]&lt;30,"&lt;30",IF(tbl_bank[[#This Row],[Age]]&lt;40,"30-39",IF(tbl_bank[[#This Row],[Age]]&lt;50,"40-49",IF(tbl_bank[[#This Row],[Age]]&lt;60,"50-59","60+"))))</f>
        <v>&lt;30</v>
      </c>
      <c r="P8284">
        <f>IF(tbl_bank[[#This Row],[Balance]]=0,1,0)</f>
        <v>0</v>
      </c>
      <c r="Q8284" t="str">
        <f>IF(tbl_bank[[#This Row],[Balance]]=0,"Zero",IF(tbl_bank[[#This Row],[Balance]]&lt;100000,"1-99k","100k+"))</f>
        <v>1-99k</v>
      </c>
      <c r="R8284" t="str">
        <f>IF(tbl_bank[[#This Row],[Tenure]]&lt;=0,"0-1",IF(tbl_bank[[#This Row],[Tenure]]&lt;=4,"2-4",IF(tbl_bank[[#This Row],[Tenure]]&lt;=7,"5-7","8-10")))</f>
        <v>2-4</v>
      </c>
      <c r="S8284" t="str">
        <f>IF(tbl_bank[[#This Row],[NumOfProducts]]&gt;=3,"3+",TEXT(tbl_bank[[#This Row],[NumOfProducts]],"0"))</f>
        <v>2</v>
      </c>
      <c r="T8284" t="str">
        <f>IF(tbl_bank[[#This Row],[CreditScore]]&lt;580,"&lt;580",IF(tbl_bank[[#This Row],[CreditScore]]&lt;670,"580-669",IF(tbl_bank[[#This Row],[CreditScore]]&lt;740,"670-739","740+")))</f>
        <v>740+</v>
      </c>
    </row>
    <row r="8285" spans="1:20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>IF(tbl_bank[[#This Row],[Age]]&lt;30,"&lt;30",IF(tbl_bank[[#This Row],[Age]]&lt;40,"30-39",IF(tbl_bank[[#This Row],[Age]]&lt;50,"40-49",IF(tbl_bank[[#This Row],[Age]]&lt;60,"50-59","60+"))))</f>
        <v>50-59</v>
      </c>
      <c r="P8285">
        <f>IF(tbl_bank[[#This Row],[Balance]]=0,1,0)</f>
        <v>1</v>
      </c>
      <c r="Q8285" t="str">
        <f>IF(tbl_bank[[#This Row],[Balance]]=0,"Zero",IF(tbl_bank[[#This Row],[Balance]]&lt;100000,"1-99k","100k+"))</f>
        <v>Zero</v>
      </c>
      <c r="R8285" t="str">
        <f>IF(tbl_bank[[#This Row],[Tenure]]&lt;=0,"0-1",IF(tbl_bank[[#This Row],[Tenure]]&lt;=4,"2-4",IF(tbl_bank[[#This Row],[Tenure]]&lt;=7,"5-7","8-10")))</f>
        <v>2-4</v>
      </c>
      <c r="S8285" t="str">
        <f>IF(tbl_bank[[#This Row],[NumOfProducts]]&gt;=3,"3+",TEXT(tbl_bank[[#This Row],[NumOfProducts]],"0"))</f>
        <v>2</v>
      </c>
      <c r="T8285" t="str">
        <f>IF(tbl_bank[[#This Row],[CreditScore]]&lt;580,"&lt;580",IF(tbl_bank[[#This Row],[CreditScore]]&lt;670,"580-669",IF(tbl_bank[[#This Row],[CreditScore]]&lt;740,"670-739","740+")))</f>
        <v>580-669</v>
      </c>
    </row>
    <row r="8286" spans="1:20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>IF(tbl_bank[[#This Row],[Age]]&lt;30,"&lt;30",IF(tbl_bank[[#This Row],[Age]]&lt;40,"30-39",IF(tbl_bank[[#This Row],[Age]]&lt;50,"40-49",IF(tbl_bank[[#This Row],[Age]]&lt;60,"50-59","60+"))))</f>
        <v>30-39</v>
      </c>
      <c r="P8286">
        <f>IF(tbl_bank[[#This Row],[Balance]]=0,1,0)</f>
        <v>0</v>
      </c>
      <c r="Q8286" t="str">
        <f>IF(tbl_bank[[#This Row],[Balance]]=0,"Zero",IF(tbl_bank[[#This Row],[Balance]]&lt;100000,"1-99k","100k+"))</f>
        <v>100k+</v>
      </c>
      <c r="R8286" t="str">
        <f>IF(tbl_bank[[#This Row],[Tenure]]&lt;=0,"0-1",IF(tbl_bank[[#This Row],[Tenure]]&lt;=4,"2-4",IF(tbl_bank[[#This Row],[Tenure]]&lt;=7,"5-7","8-10")))</f>
        <v>2-4</v>
      </c>
      <c r="S8286" t="str">
        <f>IF(tbl_bank[[#This Row],[NumOfProducts]]&gt;=3,"3+",TEXT(tbl_bank[[#This Row],[NumOfProducts]],"0"))</f>
        <v>1</v>
      </c>
      <c r="T8286" t="str">
        <f>IF(tbl_bank[[#This Row],[CreditScore]]&lt;580,"&lt;580",IF(tbl_bank[[#This Row],[CreditScore]]&lt;670,"580-669",IF(tbl_bank[[#This Row],[CreditScore]]&lt;740,"670-739","740+")))</f>
        <v>670-739</v>
      </c>
    </row>
    <row r="8287" spans="1:20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>IF(tbl_bank[[#This Row],[Age]]&lt;30,"&lt;30",IF(tbl_bank[[#This Row],[Age]]&lt;40,"30-39",IF(tbl_bank[[#This Row],[Age]]&lt;50,"40-49",IF(tbl_bank[[#This Row],[Age]]&lt;60,"50-59","60+"))))</f>
        <v>&lt;30</v>
      </c>
      <c r="P8287">
        <f>IF(tbl_bank[[#This Row],[Balance]]=0,1,0)</f>
        <v>1</v>
      </c>
      <c r="Q8287" t="str">
        <f>IF(tbl_bank[[#This Row],[Balance]]=0,"Zero",IF(tbl_bank[[#This Row],[Balance]]&lt;100000,"1-99k","100k+"))</f>
        <v>Zero</v>
      </c>
      <c r="R8287" t="str">
        <f>IF(tbl_bank[[#This Row],[Tenure]]&lt;=0,"0-1",IF(tbl_bank[[#This Row],[Tenure]]&lt;=4,"2-4",IF(tbl_bank[[#This Row],[Tenure]]&lt;=7,"5-7","8-10")))</f>
        <v>8-10</v>
      </c>
      <c r="S8287" t="str">
        <f>IF(tbl_bank[[#This Row],[NumOfProducts]]&gt;=3,"3+",TEXT(tbl_bank[[#This Row],[NumOfProducts]],"0"))</f>
        <v>1</v>
      </c>
      <c r="T8287" t="str">
        <f>IF(tbl_bank[[#This Row],[CreditScore]]&lt;580,"&lt;580",IF(tbl_bank[[#This Row],[CreditScore]]&lt;670,"580-669",IF(tbl_bank[[#This Row],[CreditScore]]&lt;740,"670-739","740+")))</f>
        <v>580-669</v>
      </c>
    </row>
    <row r="8288" spans="1:20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>IF(tbl_bank[[#This Row],[Age]]&lt;30,"&lt;30",IF(tbl_bank[[#This Row],[Age]]&lt;40,"30-39",IF(tbl_bank[[#This Row],[Age]]&lt;50,"40-49",IF(tbl_bank[[#This Row],[Age]]&lt;60,"50-59","60+"))))</f>
        <v>&lt;30</v>
      </c>
      <c r="P8288">
        <f>IF(tbl_bank[[#This Row],[Balance]]=0,1,0)</f>
        <v>0</v>
      </c>
      <c r="Q8288" t="str">
        <f>IF(tbl_bank[[#This Row],[Balance]]=0,"Zero",IF(tbl_bank[[#This Row],[Balance]]&lt;100000,"1-99k","100k+"))</f>
        <v>100k+</v>
      </c>
      <c r="R8288" t="str">
        <f>IF(tbl_bank[[#This Row],[Tenure]]&lt;=0,"0-1",IF(tbl_bank[[#This Row],[Tenure]]&lt;=4,"2-4",IF(tbl_bank[[#This Row],[Tenure]]&lt;=7,"5-7","8-10")))</f>
        <v>5-7</v>
      </c>
      <c r="S8288" t="str">
        <f>IF(tbl_bank[[#This Row],[NumOfProducts]]&gt;=3,"3+",TEXT(tbl_bank[[#This Row],[NumOfProducts]],"0"))</f>
        <v>1</v>
      </c>
      <c r="T8288" t="str">
        <f>IF(tbl_bank[[#This Row],[CreditScore]]&lt;580,"&lt;580",IF(tbl_bank[[#This Row],[CreditScore]]&lt;670,"580-669",IF(tbl_bank[[#This Row],[CreditScore]]&lt;740,"670-739","740+")))</f>
        <v>580-669</v>
      </c>
    </row>
    <row r="8289" spans="1:20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>IF(tbl_bank[[#This Row],[Age]]&lt;30,"&lt;30",IF(tbl_bank[[#This Row],[Age]]&lt;40,"30-39",IF(tbl_bank[[#This Row],[Age]]&lt;50,"40-49",IF(tbl_bank[[#This Row],[Age]]&lt;60,"50-59","60+"))))</f>
        <v>30-39</v>
      </c>
      <c r="P8289">
        <f>IF(tbl_bank[[#This Row],[Balance]]=0,1,0)</f>
        <v>0</v>
      </c>
      <c r="Q8289" t="str">
        <f>IF(tbl_bank[[#This Row],[Balance]]=0,"Zero",IF(tbl_bank[[#This Row],[Balance]]&lt;100000,"1-99k","100k+"))</f>
        <v>100k+</v>
      </c>
      <c r="R8289" t="str">
        <f>IF(tbl_bank[[#This Row],[Tenure]]&lt;=0,"0-1",IF(tbl_bank[[#This Row],[Tenure]]&lt;=4,"2-4",IF(tbl_bank[[#This Row],[Tenure]]&lt;=7,"5-7","8-10")))</f>
        <v>2-4</v>
      </c>
      <c r="S8289" t="str">
        <f>IF(tbl_bank[[#This Row],[NumOfProducts]]&gt;=3,"3+",TEXT(tbl_bank[[#This Row],[NumOfProducts]],"0"))</f>
        <v>1</v>
      </c>
      <c r="T8289" t="str">
        <f>IF(tbl_bank[[#This Row],[CreditScore]]&lt;580,"&lt;580",IF(tbl_bank[[#This Row],[CreditScore]]&lt;670,"580-669",IF(tbl_bank[[#This Row],[CreditScore]]&lt;740,"670-739","740+")))</f>
        <v>670-739</v>
      </c>
    </row>
    <row r="8290" spans="1:20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>IF(tbl_bank[[#This Row],[Age]]&lt;30,"&lt;30",IF(tbl_bank[[#This Row],[Age]]&lt;40,"30-39",IF(tbl_bank[[#This Row],[Age]]&lt;50,"40-49",IF(tbl_bank[[#This Row],[Age]]&lt;60,"50-59","60+"))))</f>
        <v>30-39</v>
      </c>
      <c r="P8290">
        <f>IF(tbl_bank[[#This Row],[Balance]]=0,1,0)</f>
        <v>0</v>
      </c>
      <c r="Q8290" t="str">
        <f>IF(tbl_bank[[#This Row],[Balance]]=0,"Zero",IF(tbl_bank[[#This Row],[Balance]]&lt;100000,"1-99k","100k+"))</f>
        <v>1-99k</v>
      </c>
      <c r="R8290" t="str">
        <f>IF(tbl_bank[[#This Row],[Tenure]]&lt;=0,"0-1",IF(tbl_bank[[#This Row],[Tenure]]&lt;=4,"2-4",IF(tbl_bank[[#This Row],[Tenure]]&lt;=7,"5-7","8-10")))</f>
        <v>8-10</v>
      </c>
      <c r="S8290" t="str">
        <f>IF(tbl_bank[[#This Row],[NumOfProducts]]&gt;=3,"3+",TEXT(tbl_bank[[#This Row],[NumOfProducts]],"0"))</f>
        <v>2</v>
      </c>
      <c r="T8290" t="str">
        <f>IF(tbl_bank[[#This Row],[CreditScore]]&lt;580,"&lt;580",IF(tbl_bank[[#This Row],[CreditScore]]&lt;670,"580-669",IF(tbl_bank[[#This Row],[CreditScore]]&lt;740,"670-739","740+")))</f>
        <v>740+</v>
      </c>
    </row>
    <row r="8291" spans="1:20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>IF(tbl_bank[[#This Row],[Age]]&lt;30,"&lt;30",IF(tbl_bank[[#This Row],[Age]]&lt;40,"30-39",IF(tbl_bank[[#This Row],[Age]]&lt;50,"40-49",IF(tbl_bank[[#This Row],[Age]]&lt;60,"50-59","60+"))))</f>
        <v>40-49</v>
      </c>
      <c r="P8291">
        <f>IF(tbl_bank[[#This Row],[Balance]]=0,1,0)</f>
        <v>1</v>
      </c>
      <c r="Q8291" t="str">
        <f>IF(tbl_bank[[#This Row],[Balance]]=0,"Zero",IF(tbl_bank[[#This Row],[Balance]]&lt;100000,"1-99k","100k+"))</f>
        <v>Zero</v>
      </c>
      <c r="R8291" t="str">
        <f>IF(tbl_bank[[#This Row],[Tenure]]&lt;=0,"0-1",IF(tbl_bank[[#This Row],[Tenure]]&lt;=4,"2-4",IF(tbl_bank[[#This Row],[Tenure]]&lt;=7,"5-7","8-10")))</f>
        <v>2-4</v>
      </c>
      <c r="S8291" t="str">
        <f>IF(tbl_bank[[#This Row],[NumOfProducts]]&gt;=3,"3+",TEXT(tbl_bank[[#This Row],[NumOfProducts]],"0"))</f>
        <v>1</v>
      </c>
      <c r="T8291" t="str">
        <f>IF(tbl_bank[[#This Row],[CreditScore]]&lt;580,"&lt;580",IF(tbl_bank[[#This Row],[CreditScore]]&lt;670,"580-669",IF(tbl_bank[[#This Row],[CreditScore]]&lt;740,"670-739","740+")))</f>
        <v>670-739</v>
      </c>
    </row>
    <row r="8292" spans="1:20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>IF(tbl_bank[[#This Row],[Age]]&lt;30,"&lt;30",IF(tbl_bank[[#This Row],[Age]]&lt;40,"30-39",IF(tbl_bank[[#This Row],[Age]]&lt;50,"40-49",IF(tbl_bank[[#This Row],[Age]]&lt;60,"50-59","60+"))))</f>
        <v>30-39</v>
      </c>
      <c r="P8292">
        <f>IF(tbl_bank[[#This Row],[Balance]]=0,1,0)</f>
        <v>0</v>
      </c>
      <c r="Q8292" t="str">
        <f>IF(tbl_bank[[#This Row],[Balance]]=0,"Zero",IF(tbl_bank[[#This Row],[Balance]]&lt;100000,"1-99k","100k+"))</f>
        <v>1-99k</v>
      </c>
      <c r="R8292" t="str">
        <f>IF(tbl_bank[[#This Row],[Tenure]]&lt;=0,"0-1",IF(tbl_bank[[#This Row],[Tenure]]&lt;=4,"2-4",IF(tbl_bank[[#This Row],[Tenure]]&lt;=7,"5-7","8-10")))</f>
        <v>2-4</v>
      </c>
      <c r="S8292" t="str">
        <f>IF(tbl_bank[[#This Row],[NumOfProducts]]&gt;=3,"3+",TEXT(tbl_bank[[#This Row],[NumOfProducts]],"0"))</f>
        <v>1</v>
      </c>
      <c r="T8292" t="str">
        <f>IF(tbl_bank[[#This Row],[CreditScore]]&lt;580,"&lt;580",IF(tbl_bank[[#This Row],[CreditScore]]&lt;670,"580-669",IF(tbl_bank[[#This Row],[CreditScore]]&lt;740,"670-739","740+")))</f>
        <v>740+</v>
      </c>
    </row>
    <row r="8293" spans="1:20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>IF(tbl_bank[[#This Row],[Age]]&lt;30,"&lt;30",IF(tbl_bank[[#This Row],[Age]]&lt;40,"30-39",IF(tbl_bank[[#This Row],[Age]]&lt;50,"40-49",IF(tbl_bank[[#This Row],[Age]]&lt;60,"50-59","60+"))))</f>
        <v>30-39</v>
      </c>
      <c r="P8293">
        <f>IF(tbl_bank[[#This Row],[Balance]]=0,1,0)</f>
        <v>0</v>
      </c>
      <c r="Q8293" t="str">
        <f>IF(tbl_bank[[#This Row],[Balance]]=0,"Zero",IF(tbl_bank[[#This Row],[Balance]]&lt;100000,"1-99k","100k+"))</f>
        <v>100k+</v>
      </c>
      <c r="R8293" t="str">
        <f>IF(tbl_bank[[#This Row],[Tenure]]&lt;=0,"0-1",IF(tbl_bank[[#This Row],[Tenure]]&lt;=4,"2-4",IF(tbl_bank[[#This Row],[Tenure]]&lt;=7,"5-7","8-10")))</f>
        <v>2-4</v>
      </c>
      <c r="S8293" t="str">
        <f>IF(tbl_bank[[#This Row],[NumOfProducts]]&gt;=3,"3+",TEXT(tbl_bank[[#This Row],[NumOfProducts]],"0"))</f>
        <v>1</v>
      </c>
      <c r="T8293" t="str">
        <f>IF(tbl_bank[[#This Row],[CreditScore]]&lt;580,"&lt;580",IF(tbl_bank[[#This Row],[CreditScore]]&lt;670,"580-669",IF(tbl_bank[[#This Row],[CreditScore]]&lt;740,"670-739","740+")))</f>
        <v>580-669</v>
      </c>
    </row>
    <row r="8294" spans="1:20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>IF(tbl_bank[[#This Row],[Age]]&lt;30,"&lt;30",IF(tbl_bank[[#This Row],[Age]]&lt;40,"30-39",IF(tbl_bank[[#This Row],[Age]]&lt;50,"40-49",IF(tbl_bank[[#This Row],[Age]]&lt;60,"50-59","60+"))))</f>
        <v>40-49</v>
      </c>
      <c r="P8294">
        <f>IF(tbl_bank[[#This Row],[Balance]]=0,1,0)</f>
        <v>0</v>
      </c>
      <c r="Q8294" t="str">
        <f>IF(tbl_bank[[#This Row],[Balance]]=0,"Zero",IF(tbl_bank[[#This Row],[Balance]]&lt;100000,"1-99k","100k+"))</f>
        <v>100k+</v>
      </c>
      <c r="R8294" t="str">
        <f>IF(tbl_bank[[#This Row],[Tenure]]&lt;=0,"0-1",IF(tbl_bank[[#This Row],[Tenure]]&lt;=4,"2-4",IF(tbl_bank[[#This Row],[Tenure]]&lt;=7,"5-7","8-10")))</f>
        <v>5-7</v>
      </c>
      <c r="S8294" t="str">
        <f>IF(tbl_bank[[#This Row],[NumOfProducts]]&gt;=3,"3+",TEXT(tbl_bank[[#This Row],[NumOfProducts]],"0"))</f>
        <v>1</v>
      </c>
      <c r="T8294" t="str">
        <f>IF(tbl_bank[[#This Row],[CreditScore]]&lt;580,"&lt;580",IF(tbl_bank[[#This Row],[CreditScore]]&lt;670,"580-669",IF(tbl_bank[[#This Row],[CreditScore]]&lt;740,"670-739","740+")))</f>
        <v>740+</v>
      </c>
    </row>
    <row r="8295" spans="1:20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>IF(tbl_bank[[#This Row],[Age]]&lt;30,"&lt;30",IF(tbl_bank[[#This Row],[Age]]&lt;40,"30-39",IF(tbl_bank[[#This Row],[Age]]&lt;50,"40-49",IF(tbl_bank[[#This Row],[Age]]&lt;60,"50-59","60+"))))</f>
        <v>&lt;30</v>
      </c>
      <c r="P8295">
        <f>IF(tbl_bank[[#This Row],[Balance]]=0,1,0)</f>
        <v>0</v>
      </c>
      <c r="Q8295" t="str">
        <f>IF(tbl_bank[[#This Row],[Balance]]=0,"Zero",IF(tbl_bank[[#This Row],[Balance]]&lt;100000,"1-99k","100k+"))</f>
        <v>1-99k</v>
      </c>
      <c r="R8295" t="str">
        <f>IF(tbl_bank[[#This Row],[Tenure]]&lt;=0,"0-1",IF(tbl_bank[[#This Row],[Tenure]]&lt;=4,"2-4",IF(tbl_bank[[#This Row],[Tenure]]&lt;=7,"5-7","8-10")))</f>
        <v>2-4</v>
      </c>
      <c r="S8295" t="str">
        <f>IF(tbl_bank[[#This Row],[NumOfProducts]]&gt;=3,"3+",TEXT(tbl_bank[[#This Row],[NumOfProducts]],"0"))</f>
        <v>1</v>
      </c>
      <c r="T8295" t="str">
        <f>IF(tbl_bank[[#This Row],[CreditScore]]&lt;580,"&lt;580",IF(tbl_bank[[#This Row],[CreditScore]]&lt;670,"580-669",IF(tbl_bank[[#This Row],[CreditScore]]&lt;740,"670-739","740+")))</f>
        <v>740+</v>
      </c>
    </row>
    <row r="8296" spans="1:20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>IF(tbl_bank[[#This Row],[Age]]&lt;30,"&lt;30",IF(tbl_bank[[#This Row],[Age]]&lt;40,"30-39",IF(tbl_bank[[#This Row],[Age]]&lt;50,"40-49",IF(tbl_bank[[#This Row],[Age]]&lt;60,"50-59","60+"))))</f>
        <v>30-39</v>
      </c>
      <c r="P8296">
        <f>IF(tbl_bank[[#This Row],[Balance]]=0,1,0)</f>
        <v>0</v>
      </c>
      <c r="Q8296" t="str">
        <f>IF(tbl_bank[[#This Row],[Balance]]=0,"Zero",IF(tbl_bank[[#This Row],[Balance]]&lt;100000,"1-99k","100k+"))</f>
        <v>100k+</v>
      </c>
      <c r="R8296" t="str">
        <f>IF(tbl_bank[[#This Row],[Tenure]]&lt;=0,"0-1",IF(tbl_bank[[#This Row],[Tenure]]&lt;=4,"2-4",IF(tbl_bank[[#This Row],[Tenure]]&lt;=7,"5-7","8-10")))</f>
        <v>2-4</v>
      </c>
      <c r="S8296" t="str">
        <f>IF(tbl_bank[[#This Row],[NumOfProducts]]&gt;=3,"3+",TEXT(tbl_bank[[#This Row],[NumOfProducts]],"0"))</f>
        <v>2</v>
      </c>
      <c r="T8296" t="str">
        <f>IF(tbl_bank[[#This Row],[CreditScore]]&lt;580,"&lt;580",IF(tbl_bank[[#This Row],[CreditScore]]&lt;670,"580-669",IF(tbl_bank[[#This Row],[CreditScore]]&lt;740,"670-739","740+")))</f>
        <v>670-739</v>
      </c>
    </row>
    <row r="8297" spans="1:20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>IF(tbl_bank[[#This Row],[Age]]&lt;30,"&lt;30",IF(tbl_bank[[#This Row],[Age]]&lt;40,"30-39",IF(tbl_bank[[#This Row],[Age]]&lt;50,"40-49",IF(tbl_bank[[#This Row],[Age]]&lt;60,"50-59","60+"))))</f>
        <v>40-49</v>
      </c>
      <c r="P8297">
        <f>IF(tbl_bank[[#This Row],[Balance]]=0,1,0)</f>
        <v>1</v>
      </c>
      <c r="Q8297" t="str">
        <f>IF(tbl_bank[[#This Row],[Balance]]=0,"Zero",IF(tbl_bank[[#This Row],[Balance]]&lt;100000,"1-99k","100k+"))</f>
        <v>Zero</v>
      </c>
      <c r="R8297" t="str">
        <f>IF(tbl_bank[[#This Row],[Tenure]]&lt;=0,"0-1",IF(tbl_bank[[#This Row],[Tenure]]&lt;=4,"2-4",IF(tbl_bank[[#This Row],[Tenure]]&lt;=7,"5-7","8-10")))</f>
        <v>5-7</v>
      </c>
      <c r="S8297" t="str">
        <f>IF(tbl_bank[[#This Row],[NumOfProducts]]&gt;=3,"3+",TEXT(tbl_bank[[#This Row],[NumOfProducts]],"0"))</f>
        <v>2</v>
      </c>
      <c r="T8297" t="str">
        <f>IF(tbl_bank[[#This Row],[CreditScore]]&lt;580,"&lt;580",IF(tbl_bank[[#This Row],[CreditScore]]&lt;670,"580-669",IF(tbl_bank[[#This Row],[CreditScore]]&lt;740,"670-739","740+")))</f>
        <v>670-739</v>
      </c>
    </row>
    <row r="8298" spans="1:20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>IF(tbl_bank[[#This Row],[Age]]&lt;30,"&lt;30",IF(tbl_bank[[#This Row],[Age]]&lt;40,"30-39",IF(tbl_bank[[#This Row],[Age]]&lt;50,"40-49",IF(tbl_bank[[#This Row],[Age]]&lt;60,"50-59","60+"))))</f>
        <v>30-39</v>
      </c>
      <c r="P8298">
        <f>IF(tbl_bank[[#This Row],[Balance]]=0,1,0)</f>
        <v>1</v>
      </c>
      <c r="Q8298" t="str">
        <f>IF(tbl_bank[[#This Row],[Balance]]=0,"Zero",IF(tbl_bank[[#This Row],[Balance]]&lt;100000,"1-99k","100k+"))</f>
        <v>Zero</v>
      </c>
      <c r="R8298" t="str">
        <f>IF(tbl_bank[[#This Row],[Tenure]]&lt;=0,"0-1",IF(tbl_bank[[#This Row],[Tenure]]&lt;=4,"2-4",IF(tbl_bank[[#This Row],[Tenure]]&lt;=7,"5-7","8-10")))</f>
        <v>5-7</v>
      </c>
      <c r="S8298" t="str">
        <f>IF(tbl_bank[[#This Row],[NumOfProducts]]&gt;=3,"3+",TEXT(tbl_bank[[#This Row],[NumOfProducts]],"0"))</f>
        <v>2</v>
      </c>
      <c r="T8298" t="str">
        <f>IF(tbl_bank[[#This Row],[CreditScore]]&lt;580,"&lt;580",IF(tbl_bank[[#This Row],[CreditScore]]&lt;670,"580-669",IF(tbl_bank[[#This Row],[CreditScore]]&lt;740,"670-739","740+")))</f>
        <v>670-739</v>
      </c>
    </row>
    <row r="8299" spans="1:20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>IF(tbl_bank[[#This Row],[Age]]&lt;30,"&lt;30",IF(tbl_bank[[#This Row],[Age]]&lt;40,"30-39",IF(tbl_bank[[#This Row],[Age]]&lt;50,"40-49",IF(tbl_bank[[#This Row],[Age]]&lt;60,"50-59","60+"))))</f>
        <v>30-39</v>
      </c>
      <c r="P8299">
        <f>IF(tbl_bank[[#This Row],[Balance]]=0,1,0)</f>
        <v>0</v>
      </c>
      <c r="Q8299" t="str">
        <f>IF(tbl_bank[[#This Row],[Balance]]=0,"Zero",IF(tbl_bank[[#This Row],[Balance]]&lt;100000,"1-99k","100k+"))</f>
        <v>100k+</v>
      </c>
      <c r="R8299" t="str">
        <f>IF(tbl_bank[[#This Row],[Tenure]]&lt;=0,"0-1",IF(tbl_bank[[#This Row],[Tenure]]&lt;=4,"2-4",IF(tbl_bank[[#This Row],[Tenure]]&lt;=7,"5-7","8-10")))</f>
        <v>2-4</v>
      </c>
      <c r="S8299" t="str">
        <f>IF(tbl_bank[[#This Row],[NumOfProducts]]&gt;=3,"3+",TEXT(tbl_bank[[#This Row],[NumOfProducts]],"0"))</f>
        <v>2</v>
      </c>
      <c r="T8299" t="str">
        <f>IF(tbl_bank[[#This Row],[CreditScore]]&lt;580,"&lt;580",IF(tbl_bank[[#This Row],[CreditScore]]&lt;670,"580-669",IF(tbl_bank[[#This Row],[CreditScore]]&lt;740,"670-739","740+")))</f>
        <v>580-669</v>
      </c>
    </row>
    <row r="8300" spans="1:20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>IF(tbl_bank[[#This Row],[Age]]&lt;30,"&lt;30",IF(tbl_bank[[#This Row],[Age]]&lt;40,"30-39",IF(tbl_bank[[#This Row],[Age]]&lt;50,"40-49",IF(tbl_bank[[#This Row],[Age]]&lt;60,"50-59","60+"))))</f>
        <v>50-59</v>
      </c>
      <c r="P8300">
        <f>IF(tbl_bank[[#This Row],[Balance]]=0,1,0)</f>
        <v>0</v>
      </c>
      <c r="Q8300" t="str">
        <f>IF(tbl_bank[[#This Row],[Balance]]=0,"Zero",IF(tbl_bank[[#This Row],[Balance]]&lt;100000,"1-99k","100k+"))</f>
        <v>1-99k</v>
      </c>
      <c r="R8300" t="str">
        <f>IF(tbl_bank[[#This Row],[Tenure]]&lt;=0,"0-1",IF(tbl_bank[[#This Row],[Tenure]]&lt;=4,"2-4",IF(tbl_bank[[#This Row],[Tenure]]&lt;=7,"5-7","8-10")))</f>
        <v>2-4</v>
      </c>
      <c r="S8300" t="str">
        <f>IF(tbl_bank[[#This Row],[NumOfProducts]]&gt;=3,"3+",TEXT(tbl_bank[[#This Row],[NumOfProducts]],"0"))</f>
        <v>1</v>
      </c>
      <c r="T8300" t="str">
        <f>IF(tbl_bank[[#This Row],[CreditScore]]&lt;580,"&lt;580",IF(tbl_bank[[#This Row],[CreditScore]]&lt;670,"580-669",IF(tbl_bank[[#This Row],[CreditScore]]&lt;740,"670-739","740+")))</f>
        <v>580-669</v>
      </c>
    </row>
    <row r="8301" spans="1:20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>IF(tbl_bank[[#This Row],[Age]]&lt;30,"&lt;30",IF(tbl_bank[[#This Row],[Age]]&lt;40,"30-39",IF(tbl_bank[[#This Row],[Age]]&lt;50,"40-49",IF(tbl_bank[[#This Row],[Age]]&lt;60,"50-59","60+"))))</f>
        <v>50-59</v>
      </c>
      <c r="P8301">
        <f>IF(tbl_bank[[#This Row],[Balance]]=0,1,0)</f>
        <v>0</v>
      </c>
      <c r="Q8301" t="str">
        <f>IF(tbl_bank[[#This Row],[Balance]]=0,"Zero",IF(tbl_bank[[#This Row],[Balance]]&lt;100000,"1-99k","100k+"))</f>
        <v>1-99k</v>
      </c>
      <c r="R8301" t="str">
        <f>IF(tbl_bank[[#This Row],[Tenure]]&lt;=0,"0-1",IF(tbl_bank[[#This Row],[Tenure]]&lt;=4,"2-4",IF(tbl_bank[[#This Row],[Tenure]]&lt;=7,"5-7","8-10")))</f>
        <v>5-7</v>
      </c>
      <c r="S8301" t="str">
        <f>IF(tbl_bank[[#This Row],[NumOfProducts]]&gt;=3,"3+",TEXT(tbl_bank[[#This Row],[NumOfProducts]],"0"))</f>
        <v>3+</v>
      </c>
      <c r="T8301" t="str">
        <f>IF(tbl_bank[[#This Row],[CreditScore]]&lt;580,"&lt;580",IF(tbl_bank[[#This Row],[CreditScore]]&lt;670,"580-669",IF(tbl_bank[[#This Row],[CreditScore]]&lt;740,"670-739","740+")))</f>
        <v>580-669</v>
      </c>
    </row>
    <row r="8302" spans="1:20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>IF(tbl_bank[[#This Row],[Age]]&lt;30,"&lt;30",IF(tbl_bank[[#This Row],[Age]]&lt;40,"30-39",IF(tbl_bank[[#This Row],[Age]]&lt;50,"40-49",IF(tbl_bank[[#This Row],[Age]]&lt;60,"50-59","60+"))))</f>
        <v>40-49</v>
      </c>
      <c r="P8302">
        <f>IF(tbl_bank[[#This Row],[Balance]]=0,1,0)</f>
        <v>0</v>
      </c>
      <c r="Q8302" t="str">
        <f>IF(tbl_bank[[#This Row],[Balance]]=0,"Zero",IF(tbl_bank[[#This Row],[Balance]]&lt;100000,"1-99k","100k+"))</f>
        <v>1-99k</v>
      </c>
      <c r="R8302" t="str">
        <f>IF(tbl_bank[[#This Row],[Tenure]]&lt;=0,"0-1",IF(tbl_bank[[#This Row],[Tenure]]&lt;=4,"2-4",IF(tbl_bank[[#This Row],[Tenure]]&lt;=7,"5-7","8-10")))</f>
        <v>5-7</v>
      </c>
      <c r="S8302" t="str">
        <f>IF(tbl_bank[[#This Row],[NumOfProducts]]&gt;=3,"3+",TEXT(tbl_bank[[#This Row],[NumOfProducts]],"0"))</f>
        <v>1</v>
      </c>
      <c r="T8302" t="str">
        <f>IF(tbl_bank[[#This Row],[CreditScore]]&lt;580,"&lt;580",IF(tbl_bank[[#This Row],[CreditScore]]&lt;670,"580-669",IF(tbl_bank[[#This Row],[CreditScore]]&lt;740,"670-739","740+")))</f>
        <v>670-739</v>
      </c>
    </row>
    <row r="8303" spans="1:20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>IF(tbl_bank[[#This Row],[Age]]&lt;30,"&lt;30",IF(tbl_bank[[#This Row],[Age]]&lt;40,"30-39",IF(tbl_bank[[#This Row],[Age]]&lt;50,"40-49",IF(tbl_bank[[#This Row],[Age]]&lt;60,"50-59","60+"))))</f>
        <v>50-59</v>
      </c>
      <c r="P8303">
        <f>IF(tbl_bank[[#This Row],[Balance]]=0,1,0)</f>
        <v>0</v>
      </c>
      <c r="Q8303" t="str">
        <f>IF(tbl_bank[[#This Row],[Balance]]=0,"Zero",IF(tbl_bank[[#This Row],[Balance]]&lt;100000,"1-99k","100k+"))</f>
        <v>1-99k</v>
      </c>
      <c r="R8303" t="str">
        <f>IF(tbl_bank[[#This Row],[Tenure]]&lt;=0,"0-1",IF(tbl_bank[[#This Row],[Tenure]]&lt;=4,"2-4",IF(tbl_bank[[#This Row],[Tenure]]&lt;=7,"5-7","8-10")))</f>
        <v>2-4</v>
      </c>
      <c r="S8303" t="str">
        <f>IF(tbl_bank[[#This Row],[NumOfProducts]]&gt;=3,"3+",TEXT(tbl_bank[[#This Row],[NumOfProducts]],"0"))</f>
        <v>1</v>
      </c>
      <c r="T8303" t="str">
        <f>IF(tbl_bank[[#This Row],[CreditScore]]&lt;580,"&lt;580",IF(tbl_bank[[#This Row],[CreditScore]]&lt;670,"580-669",IF(tbl_bank[[#This Row],[CreditScore]]&lt;740,"670-739","740+")))</f>
        <v>580-669</v>
      </c>
    </row>
    <row r="8304" spans="1:20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>IF(tbl_bank[[#This Row],[Age]]&lt;30,"&lt;30",IF(tbl_bank[[#This Row],[Age]]&lt;40,"30-39",IF(tbl_bank[[#This Row],[Age]]&lt;50,"40-49",IF(tbl_bank[[#This Row],[Age]]&lt;60,"50-59","60+"))))</f>
        <v>30-39</v>
      </c>
      <c r="P8304">
        <f>IF(tbl_bank[[#This Row],[Balance]]=0,1,0)</f>
        <v>1</v>
      </c>
      <c r="Q8304" t="str">
        <f>IF(tbl_bank[[#This Row],[Balance]]=0,"Zero",IF(tbl_bank[[#This Row],[Balance]]&lt;100000,"1-99k","100k+"))</f>
        <v>Zero</v>
      </c>
      <c r="R8304" t="str">
        <f>IF(tbl_bank[[#This Row],[Tenure]]&lt;=0,"0-1",IF(tbl_bank[[#This Row],[Tenure]]&lt;=4,"2-4",IF(tbl_bank[[#This Row],[Tenure]]&lt;=7,"5-7","8-10")))</f>
        <v>2-4</v>
      </c>
      <c r="S8304" t="str">
        <f>IF(tbl_bank[[#This Row],[NumOfProducts]]&gt;=3,"3+",TEXT(tbl_bank[[#This Row],[NumOfProducts]],"0"))</f>
        <v>2</v>
      </c>
      <c r="T8304" t="str">
        <f>IF(tbl_bank[[#This Row],[CreditScore]]&lt;580,"&lt;580",IF(tbl_bank[[#This Row],[CreditScore]]&lt;670,"580-669",IF(tbl_bank[[#This Row],[CreditScore]]&lt;740,"670-739","740+")))</f>
        <v>740+</v>
      </c>
    </row>
    <row r="8305" spans="1:20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>IF(tbl_bank[[#This Row],[Age]]&lt;30,"&lt;30",IF(tbl_bank[[#This Row],[Age]]&lt;40,"30-39",IF(tbl_bank[[#This Row],[Age]]&lt;50,"40-49",IF(tbl_bank[[#This Row],[Age]]&lt;60,"50-59","60+"))))</f>
        <v>40-49</v>
      </c>
      <c r="P8305">
        <f>IF(tbl_bank[[#This Row],[Balance]]=0,1,0)</f>
        <v>1</v>
      </c>
      <c r="Q8305" t="str">
        <f>IF(tbl_bank[[#This Row],[Balance]]=0,"Zero",IF(tbl_bank[[#This Row],[Balance]]&lt;100000,"1-99k","100k+"))</f>
        <v>Zero</v>
      </c>
      <c r="R8305" t="str">
        <f>IF(tbl_bank[[#This Row],[Tenure]]&lt;=0,"0-1",IF(tbl_bank[[#This Row],[Tenure]]&lt;=4,"2-4",IF(tbl_bank[[#This Row],[Tenure]]&lt;=7,"5-7","8-10")))</f>
        <v>8-10</v>
      </c>
      <c r="S8305" t="str">
        <f>IF(tbl_bank[[#This Row],[NumOfProducts]]&gt;=3,"3+",TEXT(tbl_bank[[#This Row],[NumOfProducts]],"0"))</f>
        <v>1</v>
      </c>
      <c r="T8305" t="str">
        <f>IF(tbl_bank[[#This Row],[CreditScore]]&lt;580,"&lt;580",IF(tbl_bank[[#This Row],[CreditScore]]&lt;670,"580-669",IF(tbl_bank[[#This Row],[CreditScore]]&lt;740,"670-739","740+")))</f>
        <v>&lt;580</v>
      </c>
    </row>
    <row r="8306" spans="1:20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>IF(tbl_bank[[#This Row],[Age]]&lt;30,"&lt;30",IF(tbl_bank[[#This Row],[Age]]&lt;40,"30-39",IF(tbl_bank[[#This Row],[Age]]&lt;50,"40-49",IF(tbl_bank[[#This Row],[Age]]&lt;60,"50-59","60+"))))</f>
        <v>60+</v>
      </c>
      <c r="P8306">
        <f>IF(tbl_bank[[#This Row],[Balance]]=0,1,0)</f>
        <v>1</v>
      </c>
      <c r="Q8306" t="str">
        <f>IF(tbl_bank[[#This Row],[Balance]]=0,"Zero",IF(tbl_bank[[#This Row],[Balance]]&lt;100000,"1-99k","100k+"))</f>
        <v>Zero</v>
      </c>
      <c r="R8306" t="str">
        <f>IF(tbl_bank[[#This Row],[Tenure]]&lt;=0,"0-1",IF(tbl_bank[[#This Row],[Tenure]]&lt;=4,"2-4",IF(tbl_bank[[#This Row],[Tenure]]&lt;=7,"5-7","8-10")))</f>
        <v>2-4</v>
      </c>
      <c r="S8306" t="str">
        <f>IF(tbl_bank[[#This Row],[NumOfProducts]]&gt;=3,"3+",TEXT(tbl_bank[[#This Row],[NumOfProducts]],"0"))</f>
        <v>2</v>
      </c>
      <c r="T8306" t="str">
        <f>IF(tbl_bank[[#This Row],[CreditScore]]&lt;580,"&lt;580",IF(tbl_bank[[#This Row],[CreditScore]]&lt;670,"580-669",IF(tbl_bank[[#This Row],[CreditScore]]&lt;740,"670-739","740+")))</f>
        <v>670-739</v>
      </c>
    </row>
    <row r="8307" spans="1:20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>IF(tbl_bank[[#This Row],[Age]]&lt;30,"&lt;30",IF(tbl_bank[[#This Row],[Age]]&lt;40,"30-39",IF(tbl_bank[[#This Row],[Age]]&lt;50,"40-49",IF(tbl_bank[[#This Row],[Age]]&lt;60,"50-59","60+"))))</f>
        <v>50-59</v>
      </c>
      <c r="P8307">
        <f>IF(tbl_bank[[#This Row],[Balance]]=0,1,0)</f>
        <v>1</v>
      </c>
      <c r="Q8307" t="str">
        <f>IF(tbl_bank[[#This Row],[Balance]]=0,"Zero",IF(tbl_bank[[#This Row],[Balance]]&lt;100000,"1-99k","100k+"))</f>
        <v>Zero</v>
      </c>
      <c r="R8307" t="str">
        <f>IF(tbl_bank[[#This Row],[Tenure]]&lt;=0,"0-1",IF(tbl_bank[[#This Row],[Tenure]]&lt;=4,"2-4",IF(tbl_bank[[#This Row],[Tenure]]&lt;=7,"5-7","8-10")))</f>
        <v>2-4</v>
      </c>
      <c r="S8307" t="str">
        <f>IF(tbl_bank[[#This Row],[NumOfProducts]]&gt;=3,"3+",TEXT(tbl_bank[[#This Row],[NumOfProducts]],"0"))</f>
        <v>3+</v>
      </c>
      <c r="T8307" t="str">
        <f>IF(tbl_bank[[#This Row],[CreditScore]]&lt;580,"&lt;580",IF(tbl_bank[[#This Row],[CreditScore]]&lt;670,"580-669",IF(tbl_bank[[#This Row],[CreditScore]]&lt;740,"670-739","740+")))</f>
        <v>740+</v>
      </c>
    </row>
    <row r="8308" spans="1:20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>IF(tbl_bank[[#This Row],[Age]]&lt;30,"&lt;30",IF(tbl_bank[[#This Row],[Age]]&lt;40,"30-39",IF(tbl_bank[[#This Row],[Age]]&lt;50,"40-49",IF(tbl_bank[[#This Row],[Age]]&lt;60,"50-59","60+"))))</f>
        <v>30-39</v>
      </c>
      <c r="P8308">
        <f>IF(tbl_bank[[#This Row],[Balance]]=0,1,0)</f>
        <v>1</v>
      </c>
      <c r="Q8308" t="str">
        <f>IF(tbl_bank[[#This Row],[Balance]]=0,"Zero",IF(tbl_bank[[#This Row],[Balance]]&lt;100000,"1-99k","100k+"))</f>
        <v>Zero</v>
      </c>
      <c r="R8308" t="str">
        <f>IF(tbl_bank[[#This Row],[Tenure]]&lt;=0,"0-1",IF(tbl_bank[[#This Row],[Tenure]]&lt;=4,"2-4",IF(tbl_bank[[#This Row],[Tenure]]&lt;=7,"5-7","8-10")))</f>
        <v>2-4</v>
      </c>
      <c r="S8308" t="str">
        <f>IF(tbl_bank[[#This Row],[NumOfProducts]]&gt;=3,"3+",TEXT(tbl_bank[[#This Row],[NumOfProducts]],"0"))</f>
        <v>1</v>
      </c>
      <c r="T8308" t="str">
        <f>IF(tbl_bank[[#This Row],[CreditScore]]&lt;580,"&lt;580",IF(tbl_bank[[#This Row],[CreditScore]]&lt;670,"580-669",IF(tbl_bank[[#This Row],[CreditScore]]&lt;740,"670-739","740+")))</f>
        <v>740+</v>
      </c>
    </row>
    <row r="8309" spans="1:20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>IF(tbl_bank[[#This Row],[Age]]&lt;30,"&lt;30",IF(tbl_bank[[#This Row],[Age]]&lt;40,"30-39",IF(tbl_bank[[#This Row],[Age]]&lt;50,"40-49",IF(tbl_bank[[#This Row],[Age]]&lt;60,"50-59","60+"))))</f>
        <v>30-39</v>
      </c>
      <c r="P8309">
        <f>IF(tbl_bank[[#This Row],[Balance]]=0,1,0)</f>
        <v>0</v>
      </c>
      <c r="Q8309" t="str">
        <f>IF(tbl_bank[[#This Row],[Balance]]=0,"Zero",IF(tbl_bank[[#This Row],[Balance]]&lt;100000,"1-99k","100k+"))</f>
        <v>100k+</v>
      </c>
      <c r="R8309" t="str">
        <f>IF(tbl_bank[[#This Row],[Tenure]]&lt;=0,"0-1",IF(tbl_bank[[#This Row],[Tenure]]&lt;=4,"2-4",IF(tbl_bank[[#This Row],[Tenure]]&lt;=7,"5-7","8-10")))</f>
        <v>2-4</v>
      </c>
      <c r="S8309" t="str">
        <f>IF(tbl_bank[[#This Row],[NumOfProducts]]&gt;=3,"3+",TEXT(tbl_bank[[#This Row],[NumOfProducts]],"0"))</f>
        <v>1</v>
      </c>
      <c r="T8309" t="str">
        <f>IF(tbl_bank[[#This Row],[CreditScore]]&lt;580,"&lt;580",IF(tbl_bank[[#This Row],[CreditScore]]&lt;670,"580-669",IF(tbl_bank[[#This Row],[CreditScore]]&lt;740,"670-739","740+")))</f>
        <v>580-669</v>
      </c>
    </row>
    <row r="8310" spans="1:20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>IF(tbl_bank[[#This Row],[Age]]&lt;30,"&lt;30",IF(tbl_bank[[#This Row],[Age]]&lt;40,"30-39",IF(tbl_bank[[#This Row],[Age]]&lt;50,"40-49",IF(tbl_bank[[#This Row],[Age]]&lt;60,"50-59","60+"))))</f>
        <v>30-39</v>
      </c>
      <c r="P8310">
        <f>IF(tbl_bank[[#This Row],[Balance]]=0,1,0)</f>
        <v>0</v>
      </c>
      <c r="Q8310" t="str">
        <f>IF(tbl_bank[[#This Row],[Balance]]=0,"Zero",IF(tbl_bank[[#This Row],[Balance]]&lt;100000,"1-99k","100k+"))</f>
        <v>100k+</v>
      </c>
      <c r="R8310" t="str">
        <f>IF(tbl_bank[[#This Row],[Tenure]]&lt;=0,"0-1",IF(tbl_bank[[#This Row],[Tenure]]&lt;=4,"2-4",IF(tbl_bank[[#This Row],[Tenure]]&lt;=7,"5-7","8-10")))</f>
        <v>5-7</v>
      </c>
      <c r="S8310" t="str">
        <f>IF(tbl_bank[[#This Row],[NumOfProducts]]&gt;=3,"3+",TEXT(tbl_bank[[#This Row],[NumOfProducts]],"0"))</f>
        <v>2</v>
      </c>
      <c r="T8310" t="str">
        <f>IF(tbl_bank[[#This Row],[CreditScore]]&lt;580,"&lt;580",IF(tbl_bank[[#This Row],[CreditScore]]&lt;670,"580-669",IF(tbl_bank[[#This Row],[CreditScore]]&lt;740,"670-739","740+")))</f>
        <v>&lt;580</v>
      </c>
    </row>
    <row r="8311" spans="1:20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>IF(tbl_bank[[#This Row],[Age]]&lt;30,"&lt;30",IF(tbl_bank[[#This Row],[Age]]&lt;40,"30-39",IF(tbl_bank[[#This Row],[Age]]&lt;50,"40-49",IF(tbl_bank[[#This Row],[Age]]&lt;60,"50-59","60+"))))</f>
        <v>&lt;30</v>
      </c>
      <c r="P8311">
        <f>IF(tbl_bank[[#This Row],[Balance]]=0,1,0)</f>
        <v>1</v>
      </c>
      <c r="Q8311" t="str">
        <f>IF(tbl_bank[[#This Row],[Balance]]=0,"Zero",IF(tbl_bank[[#This Row],[Balance]]&lt;100000,"1-99k","100k+"))</f>
        <v>Zero</v>
      </c>
      <c r="R8311" t="str">
        <f>IF(tbl_bank[[#This Row],[Tenure]]&lt;=0,"0-1",IF(tbl_bank[[#This Row],[Tenure]]&lt;=4,"2-4",IF(tbl_bank[[#This Row],[Tenure]]&lt;=7,"5-7","8-10")))</f>
        <v>8-10</v>
      </c>
      <c r="S8311" t="str">
        <f>IF(tbl_bank[[#This Row],[NumOfProducts]]&gt;=3,"3+",TEXT(tbl_bank[[#This Row],[NumOfProducts]],"0"))</f>
        <v>2</v>
      </c>
      <c r="T8311" t="str">
        <f>IF(tbl_bank[[#This Row],[CreditScore]]&lt;580,"&lt;580",IF(tbl_bank[[#This Row],[CreditScore]]&lt;670,"580-669",IF(tbl_bank[[#This Row],[CreditScore]]&lt;740,"670-739","740+")))</f>
        <v>740+</v>
      </c>
    </row>
    <row r="8312" spans="1:20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>IF(tbl_bank[[#This Row],[Age]]&lt;30,"&lt;30",IF(tbl_bank[[#This Row],[Age]]&lt;40,"30-39",IF(tbl_bank[[#This Row],[Age]]&lt;50,"40-49",IF(tbl_bank[[#This Row],[Age]]&lt;60,"50-59","60+"))))</f>
        <v>40-49</v>
      </c>
      <c r="P8312">
        <f>IF(tbl_bank[[#This Row],[Balance]]=0,1,0)</f>
        <v>0</v>
      </c>
      <c r="Q8312" t="str">
        <f>IF(tbl_bank[[#This Row],[Balance]]=0,"Zero",IF(tbl_bank[[#This Row],[Balance]]&lt;100000,"1-99k","100k+"))</f>
        <v>100k+</v>
      </c>
      <c r="R8312" t="str">
        <f>IF(tbl_bank[[#This Row],[Tenure]]&lt;=0,"0-1",IF(tbl_bank[[#This Row],[Tenure]]&lt;=4,"2-4",IF(tbl_bank[[#This Row],[Tenure]]&lt;=7,"5-7","8-10")))</f>
        <v>5-7</v>
      </c>
      <c r="S8312" t="str">
        <f>IF(tbl_bank[[#This Row],[NumOfProducts]]&gt;=3,"3+",TEXT(tbl_bank[[#This Row],[NumOfProducts]],"0"))</f>
        <v>1</v>
      </c>
      <c r="T8312" t="str">
        <f>IF(tbl_bank[[#This Row],[CreditScore]]&lt;580,"&lt;580",IF(tbl_bank[[#This Row],[CreditScore]]&lt;670,"580-669",IF(tbl_bank[[#This Row],[CreditScore]]&lt;740,"670-739","740+")))</f>
        <v>670-739</v>
      </c>
    </row>
    <row r="8313" spans="1:20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>IF(tbl_bank[[#This Row],[Age]]&lt;30,"&lt;30",IF(tbl_bank[[#This Row],[Age]]&lt;40,"30-39",IF(tbl_bank[[#This Row],[Age]]&lt;50,"40-49",IF(tbl_bank[[#This Row],[Age]]&lt;60,"50-59","60+"))))</f>
        <v>40-49</v>
      </c>
      <c r="P8313">
        <f>IF(tbl_bank[[#This Row],[Balance]]=0,1,0)</f>
        <v>0</v>
      </c>
      <c r="Q8313" t="str">
        <f>IF(tbl_bank[[#This Row],[Balance]]=0,"Zero",IF(tbl_bank[[#This Row],[Balance]]&lt;100000,"1-99k","100k+"))</f>
        <v>100k+</v>
      </c>
      <c r="R8313" t="str">
        <f>IF(tbl_bank[[#This Row],[Tenure]]&lt;=0,"0-1",IF(tbl_bank[[#This Row],[Tenure]]&lt;=4,"2-4",IF(tbl_bank[[#This Row],[Tenure]]&lt;=7,"5-7","8-10")))</f>
        <v>5-7</v>
      </c>
      <c r="S8313" t="str">
        <f>IF(tbl_bank[[#This Row],[NumOfProducts]]&gt;=3,"3+",TEXT(tbl_bank[[#This Row],[NumOfProducts]],"0"))</f>
        <v>1</v>
      </c>
      <c r="T8313" t="str">
        <f>IF(tbl_bank[[#This Row],[CreditScore]]&lt;580,"&lt;580",IF(tbl_bank[[#This Row],[CreditScore]]&lt;670,"580-669",IF(tbl_bank[[#This Row],[CreditScore]]&lt;740,"670-739","740+")))</f>
        <v>&lt;580</v>
      </c>
    </row>
    <row r="8314" spans="1:20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>IF(tbl_bank[[#This Row],[Age]]&lt;30,"&lt;30",IF(tbl_bank[[#This Row],[Age]]&lt;40,"30-39",IF(tbl_bank[[#This Row],[Age]]&lt;50,"40-49",IF(tbl_bank[[#This Row],[Age]]&lt;60,"50-59","60+"))))</f>
        <v>40-49</v>
      </c>
      <c r="P8314">
        <f>IF(tbl_bank[[#This Row],[Balance]]=0,1,0)</f>
        <v>0</v>
      </c>
      <c r="Q8314" t="str">
        <f>IF(tbl_bank[[#This Row],[Balance]]=0,"Zero",IF(tbl_bank[[#This Row],[Balance]]&lt;100000,"1-99k","100k+"))</f>
        <v>1-99k</v>
      </c>
      <c r="R8314" t="str">
        <f>IF(tbl_bank[[#This Row],[Tenure]]&lt;=0,"0-1",IF(tbl_bank[[#This Row],[Tenure]]&lt;=4,"2-4",IF(tbl_bank[[#This Row],[Tenure]]&lt;=7,"5-7","8-10")))</f>
        <v>5-7</v>
      </c>
      <c r="S8314" t="str">
        <f>IF(tbl_bank[[#This Row],[NumOfProducts]]&gt;=3,"3+",TEXT(tbl_bank[[#This Row],[NumOfProducts]],"0"))</f>
        <v>1</v>
      </c>
      <c r="T8314" t="str">
        <f>IF(tbl_bank[[#This Row],[CreditScore]]&lt;580,"&lt;580",IF(tbl_bank[[#This Row],[CreditScore]]&lt;670,"580-669",IF(tbl_bank[[#This Row],[CreditScore]]&lt;740,"670-739","740+")))</f>
        <v>580-669</v>
      </c>
    </row>
    <row r="8315" spans="1:20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>IF(tbl_bank[[#This Row],[Age]]&lt;30,"&lt;30",IF(tbl_bank[[#This Row],[Age]]&lt;40,"30-39",IF(tbl_bank[[#This Row],[Age]]&lt;50,"40-49",IF(tbl_bank[[#This Row],[Age]]&lt;60,"50-59","60+"))))</f>
        <v>30-39</v>
      </c>
      <c r="P8315">
        <f>IF(tbl_bank[[#This Row],[Balance]]=0,1,0)</f>
        <v>1</v>
      </c>
      <c r="Q8315" t="str">
        <f>IF(tbl_bank[[#This Row],[Balance]]=0,"Zero",IF(tbl_bank[[#This Row],[Balance]]&lt;100000,"1-99k","100k+"))</f>
        <v>Zero</v>
      </c>
      <c r="R8315" t="str">
        <f>IF(tbl_bank[[#This Row],[Tenure]]&lt;=0,"0-1",IF(tbl_bank[[#This Row],[Tenure]]&lt;=4,"2-4",IF(tbl_bank[[#This Row],[Tenure]]&lt;=7,"5-7","8-10")))</f>
        <v>2-4</v>
      </c>
      <c r="S8315" t="str">
        <f>IF(tbl_bank[[#This Row],[NumOfProducts]]&gt;=3,"3+",TEXT(tbl_bank[[#This Row],[NumOfProducts]],"0"))</f>
        <v>1</v>
      </c>
      <c r="T8315" t="str">
        <f>IF(tbl_bank[[#This Row],[CreditScore]]&lt;580,"&lt;580",IF(tbl_bank[[#This Row],[CreditScore]]&lt;670,"580-669",IF(tbl_bank[[#This Row],[CreditScore]]&lt;740,"670-739","740+")))</f>
        <v>580-669</v>
      </c>
    </row>
    <row r="8316" spans="1:20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>IF(tbl_bank[[#This Row],[Age]]&lt;30,"&lt;30",IF(tbl_bank[[#This Row],[Age]]&lt;40,"30-39",IF(tbl_bank[[#This Row],[Age]]&lt;50,"40-49",IF(tbl_bank[[#This Row],[Age]]&lt;60,"50-59","60+"))))</f>
        <v>30-39</v>
      </c>
      <c r="P8316">
        <f>IF(tbl_bank[[#This Row],[Balance]]=0,1,0)</f>
        <v>1</v>
      </c>
      <c r="Q8316" t="str">
        <f>IF(tbl_bank[[#This Row],[Balance]]=0,"Zero",IF(tbl_bank[[#This Row],[Balance]]&lt;100000,"1-99k","100k+"))</f>
        <v>Zero</v>
      </c>
      <c r="R8316" t="str">
        <f>IF(tbl_bank[[#This Row],[Tenure]]&lt;=0,"0-1",IF(tbl_bank[[#This Row],[Tenure]]&lt;=4,"2-4",IF(tbl_bank[[#This Row],[Tenure]]&lt;=7,"5-7","8-10")))</f>
        <v>2-4</v>
      </c>
      <c r="S8316" t="str">
        <f>IF(tbl_bank[[#This Row],[NumOfProducts]]&gt;=3,"3+",TEXT(tbl_bank[[#This Row],[NumOfProducts]],"0"))</f>
        <v>2</v>
      </c>
      <c r="T8316" t="str">
        <f>IF(tbl_bank[[#This Row],[CreditScore]]&lt;580,"&lt;580",IF(tbl_bank[[#This Row],[CreditScore]]&lt;670,"580-669",IF(tbl_bank[[#This Row],[CreditScore]]&lt;740,"670-739","740+")))</f>
        <v>580-669</v>
      </c>
    </row>
    <row r="8317" spans="1:20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>IF(tbl_bank[[#This Row],[Age]]&lt;30,"&lt;30",IF(tbl_bank[[#This Row],[Age]]&lt;40,"30-39",IF(tbl_bank[[#This Row],[Age]]&lt;50,"40-49",IF(tbl_bank[[#This Row],[Age]]&lt;60,"50-59","60+"))))</f>
        <v>40-49</v>
      </c>
      <c r="P8317">
        <f>IF(tbl_bank[[#This Row],[Balance]]=0,1,0)</f>
        <v>1</v>
      </c>
      <c r="Q8317" t="str">
        <f>IF(tbl_bank[[#This Row],[Balance]]=0,"Zero",IF(tbl_bank[[#This Row],[Balance]]&lt;100000,"1-99k","100k+"))</f>
        <v>Zero</v>
      </c>
      <c r="R8317" t="str">
        <f>IF(tbl_bank[[#This Row],[Tenure]]&lt;=0,"0-1",IF(tbl_bank[[#This Row],[Tenure]]&lt;=4,"2-4",IF(tbl_bank[[#This Row],[Tenure]]&lt;=7,"5-7","8-10")))</f>
        <v>2-4</v>
      </c>
      <c r="S8317" t="str">
        <f>IF(tbl_bank[[#This Row],[NumOfProducts]]&gt;=3,"3+",TEXT(tbl_bank[[#This Row],[NumOfProducts]],"0"))</f>
        <v>2</v>
      </c>
      <c r="T8317" t="str">
        <f>IF(tbl_bank[[#This Row],[CreditScore]]&lt;580,"&lt;580",IF(tbl_bank[[#This Row],[CreditScore]]&lt;670,"580-669",IF(tbl_bank[[#This Row],[CreditScore]]&lt;740,"670-739","740+")))</f>
        <v>580-669</v>
      </c>
    </row>
    <row r="8318" spans="1:20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>IF(tbl_bank[[#This Row],[Age]]&lt;30,"&lt;30",IF(tbl_bank[[#This Row],[Age]]&lt;40,"30-39",IF(tbl_bank[[#This Row],[Age]]&lt;50,"40-49",IF(tbl_bank[[#This Row],[Age]]&lt;60,"50-59","60+"))))</f>
        <v>50-59</v>
      </c>
      <c r="P8318">
        <f>IF(tbl_bank[[#This Row],[Balance]]=0,1,0)</f>
        <v>1</v>
      </c>
      <c r="Q8318" t="str">
        <f>IF(tbl_bank[[#This Row],[Balance]]=0,"Zero",IF(tbl_bank[[#This Row],[Balance]]&lt;100000,"1-99k","100k+"))</f>
        <v>Zero</v>
      </c>
      <c r="R8318" t="str">
        <f>IF(tbl_bank[[#This Row],[Tenure]]&lt;=0,"0-1",IF(tbl_bank[[#This Row],[Tenure]]&lt;=4,"2-4",IF(tbl_bank[[#This Row],[Tenure]]&lt;=7,"5-7","8-10")))</f>
        <v>5-7</v>
      </c>
      <c r="S8318" t="str">
        <f>IF(tbl_bank[[#This Row],[NumOfProducts]]&gt;=3,"3+",TEXT(tbl_bank[[#This Row],[NumOfProducts]],"0"))</f>
        <v>2</v>
      </c>
      <c r="T8318" t="str">
        <f>IF(tbl_bank[[#This Row],[CreditScore]]&lt;580,"&lt;580",IF(tbl_bank[[#This Row],[CreditScore]]&lt;670,"580-669",IF(tbl_bank[[#This Row],[CreditScore]]&lt;740,"670-739","740+")))</f>
        <v>580-669</v>
      </c>
    </row>
    <row r="8319" spans="1:20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>IF(tbl_bank[[#This Row],[Age]]&lt;30,"&lt;30",IF(tbl_bank[[#This Row],[Age]]&lt;40,"30-39",IF(tbl_bank[[#This Row],[Age]]&lt;50,"40-49",IF(tbl_bank[[#This Row],[Age]]&lt;60,"50-59","60+"))))</f>
        <v>&lt;30</v>
      </c>
      <c r="P8319">
        <f>IF(tbl_bank[[#This Row],[Balance]]=0,1,0)</f>
        <v>1</v>
      </c>
      <c r="Q8319" t="str">
        <f>IF(tbl_bank[[#This Row],[Balance]]=0,"Zero",IF(tbl_bank[[#This Row],[Balance]]&lt;100000,"1-99k","100k+"))</f>
        <v>Zero</v>
      </c>
      <c r="R8319" t="str">
        <f>IF(tbl_bank[[#This Row],[Tenure]]&lt;=0,"0-1",IF(tbl_bank[[#This Row],[Tenure]]&lt;=4,"2-4",IF(tbl_bank[[#This Row],[Tenure]]&lt;=7,"5-7","8-10")))</f>
        <v>2-4</v>
      </c>
      <c r="S8319" t="str">
        <f>IF(tbl_bank[[#This Row],[NumOfProducts]]&gt;=3,"3+",TEXT(tbl_bank[[#This Row],[NumOfProducts]],"0"))</f>
        <v>2</v>
      </c>
      <c r="T8319" t="str">
        <f>IF(tbl_bank[[#This Row],[CreditScore]]&lt;580,"&lt;580",IF(tbl_bank[[#This Row],[CreditScore]]&lt;670,"580-669",IF(tbl_bank[[#This Row],[CreditScore]]&lt;740,"670-739","740+")))</f>
        <v>580-669</v>
      </c>
    </row>
    <row r="8320" spans="1:20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>IF(tbl_bank[[#This Row],[Age]]&lt;30,"&lt;30",IF(tbl_bank[[#This Row],[Age]]&lt;40,"30-39",IF(tbl_bank[[#This Row],[Age]]&lt;50,"40-49",IF(tbl_bank[[#This Row],[Age]]&lt;60,"50-59","60+"))))</f>
        <v>30-39</v>
      </c>
      <c r="P8320">
        <f>IF(tbl_bank[[#This Row],[Balance]]=0,1,0)</f>
        <v>0</v>
      </c>
      <c r="Q8320" t="str">
        <f>IF(tbl_bank[[#This Row],[Balance]]=0,"Zero",IF(tbl_bank[[#This Row],[Balance]]&lt;100000,"1-99k","100k+"))</f>
        <v>100k+</v>
      </c>
      <c r="R8320" t="str">
        <f>IF(tbl_bank[[#This Row],[Tenure]]&lt;=0,"0-1",IF(tbl_bank[[#This Row],[Tenure]]&lt;=4,"2-4",IF(tbl_bank[[#This Row],[Tenure]]&lt;=7,"5-7","8-10")))</f>
        <v>5-7</v>
      </c>
      <c r="S8320" t="str">
        <f>IF(tbl_bank[[#This Row],[NumOfProducts]]&gt;=3,"3+",TEXT(tbl_bank[[#This Row],[NumOfProducts]],"0"))</f>
        <v>1</v>
      </c>
      <c r="T8320" t="str">
        <f>IF(tbl_bank[[#This Row],[CreditScore]]&lt;580,"&lt;580",IF(tbl_bank[[#This Row],[CreditScore]]&lt;670,"580-669",IF(tbl_bank[[#This Row],[CreditScore]]&lt;740,"670-739","740+")))</f>
        <v>&lt;580</v>
      </c>
    </row>
    <row r="8321" spans="1:20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>IF(tbl_bank[[#This Row],[Age]]&lt;30,"&lt;30",IF(tbl_bank[[#This Row],[Age]]&lt;40,"30-39",IF(tbl_bank[[#This Row],[Age]]&lt;50,"40-49",IF(tbl_bank[[#This Row],[Age]]&lt;60,"50-59","60+"))))</f>
        <v>50-59</v>
      </c>
      <c r="P8321">
        <f>IF(tbl_bank[[#This Row],[Balance]]=0,1,0)</f>
        <v>0</v>
      </c>
      <c r="Q8321" t="str">
        <f>IF(tbl_bank[[#This Row],[Balance]]=0,"Zero",IF(tbl_bank[[#This Row],[Balance]]&lt;100000,"1-99k","100k+"))</f>
        <v>100k+</v>
      </c>
      <c r="R8321" t="str">
        <f>IF(tbl_bank[[#This Row],[Tenure]]&lt;=0,"0-1",IF(tbl_bank[[#This Row],[Tenure]]&lt;=4,"2-4",IF(tbl_bank[[#This Row],[Tenure]]&lt;=7,"5-7","8-10")))</f>
        <v>5-7</v>
      </c>
      <c r="S8321" t="str">
        <f>IF(tbl_bank[[#This Row],[NumOfProducts]]&gt;=3,"3+",TEXT(tbl_bank[[#This Row],[NumOfProducts]],"0"))</f>
        <v>1</v>
      </c>
      <c r="T8321" t="str">
        <f>IF(tbl_bank[[#This Row],[CreditScore]]&lt;580,"&lt;580",IF(tbl_bank[[#This Row],[CreditScore]]&lt;670,"580-669",IF(tbl_bank[[#This Row],[CreditScore]]&lt;740,"670-739","740+")))</f>
        <v>580-669</v>
      </c>
    </row>
    <row r="8322" spans="1:20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>IF(tbl_bank[[#This Row],[Age]]&lt;30,"&lt;30",IF(tbl_bank[[#This Row],[Age]]&lt;40,"30-39",IF(tbl_bank[[#This Row],[Age]]&lt;50,"40-49",IF(tbl_bank[[#This Row],[Age]]&lt;60,"50-59","60+"))))</f>
        <v>30-39</v>
      </c>
      <c r="P8322">
        <f>IF(tbl_bank[[#This Row],[Balance]]=0,1,0)</f>
        <v>0</v>
      </c>
      <c r="Q8322" t="str">
        <f>IF(tbl_bank[[#This Row],[Balance]]=0,"Zero",IF(tbl_bank[[#This Row],[Balance]]&lt;100000,"1-99k","100k+"))</f>
        <v>100k+</v>
      </c>
      <c r="R8322" t="str">
        <f>IF(tbl_bank[[#This Row],[Tenure]]&lt;=0,"0-1",IF(tbl_bank[[#This Row],[Tenure]]&lt;=4,"2-4",IF(tbl_bank[[#This Row],[Tenure]]&lt;=7,"5-7","8-10")))</f>
        <v>2-4</v>
      </c>
      <c r="S8322" t="str">
        <f>IF(tbl_bank[[#This Row],[NumOfProducts]]&gt;=3,"3+",TEXT(tbl_bank[[#This Row],[NumOfProducts]],"0"))</f>
        <v>1</v>
      </c>
      <c r="T8322" t="str">
        <f>IF(tbl_bank[[#This Row],[CreditScore]]&lt;580,"&lt;580",IF(tbl_bank[[#This Row],[CreditScore]]&lt;670,"580-669",IF(tbl_bank[[#This Row],[CreditScore]]&lt;740,"670-739","740+")))</f>
        <v>&lt;580</v>
      </c>
    </row>
    <row r="8323" spans="1:20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>IF(tbl_bank[[#This Row],[Age]]&lt;30,"&lt;30",IF(tbl_bank[[#This Row],[Age]]&lt;40,"30-39",IF(tbl_bank[[#This Row],[Age]]&lt;50,"40-49",IF(tbl_bank[[#This Row],[Age]]&lt;60,"50-59","60+"))))</f>
        <v>60+</v>
      </c>
      <c r="P8323">
        <f>IF(tbl_bank[[#This Row],[Balance]]=0,1,0)</f>
        <v>1</v>
      </c>
      <c r="Q8323" t="str">
        <f>IF(tbl_bank[[#This Row],[Balance]]=0,"Zero",IF(tbl_bank[[#This Row],[Balance]]&lt;100000,"1-99k","100k+"))</f>
        <v>Zero</v>
      </c>
      <c r="R8323" t="str">
        <f>IF(tbl_bank[[#This Row],[Tenure]]&lt;=0,"0-1",IF(tbl_bank[[#This Row],[Tenure]]&lt;=4,"2-4",IF(tbl_bank[[#This Row],[Tenure]]&lt;=7,"5-7","8-10")))</f>
        <v>2-4</v>
      </c>
      <c r="S8323" t="str">
        <f>IF(tbl_bank[[#This Row],[NumOfProducts]]&gt;=3,"3+",TEXT(tbl_bank[[#This Row],[NumOfProducts]],"0"))</f>
        <v>2</v>
      </c>
      <c r="T8323" t="str">
        <f>IF(tbl_bank[[#This Row],[CreditScore]]&lt;580,"&lt;580",IF(tbl_bank[[#This Row],[CreditScore]]&lt;670,"580-669",IF(tbl_bank[[#This Row],[CreditScore]]&lt;740,"670-739","740+")))</f>
        <v>580-669</v>
      </c>
    </row>
    <row r="8324" spans="1:20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>IF(tbl_bank[[#This Row],[Age]]&lt;30,"&lt;30",IF(tbl_bank[[#This Row],[Age]]&lt;40,"30-39",IF(tbl_bank[[#This Row],[Age]]&lt;50,"40-49",IF(tbl_bank[[#This Row],[Age]]&lt;60,"50-59","60+"))))</f>
        <v>30-39</v>
      </c>
      <c r="P8324">
        <f>IF(tbl_bank[[#This Row],[Balance]]=0,1,0)</f>
        <v>1</v>
      </c>
      <c r="Q8324" t="str">
        <f>IF(tbl_bank[[#This Row],[Balance]]=0,"Zero",IF(tbl_bank[[#This Row],[Balance]]&lt;100000,"1-99k","100k+"))</f>
        <v>Zero</v>
      </c>
      <c r="R8324" t="str">
        <f>IF(tbl_bank[[#This Row],[Tenure]]&lt;=0,"0-1",IF(tbl_bank[[#This Row],[Tenure]]&lt;=4,"2-4",IF(tbl_bank[[#This Row],[Tenure]]&lt;=7,"5-7","8-10")))</f>
        <v>5-7</v>
      </c>
      <c r="S8324" t="str">
        <f>IF(tbl_bank[[#This Row],[NumOfProducts]]&gt;=3,"3+",TEXT(tbl_bank[[#This Row],[NumOfProducts]],"0"))</f>
        <v>2</v>
      </c>
      <c r="T8324" t="str">
        <f>IF(tbl_bank[[#This Row],[CreditScore]]&lt;580,"&lt;580",IF(tbl_bank[[#This Row],[CreditScore]]&lt;670,"580-669",IF(tbl_bank[[#This Row],[CreditScore]]&lt;740,"670-739","740+")))</f>
        <v>580-669</v>
      </c>
    </row>
    <row r="8325" spans="1:20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>IF(tbl_bank[[#This Row],[Age]]&lt;30,"&lt;30",IF(tbl_bank[[#This Row],[Age]]&lt;40,"30-39",IF(tbl_bank[[#This Row],[Age]]&lt;50,"40-49",IF(tbl_bank[[#This Row],[Age]]&lt;60,"50-59","60+"))))</f>
        <v>30-39</v>
      </c>
      <c r="P8325">
        <f>IF(tbl_bank[[#This Row],[Balance]]=0,1,0)</f>
        <v>1</v>
      </c>
      <c r="Q8325" t="str">
        <f>IF(tbl_bank[[#This Row],[Balance]]=0,"Zero",IF(tbl_bank[[#This Row],[Balance]]&lt;100000,"1-99k","100k+"))</f>
        <v>Zero</v>
      </c>
      <c r="R8325" t="str">
        <f>IF(tbl_bank[[#This Row],[Tenure]]&lt;=0,"0-1",IF(tbl_bank[[#This Row],[Tenure]]&lt;=4,"2-4",IF(tbl_bank[[#This Row],[Tenure]]&lt;=7,"5-7","8-10")))</f>
        <v>5-7</v>
      </c>
      <c r="S8325" t="str">
        <f>IF(tbl_bank[[#This Row],[NumOfProducts]]&gt;=3,"3+",TEXT(tbl_bank[[#This Row],[NumOfProducts]],"0"))</f>
        <v>2</v>
      </c>
      <c r="T8325" t="str">
        <f>IF(tbl_bank[[#This Row],[CreditScore]]&lt;580,"&lt;580",IF(tbl_bank[[#This Row],[CreditScore]]&lt;670,"580-669",IF(tbl_bank[[#This Row],[CreditScore]]&lt;740,"670-739","740+")))</f>
        <v>670-739</v>
      </c>
    </row>
    <row r="8326" spans="1:20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>IF(tbl_bank[[#This Row],[Age]]&lt;30,"&lt;30",IF(tbl_bank[[#This Row],[Age]]&lt;40,"30-39",IF(tbl_bank[[#This Row],[Age]]&lt;50,"40-49",IF(tbl_bank[[#This Row],[Age]]&lt;60,"50-59","60+"))))</f>
        <v>50-59</v>
      </c>
      <c r="P8326">
        <f>IF(tbl_bank[[#This Row],[Balance]]=0,1,0)</f>
        <v>0</v>
      </c>
      <c r="Q8326" t="str">
        <f>IF(tbl_bank[[#This Row],[Balance]]=0,"Zero",IF(tbl_bank[[#This Row],[Balance]]&lt;100000,"1-99k","100k+"))</f>
        <v>1-99k</v>
      </c>
      <c r="R8326" t="str">
        <f>IF(tbl_bank[[#This Row],[Tenure]]&lt;=0,"0-1",IF(tbl_bank[[#This Row],[Tenure]]&lt;=4,"2-4",IF(tbl_bank[[#This Row],[Tenure]]&lt;=7,"5-7","8-10")))</f>
        <v>2-4</v>
      </c>
      <c r="S8326" t="str">
        <f>IF(tbl_bank[[#This Row],[NumOfProducts]]&gt;=3,"3+",TEXT(tbl_bank[[#This Row],[NumOfProducts]],"0"))</f>
        <v>1</v>
      </c>
      <c r="T8326" t="str">
        <f>IF(tbl_bank[[#This Row],[CreditScore]]&lt;580,"&lt;580",IF(tbl_bank[[#This Row],[CreditScore]]&lt;670,"580-669",IF(tbl_bank[[#This Row],[CreditScore]]&lt;740,"670-739","740+")))</f>
        <v>580-669</v>
      </c>
    </row>
    <row r="8327" spans="1:20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>IF(tbl_bank[[#This Row],[Age]]&lt;30,"&lt;30",IF(tbl_bank[[#This Row],[Age]]&lt;40,"30-39",IF(tbl_bank[[#This Row],[Age]]&lt;50,"40-49",IF(tbl_bank[[#This Row],[Age]]&lt;60,"50-59","60+"))))</f>
        <v>&lt;30</v>
      </c>
      <c r="P8327">
        <f>IF(tbl_bank[[#This Row],[Balance]]=0,1,0)</f>
        <v>1</v>
      </c>
      <c r="Q8327" t="str">
        <f>IF(tbl_bank[[#This Row],[Balance]]=0,"Zero",IF(tbl_bank[[#This Row],[Balance]]&lt;100000,"1-99k","100k+"))</f>
        <v>Zero</v>
      </c>
      <c r="R8327" t="str">
        <f>IF(tbl_bank[[#This Row],[Tenure]]&lt;=0,"0-1",IF(tbl_bank[[#This Row],[Tenure]]&lt;=4,"2-4",IF(tbl_bank[[#This Row],[Tenure]]&lt;=7,"5-7","8-10")))</f>
        <v>8-10</v>
      </c>
      <c r="S8327" t="str">
        <f>IF(tbl_bank[[#This Row],[NumOfProducts]]&gt;=3,"3+",TEXT(tbl_bank[[#This Row],[NumOfProducts]],"0"))</f>
        <v>2</v>
      </c>
      <c r="T8327" t="str">
        <f>IF(tbl_bank[[#This Row],[CreditScore]]&lt;580,"&lt;580",IF(tbl_bank[[#This Row],[CreditScore]]&lt;670,"580-669",IF(tbl_bank[[#This Row],[CreditScore]]&lt;740,"670-739","740+")))</f>
        <v>580-669</v>
      </c>
    </row>
    <row r="8328" spans="1:20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>IF(tbl_bank[[#This Row],[Age]]&lt;30,"&lt;30",IF(tbl_bank[[#This Row],[Age]]&lt;40,"30-39",IF(tbl_bank[[#This Row],[Age]]&lt;50,"40-49",IF(tbl_bank[[#This Row],[Age]]&lt;60,"50-59","60+"))))</f>
        <v>30-39</v>
      </c>
      <c r="P8328">
        <f>IF(tbl_bank[[#This Row],[Balance]]=0,1,0)</f>
        <v>0</v>
      </c>
      <c r="Q8328" t="str">
        <f>IF(tbl_bank[[#This Row],[Balance]]=0,"Zero",IF(tbl_bank[[#This Row],[Balance]]&lt;100000,"1-99k","100k+"))</f>
        <v>1-99k</v>
      </c>
      <c r="R8328" t="str">
        <f>IF(tbl_bank[[#This Row],[Tenure]]&lt;=0,"0-1",IF(tbl_bank[[#This Row],[Tenure]]&lt;=4,"2-4",IF(tbl_bank[[#This Row],[Tenure]]&lt;=7,"5-7","8-10")))</f>
        <v>0-1</v>
      </c>
      <c r="S8328" t="str">
        <f>IF(tbl_bank[[#This Row],[NumOfProducts]]&gt;=3,"3+",TEXT(tbl_bank[[#This Row],[NumOfProducts]],"0"))</f>
        <v>1</v>
      </c>
      <c r="T8328" t="str">
        <f>IF(tbl_bank[[#This Row],[CreditScore]]&lt;580,"&lt;580",IF(tbl_bank[[#This Row],[CreditScore]]&lt;670,"580-669",IF(tbl_bank[[#This Row],[CreditScore]]&lt;740,"670-739","740+")))</f>
        <v>&lt;580</v>
      </c>
    </row>
    <row r="8329" spans="1:20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>IF(tbl_bank[[#This Row],[Age]]&lt;30,"&lt;30",IF(tbl_bank[[#This Row],[Age]]&lt;40,"30-39",IF(tbl_bank[[#This Row],[Age]]&lt;50,"40-49",IF(tbl_bank[[#This Row],[Age]]&lt;60,"50-59","60+"))))</f>
        <v>30-39</v>
      </c>
      <c r="P8329">
        <f>IF(tbl_bank[[#This Row],[Balance]]=0,1,0)</f>
        <v>1</v>
      </c>
      <c r="Q8329" t="str">
        <f>IF(tbl_bank[[#This Row],[Balance]]=0,"Zero",IF(tbl_bank[[#This Row],[Balance]]&lt;100000,"1-99k","100k+"))</f>
        <v>Zero</v>
      </c>
      <c r="R8329" t="str">
        <f>IF(tbl_bank[[#This Row],[Tenure]]&lt;=0,"0-1",IF(tbl_bank[[#This Row],[Tenure]]&lt;=4,"2-4",IF(tbl_bank[[#This Row],[Tenure]]&lt;=7,"5-7","8-10")))</f>
        <v>8-10</v>
      </c>
      <c r="S8329" t="str">
        <f>IF(tbl_bank[[#This Row],[NumOfProducts]]&gt;=3,"3+",TEXT(tbl_bank[[#This Row],[NumOfProducts]],"0"))</f>
        <v>2</v>
      </c>
      <c r="T8329" t="str">
        <f>IF(tbl_bank[[#This Row],[CreditScore]]&lt;580,"&lt;580",IF(tbl_bank[[#This Row],[CreditScore]]&lt;670,"580-669",IF(tbl_bank[[#This Row],[CreditScore]]&lt;740,"670-739","740+")))</f>
        <v>670-739</v>
      </c>
    </row>
    <row r="8330" spans="1:20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>IF(tbl_bank[[#This Row],[Age]]&lt;30,"&lt;30",IF(tbl_bank[[#This Row],[Age]]&lt;40,"30-39",IF(tbl_bank[[#This Row],[Age]]&lt;50,"40-49",IF(tbl_bank[[#This Row],[Age]]&lt;60,"50-59","60+"))))</f>
        <v>30-39</v>
      </c>
      <c r="P8330">
        <f>IF(tbl_bank[[#This Row],[Balance]]=0,1,0)</f>
        <v>0</v>
      </c>
      <c r="Q8330" t="str">
        <f>IF(tbl_bank[[#This Row],[Balance]]=0,"Zero",IF(tbl_bank[[#This Row],[Balance]]&lt;100000,"1-99k","100k+"))</f>
        <v>100k+</v>
      </c>
      <c r="R8330" t="str">
        <f>IF(tbl_bank[[#This Row],[Tenure]]&lt;=0,"0-1",IF(tbl_bank[[#This Row],[Tenure]]&lt;=4,"2-4",IF(tbl_bank[[#This Row],[Tenure]]&lt;=7,"5-7","8-10")))</f>
        <v>5-7</v>
      </c>
      <c r="S8330" t="str">
        <f>IF(tbl_bank[[#This Row],[NumOfProducts]]&gt;=3,"3+",TEXT(tbl_bank[[#This Row],[NumOfProducts]],"0"))</f>
        <v>1</v>
      </c>
      <c r="T8330" t="str">
        <f>IF(tbl_bank[[#This Row],[CreditScore]]&lt;580,"&lt;580",IF(tbl_bank[[#This Row],[CreditScore]]&lt;670,"580-669",IF(tbl_bank[[#This Row],[CreditScore]]&lt;740,"670-739","740+")))</f>
        <v>580-669</v>
      </c>
    </row>
    <row r="8331" spans="1:20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>IF(tbl_bank[[#This Row],[Age]]&lt;30,"&lt;30",IF(tbl_bank[[#This Row],[Age]]&lt;40,"30-39",IF(tbl_bank[[#This Row],[Age]]&lt;50,"40-49",IF(tbl_bank[[#This Row],[Age]]&lt;60,"50-59","60+"))))</f>
        <v>40-49</v>
      </c>
      <c r="P8331">
        <f>IF(tbl_bank[[#This Row],[Balance]]=0,1,0)</f>
        <v>0</v>
      </c>
      <c r="Q8331" t="str">
        <f>IF(tbl_bank[[#This Row],[Balance]]=0,"Zero",IF(tbl_bank[[#This Row],[Balance]]&lt;100000,"1-99k","100k+"))</f>
        <v>100k+</v>
      </c>
      <c r="R8331" t="str">
        <f>IF(tbl_bank[[#This Row],[Tenure]]&lt;=0,"0-1",IF(tbl_bank[[#This Row],[Tenure]]&lt;=4,"2-4",IF(tbl_bank[[#This Row],[Tenure]]&lt;=7,"5-7","8-10")))</f>
        <v>2-4</v>
      </c>
      <c r="S8331" t="str">
        <f>IF(tbl_bank[[#This Row],[NumOfProducts]]&gt;=3,"3+",TEXT(tbl_bank[[#This Row],[NumOfProducts]],"0"))</f>
        <v>2</v>
      </c>
      <c r="T8331" t="str">
        <f>IF(tbl_bank[[#This Row],[CreditScore]]&lt;580,"&lt;580",IF(tbl_bank[[#This Row],[CreditScore]]&lt;670,"580-669",IF(tbl_bank[[#This Row],[CreditScore]]&lt;740,"670-739","740+")))</f>
        <v>670-739</v>
      </c>
    </row>
    <row r="8332" spans="1:20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>IF(tbl_bank[[#This Row],[Age]]&lt;30,"&lt;30",IF(tbl_bank[[#This Row],[Age]]&lt;40,"30-39",IF(tbl_bank[[#This Row],[Age]]&lt;50,"40-49",IF(tbl_bank[[#This Row],[Age]]&lt;60,"50-59","60+"))))</f>
        <v>30-39</v>
      </c>
      <c r="P8332">
        <f>IF(tbl_bank[[#This Row],[Balance]]=0,1,0)</f>
        <v>0</v>
      </c>
      <c r="Q8332" t="str">
        <f>IF(tbl_bank[[#This Row],[Balance]]=0,"Zero",IF(tbl_bank[[#This Row],[Balance]]&lt;100000,"1-99k","100k+"))</f>
        <v>1-99k</v>
      </c>
      <c r="R8332" t="str">
        <f>IF(tbl_bank[[#This Row],[Tenure]]&lt;=0,"0-1",IF(tbl_bank[[#This Row],[Tenure]]&lt;=4,"2-4",IF(tbl_bank[[#This Row],[Tenure]]&lt;=7,"5-7","8-10")))</f>
        <v>2-4</v>
      </c>
      <c r="S8332" t="str">
        <f>IF(tbl_bank[[#This Row],[NumOfProducts]]&gt;=3,"3+",TEXT(tbl_bank[[#This Row],[NumOfProducts]],"0"))</f>
        <v>1</v>
      </c>
      <c r="T8332" t="str">
        <f>IF(tbl_bank[[#This Row],[CreditScore]]&lt;580,"&lt;580",IF(tbl_bank[[#This Row],[CreditScore]]&lt;670,"580-669",IF(tbl_bank[[#This Row],[CreditScore]]&lt;740,"670-739","740+")))</f>
        <v>740+</v>
      </c>
    </row>
    <row r="8333" spans="1:20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>IF(tbl_bank[[#This Row],[Age]]&lt;30,"&lt;30",IF(tbl_bank[[#This Row],[Age]]&lt;40,"30-39",IF(tbl_bank[[#This Row],[Age]]&lt;50,"40-49",IF(tbl_bank[[#This Row],[Age]]&lt;60,"50-59","60+"))))</f>
        <v>30-39</v>
      </c>
      <c r="P8333">
        <f>IF(tbl_bank[[#This Row],[Balance]]=0,1,0)</f>
        <v>0</v>
      </c>
      <c r="Q8333" t="str">
        <f>IF(tbl_bank[[#This Row],[Balance]]=0,"Zero",IF(tbl_bank[[#This Row],[Balance]]&lt;100000,"1-99k","100k+"))</f>
        <v>1-99k</v>
      </c>
      <c r="R8333" t="str">
        <f>IF(tbl_bank[[#This Row],[Tenure]]&lt;=0,"0-1",IF(tbl_bank[[#This Row],[Tenure]]&lt;=4,"2-4",IF(tbl_bank[[#This Row],[Tenure]]&lt;=7,"5-7","8-10")))</f>
        <v>2-4</v>
      </c>
      <c r="S8333" t="str">
        <f>IF(tbl_bank[[#This Row],[NumOfProducts]]&gt;=3,"3+",TEXT(tbl_bank[[#This Row],[NumOfProducts]],"0"))</f>
        <v>1</v>
      </c>
      <c r="T8333" t="str">
        <f>IF(tbl_bank[[#This Row],[CreditScore]]&lt;580,"&lt;580",IF(tbl_bank[[#This Row],[CreditScore]]&lt;670,"580-669",IF(tbl_bank[[#This Row],[CreditScore]]&lt;740,"670-739","740+")))</f>
        <v>580-669</v>
      </c>
    </row>
    <row r="8334" spans="1:20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>IF(tbl_bank[[#This Row],[Age]]&lt;30,"&lt;30",IF(tbl_bank[[#This Row],[Age]]&lt;40,"30-39",IF(tbl_bank[[#This Row],[Age]]&lt;50,"40-49",IF(tbl_bank[[#This Row],[Age]]&lt;60,"50-59","60+"))))</f>
        <v>40-49</v>
      </c>
      <c r="P8334">
        <f>IF(tbl_bank[[#This Row],[Balance]]=0,1,0)</f>
        <v>0</v>
      </c>
      <c r="Q8334" t="str">
        <f>IF(tbl_bank[[#This Row],[Balance]]=0,"Zero",IF(tbl_bank[[#This Row],[Balance]]&lt;100000,"1-99k","100k+"))</f>
        <v>100k+</v>
      </c>
      <c r="R8334" t="str">
        <f>IF(tbl_bank[[#This Row],[Tenure]]&lt;=0,"0-1",IF(tbl_bank[[#This Row],[Tenure]]&lt;=4,"2-4",IF(tbl_bank[[#This Row],[Tenure]]&lt;=7,"5-7","8-10")))</f>
        <v>2-4</v>
      </c>
      <c r="S8334" t="str">
        <f>IF(tbl_bank[[#This Row],[NumOfProducts]]&gt;=3,"3+",TEXT(tbl_bank[[#This Row],[NumOfProducts]],"0"))</f>
        <v>1</v>
      </c>
      <c r="T8334" t="str">
        <f>IF(tbl_bank[[#This Row],[CreditScore]]&lt;580,"&lt;580",IF(tbl_bank[[#This Row],[CreditScore]]&lt;670,"580-669",IF(tbl_bank[[#This Row],[CreditScore]]&lt;740,"670-739","740+")))</f>
        <v>580-669</v>
      </c>
    </row>
    <row r="8335" spans="1:20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>IF(tbl_bank[[#This Row],[Age]]&lt;30,"&lt;30",IF(tbl_bank[[#This Row],[Age]]&lt;40,"30-39",IF(tbl_bank[[#This Row],[Age]]&lt;50,"40-49",IF(tbl_bank[[#This Row],[Age]]&lt;60,"50-59","60+"))))</f>
        <v>30-39</v>
      </c>
      <c r="P8335">
        <f>IF(tbl_bank[[#This Row],[Balance]]=0,1,0)</f>
        <v>0</v>
      </c>
      <c r="Q8335" t="str">
        <f>IF(tbl_bank[[#This Row],[Balance]]=0,"Zero",IF(tbl_bank[[#This Row],[Balance]]&lt;100000,"1-99k","100k+"))</f>
        <v>1-99k</v>
      </c>
      <c r="R8335" t="str">
        <f>IF(tbl_bank[[#This Row],[Tenure]]&lt;=0,"0-1",IF(tbl_bank[[#This Row],[Tenure]]&lt;=4,"2-4",IF(tbl_bank[[#This Row],[Tenure]]&lt;=7,"5-7","8-10")))</f>
        <v>2-4</v>
      </c>
      <c r="S8335" t="str">
        <f>IF(tbl_bank[[#This Row],[NumOfProducts]]&gt;=3,"3+",TEXT(tbl_bank[[#This Row],[NumOfProducts]],"0"))</f>
        <v>1</v>
      </c>
      <c r="T8335" t="str">
        <f>IF(tbl_bank[[#This Row],[CreditScore]]&lt;580,"&lt;580",IF(tbl_bank[[#This Row],[CreditScore]]&lt;670,"580-669",IF(tbl_bank[[#This Row],[CreditScore]]&lt;740,"670-739","740+")))</f>
        <v>670-739</v>
      </c>
    </row>
    <row r="8336" spans="1:20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>IF(tbl_bank[[#This Row],[Age]]&lt;30,"&lt;30",IF(tbl_bank[[#This Row],[Age]]&lt;40,"30-39",IF(tbl_bank[[#This Row],[Age]]&lt;50,"40-49",IF(tbl_bank[[#This Row],[Age]]&lt;60,"50-59","60+"))))</f>
        <v>30-39</v>
      </c>
      <c r="P8336">
        <f>IF(tbl_bank[[#This Row],[Balance]]=0,1,0)</f>
        <v>1</v>
      </c>
      <c r="Q8336" t="str">
        <f>IF(tbl_bank[[#This Row],[Balance]]=0,"Zero",IF(tbl_bank[[#This Row],[Balance]]&lt;100000,"1-99k","100k+"))</f>
        <v>Zero</v>
      </c>
      <c r="R8336" t="str">
        <f>IF(tbl_bank[[#This Row],[Tenure]]&lt;=0,"0-1",IF(tbl_bank[[#This Row],[Tenure]]&lt;=4,"2-4",IF(tbl_bank[[#This Row],[Tenure]]&lt;=7,"5-7","8-10")))</f>
        <v>8-10</v>
      </c>
      <c r="S8336" t="str">
        <f>IF(tbl_bank[[#This Row],[NumOfProducts]]&gt;=3,"3+",TEXT(tbl_bank[[#This Row],[NumOfProducts]],"0"))</f>
        <v>2</v>
      </c>
      <c r="T8336" t="str">
        <f>IF(tbl_bank[[#This Row],[CreditScore]]&lt;580,"&lt;580",IF(tbl_bank[[#This Row],[CreditScore]]&lt;670,"580-669",IF(tbl_bank[[#This Row],[CreditScore]]&lt;740,"670-739","740+")))</f>
        <v>670-739</v>
      </c>
    </row>
    <row r="8337" spans="1:20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>IF(tbl_bank[[#This Row],[Age]]&lt;30,"&lt;30",IF(tbl_bank[[#This Row],[Age]]&lt;40,"30-39",IF(tbl_bank[[#This Row],[Age]]&lt;50,"40-49",IF(tbl_bank[[#This Row],[Age]]&lt;60,"50-59","60+"))))</f>
        <v>30-39</v>
      </c>
      <c r="P8337">
        <f>IF(tbl_bank[[#This Row],[Balance]]=0,1,0)</f>
        <v>0</v>
      </c>
      <c r="Q8337" t="str">
        <f>IF(tbl_bank[[#This Row],[Balance]]=0,"Zero",IF(tbl_bank[[#This Row],[Balance]]&lt;100000,"1-99k","100k+"))</f>
        <v>100k+</v>
      </c>
      <c r="R8337" t="str">
        <f>IF(tbl_bank[[#This Row],[Tenure]]&lt;=0,"0-1",IF(tbl_bank[[#This Row],[Tenure]]&lt;=4,"2-4",IF(tbl_bank[[#This Row],[Tenure]]&lt;=7,"5-7","8-10")))</f>
        <v>2-4</v>
      </c>
      <c r="S8337" t="str">
        <f>IF(tbl_bank[[#This Row],[NumOfProducts]]&gt;=3,"3+",TEXT(tbl_bank[[#This Row],[NumOfProducts]],"0"))</f>
        <v>1</v>
      </c>
      <c r="T8337" t="str">
        <f>IF(tbl_bank[[#This Row],[CreditScore]]&lt;580,"&lt;580",IF(tbl_bank[[#This Row],[CreditScore]]&lt;670,"580-669",IF(tbl_bank[[#This Row],[CreditScore]]&lt;740,"670-739","740+")))</f>
        <v>580-669</v>
      </c>
    </row>
    <row r="8338" spans="1:20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>IF(tbl_bank[[#This Row],[Age]]&lt;30,"&lt;30",IF(tbl_bank[[#This Row],[Age]]&lt;40,"30-39",IF(tbl_bank[[#This Row],[Age]]&lt;50,"40-49",IF(tbl_bank[[#This Row],[Age]]&lt;60,"50-59","60+"))))</f>
        <v>30-39</v>
      </c>
      <c r="P8338">
        <f>IF(tbl_bank[[#This Row],[Balance]]=0,1,0)</f>
        <v>0</v>
      </c>
      <c r="Q8338" t="str">
        <f>IF(tbl_bank[[#This Row],[Balance]]=0,"Zero",IF(tbl_bank[[#This Row],[Balance]]&lt;100000,"1-99k","100k+"))</f>
        <v>100k+</v>
      </c>
      <c r="R8338" t="str">
        <f>IF(tbl_bank[[#This Row],[Tenure]]&lt;=0,"0-1",IF(tbl_bank[[#This Row],[Tenure]]&lt;=4,"2-4",IF(tbl_bank[[#This Row],[Tenure]]&lt;=7,"5-7","8-10")))</f>
        <v>0-1</v>
      </c>
      <c r="S8338" t="str">
        <f>IF(tbl_bank[[#This Row],[NumOfProducts]]&gt;=3,"3+",TEXT(tbl_bank[[#This Row],[NumOfProducts]],"0"))</f>
        <v>1</v>
      </c>
      <c r="T8338" t="str">
        <f>IF(tbl_bank[[#This Row],[CreditScore]]&lt;580,"&lt;580",IF(tbl_bank[[#This Row],[CreditScore]]&lt;670,"580-669",IF(tbl_bank[[#This Row],[CreditScore]]&lt;740,"670-739","740+")))</f>
        <v>740+</v>
      </c>
    </row>
    <row r="8339" spans="1:20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>IF(tbl_bank[[#This Row],[Age]]&lt;30,"&lt;30",IF(tbl_bank[[#This Row],[Age]]&lt;40,"30-39",IF(tbl_bank[[#This Row],[Age]]&lt;50,"40-49",IF(tbl_bank[[#This Row],[Age]]&lt;60,"50-59","60+"))))</f>
        <v>40-49</v>
      </c>
      <c r="P8339">
        <f>IF(tbl_bank[[#This Row],[Balance]]=0,1,0)</f>
        <v>1</v>
      </c>
      <c r="Q8339" t="str">
        <f>IF(tbl_bank[[#This Row],[Balance]]=0,"Zero",IF(tbl_bank[[#This Row],[Balance]]&lt;100000,"1-99k","100k+"))</f>
        <v>Zero</v>
      </c>
      <c r="R8339" t="str">
        <f>IF(tbl_bank[[#This Row],[Tenure]]&lt;=0,"0-1",IF(tbl_bank[[#This Row],[Tenure]]&lt;=4,"2-4",IF(tbl_bank[[#This Row],[Tenure]]&lt;=7,"5-7","8-10")))</f>
        <v>8-10</v>
      </c>
      <c r="S8339" t="str">
        <f>IF(tbl_bank[[#This Row],[NumOfProducts]]&gt;=3,"3+",TEXT(tbl_bank[[#This Row],[NumOfProducts]],"0"))</f>
        <v>2</v>
      </c>
      <c r="T8339" t="str">
        <f>IF(tbl_bank[[#This Row],[CreditScore]]&lt;580,"&lt;580",IF(tbl_bank[[#This Row],[CreditScore]]&lt;670,"580-669",IF(tbl_bank[[#This Row],[CreditScore]]&lt;740,"670-739","740+")))</f>
        <v>&lt;580</v>
      </c>
    </row>
    <row r="8340" spans="1:20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>IF(tbl_bank[[#This Row],[Age]]&lt;30,"&lt;30",IF(tbl_bank[[#This Row],[Age]]&lt;40,"30-39",IF(tbl_bank[[#This Row],[Age]]&lt;50,"40-49",IF(tbl_bank[[#This Row],[Age]]&lt;60,"50-59","60+"))))</f>
        <v>40-49</v>
      </c>
      <c r="P8340">
        <f>IF(tbl_bank[[#This Row],[Balance]]=0,1,0)</f>
        <v>0</v>
      </c>
      <c r="Q8340" t="str">
        <f>IF(tbl_bank[[#This Row],[Balance]]=0,"Zero",IF(tbl_bank[[#This Row],[Balance]]&lt;100000,"1-99k","100k+"))</f>
        <v>100k+</v>
      </c>
      <c r="R8340" t="str">
        <f>IF(tbl_bank[[#This Row],[Tenure]]&lt;=0,"0-1",IF(tbl_bank[[#This Row],[Tenure]]&lt;=4,"2-4",IF(tbl_bank[[#This Row],[Tenure]]&lt;=7,"5-7","8-10")))</f>
        <v>2-4</v>
      </c>
      <c r="S8340" t="str">
        <f>IF(tbl_bank[[#This Row],[NumOfProducts]]&gt;=3,"3+",TEXT(tbl_bank[[#This Row],[NumOfProducts]],"0"))</f>
        <v>1</v>
      </c>
      <c r="T8340" t="str">
        <f>IF(tbl_bank[[#This Row],[CreditScore]]&lt;580,"&lt;580",IF(tbl_bank[[#This Row],[CreditScore]]&lt;670,"580-669",IF(tbl_bank[[#This Row],[CreditScore]]&lt;740,"670-739","740+")))</f>
        <v>580-669</v>
      </c>
    </row>
    <row r="8341" spans="1:20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>IF(tbl_bank[[#This Row],[Age]]&lt;30,"&lt;30",IF(tbl_bank[[#This Row],[Age]]&lt;40,"30-39",IF(tbl_bank[[#This Row],[Age]]&lt;50,"40-49",IF(tbl_bank[[#This Row],[Age]]&lt;60,"50-59","60+"))))</f>
        <v>40-49</v>
      </c>
      <c r="P8341">
        <f>IF(tbl_bank[[#This Row],[Balance]]=0,1,0)</f>
        <v>1</v>
      </c>
      <c r="Q8341" t="str">
        <f>IF(tbl_bank[[#This Row],[Balance]]=0,"Zero",IF(tbl_bank[[#This Row],[Balance]]&lt;100000,"1-99k","100k+"))</f>
        <v>Zero</v>
      </c>
      <c r="R8341" t="str">
        <f>IF(tbl_bank[[#This Row],[Tenure]]&lt;=0,"0-1",IF(tbl_bank[[#This Row],[Tenure]]&lt;=4,"2-4",IF(tbl_bank[[#This Row],[Tenure]]&lt;=7,"5-7","8-10")))</f>
        <v>0-1</v>
      </c>
      <c r="S8341" t="str">
        <f>IF(tbl_bank[[#This Row],[NumOfProducts]]&gt;=3,"3+",TEXT(tbl_bank[[#This Row],[NumOfProducts]],"0"))</f>
        <v>2</v>
      </c>
      <c r="T8341" t="str">
        <f>IF(tbl_bank[[#This Row],[CreditScore]]&lt;580,"&lt;580",IF(tbl_bank[[#This Row],[CreditScore]]&lt;670,"580-669",IF(tbl_bank[[#This Row],[CreditScore]]&lt;740,"670-739","740+")))</f>
        <v>670-739</v>
      </c>
    </row>
    <row r="8342" spans="1:20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>IF(tbl_bank[[#This Row],[Age]]&lt;30,"&lt;30",IF(tbl_bank[[#This Row],[Age]]&lt;40,"30-39",IF(tbl_bank[[#This Row],[Age]]&lt;50,"40-49",IF(tbl_bank[[#This Row],[Age]]&lt;60,"50-59","60+"))))</f>
        <v>&lt;30</v>
      </c>
      <c r="P8342">
        <f>IF(tbl_bank[[#This Row],[Balance]]=0,1,0)</f>
        <v>0</v>
      </c>
      <c r="Q8342" t="str">
        <f>IF(tbl_bank[[#This Row],[Balance]]=0,"Zero",IF(tbl_bank[[#This Row],[Balance]]&lt;100000,"1-99k","100k+"))</f>
        <v>100k+</v>
      </c>
      <c r="R8342" t="str">
        <f>IF(tbl_bank[[#This Row],[Tenure]]&lt;=0,"0-1",IF(tbl_bank[[#This Row],[Tenure]]&lt;=4,"2-4",IF(tbl_bank[[#This Row],[Tenure]]&lt;=7,"5-7","8-10")))</f>
        <v>5-7</v>
      </c>
      <c r="S8342" t="str">
        <f>IF(tbl_bank[[#This Row],[NumOfProducts]]&gt;=3,"3+",TEXT(tbl_bank[[#This Row],[NumOfProducts]],"0"))</f>
        <v>2</v>
      </c>
      <c r="T8342" t="str">
        <f>IF(tbl_bank[[#This Row],[CreditScore]]&lt;580,"&lt;580",IF(tbl_bank[[#This Row],[CreditScore]]&lt;670,"580-669",IF(tbl_bank[[#This Row],[CreditScore]]&lt;740,"670-739","740+")))</f>
        <v>&lt;580</v>
      </c>
    </row>
    <row r="8343" spans="1:20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>IF(tbl_bank[[#This Row],[Age]]&lt;30,"&lt;30",IF(tbl_bank[[#This Row],[Age]]&lt;40,"30-39",IF(tbl_bank[[#This Row],[Age]]&lt;50,"40-49",IF(tbl_bank[[#This Row],[Age]]&lt;60,"50-59","60+"))))</f>
        <v>30-39</v>
      </c>
      <c r="P8343">
        <f>IF(tbl_bank[[#This Row],[Balance]]=0,1,0)</f>
        <v>1</v>
      </c>
      <c r="Q8343" t="str">
        <f>IF(tbl_bank[[#This Row],[Balance]]=0,"Zero",IF(tbl_bank[[#This Row],[Balance]]&lt;100000,"1-99k","100k+"))</f>
        <v>Zero</v>
      </c>
      <c r="R8343" t="str">
        <f>IF(tbl_bank[[#This Row],[Tenure]]&lt;=0,"0-1",IF(tbl_bank[[#This Row],[Tenure]]&lt;=4,"2-4",IF(tbl_bank[[#This Row],[Tenure]]&lt;=7,"5-7","8-10")))</f>
        <v>2-4</v>
      </c>
      <c r="S8343" t="str">
        <f>IF(tbl_bank[[#This Row],[NumOfProducts]]&gt;=3,"3+",TEXT(tbl_bank[[#This Row],[NumOfProducts]],"0"))</f>
        <v>2</v>
      </c>
      <c r="T8343" t="str">
        <f>IF(tbl_bank[[#This Row],[CreditScore]]&lt;580,"&lt;580",IF(tbl_bank[[#This Row],[CreditScore]]&lt;670,"580-669",IF(tbl_bank[[#This Row],[CreditScore]]&lt;740,"670-739","740+")))</f>
        <v>&lt;580</v>
      </c>
    </row>
    <row r="8344" spans="1:20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>IF(tbl_bank[[#This Row],[Age]]&lt;30,"&lt;30",IF(tbl_bank[[#This Row],[Age]]&lt;40,"30-39",IF(tbl_bank[[#This Row],[Age]]&lt;50,"40-49",IF(tbl_bank[[#This Row],[Age]]&lt;60,"50-59","60+"))))</f>
        <v>30-39</v>
      </c>
      <c r="P8344">
        <f>IF(tbl_bank[[#This Row],[Balance]]=0,1,0)</f>
        <v>1</v>
      </c>
      <c r="Q8344" t="str">
        <f>IF(tbl_bank[[#This Row],[Balance]]=0,"Zero",IF(tbl_bank[[#This Row],[Balance]]&lt;100000,"1-99k","100k+"))</f>
        <v>Zero</v>
      </c>
      <c r="R8344" t="str">
        <f>IF(tbl_bank[[#This Row],[Tenure]]&lt;=0,"0-1",IF(tbl_bank[[#This Row],[Tenure]]&lt;=4,"2-4",IF(tbl_bank[[#This Row],[Tenure]]&lt;=7,"5-7","8-10")))</f>
        <v>2-4</v>
      </c>
      <c r="S8344" t="str">
        <f>IF(tbl_bank[[#This Row],[NumOfProducts]]&gt;=3,"3+",TEXT(tbl_bank[[#This Row],[NumOfProducts]],"0"))</f>
        <v>2</v>
      </c>
      <c r="T8344" t="str">
        <f>IF(tbl_bank[[#This Row],[CreditScore]]&lt;580,"&lt;580",IF(tbl_bank[[#This Row],[CreditScore]]&lt;670,"580-669",IF(tbl_bank[[#This Row],[CreditScore]]&lt;740,"670-739","740+")))</f>
        <v>580-669</v>
      </c>
    </row>
    <row r="8345" spans="1:20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>IF(tbl_bank[[#This Row],[Age]]&lt;30,"&lt;30",IF(tbl_bank[[#This Row],[Age]]&lt;40,"30-39",IF(tbl_bank[[#This Row],[Age]]&lt;50,"40-49",IF(tbl_bank[[#This Row],[Age]]&lt;60,"50-59","60+"))))</f>
        <v>40-49</v>
      </c>
      <c r="P8345">
        <f>IF(tbl_bank[[#This Row],[Balance]]=0,1,0)</f>
        <v>0</v>
      </c>
      <c r="Q8345" t="str">
        <f>IF(tbl_bank[[#This Row],[Balance]]=0,"Zero",IF(tbl_bank[[#This Row],[Balance]]&lt;100000,"1-99k","100k+"))</f>
        <v>100k+</v>
      </c>
      <c r="R8345" t="str">
        <f>IF(tbl_bank[[#This Row],[Tenure]]&lt;=0,"0-1",IF(tbl_bank[[#This Row],[Tenure]]&lt;=4,"2-4",IF(tbl_bank[[#This Row],[Tenure]]&lt;=7,"5-7","8-10")))</f>
        <v>8-10</v>
      </c>
      <c r="S8345" t="str">
        <f>IF(tbl_bank[[#This Row],[NumOfProducts]]&gt;=3,"3+",TEXT(tbl_bank[[#This Row],[NumOfProducts]],"0"))</f>
        <v>1</v>
      </c>
      <c r="T8345" t="str">
        <f>IF(tbl_bank[[#This Row],[CreditScore]]&lt;580,"&lt;580",IF(tbl_bank[[#This Row],[CreditScore]]&lt;670,"580-669",IF(tbl_bank[[#This Row],[CreditScore]]&lt;740,"670-739","740+")))</f>
        <v>740+</v>
      </c>
    </row>
    <row r="8346" spans="1:20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>IF(tbl_bank[[#This Row],[Age]]&lt;30,"&lt;30",IF(tbl_bank[[#This Row],[Age]]&lt;40,"30-39",IF(tbl_bank[[#This Row],[Age]]&lt;50,"40-49",IF(tbl_bank[[#This Row],[Age]]&lt;60,"50-59","60+"))))</f>
        <v>40-49</v>
      </c>
      <c r="P8346">
        <f>IF(tbl_bank[[#This Row],[Balance]]=0,1,0)</f>
        <v>0</v>
      </c>
      <c r="Q8346" t="str">
        <f>IF(tbl_bank[[#This Row],[Balance]]=0,"Zero",IF(tbl_bank[[#This Row],[Balance]]&lt;100000,"1-99k","100k+"))</f>
        <v>100k+</v>
      </c>
      <c r="R8346" t="str">
        <f>IF(tbl_bank[[#This Row],[Tenure]]&lt;=0,"0-1",IF(tbl_bank[[#This Row],[Tenure]]&lt;=4,"2-4",IF(tbl_bank[[#This Row],[Tenure]]&lt;=7,"5-7","8-10")))</f>
        <v>2-4</v>
      </c>
      <c r="S8346" t="str">
        <f>IF(tbl_bank[[#This Row],[NumOfProducts]]&gt;=3,"3+",TEXT(tbl_bank[[#This Row],[NumOfProducts]],"0"))</f>
        <v>3+</v>
      </c>
      <c r="T8346" t="str">
        <f>IF(tbl_bank[[#This Row],[CreditScore]]&lt;580,"&lt;580",IF(tbl_bank[[#This Row],[CreditScore]]&lt;670,"580-669",IF(tbl_bank[[#This Row],[CreditScore]]&lt;740,"670-739","740+")))</f>
        <v>&lt;580</v>
      </c>
    </row>
    <row r="8347" spans="1:20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>IF(tbl_bank[[#This Row],[Age]]&lt;30,"&lt;30",IF(tbl_bank[[#This Row],[Age]]&lt;40,"30-39",IF(tbl_bank[[#This Row],[Age]]&lt;50,"40-49",IF(tbl_bank[[#This Row],[Age]]&lt;60,"50-59","60+"))))</f>
        <v>40-49</v>
      </c>
      <c r="P8347">
        <f>IF(tbl_bank[[#This Row],[Balance]]=0,1,0)</f>
        <v>1</v>
      </c>
      <c r="Q8347" t="str">
        <f>IF(tbl_bank[[#This Row],[Balance]]=0,"Zero",IF(tbl_bank[[#This Row],[Balance]]&lt;100000,"1-99k","100k+"))</f>
        <v>Zero</v>
      </c>
      <c r="R8347" t="str">
        <f>IF(tbl_bank[[#This Row],[Tenure]]&lt;=0,"0-1",IF(tbl_bank[[#This Row],[Tenure]]&lt;=4,"2-4",IF(tbl_bank[[#This Row],[Tenure]]&lt;=7,"5-7","8-10")))</f>
        <v>2-4</v>
      </c>
      <c r="S8347" t="str">
        <f>IF(tbl_bank[[#This Row],[NumOfProducts]]&gt;=3,"3+",TEXT(tbl_bank[[#This Row],[NumOfProducts]],"0"))</f>
        <v>2</v>
      </c>
      <c r="T8347" t="str">
        <f>IF(tbl_bank[[#This Row],[CreditScore]]&lt;580,"&lt;580",IF(tbl_bank[[#This Row],[CreditScore]]&lt;670,"580-669",IF(tbl_bank[[#This Row],[CreditScore]]&lt;740,"670-739","740+")))</f>
        <v>&lt;580</v>
      </c>
    </row>
    <row r="8348" spans="1:20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>IF(tbl_bank[[#This Row],[Age]]&lt;30,"&lt;30",IF(tbl_bank[[#This Row],[Age]]&lt;40,"30-39",IF(tbl_bank[[#This Row],[Age]]&lt;50,"40-49",IF(tbl_bank[[#This Row],[Age]]&lt;60,"50-59","60+"))))</f>
        <v>30-39</v>
      </c>
      <c r="P8348">
        <f>IF(tbl_bank[[#This Row],[Balance]]=0,1,0)</f>
        <v>1</v>
      </c>
      <c r="Q8348" t="str">
        <f>IF(tbl_bank[[#This Row],[Balance]]=0,"Zero",IF(tbl_bank[[#This Row],[Balance]]&lt;100000,"1-99k","100k+"))</f>
        <v>Zero</v>
      </c>
      <c r="R8348" t="str">
        <f>IF(tbl_bank[[#This Row],[Tenure]]&lt;=0,"0-1",IF(tbl_bank[[#This Row],[Tenure]]&lt;=4,"2-4",IF(tbl_bank[[#This Row],[Tenure]]&lt;=7,"5-7","8-10")))</f>
        <v>8-10</v>
      </c>
      <c r="S8348" t="str">
        <f>IF(tbl_bank[[#This Row],[NumOfProducts]]&gt;=3,"3+",TEXT(tbl_bank[[#This Row],[NumOfProducts]],"0"))</f>
        <v>3+</v>
      </c>
      <c r="T8348" t="str">
        <f>IF(tbl_bank[[#This Row],[CreditScore]]&lt;580,"&lt;580",IF(tbl_bank[[#This Row],[CreditScore]]&lt;670,"580-669",IF(tbl_bank[[#This Row],[CreditScore]]&lt;740,"670-739","740+")))</f>
        <v>670-739</v>
      </c>
    </row>
    <row r="8349" spans="1:20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>IF(tbl_bank[[#This Row],[Age]]&lt;30,"&lt;30",IF(tbl_bank[[#This Row],[Age]]&lt;40,"30-39",IF(tbl_bank[[#This Row],[Age]]&lt;50,"40-49",IF(tbl_bank[[#This Row],[Age]]&lt;60,"50-59","60+"))))</f>
        <v>&lt;30</v>
      </c>
      <c r="P8349">
        <f>IF(tbl_bank[[#This Row],[Balance]]=0,1,0)</f>
        <v>0</v>
      </c>
      <c r="Q8349" t="str">
        <f>IF(tbl_bank[[#This Row],[Balance]]=0,"Zero",IF(tbl_bank[[#This Row],[Balance]]&lt;100000,"1-99k","100k+"))</f>
        <v>100k+</v>
      </c>
      <c r="R8349" t="str">
        <f>IF(tbl_bank[[#This Row],[Tenure]]&lt;=0,"0-1",IF(tbl_bank[[#This Row],[Tenure]]&lt;=4,"2-4",IF(tbl_bank[[#This Row],[Tenure]]&lt;=7,"5-7","8-10")))</f>
        <v>5-7</v>
      </c>
      <c r="S8349" t="str">
        <f>IF(tbl_bank[[#This Row],[NumOfProducts]]&gt;=3,"3+",TEXT(tbl_bank[[#This Row],[NumOfProducts]],"0"))</f>
        <v>3+</v>
      </c>
      <c r="T8349" t="str">
        <f>IF(tbl_bank[[#This Row],[CreditScore]]&lt;580,"&lt;580",IF(tbl_bank[[#This Row],[CreditScore]]&lt;670,"580-669",IF(tbl_bank[[#This Row],[CreditScore]]&lt;740,"670-739","740+")))</f>
        <v>740+</v>
      </c>
    </row>
    <row r="8350" spans="1:20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>IF(tbl_bank[[#This Row],[Age]]&lt;30,"&lt;30",IF(tbl_bank[[#This Row],[Age]]&lt;40,"30-39",IF(tbl_bank[[#This Row],[Age]]&lt;50,"40-49",IF(tbl_bank[[#This Row],[Age]]&lt;60,"50-59","60+"))))</f>
        <v>30-39</v>
      </c>
      <c r="P8350">
        <f>IF(tbl_bank[[#This Row],[Balance]]=0,1,0)</f>
        <v>0</v>
      </c>
      <c r="Q8350" t="str">
        <f>IF(tbl_bank[[#This Row],[Balance]]=0,"Zero",IF(tbl_bank[[#This Row],[Balance]]&lt;100000,"1-99k","100k+"))</f>
        <v>100k+</v>
      </c>
      <c r="R8350" t="str">
        <f>IF(tbl_bank[[#This Row],[Tenure]]&lt;=0,"0-1",IF(tbl_bank[[#This Row],[Tenure]]&lt;=4,"2-4",IF(tbl_bank[[#This Row],[Tenure]]&lt;=7,"5-7","8-10")))</f>
        <v>2-4</v>
      </c>
      <c r="S8350" t="str">
        <f>IF(tbl_bank[[#This Row],[NumOfProducts]]&gt;=3,"3+",TEXT(tbl_bank[[#This Row],[NumOfProducts]],"0"))</f>
        <v>3+</v>
      </c>
      <c r="T8350" t="str">
        <f>IF(tbl_bank[[#This Row],[CreditScore]]&lt;580,"&lt;580",IF(tbl_bank[[#This Row],[CreditScore]]&lt;670,"580-669",IF(tbl_bank[[#This Row],[CreditScore]]&lt;740,"670-739","740+")))</f>
        <v>580-669</v>
      </c>
    </row>
    <row r="8351" spans="1:20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>IF(tbl_bank[[#This Row],[Age]]&lt;30,"&lt;30",IF(tbl_bank[[#This Row],[Age]]&lt;40,"30-39",IF(tbl_bank[[#This Row],[Age]]&lt;50,"40-49",IF(tbl_bank[[#This Row],[Age]]&lt;60,"50-59","60+"))))</f>
        <v>30-39</v>
      </c>
      <c r="P8351">
        <f>IF(tbl_bank[[#This Row],[Balance]]=0,1,0)</f>
        <v>0</v>
      </c>
      <c r="Q8351" t="str">
        <f>IF(tbl_bank[[#This Row],[Balance]]=0,"Zero",IF(tbl_bank[[#This Row],[Balance]]&lt;100000,"1-99k","100k+"))</f>
        <v>100k+</v>
      </c>
      <c r="R8351" t="str">
        <f>IF(tbl_bank[[#This Row],[Tenure]]&lt;=0,"0-1",IF(tbl_bank[[#This Row],[Tenure]]&lt;=4,"2-4",IF(tbl_bank[[#This Row],[Tenure]]&lt;=7,"5-7","8-10")))</f>
        <v>2-4</v>
      </c>
      <c r="S8351" t="str">
        <f>IF(tbl_bank[[#This Row],[NumOfProducts]]&gt;=3,"3+",TEXT(tbl_bank[[#This Row],[NumOfProducts]],"0"))</f>
        <v>1</v>
      </c>
      <c r="T8351" t="str">
        <f>IF(tbl_bank[[#This Row],[CreditScore]]&lt;580,"&lt;580",IF(tbl_bank[[#This Row],[CreditScore]]&lt;670,"580-669",IF(tbl_bank[[#This Row],[CreditScore]]&lt;740,"670-739","740+")))</f>
        <v>670-739</v>
      </c>
    </row>
    <row r="8352" spans="1:20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>IF(tbl_bank[[#This Row],[Age]]&lt;30,"&lt;30",IF(tbl_bank[[#This Row],[Age]]&lt;40,"30-39",IF(tbl_bank[[#This Row],[Age]]&lt;50,"40-49",IF(tbl_bank[[#This Row],[Age]]&lt;60,"50-59","60+"))))</f>
        <v>30-39</v>
      </c>
      <c r="P8352">
        <f>IF(tbl_bank[[#This Row],[Balance]]=0,1,0)</f>
        <v>0</v>
      </c>
      <c r="Q8352" t="str">
        <f>IF(tbl_bank[[#This Row],[Balance]]=0,"Zero",IF(tbl_bank[[#This Row],[Balance]]&lt;100000,"1-99k","100k+"))</f>
        <v>100k+</v>
      </c>
      <c r="R8352" t="str">
        <f>IF(tbl_bank[[#This Row],[Tenure]]&lt;=0,"0-1",IF(tbl_bank[[#This Row],[Tenure]]&lt;=4,"2-4",IF(tbl_bank[[#This Row],[Tenure]]&lt;=7,"5-7","8-10")))</f>
        <v>2-4</v>
      </c>
      <c r="S8352" t="str">
        <f>IF(tbl_bank[[#This Row],[NumOfProducts]]&gt;=3,"3+",TEXT(tbl_bank[[#This Row],[NumOfProducts]],"0"))</f>
        <v>1</v>
      </c>
      <c r="T8352" t="str">
        <f>IF(tbl_bank[[#This Row],[CreditScore]]&lt;580,"&lt;580",IF(tbl_bank[[#This Row],[CreditScore]]&lt;670,"580-669",IF(tbl_bank[[#This Row],[CreditScore]]&lt;740,"670-739","740+")))</f>
        <v>&lt;580</v>
      </c>
    </row>
    <row r="8353" spans="1:20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>IF(tbl_bank[[#This Row],[Age]]&lt;30,"&lt;30",IF(tbl_bank[[#This Row],[Age]]&lt;40,"30-39",IF(tbl_bank[[#This Row],[Age]]&lt;50,"40-49",IF(tbl_bank[[#This Row],[Age]]&lt;60,"50-59","60+"))))</f>
        <v>30-39</v>
      </c>
      <c r="P8353">
        <f>IF(tbl_bank[[#This Row],[Balance]]=0,1,0)</f>
        <v>1</v>
      </c>
      <c r="Q8353" t="str">
        <f>IF(tbl_bank[[#This Row],[Balance]]=0,"Zero",IF(tbl_bank[[#This Row],[Balance]]&lt;100000,"1-99k","100k+"))</f>
        <v>Zero</v>
      </c>
      <c r="R8353" t="str">
        <f>IF(tbl_bank[[#This Row],[Tenure]]&lt;=0,"0-1",IF(tbl_bank[[#This Row],[Tenure]]&lt;=4,"2-4",IF(tbl_bank[[#This Row],[Tenure]]&lt;=7,"5-7","8-10")))</f>
        <v>5-7</v>
      </c>
      <c r="S8353" t="str">
        <f>IF(tbl_bank[[#This Row],[NumOfProducts]]&gt;=3,"3+",TEXT(tbl_bank[[#This Row],[NumOfProducts]],"0"))</f>
        <v>2</v>
      </c>
      <c r="T8353" t="str">
        <f>IF(tbl_bank[[#This Row],[CreditScore]]&lt;580,"&lt;580",IF(tbl_bank[[#This Row],[CreditScore]]&lt;670,"580-669",IF(tbl_bank[[#This Row],[CreditScore]]&lt;740,"670-739","740+")))</f>
        <v>580-669</v>
      </c>
    </row>
    <row r="8354" spans="1:20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>IF(tbl_bank[[#This Row],[Age]]&lt;30,"&lt;30",IF(tbl_bank[[#This Row],[Age]]&lt;40,"30-39",IF(tbl_bank[[#This Row],[Age]]&lt;50,"40-49",IF(tbl_bank[[#This Row],[Age]]&lt;60,"50-59","60+"))))</f>
        <v>40-49</v>
      </c>
      <c r="P8354">
        <f>IF(tbl_bank[[#This Row],[Balance]]=0,1,0)</f>
        <v>0</v>
      </c>
      <c r="Q8354" t="str">
        <f>IF(tbl_bank[[#This Row],[Balance]]=0,"Zero",IF(tbl_bank[[#This Row],[Balance]]&lt;100000,"1-99k","100k+"))</f>
        <v>100k+</v>
      </c>
      <c r="R8354" t="str">
        <f>IF(tbl_bank[[#This Row],[Tenure]]&lt;=0,"0-1",IF(tbl_bank[[#This Row],[Tenure]]&lt;=4,"2-4",IF(tbl_bank[[#This Row],[Tenure]]&lt;=7,"5-7","8-10")))</f>
        <v>5-7</v>
      </c>
      <c r="S8354" t="str">
        <f>IF(tbl_bank[[#This Row],[NumOfProducts]]&gt;=3,"3+",TEXT(tbl_bank[[#This Row],[NumOfProducts]],"0"))</f>
        <v>2</v>
      </c>
      <c r="T8354" t="str">
        <f>IF(tbl_bank[[#This Row],[CreditScore]]&lt;580,"&lt;580",IF(tbl_bank[[#This Row],[CreditScore]]&lt;670,"580-669",IF(tbl_bank[[#This Row],[CreditScore]]&lt;740,"670-739","740+")))</f>
        <v>580-669</v>
      </c>
    </row>
    <row r="8355" spans="1:20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>IF(tbl_bank[[#This Row],[Age]]&lt;30,"&lt;30",IF(tbl_bank[[#This Row],[Age]]&lt;40,"30-39",IF(tbl_bank[[#This Row],[Age]]&lt;50,"40-49",IF(tbl_bank[[#This Row],[Age]]&lt;60,"50-59","60+"))))</f>
        <v>30-39</v>
      </c>
      <c r="P8355">
        <f>IF(tbl_bank[[#This Row],[Balance]]=0,1,0)</f>
        <v>1</v>
      </c>
      <c r="Q8355" t="str">
        <f>IF(tbl_bank[[#This Row],[Balance]]=0,"Zero",IF(tbl_bank[[#This Row],[Balance]]&lt;100000,"1-99k","100k+"))</f>
        <v>Zero</v>
      </c>
      <c r="R8355" t="str">
        <f>IF(tbl_bank[[#This Row],[Tenure]]&lt;=0,"0-1",IF(tbl_bank[[#This Row],[Tenure]]&lt;=4,"2-4",IF(tbl_bank[[#This Row],[Tenure]]&lt;=7,"5-7","8-10")))</f>
        <v>5-7</v>
      </c>
      <c r="S8355" t="str">
        <f>IF(tbl_bank[[#This Row],[NumOfProducts]]&gt;=3,"3+",TEXT(tbl_bank[[#This Row],[NumOfProducts]],"0"))</f>
        <v>1</v>
      </c>
      <c r="T8355" t="str">
        <f>IF(tbl_bank[[#This Row],[CreditScore]]&lt;580,"&lt;580",IF(tbl_bank[[#This Row],[CreditScore]]&lt;670,"580-669",IF(tbl_bank[[#This Row],[CreditScore]]&lt;740,"670-739","740+")))</f>
        <v>&lt;580</v>
      </c>
    </row>
    <row r="8356" spans="1:20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>IF(tbl_bank[[#This Row],[Age]]&lt;30,"&lt;30",IF(tbl_bank[[#This Row],[Age]]&lt;40,"30-39",IF(tbl_bank[[#This Row],[Age]]&lt;50,"40-49",IF(tbl_bank[[#This Row],[Age]]&lt;60,"50-59","60+"))))</f>
        <v>30-39</v>
      </c>
      <c r="P8356">
        <f>IF(tbl_bank[[#This Row],[Balance]]=0,1,0)</f>
        <v>0</v>
      </c>
      <c r="Q8356" t="str">
        <f>IF(tbl_bank[[#This Row],[Balance]]=0,"Zero",IF(tbl_bank[[#This Row],[Balance]]&lt;100000,"1-99k","100k+"))</f>
        <v>100k+</v>
      </c>
      <c r="R8356" t="str">
        <f>IF(tbl_bank[[#This Row],[Tenure]]&lt;=0,"0-1",IF(tbl_bank[[#This Row],[Tenure]]&lt;=4,"2-4",IF(tbl_bank[[#This Row],[Tenure]]&lt;=7,"5-7","8-10")))</f>
        <v>2-4</v>
      </c>
      <c r="S8356" t="str">
        <f>IF(tbl_bank[[#This Row],[NumOfProducts]]&gt;=3,"3+",TEXT(tbl_bank[[#This Row],[NumOfProducts]],"0"))</f>
        <v>2</v>
      </c>
      <c r="T8356" t="str">
        <f>IF(tbl_bank[[#This Row],[CreditScore]]&lt;580,"&lt;580",IF(tbl_bank[[#This Row],[CreditScore]]&lt;670,"580-669",IF(tbl_bank[[#This Row],[CreditScore]]&lt;740,"670-739","740+")))</f>
        <v>&lt;580</v>
      </c>
    </row>
    <row r="8357" spans="1:20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>IF(tbl_bank[[#This Row],[Age]]&lt;30,"&lt;30",IF(tbl_bank[[#This Row],[Age]]&lt;40,"30-39",IF(tbl_bank[[#This Row],[Age]]&lt;50,"40-49",IF(tbl_bank[[#This Row],[Age]]&lt;60,"50-59","60+"))))</f>
        <v>40-49</v>
      </c>
      <c r="P8357">
        <f>IF(tbl_bank[[#This Row],[Balance]]=0,1,0)</f>
        <v>0</v>
      </c>
      <c r="Q8357" t="str">
        <f>IF(tbl_bank[[#This Row],[Balance]]=0,"Zero",IF(tbl_bank[[#This Row],[Balance]]&lt;100000,"1-99k","100k+"))</f>
        <v>100k+</v>
      </c>
      <c r="R8357" t="str">
        <f>IF(tbl_bank[[#This Row],[Tenure]]&lt;=0,"0-1",IF(tbl_bank[[#This Row],[Tenure]]&lt;=4,"2-4",IF(tbl_bank[[#This Row],[Tenure]]&lt;=7,"5-7","8-10")))</f>
        <v>2-4</v>
      </c>
      <c r="S8357" t="str">
        <f>IF(tbl_bank[[#This Row],[NumOfProducts]]&gt;=3,"3+",TEXT(tbl_bank[[#This Row],[NumOfProducts]],"0"))</f>
        <v>1</v>
      </c>
      <c r="T8357" t="str">
        <f>IF(tbl_bank[[#This Row],[CreditScore]]&lt;580,"&lt;580",IF(tbl_bank[[#This Row],[CreditScore]]&lt;670,"580-669",IF(tbl_bank[[#This Row],[CreditScore]]&lt;740,"670-739","740+")))</f>
        <v>&lt;580</v>
      </c>
    </row>
    <row r="8358" spans="1:20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>IF(tbl_bank[[#This Row],[Age]]&lt;30,"&lt;30",IF(tbl_bank[[#This Row],[Age]]&lt;40,"30-39",IF(tbl_bank[[#This Row],[Age]]&lt;50,"40-49",IF(tbl_bank[[#This Row],[Age]]&lt;60,"50-59","60+"))))</f>
        <v>&lt;30</v>
      </c>
      <c r="P8358">
        <f>IF(tbl_bank[[#This Row],[Balance]]=0,1,0)</f>
        <v>1</v>
      </c>
      <c r="Q8358" t="str">
        <f>IF(tbl_bank[[#This Row],[Balance]]=0,"Zero",IF(tbl_bank[[#This Row],[Balance]]&lt;100000,"1-99k","100k+"))</f>
        <v>Zero</v>
      </c>
      <c r="R8358" t="str">
        <f>IF(tbl_bank[[#This Row],[Tenure]]&lt;=0,"0-1",IF(tbl_bank[[#This Row],[Tenure]]&lt;=4,"2-4",IF(tbl_bank[[#This Row],[Tenure]]&lt;=7,"5-7","8-10")))</f>
        <v>2-4</v>
      </c>
      <c r="S8358" t="str">
        <f>IF(tbl_bank[[#This Row],[NumOfProducts]]&gt;=3,"3+",TEXT(tbl_bank[[#This Row],[NumOfProducts]],"0"))</f>
        <v>2</v>
      </c>
      <c r="T8358" t="str">
        <f>IF(tbl_bank[[#This Row],[CreditScore]]&lt;580,"&lt;580",IF(tbl_bank[[#This Row],[CreditScore]]&lt;670,"580-669",IF(tbl_bank[[#This Row],[CreditScore]]&lt;740,"670-739","740+")))</f>
        <v>670-739</v>
      </c>
    </row>
    <row r="8359" spans="1:20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>IF(tbl_bank[[#This Row],[Age]]&lt;30,"&lt;30",IF(tbl_bank[[#This Row],[Age]]&lt;40,"30-39",IF(tbl_bank[[#This Row],[Age]]&lt;50,"40-49",IF(tbl_bank[[#This Row],[Age]]&lt;60,"50-59","60+"))))</f>
        <v>30-39</v>
      </c>
      <c r="P8359">
        <f>IF(tbl_bank[[#This Row],[Balance]]=0,1,0)</f>
        <v>1</v>
      </c>
      <c r="Q8359" t="str">
        <f>IF(tbl_bank[[#This Row],[Balance]]=0,"Zero",IF(tbl_bank[[#This Row],[Balance]]&lt;100000,"1-99k","100k+"))</f>
        <v>Zero</v>
      </c>
      <c r="R8359" t="str">
        <f>IF(tbl_bank[[#This Row],[Tenure]]&lt;=0,"0-1",IF(tbl_bank[[#This Row],[Tenure]]&lt;=4,"2-4",IF(tbl_bank[[#This Row],[Tenure]]&lt;=7,"5-7","8-10")))</f>
        <v>2-4</v>
      </c>
      <c r="S8359" t="str">
        <f>IF(tbl_bank[[#This Row],[NumOfProducts]]&gt;=3,"3+",TEXT(tbl_bank[[#This Row],[NumOfProducts]],"0"))</f>
        <v>2</v>
      </c>
      <c r="T8359" t="str">
        <f>IF(tbl_bank[[#This Row],[CreditScore]]&lt;580,"&lt;580",IF(tbl_bank[[#This Row],[CreditScore]]&lt;670,"580-669",IF(tbl_bank[[#This Row],[CreditScore]]&lt;740,"670-739","740+")))</f>
        <v>580-669</v>
      </c>
    </row>
    <row r="8360" spans="1:20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>IF(tbl_bank[[#This Row],[Age]]&lt;30,"&lt;30",IF(tbl_bank[[#This Row],[Age]]&lt;40,"30-39",IF(tbl_bank[[#This Row],[Age]]&lt;50,"40-49",IF(tbl_bank[[#This Row],[Age]]&lt;60,"50-59","60+"))))</f>
        <v>40-49</v>
      </c>
      <c r="P8360">
        <f>IF(tbl_bank[[#This Row],[Balance]]=0,1,0)</f>
        <v>0</v>
      </c>
      <c r="Q8360" t="str">
        <f>IF(tbl_bank[[#This Row],[Balance]]=0,"Zero",IF(tbl_bank[[#This Row],[Balance]]&lt;100000,"1-99k","100k+"))</f>
        <v>1-99k</v>
      </c>
      <c r="R8360" t="str">
        <f>IF(tbl_bank[[#This Row],[Tenure]]&lt;=0,"0-1",IF(tbl_bank[[#This Row],[Tenure]]&lt;=4,"2-4",IF(tbl_bank[[#This Row],[Tenure]]&lt;=7,"5-7","8-10")))</f>
        <v>8-10</v>
      </c>
      <c r="S8360" t="str">
        <f>IF(tbl_bank[[#This Row],[NumOfProducts]]&gt;=3,"3+",TEXT(tbl_bank[[#This Row],[NumOfProducts]],"0"))</f>
        <v>1</v>
      </c>
      <c r="T8360" t="str">
        <f>IF(tbl_bank[[#This Row],[CreditScore]]&lt;580,"&lt;580",IF(tbl_bank[[#This Row],[CreditScore]]&lt;670,"580-669",IF(tbl_bank[[#This Row],[CreditScore]]&lt;740,"670-739","740+")))</f>
        <v>670-739</v>
      </c>
    </row>
    <row r="8361" spans="1:20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>IF(tbl_bank[[#This Row],[Age]]&lt;30,"&lt;30",IF(tbl_bank[[#This Row],[Age]]&lt;40,"30-39",IF(tbl_bank[[#This Row],[Age]]&lt;50,"40-49",IF(tbl_bank[[#This Row],[Age]]&lt;60,"50-59","60+"))))</f>
        <v>&lt;30</v>
      </c>
      <c r="P8361">
        <f>IF(tbl_bank[[#This Row],[Balance]]=0,1,0)</f>
        <v>1</v>
      </c>
      <c r="Q8361" t="str">
        <f>IF(tbl_bank[[#This Row],[Balance]]=0,"Zero",IF(tbl_bank[[#This Row],[Balance]]&lt;100000,"1-99k","100k+"))</f>
        <v>Zero</v>
      </c>
      <c r="R8361" t="str">
        <f>IF(tbl_bank[[#This Row],[Tenure]]&lt;=0,"0-1",IF(tbl_bank[[#This Row],[Tenure]]&lt;=4,"2-4",IF(tbl_bank[[#This Row],[Tenure]]&lt;=7,"5-7","8-10")))</f>
        <v>5-7</v>
      </c>
      <c r="S8361" t="str">
        <f>IF(tbl_bank[[#This Row],[NumOfProducts]]&gt;=3,"3+",TEXT(tbl_bank[[#This Row],[NumOfProducts]],"0"))</f>
        <v>3+</v>
      </c>
      <c r="T8361" t="str">
        <f>IF(tbl_bank[[#This Row],[CreditScore]]&lt;580,"&lt;580",IF(tbl_bank[[#This Row],[CreditScore]]&lt;670,"580-669",IF(tbl_bank[[#This Row],[CreditScore]]&lt;740,"670-739","740+")))</f>
        <v>580-669</v>
      </c>
    </row>
    <row r="8362" spans="1:20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>IF(tbl_bank[[#This Row],[Age]]&lt;30,"&lt;30",IF(tbl_bank[[#This Row],[Age]]&lt;40,"30-39",IF(tbl_bank[[#This Row],[Age]]&lt;50,"40-49",IF(tbl_bank[[#This Row],[Age]]&lt;60,"50-59","60+"))))</f>
        <v>30-39</v>
      </c>
      <c r="P8362">
        <f>IF(tbl_bank[[#This Row],[Balance]]=0,1,0)</f>
        <v>0</v>
      </c>
      <c r="Q8362" t="str">
        <f>IF(tbl_bank[[#This Row],[Balance]]=0,"Zero",IF(tbl_bank[[#This Row],[Balance]]&lt;100000,"1-99k","100k+"))</f>
        <v>100k+</v>
      </c>
      <c r="R8362" t="str">
        <f>IF(tbl_bank[[#This Row],[Tenure]]&lt;=0,"0-1",IF(tbl_bank[[#This Row],[Tenure]]&lt;=4,"2-4",IF(tbl_bank[[#This Row],[Tenure]]&lt;=7,"5-7","8-10")))</f>
        <v>8-10</v>
      </c>
      <c r="S8362" t="str">
        <f>IF(tbl_bank[[#This Row],[NumOfProducts]]&gt;=3,"3+",TEXT(tbl_bank[[#This Row],[NumOfProducts]],"0"))</f>
        <v>2</v>
      </c>
      <c r="T8362" t="str">
        <f>IF(tbl_bank[[#This Row],[CreditScore]]&lt;580,"&lt;580",IF(tbl_bank[[#This Row],[CreditScore]]&lt;670,"580-669",IF(tbl_bank[[#This Row],[CreditScore]]&lt;740,"670-739","740+")))</f>
        <v>670-739</v>
      </c>
    </row>
    <row r="8363" spans="1:20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>IF(tbl_bank[[#This Row],[Age]]&lt;30,"&lt;30",IF(tbl_bank[[#This Row],[Age]]&lt;40,"30-39",IF(tbl_bank[[#This Row],[Age]]&lt;50,"40-49",IF(tbl_bank[[#This Row],[Age]]&lt;60,"50-59","60+"))))</f>
        <v>30-39</v>
      </c>
      <c r="P8363">
        <f>IF(tbl_bank[[#This Row],[Balance]]=0,1,0)</f>
        <v>0</v>
      </c>
      <c r="Q8363" t="str">
        <f>IF(tbl_bank[[#This Row],[Balance]]=0,"Zero",IF(tbl_bank[[#This Row],[Balance]]&lt;100000,"1-99k","100k+"))</f>
        <v>100k+</v>
      </c>
      <c r="R8363" t="str">
        <f>IF(tbl_bank[[#This Row],[Tenure]]&lt;=0,"0-1",IF(tbl_bank[[#This Row],[Tenure]]&lt;=4,"2-4",IF(tbl_bank[[#This Row],[Tenure]]&lt;=7,"5-7","8-10")))</f>
        <v>8-10</v>
      </c>
      <c r="S8363" t="str">
        <f>IF(tbl_bank[[#This Row],[NumOfProducts]]&gt;=3,"3+",TEXT(tbl_bank[[#This Row],[NumOfProducts]],"0"))</f>
        <v>2</v>
      </c>
      <c r="T8363" t="str">
        <f>IF(tbl_bank[[#This Row],[CreditScore]]&lt;580,"&lt;580",IF(tbl_bank[[#This Row],[CreditScore]]&lt;670,"580-669",IF(tbl_bank[[#This Row],[CreditScore]]&lt;740,"670-739","740+")))</f>
        <v>670-739</v>
      </c>
    </row>
    <row r="8364" spans="1:20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>IF(tbl_bank[[#This Row],[Age]]&lt;30,"&lt;30",IF(tbl_bank[[#This Row],[Age]]&lt;40,"30-39",IF(tbl_bank[[#This Row],[Age]]&lt;50,"40-49",IF(tbl_bank[[#This Row],[Age]]&lt;60,"50-59","60+"))))</f>
        <v>30-39</v>
      </c>
      <c r="P8364">
        <f>IF(tbl_bank[[#This Row],[Balance]]=0,1,0)</f>
        <v>1</v>
      </c>
      <c r="Q8364" t="str">
        <f>IF(tbl_bank[[#This Row],[Balance]]=0,"Zero",IF(tbl_bank[[#This Row],[Balance]]&lt;100000,"1-99k","100k+"))</f>
        <v>Zero</v>
      </c>
      <c r="R8364" t="str">
        <f>IF(tbl_bank[[#This Row],[Tenure]]&lt;=0,"0-1",IF(tbl_bank[[#This Row],[Tenure]]&lt;=4,"2-4",IF(tbl_bank[[#This Row],[Tenure]]&lt;=7,"5-7","8-10")))</f>
        <v>5-7</v>
      </c>
      <c r="S8364" t="str">
        <f>IF(tbl_bank[[#This Row],[NumOfProducts]]&gt;=3,"3+",TEXT(tbl_bank[[#This Row],[NumOfProducts]],"0"))</f>
        <v>2</v>
      </c>
      <c r="T8364" t="str">
        <f>IF(tbl_bank[[#This Row],[CreditScore]]&lt;580,"&lt;580",IF(tbl_bank[[#This Row],[CreditScore]]&lt;670,"580-669",IF(tbl_bank[[#This Row],[CreditScore]]&lt;740,"670-739","740+")))</f>
        <v>&lt;580</v>
      </c>
    </row>
    <row r="8365" spans="1:20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>IF(tbl_bank[[#This Row],[Age]]&lt;30,"&lt;30",IF(tbl_bank[[#This Row],[Age]]&lt;40,"30-39",IF(tbl_bank[[#This Row],[Age]]&lt;50,"40-49",IF(tbl_bank[[#This Row],[Age]]&lt;60,"50-59","60+"))))</f>
        <v>50-59</v>
      </c>
      <c r="P8365">
        <f>IF(tbl_bank[[#This Row],[Balance]]=0,1,0)</f>
        <v>0</v>
      </c>
      <c r="Q8365" t="str">
        <f>IF(tbl_bank[[#This Row],[Balance]]=0,"Zero",IF(tbl_bank[[#This Row],[Balance]]&lt;100000,"1-99k","100k+"))</f>
        <v>100k+</v>
      </c>
      <c r="R8365" t="str">
        <f>IF(tbl_bank[[#This Row],[Tenure]]&lt;=0,"0-1",IF(tbl_bank[[#This Row],[Tenure]]&lt;=4,"2-4",IF(tbl_bank[[#This Row],[Tenure]]&lt;=7,"5-7","8-10")))</f>
        <v>2-4</v>
      </c>
      <c r="S8365" t="str">
        <f>IF(tbl_bank[[#This Row],[NumOfProducts]]&gt;=3,"3+",TEXT(tbl_bank[[#This Row],[NumOfProducts]],"0"))</f>
        <v>1</v>
      </c>
      <c r="T8365" t="str">
        <f>IF(tbl_bank[[#This Row],[CreditScore]]&lt;580,"&lt;580",IF(tbl_bank[[#This Row],[CreditScore]]&lt;670,"580-669",IF(tbl_bank[[#This Row],[CreditScore]]&lt;740,"670-739","740+")))</f>
        <v>&lt;580</v>
      </c>
    </row>
    <row r="8366" spans="1:20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>IF(tbl_bank[[#This Row],[Age]]&lt;30,"&lt;30",IF(tbl_bank[[#This Row],[Age]]&lt;40,"30-39",IF(tbl_bank[[#This Row],[Age]]&lt;50,"40-49",IF(tbl_bank[[#This Row],[Age]]&lt;60,"50-59","60+"))))</f>
        <v>40-49</v>
      </c>
      <c r="P8366">
        <f>IF(tbl_bank[[#This Row],[Balance]]=0,1,0)</f>
        <v>0</v>
      </c>
      <c r="Q8366" t="str">
        <f>IF(tbl_bank[[#This Row],[Balance]]=0,"Zero",IF(tbl_bank[[#This Row],[Balance]]&lt;100000,"1-99k","100k+"))</f>
        <v>100k+</v>
      </c>
      <c r="R8366" t="str">
        <f>IF(tbl_bank[[#This Row],[Tenure]]&lt;=0,"0-1",IF(tbl_bank[[#This Row],[Tenure]]&lt;=4,"2-4",IF(tbl_bank[[#This Row],[Tenure]]&lt;=7,"5-7","8-10")))</f>
        <v>8-10</v>
      </c>
      <c r="S8366" t="str">
        <f>IF(tbl_bank[[#This Row],[NumOfProducts]]&gt;=3,"3+",TEXT(tbl_bank[[#This Row],[NumOfProducts]],"0"))</f>
        <v>1</v>
      </c>
      <c r="T8366" t="str">
        <f>IF(tbl_bank[[#This Row],[CreditScore]]&lt;580,"&lt;580",IF(tbl_bank[[#This Row],[CreditScore]]&lt;670,"580-669",IF(tbl_bank[[#This Row],[CreditScore]]&lt;740,"670-739","740+")))</f>
        <v>&lt;580</v>
      </c>
    </row>
    <row r="8367" spans="1:20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>IF(tbl_bank[[#This Row],[Age]]&lt;30,"&lt;30",IF(tbl_bank[[#This Row],[Age]]&lt;40,"30-39",IF(tbl_bank[[#This Row],[Age]]&lt;50,"40-49",IF(tbl_bank[[#This Row],[Age]]&lt;60,"50-59","60+"))))</f>
        <v>30-39</v>
      </c>
      <c r="P8367">
        <f>IF(tbl_bank[[#This Row],[Balance]]=0,1,0)</f>
        <v>0</v>
      </c>
      <c r="Q8367" t="str">
        <f>IF(tbl_bank[[#This Row],[Balance]]=0,"Zero",IF(tbl_bank[[#This Row],[Balance]]&lt;100000,"1-99k","100k+"))</f>
        <v>1-99k</v>
      </c>
      <c r="R8367" t="str">
        <f>IF(tbl_bank[[#This Row],[Tenure]]&lt;=0,"0-1",IF(tbl_bank[[#This Row],[Tenure]]&lt;=4,"2-4",IF(tbl_bank[[#This Row],[Tenure]]&lt;=7,"5-7","8-10")))</f>
        <v>2-4</v>
      </c>
      <c r="S8367" t="str">
        <f>IF(tbl_bank[[#This Row],[NumOfProducts]]&gt;=3,"3+",TEXT(tbl_bank[[#This Row],[NumOfProducts]],"0"))</f>
        <v>2</v>
      </c>
      <c r="T8367" t="str">
        <f>IF(tbl_bank[[#This Row],[CreditScore]]&lt;580,"&lt;580",IF(tbl_bank[[#This Row],[CreditScore]]&lt;670,"580-669",IF(tbl_bank[[#This Row],[CreditScore]]&lt;740,"670-739","740+")))</f>
        <v>740+</v>
      </c>
    </row>
    <row r="8368" spans="1:20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>IF(tbl_bank[[#This Row],[Age]]&lt;30,"&lt;30",IF(tbl_bank[[#This Row],[Age]]&lt;40,"30-39",IF(tbl_bank[[#This Row],[Age]]&lt;50,"40-49",IF(tbl_bank[[#This Row],[Age]]&lt;60,"50-59","60+"))))</f>
        <v>40-49</v>
      </c>
      <c r="P8368">
        <f>IF(tbl_bank[[#This Row],[Balance]]=0,1,0)</f>
        <v>1</v>
      </c>
      <c r="Q8368" t="str">
        <f>IF(tbl_bank[[#This Row],[Balance]]=0,"Zero",IF(tbl_bank[[#This Row],[Balance]]&lt;100000,"1-99k","100k+"))</f>
        <v>Zero</v>
      </c>
      <c r="R8368" t="str">
        <f>IF(tbl_bank[[#This Row],[Tenure]]&lt;=0,"0-1",IF(tbl_bank[[#This Row],[Tenure]]&lt;=4,"2-4",IF(tbl_bank[[#This Row],[Tenure]]&lt;=7,"5-7","8-10")))</f>
        <v>2-4</v>
      </c>
      <c r="S8368" t="str">
        <f>IF(tbl_bank[[#This Row],[NumOfProducts]]&gt;=3,"3+",TEXT(tbl_bank[[#This Row],[NumOfProducts]],"0"))</f>
        <v>2</v>
      </c>
      <c r="T8368" t="str">
        <f>IF(tbl_bank[[#This Row],[CreditScore]]&lt;580,"&lt;580",IF(tbl_bank[[#This Row],[CreditScore]]&lt;670,"580-669",IF(tbl_bank[[#This Row],[CreditScore]]&lt;740,"670-739","740+")))</f>
        <v>580-669</v>
      </c>
    </row>
    <row r="8369" spans="1:20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>IF(tbl_bank[[#This Row],[Age]]&lt;30,"&lt;30",IF(tbl_bank[[#This Row],[Age]]&lt;40,"30-39",IF(tbl_bank[[#This Row],[Age]]&lt;50,"40-49",IF(tbl_bank[[#This Row],[Age]]&lt;60,"50-59","60+"))))</f>
        <v>60+</v>
      </c>
      <c r="P8369">
        <f>IF(tbl_bank[[#This Row],[Balance]]=0,1,0)</f>
        <v>0</v>
      </c>
      <c r="Q8369" t="str">
        <f>IF(tbl_bank[[#This Row],[Balance]]=0,"Zero",IF(tbl_bank[[#This Row],[Balance]]&lt;100000,"1-99k","100k+"))</f>
        <v>1-99k</v>
      </c>
      <c r="R8369" t="str">
        <f>IF(tbl_bank[[#This Row],[Tenure]]&lt;=0,"0-1",IF(tbl_bank[[#This Row],[Tenure]]&lt;=4,"2-4",IF(tbl_bank[[#This Row],[Tenure]]&lt;=7,"5-7","8-10")))</f>
        <v>5-7</v>
      </c>
      <c r="S8369" t="str">
        <f>IF(tbl_bank[[#This Row],[NumOfProducts]]&gt;=3,"3+",TEXT(tbl_bank[[#This Row],[NumOfProducts]],"0"))</f>
        <v>2</v>
      </c>
      <c r="T8369" t="str">
        <f>IF(tbl_bank[[#This Row],[CreditScore]]&lt;580,"&lt;580",IF(tbl_bank[[#This Row],[CreditScore]]&lt;670,"580-669",IF(tbl_bank[[#This Row],[CreditScore]]&lt;740,"670-739","740+")))</f>
        <v>&lt;580</v>
      </c>
    </row>
    <row r="8370" spans="1:20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>IF(tbl_bank[[#This Row],[Age]]&lt;30,"&lt;30",IF(tbl_bank[[#This Row],[Age]]&lt;40,"30-39",IF(tbl_bank[[#This Row],[Age]]&lt;50,"40-49",IF(tbl_bank[[#This Row],[Age]]&lt;60,"50-59","60+"))))</f>
        <v>30-39</v>
      </c>
      <c r="P8370">
        <f>IF(tbl_bank[[#This Row],[Balance]]=0,1,0)</f>
        <v>0</v>
      </c>
      <c r="Q8370" t="str">
        <f>IF(tbl_bank[[#This Row],[Balance]]=0,"Zero",IF(tbl_bank[[#This Row],[Balance]]&lt;100000,"1-99k","100k+"))</f>
        <v>1-99k</v>
      </c>
      <c r="R8370" t="str">
        <f>IF(tbl_bank[[#This Row],[Tenure]]&lt;=0,"0-1",IF(tbl_bank[[#This Row],[Tenure]]&lt;=4,"2-4",IF(tbl_bank[[#This Row],[Tenure]]&lt;=7,"5-7","8-10")))</f>
        <v>5-7</v>
      </c>
      <c r="S8370" t="str">
        <f>IF(tbl_bank[[#This Row],[NumOfProducts]]&gt;=3,"3+",TEXT(tbl_bank[[#This Row],[NumOfProducts]],"0"))</f>
        <v>1</v>
      </c>
      <c r="T8370" t="str">
        <f>IF(tbl_bank[[#This Row],[CreditScore]]&lt;580,"&lt;580",IF(tbl_bank[[#This Row],[CreditScore]]&lt;670,"580-669",IF(tbl_bank[[#This Row],[CreditScore]]&lt;740,"670-739","740+")))</f>
        <v>580-669</v>
      </c>
    </row>
    <row r="8371" spans="1:20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>IF(tbl_bank[[#This Row],[Age]]&lt;30,"&lt;30",IF(tbl_bank[[#This Row],[Age]]&lt;40,"30-39",IF(tbl_bank[[#This Row],[Age]]&lt;50,"40-49",IF(tbl_bank[[#This Row],[Age]]&lt;60,"50-59","60+"))))</f>
        <v>30-39</v>
      </c>
      <c r="P8371">
        <f>IF(tbl_bank[[#This Row],[Balance]]=0,1,0)</f>
        <v>0</v>
      </c>
      <c r="Q8371" t="str">
        <f>IF(tbl_bank[[#This Row],[Balance]]=0,"Zero",IF(tbl_bank[[#This Row],[Balance]]&lt;100000,"1-99k","100k+"))</f>
        <v>100k+</v>
      </c>
      <c r="R8371" t="str">
        <f>IF(tbl_bank[[#This Row],[Tenure]]&lt;=0,"0-1",IF(tbl_bank[[#This Row],[Tenure]]&lt;=4,"2-4",IF(tbl_bank[[#This Row],[Tenure]]&lt;=7,"5-7","8-10")))</f>
        <v>2-4</v>
      </c>
      <c r="S8371" t="str">
        <f>IF(tbl_bank[[#This Row],[NumOfProducts]]&gt;=3,"3+",TEXT(tbl_bank[[#This Row],[NumOfProducts]],"0"))</f>
        <v>2</v>
      </c>
      <c r="T8371" t="str">
        <f>IF(tbl_bank[[#This Row],[CreditScore]]&lt;580,"&lt;580",IF(tbl_bank[[#This Row],[CreditScore]]&lt;670,"580-669",IF(tbl_bank[[#This Row],[CreditScore]]&lt;740,"670-739","740+")))</f>
        <v>670-739</v>
      </c>
    </row>
    <row r="8372" spans="1:20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>IF(tbl_bank[[#This Row],[Age]]&lt;30,"&lt;30",IF(tbl_bank[[#This Row],[Age]]&lt;40,"30-39",IF(tbl_bank[[#This Row],[Age]]&lt;50,"40-49",IF(tbl_bank[[#This Row],[Age]]&lt;60,"50-59","60+"))))</f>
        <v>30-39</v>
      </c>
      <c r="P8372">
        <f>IF(tbl_bank[[#This Row],[Balance]]=0,1,0)</f>
        <v>0</v>
      </c>
      <c r="Q8372" t="str">
        <f>IF(tbl_bank[[#This Row],[Balance]]=0,"Zero",IF(tbl_bank[[#This Row],[Balance]]&lt;100000,"1-99k","100k+"))</f>
        <v>100k+</v>
      </c>
      <c r="R8372" t="str">
        <f>IF(tbl_bank[[#This Row],[Tenure]]&lt;=0,"0-1",IF(tbl_bank[[#This Row],[Tenure]]&lt;=4,"2-4",IF(tbl_bank[[#This Row],[Tenure]]&lt;=7,"5-7","8-10")))</f>
        <v>2-4</v>
      </c>
      <c r="S8372" t="str">
        <f>IF(tbl_bank[[#This Row],[NumOfProducts]]&gt;=3,"3+",TEXT(tbl_bank[[#This Row],[NumOfProducts]],"0"))</f>
        <v>1</v>
      </c>
      <c r="T8372" t="str">
        <f>IF(tbl_bank[[#This Row],[CreditScore]]&lt;580,"&lt;580",IF(tbl_bank[[#This Row],[CreditScore]]&lt;670,"580-669",IF(tbl_bank[[#This Row],[CreditScore]]&lt;740,"670-739","740+")))</f>
        <v>580-669</v>
      </c>
    </row>
    <row r="8373" spans="1:20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>IF(tbl_bank[[#This Row],[Age]]&lt;30,"&lt;30",IF(tbl_bank[[#This Row],[Age]]&lt;40,"30-39",IF(tbl_bank[[#This Row],[Age]]&lt;50,"40-49",IF(tbl_bank[[#This Row],[Age]]&lt;60,"50-59","60+"))))</f>
        <v>&lt;30</v>
      </c>
      <c r="P8373">
        <f>IF(tbl_bank[[#This Row],[Balance]]=0,1,0)</f>
        <v>0</v>
      </c>
      <c r="Q8373" t="str">
        <f>IF(tbl_bank[[#This Row],[Balance]]=0,"Zero",IF(tbl_bank[[#This Row],[Balance]]&lt;100000,"1-99k","100k+"))</f>
        <v>100k+</v>
      </c>
      <c r="R8373" t="str">
        <f>IF(tbl_bank[[#This Row],[Tenure]]&lt;=0,"0-1",IF(tbl_bank[[#This Row],[Tenure]]&lt;=4,"2-4",IF(tbl_bank[[#This Row],[Tenure]]&lt;=7,"5-7","8-10")))</f>
        <v>5-7</v>
      </c>
      <c r="S8373" t="str">
        <f>IF(tbl_bank[[#This Row],[NumOfProducts]]&gt;=3,"3+",TEXT(tbl_bank[[#This Row],[NumOfProducts]],"0"))</f>
        <v>1</v>
      </c>
      <c r="T8373" t="str">
        <f>IF(tbl_bank[[#This Row],[CreditScore]]&lt;580,"&lt;580",IF(tbl_bank[[#This Row],[CreditScore]]&lt;670,"580-669",IF(tbl_bank[[#This Row],[CreditScore]]&lt;740,"670-739","740+")))</f>
        <v>740+</v>
      </c>
    </row>
    <row r="8374" spans="1:20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>IF(tbl_bank[[#This Row],[Age]]&lt;30,"&lt;30",IF(tbl_bank[[#This Row],[Age]]&lt;40,"30-39",IF(tbl_bank[[#This Row],[Age]]&lt;50,"40-49",IF(tbl_bank[[#This Row],[Age]]&lt;60,"50-59","60+"))))</f>
        <v>40-49</v>
      </c>
      <c r="P8374">
        <f>IF(tbl_bank[[#This Row],[Balance]]=0,1,0)</f>
        <v>0</v>
      </c>
      <c r="Q8374" t="str">
        <f>IF(tbl_bank[[#This Row],[Balance]]=0,"Zero",IF(tbl_bank[[#This Row],[Balance]]&lt;100000,"1-99k","100k+"))</f>
        <v>100k+</v>
      </c>
      <c r="R8374" t="str">
        <f>IF(tbl_bank[[#This Row],[Tenure]]&lt;=0,"0-1",IF(tbl_bank[[#This Row],[Tenure]]&lt;=4,"2-4",IF(tbl_bank[[#This Row],[Tenure]]&lt;=7,"5-7","8-10")))</f>
        <v>2-4</v>
      </c>
      <c r="S8374" t="str">
        <f>IF(tbl_bank[[#This Row],[NumOfProducts]]&gt;=3,"3+",TEXT(tbl_bank[[#This Row],[NumOfProducts]],"0"))</f>
        <v>2</v>
      </c>
      <c r="T8374" t="str">
        <f>IF(tbl_bank[[#This Row],[CreditScore]]&lt;580,"&lt;580",IF(tbl_bank[[#This Row],[CreditScore]]&lt;670,"580-669",IF(tbl_bank[[#This Row],[CreditScore]]&lt;740,"670-739","740+")))</f>
        <v>740+</v>
      </c>
    </row>
    <row r="8375" spans="1:20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>IF(tbl_bank[[#This Row],[Age]]&lt;30,"&lt;30",IF(tbl_bank[[#This Row],[Age]]&lt;40,"30-39",IF(tbl_bank[[#This Row],[Age]]&lt;50,"40-49",IF(tbl_bank[[#This Row],[Age]]&lt;60,"50-59","60+"))))</f>
        <v>&lt;30</v>
      </c>
      <c r="P8375">
        <f>IF(tbl_bank[[#This Row],[Balance]]=0,1,0)</f>
        <v>1</v>
      </c>
      <c r="Q8375" t="str">
        <f>IF(tbl_bank[[#This Row],[Balance]]=0,"Zero",IF(tbl_bank[[#This Row],[Balance]]&lt;100000,"1-99k","100k+"))</f>
        <v>Zero</v>
      </c>
      <c r="R8375" t="str">
        <f>IF(tbl_bank[[#This Row],[Tenure]]&lt;=0,"0-1",IF(tbl_bank[[#This Row],[Tenure]]&lt;=4,"2-4",IF(tbl_bank[[#This Row],[Tenure]]&lt;=7,"5-7","8-10")))</f>
        <v>2-4</v>
      </c>
      <c r="S8375" t="str">
        <f>IF(tbl_bank[[#This Row],[NumOfProducts]]&gt;=3,"3+",TEXT(tbl_bank[[#This Row],[NumOfProducts]],"0"))</f>
        <v>2</v>
      </c>
      <c r="T8375" t="str">
        <f>IF(tbl_bank[[#This Row],[CreditScore]]&lt;580,"&lt;580",IF(tbl_bank[[#This Row],[CreditScore]]&lt;670,"580-669",IF(tbl_bank[[#This Row],[CreditScore]]&lt;740,"670-739","740+")))</f>
        <v>740+</v>
      </c>
    </row>
    <row r="8376" spans="1:20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>IF(tbl_bank[[#This Row],[Age]]&lt;30,"&lt;30",IF(tbl_bank[[#This Row],[Age]]&lt;40,"30-39",IF(tbl_bank[[#This Row],[Age]]&lt;50,"40-49",IF(tbl_bank[[#This Row],[Age]]&lt;60,"50-59","60+"))))</f>
        <v>50-59</v>
      </c>
      <c r="P8376">
        <f>IF(tbl_bank[[#This Row],[Balance]]=0,1,0)</f>
        <v>1</v>
      </c>
      <c r="Q8376" t="str">
        <f>IF(tbl_bank[[#This Row],[Balance]]=0,"Zero",IF(tbl_bank[[#This Row],[Balance]]&lt;100000,"1-99k","100k+"))</f>
        <v>Zero</v>
      </c>
      <c r="R8376" t="str">
        <f>IF(tbl_bank[[#This Row],[Tenure]]&lt;=0,"0-1",IF(tbl_bank[[#This Row],[Tenure]]&lt;=4,"2-4",IF(tbl_bank[[#This Row],[Tenure]]&lt;=7,"5-7","8-10")))</f>
        <v>5-7</v>
      </c>
      <c r="S8376" t="str">
        <f>IF(tbl_bank[[#This Row],[NumOfProducts]]&gt;=3,"3+",TEXT(tbl_bank[[#This Row],[NumOfProducts]],"0"))</f>
        <v>3+</v>
      </c>
      <c r="T8376" t="str">
        <f>IF(tbl_bank[[#This Row],[CreditScore]]&lt;580,"&lt;580",IF(tbl_bank[[#This Row],[CreditScore]]&lt;670,"580-669",IF(tbl_bank[[#This Row],[CreditScore]]&lt;740,"670-739","740+")))</f>
        <v>580-669</v>
      </c>
    </row>
    <row r="8377" spans="1:20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>IF(tbl_bank[[#This Row],[Age]]&lt;30,"&lt;30",IF(tbl_bank[[#This Row],[Age]]&lt;40,"30-39",IF(tbl_bank[[#This Row],[Age]]&lt;50,"40-49",IF(tbl_bank[[#This Row],[Age]]&lt;60,"50-59","60+"))))</f>
        <v>30-39</v>
      </c>
      <c r="P8377">
        <f>IF(tbl_bank[[#This Row],[Balance]]=0,1,0)</f>
        <v>0</v>
      </c>
      <c r="Q8377" t="str">
        <f>IF(tbl_bank[[#This Row],[Balance]]=0,"Zero",IF(tbl_bank[[#This Row],[Balance]]&lt;100000,"1-99k","100k+"))</f>
        <v>100k+</v>
      </c>
      <c r="R8377" t="str">
        <f>IF(tbl_bank[[#This Row],[Tenure]]&lt;=0,"0-1",IF(tbl_bank[[#This Row],[Tenure]]&lt;=4,"2-4",IF(tbl_bank[[#This Row],[Tenure]]&lt;=7,"5-7","8-10")))</f>
        <v>5-7</v>
      </c>
      <c r="S8377" t="str">
        <f>IF(tbl_bank[[#This Row],[NumOfProducts]]&gt;=3,"3+",TEXT(tbl_bank[[#This Row],[NumOfProducts]],"0"))</f>
        <v>2</v>
      </c>
      <c r="T8377" t="str">
        <f>IF(tbl_bank[[#This Row],[CreditScore]]&lt;580,"&lt;580",IF(tbl_bank[[#This Row],[CreditScore]]&lt;670,"580-669",IF(tbl_bank[[#This Row],[CreditScore]]&lt;740,"670-739","740+")))</f>
        <v>&lt;580</v>
      </c>
    </row>
    <row r="8378" spans="1:20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>IF(tbl_bank[[#This Row],[Age]]&lt;30,"&lt;30",IF(tbl_bank[[#This Row],[Age]]&lt;40,"30-39",IF(tbl_bank[[#This Row],[Age]]&lt;50,"40-49",IF(tbl_bank[[#This Row],[Age]]&lt;60,"50-59","60+"))))</f>
        <v>30-39</v>
      </c>
      <c r="P8378">
        <f>IF(tbl_bank[[#This Row],[Balance]]=0,1,0)</f>
        <v>0</v>
      </c>
      <c r="Q8378" t="str">
        <f>IF(tbl_bank[[#This Row],[Balance]]=0,"Zero",IF(tbl_bank[[#This Row],[Balance]]&lt;100000,"1-99k","100k+"))</f>
        <v>1-99k</v>
      </c>
      <c r="R8378" t="str">
        <f>IF(tbl_bank[[#This Row],[Tenure]]&lt;=0,"0-1",IF(tbl_bank[[#This Row],[Tenure]]&lt;=4,"2-4",IF(tbl_bank[[#This Row],[Tenure]]&lt;=7,"5-7","8-10")))</f>
        <v>2-4</v>
      </c>
      <c r="S8378" t="str">
        <f>IF(tbl_bank[[#This Row],[NumOfProducts]]&gt;=3,"3+",TEXT(tbl_bank[[#This Row],[NumOfProducts]],"0"))</f>
        <v>1</v>
      </c>
      <c r="T8378" t="str">
        <f>IF(tbl_bank[[#This Row],[CreditScore]]&lt;580,"&lt;580",IF(tbl_bank[[#This Row],[CreditScore]]&lt;670,"580-669",IF(tbl_bank[[#This Row],[CreditScore]]&lt;740,"670-739","740+")))</f>
        <v>580-669</v>
      </c>
    </row>
    <row r="8379" spans="1:20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>IF(tbl_bank[[#This Row],[Age]]&lt;30,"&lt;30",IF(tbl_bank[[#This Row],[Age]]&lt;40,"30-39",IF(tbl_bank[[#This Row],[Age]]&lt;50,"40-49",IF(tbl_bank[[#This Row],[Age]]&lt;60,"50-59","60+"))))</f>
        <v>40-49</v>
      </c>
      <c r="P8379">
        <f>IF(tbl_bank[[#This Row],[Balance]]=0,1,0)</f>
        <v>1</v>
      </c>
      <c r="Q8379" t="str">
        <f>IF(tbl_bank[[#This Row],[Balance]]=0,"Zero",IF(tbl_bank[[#This Row],[Balance]]&lt;100000,"1-99k","100k+"))</f>
        <v>Zero</v>
      </c>
      <c r="R8379" t="str">
        <f>IF(tbl_bank[[#This Row],[Tenure]]&lt;=0,"0-1",IF(tbl_bank[[#This Row],[Tenure]]&lt;=4,"2-4",IF(tbl_bank[[#This Row],[Tenure]]&lt;=7,"5-7","8-10")))</f>
        <v>2-4</v>
      </c>
      <c r="S8379" t="str">
        <f>IF(tbl_bank[[#This Row],[NumOfProducts]]&gt;=3,"3+",TEXT(tbl_bank[[#This Row],[NumOfProducts]],"0"))</f>
        <v>2</v>
      </c>
      <c r="T8379" t="str">
        <f>IF(tbl_bank[[#This Row],[CreditScore]]&lt;580,"&lt;580",IF(tbl_bank[[#This Row],[CreditScore]]&lt;670,"580-669",IF(tbl_bank[[#This Row],[CreditScore]]&lt;740,"670-739","740+")))</f>
        <v>740+</v>
      </c>
    </row>
    <row r="8380" spans="1:20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>IF(tbl_bank[[#This Row],[Age]]&lt;30,"&lt;30",IF(tbl_bank[[#This Row],[Age]]&lt;40,"30-39",IF(tbl_bank[[#This Row],[Age]]&lt;50,"40-49",IF(tbl_bank[[#This Row],[Age]]&lt;60,"50-59","60+"))))</f>
        <v>30-39</v>
      </c>
      <c r="P8380">
        <f>IF(tbl_bank[[#This Row],[Balance]]=0,1,0)</f>
        <v>0</v>
      </c>
      <c r="Q8380" t="str">
        <f>IF(tbl_bank[[#This Row],[Balance]]=0,"Zero",IF(tbl_bank[[#This Row],[Balance]]&lt;100000,"1-99k","100k+"))</f>
        <v>1-99k</v>
      </c>
      <c r="R8380" t="str">
        <f>IF(tbl_bank[[#This Row],[Tenure]]&lt;=0,"0-1",IF(tbl_bank[[#This Row],[Tenure]]&lt;=4,"2-4",IF(tbl_bank[[#This Row],[Tenure]]&lt;=7,"5-7","8-10")))</f>
        <v>5-7</v>
      </c>
      <c r="S8380" t="str">
        <f>IF(tbl_bank[[#This Row],[NumOfProducts]]&gt;=3,"3+",TEXT(tbl_bank[[#This Row],[NumOfProducts]],"0"))</f>
        <v>2</v>
      </c>
      <c r="T8380" t="str">
        <f>IF(tbl_bank[[#This Row],[CreditScore]]&lt;580,"&lt;580",IF(tbl_bank[[#This Row],[CreditScore]]&lt;670,"580-669",IF(tbl_bank[[#This Row],[CreditScore]]&lt;740,"670-739","740+")))</f>
        <v>580-669</v>
      </c>
    </row>
    <row r="8381" spans="1:20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>IF(tbl_bank[[#This Row],[Age]]&lt;30,"&lt;30",IF(tbl_bank[[#This Row],[Age]]&lt;40,"30-39",IF(tbl_bank[[#This Row],[Age]]&lt;50,"40-49",IF(tbl_bank[[#This Row],[Age]]&lt;60,"50-59","60+"))))</f>
        <v>50-59</v>
      </c>
      <c r="P8381">
        <f>IF(tbl_bank[[#This Row],[Balance]]=0,1,0)</f>
        <v>1</v>
      </c>
      <c r="Q8381" t="str">
        <f>IF(tbl_bank[[#This Row],[Balance]]=0,"Zero",IF(tbl_bank[[#This Row],[Balance]]&lt;100000,"1-99k","100k+"))</f>
        <v>Zero</v>
      </c>
      <c r="R8381" t="str">
        <f>IF(tbl_bank[[#This Row],[Tenure]]&lt;=0,"0-1",IF(tbl_bank[[#This Row],[Tenure]]&lt;=4,"2-4",IF(tbl_bank[[#This Row],[Tenure]]&lt;=7,"5-7","8-10")))</f>
        <v>5-7</v>
      </c>
      <c r="S8381" t="str">
        <f>IF(tbl_bank[[#This Row],[NumOfProducts]]&gt;=3,"3+",TEXT(tbl_bank[[#This Row],[NumOfProducts]],"0"))</f>
        <v>1</v>
      </c>
      <c r="T8381" t="str">
        <f>IF(tbl_bank[[#This Row],[CreditScore]]&lt;580,"&lt;580",IF(tbl_bank[[#This Row],[CreditScore]]&lt;670,"580-669",IF(tbl_bank[[#This Row],[CreditScore]]&lt;740,"670-739","740+")))</f>
        <v>&lt;580</v>
      </c>
    </row>
    <row r="8382" spans="1:20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>IF(tbl_bank[[#This Row],[Age]]&lt;30,"&lt;30",IF(tbl_bank[[#This Row],[Age]]&lt;40,"30-39",IF(tbl_bank[[#This Row],[Age]]&lt;50,"40-49",IF(tbl_bank[[#This Row],[Age]]&lt;60,"50-59","60+"))))</f>
        <v>30-39</v>
      </c>
      <c r="P8382">
        <f>IF(tbl_bank[[#This Row],[Balance]]=0,1,0)</f>
        <v>0</v>
      </c>
      <c r="Q8382" t="str">
        <f>IF(tbl_bank[[#This Row],[Balance]]=0,"Zero",IF(tbl_bank[[#This Row],[Balance]]&lt;100000,"1-99k","100k+"))</f>
        <v>100k+</v>
      </c>
      <c r="R8382" t="str">
        <f>IF(tbl_bank[[#This Row],[Tenure]]&lt;=0,"0-1",IF(tbl_bank[[#This Row],[Tenure]]&lt;=4,"2-4",IF(tbl_bank[[#This Row],[Tenure]]&lt;=7,"5-7","8-10")))</f>
        <v>8-10</v>
      </c>
      <c r="S8382" t="str">
        <f>IF(tbl_bank[[#This Row],[NumOfProducts]]&gt;=3,"3+",TEXT(tbl_bank[[#This Row],[NumOfProducts]],"0"))</f>
        <v>2</v>
      </c>
      <c r="T8382" t="str">
        <f>IF(tbl_bank[[#This Row],[CreditScore]]&lt;580,"&lt;580",IF(tbl_bank[[#This Row],[CreditScore]]&lt;670,"580-669",IF(tbl_bank[[#This Row],[CreditScore]]&lt;740,"670-739","740+")))</f>
        <v>&lt;580</v>
      </c>
    </row>
    <row r="8383" spans="1:20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>IF(tbl_bank[[#This Row],[Age]]&lt;30,"&lt;30",IF(tbl_bank[[#This Row],[Age]]&lt;40,"30-39",IF(tbl_bank[[#This Row],[Age]]&lt;50,"40-49",IF(tbl_bank[[#This Row],[Age]]&lt;60,"50-59","60+"))))</f>
        <v>30-39</v>
      </c>
      <c r="P8383">
        <f>IF(tbl_bank[[#This Row],[Balance]]=0,1,0)</f>
        <v>0</v>
      </c>
      <c r="Q8383" t="str">
        <f>IF(tbl_bank[[#This Row],[Balance]]=0,"Zero",IF(tbl_bank[[#This Row],[Balance]]&lt;100000,"1-99k","100k+"))</f>
        <v>100k+</v>
      </c>
      <c r="R8383" t="str">
        <f>IF(tbl_bank[[#This Row],[Tenure]]&lt;=0,"0-1",IF(tbl_bank[[#This Row],[Tenure]]&lt;=4,"2-4",IF(tbl_bank[[#This Row],[Tenure]]&lt;=7,"5-7","8-10")))</f>
        <v>2-4</v>
      </c>
      <c r="S8383" t="str">
        <f>IF(tbl_bank[[#This Row],[NumOfProducts]]&gt;=3,"3+",TEXT(tbl_bank[[#This Row],[NumOfProducts]],"0"))</f>
        <v>2</v>
      </c>
      <c r="T8383" t="str">
        <f>IF(tbl_bank[[#This Row],[CreditScore]]&lt;580,"&lt;580",IF(tbl_bank[[#This Row],[CreditScore]]&lt;670,"580-669",IF(tbl_bank[[#This Row],[CreditScore]]&lt;740,"670-739","740+")))</f>
        <v>&lt;580</v>
      </c>
    </row>
    <row r="8384" spans="1:20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>IF(tbl_bank[[#This Row],[Age]]&lt;30,"&lt;30",IF(tbl_bank[[#This Row],[Age]]&lt;40,"30-39",IF(tbl_bank[[#This Row],[Age]]&lt;50,"40-49",IF(tbl_bank[[#This Row],[Age]]&lt;60,"50-59","60+"))))</f>
        <v>&lt;30</v>
      </c>
      <c r="P8384">
        <f>IF(tbl_bank[[#This Row],[Balance]]=0,1,0)</f>
        <v>1</v>
      </c>
      <c r="Q8384" t="str">
        <f>IF(tbl_bank[[#This Row],[Balance]]=0,"Zero",IF(tbl_bank[[#This Row],[Balance]]&lt;100000,"1-99k","100k+"))</f>
        <v>Zero</v>
      </c>
      <c r="R8384" t="str">
        <f>IF(tbl_bank[[#This Row],[Tenure]]&lt;=0,"0-1",IF(tbl_bank[[#This Row],[Tenure]]&lt;=4,"2-4",IF(tbl_bank[[#This Row],[Tenure]]&lt;=7,"5-7","8-10")))</f>
        <v>2-4</v>
      </c>
      <c r="S8384" t="str">
        <f>IF(tbl_bank[[#This Row],[NumOfProducts]]&gt;=3,"3+",TEXT(tbl_bank[[#This Row],[NumOfProducts]],"0"))</f>
        <v>2</v>
      </c>
      <c r="T8384" t="str">
        <f>IF(tbl_bank[[#This Row],[CreditScore]]&lt;580,"&lt;580",IF(tbl_bank[[#This Row],[CreditScore]]&lt;670,"580-669",IF(tbl_bank[[#This Row],[CreditScore]]&lt;740,"670-739","740+")))</f>
        <v>580-669</v>
      </c>
    </row>
    <row r="8385" spans="1:20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>IF(tbl_bank[[#This Row],[Age]]&lt;30,"&lt;30",IF(tbl_bank[[#This Row],[Age]]&lt;40,"30-39",IF(tbl_bank[[#This Row],[Age]]&lt;50,"40-49",IF(tbl_bank[[#This Row],[Age]]&lt;60,"50-59","60+"))))</f>
        <v>30-39</v>
      </c>
      <c r="P8385">
        <f>IF(tbl_bank[[#This Row],[Balance]]=0,1,0)</f>
        <v>0</v>
      </c>
      <c r="Q8385" t="str">
        <f>IF(tbl_bank[[#This Row],[Balance]]=0,"Zero",IF(tbl_bank[[#This Row],[Balance]]&lt;100000,"1-99k","100k+"))</f>
        <v>100k+</v>
      </c>
      <c r="R8385" t="str">
        <f>IF(tbl_bank[[#This Row],[Tenure]]&lt;=0,"0-1",IF(tbl_bank[[#This Row],[Tenure]]&lt;=4,"2-4",IF(tbl_bank[[#This Row],[Tenure]]&lt;=7,"5-7","8-10")))</f>
        <v>5-7</v>
      </c>
      <c r="S8385" t="str">
        <f>IF(tbl_bank[[#This Row],[NumOfProducts]]&gt;=3,"3+",TEXT(tbl_bank[[#This Row],[NumOfProducts]],"0"))</f>
        <v>2</v>
      </c>
      <c r="T8385" t="str">
        <f>IF(tbl_bank[[#This Row],[CreditScore]]&lt;580,"&lt;580",IF(tbl_bank[[#This Row],[CreditScore]]&lt;670,"580-669",IF(tbl_bank[[#This Row],[CreditScore]]&lt;740,"670-739","740+")))</f>
        <v>&lt;580</v>
      </c>
    </row>
    <row r="8386" spans="1:20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>IF(tbl_bank[[#This Row],[Age]]&lt;30,"&lt;30",IF(tbl_bank[[#This Row],[Age]]&lt;40,"30-39",IF(tbl_bank[[#This Row],[Age]]&lt;50,"40-49",IF(tbl_bank[[#This Row],[Age]]&lt;60,"50-59","60+"))))</f>
        <v>30-39</v>
      </c>
      <c r="P8386">
        <f>IF(tbl_bank[[#This Row],[Balance]]=0,1,0)</f>
        <v>1</v>
      </c>
      <c r="Q8386" t="str">
        <f>IF(tbl_bank[[#This Row],[Balance]]=0,"Zero",IF(tbl_bank[[#This Row],[Balance]]&lt;100000,"1-99k","100k+"))</f>
        <v>Zero</v>
      </c>
      <c r="R8386" t="str">
        <f>IF(tbl_bank[[#This Row],[Tenure]]&lt;=0,"0-1",IF(tbl_bank[[#This Row],[Tenure]]&lt;=4,"2-4",IF(tbl_bank[[#This Row],[Tenure]]&lt;=7,"5-7","8-10")))</f>
        <v>2-4</v>
      </c>
      <c r="S8386" t="str">
        <f>IF(tbl_bank[[#This Row],[NumOfProducts]]&gt;=3,"3+",TEXT(tbl_bank[[#This Row],[NumOfProducts]],"0"))</f>
        <v>2</v>
      </c>
      <c r="T8386" t="str">
        <f>IF(tbl_bank[[#This Row],[CreditScore]]&lt;580,"&lt;580",IF(tbl_bank[[#This Row],[CreditScore]]&lt;670,"580-669",IF(tbl_bank[[#This Row],[CreditScore]]&lt;740,"670-739","740+")))</f>
        <v>740+</v>
      </c>
    </row>
    <row r="8387" spans="1:20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>IF(tbl_bank[[#This Row],[Age]]&lt;30,"&lt;30",IF(tbl_bank[[#This Row],[Age]]&lt;40,"30-39",IF(tbl_bank[[#This Row],[Age]]&lt;50,"40-49",IF(tbl_bank[[#This Row],[Age]]&lt;60,"50-59","60+"))))</f>
        <v>60+</v>
      </c>
      <c r="P8387">
        <f>IF(tbl_bank[[#This Row],[Balance]]=0,1,0)</f>
        <v>0</v>
      </c>
      <c r="Q8387" t="str">
        <f>IF(tbl_bank[[#This Row],[Balance]]=0,"Zero",IF(tbl_bank[[#This Row],[Balance]]&lt;100000,"1-99k","100k+"))</f>
        <v>100k+</v>
      </c>
      <c r="R8387" t="str">
        <f>IF(tbl_bank[[#This Row],[Tenure]]&lt;=0,"0-1",IF(tbl_bank[[#This Row],[Tenure]]&lt;=4,"2-4",IF(tbl_bank[[#This Row],[Tenure]]&lt;=7,"5-7","8-10")))</f>
        <v>2-4</v>
      </c>
      <c r="S8387" t="str">
        <f>IF(tbl_bank[[#This Row],[NumOfProducts]]&gt;=3,"3+",TEXT(tbl_bank[[#This Row],[NumOfProducts]],"0"))</f>
        <v>2</v>
      </c>
      <c r="T8387" t="str">
        <f>IF(tbl_bank[[#This Row],[CreditScore]]&lt;580,"&lt;580",IF(tbl_bank[[#This Row],[CreditScore]]&lt;670,"580-669",IF(tbl_bank[[#This Row],[CreditScore]]&lt;740,"670-739","740+")))</f>
        <v>580-669</v>
      </c>
    </row>
    <row r="8388" spans="1:20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>IF(tbl_bank[[#This Row],[Age]]&lt;30,"&lt;30",IF(tbl_bank[[#This Row],[Age]]&lt;40,"30-39",IF(tbl_bank[[#This Row],[Age]]&lt;50,"40-49",IF(tbl_bank[[#This Row],[Age]]&lt;60,"50-59","60+"))))</f>
        <v>40-49</v>
      </c>
      <c r="P8388">
        <f>IF(tbl_bank[[#This Row],[Balance]]=0,1,0)</f>
        <v>1</v>
      </c>
      <c r="Q8388" t="str">
        <f>IF(tbl_bank[[#This Row],[Balance]]=0,"Zero",IF(tbl_bank[[#This Row],[Balance]]&lt;100000,"1-99k","100k+"))</f>
        <v>Zero</v>
      </c>
      <c r="R8388" t="str">
        <f>IF(tbl_bank[[#This Row],[Tenure]]&lt;=0,"0-1",IF(tbl_bank[[#This Row],[Tenure]]&lt;=4,"2-4",IF(tbl_bank[[#This Row],[Tenure]]&lt;=7,"5-7","8-10")))</f>
        <v>0-1</v>
      </c>
      <c r="S8388" t="str">
        <f>IF(tbl_bank[[#This Row],[NumOfProducts]]&gt;=3,"3+",TEXT(tbl_bank[[#This Row],[NumOfProducts]],"0"))</f>
        <v>1</v>
      </c>
      <c r="T8388" t="str">
        <f>IF(tbl_bank[[#This Row],[CreditScore]]&lt;580,"&lt;580",IF(tbl_bank[[#This Row],[CreditScore]]&lt;670,"580-669",IF(tbl_bank[[#This Row],[CreditScore]]&lt;740,"670-739","740+")))</f>
        <v>670-739</v>
      </c>
    </row>
    <row r="8389" spans="1:20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>IF(tbl_bank[[#This Row],[Age]]&lt;30,"&lt;30",IF(tbl_bank[[#This Row],[Age]]&lt;40,"30-39",IF(tbl_bank[[#This Row],[Age]]&lt;50,"40-49",IF(tbl_bank[[#This Row],[Age]]&lt;60,"50-59","60+"))))</f>
        <v>40-49</v>
      </c>
      <c r="P8389">
        <f>IF(tbl_bank[[#This Row],[Balance]]=0,1,0)</f>
        <v>0</v>
      </c>
      <c r="Q8389" t="str">
        <f>IF(tbl_bank[[#This Row],[Balance]]=0,"Zero",IF(tbl_bank[[#This Row],[Balance]]&lt;100000,"1-99k","100k+"))</f>
        <v>100k+</v>
      </c>
      <c r="R8389" t="str">
        <f>IF(tbl_bank[[#This Row],[Tenure]]&lt;=0,"0-1",IF(tbl_bank[[#This Row],[Tenure]]&lt;=4,"2-4",IF(tbl_bank[[#This Row],[Tenure]]&lt;=7,"5-7","8-10")))</f>
        <v>8-10</v>
      </c>
      <c r="S8389" t="str">
        <f>IF(tbl_bank[[#This Row],[NumOfProducts]]&gt;=3,"3+",TEXT(tbl_bank[[#This Row],[NumOfProducts]],"0"))</f>
        <v>1</v>
      </c>
      <c r="T8389" t="str">
        <f>IF(tbl_bank[[#This Row],[CreditScore]]&lt;580,"&lt;580",IF(tbl_bank[[#This Row],[CreditScore]]&lt;670,"580-669",IF(tbl_bank[[#This Row],[CreditScore]]&lt;740,"670-739","740+")))</f>
        <v>670-739</v>
      </c>
    </row>
    <row r="8390" spans="1:20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>IF(tbl_bank[[#This Row],[Age]]&lt;30,"&lt;30",IF(tbl_bank[[#This Row],[Age]]&lt;40,"30-39",IF(tbl_bank[[#This Row],[Age]]&lt;50,"40-49",IF(tbl_bank[[#This Row],[Age]]&lt;60,"50-59","60+"))))</f>
        <v>50-59</v>
      </c>
      <c r="P8390">
        <f>IF(tbl_bank[[#This Row],[Balance]]=0,1,0)</f>
        <v>1</v>
      </c>
      <c r="Q8390" t="str">
        <f>IF(tbl_bank[[#This Row],[Balance]]=0,"Zero",IF(tbl_bank[[#This Row],[Balance]]&lt;100000,"1-99k","100k+"))</f>
        <v>Zero</v>
      </c>
      <c r="R8390" t="str">
        <f>IF(tbl_bank[[#This Row],[Tenure]]&lt;=0,"0-1",IF(tbl_bank[[#This Row],[Tenure]]&lt;=4,"2-4",IF(tbl_bank[[#This Row],[Tenure]]&lt;=7,"5-7","8-10")))</f>
        <v>2-4</v>
      </c>
      <c r="S8390" t="str">
        <f>IF(tbl_bank[[#This Row],[NumOfProducts]]&gt;=3,"3+",TEXT(tbl_bank[[#This Row],[NumOfProducts]],"0"))</f>
        <v>1</v>
      </c>
      <c r="T8390" t="str">
        <f>IF(tbl_bank[[#This Row],[CreditScore]]&lt;580,"&lt;580",IF(tbl_bank[[#This Row],[CreditScore]]&lt;670,"580-669",IF(tbl_bank[[#This Row],[CreditScore]]&lt;740,"670-739","740+")))</f>
        <v>740+</v>
      </c>
    </row>
    <row r="8391" spans="1:20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>IF(tbl_bank[[#This Row],[Age]]&lt;30,"&lt;30",IF(tbl_bank[[#This Row],[Age]]&lt;40,"30-39",IF(tbl_bank[[#This Row],[Age]]&lt;50,"40-49",IF(tbl_bank[[#This Row],[Age]]&lt;60,"50-59","60+"))))</f>
        <v>&lt;30</v>
      </c>
      <c r="P8391">
        <f>IF(tbl_bank[[#This Row],[Balance]]=0,1,0)</f>
        <v>1</v>
      </c>
      <c r="Q8391" t="str">
        <f>IF(tbl_bank[[#This Row],[Balance]]=0,"Zero",IF(tbl_bank[[#This Row],[Balance]]&lt;100000,"1-99k","100k+"))</f>
        <v>Zero</v>
      </c>
      <c r="R8391" t="str">
        <f>IF(tbl_bank[[#This Row],[Tenure]]&lt;=0,"0-1",IF(tbl_bank[[#This Row],[Tenure]]&lt;=4,"2-4",IF(tbl_bank[[#This Row],[Tenure]]&lt;=7,"5-7","8-10")))</f>
        <v>5-7</v>
      </c>
      <c r="S8391" t="str">
        <f>IF(tbl_bank[[#This Row],[NumOfProducts]]&gt;=3,"3+",TEXT(tbl_bank[[#This Row],[NumOfProducts]],"0"))</f>
        <v>2</v>
      </c>
      <c r="T8391" t="str">
        <f>IF(tbl_bank[[#This Row],[CreditScore]]&lt;580,"&lt;580",IF(tbl_bank[[#This Row],[CreditScore]]&lt;670,"580-669",IF(tbl_bank[[#This Row],[CreditScore]]&lt;740,"670-739","740+")))</f>
        <v>740+</v>
      </c>
    </row>
    <row r="8392" spans="1:20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>IF(tbl_bank[[#This Row],[Age]]&lt;30,"&lt;30",IF(tbl_bank[[#This Row],[Age]]&lt;40,"30-39",IF(tbl_bank[[#This Row],[Age]]&lt;50,"40-49",IF(tbl_bank[[#This Row],[Age]]&lt;60,"50-59","60+"))))</f>
        <v>40-49</v>
      </c>
      <c r="P8392">
        <f>IF(tbl_bank[[#This Row],[Balance]]=0,1,0)</f>
        <v>0</v>
      </c>
      <c r="Q8392" t="str">
        <f>IF(tbl_bank[[#This Row],[Balance]]=0,"Zero",IF(tbl_bank[[#This Row],[Balance]]&lt;100000,"1-99k","100k+"))</f>
        <v>1-99k</v>
      </c>
      <c r="R8392" t="str">
        <f>IF(tbl_bank[[#This Row],[Tenure]]&lt;=0,"0-1",IF(tbl_bank[[#This Row],[Tenure]]&lt;=4,"2-4",IF(tbl_bank[[#This Row],[Tenure]]&lt;=7,"5-7","8-10")))</f>
        <v>0-1</v>
      </c>
      <c r="S8392" t="str">
        <f>IF(tbl_bank[[#This Row],[NumOfProducts]]&gt;=3,"3+",TEXT(tbl_bank[[#This Row],[NumOfProducts]],"0"))</f>
        <v>2</v>
      </c>
      <c r="T8392" t="str">
        <f>IF(tbl_bank[[#This Row],[CreditScore]]&lt;580,"&lt;580",IF(tbl_bank[[#This Row],[CreditScore]]&lt;670,"580-669",IF(tbl_bank[[#This Row],[CreditScore]]&lt;740,"670-739","740+")))</f>
        <v>580-669</v>
      </c>
    </row>
    <row r="8393" spans="1:20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>IF(tbl_bank[[#This Row],[Age]]&lt;30,"&lt;30",IF(tbl_bank[[#This Row],[Age]]&lt;40,"30-39",IF(tbl_bank[[#This Row],[Age]]&lt;50,"40-49",IF(tbl_bank[[#This Row],[Age]]&lt;60,"50-59","60+"))))</f>
        <v>30-39</v>
      </c>
      <c r="P8393">
        <f>IF(tbl_bank[[#This Row],[Balance]]=0,1,0)</f>
        <v>0</v>
      </c>
      <c r="Q8393" t="str">
        <f>IF(tbl_bank[[#This Row],[Balance]]=0,"Zero",IF(tbl_bank[[#This Row],[Balance]]&lt;100000,"1-99k","100k+"))</f>
        <v>1-99k</v>
      </c>
      <c r="R8393" t="str">
        <f>IF(tbl_bank[[#This Row],[Tenure]]&lt;=0,"0-1",IF(tbl_bank[[#This Row],[Tenure]]&lt;=4,"2-4",IF(tbl_bank[[#This Row],[Tenure]]&lt;=7,"5-7","8-10")))</f>
        <v>8-10</v>
      </c>
      <c r="S8393" t="str">
        <f>IF(tbl_bank[[#This Row],[NumOfProducts]]&gt;=3,"3+",TEXT(tbl_bank[[#This Row],[NumOfProducts]],"0"))</f>
        <v>1</v>
      </c>
      <c r="T8393" t="str">
        <f>IF(tbl_bank[[#This Row],[CreditScore]]&lt;580,"&lt;580",IF(tbl_bank[[#This Row],[CreditScore]]&lt;670,"580-669",IF(tbl_bank[[#This Row],[CreditScore]]&lt;740,"670-739","740+")))</f>
        <v>580-669</v>
      </c>
    </row>
    <row r="8394" spans="1:20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>IF(tbl_bank[[#This Row],[Age]]&lt;30,"&lt;30",IF(tbl_bank[[#This Row],[Age]]&lt;40,"30-39",IF(tbl_bank[[#This Row],[Age]]&lt;50,"40-49",IF(tbl_bank[[#This Row],[Age]]&lt;60,"50-59","60+"))))</f>
        <v>30-39</v>
      </c>
      <c r="P8394">
        <f>IF(tbl_bank[[#This Row],[Balance]]=0,1,0)</f>
        <v>0</v>
      </c>
      <c r="Q8394" t="str">
        <f>IF(tbl_bank[[#This Row],[Balance]]=0,"Zero",IF(tbl_bank[[#This Row],[Balance]]&lt;100000,"1-99k","100k+"))</f>
        <v>100k+</v>
      </c>
      <c r="R8394" t="str">
        <f>IF(tbl_bank[[#This Row],[Tenure]]&lt;=0,"0-1",IF(tbl_bank[[#This Row],[Tenure]]&lt;=4,"2-4",IF(tbl_bank[[#This Row],[Tenure]]&lt;=7,"5-7","8-10")))</f>
        <v>2-4</v>
      </c>
      <c r="S8394" t="str">
        <f>IF(tbl_bank[[#This Row],[NumOfProducts]]&gt;=3,"3+",TEXT(tbl_bank[[#This Row],[NumOfProducts]],"0"))</f>
        <v>1</v>
      </c>
      <c r="T8394" t="str">
        <f>IF(tbl_bank[[#This Row],[CreditScore]]&lt;580,"&lt;580",IF(tbl_bank[[#This Row],[CreditScore]]&lt;670,"580-669",IF(tbl_bank[[#This Row],[CreditScore]]&lt;740,"670-739","740+")))</f>
        <v>670-739</v>
      </c>
    </row>
    <row r="8395" spans="1:20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>IF(tbl_bank[[#This Row],[Age]]&lt;30,"&lt;30",IF(tbl_bank[[#This Row],[Age]]&lt;40,"30-39",IF(tbl_bank[[#This Row],[Age]]&lt;50,"40-49",IF(tbl_bank[[#This Row],[Age]]&lt;60,"50-59","60+"))))</f>
        <v>60+</v>
      </c>
      <c r="P8395">
        <f>IF(tbl_bank[[#This Row],[Balance]]=0,1,0)</f>
        <v>0</v>
      </c>
      <c r="Q8395" t="str">
        <f>IF(tbl_bank[[#This Row],[Balance]]=0,"Zero",IF(tbl_bank[[#This Row],[Balance]]&lt;100000,"1-99k","100k+"))</f>
        <v>100k+</v>
      </c>
      <c r="R8395" t="str">
        <f>IF(tbl_bank[[#This Row],[Tenure]]&lt;=0,"0-1",IF(tbl_bank[[#This Row],[Tenure]]&lt;=4,"2-4",IF(tbl_bank[[#This Row],[Tenure]]&lt;=7,"5-7","8-10")))</f>
        <v>8-10</v>
      </c>
      <c r="S8395" t="str">
        <f>IF(tbl_bank[[#This Row],[NumOfProducts]]&gt;=3,"3+",TEXT(tbl_bank[[#This Row],[NumOfProducts]],"0"))</f>
        <v>1</v>
      </c>
      <c r="T8395" t="str">
        <f>IF(tbl_bank[[#This Row],[CreditScore]]&lt;580,"&lt;580",IF(tbl_bank[[#This Row],[CreditScore]]&lt;670,"580-669",IF(tbl_bank[[#This Row],[CreditScore]]&lt;740,"670-739","740+")))</f>
        <v>740+</v>
      </c>
    </row>
    <row r="8396" spans="1:20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>IF(tbl_bank[[#This Row],[Age]]&lt;30,"&lt;30",IF(tbl_bank[[#This Row],[Age]]&lt;40,"30-39",IF(tbl_bank[[#This Row],[Age]]&lt;50,"40-49",IF(tbl_bank[[#This Row],[Age]]&lt;60,"50-59","60+"))))</f>
        <v>60+</v>
      </c>
      <c r="P8396">
        <f>IF(tbl_bank[[#This Row],[Balance]]=0,1,0)</f>
        <v>0</v>
      </c>
      <c r="Q8396" t="str">
        <f>IF(tbl_bank[[#This Row],[Balance]]=0,"Zero",IF(tbl_bank[[#This Row],[Balance]]&lt;100000,"1-99k","100k+"))</f>
        <v>100k+</v>
      </c>
      <c r="R8396" t="str">
        <f>IF(tbl_bank[[#This Row],[Tenure]]&lt;=0,"0-1",IF(tbl_bank[[#This Row],[Tenure]]&lt;=4,"2-4",IF(tbl_bank[[#This Row],[Tenure]]&lt;=7,"5-7","8-10")))</f>
        <v>8-10</v>
      </c>
      <c r="S8396" t="str">
        <f>IF(tbl_bank[[#This Row],[NumOfProducts]]&gt;=3,"3+",TEXT(tbl_bank[[#This Row],[NumOfProducts]],"0"))</f>
        <v>1</v>
      </c>
      <c r="T8396" t="str">
        <f>IF(tbl_bank[[#This Row],[CreditScore]]&lt;580,"&lt;580",IF(tbl_bank[[#This Row],[CreditScore]]&lt;670,"580-669",IF(tbl_bank[[#This Row],[CreditScore]]&lt;740,"670-739","740+")))</f>
        <v>670-739</v>
      </c>
    </row>
    <row r="8397" spans="1:20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>IF(tbl_bank[[#This Row],[Age]]&lt;30,"&lt;30",IF(tbl_bank[[#This Row],[Age]]&lt;40,"30-39",IF(tbl_bank[[#This Row],[Age]]&lt;50,"40-49",IF(tbl_bank[[#This Row],[Age]]&lt;60,"50-59","60+"))))</f>
        <v>30-39</v>
      </c>
      <c r="P8397">
        <f>IF(tbl_bank[[#This Row],[Balance]]=0,1,0)</f>
        <v>0</v>
      </c>
      <c r="Q8397" t="str">
        <f>IF(tbl_bank[[#This Row],[Balance]]=0,"Zero",IF(tbl_bank[[#This Row],[Balance]]&lt;100000,"1-99k","100k+"))</f>
        <v>100k+</v>
      </c>
      <c r="R8397" t="str">
        <f>IF(tbl_bank[[#This Row],[Tenure]]&lt;=0,"0-1",IF(tbl_bank[[#This Row],[Tenure]]&lt;=4,"2-4",IF(tbl_bank[[#This Row],[Tenure]]&lt;=7,"5-7","8-10")))</f>
        <v>0-1</v>
      </c>
      <c r="S8397" t="str">
        <f>IF(tbl_bank[[#This Row],[NumOfProducts]]&gt;=3,"3+",TEXT(tbl_bank[[#This Row],[NumOfProducts]],"0"))</f>
        <v>1</v>
      </c>
      <c r="T8397" t="str">
        <f>IF(tbl_bank[[#This Row],[CreditScore]]&lt;580,"&lt;580",IF(tbl_bank[[#This Row],[CreditScore]]&lt;670,"580-669",IF(tbl_bank[[#This Row],[CreditScore]]&lt;740,"670-739","740+")))</f>
        <v>&lt;580</v>
      </c>
    </row>
    <row r="8398" spans="1:20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>IF(tbl_bank[[#This Row],[Age]]&lt;30,"&lt;30",IF(tbl_bank[[#This Row],[Age]]&lt;40,"30-39",IF(tbl_bank[[#This Row],[Age]]&lt;50,"40-49",IF(tbl_bank[[#This Row],[Age]]&lt;60,"50-59","60+"))))</f>
        <v>40-49</v>
      </c>
      <c r="P8398">
        <f>IF(tbl_bank[[#This Row],[Balance]]=0,1,0)</f>
        <v>0</v>
      </c>
      <c r="Q8398" t="str">
        <f>IF(tbl_bank[[#This Row],[Balance]]=0,"Zero",IF(tbl_bank[[#This Row],[Balance]]&lt;100000,"1-99k","100k+"))</f>
        <v>100k+</v>
      </c>
      <c r="R8398" t="str">
        <f>IF(tbl_bank[[#This Row],[Tenure]]&lt;=0,"0-1",IF(tbl_bank[[#This Row],[Tenure]]&lt;=4,"2-4",IF(tbl_bank[[#This Row],[Tenure]]&lt;=7,"5-7","8-10")))</f>
        <v>2-4</v>
      </c>
      <c r="S8398" t="str">
        <f>IF(tbl_bank[[#This Row],[NumOfProducts]]&gt;=3,"3+",TEXT(tbl_bank[[#This Row],[NumOfProducts]],"0"))</f>
        <v>3+</v>
      </c>
      <c r="T8398" t="str">
        <f>IF(tbl_bank[[#This Row],[CreditScore]]&lt;580,"&lt;580",IF(tbl_bank[[#This Row],[CreditScore]]&lt;670,"580-669",IF(tbl_bank[[#This Row],[CreditScore]]&lt;740,"670-739","740+")))</f>
        <v>580-669</v>
      </c>
    </row>
    <row r="8399" spans="1:20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>IF(tbl_bank[[#This Row],[Age]]&lt;30,"&lt;30",IF(tbl_bank[[#This Row],[Age]]&lt;40,"30-39",IF(tbl_bank[[#This Row],[Age]]&lt;50,"40-49",IF(tbl_bank[[#This Row],[Age]]&lt;60,"50-59","60+"))))</f>
        <v>&lt;30</v>
      </c>
      <c r="P8399">
        <f>IF(tbl_bank[[#This Row],[Balance]]=0,1,0)</f>
        <v>0</v>
      </c>
      <c r="Q8399" t="str">
        <f>IF(tbl_bank[[#This Row],[Balance]]=0,"Zero",IF(tbl_bank[[#This Row],[Balance]]&lt;100000,"1-99k","100k+"))</f>
        <v>100k+</v>
      </c>
      <c r="R8399" t="str">
        <f>IF(tbl_bank[[#This Row],[Tenure]]&lt;=0,"0-1",IF(tbl_bank[[#This Row],[Tenure]]&lt;=4,"2-4",IF(tbl_bank[[#This Row],[Tenure]]&lt;=7,"5-7","8-10")))</f>
        <v>5-7</v>
      </c>
      <c r="S8399" t="str">
        <f>IF(tbl_bank[[#This Row],[NumOfProducts]]&gt;=3,"3+",TEXT(tbl_bank[[#This Row],[NumOfProducts]],"0"))</f>
        <v>1</v>
      </c>
      <c r="T8399" t="str">
        <f>IF(tbl_bank[[#This Row],[CreditScore]]&lt;580,"&lt;580",IF(tbl_bank[[#This Row],[CreditScore]]&lt;670,"580-669",IF(tbl_bank[[#This Row],[CreditScore]]&lt;740,"670-739","740+")))</f>
        <v>580-669</v>
      </c>
    </row>
    <row r="8400" spans="1:20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>IF(tbl_bank[[#This Row],[Age]]&lt;30,"&lt;30",IF(tbl_bank[[#This Row],[Age]]&lt;40,"30-39",IF(tbl_bank[[#This Row],[Age]]&lt;50,"40-49",IF(tbl_bank[[#This Row],[Age]]&lt;60,"50-59","60+"))))</f>
        <v>40-49</v>
      </c>
      <c r="P8400">
        <f>IF(tbl_bank[[#This Row],[Balance]]=0,1,0)</f>
        <v>0</v>
      </c>
      <c r="Q8400" t="str">
        <f>IF(tbl_bank[[#This Row],[Balance]]=0,"Zero",IF(tbl_bank[[#This Row],[Balance]]&lt;100000,"1-99k","100k+"))</f>
        <v>100k+</v>
      </c>
      <c r="R8400" t="str">
        <f>IF(tbl_bank[[#This Row],[Tenure]]&lt;=0,"0-1",IF(tbl_bank[[#This Row],[Tenure]]&lt;=4,"2-4",IF(tbl_bank[[#This Row],[Tenure]]&lt;=7,"5-7","8-10")))</f>
        <v>5-7</v>
      </c>
      <c r="S8400" t="str">
        <f>IF(tbl_bank[[#This Row],[NumOfProducts]]&gt;=3,"3+",TEXT(tbl_bank[[#This Row],[NumOfProducts]],"0"))</f>
        <v>2</v>
      </c>
      <c r="T8400" t="str">
        <f>IF(tbl_bank[[#This Row],[CreditScore]]&lt;580,"&lt;580",IF(tbl_bank[[#This Row],[CreditScore]]&lt;670,"580-669",IF(tbl_bank[[#This Row],[CreditScore]]&lt;740,"670-739","740+")))</f>
        <v>740+</v>
      </c>
    </row>
    <row r="8401" spans="1:20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>IF(tbl_bank[[#This Row],[Age]]&lt;30,"&lt;30",IF(tbl_bank[[#This Row],[Age]]&lt;40,"30-39",IF(tbl_bank[[#This Row],[Age]]&lt;50,"40-49",IF(tbl_bank[[#This Row],[Age]]&lt;60,"50-59","60+"))))</f>
        <v>30-39</v>
      </c>
      <c r="P8401">
        <f>IF(tbl_bank[[#This Row],[Balance]]=0,1,0)</f>
        <v>1</v>
      </c>
      <c r="Q8401" t="str">
        <f>IF(tbl_bank[[#This Row],[Balance]]=0,"Zero",IF(tbl_bank[[#This Row],[Balance]]&lt;100000,"1-99k","100k+"))</f>
        <v>Zero</v>
      </c>
      <c r="R8401" t="str">
        <f>IF(tbl_bank[[#This Row],[Tenure]]&lt;=0,"0-1",IF(tbl_bank[[#This Row],[Tenure]]&lt;=4,"2-4",IF(tbl_bank[[#This Row],[Tenure]]&lt;=7,"5-7","8-10")))</f>
        <v>8-10</v>
      </c>
      <c r="S8401" t="str">
        <f>IF(tbl_bank[[#This Row],[NumOfProducts]]&gt;=3,"3+",TEXT(tbl_bank[[#This Row],[NumOfProducts]],"0"))</f>
        <v>2</v>
      </c>
      <c r="T8401" t="str">
        <f>IF(tbl_bank[[#This Row],[CreditScore]]&lt;580,"&lt;580",IF(tbl_bank[[#This Row],[CreditScore]]&lt;670,"580-669",IF(tbl_bank[[#This Row],[CreditScore]]&lt;740,"670-739","740+")))</f>
        <v>&lt;580</v>
      </c>
    </row>
    <row r="8402" spans="1:20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>IF(tbl_bank[[#This Row],[Age]]&lt;30,"&lt;30",IF(tbl_bank[[#This Row],[Age]]&lt;40,"30-39",IF(tbl_bank[[#This Row],[Age]]&lt;50,"40-49",IF(tbl_bank[[#This Row],[Age]]&lt;60,"50-59","60+"))))</f>
        <v>30-39</v>
      </c>
      <c r="P8402">
        <f>IF(tbl_bank[[#This Row],[Balance]]=0,1,0)</f>
        <v>0</v>
      </c>
      <c r="Q8402" t="str">
        <f>IF(tbl_bank[[#This Row],[Balance]]=0,"Zero",IF(tbl_bank[[#This Row],[Balance]]&lt;100000,"1-99k","100k+"))</f>
        <v>100k+</v>
      </c>
      <c r="R8402" t="str">
        <f>IF(tbl_bank[[#This Row],[Tenure]]&lt;=0,"0-1",IF(tbl_bank[[#This Row],[Tenure]]&lt;=4,"2-4",IF(tbl_bank[[#This Row],[Tenure]]&lt;=7,"5-7","8-10")))</f>
        <v>8-10</v>
      </c>
      <c r="S8402" t="str">
        <f>IF(tbl_bank[[#This Row],[NumOfProducts]]&gt;=3,"3+",TEXT(tbl_bank[[#This Row],[NumOfProducts]],"0"))</f>
        <v>2</v>
      </c>
      <c r="T8402" t="str">
        <f>IF(tbl_bank[[#This Row],[CreditScore]]&lt;580,"&lt;580",IF(tbl_bank[[#This Row],[CreditScore]]&lt;670,"580-669",IF(tbl_bank[[#This Row],[CreditScore]]&lt;740,"670-739","740+")))</f>
        <v>740+</v>
      </c>
    </row>
    <row r="8403" spans="1:20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>IF(tbl_bank[[#This Row],[Age]]&lt;30,"&lt;30",IF(tbl_bank[[#This Row],[Age]]&lt;40,"30-39",IF(tbl_bank[[#This Row],[Age]]&lt;50,"40-49",IF(tbl_bank[[#This Row],[Age]]&lt;60,"50-59","60+"))))</f>
        <v>50-59</v>
      </c>
      <c r="P8403">
        <f>IF(tbl_bank[[#This Row],[Balance]]=0,1,0)</f>
        <v>1</v>
      </c>
      <c r="Q8403" t="str">
        <f>IF(tbl_bank[[#This Row],[Balance]]=0,"Zero",IF(tbl_bank[[#This Row],[Balance]]&lt;100000,"1-99k","100k+"))</f>
        <v>Zero</v>
      </c>
      <c r="R8403" t="str">
        <f>IF(tbl_bank[[#This Row],[Tenure]]&lt;=0,"0-1",IF(tbl_bank[[#This Row],[Tenure]]&lt;=4,"2-4",IF(tbl_bank[[#This Row],[Tenure]]&lt;=7,"5-7","8-10")))</f>
        <v>2-4</v>
      </c>
      <c r="S8403" t="str">
        <f>IF(tbl_bank[[#This Row],[NumOfProducts]]&gt;=3,"3+",TEXT(tbl_bank[[#This Row],[NumOfProducts]],"0"))</f>
        <v>2</v>
      </c>
      <c r="T8403" t="str">
        <f>IF(tbl_bank[[#This Row],[CreditScore]]&lt;580,"&lt;580",IF(tbl_bank[[#This Row],[CreditScore]]&lt;670,"580-669",IF(tbl_bank[[#This Row],[CreditScore]]&lt;740,"670-739","740+")))</f>
        <v>&lt;580</v>
      </c>
    </row>
    <row r="8404" spans="1:20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>IF(tbl_bank[[#This Row],[Age]]&lt;30,"&lt;30",IF(tbl_bank[[#This Row],[Age]]&lt;40,"30-39",IF(tbl_bank[[#This Row],[Age]]&lt;50,"40-49",IF(tbl_bank[[#This Row],[Age]]&lt;60,"50-59","60+"))))</f>
        <v>30-39</v>
      </c>
      <c r="P8404">
        <f>IF(tbl_bank[[#This Row],[Balance]]=0,1,0)</f>
        <v>0</v>
      </c>
      <c r="Q8404" t="str">
        <f>IF(tbl_bank[[#This Row],[Balance]]=0,"Zero",IF(tbl_bank[[#This Row],[Balance]]&lt;100000,"1-99k","100k+"))</f>
        <v>100k+</v>
      </c>
      <c r="R8404" t="str">
        <f>IF(tbl_bank[[#This Row],[Tenure]]&lt;=0,"0-1",IF(tbl_bank[[#This Row],[Tenure]]&lt;=4,"2-4",IF(tbl_bank[[#This Row],[Tenure]]&lt;=7,"5-7","8-10")))</f>
        <v>5-7</v>
      </c>
      <c r="S8404" t="str">
        <f>IF(tbl_bank[[#This Row],[NumOfProducts]]&gt;=3,"3+",TEXT(tbl_bank[[#This Row],[NumOfProducts]],"0"))</f>
        <v>1</v>
      </c>
      <c r="T8404" t="str">
        <f>IF(tbl_bank[[#This Row],[CreditScore]]&lt;580,"&lt;580",IF(tbl_bank[[#This Row],[CreditScore]]&lt;670,"580-669",IF(tbl_bank[[#This Row],[CreditScore]]&lt;740,"670-739","740+")))</f>
        <v>&lt;580</v>
      </c>
    </row>
    <row r="8405" spans="1:20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>IF(tbl_bank[[#This Row],[Age]]&lt;30,"&lt;30",IF(tbl_bank[[#This Row],[Age]]&lt;40,"30-39",IF(tbl_bank[[#This Row],[Age]]&lt;50,"40-49",IF(tbl_bank[[#This Row],[Age]]&lt;60,"50-59","60+"))))</f>
        <v>&lt;30</v>
      </c>
      <c r="P8405">
        <f>IF(tbl_bank[[#This Row],[Balance]]=0,1,0)</f>
        <v>1</v>
      </c>
      <c r="Q8405" t="str">
        <f>IF(tbl_bank[[#This Row],[Balance]]=0,"Zero",IF(tbl_bank[[#This Row],[Balance]]&lt;100000,"1-99k","100k+"))</f>
        <v>Zero</v>
      </c>
      <c r="R8405" t="str">
        <f>IF(tbl_bank[[#This Row],[Tenure]]&lt;=0,"0-1",IF(tbl_bank[[#This Row],[Tenure]]&lt;=4,"2-4",IF(tbl_bank[[#This Row],[Tenure]]&lt;=7,"5-7","8-10")))</f>
        <v>2-4</v>
      </c>
      <c r="S8405" t="str">
        <f>IF(tbl_bank[[#This Row],[NumOfProducts]]&gt;=3,"3+",TEXT(tbl_bank[[#This Row],[NumOfProducts]],"0"))</f>
        <v>2</v>
      </c>
      <c r="T8405" t="str">
        <f>IF(tbl_bank[[#This Row],[CreditScore]]&lt;580,"&lt;580",IF(tbl_bank[[#This Row],[CreditScore]]&lt;670,"580-669",IF(tbl_bank[[#This Row],[CreditScore]]&lt;740,"670-739","740+")))</f>
        <v>740+</v>
      </c>
    </row>
    <row r="8406" spans="1:20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>IF(tbl_bank[[#This Row],[Age]]&lt;30,"&lt;30",IF(tbl_bank[[#This Row],[Age]]&lt;40,"30-39",IF(tbl_bank[[#This Row],[Age]]&lt;50,"40-49",IF(tbl_bank[[#This Row],[Age]]&lt;60,"50-59","60+"))))</f>
        <v>40-49</v>
      </c>
      <c r="P8406">
        <f>IF(tbl_bank[[#This Row],[Balance]]=0,1,0)</f>
        <v>0</v>
      </c>
      <c r="Q8406" t="str">
        <f>IF(tbl_bank[[#This Row],[Balance]]=0,"Zero",IF(tbl_bank[[#This Row],[Balance]]&lt;100000,"1-99k","100k+"))</f>
        <v>100k+</v>
      </c>
      <c r="R8406" t="str">
        <f>IF(tbl_bank[[#This Row],[Tenure]]&lt;=0,"0-1",IF(tbl_bank[[#This Row],[Tenure]]&lt;=4,"2-4",IF(tbl_bank[[#This Row],[Tenure]]&lt;=7,"5-7","8-10")))</f>
        <v>5-7</v>
      </c>
      <c r="S8406" t="str">
        <f>IF(tbl_bank[[#This Row],[NumOfProducts]]&gt;=3,"3+",TEXT(tbl_bank[[#This Row],[NumOfProducts]],"0"))</f>
        <v>2</v>
      </c>
      <c r="T8406" t="str">
        <f>IF(tbl_bank[[#This Row],[CreditScore]]&lt;580,"&lt;580",IF(tbl_bank[[#This Row],[CreditScore]]&lt;670,"580-669",IF(tbl_bank[[#This Row],[CreditScore]]&lt;740,"670-739","740+")))</f>
        <v>580-669</v>
      </c>
    </row>
    <row r="8407" spans="1:20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>IF(tbl_bank[[#This Row],[Age]]&lt;30,"&lt;30",IF(tbl_bank[[#This Row],[Age]]&lt;40,"30-39",IF(tbl_bank[[#This Row],[Age]]&lt;50,"40-49",IF(tbl_bank[[#This Row],[Age]]&lt;60,"50-59","60+"))))</f>
        <v>40-49</v>
      </c>
      <c r="P8407">
        <f>IF(tbl_bank[[#This Row],[Balance]]=0,1,0)</f>
        <v>1</v>
      </c>
      <c r="Q8407" t="str">
        <f>IF(tbl_bank[[#This Row],[Balance]]=0,"Zero",IF(tbl_bank[[#This Row],[Balance]]&lt;100000,"1-99k","100k+"))</f>
        <v>Zero</v>
      </c>
      <c r="R8407" t="str">
        <f>IF(tbl_bank[[#This Row],[Tenure]]&lt;=0,"0-1",IF(tbl_bank[[#This Row],[Tenure]]&lt;=4,"2-4",IF(tbl_bank[[#This Row],[Tenure]]&lt;=7,"5-7","8-10")))</f>
        <v>2-4</v>
      </c>
      <c r="S8407" t="str">
        <f>IF(tbl_bank[[#This Row],[NumOfProducts]]&gt;=3,"3+",TEXT(tbl_bank[[#This Row],[NumOfProducts]],"0"))</f>
        <v>2</v>
      </c>
      <c r="T8407" t="str">
        <f>IF(tbl_bank[[#This Row],[CreditScore]]&lt;580,"&lt;580",IF(tbl_bank[[#This Row],[CreditScore]]&lt;670,"580-669",IF(tbl_bank[[#This Row],[CreditScore]]&lt;740,"670-739","740+")))</f>
        <v>580-669</v>
      </c>
    </row>
    <row r="8408" spans="1:20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>IF(tbl_bank[[#This Row],[Age]]&lt;30,"&lt;30",IF(tbl_bank[[#This Row],[Age]]&lt;40,"30-39",IF(tbl_bank[[#This Row],[Age]]&lt;50,"40-49",IF(tbl_bank[[#This Row],[Age]]&lt;60,"50-59","60+"))))</f>
        <v>&lt;30</v>
      </c>
      <c r="P8408">
        <f>IF(tbl_bank[[#This Row],[Balance]]=0,1,0)</f>
        <v>0</v>
      </c>
      <c r="Q8408" t="str">
        <f>IF(tbl_bank[[#This Row],[Balance]]=0,"Zero",IF(tbl_bank[[#This Row],[Balance]]&lt;100000,"1-99k","100k+"))</f>
        <v>1-99k</v>
      </c>
      <c r="R8408" t="str">
        <f>IF(tbl_bank[[#This Row],[Tenure]]&lt;=0,"0-1",IF(tbl_bank[[#This Row],[Tenure]]&lt;=4,"2-4",IF(tbl_bank[[#This Row],[Tenure]]&lt;=7,"5-7","8-10")))</f>
        <v>5-7</v>
      </c>
      <c r="S8408" t="str">
        <f>IF(tbl_bank[[#This Row],[NumOfProducts]]&gt;=3,"3+",TEXT(tbl_bank[[#This Row],[NumOfProducts]],"0"))</f>
        <v>1</v>
      </c>
      <c r="T8408" t="str">
        <f>IF(tbl_bank[[#This Row],[CreditScore]]&lt;580,"&lt;580",IF(tbl_bank[[#This Row],[CreditScore]]&lt;670,"580-669",IF(tbl_bank[[#This Row],[CreditScore]]&lt;740,"670-739","740+")))</f>
        <v>670-739</v>
      </c>
    </row>
    <row r="8409" spans="1:20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>IF(tbl_bank[[#This Row],[Age]]&lt;30,"&lt;30",IF(tbl_bank[[#This Row],[Age]]&lt;40,"30-39",IF(tbl_bank[[#This Row],[Age]]&lt;50,"40-49",IF(tbl_bank[[#This Row],[Age]]&lt;60,"50-59","60+"))))</f>
        <v>&lt;30</v>
      </c>
      <c r="P8409">
        <f>IF(tbl_bank[[#This Row],[Balance]]=0,1,0)</f>
        <v>1</v>
      </c>
      <c r="Q8409" t="str">
        <f>IF(tbl_bank[[#This Row],[Balance]]=0,"Zero",IF(tbl_bank[[#This Row],[Balance]]&lt;100000,"1-99k","100k+"))</f>
        <v>Zero</v>
      </c>
      <c r="R8409" t="str">
        <f>IF(tbl_bank[[#This Row],[Tenure]]&lt;=0,"0-1",IF(tbl_bank[[#This Row],[Tenure]]&lt;=4,"2-4",IF(tbl_bank[[#This Row],[Tenure]]&lt;=7,"5-7","8-10")))</f>
        <v>2-4</v>
      </c>
      <c r="S8409" t="str">
        <f>IF(tbl_bank[[#This Row],[NumOfProducts]]&gt;=3,"3+",TEXT(tbl_bank[[#This Row],[NumOfProducts]],"0"))</f>
        <v>1</v>
      </c>
      <c r="T8409" t="str">
        <f>IF(tbl_bank[[#This Row],[CreditScore]]&lt;580,"&lt;580",IF(tbl_bank[[#This Row],[CreditScore]]&lt;670,"580-669",IF(tbl_bank[[#This Row],[CreditScore]]&lt;740,"670-739","740+")))</f>
        <v>670-739</v>
      </c>
    </row>
    <row r="8410" spans="1:20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>IF(tbl_bank[[#This Row],[Age]]&lt;30,"&lt;30",IF(tbl_bank[[#This Row],[Age]]&lt;40,"30-39",IF(tbl_bank[[#This Row],[Age]]&lt;50,"40-49",IF(tbl_bank[[#This Row],[Age]]&lt;60,"50-59","60+"))))</f>
        <v>30-39</v>
      </c>
      <c r="P8410">
        <f>IF(tbl_bank[[#This Row],[Balance]]=0,1,0)</f>
        <v>0</v>
      </c>
      <c r="Q8410" t="str">
        <f>IF(tbl_bank[[#This Row],[Balance]]=0,"Zero",IF(tbl_bank[[#This Row],[Balance]]&lt;100000,"1-99k","100k+"))</f>
        <v>1-99k</v>
      </c>
      <c r="R8410" t="str">
        <f>IF(tbl_bank[[#This Row],[Tenure]]&lt;=0,"0-1",IF(tbl_bank[[#This Row],[Tenure]]&lt;=4,"2-4",IF(tbl_bank[[#This Row],[Tenure]]&lt;=7,"5-7","8-10")))</f>
        <v>2-4</v>
      </c>
      <c r="S8410" t="str">
        <f>IF(tbl_bank[[#This Row],[NumOfProducts]]&gt;=3,"3+",TEXT(tbl_bank[[#This Row],[NumOfProducts]],"0"))</f>
        <v>2</v>
      </c>
      <c r="T8410" t="str">
        <f>IF(tbl_bank[[#This Row],[CreditScore]]&lt;580,"&lt;580",IF(tbl_bank[[#This Row],[CreditScore]]&lt;670,"580-669",IF(tbl_bank[[#This Row],[CreditScore]]&lt;740,"670-739","740+")))</f>
        <v>740+</v>
      </c>
    </row>
    <row r="8411" spans="1:20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>IF(tbl_bank[[#This Row],[Age]]&lt;30,"&lt;30",IF(tbl_bank[[#This Row],[Age]]&lt;40,"30-39",IF(tbl_bank[[#This Row],[Age]]&lt;50,"40-49",IF(tbl_bank[[#This Row],[Age]]&lt;60,"50-59","60+"))))</f>
        <v>30-39</v>
      </c>
      <c r="P8411">
        <f>IF(tbl_bank[[#This Row],[Balance]]=0,1,0)</f>
        <v>0</v>
      </c>
      <c r="Q8411" t="str">
        <f>IF(tbl_bank[[#This Row],[Balance]]=0,"Zero",IF(tbl_bank[[#This Row],[Balance]]&lt;100000,"1-99k","100k+"))</f>
        <v>100k+</v>
      </c>
      <c r="R8411" t="str">
        <f>IF(tbl_bank[[#This Row],[Tenure]]&lt;=0,"0-1",IF(tbl_bank[[#This Row],[Tenure]]&lt;=4,"2-4",IF(tbl_bank[[#This Row],[Tenure]]&lt;=7,"5-7","8-10")))</f>
        <v>8-10</v>
      </c>
      <c r="S8411" t="str">
        <f>IF(tbl_bank[[#This Row],[NumOfProducts]]&gt;=3,"3+",TEXT(tbl_bank[[#This Row],[NumOfProducts]],"0"))</f>
        <v>1</v>
      </c>
      <c r="T8411" t="str">
        <f>IF(tbl_bank[[#This Row],[CreditScore]]&lt;580,"&lt;580",IF(tbl_bank[[#This Row],[CreditScore]]&lt;670,"580-669",IF(tbl_bank[[#This Row],[CreditScore]]&lt;740,"670-739","740+")))</f>
        <v>740+</v>
      </c>
    </row>
    <row r="8412" spans="1:20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>IF(tbl_bank[[#This Row],[Age]]&lt;30,"&lt;30",IF(tbl_bank[[#This Row],[Age]]&lt;40,"30-39",IF(tbl_bank[[#This Row],[Age]]&lt;50,"40-49",IF(tbl_bank[[#This Row],[Age]]&lt;60,"50-59","60+"))))</f>
        <v>40-49</v>
      </c>
      <c r="P8412">
        <f>IF(tbl_bank[[#This Row],[Balance]]=0,1,0)</f>
        <v>1</v>
      </c>
      <c r="Q8412" t="str">
        <f>IF(tbl_bank[[#This Row],[Balance]]=0,"Zero",IF(tbl_bank[[#This Row],[Balance]]&lt;100000,"1-99k","100k+"))</f>
        <v>Zero</v>
      </c>
      <c r="R8412" t="str">
        <f>IF(tbl_bank[[#This Row],[Tenure]]&lt;=0,"0-1",IF(tbl_bank[[#This Row],[Tenure]]&lt;=4,"2-4",IF(tbl_bank[[#This Row],[Tenure]]&lt;=7,"5-7","8-10")))</f>
        <v>8-10</v>
      </c>
      <c r="S8412" t="str">
        <f>IF(tbl_bank[[#This Row],[NumOfProducts]]&gt;=3,"3+",TEXT(tbl_bank[[#This Row],[NumOfProducts]],"0"))</f>
        <v>1</v>
      </c>
      <c r="T8412" t="str">
        <f>IF(tbl_bank[[#This Row],[CreditScore]]&lt;580,"&lt;580",IF(tbl_bank[[#This Row],[CreditScore]]&lt;670,"580-669",IF(tbl_bank[[#This Row],[CreditScore]]&lt;740,"670-739","740+")))</f>
        <v>740+</v>
      </c>
    </row>
    <row r="8413" spans="1:20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>IF(tbl_bank[[#This Row],[Age]]&lt;30,"&lt;30",IF(tbl_bank[[#This Row],[Age]]&lt;40,"30-39",IF(tbl_bank[[#This Row],[Age]]&lt;50,"40-49",IF(tbl_bank[[#This Row],[Age]]&lt;60,"50-59","60+"))))</f>
        <v>50-59</v>
      </c>
      <c r="P8413">
        <f>IF(tbl_bank[[#This Row],[Balance]]=0,1,0)</f>
        <v>1</v>
      </c>
      <c r="Q8413" t="str">
        <f>IF(tbl_bank[[#This Row],[Balance]]=0,"Zero",IF(tbl_bank[[#This Row],[Balance]]&lt;100000,"1-99k","100k+"))</f>
        <v>Zero</v>
      </c>
      <c r="R8413" t="str">
        <f>IF(tbl_bank[[#This Row],[Tenure]]&lt;=0,"0-1",IF(tbl_bank[[#This Row],[Tenure]]&lt;=4,"2-4",IF(tbl_bank[[#This Row],[Tenure]]&lt;=7,"5-7","8-10")))</f>
        <v>5-7</v>
      </c>
      <c r="S8413" t="str">
        <f>IF(tbl_bank[[#This Row],[NumOfProducts]]&gt;=3,"3+",TEXT(tbl_bank[[#This Row],[NumOfProducts]],"0"))</f>
        <v>2</v>
      </c>
      <c r="T8413" t="str">
        <f>IF(tbl_bank[[#This Row],[CreditScore]]&lt;580,"&lt;580",IF(tbl_bank[[#This Row],[CreditScore]]&lt;670,"580-669",IF(tbl_bank[[#This Row],[CreditScore]]&lt;740,"670-739","740+")))</f>
        <v>580-669</v>
      </c>
    </row>
    <row r="8414" spans="1:20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>IF(tbl_bank[[#This Row],[Age]]&lt;30,"&lt;30",IF(tbl_bank[[#This Row],[Age]]&lt;40,"30-39",IF(tbl_bank[[#This Row],[Age]]&lt;50,"40-49",IF(tbl_bank[[#This Row],[Age]]&lt;60,"50-59","60+"))))</f>
        <v>&lt;30</v>
      </c>
      <c r="P8414">
        <f>IF(tbl_bank[[#This Row],[Balance]]=0,1,0)</f>
        <v>0</v>
      </c>
      <c r="Q8414" t="str">
        <f>IF(tbl_bank[[#This Row],[Balance]]=0,"Zero",IF(tbl_bank[[#This Row],[Balance]]&lt;100000,"1-99k","100k+"))</f>
        <v>1-99k</v>
      </c>
      <c r="R8414" t="str">
        <f>IF(tbl_bank[[#This Row],[Tenure]]&lt;=0,"0-1",IF(tbl_bank[[#This Row],[Tenure]]&lt;=4,"2-4",IF(tbl_bank[[#This Row],[Tenure]]&lt;=7,"5-7","8-10")))</f>
        <v>8-10</v>
      </c>
      <c r="S8414" t="str">
        <f>IF(tbl_bank[[#This Row],[NumOfProducts]]&gt;=3,"3+",TEXT(tbl_bank[[#This Row],[NumOfProducts]],"0"))</f>
        <v>1</v>
      </c>
      <c r="T8414" t="str">
        <f>IF(tbl_bank[[#This Row],[CreditScore]]&lt;580,"&lt;580",IF(tbl_bank[[#This Row],[CreditScore]]&lt;670,"580-669",IF(tbl_bank[[#This Row],[CreditScore]]&lt;740,"670-739","740+")))</f>
        <v>670-739</v>
      </c>
    </row>
    <row r="8415" spans="1:20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>IF(tbl_bank[[#This Row],[Age]]&lt;30,"&lt;30",IF(tbl_bank[[#This Row],[Age]]&lt;40,"30-39",IF(tbl_bank[[#This Row],[Age]]&lt;50,"40-49",IF(tbl_bank[[#This Row],[Age]]&lt;60,"50-59","60+"))))</f>
        <v>30-39</v>
      </c>
      <c r="P8415">
        <f>IF(tbl_bank[[#This Row],[Balance]]=0,1,0)</f>
        <v>1</v>
      </c>
      <c r="Q8415" t="str">
        <f>IF(tbl_bank[[#This Row],[Balance]]=0,"Zero",IF(tbl_bank[[#This Row],[Balance]]&lt;100000,"1-99k","100k+"))</f>
        <v>Zero</v>
      </c>
      <c r="R8415" t="str">
        <f>IF(tbl_bank[[#This Row],[Tenure]]&lt;=0,"0-1",IF(tbl_bank[[#This Row],[Tenure]]&lt;=4,"2-4",IF(tbl_bank[[#This Row],[Tenure]]&lt;=7,"5-7","8-10")))</f>
        <v>5-7</v>
      </c>
      <c r="S8415" t="str">
        <f>IF(tbl_bank[[#This Row],[NumOfProducts]]&gt;=3,"3+",TEXT(tbl_bank[[#This Row],[NumOfProducts]],"0"))</f>
        <v>2</v>
      </c>
      <c r="T8415" t="str">
        <f>IF(tbl_bank[[#This Row],[CreditScore]]&lt;580,"&lt;580",IF(tbl_bank[[#This Row],[CreditScore]]&lt;670,"580-669",IF(tbl_bank[[#This Row],[CreditScore]]&lt;740,"670-739","740+")))</f>
        <v>740+</v>
      </c>
    </row>
    <row r="8416" spans="1:20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>IF(tbl_bank[[#This Row],[Age]]&lt;30,"&lt;30",IF(tbl_bank[[#This Row],[Age]]&lt;40,"30-39",IF(tbl_bank[[#This Row],[Age]]&lt;50,"40-49",IF(tbl_bank[[#This Row],[Age]]&lt;60,"50-59","60+"))))</f>
        <v>&lt;30</v>
      </c>
      <c r="P8416">
        <f>IF(tbl_bank[[#This Row],[Balance]]=0,1,0)</f>
        <v>0</v>
      </c>
      <c r="Q8416" t="str">
        <f>IF(tbl_bank[[#This Row],[Balance]]=0,"Zero",IF(tbl_bank[[#This Row],[Balance]]&lt;100000,"1-99k","100k+"))</f>
        <v>1-99k</v>
      </c>
      <c r="R8416" t="str">
        <f>IF(tbl_bank[[#This Row],[Tenure]]&lt;=0,"0-1",IF(tbl_bank[[#This Row],[Tenure]]&lt;=4,"2-4",IF(tbl_bank[[#This Row],[Tenure]]&lt;=7,"5-7","8-10")))</f>
        <v>5-7</v>
      </c>
      <c r="S8416" t="str">
        <f>IF(tbl_bank[[#This Row],[NumOfProducts]]&gt;=3,"3+",TEXT(tbl_bank[[#This Row],[NumOfProducts]],"0"))</f>
        <v>2</v>
      </c>
      <c r="T8416" t="str">
        <f>IF(tbl_bank[[#This Row],[CreditScore]]&lt;580,"&lt;580",IF(tbl_bank[[#This Row],[CreditScore]]&lt;670,"580-669",IF(tbl_bank[[#This Row],[CreditScore]]&lt;740,"670-739","740+")))</f>
        <v>580-669</v>
      </c>
    </row>
    <row r="8417" spans="1:20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>IF(tbl_bank[[#This Row],[Age]]&lt;30,"&lt;30",IF(tbl_bank[[#This Row],[Age]]&lt;40,"30-39",IF(tbl_bank[[#This Row],[Age]]&lt;50,"40-49",IF(tbl_bank[[#This Row],[Age]]&lt;60,"50-59","60+"))))</f>
        <v>30-39</v>
      </c>
      <c r="P8417">
        <f>IF(tbl_bank[[#This Row],[Balance]]=0,1,0)</f>
        <v>0</v>
      </c>
      <c r="Q8417" t="str">
        <f>IF(tbl_bank[[#This Row],[Balance]]=0,"Zero",IF(tbl_bank[[#This Row],[Balance]]&lt;100000,"1-99k","100k+"))</f>
        <v>1-99k</v>
      </c>
      <c r="R8417" t="str">
        <f>IF(tbl_bank[[#This Row],[Tenure]]&lt;=0,"0-1",IF(tbl_bank[[#This Row],[Tenure]]&lt;=4,"2-4",IF(tbl_bank[[#This Row],[Tenure]]&lt;=7,"5-7","8-10")))</f>
        <v>2-4</v>
      </c>
      <c r="S8417" t="str">
        <f>IF(tbl_bank[[#This Row],[NumOfProducts]]&gt;=3,"3+",TEXT(tbl_bank[[#This Row],[NumOfProducts]],"0"))</f>
        <v>1</v>
      </c>
      <c r="T8417" t="str">
        <f>IF(tbl_bank[[#This Row],[CreditScore]]&lt;580,"&lt;580",IF(tbl_bank[[#This Row],[CreditScore]]&lt;670,"580-669",IF(tbl_bank[[#This Row],[CreditScore]]&lt;740,"670-739","740+")))</f>
        <v>740+</v>
      </c>
    </row>
    <row r="8418" spans="1:20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>IF(tbl_bank[[#This Row],[Age]]&lt;30,"&lt;30",IF(tbl_bank[[#This Row],[Age]]&lt;40,"30-39",IF(tbl_bank[[#This Row],[Age]]&lt;50,"40-49",IF(tbl_bank[[#This Row],[Age]]&lt;60,"50-59","60+"))))</f>
        <v>30-39</v>
      </c>
      <c r="P8418">
        <f>IF(tbl_bank[[#This Row],[Balance]]=0,1,0)</f>
        <v>0</v>
      </c>
      <c r="Q8418" t="str">
        <f>IF(tbl_bank[[#This Row],[Balance]]=0,"Zero",IF(tbl_bank[[#This Row],[Balance]]&lt;100000,"1-99k","100k+"))</f>
        <v>1-99k</v>
      </c>
      <c r="R8418" t="str">
        <f>IF(tbl_bank[[#This Row],[Tenure]]&lt;=0,"0-1",IF(tbl_bank[[#This Row],[Tenure]]&lt;=4,"2-4",IF(tbl_bank[[#This Row],[Tenure]]&lt;=7,"5-7","8-10")))</f>
        <v>2-4</v>
      </c>
      <c r="S8418" t="str">
        <f>IF(tbl_bank[[#This Row],[NumOfProducts]]&gt;=3,"3+",TEXT(tbl_bank[[#This Row],[NumOfProducts]],"0"))</f>
        <v>1</v>
      </c>
      <c r="T8418" t="str">
        <f>IF(tbl_bank[[#This Row],[CreditScore]]&lt;580,"&lt;580",IF(tbl_bank[[#This Row],[CreditScore]]&lt;670,"580-669",IF(tbl_bank[[#This Row],[CreditScore]]&lt;740,"670-739","740+")))</f>
        <v>&lt;580</v>
      </c>
    </row>
    <row r="8419" spans="1:20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>IF(tbl_bank[[#This Row],[Age]]&lt;30,"&lt;30",IF(tbl_bank[[#This Row],[Age]]&lt;40,"30-39",IF(tbl_bank[[#This Row],[Age]]&lt;50,"40-49",IF(tbl_bank[[#This Row],[Age]]&lt;60,"50-59","60+"))))</f>
        <v>&lt;30</v>
      </c>
      <c r="P8419">
        <f>IF(tbl_bank[[#This Row],[Balance]]=0,1,0)</f>
        <v>1</v>
      </c>
      <c r="Q8419" t="str">
        <f>IF(tbl_bank[[#This Row],[Balance]]=0,"Zero",IF(tbl_bank[[#This Row],[Balance]]&lt;100000,"1-99k","100k+"))</f>
        <v>Zero</v>
      </c>
      <c r="R8419" t="str">
        <f>IF(tbl_bank[[#This Row],[Tenure]]&lt;=0,"0-1",IF(tbl_bank[[#This Row],[Tenure]]&lt;=4,"2-4",IF(tbl_bank[[#This Row],[Tenure]]&lt;=7,"5-7","8-10")))</f>
        <v>5-7</v>
      </c>
      <c r="S8419" t="str">
        <f>IF(tbl_bank[[#This Row],[NumOfProducts]]&gt;=3,"3+",TEXT(tbl_bank[[#This Row],[NumOfProducts]],"0"))</f>
        <v>2</v>
      </c>
      <c r="T8419" t="str">
        <f>IF(tbl_bank[[#This Row],[CreditScore]]&lt;580,"&lt;580",IF(tbl_bank[[#This Row],[CreditScore]]&lt;670,"580-669",IF(tbl_bank[[#This Row],[CreditScore]]&lt;740,"670-739","740+")))</f>
        <v>580-669</v>
      </c>
    </row>
    <row r="8420" spans="1:20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>IF(tbl_bank[[#This Row],[Age]]&lt;30,"&lt;30",IF(tbl_bank[[#This Row],[Age]]&lt;40,"30-39",IF(tbl_bank[[#This Row],[Age]]&lt;50,"40-49",IF(tbl_bank[[#This Row],[Age]]&lt;60,"50-59","60+"))))</f>
        <v>30-39</v>
      </c>
      <c r="P8420">
        <f>IF(tbl_bank[[#This Row],[Balance]]=0,1,0)</f>
        <v>0</v>
      </c>
      <c r="Q8420" t="str">
        <f>IF(tbl_bank[[#This Row],[Balance]]=0,"Zero",IF(tbl_bank[[#This Row],[Balance]]&lt;100000,"1-99k","100k+"))</f>
        <v>100k+</v>
      </c>
      <c r="R8420" t="str">
        <f>IF(tbl_bank[[#This Row],[Tenure]]&lt;=0,"0-1",IF(tbl_bank[[#This Row],[Tenure]]&lt;=4,"2-4",IF(tbl_bank[[#This Row],[Tenure]]&lt;=7,"5-7","8-10")))</f>
        <v>2-4</v>
      </c>
      <c r="S8420" t="str">
        <f>IF(tbl_bank[[#This Row],[NumOfProducts]]&gt;=3,"3+",TEXT(tbl_bank[[#This Row],[NumOfProducts]],"0"))</f>
        <v>2</v>
      </c>
      <c r="T8420" t="str">
        <f>IF(tbl_bank[[#This Row],[CreditScore]]&lt;580,"&lt;580",IF(tbl_bank[[#This Row],[CreditScore]]&lt;670,"580-669",IF(tbl_bank[[#This Row],[CreditScore]]&lt;740,"670-739","740+")))</f>
        <v>670-739</v>
      </c>
    </row>
    <row r="8421" spans="1:20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>IF(tbl_bank[[#This Row],[Age]]&lt;30,"&lt;30",IF(tbl_bank[[#This Row],[Age]]&lt;40,"30-39",IF(tbl_bank[[#This Row],[Age]]&lt;50,"40-49",IF(tbl_bank[[#This Row],[Age]]&lt;60,"50-59","60+"))))</f>
        <v>&lt;30</v>
      </c>
      <c r="P8421">
        <f>IF(tbl_bank[[#This Row],[Balance]]=0,1,0)</f>
        <v>0</v>
      </c>
      <c r="Q8421" t="str">
        <f>IF(tbl_bank[[#This Row],[Balance]]=0,"Zero",IF(tbl_bank[[#This Row],[Balance]]&lt;100000,"1-99k","100k+"))</f>
        <v>1-99k</v>
      </c>
      <c r="R8421" t="str">
        <f>IF(tbl_bank[[#This Row],[Tenure]]&lt;=0,"0-1",IF(tbl_bank[[#This Row],[Tenure]]&lt;=4,"2-4",IF(tbl_bank[[#This Row],[Tenure]]&lt;=7,"5-7","8-10")))</f>
        <v>5-7</v>
      </c>
      <c r="S8421" t="str">
        <f>IF(tbl_bank[[#This Row],[NumOfProducts]]&gt;=3,"3+",TEXT(tbl_bank[[#This Row],[NumOfProducts]],"0"))</f>
        <v>1</v>
      </c>
      <c r="T8421" t="str">
        <f>IF(tbl_bank[[#This Row],[CreditScore]]&lt;580,"&lt;580",IF(tbl_bank[[#This Row],[CreditScore]]&lt;670,"580-669",IF(tbl_bank[[#This Row],[CreditScore]]&lt;740,"670-739","740+")))</f>
        <v>670-739</v>
      </c>
    </row>
    <row r="8422" spans="1:20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>IF(tbl_bank[[#This Row],[Age]]&lt;30,"&lt;30",IF(tbl_bank[[#This Row],[Age]]&lt;40,"30-39",IF(tbl_bank[[#This Row],[Age]]&lt;50,"40-49",IF(tbl_bank[[#This Row],[Age]]&lt;60,"50-59","60+"))))</f>
        <v>&lt;30</v>
      </c>
      <c r="P8422">
        <f>IF(tbl_bank[[#This Row],[Balance]]=0,1,0)</f>
        <v>1</v>
      </c>
      <c r="Q8422" t="str">
        <f>IF(tbl_bank[[#This Row],[Balance]]=0,"Zero",IF(tbl_bank[[#This Row],[Balance]]&lt;100000,"1-99k","100k+"))</f>
        <v>Zero</v>
      </c>
      <c r="R8422" t="str">
        <f>IF(tbl_bank[[#This Row],[Tenure]]&lt;=0,"0-1",IF(tbl_bank[[#This Row],[Tenure]]&lt;=4,"2-4",IF(tbl_bank[[#This Row],[Tenure]]&lt;=7,"5-7","8-10")))</f>
        <v>8-10</v>
      </c>
      <c r="S8422" t="str">
        <f>IF(tbl_bank[[#This Row],[NumOfProducts]]&gt;=3,"3+",TEXT(tbl_bank[[#This Row],[NumOfProducts]],"0"))</f>
        <v>1</v>
      </c>
      <c r="T8422" t="str">
        <f>IF(tbl_bank[[#This Row],[CreditScore]]&lt;580,"&lt;580",IF(tbl_bank[[#This Row],[CreditScore]]&lt;670,"580-669",IF(tbl_bank[[#This Row],[CreditScore]]&lt;740,"670-739","740+")))</f>
        <v>580-669</v>
      </c>
    </row>
    <row r="8423" spans="1:20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>IF(tbl_bank[[#This Row],[Age]]&lt;30,"&lt;30",IF(tbl_bank[[#This Row],[Age]]&lt;40,"30-39",IF(tbl_bank[[#This Row],[Age]]&lt;50,"40-49",IF(tbl_bank[[#This Row],[Age]]&lt;60,"50-59","60+"))))</f>
        <v>40-49</v>
      </c>
      <c r="P8423">
        <f>IF(tbl_bank[[#This Row],[Balance]]=0,1,0)</f>
        <v>0</v>
      </c>
      <c r="Q8423" t="str">
        <f>IF(tbl_bank[[#This Row],[Balance]]=0,"Zero",IF(tbl_bank[[#This Row],[Balance]]&lt;100000,"1-99k","100k+"))</f>
        <v>100k+</v>
      </c>
      <c r="R8423" t="str">
        <f>IF(tbl_bank[[#This Row],[Tenure]]&lt;=0,"0-1",IF(tbl_bank[[#This Row],[Tenure]]&lt;=4,"2-4",IF(tbl_bank[[#This Row],[Tenure]]&lt;=7,"5-7","8-10")))</f>
        <v>5-7</v>
      </c>
      <c r="S8423" t="str">
        <f>IF(tbl_bank[[#This Row],[NumOfProducts]]&gt;=3,"3+",TEXT(tbl_bank[[#This Row],[NumOfProducts]],"0"))</f>
        <v>1</v>
      </c>
      <c r="T8423" t="str">
        <f>IF(tbl_bank[[#This Row],[CreditScore]]&lt;580,"&lt;580",IF(tbl_bank[[#This Row],[CreditScore]]&lt;670,"580-669",IF(tbl_bank[[#This Row],[CreditScore]]&lt;740,"670-739","740+")))</f>
        <v>670-739</v>
      </c>
    </row>
    <row r="8424" spans="1:20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>IF(tbl_bank[[#This Row],[Age]]&lt;30,"&lt;30",IF(tbl_bank[[#This Row],[Age]]&lt;40,"30-39",IF(tbl_bank[[#This Row],[Age]]&lt;50,"40-49",IF(tbl_bank[[#This Row],[Age]]&lt;60,"50-59","60+"))))</f>
        <v>50-59</v>
      </c>
      <c r="P8424">
        <f>IF(tbl_bank[[#This Row],[Balance]]=0,1,0)</f>
        <v>0</v>
      </c>
      <c r="Q8424" t="str">
        <f>IF(tbl_bank[[#This Row],[Balance]]=0,"Zero",IF(tbl_bank[[#This Row],[Balance]]&lt;100000,"1-99k","100k+"))</f>
        <v>100k+</v>
      </c>
      <c r="R8424" t="str">
        <f>IF(tbl_bank[[#This Row],[Tenure]]&lt;=0,"0-1",IF(tbl_bank[[#This Row],[Tenure]]&lt;=4,"2-4",IF(tbl_bank[[#This Row],[Tenure]]&lt;=7,"5-7","8-10")))</f>
        <v>5-7</v>
      </c>
      <c r="S8424" t="str">
        <f>IF(tbl_bank[[#This Row],[NumOfProducts]]&gt;=3,"3+",TEXT(tbl_bank[[#This Row],[NumOfProducts]],"0"))</f>
        <v>1</v>
      </c>
      <c r="T8424" t="str">
        <f>IF(tbl_bank[[#This Row],[CreditScore]]&lt;580,"&lt;580",IF(tbl_bank[[#This Row],[CreditScore]]&lt;670,"580-669",IF(tbl_bank[[#This Row],[CreditScore]]&lt;740,"670-739","740+")))</f>
        <v>580-669</v>
      </c>
    </row>
    <row r="8425" spans="1:20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>IF(tbl_bank[[#This Row],[Age]]&lt;30,"&lt;30",IF(tbl_bank[[#This Row],[Age]]&lt;40,"30-39",IF(tbl_bank[[#This Row],[Age]]&lt;50,"40-49",IF(tbl_bank[[#This Row],[Age]]&lt;60,"50-59","60+"))))</f>
        <v>40-49</v>
      </c>
      <c r="P8425">
        <f>IF(tbl_bank[[#This Row],[Balance]]=0,1,0)</f>
        <v>1</v>
      </c>
      <c r="Q8425" t="str">
        <f>IF(tbl_bank[[#This Row],[Balance]]=0,"Zero",IF(tbl_bank[[#This Row],[Balance]]&lt;100000,"1-99k","100k+"))</f>
        <v>Zero</v>
      </c>
      <c r="R8425" t="str">
        <f>IF(tbl_bank[[#This Row],[Tenure]]&lt;=0,"0-1",IF(tbl_bank[[#This Row],[Tenure]]&lt;=4,"2-4",IF(tbl_bank[[#This Row],[Tenure]]&lt;=7,"5-7","8-10")))</f>
        <v>2-4</v>
      </c>
      <c r="S8425" t="str">
        <f>IF(tbl_bank[[#This Row],[NumOfProducts]]&gt;=3,"3+",TEXT(tbl_bank[[#This Row],[NumOfProducts]],"0"))</f>
        <v>1</v>
      </c>
      <c r="T8425" t="str">
        <f>IF(tbl_bank[[#This Row],[CreditScore]]&lt;580,"&lt;580",IF(tbl_bank[[#This Row],[CreditScore]]&lt;670,"580-669",IF(tbl_bank[[#This Row],[CreditScore]]&lt;740,"670-739","740+")))</f>
        <v>670-739</v>
      </c>
    </row>
    <row r="8426" spans="1:20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>IF(tbl_bank[[#This Row],[Age]]&lt;30,"&lt;30",IF(tbl_bank[[#This Row],[Age]]&lt;40,"30-39",IF(tbl_bank[[#This Row],[Age]]&lt;50,"40-49",IF(tbl_bank[[#This Row],[Age]]&lt;60,"50-59","60+"))))</f>
        <v>&lt;30</v>
      </c>
      <c r="P8426">
        <f>IF(tbl_bank[[#This Row],[Balance]]=0,1,0)</f>
        <v>0</v>
      </c>
      <c r="Q8426" t="str">
        <f>IF(tbl_bank[[#This Row],[Balance]]=0,"Zero",IF(tbl_bank[[#This Row],[Balance]]&lt;100000,"1-99k","100k+"))</f>
        <v>1-99k</v>
      </c>
      <c r="R8426" t="str">
        <f>IF(tbl_bank[[#This Row],[Tenure]]&lt;=0,"0-1",IF(tbl_bank[[#This Row],[Tenure]]&lt;=4,"2-4",IF(tbl_bank[[#This Row],[Tenure]]&lt;=7,"5-7","8-10")))</f>
        <v>2-4</v>
      </c>
      <c r="S8426" t="str">
        <f>IF(tbl_bank[[#This Row],[NumOfProducts]]&gt;=3,"3+",TEXT(tbl_bank[[#This Row],[NumOfProducts]],"0"))</f>
        <v>1</v>
      </c>
      <c r="T8426" t="str">
        <f>IF(tbl_bank[[#This Row],[CreditScore]]&lt;580,"&lt;580",IF(tbl_bank[[#This Row],[CreditScore]]&lt;670,"580-669",IF(tbl_bank[[#This Row],[CreditScore]]&lt;740,"670-739","740+")))</f>
        <v>670-739</v>
      </c>
    </row>
    <row r="8427" spans="1:20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>IF(tbl_bank[[#This Row],[Age]]&lt;30,"&lt;30",IF(tbl_bank[[#This Row],[Age]]&lt;40,"30-39",IF(tbl_bank[[#This Row],[Age]]&lt;50,"40-49",IF(tbl_bank[[#This Row],[Age]]&lt;60,"50-59","60+"))))</f>
        <v>&lt;30</v>
      </c>
      <c r="P8427">
        <f>IF(tbl_bank[[#This Row],[Balance]]=0,1,0)</f>
        <v>0</v>
      </c>
      <c r="Q8427" t="str">
        <f>IF(tbl_bank[[#This Row],[Balance]]=0,"Zero",IF(tbl_bank[[#This Row],[Balance]]&lt;100000,"1-99k","100k+"))</f>
        <v>100k+</v>
      </c>
      <c r="R8427" t="str">
        <f>IF(tbl_bank[[#This Row],[Tenure]]&lt;=0,"0-1",IF(tbl_bank[[#This Row],[Tenure]]&lt;=4,"2-4",IF(tbl_bank[[#This Row],[Tenure]]&lt;=7,"5-7","8-10")))</f>
        <v>8-10</v>
      </c>
      <c r="S8427" t="str">
        <f>IF(tbl_bank[[#This Row],[NumOfProducts]]&gt;=3,"3+",TEXT(tbl_bank[[#This Row],[NumOfProducts]],"0"))</f>
        <v>1</v>
      </c>
      <c r="T8427" t="str">
        <f>IF(tbl_bank[[#This Row],[CreditScore]]&lt;580,"&lt;580",IF(tbl_bank[[#This Row],[CreditScore]]&lt;670,"580-669",IF(tbl_bank[[#This Row],[CreditScore]]&lt;740,"670-739","740+")))</f>
        <v>740+</v>
      </c>
    </row>
    <row r="8428" spans="1:20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>IF(tbl_bank[[#This Row],[Age]]&lt;30,"&lt;30",IF(tbl_bank[[#This Row],[Age]]&lt;40,"30-39",IF(tbl_bank[[#This Row],[Age]]&lt;50,"40-49",IF(tbl_bank[[#This Row],[Age]]&lt;60,"50-59","60+"))))</f>
        <v>&lt;30</v>
      </c>
      <c r="P8428">
        <f>IF(tbl_bank[[#This Row],[Balance]]=0,1,0)</f>
        <v>1</v>
      </c>
      <c r="Q8428" t="str">
        <f>IF(tbl_bank[[#This Row],[Balance]]=0,"Zero",IF(tbl_bank[[#This Row],[Balance]]&lt;100000,"1-99k","100k+"))</f>
        <v>Zero</v>
      </c>
      <c r="R8428" t="str">
        <f>IF(tbl_bank[[#This Row],[Tenure]]&lt;=0,"0-1",IF(tbl_bank[[#This Row],[Tenure]]&lt;=4,"2-4",IF(tbl_bank[[#This Row],[Tenure]]&lt;=7,"5-7","8-10")))</f>
        <v>2-4</v>
      </c>
      <c r="S8428" t="str">
        <f>IF(tbl_bank[[#This Row],[NumOfProducts]]&gt;=3,"3+",TEXT(tbl_bank[[#This Row],[NumOfProducts]],"0"))</f>
        <v>2</v>
      </c>
      <c r="T8428" t="str">
        <f>IF(tbl_bank[[#This Row],[CreditScore]]&lt;580,"&lt;580",IF(tbl_bank[[#This Row],[CreditScore]]&lt;670,"580-669",IF(tbl_bank[[#This Row],[CreditScore]]&lt;740,"670-739","740+")))</f>
        <v>&lt;580</v>
      </c>
    </row>
    <row r="8429" spans="1:20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>IF(tbl_bank[[#This Row],[Age]]&lt;30,"&lt;30",IF(tbl_bank[[#This Row],[Age]]&lt;40,"30-39",IF(tbl_bank[[#This Row],[Age]]&lt;50,"40-49",IF(tbl_bank[[#This Row],[Age]]&lt;60,"50-59","60+"))))</f>
        <v>40-49</v>
      </c>
      <c r="P8429">
        <f>IF(tbl_bank[[#This Row],[Balance]]=0,1,0)</f>
        <v>0</v>
      </c>
      <c r="Q8429" t="str">
        <f>IF(tbl_bank[[#This Row],[Balance]]=0,"Zero",IF(tbl_bank[[#This Row],[Balance]]&lt;100000,"1-99k","100k+"))</f>
        <v>1-99k</v>
      </c>
      <c r="R8429" t="str">
        <f>IF(tbl_bank[[#This Row],[Tenure]]&lt;=0,"0-1",IF(tbl_bank[[#This Row],[Tenure]]&lt;=4,"2-4",IF(tbl_bank[[#This Row],[Tenure]]&lt;=7,"5-7","8-10")))</f>
        <v>0-1</v>
      </c>
      <c r="S8429" t="str">
        <f>IF(tbl_bank[[#This Row],[NumOfProducts]]&gt;=3,"3+",TEXT(tbl_bank[[#This Row],[NumOfProducts]],"0"))</f>
        <v>2</v>
      </c>
      <c r="T8429" t="str">
        <f>IF(tbl_bank[[#This Row],[CreditScore]]&lt;580,"&lt;580",IF(tbl_bank[[#This Row],[CreditScore]]&lt;670,"580-669",IF(tbl_bank[[#This Row],[CreditScore]]&lt;740,"670-739","740+")))</f>
        <v>740+</v>
      </c>
    </row>
    <row r="8430" spans="1:20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>IF(tbl_bank[[#This Row],[Age]]&lt;30,"&lt;30",IF(tbl_bank[[#This Row],[Age]]&lt;40,"30-39",IF(tbl_bank[[#This Row],[Age]]&lt;50,"40-49",IF(tbl_bank[[#This Row],[Age]]&lt;60,"50-59","60+"))))</f>
        <v>30-39</v>
      </c>
      <c r="P8430">
        <f>IF(tbl_bank[[#This Row],[Balance]]=0,1,0)</f>
        <v>0</v>
      </c>
      <c r="Q8430" t="str">
        <f>IF(tbl_bank[[#This Row],[Balance]]=0,"Zero",IF(tbl_bank[[#This Row],[Balance]]&lt;100000,"1-99k","100k+"))</f>
        <v>100k+</v>
      </c>
      <c r="R8430" t="str">
        <f>IF(tbl_bank[[#This Row],[Tenure]]&lt;=0,"0-1",IF(tbl_bank[[#This Row],[Tenure]]&lt;=4,"2-4",IF(tbl_bank[[#This Row],[Tenure]]&lt;=7,"5-7","8-10")))</f>
        <v>2-4</v>
      </c>
      <c r="S8430" t="str">
        <f>IF(tbl_bank[[#This Row],[NumOfProducts]]&gt;=3,"3+",TEXT(tbl_bank[[#This Row],[NumOfProducts]],"0"))</f>
        <v>2</v>
      </c>
      <c r="T8430" t="str">
        <f>IF(tbl_bank[[#This Row],[CreditScore]]&lt;580,"&lt;580",IF(tbl_bank[[#This Row],[CreditScore]]&lt;670,"580-669",IF(tbl_bank[[#This Row],[CreditScore]]&lt;740,"670-739","740+")))</f>
        <v>&lt;580</v>
      </c>
    </row>
    <row r="8431" spans="1:20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>IF(tbl_bank[[#This Row],[Age]]&lt;30,"&lt;30",IF(tbl_bank[[#This Row],[Age]]&lt;40,"30-39",IF(tbl_bank[[#This Row],[Age]]&lt;50,"40-49",IF(tbl_bank[[#This Row],[Age]]&lt;60,"50-59","60+"))))</f>
        <v>&lt;30</v>
      </c>
      <c r="P8431">
        <f>IF(tbl_bank[[#This Row],[Balance]]=0,1,0)</f>
        <v>0</v>
      </c>
      <c r="Q8431" t="str">
        <f>IF(tbl_bank[[#This Row],[Balance]]=0,"Zero",IF(tbl_bank[[#This Row],[Balance]]&lt;100000,"1-99k","100k+"))</f>
        <v>100k+</v>
      </c>
      <c r="R8431" t="str">
        <f>IF(tbl_bank[[#This Row],[Tenure]]&lt;=0,"0-1",IF(tbl_bank[[#This Row],[Tenure]]&lt;=4,"2-4",IF(tbl_bank[[#This Row],[Tenure]]&lt;=7,"5-7","8-10")))</f>
        <v>2-4</v>
      </c>
      <c r="S8431" t="str">
        <f>IF(tbl_bank[[#This Row],[NumOfProducts]]&gt;=3,"3+",TEXT(tbl_bank[[#This Row],[NumOfProducts]],"0"))</f>
        <v>2</v>
      </c>
      <c r="T8431" t="str">
        <f>IF(tbl_bank[[#This Row],[CreditScore]]&lt;580,"&lt;580",IF(tbl_bank[[#This Row],[CreditScore]]&lt;670,"580-669",IF(tbl_bank[[#This Row],[CreditScore]]&lt;740,"670-739","740+")))</f>
        <v>740+</v>
      </c>
    </row>
    <row r="8432" spans="1:20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>IF(tbl_bank[[#This Row],[Age]]&lt;30,"&lt;30",IF(tbl_bank[[#This Row],[Age]]&lt;40,"30-39",IF(tbl_bank[[#This Row],[Age]]&lt;50,"40-49",IF(tbl_bank[[#This Row],[Age]]&lt;60,"50-59","60+"))))</f>
        <v>30-39</v>
      </c>
      <c r="P8432">
        <f>IF(tbl_bank[[#This Row],[Balance]]=0,1,0)</f>
        <v>0</v>
      </c>
      <c r="Q8432" t="str">
        <f>IF(tbl_bank[[#This Row],[Balance]]=0,"Zero",IF(tbl_bank[[#This Row],[Balance]]&lt;100000,"1-99k","100k+"))</f>
        <v>100k+</v>
      </c>
      <c r="R8432" t="str">
        <f>IF(tbl_bank[[#This Row],[Tenure]]&lt;=0,"0-1",IF(tbl_bank[[#This Row],[Tenure]]&lt;=4,"2-4",IF(tbl_bank[[#This Row],[Tenure]]&lt;=7,"5-7","8-10")))</f>
        <v>5-7</v>
      </c>
      <c r="S8432" t="str">
        <f>IF(tbl_bank[[#This Row],[NumOfProducts]]&gt;=3,"3+",TEXT(tbl_bank[[#This Row],[NumOfProducts]],"0"))</f>
        <v>1</v>
      </c>
      <c r="T8432" t="str">
        <f>IF(tbl_bank[[#This Row],[CreditScore]]&lt;580,"&lt;580",IF(tbl_bank[[#This Row],[CreditScore]]&lt;670,"580-669",IF(tbl_bank[[#This Row],[CreditScore]]&lt;740,"670-739","740+")))</f>
        <v>580-669</v>
      </c>
    </row>
    <row r="8433" spans="1:20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>IF(tbl_bank[[#This Row],[Age]]&lt;30,"&lt;30",IF(tbl_bank[[#This Row],[Age]]&lt;40,"30-39",IF(tbl_bank[[#This Row],[Age]]&lt;50,"40-49",IF(tbl_bank[[#This Row],[Age]]&lt;60,"50-59","60+"))))</f>
        <v>30-39</v>
      </c>
      <c r="P8433">
        <f>IF(tbl_bank[[#This Row],[Balance]]=0,1,0)</f>
        <v>0</v>
      </c>
      <c r="Q8433" t="str">
        <f>IF(tbl_bank[[#This Row],[Balance]]=0,"Zero",IF(tbl_bank[[#This Row],[Balance]]&lt;100000,"1-99k","100k+"))</f>
        <v>100k+</v>
      </c>
      <c r="R8433" t="str">
        <f>IF(tbl_bank[[#This Row],[Tenure]]&lt;=0,"0-1",IF(tbl_bank[[#This Row],[Tenure]]&lt;=4,"2-4",IF(tbl_bank[[#This Row],[Tenure]]&lt;=7,"5-7","8-10")))</f>
        <v>8-10</v>
      </c>
      <c r="S8433" t="str">
        <f>IF(tbl_bank[[#This Row],[NumOfProducts]]&gt;=3,"3+",TEXT(tbl_bank[[#This Row],[NumOfProducts]],"0"))</f>
        <v>1</v>
      </c>
      <c r="T8433" t="str">
        <f>IF(tbl_bank[[#This Row],[CreditScore]]&lt;580,"&lt;580",IF(tbl_bank[[#This Row],[CreditScore]]&lt;670,"580-669",IF(tbl_bank[[#This Row],[CreditScore]]&lt;740,"670-739","740+")))</f>
        <v>580-669</v>
      </c>
    </row>
    <row r="8434" spans="1:20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>IF(tbl_bank[[#This Row],[Age]]&lt;30,"&lt;30",IF(tbl_bank[[#This Row],[Age]]&lt;40,"30-39",IF(tbl_bank[[#This Row],[Age]]&lt;50,"40-49",IF(tbl_bank[[#This Row],[Age]]&lt;60,"50-59","60+"))))</f>
        <v>40-49</v>
      </c>
      <c r="P8434">
        <f>IF(tbl_bank[[#This Row],[Balance]]=0,1,0)</f>
        <v>0</v>
      </c>
      <c r="Q8434" t="str">
        <f>IF(tbl_bank[[#This Row],[Balance]]=0,"Zero",IF(tbl_bank[[#This Row],[Balance]]&lt;100000,"1-99k","100k+"))</f>
        <v>100k+</v>
      </c>
      <c r="R8434" t="str">
        <f>IF(tbl_bank[[#This Row],[Tenure]]&lt;=0,"0-1",IF(tbl_bank[[#This Row],[Tenure]]&lt;=4,"2-4",IF(tbl_bank[[#This Row],[Tenure]]&lt;=7,"5-7","8-10")))</f>
        <v>5-7</v>
      </c>
      <c r="S8434" t="str">
        <f>IF(tbl_bank[[#This Row],[NumOfProducts]]&gt;=3,"3+",TEXT(tbl_bank[[#This Row],[NumOfProducts]],"0"))</f>
        <v>1</v>
      </c>
      <c r="T8434" t="str">
        <f>IF(tbl_bank[[#This Row],[CreditScore]]&lt;580,"&lt;580",IF(tbl_bank[[#This Row],[CreditScore]]&lt;670,"580-669",IF(tbl_bank[[#This Row],[CreditScore]]&lt;740,"670-739","740+")))</f>
        <v>&lt;580</v>
      </c>
    </row>
    <row r="8435" spans="1:20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>IF(tbl_bank[[#This Row],[Age]]&lt;30,"&lt;30",IF(tbl_bank[[#This Row],[Age]]&lt;40,"30-39",IF(tbl_bank[[#This Row],[Age]]&lt;50,"40-49",IF(tbl_bank[[#This Row],[Age]]&lt;60,"50-59","60+"))))</f>
        <v>40-49</v>
      </c>
      <c r="P8435">
        <f>IF(tbl_bank[[#This Row],[Balance]]=0,1,0)</f>
        <v>0</v>
      </c>
      <c r="Q8435" t="str">
        <f>IF(tbl_bank[[#This Row],[Balance]]=0,"Zero",IF(tbl_bank[[#This Row],[Balance]]&lt;100000,"1-99k","100k+"))</f>
        <v>100k+</v>
      </c>
      <c r="R8435" t="str">
        <f>IF(tbl_bank[[#This Row],[Tenure]]&lt;=0,"0-1",IF(tbl_bank[[#This Row],[Tenure]]&lt;=4,"2-4",IF(tbl_bank[[#This Row],[Tenure]]&lt;=7,"5-7","8-10")))</f>
        <v>5-7</v>
      </c>
      <c r="S8435" t="str">
        <f>IF(tbl_bank[[#This Row],[NumOfProducts]]&gt;=3,"3+",TEXT(tbl_bank[[#This Row],[NumOfProducts]],"0"))</f>
        <v>1</v>
      </c>
      <c r="T8435" t="str">
        <f>IF(tbl_bank[[#This Row],[CreditScore]]&lt;580,"&lt;580",IF(tbl_bank[[#This Row],[CreditScore]]&lt;670,"580-669",IF(tbl_bank[[#This Row],[CreditScore]]&lt;740,"670-739","740+")))</f>
        <v>670-739</v>
      </c>
    </row>
    <row r="8436" spans="1:20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>IF(tbl_bank[[#This Row],[Age]]&lt;30,"&lt;30",IF(tbl_bank[[#This Row],[Age]]&lt;40,"30-39",IF(tbl_bank[[#This Row],[Age]]&lt;50,"40-49",IF(tbl_bank[[#This Row],[Age]]&lt;60,"50-59","60+"))))</f>
        <v>40-49</v>
      </c>
      <c r="P8436">
        <f>IF(tbl_bank[[#This Row],[Balance]]=0,1,0)</f>
        <v>0</v>
      </c>
      <c r="Q8436" t="str">
        <f>IF(tbl_bank[[#This Row],[Balance]]=0,"Zero",IF(tbl_bank[[#This Row],[Balance]]&lt;100000,"1-99k","100k+"))</f>
        <v>100k+</v>
      </c>
      <c r="R8436" t="str">
        <f>IF(tbl_bank[[#This Row],[Tenure]]&lt;=0,"0-1",IF(tbl_bank[[#This Row],[Tenure]]&lt;=4,"2-4",IF(tbl_bank[[#This Row],[Tenure]]&lt;=7,"5-7","8-10")))</f>
        <v>5-7</v>
      </c>
      <c r="S8436" t="str">
        <f>IF(tbl_bank[[#This Row],[NumOfProducts]]&gt;=3,"3+",TEXT(tbl_bank[[#This Row],[NumOfProducts]],"0"))</f>
        <v>1</v>
      </c>
      <c r="T8436" t="str">
        <f>IF(tbl_bank[[#This Row],[CreditScore]]&lt;580,"&lt;580",IF(tbl_bank[[#This Row],[CreditScore]]&lt;670,"580-669",IF(tbl_bank[[#This Row],[CreditScore]]&lt;740,"670-739","740+")))</f>
        <v>&lt;580</v>
      </c>
    </row>
    <row r="8437" spans="1:20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>IF(tbl_bank[[#This Row],[Age]]&lt;30,"&lt;30",IF(tbl_bank[[#This Row],[Age]]&lt;40,"30-39",IF(tbl_bank[[#This Row],[Age]]&lt;50,"40-49",IF(tbl_bank[[#This Row],[Age]]&lt;60,"50-59","60+"))))</f>
        <v>40-49</v>
      </c>
      <c r="P8437">
        <f>IF(tbl_bank[[#This Row],[Balance]]=0,1,0)</f>
        <v>0</v>
      </c>
      <c r="Q8437" t="str">
        <f>IF(tbl_bank[[#This Row],[Balance]]=0,"Zero",IF(tbl_bank[[#This Row],[Balance]]&lt;100000,"1-99k","100k+"))</f>
        <v>100k+</v>
      </c>
      <c r="R8437" t="str">
        <f>IF(tbl_bank[[#This Row],[Tenure]]&lt;=0,"0-1",IF(tbl_bank[[#This Row],[Tenure]]&lt;=4,"2-4",IF(tbl_bank[[#This Row],[Tenure]]&lt;=7,"5-7","8-10")))</f>
        <v>2-4</v>
      </c>
      <c r="S8437" t="str">
        <f>IF(tbl_bank[[#This Row],[NumOfProducts]]&gt;=3,"3+",TEXT(tbl_bank[[#This Row],[NumOfProducts]],"0"))</f>
        <v>1</v>
      </c>
      <c r="T8437" t="str">
        <f>IF(tbl_bank[[#This Row],[CreditScore]]&lt;580,"&lt;580",IF(tbl_bank[[#This Row],[CreditScore]]&lt;670,"580-669",IF(tbl_bank[[#This Row],[CreditScore]]&lt;740,"670-739","740+")))</f>
        <v>580-669</v>
      </c>
    </row>
    <row r="8438" spans="1:20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>IF(tbl_bank[[#This Row],[Age]]&lt;30,"&lt;30",IF(tbl_bank[[#This Row],[Age]]&lt;40,"30-39",IF(tbl_bank[[#This Row],[Age]]&lt;50,"40-49",IF(tbl_bank[[#This Row],[Age]]&lt;60,"50-59","60+"))))</f>
        <v>40-49</v>
      </c>
      <c r="P8438">
        <f>IF(tbl_bank[[#This Row],[Balance]]=0,1,0)</f>
        <v>1</v>
      </c>
      <c r="Q8438" t="str">
        <f>IF(tbl_bank[[#This Row],[Balance]]=0,"Zero",IF(tbl_bank[[#This Row],[Balance]]&lt;100000,"1-99k","100k+"))</f>
        <v>Zero</v>
      </c>
      <c r="R8438" t="str">
        <f>IF(tbl_bank[[#This Row],[Tenure]]&lt;=0,"0-1",IF(tbl_bank[[#This Row],[Tenure]]&lt;=4,"2-4",IF(tbl_bank[[#This Row],[Tenure]]&lt;=7,"5-7","8-10")))</f>
        <v>5-7</v>
      </c>
      <c r="S8438" t="str">
        <f>IF(tbl_bank[[#This Row],[NumOfProducts]]&gt;=3,"3+",TEXT(tbl_bank[[#This Row],[NumOfProducts]],"0"))</f>
        <v>2</v>
      </c>
      <c r="T8438" t="str">
        <f>IF(tbl_bank[[#This Row],[CreditScore]]&lt;580,"&lt;580",IF(tbl_bank[[#This Row],[CreditScore]]&lt;670,"580-669",IF(tbl_bank[[#This Row],[CreditScore]]&lt;740,"670-739","740+")))</f>
        <v>740+</v>
      </c>
    </row>
    <row r="8439" spans="1:20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>IF(tbl_bank[[#This Row],[Age]]&lt;30,"&lt;30",IF(tbl_bank[[#This Row],[Age]]&lt;40,"30-39",IF(tbl_bank[[#This Row],[Age]]&lt;50,"40-49",IF(tbl_bank[[#This Row],[Age]]&lt;60,"50-59","60+"))))</f>
        <v>&lt;30</v>
      </c>
      <c r="P8439">
        <f>IF(tbl_bank[[#This Row],[Balance]]=0,1,0)</f>
        <v>1</v>
      </c>
      <c r="Q8439" t="str">
        <f>IF(tbl_bank[[#This Row],[Balance]]=0,"Zero",IF(tbl_bank[[#This Row],[Balance]]&lt;100000,"1-99k","100k+"))</f>
        <v>Zero</v>
      </c>
      <c r="R8439" t="str">
        <f>IF(tbl_bank[[#This Row],[Tenure]]&lt;=0,"0-1",IF(tbl_bank[[#This Row],[Tenure]]&lt;=4,"2-4",IF(tbl_bank[[#This Row],[Tenure]]&lt;=7,"5-7","8-10")))</f>
        <v>8-10</v>
      </c>
      <c r="S8439" t="str">
        <f>IF(tbl_bank[[#This Row],[NumOfProducts]]&gt;=3,"3+",TEXT(tbl_bank[[#This Row],[NumOfProducts]],"0"))</f>
        <v>2</v>
      </c>
      <c r="T8439" t="str">
        <f>IF(tbl_bank[[#This Row],[CreditScore]]&lt;580,"&lt;580",IF(tbl_bank[[#This Row],[CreditScore]]&lt;670,"580-669",IF(tbl_bank[[#This Row],[CreditScore]]&lt;740,"670-739","740+")))</f>
        <v>740+</v>
      </c>
    </row>
    <row r="8440" spans="1:20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>IF(tbl_bank[[#This Row],[Age]]&lt;30,"&lt;30",IF(tbl_bank[[#This Row],[Age]]&lt;40,"30-39",IF(tbl_bank[[#This Row],[Age]]&lt;50,"40-49",IF(tbl_bank[[#This Row],[Age]]&lt;60,"50-59","60+"))))</f>
        <v>40-49</v>
      </c>
      <c r="P8440">
        <f>IF(tbl_bank[[#This Row],[Balance]]=0,1,0)</f>
        <v>0</v>
      </c>
      <c r="Q8440" t="str">
        <f>IF(tbl_bank[[#This Row],[Balance]]=0,"Zero",IF(tbl_bank[[#This Row],[Balance]]&lt;100000,"1-99k","100k+"))</f>
        <v>100k+</v>
      </c>
      <c r="R8440" t="str">
        <f>IF(tbl_bank[[#This Row],[Tenure]]&lt;=0,"0-1",IF(tbl_bank[[#This Row],[Tenure]]&lt;=4,"2-4",IF(tbl_bank[[#This Row],[Tenure]]&lt;=7,"5-7","8-10")))</f>
        <v>5-7</v>
      </c>
      <c r="S8440" t="str">
        <f>IF(tbl_bank[[#This Row],[NumOfProducts]]&gt;=3,"3+",TEXT(tbl_bank[[#This Row],[NumOfProducts]],"0"))</f>
        <v>1</v>
      </c>
      <c r="T8440" t="str">
        <f>IF(tbl_bank[[#This Row],[CreditScore]]&lt;580,"&lt;580",IF(tbl_bank[[#This Row],[CreditScore]]&lt;670,"580-669",IF(tbl_bank[[#This Row],[CreditScore]]&lt;740,"670-739","740+")))</f>
        <v>670-739</v>
      </c>
    </row>
    <row r="8441" spans="1:20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>IF(tbl_bank[[#This Row],[Age]]&lt;30,"&lt;30",IF(tbl_bank[[#This Row],[Age]]&lt;40,"30-39",IF(tbl_bank[[#This Row],[Age]]&lt;50,"40-49",IF(tbl_bank[[#This Row],[Age]]&lt;60,"50-59","60+"))))</f>
        <v>&lt;30</v>
      </c>
      <c r="P8441">
        <f>IF(tbl_bank[[#This Row],[Balance]]=0,1,0)</f>
        <v>0</v>
      </c>
      <c r="Q8441" t="str">
        <f>IF(tbl_bank[[#This Row],[Balance]]=0,"Zero",IF(tbl_bank[[#This Row],[Balance]]&lt;100000,"1-99k","100k+"))</f>
        <v>100k+</v>
      </c>
      <c r="R8441" t="str">
        <f>IF(tbl_bank[[#This Row],[Tenure]]&lt;=0,"0-1",IF(tbl_bank[[#This Row],[Tenure]]&lt;=4,"2-4",IF(tbl_bank[[#This Row],[Tenure]]&lt;=7,"5-7","8-10")))</f>
        <v>2-4</v>
      </c>
      <c r="S8441" t="str">
        <f>IF(tbl_bank[[#This Row],[NumOfProducts]]&gt;=3,"3+",TEXT(tbl_bank[[#This Row],[NumOfProducts]],"0"))</f>
        <v>1</v>
      </c>
      <c r="T8441" t="str">
        <f>IF(tbl_bank[[#This Row],[CreditScore]]&lt;580,"&lt;580",IF(tbl_bank[[#This Row],[CreditScore]]&lt;670,"580-669",IF(tbl_bank[[#This Row],[CreditScore]]&lt;740,"670-739","740+")))</f>
        <v>670-739</v>
      </c>
    </row>
    <row r="8442" spans="1:20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>IF(tbl_bank[[#This Row],[Age]]&lt;30,"&lt;30",IF(tbl_bank[[#This Row],[Age]]&lt;40,"30-39",IF(tbl_bank[[#This Row],[Age]]&lt;50,"40-49",IF(tbl_bank[[#This Row],[Age]]&lt;60,"50-59","60+"))))</f>
        <v>30-39</v>
      </c>
      <c r="P8442">
        <f>IF(tbl_bank[[#This Row],[Balance]]=0,1,0)</f>
        <v>0</v>
      </c>
      <c r="Q8442" t="str">
        <f>IF(tbl_bank[[#This Row],[Balance]]=0,"Zero",IF(tbl_bank[[#This Row],[Balance]]&lt;100000,"1-99k","100k+"))</f>
        <v>1-99k</v>
      </c>
      <c r="R8442" t="str">
        <f>IF(tbl_bank[[#This Row],[Tenure]]&lt;=0,"0-1",IF(tbl_bank[[#This Row],[Tenure]]&lt;=4,"2-4",IF(tbl_bank[[#This Row],[Tenure]]&lt;=7,"5-7","8-10")))</f>
        <v>8-10</v>
      </c>
      <c r="S8442" t="str">
        <f>IF(tbl_bank[[#This Row],[NumOfProducts]]&gt;=3,"3+",TEXT(tbl_bank[[#This Row],[NumOfProducts]],"0"))</f>
        <v>1</v>
      </c>
      <c r="T8442" t="str">
        <f>IF(tbl_bank[[#This Row],[CreditScore]]&lt;580,"&lt;580",IF(tbl_bank[[#This Row],[CreditScore]]&lt;670,"580-669",IF(tbl_bank[[#This Row],[CreditScore]]&lt;740,"670-739","740+")))</f>
        <v>580-669</v>
      </c>
    </row>
    <row r="8443" spans="1:20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>IF(tbl_bank[[#This Row],[Age]]&lt;30,"&lt;30",IF(tbl_bank[[#This Row],[Age]]&lt;40,"30-39",IF(tbl_bank[[#This Row],[Age]]&lt;50,"40-49",IF(tbl_bank[[#This Row],[Age]]&lt;60,"50-59","60+"))))</f>
        <v>&lt;30</v>
      </c>
      <c r="P8443">
        <f>IF(tbl_bank[[#This Row],[Balance]]=0,1,0)</f>
        <v>1</v>
      </c>
      <c r="Q8443" t="str">
        <f>IF(tbl_bank[[#This Row],[Balance]]=0,"Zero",IF(tbl_bank[[#This Row],[Balance]]&lt;100000,"1-99k","100k+"))</f>
        <v>Zero</v>
      </c>
      <c r="R8443" t="str">
        <f>IF(tbl_bank[[#This Row],[Tenure]]&lt;=0,"0-1",IF(tbl_bank[[#This Row],[Tenure]]&lt;=4,"2-4",IF(tbl_bank[[#This Row],[Tenure]]&lt;=7,"5-7","8-10")))</f>
        <v>5-7</v>
      </c>
      <c r="S8443" t="str">
        <f>IF(tbl_bank[[#This Row],[NumOfProducts]]&gt;=3,"3+",TEXT(tbl_bank[[#This Row],[NumOfProducts]],"0"))</f>
        <v>2</v>
      </c>
      <c r="T8443" t="str">
        <f>IF(tbl_bank[[#This Row],[CreditScore]]&lt;580,"&lt;580",IF(tbl_bank[[#This Row],[CreditScore]]&lt;670,"580-669",IF(tbl_bank[[#This Row],[CreditScore]]&lt;740,"670-739","740+")))</f>
        <v>580-669</v>
      </c>
    </row>
    <row r="8444" spans="1:20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>IF(tbl_bank[[#This Row],[Age]]&lt;30,"&lt;30",IF(tbl_bank[[#This Row],[Age]]&lt;40,"30-39",IF(tbl_bank[[#This Row],[Age]]&lt;50,"40-49",IF(tbl_bank[[#This Row],[Age]]&lt;60,"50-59","60+"))))</f>
        <v>30-39</v>
      </c>
      <c r="P8444">
        <f>IF(tbl_bank[[#This Row],[Balance]]=0,1,0)</f>
        <v>1</v>
      </c>
      <c r="Q8444" t="str">
        <f>IF(tbl_bank[[#This Row],[Balance]]=0,"Zero",IF(tbl_bank[[#This Row],[Balance]]&lt;100000,"1-99k","100k+"))</f>
        <v>Zero</v>
      </c>
      <c r="R8444" t="str">
        <f>IF(tbl_bank[[#This Row],[Tenure]]&lt;=0,"0-1",IF(tbl_bank[[#This Row],[Tenure]]&lt;=4,"2-4",IF(tbl_bank[[#This Row],[Tenure]]&lt;=7,"5-7","8-10")))</f>
        <v>2-4</v>
      </c>
      <c r="S8444" t="str">
        <f>IF(tbl_bank[[#This Row],[NumOfProducts]]&gt;=3,"3+",TEXT(tbl_bank[[#This Row],[NumOfProducts]],"0"))</f>
        <v>2</v>
      </c>
      <c r="T8444" t="str">
        <f>IF(tbl_bank[[#This Row],[CreditScore]]&lt;580,"&lt;580",IF(tbl_bank[[#This Row],[CreditScore]]&lt;670,"580-669",IF(tbl_bank[[#This Row],[CreditScore]]&lt;740,"670-739","740+")))</f>
        <v>580-669</v>
      </c>
    </row>
    <row r="8445" spans="1:20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>IF(tbl_bank[[#This Row],[Age]]&lt;30,"&lt;30",IF(tbl_bank[[#This Row],[Age]]&lt;40,"30-39",IF(tbl_bank[[#This Row],[Age]]&lt;50,"40-49",IF(tbl_bank[[#This Row],[Age]]&lt;60,"50-59","60+"))))</f>
        <v>&lt;30</v>
      </c>
      <c r="P8445">
        <f>IF(tbl_bank[[#This Row],[Balance]]=0,1,0)</f>
        <v>0</v>
      </c>
      <c r="Q8445" t="str">
        <f>IF(tbl_bank[[#This Row],[Balance]]=0,"Zero",IF(tbl_bank[[#This Row],[Balance]]&lt;100000,"1-99k","100k+"))</f>
        <v>100k+</v>
      </c>
      <c r="R8445" t="str">
        <f>IF(tbl_bank[[#This Row],[Tenure]]&lt;=0,"0-1",IF(tbl_bank[[#This Row],[Tenure]]&lt;=4,"2-4",IF(tbl_bank[[#This Row],[Tenure]]&lt;=7,"5-7","8-10")))</f>
        <v>5-7</v>
      </c>
      <c r="S8445" t="str">
        <f>IF(tbl_bank[[#This Row],[NumOfProducts]]&gt;=3,"3+",TEXT(tbl_bank[[#This Row],[NumOfProducts]],"0"))</f>
        <v>1</v>
      </c>
      <c r="T8445" t="str">
        <f>IF(tbl_bank[[#This Row],[CreditScore]]&lt;580,"&lt;580",IF(tbl_bank[[#This Row],[CreditScore]]&lt;670,"580-669",IF(tbl_bank[[#This Row],[CreditScore]]&lt;740,"670-739","740+")))</f>
        <v>580-669</v>
      </c>
    </row>
    <row r="8446" spans="1:20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>IF(tbl_bank[[#This Row],[Age]]&lt;30,"&lt;30",IF(tbl_bank[[#This Row],[Age]]&lt;40,"30-39",IF(tbl_bank[[#This Row],[Age]]&lt;50,"40-49",IF(tbl_bank[[#This Row],[Age]]&lt;60,"50-59","60+"))))</f>
        <v>60+</v>
      </c>
      <c r="P8446">
        <f>IF(tbl_bank[[#This Row],[Balance]]=0,1,0)</f>
        <v>1</v>
      </c>
      <c r="Q8446" t="str">
        <f>IF(tbl_bank[[#This Row],[Balance]]=0,"Zero",IF(tbl_bank[[#This Row],[Balance]]&lt;100000,"1-99k","100k+"))</f>
        <v>Zero</v>
      </c>
      <c r="R8446" t="str">
        <f>IF(tbl_bank[[#This Row],[Tenure]]&lt;=0,"0-1",IF(tbl_bank[[#This Row],[Tenure]]&lt;=4,"2-4",IF(tbl_bank[[#This Row],[Tenure]]&lt;=7,"5-7","8-10")))</f>
        <v>2-4</v>
      </c>
      <c r="S8446" t="str">
        <f>IF(tbl_bank[[#This Row],[NumOfProducts]]&gt;=3,"3+",TEXT(tbl_bank[[#This Row],[NumOfProducts]],"0"))</f>
        <v>2</v>
      </c>
      <c r="T8446" t="str">
        <f>IF(tbl_bank[[#This Row],[CreditScore]]&lt;580,"&lt;580",IF(tbl_bank[[#This Row],[CreditScore]]&lt;670,"580-669",IF(tbl_bank[[#This Row],[CreditScore]]&lt;740,"670-739","740+")))</f>
        <v>740+</v>
      </c>
    </row>
    <row r="8447" spans="1:20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>IF(tbl_bank[[#This Row],[Age]]&lt;30,"&lt;30",IF(tbl_bank[[#This Row],[Age]]&lt;40,"30-39",IF(tbl_bank[[#This Row],[Age]]&lt;50,"40-49",IF(tbl_bank[[#This Row],[Age]]&lt;60,"50-59","60+"))))</f>
        <v>&lt;30</v>
      </c>
      <c r="P8447">
        <f>IF(tbl_bank[[#This Row],[Balance]]=0,1,0)</f>
        <v>1</v>
      </c>
      <c r="Q8447" t="str">
        <f>IF(tbl_bank[[#This Row],[Balance]]=0,"Zero",IF(tbl_bank[[#This Row],[Balance]]&lt;100000,"1-99k","100k+"))</f>
        <v>Zero</v>
      </c>
      <c r="R8447" t="str">
        <f>IF(tbl_bank[[#This Row],[Tenure]]&lt;=0,"0-1",IF(tbl_bank[[#This Row],[Tenure]]&lt;=4,"2-4",IF(tbl_bank[[#This Row],[Tenure]]&lt;=7,"5-7","8-10")))</f>
        <v>5-7</v>
      </c>
      <c r="S8447" t="str">
        <f>IF(tbl_bank[[#This Row],[NumOfProducts]]&gt;=3,"3+",TEXT(tbl_bank[[#This Row],[NumOfProducts]],"0"))</f>
        <v>2</v>
      </c>
      <c r="T8447" t="str">
        <f>IF(tbl_bank[[#This Row],[CreditScore]]&lt;580,"&lt;580",IF(tbl_bank[[#This Row],[CreditScore]]&lt;670,"580-669",IF(tbl_bank[[#This Row],[CreditScore]]&lt;740,"670-739","740+")))</f>
        <v>670-739</v>
      </c>
    </row>
    <row r="8448" spans="1:20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>IF(tbl_bank[[#This Row],[Age]]&lt;30,"&lt;30",IF(tbl_bank[[#This Row],[Age]]&lt;40,"30-39",IF(tbl_bank[[#This Row],[Age]]&lt;50,"40-49",IF(tbl_bank[[#This Row],[Age]]&lt;60,"50-59","60+"))))</f>
        <v>30-39</v>
      </c>
      <c r="P8448">
        <f>IF(tbl_bank[[#This Row],[Balance]]=0,1,0)</f>
        <v>1</v>
      </c>
      <c r="Q8448" t="str">
        <f>IF(tbl_bank[[#This Row],[Balance]]=0,"Zero",IF(tbl_bank[[#This Row],[Balance]]&lt;100000,"1-99k","100k+"))</f>
        <v>Zero</v>
      </c>
      <c r="R8448" t="str">
        <f>IF(tbl_bank[[#This Row],[Tenure]]&lt;=0,"0-1",IF(tbl_bank[[#This Row],[Tenure]]&lt;=4,"2-4",IF(tbl_bank[[#This Row],[Tenure]]&lt;=7,"5-7","8-10")))</f>
        <v>5-7</v>
      </c>
      <c r="S8448" t="str">
        <f>IF(tbl_bank[[#This Row],[NumOfProducts]]&gt;=3,"3+",TEXT(tbl_bank[[#This Row],[NumOfProducts]],"0"))</f>
        <v>2</v>
      </c>
      <c r="T8448" t="str">
        <f>IF(tbl_bank[[#This Row],[CreditScore]]&lt;580,"&lt;580",IF(tbl_bank[[#This Row],[CreditScore]]&lt;670,"580-669",IF(tbl_bank[[#This Row],[CreditScore]]&lt;740,"670-739","740+")))</f>
        <v>670-739</v>
      </c>
    </row>
    <row r="8449" spans="1:20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>IF(tbl_bank[[#This Row],[Age]]&lt;30,"&lt;30",IF(tbl_bank[[#This Row],[Age]]&lt;40,"30-39",IF(tbl_bank[[#This Row],[Age]]&lt;50,"40-49",IF(tbl_bank[[#This Row],[Age]]&lt;60,"50-59","60+"))))</f>
        <v>30-39</v>
      </c>
      <c r="P8449">
        <f>IF(tbl_bank[[#This Row],[Balance]]=0,1,0)</f>
        <v>0</v>
      </c>
      <c r="Q8449" t="str">
        <f>IF(tbl_bank[[#This Row],[Balance]]=0,"Zero",IF(tbl_bank[[#This Row],[Balance]]&lt;100000,"1-99k","100k+"))</f>
        <v>1-99k</v>
      </c>
      <c r="R8449" t="str">
        <f>IF(tbl_bank[[#This Row],[Tenure]]&lt;=0,"0-1",IF(tbl_bank[[#This Row],[Tenure]]&lt;=4,"2-4",IF(tbl_bank[[#This Row],[Tenure]]&lt;=7,"5-7","8-10")))</f>
        <v>5-7</v>
      </c>
      <c r="S8449" t="str">
        <f>IF(tbl_bank[[#This Row],[NumOfProducts]]&gt;=3,"3+",TEXT(tbl_bank[[#This Row],[NumOfProducts]],"0"))</f>
        <v>1</v>
      </c>
      <c r="T8449" t="str">
        <f>IF(tbl_bank[[#This Row],[CreditScore]]&lt;580,"&lt;580",IF(tbl_bank[[#This Row],[CreditScore]]&lt;670,"580-669",IF(tbl_bank[[#This Row],[CreditScore]]&lt;740,"670-739","740+")))</f>
        <v>740+</v>
      </c>
    </row>
    <row r="8450" spans="1:20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>IF(tbl_bank[[#This Row],[Age]]&lt;30,"&lt;30",IF(tbl_bank[[#This Row],[Age]]&lt;40,"30-39",IF(tbl_bank[[#This Row],[Age]]&lt;50,"40-49",IF(tbl_bank[[#This Row],[Age]]&lt;60,"50-59","60+"))))</f>
        <v>40-49</v>
      </c>
      <c r="P8450">
        <f>IF(tbl_bank[[#This Row],[Balance]]=0,1,0)</f>
        <v>0</v>
      </c>
      <c r="Q8450" t="str">
        <f>IF(tbl_bank[[#This Row],[Balance]]=0,"Zero",IF(tbl_bank[[#This Row],[Balance]]&lt;100000,"1-99k","100k+"))</f>
        <v>1-99k</v>
      </c>
      <c r="R8450" t="str">
        <f>IF(tbl_bank[[#This Row],[Tenure]]&lt;=0,"0-1",IF(tbl_bank[[#This Row],[Tenure]]&lt;=4,"2-4",IF(tbl_bank[[#This Row],[Tenure]]&lt;=7,"5-7","8-10")))</f>
        <v>2-4</v>
      </c>
      <c r="S8450" t="str">
        <f>IF(tbl_bank[[#This Row],[NumOfProducts]]&gt;=3,"3+",TEXT(tbl_bank[[#This Row],[NumOfProducts]],"0"))</f>
        <v>2</v>
      </c>
      <c r="T8450" t="str">
        <f>IF(tbl_bank[[#This Row],[CreditScore]]&lt;580,"&lt;580",IF(tbl_bank[[#This Row],[CreditScore]]&lt;670,"580-669",IF(tbl_bank[[#This Row],[CreditScore]]&lt;740,"670-739","740+")))</f>
        <v>&lt;580</v>
      </c>
    </row>
    <row r="8451" spans="1:20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>IF(tbl_bank[[#This Row],[Age]]&lt;30,"&lt;30",IF(tbl_bank[[#This Row],[Age]]&lt;40,"30-39",IF(tbl_bank[[#This Row],[Age]]&lt;50,"40-49",IF(tbl_bank[[#This Row],[Age]]&lt;60,"50-59","60+"))))</f>
        <v>30-39</v>
      </c>
      <c r="P8451">
        <f>IF(tbl_bank[[#This Row],[Balance]]=0,1,0)</f>
        <v>0</v>
      </c>
      <c r="Q8451" t="str">
        <f>IF(tbl_bank[[#This Row],[Balance]]=0,"Zero",IF(tbl_bank[[#This Row],[Balance]]&lt;100000,"1-99k","100k+"))</f>
        <v>100k+</v>
      </c>
      <c r="R8451" t="str">
        <f>IF(tbl_bank[[#This Row],[Tenure]]&lt;=0,"0-1",IF(tbl_bank[[#This Row],[Tenure]]&lt;=4,"2-4",IF(tbl_bank[[#This Row],[Tenure]]&lt;=7,"5-7","8-10")))</f>
        <v>8-10</v>
      </c>
      <c r="S8451" t="str">
        <f>IF(tbl_bank[[#This Row],[NumOfProducts]]&gt;=3,"3+",TEXT(tbl_bank[[#This Row],[NumOfProducts]],"0"))</f>
        <v>1</v>
      </c>
      <c r="T8451" t="str">
        <f>IF(tbl_bank[[#This Row],[CreditScore]]&lt;580,"&lt;580",IF(tbl_bank[[#This Row],[CreditScore]]&lt;670,"580-669",IF(tbl_bank[[#This Row],[CreditScore]]&lt;740,"670-739","740+")))</f>
        <v>580-669</v>
      </c>
    </row>
    <row r="8452" spans="1:20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>IF(tbl_bank[[#This Row],[Age]]&lt;30,"&lt;30",IF(tbl_bank[[#This Row],[Age]]&lt;40,"30-39",IF(tbl_bank[[#This Row],[Age]]&lt;50,"40-49",IF(tbl_bank[[#This Row],[Age]]&lt;60,"50-59","60+"))))</f>
        <v>40-49</v>
      </c>
      <c r="P8452">
        <f>IF(tbl_bank[[#This Row],[Balance]]=0,1,0)</f>
        <v>0</v>
      </c>
      <c r="Q8452" t="str">
        <f>IF(tbl_bank[[#This Row],[Balance]]=0,"Zero",IF(tbl_bank[[#This Row],[Balance]]&lt;100000,"1-99k","100k+"))</f>
        <v>100k+</v>
      </c>
      <c r="R8452" t="str">
        <f>IF(tbl_bank[[#This Row],[Tenure]]&lt;=0,"0-1",IF(tbl_bank[[#This Row],[Tenure]]&lt;=4,"2-4",IF(tbl_bank[[#This Row],[Tenure]]&lt;=7,"5-7","8-10")))</f>
        <v>5-7</v>
      </c>
      <c r="S8452" t="str">
        <f>IF(tbl_bank[[#This Row],[NumOfProducts]]&gt;=3,"3+",TEXT(tbl_bank[[#This Row],[NumOfProducts]],"0"))</f>
        <v>2</v>
      </c>
      <c r="T8452" t="str">
        <f>IF(tbl_bank[[#This Row],[CreditScore]]&lt;580,"&lt;580",IF(tbl_bank[[#This Row],[CreditScore]]&lt;670,"580-669",IF(tbl_bank[[#This Row],[CreditScore]]&lt;740,"670-739","740+")))</f>
        <v>580-669</v>
      </c>
    </row>
    <row r="8453" spans="1:20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>IF(tbl_bank[[#This Row],[Age]]&lt;30,"&lt;30",IF(tbl_bank[[#This Row],[Age]]&lt;40,"30-39",IF(tbl_bank[[#This Row],[Age]]&lt;50,"40-49",IF(tbl_bank[[#This Row],[Age]]&lt;60,"50-59","60+"))))</f>
        <v>&lt;30</v>
      </c>
      <c r="P8453">
        <f>IF(tbl_bank[[#This Row],[Balance]]=0,1,0)</f>
        <v>0</v>
      </c>
      <c r="Q8453" t="str">
        <f>IF(tbl_bank[[#This Row],[Balance]]=0,"Zero",IF(tbl_bank[[#This Row],[Balance]]&lt;100000,"1-99k","100k+"))</f>
        <v>100k+</v>
      </c>
      <c r="R8453" t="str">
        <f>IF(tbl_bank[[#This Row],[Tenure]]&lt;=0,"0-1",IF(tbl_bank[[#This Row],[Tenure]]&lt;=4,"2-4",IF(tbl_bank[[#This Row],[Tenure]]&lt;=7,"5-7","8-10")))</f>
        <v>8-10</v>
      </c>
      <c r="S8453" t="str">
        <f>IF(tbl_bank[[#This Row],[NumOfProducts]]&gt;=3,"3+",TEXT(tbl_bank[[#This Row],[NumOfProducts]],"0"))</f>
        <v>1</v>
      </c>
      <c r="T8453" t="str">
        <f>IF(tbl_bank[[#This Row],[CreditScore]]&lt;580,"&lt;580",IF(tbl_bank[[#This Row],[CreditScore]]&lt;670,"580-669",IF(tbl_bank[[#This Row],[CreditScore]]&lt;740,"670-739","740+")))</f>
        <v>&lt;580</v>
      </c>
    </row>
    <row r="8454" spans="1:20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>IF(tbl_bank[[#This Row],[Age]]&lt;30,"&lt;30",IF(tbl_bank[[#This Row],[Age]]&lt;40,"30-39",IF(tbl_bank[[#This Row],[Age]]&lt;50,"40-49",IF(tbl_bank[[#This Row],[Age]]&lt;60,"50-59","60+"))))</f>
        <v>40-49</v>
      </c>
      <c r="P8454">
        <f>IF(tbl_bank[[#This Row],[Balance]]=0,1,0)</f>
        <v>1</v>
      </c>
      <c r="Q8454" t="str">
        <f>IF(tbl_bank[[#This Row],[Balance]]=0,"Zero",IF(tbl_bank[[#This Row],[Balance]]&lt;100000,"1-99k","100k+"))</f>
        <v>Zero</v>
      </c>
      <c r="R8454" t="str">
        <f>IF(tbl_bank[[#This Row],[Tenure]]&lt;=0,"0-1",IF(tbl_bank[[#This Row],[Tenure]]&lt;=4,"2-4",IF(tbl_bank[[#This Row],[Tenure]]&lt;=7,"5-7","8-10")))</f>
        <v>2-4</v>
      </c>
      <c r="S8454" t="str">
        <f>IF(tbl_bank[[#This Row],[NumOfProducts]]&gt;=3,"3+",TEXT(tbl_bank[[#This Row],[NumOfProducts]],"0"))</f>
        <v>3+</v>
      </c>
      <c r="T8454" t="str">
        <f>IF(tbl_bank[[#This Row],[CreditScore]]&lt;580,"&lt;580",IF(tbl_bank[[#This Row],[CreditScore]]&lt;670,"580-669",IF(tbl_bank[[#This Row],[CreditScore]]&lt;740,"670-739","740+")))</f>
        <v>740+</v>
      </c>
    </row>
    <row r="8455" spans="1:20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>IF(tbl_bank[[#This Row],[Age]]&lt;30,"&lt;30",IF(tbl_bank[[#This Row],[Age]]&lt;40,"30-39",IF(tbl_bank[[#This Row],[Age]]&lt;50,"40-49",IF(tbl_bank[[#This Row],[Age]]&lt;60,"50-59","60+"))))</f>
        <v>40-49</v>
      </c>
      <c r="P8455">
        <f>IF(tbl_bank[[#This Row],[Balance]]=0,1,0)</f>
        <v>0</v>
      </c>
      <c r="Q8455" t="str">
        <f>IF(tbl_bank[[#This Row],[Balance]]=0,"Zero",IF(tbl_bank[[#This Row],[Balance]]&lt;100000,"1-99k","100k+"))</f>
        <v>100k+</v>
      </c>
      <c r="R8455" t="str">
        <f>IF(tbl_bank[[#This Row],[Tenure]]&lt;=0,"0-1",IF(tbl_bank[[#This Row],[Tenure]]&lt;=4,"2-4",IF(tbl_bank[[#This Row],[Tenure]]&lt;=7,"5-7","8-10")))</f>
        <v>8-10</v>
      </c>
      <c r="S8455" t="str">
        <f>IF(tbl_bank[[#This Row],[NumOfProducts]]&gt;=3,"3+",TEXT(tbl_bank[[#This Row],[NumOfProducts]],"0"))</f>
        <v>1</v>
      </c>
      <c r="T8455" t="str">
        <f>IF(tbl_bank[[#This Row],[CreditScore]]&lt;580,"&lt;580",IF(tbl_bank[[#This Row],[CreditScore]]&lt;670,"580-669",IF(tbl_bank[[#This Row],[CreditScore]]&lt;740,"670-739","740+")))</f>
        <v>&lt;580</v>
      </c>
    </row>
    <row r="8456" spans="1:20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>IF(tbl_bank[[#This Row],[Age]]&lt;30,"&lt;30",IF(tbl_bank[[#This Row],[Age]]&lt;40,"30-39",IF(tbl_bank[[#This Row],[Age]]&lt;50,"40-49",IF(tbl_bank[[#This Row],[Age]]&lt;60,"50-59","60+"))))</f>
        <v>30-39</v>
      </c>
      <c r="P8456">
        <f>IF(tbl_bank[[#This Row],[Balance]]=0,1,0)</f>
        <v>1</v>
      </c>
      <c r="Q8456" t="str">
        <f>IF(tbl_bank[[#This Row],[Balance]]=0,"Zero",IF(tbl_bank[[#This Row],[Balance]]&lt;100000,"1-99k","100k+"))</f>
        <v>Zero</v>
      </c>
      <c r="R8456" t="str">
        <f>IF(tbl_bank[[#This Row],[Tenure]]&lt;=0,"0-1",IF(tbl_bank[[#This Row],[Tenure]]&lt;=4,"2-4",IF(tbl_bank[[#This Row],[Tenure]]&lt;=7,"5-7","8-10")))</f>
        <v>5-7</v>
      </c>
      <c r="S8456" t="str">
        <f>IF(tbl_bank[[#This Row],[NumOfProducts]]&gt;=3,"3+",TEXT(tbl_bank[[#This Row],[NumOfProducts]],"0"))</f>
        <v>2</v>
      </c>
      <c r="T8456" t="str">
        <f>IF(tbl_bank[[#This Row],[CreditScore]]&lt;580,"&lt;580",IF(tbl_bank[[#This Row],[CreditScore]]&lt;670,"580-669",IF(tbl_bank[[#This Row],[CreditScore]]&lt;740,"670-739","740+")))</f>
        <v>&lt;580</v>
      </c>
    </row>
    <row r="8457" spans="1:20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>IF(tbl_bank[[#This Row],[Age]]&lt;30,"&lt;30",IF(tbl_bank[[#This Row],[Age]]&lt;40,"30-39",IF(tbl_bank[[#This Row],[Age]]&lt;50,"40-49",IF(tbl_bank[[#This Row],[Age]]&lt;60,"50-59","60+"))))</f>
        <v>50-59</v>
      </c>
      <c r="P8457">
        <f>IF(tbl_bank[[#This Row],[Balance]]=0,1,0)</f>
        <v>1</v>
      </c>
      <c r="Q8457" t="str">
        <f>IF(tbl_bank[[#This Row],[Balance]]=0,"Zero",IF(tbl_bank[[#This Row],[Balance]]&lt;100000,"1-99k","100k+"))</f>
        <v>Zero</v>
      </c>
      <c r="R8457" t="str">
        <f>IF(tbl_bank[[#This Row],[Tenure]]&lt;=0,"0-1",IF(tbl_bank[[#This Row],[Tenure]]&lt;=4,"2-4",IF(tbl_bank[[#This Row],[Tenure]]&lt;=7,"5-7","8-10")))</f>
        <v>5-7</v>
      </c>
      <c r="S8457" t="str">
        <f>IF(tbl_bank[[#This Row],[NumOfProducts]]&gt;=3,"3+",TEXT(tbl_bank[[#This Row],[NumOfProducts]],"0"))</f>
        <v>2</v>
      </c>
      <c r="T8457" t="str">
        <f>IF(tbl_bank[[#This Row],[CreditScore]]&lt;580,"&lt;580",IF(tbl_bank[[#This Row],[CreditScore]]&lt;670,"580-669",IF(tbl_bank[[#This Row],[CreditScore]]&lt;740,"670-739","740+")))</f>
        <v>580-669</v>
      </c>
    </row>
    <row r="8458" spans="1:20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>IF(tbl_bank[[#This Row],[Age]]&lt;30,"&lt;30",IF(tbl_bank[[#This Row],[Age]]&lt;40,"30-39",IF(tbl_bank[[#This Row],[Age]]&lt;50,"40-49",IF(tbl_bank[[#This Row],[Age]]&lt;60,"50-59","60+"))))</f>
        <v>30-39</v>
      </c>
      <c r="P8458">
        <f>IF(tbl_bank[[#This Row],[Balance]]=0,1,0)</f>
        <v>0</v>
      </c>
      <c r="Q8458" t="str">
        <f>IF(tbl_bank[[#This Row],[Balance]]=0,"Zero",IF(tbl_bank[[#This Row],[Balance]]&lt;100000,"1-99k","100k+"))</f>
        <v>100k+</v>
      </c>
      <c r="R8458" t="str">
        <f>IF(tbl_bank[[#This Row],[Tenure]]&lt;=0,"0-1",IF(tbl_bank[[#This Row],[Tenure]]&lt;=4,"2-4",IF(tbl_bank[[#This Row],[Tenure]]&lt;=7,"5-7","8-10")))</f>
        <v>8-10</v>
      </c>
      <c r="S8458" t="str">
        <f>IF(tbl_bank[[#This Row],[NumOfProducts]]&gt;=3,"3+",TEXT(tbl_bank[[#This Row],[NumOfProducts]],"0"))</f>
        <v>1</v>
      </c>
      <c r="T8458" t="str">
        <f>IF(tbl_bank[[#This Row],[CreditScore]]&lt;580,"&lt;580",IF(tbl_bank[[#This Row],[CreditScore]]&lt;670,"580-669",IF(tbl_bank[[#This Row],[CreditScore]]&lt;740,"670-739","740+")))</f>
        <v>670-739</v>
      </c>
    </row>
    <row r="8459" spans="1:20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>IF(tbl_bank[[#This Row],[Age]]&lt;30,"&lt;30",IF(tbl_bank[[#This Row],[Age]]&lt;40,"30-39",IF(tbl_bank[[#This Row],[Age]]&lt;50,"40-49",IF(tbl_bank[[#This Row],[Age]]&lt;60,"50-59","60+"))))</f>
        <v>30-39</v>
      </c>
      <c r="P8459">
        <f>IF(tbl_bank[[#This Row],[Balance]]=0,1,0)</f>
        <v>1</v>
      </c>
      <c r="Q8459" t="str">
        <f>IF(tbl_bank[[#This Row],[Balance]]=0,"Zero",IF(tbl_bank[[#This Row],[Balance]]&lt;100000,"1-99k","100k+"))</f>
        <v>Zero</v>
      </c>
      <c r="R8459" t="str">
        <f>IF(tbl_bank[[#This Row],[Tenure]]&lt;=0,"0-1",IF(tbl_bank[[#This Row],[Tenure]]&lt;=4,"2-4",IF(tbl_bank[[#This Row],[Tenure]]&lt;=7,"5-7","8-10")))</f>
        <v>8-10</v>
      </c>
      <c r="S8459" t="str">
        <f>IF(tbl_bank[[#This Row],[NumOfProducts]]&gt;=3,"3+",TEXT(tbl_bank[[#This Row],[NumOfProducts]],"0"))</f>
        <v>2</v>
      </c>
      <c r="T8459" t="str">
        <f>IF(tbl_bank[[#This Row],[CreditScore]]&lt;580,"&lt;580",IF(tbl_bank[[#This Row],[CreditScore]]&lt;670,"580-669",IF(tbl_bank[[#This Row],[CreditScore]]&lt;740,"670-739","740+")))</f>
        <v>&lt;580</v>
      </c>
    </row>
    <row r="8460" spans="1:20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>IF(tbl_bank[[#This Row],[Age]]&lt;30,"&lt;30",IF(tbl_bank[[#This Row],[Age]]&lt;40,"30-39",IF(tbl_bank[[#This Row],[Age]]&lt;50,"40-49",IF(tbl_bank[[#This Row],[Age]]&lt;60,"50-59","60+"))))</f>
        <v>60+</v>
      </c>
      <c r="P8460">
        <f>IF(tbl_bank[[#This Row],[Balance]]=0,1,0)</f>
        <v>1</v>
      </c>
      <c r="Q8460" t="str">
        <f>IF(tbl_bank[[#This Row],[Balance]]=0,"Zero",IF(tbl_bank[[#This Row],[Balance]]&lt;100000,"1-99k","100k+"))</f>
        <v>Zero</v>
      </c>
      <c r="R8460" t="str">
        <f>IF(tbl_bank[[#This Row],[Tenure]]&lt;=0,"0-1",IF(tbl_bank[[#This Row],[Tenure]]&lt;=4,"2-4",IF(tbl_bank[[#This Row],[Tenure]]&lt;=7,"5-7","8-10")))</f>
        <v>2-4</v>
      </c>
      <c r="S8460" t="str">
        <f>IF(tbl_bank[[#This Row],[NumOfProducts]]&gt;=3,"3+",TEXT(tbl_bank[[#This Row],[NumOfProducts]],"0"))</f>
        <v>2</v>
      </c>
      <c r="T8460" t="str">
        <f>IF(tbl_bank[[#This Row],[CreditScore]]&lt;580,"&lt;580",IF(tbl_bank[[#This Row],[CreditScore]]&lt;670,"580-669",IF(tbl_bank[[#This Row],[CreditScore]]&lt;740,"670-739","740+")))</f>
        <v>740+</v>
      </c>
    </row>
    <row r="8461" spans="1:20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>IF(tbl_bank[[#This Row],[Age]]&lt;30,"&lt;30",IF(tbl_bank[[#This Row],[Age]]&lt;40,"30-39",IF(tbl_bank[[#This Row],[Age]]&lt;50,"40-49",IF(tbl_bank[[#This Row],[Age]]&lt;60,"50-59","60+"))))</f>
        <v>&lt;30</v>
      </c>
      <c r="P8461">
        <f>IF(tbl_bank[[#This Row],[Balance]]=0,1,0)</f>
        <v>1</v>
      </c>
      <c r="Q8461" t="str">
        <f>IF(tbl_bank[[#This Row],[Balance]]=0,"Zero",IF(tbl_bank[[#This Row],[Balance]]&lt;100000,"1-99k","100k+"))</f>
        <v>Zero</v>
      </c>
      <c r="R8461" t="str">
        <f>IF(tbl_bank[[#This Row],[Tenure]]&lt;=0,"0-1",IF(tbl_bank[[#This Row],[Tenure]]&lt;=4,"2-4",IF(tbl_bank[[#This Row],[Tenure]]&lt;=7,"5-7","8-10")))</f>
        <v>5-7</v>
      </c>
      <c r="S8461" t="str">
        <f>IF(tbl_bank[[#This Row],[NumOfProducts]]&gt;=3,"3+",TEXT(tbl_bank[[#This Row],[NumOfProducts]],"0"))</f>
        <v>2</v>
      </c>
      <c r="T8461" t="str">
        <f>IF(tbl_bank[[#This Row],[CreditScore]]&lt;580,"&lt;580",IF(tbl_bank[[#This Row],[CreditScore]]&lt;670,"580-669",IF(tbl_bank[[#This Row],[CreditScore]]&lt;740,"670-739","740+")))</f>
        <v>580-669</v>
      </c>
    </row>
    <row r="8462" spans="1:20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>IF(tbl_bank[[#This Row],[Age]]&lt;30,"&lt;30",IF(tbl_bank[[#This Row],[Age]]&lt;40,"30-39",IF(tbl_bank[[#This Row],[Age]]&lt;50,"40-49",IF(tbl_bank[[#This Row],[Age]]&lt;60,"50-59","60+"))))</f>
        <v>&lt;30</v>
      </c>
      <c r="P8462">
        <f>IF(tbl_bank[[#This Row],[Balance]]=0,1,0)</f>
        <v>0</v>
      </c>
      <c r="Q8462" t="str">
        <f>IF(tbl_bank[[#This Row],[Balance]]=0,"Zero",IF(tbl_bank[[#This Row],[Balance]]&lt;100000,"1-99k","100k+"))</f>
        <v>100k+</v>
      </c>
      <c r="R8462" t="str">
        <f>IF(tbl_bank[[#This Row],[Tenure]]&lt;=0,"0-1",IF(tbl_bank[[#This Row],[Tenure]]&lt;=4,"2-4",IF(tbl_bank[[#This Row],[Tenure]]&lt;=7,"5-7","8-10")))</f>
        <v>5-7</v>
      </c>
      <c r="S8462" t="str">
        <f>IF(tbl_bank[[#This Row],[NumOfProducts]]&gt;=3,"3+",TEXT(tbl_bank[[#This Row],[NumOfProducts]],"0"))</f>
        <v>3+</v>
      </c>
      <c r="T8462" t="str">
        <f>IF(tbl_bank[[#This Row],[CreditScore]]&lt;580,"&lt;580",IF(tbl_bank[[#This Row],[CreditScore]]&lt;670,"580-669",IF(tbl_bank[[#This Row],[CreditScore]]&lt;740,"670-739","740+")))</f>
        <v>580-669</v>
      </c>
    </row>
    <row r="8463" spans="1:20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>IF(tbl_bank[[#This Row],[Age]]&lt;30,"&lt;30",IF(tbl_bank[[#This Row],[Age]]&lt;40,"30-39",IF(tbl_bank[[#This Row],[Age]]&lt;50,"40-49",IF(tbl_bank[[#This Row],[Age]]&lt;60,"50-59","60+"))))</f>
        <v>40-49</v>
      </c>
      <c r="P8463">
        <f>IF(tbl_bank[[#This Row],[Balance]]=0,1,0)</f>
        <v>1</v>
      </c>
      <c r="Q8463" t="str">
        <f>IF(tbl_bank[[#This Row],[Balance]]=0,"Zero",IF(tbl_bank[[#This Row],[Balance]]&lt;100000,"1-99k","100k+"))</f>
        <v>Zero</v>
      </c>
      <c r="R8463" t="str">
        <f>IF(tbl_bank[[#This Row],[Tenure]]&lt;=0,"0-1",IF(tbl_bank[[#This Row],[Tenure]]&lt;=4,"2-4",IF(tbl_bank[[#This Row],[Tenure]]&lt;=7,"5-7","8-10")))</f>
        <v>5-7</v>
      </c>
      <c r="S8463" t="str">
        <f>IF(tbl_bank[[#This Row],[NumOfProducts]]&gt;=3,"3+",TEXT(tbl_bank[[#This Row],[NumOfProducts]],"0"))</f>
        <v>1</v>
      </c>
      <c r="T8463" t="str">
        <f>IF(tbl_bank[[#This Row],[CreditScore]]&lt;580,"&lt;580",IF(tbl_bank[[#This Row],[CreditScore]]&lt;670,"580-669",IF(tbl_bank[[#This Row],[CreditScore]]&lt;740,"670-739","740+")))</f>
        <v>580-669</v>
      </c>
    </row>
    <row r="8464" spans="1:20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>IF(tbl_bank[[#This Row],[Age]]&lt;30,"&lt;30",IF(tbl_bank[[#This Row],[Age]]&lt;40,"30-39",IF(tbl_bank[[#This Row],[Age]]&lt;50,"40-49",IF(tbl_bank[[#This Row],[Age]]&lt;60,"50-59","60+"))))</f>
        <v>50-59</v>
      </c>
      <c r="P8464">
        <f>IF(tbl_bank[[#This Row],[Balance]]=0,1,0)</f>
        <v>0</v>
      </c>
      <c r="Q8464" t="str">
        <f>IF(tbl_bank[[#This Row],[Balance]]=0,"Zero",IF(tbl_bank[[#This Row],[Balance]]&lt;100000,"1-99k","100k+"))</f>
        <v>100k+</v>
      </c>
      <c r="R8464" t="str">
        <f>IF(tbl_bank[[#This Row],[Tenure]]&lt;=0,"0-1",IF(tbl_bank[[#This Row],[Tenure]]&lt;=4,"2-4",IF(tbl_bank[[#This Row],[Tenure]]&lt;=7,"5-7","8-10")))</f>
        <v>2-4</v>
      </c>
      <c r="S8464" t="str">
        <f>IF(tbl_bank[[#This Row],[NumOfProducts]]&gt;=3,"3+",TEXT(tbl_bank[[#This Row],[NumOfProducts]],"0"))</f>
        <v>1</v>
      </c>
      <c r="T8464" t="str">
        <f>IF(tbl_bank[[#This Row],[CreditScore]]&lt;580,"&lt;580",IF(tbl_bank[[#This Row],[CreditScore]]&lt;670,"580-669",IF(tbl_bank[[#This Row],[CreditScore]]&lt;740,"670-739","740+")))</f>
        <v>740+</v>
      </c>
    </row>
    <row r="8465" spans="1:20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>IF(tbl_bank[[#This Row],[Age]]&lt;30,"&lt;30",IF(tbl_bank[[#This Row],[Age]]&lt;40,"30-39",IF(tbl_bank[[#This Row],[Age]]&lt;50,"40-49",IF(tbl_bank[[#This Row],[Age]]&lt;60,"50-59","60+"))))</f>
        <v>40-49</v>
      </c>
      <c r="P8465">
        <f>IF(tbl_bank[[#This Row],[Balance]]=0,1,0)</f>
        <v>1</v>
      </c>
      <c r="Q8465" t="str">
        <f>IF(tbl_bank[[#This Row],[Balance]]=0,"Zero",IF(tbl_bank[[#This Row],[Balance]]&lt;100000,"1-99k","100k+"))</f>
        <v>Zero</v>
      </c>
      <c r="R8465" t="str">
        <f>IF(tbl_bank[[#This Row],[Tenure]]&lt;=0,"0-1",IF(tbl_bank[[#This Row],[Tenure]]&lt;=4,"2-4",IF(tbl_bank[[#This Row],[Tenure]]&lt;=7,"5-7","8-10")))</f>
        <v>2-4</v>
      </c>
      <c r="S8465" t="str">
        <f>IF(tbl_bank[[#This Row],[NumOfProducts]]&gt;=3,"3+",TEXT(tbl_bank[[#This Row],[NumOfProducts]],"0"))</f>
        <v>1</v>
      </c>
      <c r="T8465" t="str">
        <f>IF(tbl_bank[[#This Row],[CreditScore]]&lt;580,"&lt;580",IF(tbl_bank[[#This Row],[CreditScore]]&lt;670,"580-669",IF(tbl_bank[[#This Row],[CreditScore]]&lt;740,"670-739","740+")))</f>
        <v>&lt;580</v>
      </c>
    </row>
    <row r="8466" spans="1:20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>IF(tbl_bank[[#This Row],[Age]]&lt;30,"&lt;30",IF(tbl_bank[[#This Row],[Age]]&lt;40,"30-39",IF(tbl_bank[[#This Row],[Age]]&lt;50,"40-49",IF(tbl_bank[[#This Row],[Age]]&lt;60,"50-59","60+"))))</f>
        <v>30-39</v>
      </c>
      <c r="P8466">
        <f>IF(tbl_bank[[#This Row],[Balance]]=0,1,0)</f>
        <v>0</v>
      </c>
      <c r="Q8466" t="str">
        <f>IF(tbl_bank[[#This Row],[Balance]]=0,"Zero",IF(tbl_bank[[#This Row],[Balance]]&lt;100000,"1-99k","100k+"))</f>
        <v>1-99k</v>
      </c>
      <c r="R8466" t="str">
        <f>IF(tbl_bank[[#This Row],[Tenure]]&lt;=0,"0-1",IF(tbl_bank[[#This Row],[Tenure]]&lt;=4,"2-4",IF(tbl_bank[[#This Row],[Tenure]]&lt;=7,"5-7","8-10")))</f>
        <v>2-4</v>
      </c>
      <c r="S8466" t="str">
        <f>IF(tbl_bank[[#This Row],[NumOfProducts]]&gt;=3,"3+",TEXT(tbl_bank[[#This Row],[NumOfProducts]],"0"))</f>
        <v>2</v>
      </c>
      <c r="T8466" t="str">
        <f>IF(tbl_bank[[#This Row],[CreditScore]]&lt;580,"&lt;580",IF(tbl_bank[[#This Row],[CreditScore]]&lt;670,"580-669",IF(tbl_bank[[#This Row],[CreditScore]]&lt;740,"670-739","740+")))</f>
        <v>740+</v>
      </c>
    </row>
    <row r="8467" spans="1:20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>IF(tbl_bank[[#This Row],[Age]]&lt;30,"&lt;30",IF(tbl_bank[[#This Row],[Age]]&lt;40,"30-39",IF(tbl_bank[[#This Row],[Age]]&lt;50,"40-49",IF(tbl_bank[[#This Row],[Age]]&lt;60,"50-59","60+"))))</f>
        <v>40-49</v>
      </c>
      <c r="P8467">
        <f>IF(tbl_bank[[#This Row],[Balance]]=0,1,0)</f>
        <v>0</v>
      </c>
      <c r="Q8467" t="str">
        <f>IF(tbl_bank[[#This Row],[Balance]]=0,"Zero",IF(tbl_bank[[#This Row],[Balance]]&lt;100000,"1-99k","100k+"))</f>
        <v>100k+</v>
      </c>
      <c r="R8467" t="str">
        <f>IF(tbl_bank[[#This Row],[Tenure]]&lt;=0,"0-1",IF(tbl_bank[[#This Row],[Tenure]]&lt;=4,"2-4",IF(tbl_bank[[#This Row],[Tenure]]&lt;=7,"5-7","8-10")))</f>
        <v>2-4</v>
      </c>
      <c r="S8467" t="str">
        <f>IF(tbl_bank[[#This Row],[NumOfProducts]]&gt;=3,"3+",TEXT(tbl_bank[[#This Row],[NumOfProducts]],"0"))</f>
        <v>1</v>
      </c>
      <c r="T8467" t="str">
        <f>IF(tbl_bank[[#This Row],[CreditScore]]&lt;580,"&lt;580",IF(tbl_bank[[#This Row],[CreditScore]]&lt;670,"580-669",IF(tbl_bank[[#This Row],[CreditScore]]&lt;740,"670-739","740+")))</f>
        <v>580-669</v>
      </c>
    </row>
    <row r="8468" spans="1:20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>IF(tbl_bank[[#This Row],[Age]]&lt;30,"&lt;30",IF(tbl_bank[[#This Row],[Age]]&lt;40,"30-39",IF(tbl_bank[[#This Row],[Age]]&lt;50,"40-49",IF(tbl_bank[[#This Row],[Age]]&lt;60,"50-59","60+"))))</f>
        <v>30-39</v>
      </c>
      <c r="P8468">
        <f>IF(tbl_bank[[#This Row],[Balance]]=0,1,0)</f>
        <v>0</v>
      </c>
      <c r="Q8468" t="str">
        <f>IF(tbl_bank[[#This Row],[Balance]]=0,"Zero",IF(tbl_bank[[#This Row],[Balance]]&lt;100000,"1-99k","100k+"))</f>
        <v>100k+</v>
      </c>
      <c r="R8468" t="str">
        <f>IF(tbl_bank[[#This Row],[Tenure]]&lt;=0,"0-1",IF(tbl_bank[[#This Row],[Tenure]]&lt;=4,"2-4",IF(tbl_bank[[#This Row],[Tenure]]&lt;=7,"5-7","8-10")))</f>
        <v>8-10</v>
      </c>
      <c r="S8468" t="str">
        <f>IF(tbl_bank[[#This Row],[NumOfProducts]]&gt;=3,"3+",TEXT(tbl_bank[[#This Row],[NumOfProducts]],"0"))</f>
        <v>1</v>
      </c>
      <c r="T8468" t="str">
        <f>IF(tbl_bank[[#This Row],[CreditScore]]&lt;580,"&lt;580",IF(tbl_bank[[#This Row],[CreditScore]]&lt;670,"580-669",IF(tbl_bank[[#This Row],[CreditScore]]&lt;740,"670-739","740+")))</f>
        <v>580-669</v>
      </c>
    </row>
    <row r="8469" spans="1:20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>IF(tbl_bank[[#This Row],[Age]]&lt;30,"&lt;30",IF(tbl_bank[[#This Row],[Age]]&lt;40,"30-39",IF(tbl_bank[[#This Row],[Age]]&lt;50,"40-49",IF(tbl_bank[[#This Row],[Age]]&lt;60,"50-59","60+"))))</f>
        <v>60+</v>
      </c>
      <c r="P8469">
        <f>IF(tbl_bank[[#This Row],[Balance]]=0,1,0)</f>
        <v>1</v>
      </c>
      <c r="Q8469" t="str">
        <f>IF(tbl_bank[[#This Row],[Balance]]=0,"Zero",IF(tbl_bank[[#This Row],[Balance]]&lt;100000,"1-99k","100k+"))</f>
        <v>Zero</v>
      </c>
      <c r="R8469" t="str">
        <f>IF(tbl_bank[[#This Row],[Tenure]]&lt;=0,"0-1",IF(tbl_bank[[#This Row],[Tenure]]&lt;=4,"2-4",IF(tbl_bank[[#This Row],[Tenure]]&lt;=7,"5-7","8-10")))</f>
        <v>2-4</v>
      </c>
      <c r="S8469" t="str">
        <f>IF(tbl_bank[[#This Row],[NumOfProducts]]&gt;=3,"3+",TEXT(tbl_bank[[#This Row],[NumOfProducts]],"0"))</f>
        <v>2</v>
      </c>
      <c r="T8469" t="str">
        <f>IF(tbl_bank[[#This Row],[CreditScore]]&lt;580,"&lt;580",IF(tbl_bank[[#This Row],[CreditScore]]&lt;670,"580-669",IF(tbl_bank[[#This Row],[CreditScore]]&lt;740,"670-739","740+")))</f>
        <v>670-739</v>
      </c>
    </row>
    <row r="8470" spans="1:20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>IF(tbl_bank[[#This Row],[Age]]&lt;30,"&lt;30",IF(tbl_bank[[#This Row],[Age]]&lt;40,"30-39",IF(tbl_bank[[#This Row],[Age]]&lt;50,"40-49",IF(tbl_bank[[#This Row],[Age]]&lt;60,"50-59","60+"))))</f>
        <v>&lt;30</v>
      </c>
      <c r="P8470">
        <f>IF(tbl_bank[[#This Row],[Balance]]=0,1,0)</f>
        <v>0</v>
      </c>
      <c r="Q8470" t="str">
        <f>IF(tbl_bank[[#This Row],[Balance]]=0,"Zero",IF(tbl_bank[[#This Row],[Balance]]&lt;100000,"1-99k","100k+"))</f>
        <v>1-99k</v>
      </c>
      <c r="R8470" t="str">
        <f>IF(tbl_bank[[#This Row],[Tenure]]&lt;=0,"0-1",IF(tbl_bank[[#This Row],[Tenure]]&lt;=4,"2-4",IF(tbl_bank[[#This Row],[Tenure]]&lt;=7,"5-7","8-10")))</f>
        <v>5-7</v>
      </c>
      <c r="S8470" t="str">
        <f>IF(tbl_bank[[#This Row],[NumOfProducts]]&gt;=3,"3+",TEXT(tbl_bank[[#This Row],[NumOfProducts]],"0"))</f>
        <v>2</v>
      </c>
      <c r="T8470" t="str">
        <f>IF(tbl_bank[[#This Row],[CreditScore]]&lt;580,"&lt;580",IF(tbl_bank[[#This Row],[CreditScore]]&lt;670,"580-669",IF(tbl_bank[[#This Row],[CreditScore]]&lt;740,"670-739","740+")))</f>
        <v>670-739</v>
      </c>
    </row>
    <row r="8471" spans="1:20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>IF(tbl_bank[[#This Row],[Age]]&lt;30,"&lt;30",IF(tbl_bank[[#This Row],[Age]]&lt;40,"30-39",IF(tbl_bank[[#This Row],[Age]]&lt;50,"40-49",IF(tbl_bank[[#This Row],[Age]]&lt;60,"50-59","60+"))))</f>
        <v>60+</v>
      </c>
      <c r="P8471">
        <f>IF(tbl_bank[[#This Row],[Balance]]=0,1,0)</f>
        <v>0</v>
      </c>
      <c r="Q8471" t="str">
        <f>IF(tbl_bank[[#This Row],[Balance]]=0,"Zero",IF(tbl_bank[[#This Row],[Balance]]&lt;100000,"1-99k","100k+"))</f>
        <v>100k+</v>
      </c>
      <c r="R8471" t="str">
        <f>IF(tbl_bank[[#This Row],[Tenure]]&lt;=0,"0-1",IF(tbl_bank[[#This Row],[Tenure]]&lt;=4,"2-4",IF(tbl_bank[[#This Row],[Tenure]]&lt;=7,"5-7","8-10")))</f>
        <v>5-7</v>
      </c>
      <c r="S8471" t="str">
        <f>IF(tbl_bank[[#This Row],[NumOfProducts]]&gt;=3,"3+",TEXT(tbl_bank[[#This Row],[NumOfProducts]],"0"))</f>
        <v>2</v>
      </c>
      <c r="T8471" t="str">
        <f>IF(tbl_bank[[#This Row],[CreditScore]]&lt;580,"&lt;580",IF(tbl_bank[[#This Row],[CreditScore]]&lt;670,"580-669",IF(tbl_bank[[#This Row],[CreditScore]]&lt;740,"670-739","740+")))</f>
        <v>670-739</v>
      </c>
    </row>
    <row r="8472" spans="1:20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>IF(tbl_bank[[#This Row],[Age]]&lt;30,"&lt;30",IF(tbl_bank[[#This Row],[Age]]&lt;40,"30-39",IF(tbl_bank[[#This Row],[Age]]&lt;50,"40-49",IF(tbl_bank[[#This Row],[Age]]&lt;60,"50-59","60+"))))</f>
        <v>&lt;30</v>
      </c>
      <c r="P8472">
        <f>IF(tbl_bank[[#This Row],[Balance]]=0,1,0)</f>
        <v>1</v>
      </c>
      <c r="Q8472" t="str">
        <f>IF(tbl_bank[[#This Row],[Balance]]=0,"Zero",IF(tbl_bank[[#This Row],[Balance]]&lt;100000,"1-99k","100k+"))</f>
        <v>Zero</v>
      </c>
      <c r="R8472" t="str">
        <f>IF(tbl_bank[[#This Row],[Tenure]]&lt;=0,"0-1",IF(tbl_bank[[#This Row],[Tenure]]&lt;=4,"2-4",IF(tbl_bank[[#This Row],[Tenure]]&lt;=7,"5-7","8-10")))</f>
        <v>0-1</v>
      </c>
      <c r="S8472" t="str">
        <f>IF(tbl_bank[[#This Row],[NumOfProducts]]&gt;=3,"3+",TEXT(tbl_bank[[#This Row],[NumOfProducts]],"0"))</f>
        <v>2</v>
      </c>
      <c r="T8472" t="str">
        <f>IF(tbl_bank[[#This Row],[CreditScore]]&lt;580,"&lt;580",IF(tbl_bank[[#This Row],[CreditScore]]&lt;670,"580-669",IF(tbl_bank[[#This Row],[CreditScore]]&lt;740,"670-739","740+")))</f>
        <v>580-669</v>
      </c>
    </row>
    <row r="8473" spans="1:20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>IF(tbl_bank[[#This Row],[Age]]&lt;30,"&lt;30",IF(tbl_bank[[#This Row],[Age]]&lt;40,"30-39",IF(tbl_bank[[#This Row],[Age]]&lt;50,"40-49",IF(tbl_bank[[#This Row],[Age]]&lt;60,"50-59","60+"))))</f>
        <v>50-59</v>
      </c>
      <c r="P8473">
        <f>IF(tbl_bank[[#This Row],[Balance]]=0,1,0)</f>
        <v>1</v>
      </c>
      <c r="Q8473" t="str">
        <f>IF(tbl_bank[[#This Row],[Balance]]=0,"Zero",IF(tbl_bank[[#This Row],[Balance]]&lt;100000,"1-99k","100k+"))</f>
        <v>Zero</v>
      </c>
      <c r="R8473" t="str">
        <f>IF(tbl_bank[[#This Row],[Tenure]]&lt;=0,"0-1",IF(tbl_bank[[#This Row],[Tenure]]&lt;=4,"2-4",IF(tbl_bank[[#This Row],[Tenure]]&lt;=7,"5-7","8-10")))</f>
        <v>8-10</v>
      </c>
      <c r="S8473" t="str">
        <f>IF(tbl_bank[[#This Row],[NumOfProducts]]&gt;=3,"3+",TEXT(tbl_bank[[#This Row],[NumOfProducts]],"0"))</f>
        <v>3+</v>
      </c>
      <c r="T8473" t="str">
        <f>IF(tbl_bank[[#This Row],[CreditScore]]&lt;580,"&lt;580",IF(tbl_bank[[#This Row],[CreditScore]]&lt;670,"580-669",IF(tbl_bank[[#This Row],[CreditScore]]&lt;740,"670-739","740+")))</f>
        <v>&lt;580</v>
      </c>
    </row>
    <row r="8474" spans="1:20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>IF(tbl_bank[[#This Row],[Age]]&lt;30,"&lt;30",IF(tbl_bank[[#This Row],[Age]]&lt;40,"30-39",IF(tbl_bank[[#This Row],[Age]]&lt;50,"40-49",IF(tbl_bank[[#This Row],[Age]]&lt;60,"50-59","60+"))))</f>
        <v>30-39</v>
      </c>
      <c r="P8474">
        <f>IF(tbl_bank[[#This Row],[Balance]]=0,1,0)</f>
        <v>1</v>
      </c>
      <c r="Q8474" t="str">
        <f>IF(tbl_bank[[#This Row],[Balance]]=0,"Zero",IF(tbl_bank[[#This Row],[Balance]]&lt;100000,"1-99k","100k+"))</f>
        <v>Zero</v>
      </c>
      <c r="R8474" t="str">
        <f>IF(tbl_bank[[#This Row],[Tenure]]&lt;=0,"0-1",IF(tbl_bank[[#This Row],[Tenure]]&lt;=4,"2-4",IF(tbl_bank[[#This Row],[Tenure]]&lt;=7,"5-7","8-10")))</f>
        <v>2-4</v>
      </c>
      <c r="S8474" t="str">
        <f>IF(tbl_bank[[#This Row],[NumOfProducts]]&gt;=3,"3+",TEXT(tbl_bank[[#This Row],[NumOfProducts]],"0"))</f>
        <v>2</v>
      </c>
      <c r="T8474" t="str">
        <f>IF(tbl_bank[[#This Row],[CreditScore]]&lt;580,"&lt;580",IF(tbl_bank[[#This Row],[CreditScore]]&lt;670,"580-669",IF(tbl_bank[[#This Row],[CreditScore]]&lt;740,"670-739","740+")))</f>
        <v>580-669</v>
      </c>
    </row>
    <row r="8475" spans="1:20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>IF(tbl_bank[[#This Row],[Age]]&lt;30,"&lt;30",IF(tbl_bank[[#This Row],[Age]]&lt;40,"30-39",IF(tbl_bank[[#This Row],[Age]]&lt;50,"40-49",IF(tbl_bank[[#This Row],[Age]]&lt;60,"50-59","60+"))))</f>
        <v>30-39</v>
      </c>
      <c r="P8475">
        <f>IF(tbl_bank[[#This Row],[Balance]]=0,1,0)</f>
        <v>1</v>
      </c>
      <c r="Q8475" t="str">
        <f>IF(tbl_bank[[#This Row],[Balance]]=0,"Zero",IF(tbl_bank[[#This Row],[Balance]]&lt;100000,"1-99k","100k+"))</f>
        <v>Zero</v>
      </c>
      <c r="R8475" t="str">
        <f>IF(tbl_bank[[#This Row],[Tenure]]&lt;=0,"0-1",IF(tbl_bank[[#This Row],[Tenure]]&lt;=4,"2-4",IF(tbl_bank[[#This Row],[Tenure]]&lt;=7,"5-7","8-10")))</f>
        <v>5-7</v>
      </c>
      <c r="S8475" t="str">
        <f>IF(tbl_bank[[#This Row],[NumOfProducts]]&gt;=3,"3+",TEXT(tbl_bank[[#This Row],[NumOfProducts]],"0"))</f>
        <v>2</v>
      </c>
      <c r="T8475" t="str">
        <f>IF(tbl_bank[[#This Row],[CreditScore]]&lt;580,"&lt;580",IF(tbl_bank[[#This Row],[CreditScore]]&lt;670,"580-669",IF(tbl_bank[[#This Row],[CreditScore]]&lt;740,"670-739","740+")))</f>
        <v>740+</v>
      </c>
    </row>
    <row r="8476" spans="1:20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>IF(tbl_bank[[#This Row],[Age]]&lt;30,"&lt;30",IF(tbl_bank[[#This Row],[Age]]&lt;40,"30-39",IF(tbl_bank[[#This Row],[Age]]&lt;50,"40-49",IF(tbl_bank[[#This Row],[Age]]&lt;60,"50-59","60+"))))</f>
        <v>30-39</v>
      </c>
      <c r="P8476">
        <f>IF(tbl_bank[[#This Row],[Balance]]=0,1,0)</f>
        <v>0</v>
      </c>
      <c r="Q8476" t="str">
        <f>IF(tbl_bank[[#This Row],[Balance]]=0,"Zero",IF(tbl_bank[[#This Row],[Balance]]&lt;100000,"1-99k","100k+"))</f>
        <v>1-99k</v>
      </c>
      <c r="R8476" t="str">
        <f>IF(tbl_bank[[#This Row],[Tenure]]&lt;=0,"0-1",IF(tbl_bank[[#This Row],[Tenure]]&lt;=4,"2-4",IF(tbl_bank[[#This Row],[Tenure]]&lt;=7,"5-7","8-10")))</f>
        <v>2-4</v>
      </c>
      <c r="S8476" t="str">
        <f>IF(tbl_bank[[#This Row],[NumOfProducts]]&gt;=3,"3+",TEXT(tbl_bank[[#This Row],[NumOfProducts]],"0"))</f>
        <v>1</v>
      </c>
      <c r="T8476" t="str">
        <f>IF(tbl_bank[[#This Row],[CreditScore]]&lt;580,"&lt;580",IF(tbl_bank[[#This Row],[CreditScore]]&lt;670,"580-669",IF(tbl_bank[[#This Row],[CreditScore]]&lt;740,"670-739","740+")))</f>
        <v>670-739</v>
      </c>
    </row>
    <row r="8477" spans="1:20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>IF(tbl_bank[[#This Row],[Age]]&lt;30,"&lt;30",IF(tbl_bank[[#This Row],[Age]]&lt;40,"30-39",IF(tbl_bank[[#This Row],[Age]]&lt;50,"40-49",IF(tbl_bank[[#This Row],[Age]]&lt;60,"50-59","60+"))))</f>
        <v>50-59</v>
      </c>
      <c r="P8477">
        <f>IF(tbl_bank[[#This Row],[Balance]]=0,1,0)</f>
        <v>0</v>
      </c>
      <c r="Q8477" t="str">
        <f>IF(tbl_bank[[#This Row],[Balance]]=0,"Zero",IF(tbl_bank[[#This Row],[Balance]]&lt;100000,"1-99k","100k+"))</f>
        <v>100k+</v>
      </c>
      <c r="R8477" t="str">
        <f>IF(tbl_bank[[#This Row],[Tenure]]&lt;=0,"0-1",IF(tbl_bank[[#This Row],[Tenure]]&lt;=4,"2-4",IF(tbl_bank[[#This Row],[Tenure]]&lt;=7,"5-7","8-10")))</f>
        <v>2-4</v>
      </c>
      <c r="S8477" t="str">
        <f>IF(tbl_bank[[#This Row],[NumOfProducts]]&gt;=3,"3+",TEXT(tbl_bank[[#This Row],[NumOfProducts]],"0"))</f>
        <v>2</v>
      </c>
      <c r="T8477" t="str">
        <f>IF(tbl_bank[[#This Row],[CreditScore]]&lt;580,"&lt;580",IF(tbl_bank[[#This Row],[CreditScore]]&lt;670,"580-669",IF(tbl_bank[[#This Row],[CreditScore]]&lt;740,"670-739","740+")))</f>
        <v>580-669</v>
      </c>
    </row>
    <row r="8478" spans="1:20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>IF(tbl_bank[[#This Row],[Age]]&lt;30,"&lt;30",IF(tbl_bank[[#This Row],[Age]]&lt;40,"30-39",IF(tbl_bank[[#This Row],[Age]]&lt;50,"40-49",IF(tbl_bank[[#This Row],[Age]]&lt;60,"50-59","60+"))))</f>
        <v>50-59</v>
      </c>
      <c r="P8478">
        <f>IF(tbl_bank[[#This Row],[Balance]]=0,1,0)</f>
        <v>1</v>
      </c>
      <c r="Q8478" t="str">
        <f>IF(tbl_bank[[#This Row],[Balance]]=0,"Zero",IF(tbl_bank[[#This Row],[Balance]]&lt;100000,"1-99k","100k+"))</f>
        <v>Zero</v>
      </c>
      <c r="R8478" t="str">
        <f>IF(tbl_bank[[#This Row],[Tenure]]&lt;=0,"0-1",IF(tbl_bank[[#This Row],[Tenure]]&lt;=4,"2-4",IF(tbl_bank[[#This Row],[Tenure]]&lt;=7,"5-7","8-10")))</f>
        <v>8-10</v>
      </c>
      <c r="S8478" t="str">
        <f>IF(tbl_bank[[#This Row],[NumOfProducts]]&gt;=3,"3+",TEXT(tbl_bank[[#This Row],[NumOfProducts]],"0"))</f>
        <v>2</v>
      </c>
      <c r="T8478" t="str">
        <f>IF(tbl_bank[[#This Row],[CreditScore]]&lt;580,"&lt;580",IF(tbl_bank[[#This Row],[CreditScore]]&lt;670,"580-669",IF(tbl_bank[[#This Row],[CreditScore]]&lt;740,"670-739","740+")))</f>
        <v>670-739</v>
      </c>
    </row>
    <row r="8479" spans="1:20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>IF(tbl_bank[[#This Row],[Age]]&lt;30,"&lt;30",IF(tbl_bank[[#This Row],[Age]]&lt;40,"30-39",IF(tbl_bank[[#This Row],[Age]]&lt;50,"40-49",IF(tbl_bank[[#This Row],[Age]]&lt;60,"50-59","60+"))))</f>
        <v>40-49</v>
      </c>
      <c r="P8479">
        <f>IF(tbl_bank[[#This Row],[Balance]]=0,1,0)</f>
        <v>0</v>
      </c>
      <c r="Q8479" t="str">
        <f>IF(tbl_bank[[#This Row],[Balance]]=0,"Zero",IF(tbl_bank[[#This Row],[Balance]]&lt;100000,"1-99k","100k+"))</f>
        <v>100k+</v>
      </c>
      <c r="R8479" t="str">
        <f>IF(tbl_bank[[#This Row],[Tenure]]&lt;=0,"0-1",IF(tbl_bank[[#This Row],[Tenure]]&lt;=4,"2-4",IF(tbl_bank[[#This Row],[Tenure]]&lt;=7,"5-7","8-10")))</f>
        <v>0-1</v>
      </c>
      <c r="S8479" t="str">
        <f>IF(tbl_bank[[#This Row],[NumOfProducts]]&gt;=3,"3+",TEXT(tbl_bank[[#This Row],[NumOfProducts]],"0"))</f>
        <v>2</v>
      </c>
      <c r="T8479" t="str">
        <f>IF(tbl_bank[[#This Row],[CreditScore]]&lt;580,"&lt;580",IF(tbl_bank[[#This Row],[CreditScore]]&lt;670,"580-669",IF(tbl_bank[[#This Row],[CreditScore]]&lt;740,"670-739","740+")))</f>
        <v>&lt;580</v>
      </c>
    </row>
    <row r="8480" spans="1:20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>IF(tbl_bank[[#This Row],[Age]]&lt;30,"&lt;30",IF(tbl_bank[[#This Row],[Age]]&lt;40,"30-39",IF(tbl_bank[[#This Row],[Age]]&lt;50,"40-49",IF(tbl_bank[[#This Row],[Age]]&lt;60,"50-59","60+"))))</f>
        <v>60+</v>
      </c>
      <c r="P8480">
        <f>IF(tbl_bank[[#This Row],[Balance]]=0,1,0)</f>
        <v>1</v>
      </c>
      <c r="Q8480" t="str">
        <f>IF(tbl_bank[[#This Row],[Balance]]=0,"Zero",IF(tbl_bank[[#This Row],[Balance]]&lt;100000,"1-99k","100k+"))</f>
        <v>Zero</v>
      </c>
      <c r="R8480" t="str">
        <f>IF(tbl_bank[[#This Row],[Tenure]]&lt;=0,"0-1",IF(tbl_bank[[#This Row],[Tenure]]&lt;=4,"2-4",IF(tbl_bank[[#This Row],[Tenure]]&lt;=7,"5-7","8-10")))</f>
        <v>0-1</v>
      </c>
      <c r="S8480" t="str">
        <f>IF(tbl_bank[[#This Row],[NumOfProducts]]&gt;=3,"3+",TEXT(tbl_bank[[#This Row],[NumOfProducts]],"0"))</f>
        <v>2</v>
      </c>
      <c r="T8480" t="str">
        <f>IF(tbl_bank[[#This Row],[CreditScore]]&lt;580,"&lt;580",IF(tbl_bank[[#This Row],[CreditScore]]&lt;670,"580-669",IF(tbl_bank[[#This Row],[CreditScore]]&lt;740,"670-739","740+")))</f>
        <v>580-669</v>
      </c>
    </row>
    <row r="8481" spans="1:20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>IF(tbl_bank[[#This Row],[Age]]&lt;30,"&lt;30",IF(tbl_bank[[#This Row],[Age]]&lt;40,"30-39",IF(tbl_bank[[#This Row],[Age]]&lt;50,"40-49",IF(tbl_bank[[#This Row],[Age]]&lt;60,"50-59","60+"))))</f>
        <v>50-59</v>
      </c>
      <c r="P8481">
        <f>IF(tbl_bank[[#This Row],[Balance]]=0,1,0)</f>
        <v>1</v>
      </c>
      <c r="Q8481" t="str">
        <f>IF(tbl_bank[[#This Row],[Balance]]=0,"Zero",IF(tbl_bank[[#This Row],[Balance]]&lt;100000,"1-99k","100k+"))</f>
        <v>Zero</v>
      </c>
      <c r="R8481" t="str">
        <f>IF(tbl_bank[[#This Row],[Tenure]]&lt;=0,"0-1",IF(tbl_bank[[#This Row],[Tenure]]&lt;=4,"2-4",IF(tbl_bank[[#This Row],[Tenure]]&lt;=7,"5-7","8-10")))</f>
        <v>2-4</v>
      </c>
      <c r="S8481" t="str">
        <f>IF(tbl_bank[[#This Row],[NumOfProducts]]&gt;=3,"3+",TEXT(tbl_bank[[#This Row],[NumOfProducts]],"0"))</f>
        <v>2</v>
      </c>
      <c r="T8481" t="str">
        <f>IF(tbl_bank[[#This Row],[CreditScore]]&lt;580,"&lt;580",IF(tbl_bank[[#This Row],[CreditScore]]&lt;670,"580-669",IF(tbl_bank[[#This Row],[CreditScore]]&lt;740,"670-739","740+")))</f>
        <v>580-669</v>
      </c>
    </row>
    <row r="8482" spans="1:20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>IF(tbl_bank[[#This Row],[Age]]&lt;30,"&lt;30",IF(tbl_bank[[#This Row],[Age]]&lt;40,"30-39",IF(tbl_bank[[#This Row],[Age]]&lt;50,"40-49",IF(tbl_bank[[#This Row],[Age]]&lt;60,"50-59","60+"))))</f>
        <v>&lt;30</v>
      </c>
      <c r="P8482">
        <f>IF(tbl_bank[[#This Row],[Balance]]=0,1,0)</f>
        <v>0</v>
      </c>
      <c r="Q8482" t="str">
        <f>IF(tbl_bank[[#This Row],[Balance]]=0,"Zero",IF(tbl_bank[[#This Row],[Balance]]&lt;100000,"1-99k","100k+"))</f>
        <v>100k+</v>
      </c>
      <c r="R8482" t="str">
        <f>IF(tbl_bank[[#This Row],[Tenure]]&lt;=0,"0-1",IF(tbl_bank[[#This Row],[Tenure]]&lt;=4,"2-4",IF(tbl_bank[[#This Row],[Tenure]]&lt;=7,"5-7","8-10")))</f>
        <v>5-7</v>
      </c>
      <c r="S8482" t="str">
        <f>IF(tbl_bank[[#This Row],[NumOfProducts]]&gt;=3,"3+",TEXT(tbl_bank[[#This Row],[NumOfProducts]],"0"))</f>
        <v>1</v>
      </c>
      <c r="T8482" t="str">
        <f>IF(tbl_bank[[#This Row],[CreditScore]]&lt;580,"&lt;580",IF(tbl_bank[[#This Row],[CreditScore]]&lt;670,"580-669",IF(tbl_bank[[#This Row],[CreditScore]]&lt;740,"670-739","740+")))</f>
        <v>&lt;580</v>
      </c>
    </row>
    <row r="8483" spans="1:20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>IF(tbl_bank[[#This Row],[Age]]&lt;30,"&lt;30",IF(tbl_bank[[#This Row],[Age]]&lt;40,"30-39",IF(tbl_bank[[#This Row],[Age]]&lt;50,"40-49",IF(tbl_bank[[#This Row],[Age]]&lt;60,"50-59","60+"))))</f>
        <v>30-39</v>
      </c>
      <c r="P8483">
        <f>IF(tbl_bank[[#This Row],[Balance]]=0,1,0)</f>
        <v>1</v>
      </c>
      <c r="Q8483" t="str">
        <f>IF(tbl_bank[[#This Row],[Balance]]=0,"Zero",IF(tbl_bank[[#This Row],[Balance]]&lt;100000,"1-99k","100k+"))</f>
        <v>Zero</v>
      </c>
      <c r="R8483" t="str">
        <f>IF(tbl_bank[[#This Row],[Tenure]]&lt;=0,"0-1",IF(tbl_bank[[#This Row],[Tenure]]&lt;=4,"2-4",IF(tbl_bank[[#This Row],[Tenure]]&lt;=7,"5-7","8-10")))</f>
        <v>8-10</v>
      </c>
      <c r="S8483" t="str">
        <f>IF(tbl_bank[[#This Row],[NumOfProducts]]&gt;=3,"3+",TEXT(tbl_bank[[#This Row],[NumOfProducts]],"0"))</f>
        <v>2</v>
      </c>
      <c r="T8483" t="str">
        <f>IF(tbl_bank[[#This Row],[CreditScore]]&lt;580,"&lt;580",IF(tbl_bank[[#This Row],[CreditScore]]&lt;670,"580-669",IF(tbl_bank[[#This Row],[CreditScore]]&lt;740,"670-739","740+")))</f>
        <v>670-739</v>
      </c>
    </row>
    <row r="8484" spans="1:20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>IF(tbl_bank[[#This Row],[Age]]&lt;30,"&lt;30",IF(tbl_bank[[#This Row],[Age]]&lt;40,"30-39",IF(tbl_bank[[#This Row],[Age]]&lt;50,"40-49",IF(tbl_bank[[#This Row],[Age]]&lt;60,"50-59","60+"))))</f>
        <v>30-39</v>
      </c>
      <c r="P8484">
        <f>IF(tbl_bank[[#This Row],[Balance]]=0,1,0)</f>
        <v>1</v>
      </c>
      <c r="Q8484" t="str">
        <f>IF(tbl_bank[[#This Row],[Balance]]=0,"Zero",IF(tbl_bank[[#This Row],[Balance]]&lt;100000,"1-99k","100k+"))</f>
        <v>Zero</v>
      </c>
      <c r="R8484" t="str">
        <f>IF(tbl_bank[[#This Row],[Tenure]]&lt;=0,"0-1",IF(tbl_bank[[#This Row],[Tenure]]&lt;=4,"2-4",IF(tbl_bank[[#This Row],[Tenure]]&lt;=7,"5-7","8-10")))</f>
        <v>2-4</v>
      </c>
      <c r="S8484" t="str">
        <f>IF(tbl_bank[[#This Row],[NumOfProducts]]&gt;=3,"3+",TEXT(tbl_bank[[#This Row],[NumOfProducts]],"0"))</f>
        <v>2</v>
      </c>
      <c r="T8484" t="str">
        <f>IF(tbl_bank[[#This Row],[CreditScore]]&lt;580,"&lt;580",IF(tbl_bank[[#This Row],[CreditScore]]&lt;670,"580-669",IF(tbl_bank[[#This Row],[CreditScore]]&lt;740,"670-739","740+")))</f>
        <v>580-669</v>
      </c>
    </row>
    <row r="8485" spans="1:20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>IF(tbl_bank[[#This Row],[Age]]&lt;30,"&lt;30",IF(tbl_bank[[#This Row],[Age]]&lt;40,"30-39",IF(tbl_bank[[#This Row],[Age]]&lt;50,"40-49",IF(tbl_bank[[#This Row],[Age]]&lt;60,"50-59","60+"))))</f>
        <v>30-39</v>
      </c>
      <c r="P8485">
        <f>IF(tbl_bank[[#This Row],[Balance]]=0,1,0)</f>
        <v>0</v>
      </c>
      <c r="Q8485" t="str">
        <f>IF(tbl_bank[[#This Row],[Balance]]=0,"Zero",IF(tbl_bank[[#This Row],[Balance]]&lt;100000,"1-99k","100k+"))</f>
        <v>100k+</v>
      </c>
      <c r="R8485" t="str">
        <f>IF(tbl_bank[[#This Row],[Tenure]]&lt;=0,"0-1",IF(tbl_bank[[#This Row],[Tenure]]&lt;=4,"2-4",IF(tbl_bank[[#This Row],[Tenure]]&lt;=7,"5-7","8-10")))</f>
        <v>8-10</v>
      </c>
      <c r="S8485" t="str">
        <f>IF(tbl_bank[[#This Row],[NumOfProducts]]&gt;=3,"3+",TEXT(tbl_bank[[#This Row],[NumOfProducts]],"0"))</f>
        <v>1</v>
      </c>
      <c r="T8485" t="str">
        <f>IF(tbl_bank[[#This Row],[CreditScore]]&lt;580,"&lt;580",IF(tbl_bank[[#This Row],[CreditScore]]&lt;670,"580-669",IF(tbl_bank[[#This Row],[CreditScore]]&lt;740,"670-739","740+")))</f>
        <v>&lt;580</v>
      </c>
    </row>
    <row r="8486" spans="1:20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>IF(tbl_bank[[#This Row],[Age]]&lt;30,"&lt;30",IF(tbl_bank[[#This Row],[Age]]&lt;40,"30-39",IF(tbl_bank[[#This Row],[Age]]&lt;50,"40-49",IF(tbl_bank[[#This Row],[Age]]&lt;60,"50-59","60+"))))</f>
        <v>60+</v>
      </c>
      <c r="P8486">
        <f>IF(tbl_bank[[#This Row],[Balance]]=0,1,0)</f>
        <v>0</v>
      </c>
      <c r="Q8486" t="str">
        <f>IF(tbl_bank[[#This Row],[Balance]]=0,"Zero",IF(tbl_bank[[#This Row],[Balance]]&lt;100000,"1-99k","100k+"))</f>
        <v>1-99k</v>
      </c>
      <c r="R8486" t="str">
        <f>IF(tbl_bank[[#This Row],[Tenure]]&lt;=0,"0-1",IF(tbl_bank[[#This Row],[Tenure]]&lt;=4,"2-4",IF(tbl_bank[[#This Row],[Tenure]]&lt;=7,"5-7","8-10")))</f>
        <v>2-4</v>
      </c>
      <c r="S8486" t="str">
        <f>IF(tbl_bank[[#This Row],[NumOfProducts]]&gt;=3,"3+",TEXT(tbl_bank[[#This Row],[NumOfProducts]],"0"))</f>
        <v>1</v>
      </c>
      <c r="T8486" t="str">
        <f>IF(tbl_bank[[#This Row],[CreditScore]]&lt;580,"&lt;580",IF(tbl_bank[[#This Row],[CreditScore]]&lt;670,"580-669",IF(tbl_bank[[#This Row],[CreditScore]]&lt;740,"670-739","740+")))</f>
        <v>740+</v>
      </c>
    </row>
    <row r="8487" spans="1:20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>IF(tbl_bank[[#This Row],[Age]]&lt;30,"&lt;30",IF(tbl_bank[[#This Row],[Age]]&lt;40,"30-39",IF(tbl_bank[[#This Row],[Age]]&lt;50,"40-49",IF(tbl_bank[[#This Row],[Age]]&lt;60,"50-59","60+"))))</f>
        <v>&lt;30</v>
      </c>
      <c r="P8487">
        <f>IF(tbl_bank[[#This Row],[Balance]]=0,1,0)</f>
        <v>1</v>
      </c>
      <c r="Q8487" t="str">
        <f>IF(tbl_bank[[#This Row],[Balance]]=0,"Zero",IF(tbl_bank[[#This Row],[Balance]]&lt;100000,"1-99k","100k+"))</f>
        <v>Zero</v>
      </c>
      <c r="R8487" t="str">
        <f>IF(tbl_bank[[#This Row],[Tenure]]&lt;=0,"0-1",IF(tbl_bank[[#This Row],[Tenure]]&lt;=4,"2-4",IF(tbl_bank[[#This Row],[Tenure]]&lt;=7,"5-7","8-10")))</f>
        <v>5-7</v>
      </c>
      <c r="S8487" t="str">
        <f>IF(tbl_bank[[#This Row],[NumOfProducts]]&gt;=3,"3+",TEXT(tbl_bank[[#This Row],[NumOfProducts]],"0"))</f>
        <v>2</v>
      </c>
      <c r="T8487" t="str">
        <f>IF(tbl_bank[[#This Row],[CreditScore]]&lt;580,"&lt;580",IF(tbl_bank[[#This Row],[CreditScore]]&lt;670,"580-669",IF(tbl_bank[[#This Row],[CreditScore]]&lt;740,"670-739","740+")))</f>
        <v>670-739</v>
      </c>
    </row>
    <row r="8488" spans="1:20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>IF(tbl_bank[[#This Row],[Age]]&lt;30,"&lt;30",IF(tbl_bank[[#This Row],[Age]]&lt;40,"30-39",IF(tbl_bank[[#This Row],[Age]]&lt;50,"40-49",IF(tbl_bank[[#This Row],[Age]]&lt;60,"50-59","60+"))))</f>
        <v>40-49</v>
      </c>
      <c r="P8488">
        <f>IF(tbl_bank[[#This Row],[Balance]]=0,1,0)</f>
        <v>0</v>
      </c>
      <c r="Q8488" t="str">
        <f>IF(tbl_bank[[#This Row],[Balance]]=0,"Zero",IF(tbl_bank[[#This Row],[Balance]]&lt;100000,"1-99k","100k+"))</f>
        <v>100k+</v>
      </c>
      <c r="R8488" t="str">
        <f>IF(tbl_bank[[#This Row],[Tenure]]&lt;=0,"0-1",IF(tbl_bank[[#This Row],[Tenure]]&lt;=4,"2-4",IF(tbl_bank[[#This Row],[Tenure]]&lt;=7,"5-7","8-10")))</f>
        <v>5-7</v>
      </c>
      <c r="S8488" t="str">
        <f>IF(tbl_bank[[#This Row],[NumOfProducts]]&gt;=3,"3+",TEXT(tbl_bank[[#This Row],[NumOfProducts]],"0"))</f>
        <v>2</v>
      </c>
      <c r="T8488" t="str">
        <f>IF(tbl_bank[[#This Row],[CreditScore]]&lt;580,"&lt;580",IF(tbl_bank[[#This Row],[CreditScore]]&lt;670,"580-669",IF(tbl_bank[[#This Row],[CreditScore]]&lt;740,"670-739","740+")))</f>
        <v>670-739</v>
      </c>
    </row>
    <row r="8489" spans="1:20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>IF(tbl_bank[[#This Row],[Age]]&lt;30,"&lt;30",IF(tbl_bank[[#This Row],[Age]]&lt;40,"30-39",IF(tbl_bank[[#This Row],[Age]]&lt;50,"40-49",IF(tbl_bank[[#This Row],[Age]]&lt;60,"50-59","60+"))))</f>
        <v>30-39</v>
      </c>
      <c r="P8489">
        <f>IF(tbl_bank[[#This Row],[Balance]]=0,1,0)</f>
        <v>0</v>
      </c>
      <c r="Q8489" t="str">
        <f>IF(tbl_bank[[#This Row],[Balance]]=0,"Zero",IF(tbl_bank[[#This Row],[Balance]]&lt;100000,"1-99k","100k+"))</f>
        <v>100k+</v>
      </c>
      <c r="R8489" t="str">
        <f>IF(tbl_bank[[#This Row],[Tenure]]&lt;=0,"0-1",IF(tbl_bank[[#This Row],[Tenure]]&lt;=4,"2-4",IF(tbl_bank[[#This Row],[Tenure]]&lt;=7,"5-7","8-10")))</f>
        <v>0-1</v>
      </c>
      <c r="S8489" t="str">
        <f>IF(tbl_bank[[#This Row],[NumOfProducts]]&gt;=3,"3+",TEXT(tbl_bank[[#This Row],[NumOfProducts]],"0"))</f>
        <v>2</v>
      </c>
      <c r="T8489" t="str">
        <f>IF(tbl_bank[[#This Row],[CreditScore]]&lt;580,"&lt;580",IF(tbl_bank[[#This Row],[CreditScore]]&lt;670,"580-669",IF(tbl_bank[[#This Row],[CreditScore]]&lt;740,"670-739","740+")))</f>
        <v>670-739</v>
      </c>
    </row>
    <row r="8490" spans="1:20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>IF(tbl_bank[[#This Row],[Age]]&lt;30,"&lt;30",IF(tbl_bank[[#This Row],[Age]]&lt;40,"30-39",IF(tbl_bank[[#This Row],[Age]]&lt;50,"40-49",IF(tbl_bank[[#This Row],[Age]]&lt;60,"50-59","60+"))))</f>
        <v>60+</v>
      </c>
      <c r="P8490">
        <f>IF(tbl_bank[[#This Row],[Balance]]=0,1,0)</f>
        <v>0</v>
      </c>
      <c r="Q8490" t="str">
        <f>IF(tbl_bank[[#This Row],[Balance]]=0,"Zero",IF(tbl_bank[[#This Row],[Balance]]&lt;100000,"1-99k","100k+"))</f>
        <v>1-99k</v>
      </c>
      <c r="R8490" t="str">
        <f>IF(tbl_bank[[#This Row],[Tenure]]&lt;=0,"0-1",IF(tbl_bank[[#This Row],[Tenure]]&lt;=4,"2-4",IF(tbl_bank[[#This Row],[Tenure]]&lt;=7,"5-7","8-10")))</f>
        <v>5-7</v>
      </c>
      <c r="S8490" t="str">
        <f>IF(tbl_bank[[#This Row],[NumOfProducts]]&gt;=3,"3+",TEXT(tbl_bank[[#This Row],[NumOfProducts]],"0"))</f>
        <v>2</v>
      </c>
      <c r="T8490" t="str">
        <f>IF(tbl_bank[[#This Row],[CreditScore]]&lt;580,"&lt;580",IF(tbl_bank[[#This Row],[CreditScore]]&lt;670,"580-669",IF(tbl_bank[[#This Row],[CreditScore]]&lt;740,"670-739","740+")))</f>
        <v>580-669</v>
      </c>
    </row>
    <row r="8491" spans="1:20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>IF(tbl_bank[[#This Row],[Age]]&lt;30,"&lt;30",IF(tbl_bank[[#This Row],[Age]]&lt;40,"30-39",IF(tbl_bank[[#This Row],[Age]]&lt;50,"40-49",IF(tbl_bank[[#This Row],[Age]]&lt;60,"50-59","60+"))))</f>
        <v>40-49</v>
      </c>
      <c r="P8491">
        <f>IF(tbl_bank[[#This Row],[Balance]]=0,1,0)</f>
        <v>1</v>
      </c>
      <c r="Q8491" t="str">
        <f>IF(tbl_bank[[#This Row],[Balance]]=0,"Zero",IF(tbl_bank[[#This Row],[Balance]]&lt;100000,"1-99k","100k+"))</f>
        <v>Zero</v>
      </c>
      <c r="R8491" t="str">
        <f>IF(tbl_bank[[#This Row],[Tenure]]&lt;=0,"0-1",IF(tbl_bank[[#This Row],[Tenure]]&lt;=4,"2-4",IF(tbl_bank[[#This Row],[Tenure]]&lt;=7,"5-7","8-10")))</f>
        <v>5-7</v>
      </c>
      <c r="S8491" t="str">
        <f>IF(tbl_bank[[#This Row],[NumOfProducts]]&gt;=3,"3+",TEXT(tbl_bank[[#This Row],[NumOfProducts]],"0"))</f>
        <v>2</v>
      </c>
      <c r="T8491" t="str">
        <f>IF(tbl_bank[[#This Row],[CreditScore]]&lt;580,"&lt;580",IF(tbl_bank[[#This Row],[CreditScore]]&lt;670,"580-669",IF(tbl_bank[[#This Row],[CreditScore]]&lt;740,"670-739","740+")))</f>
        <v>&lt;580</v>
      </c>
    </row>
    <row r="8492" spans="1:20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>IF(tbl_bank[[#This Row],[Age]]&lt;30,"&lt;30",IF(tbl_bank[[#This Row],[Age]]&lt;40,"30-39",IF(tbl_bank[[#This Row],[Age]]&lt;50,"40-49",IF(tbl_bank[[#This Row],[Age]]&lt;60,"50-59","60+"))))</f>
        <v>40-49</v>
      </c>
      <c r="P8492">
        <f>IF(tbl_bank[[#This Row],[Balance]]=0,1,0)</f>
        <v>0</v>
      </c>
      <c r="Q8492" t="str">
        <f>IF(tbl_bank[[#This Row],[Balance]]=0,"Zero",IF(tbl_bank[[#This Row],[Balance]]&lt;100000,"1-99k","100k+"))</f>
        <v>100k+</v>
      </c>
      <c r="R8492" t="str">
        <f>IF(tbl_bank[[#This Row],[Tenure]]&lt;=0,"0-1",IF(tbl_bank[[#This Row],[Tenure]]&lt;=4,"2-4",IF(tbl_bank[[#This Row],[Tenure]]&lt;=7,"5-7","8-10")))</f>
        <v>5-7</v>
      </c>
      <c r="S8492" t="str">
        <f>IF(tbl_bank[[#This Row],[NumOfProducts]]&gt;=3,"3+",TEXT(tbl_bank[[#This Row],[NumOfProducts]],"0"))</f>
        <v>1</v>
      </c>
      <c r="T8492" t="str">
        <f>IF(tbl_bank[[#This Row],[CreditScore]]&lt;580,"&lt;580",IF(tbl_bank[[#This Row],[CreditScore]]&lt;670,"580-669",IF(tbl_bank[[#This Row],[CreditScore]]&lt;740,"670-739","740+")))</f>
        <v>740+</v>
      </c>
    </row>
    <row r="8493" spans="1:20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>IF(tbl_bank[[#This Row],[Age]]&lt;30,"&lt;30",IF(tbl_bank[[#This Row],[Age]]&lt;40,"30-39",IF(tbl_bank[[#This Row],[Age]]&lt;50,"40-49",IF(tbl_bank[[#This Row],[Age]]&lt;60,"50-59","60+"))))</f>
        <v>40-49</v>
      </c>
      <c r="P8493">
        <f>IF(tbl_bank[[#This Row],[Balance]]=0,1,0)</f>
        <v>0</v>
      </c>
      <c r="Q8493" t="str">
        <f>IF(tbl_bank[[#This Row],[Balance]]=0,"Zero",IF(tbl_bank[[#This Row],[Balance]]&lt;100000,"1-99k","100k+"))</f>
        <v>100k+</v>
      </c>
      <c r="R8493" t="str">
        <f>IF(tbl_bank[[#This Row],[Tenure]]&lt;=0,"0-1",IF(tbl_bank[[#This Row],[Tenure]]&lt;=4,"2-4",IF(tbl_bank[[#This Row],[Tenure]]&lt;=7,"5-7","8-10")))</f>
        <v>2-4</v>
      </c>
      <c r="S8493" t="str">
        <f>IF(tbl_bank[[#This Row],[NumOfProducts]]&gt;=3,"3+",TEXT(tbl_bank[[#This Row],[NumOfProducts]],"0"))</f>
        <v>2</v>
      </c>
      <c r="T8493" t="str">
        <f>IF(tbl_bank[[#This Row],[CreditScore]]&lt;580,"&lt;580",IF(tbl_bank[[#This Row],[CreditScore]]&lt;670,"580-669",IF(tbl_bank[[#This Row],[CreditScore]]&lt;740,"670-739","740+")))</f>
        <v>580-669</v>
      </c>
    </row>
    <row r="8494" spans="1:20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>IF(tbl_bank[[#This Row],[Age]]&lt;30,"&lt;30",IF(tbl_bank[[#This Row],[Age]]&lt;40,"30-39",IF(tbl_bank[[#This Row],[Age]]&lt;50,"40-49",IF(tbl_bank[[#This Row],[Age]]&lt;60,"50-59","60+"))))</f>
        <v>&lt;30</v>
      </c>
      <c r="P8494">
        <f>IF(tbl_bank[[#This Row],[Balance]]=0,1,0)</f>
        <v>0</v>
      </c>
      <c r="Q8494" t="str">
        <f>IF(tbl_bank[[#This Row],[Balance]]=0,"Zero",IF(tbl_bank[[#This Row],[Balance]]&lt;100000,"1-99k","100k+"))</f>
        <v>100k+</v>
      </c>
      <c r="R8494" t="str">
        <f>IF(tbl_bank[[#This Row],[Tenure]]&lt;=0,"0-1",IF(tbl_bank[[#This Row],[Tenure]]&lt;=4,"2-4",IF(tbl_bank[[#This Row],[Tenure]]&lt;=7,"5-7","8-10")))</f>
        <v>8-10</v>
      </c>
      <c r="S8494" t="str">
        <f>IF(tbl_bank[[#This Row],[NumOfProducts]]&gt;=3,"3+",TEXT(tbl_bank[[#This Row],[NumOfProducts]],"0"))</f>
        <v>2</v>
      </c>
      <c r="T8494" t="str">
        <f>IF(tbl_bank[[#This Row],[CreditScore]]&lt;580,"&lt;580",IF(tbl_bank[[#This Row],[CreditScore]]&lt;670,"580-669",IF(tbl_bank[[#This Row],[CreditScore]]&lt;740,"670-739","740+")))</f>
        <v>&lt;580</v>
      </c>
    </row>
    <row r="8495" spans="1:20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>IF(tbl_bank[[#This Row],[Age]]&lt;30,"&lt;30",IF(tbl_bank[[#This Row],[Age]]&lt;40,"30-39",IF(tbl_bank[[#This Row],[Age]]&lt;50,"40-49",IF(tbl_bank[[#This Row],[Age]]&lt;60,"50-59","60+"))))</f>
        <v>40-49</v>
      </c>
      <c r="P8495">
        <f>IF(tbl_bank[[#This Row],[Balance]]=0,1,0)</f>
        <v>0</v>
      </c>
      <c r="Q8495" t="str">
        <f>IF(tbl_bank[[#This Row],[Balance]]=0,"Zero",IF(tbl_bank[[#This Row],[Balance]]&lt;100000,"1-99k","100k+"))</f>
        <v>100k+</v>
      </c>
      <c r="R8495" t="str">
        <f>IF(tbl_bank[[#This Row],[Tenure]]&lt;=0,"0-1",IF(tbl_bank[[#This Row],[Tenure]]&lt;=4,"2-4",IF(tbl_bank[[#This Row],[Tenure]]&lt;=7,"5-7","8-10")))</f>
        <v>8-10</v>
      </c>
      <c r="S8495" t="str">
        <f>IF(tbl_bank[[#This Row],[NumOfProducts]]&gt;=3,"3+",TEXT(tbl_bank[[#This Row],[NumOfProducts]],"0"))</f>
        <v>3+</v>
      </c>
      <c r="T8495" t="str">
        <f>IF(tbl_bank[[#This Row],[CreditScore]]&lt;580,"&lt;580",IF(tbl_bank[[#This Row],[CreditScore]]&lt;670,"580-669",IF(tbl_bank[[#This Row],[CreditScore]]&lt;740,"670-739","740+")))</f>
        <v>740+</v>
      </c>
    </row>
    <row r="8496" spans="1:20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>IF(tbl_bank[[#This Row],[Age]]&lt;30,"&lt;30",IF(tbl_bank[[#This Row],[Age]]&lt;40,"30-39",IF(tbl_bank[[#This Row],[Age]]&lt;50,"40-49",IF(tbl_bank[[#This Row],[Age]]&lt;60,"50-59","60+"))))</f>
        <v>30-39</v>
      </c>
      <c r="P8496">
        <f>IF(tbl_bank[[#This Row],[Balance]]=0,1,0)</f>
        <v>0</v>
      </c>
      <c r="Q8496" t="str">
        <f>IF(tbl_bank[[#This Row],[Balance]]=0,"Zero",IF(tbl_bank[[#This Row],[Balance]]&lt;100000,"1-99k","100k+"))</f>
        <v>100k+</v>
      </c>
      <c r="R8496" t="str">
        <f>IF(tbl_bank[[#This Row],[Tenure]]&lt;=0,"0-1",IF(tbl_bank[[#This Row],[Tenure]]&lt;=4,"2-4",IF(tbl_bank[[#This Row],[Tenure]]&lt;=7,"5-7","8-10")))</f>
        <v>2-4</v>
      </c>
      <c r="S8496" t="str">
        <f>IF(tbl_bank[[#This Row],[NumOfProducts]]&gt;=3,"3+",TEXT(tbl_bank[[#This Row],[NumOfProducts]],"0"))</f>
        <v>1</v>
      </c>
      <c r="T8496" t="str">
        <f>IF(tbl_bank[[#This Row],[CreditScore]]&lt;580,"&lt;580",IF(tbl_bank[[#This Row],[CreditScore]]&lt;670,"580-669",IF(tbl_bank[[#This Row],[CreditScore]]&lt;740,"670-739","740+")))</f>
        <v>670-739</v>
      </c>
    </row>
    <row r="8497" spans="1:20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>IF(tbl_bank[[#This Row],[Age]]&lt;30,"&lt;30",IF(tbl_bank[[#This Row],[Age]]&lt;40,"30-39",IF(tbl_bank[[#This Row],[Age]]&lt;50,"40-49",IF(tbl_bank[[#This Row],[Age]]&lt;60,"50-59","60+"))))</f>
        <v>40-49</v>
      </c>
      <c r="P8497">
        <f>IF(tbl_bank[[#This Row],[Balance]]=0,1,0)</f>
        <v>1</v>
      </c>
      <c r="Q8497" t="str">
        <f>IF(tbl_bank[[#This Row],[Balance]]=0,"Zero",IF(tbl_bank[[#This Row],[Balance]]&lt;100000,"1-99k","100k+"))</f>
        <v>Zero</v>
      </c>
      <c r="R8497" t="str">
        <f>IF(tbl_bank[[#This Row],[Tenure]]&lt;=0,"0-1",IF(tbl_bank[[#This Row],[Tenure]]&lt;=4,"2-4",IF(tbl_bank[[#This Row],[Tenure]]&lt;=7,"5-7","8-10")))</f>
        <v>2-4</v>
      </c>
      <c r="S8497" t="str">
        <f>IF(tbl_bank[[#This Row],[NumOfProducts]]&gt;=3,"3+",TEXT(tbl_bank[[#This Row],[NumOfProducts]],"0"))</f>
        <v>1</v>
      </c>
      <c r="T8497" t="str">
        <f>IF(tbl_bank[[#This Row],[CreditScore]]&lt;580,"&lt;580",IF(tbl_bank[[#This Row],[CreditScore]]&lt;670,"580-669",IF(tbl_bank[[#This Row],[CreditScore]]&lt;740,"670-739","740+")))</f>
        <v>670-739</v>
      </c>
    </row>
    <row r="8498" spans="1:20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>IF(tbl_bank[[#This Row],[Age]]&lt;30,"&lt;30",IF(tbl_bank[[#This Row],[Age]]&lt;40,"30-39",IF(tbl_bank[[#This Row],[Age]]&lt;50,"40-49",IF(tbl_bank[[#This Row],[Age]]&lt;60,"50-59","60+"))))</f>
        <v>40-49</v>
      </c>
      <c r="P8498">
        <f>IF(tbl_bank[[#This Row],[Balance]]=0,1,0)</f>
        <v>1</v>
      </c>
      <c r="Q8498" t="str">
        <f>IF(tbl_bank[[#This Row],[Balance]]=0,"Zero",IF(tbl_bank[[#This Row],[Balance]]&lt;100000,"1-99k","100k+"))</f>
        <v>Zero</v>
      </c>
      <c r="R8498" t="str">
        <f>IF(tbl_bank[[#This Row],[Tenure]]&lt;=0,"0-1",IF(tbl_bank[[#This Row],[Tenure]]&lt;=4,"2-4",IF(tbl_bank[[#This Row],[Tenure]]&lt;=7,"5-7","8-10")))</f>
        <v>2-4</v>
      </c>
      <c r="S8498" t="str">
        <f>IF(tbl_bank[[#This Row],[NumOfProducts]]&gt;=3,"3+",TEXT(tbl_bank[[#This Row],[NumOfProducts]],"0"))</f>
        <v>2</v>
      </c>
      <c r="T8498" t="str">
        <f>IF(tbl_bank[[#This Row],[CreditScore]]&lt;580,"&lt;580",IF(tbl_bank[[#This Row],[CreditScore]]&lt;670,"580-669",IF(tbl_bank[[#This Row],[CreditScore]]&lt;740,"670-739","740+")))</f>
        <v>&lt;580</v>
      </c>
    </row>
    <row r="8499" spans="1:20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>IF(tbl_bank[[#This Row],[Age]]&lt;30,"&lt;30",IF(tbl_bank[[#This Row],[Age]]&lt;40,"30-39",IF(tbl_bank[[#This Row],[Age]]&lt;50,"40-49",IF(tbl_bank[[#This Row],[Age]]&lt;60,"50-59","60+"))))</f>
        <v>30-39</v>
      </c>
      <c r="P8499">
        <f>IF(tbl_bank[[#This Row],[Balance]]=0,1,0)</f>
        <v>1</v>
      </c>
      <c r="Q8499" t="str">
        <f>IF(tbl_bank[[#This Row],[Balance]]=0,"Zero",IF(tbl_bank[[#This Row],[Balance]]&lt;100000,"1-99k","100k+"))</f>
        <v>Zero</v>
      </c>
      <c r="R8499" t="str">
        <f>IF(tbl_bank[[#This Row],[Tenure]]&lt;=0,"0-1",IF(tbl_bank[[#This Row],[Tenure]]&lt;=4,"2-4",IF(tbl_bank[[#This Row],[Tenure]]&lt;=7,"5-7","8-10")))</f>
        <v>2-4</v>
      </c>
      <c r="S8499" t="str">
        <f>IF(tbl_bank[[#This Row],[NumOfProducts]]&gt;=3,"3+",TEXT(tbl_bank[[#This Row],[NumOfProducts]],"0"))</f>
        <v>2</v>
      </c>
      <c r="T8499" t="str">
        <f>IF(tbl_bank[[#This Row],[CreditScore]]&lt;580,"&lt;580",IF(tbl_bank[[#This Row],[CreditScore]]&lt;670,"580-669",IF(tbl_bank[[#This Row],[CreditScore]]&lt;740,"670-739","740+")))</f>
        <v>580-669</v>
      </c>
    </row>
    <row r="8500" spans="1:20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>IF(tbl_bank[[#This Row],[Age]]&lt;30,"&lt;30",IF(tbl_bank[[#This Row],[Age]]&lt;40,"30-39",IF(tbl_bank[[#This Row],[Age]]&lt;50,"40-49",IF(tbl_bank[[#This Row],[Age]]&lt;60,"50-59","60+"))))</f>
        <v>30-39</v>
      </c>
      <c r="P8500">
        <f>IF(tbl_bank[[#This Row],[Balance]]=0,1,0)</f>
        <v>0</v>
      </c>
      <c r="Q8500" t="str">
        <f>IF(tbl_bank[[#This Row],[Balance]]=0,"Zero",IF(tbl_bank[[#This Row],[Balance]]&lt;100000,"1-99k","100k+"))</f>
        <v>1-99k</v>
      </c>
      <c r="R8500" t="str">
        <f>IF(tbl_bank[[#This Row],[Tenure]]&lt;=0,"0-1",IF(tbl_bank[[#This Row],[Tenure]]&lt;=4,"2-4",IF(tbl_bank[[#This Row],[Tenure]]&lt;=7,"5-7","8-10")))</f>
        <v>5-7</v>
      </c>
      <c r="S8500" t="str">
        <f>IF(tbl_bank[[#This Row],[NumOfProducts]]&gt;=3,"3+",TEXT(tbl_bank[[#This Row],[NumOfProducts]],"0"))</f>
        <v>2</v>
      </c>
      <c r="T8500" t="str">
        <f>IF(tbl_bank[[#This Row],[CreditScore]]&lt;580,"&lt;580",IF(tbl_bank[[#This Row],[CreditScore]]&lt;670,"580-669",IF(tbl_bank[[#This Row],[CreditScore]]&lt;740,"670-739","740+")))</f>
        <v>670-739</v>
      </c>
    </row>
    <row r="8501" spans="1:20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>IF(tbl_bank[[#This Row],[Age]]&lt;30,"&lt;30",IF(tbl_bank[[#This Row],[Age]]&lt;40,"30-39",IF(tbl_bank[[#This Row],[Age]]&lt;50,"40-49",IF(tbl_bank[[#This Row],[Age]]&lt;60,"50-59","60+"))))</f>
        <v>30-39</v>
      </c>
      <c r="P8501">
        <f>IF(tbl_bank[[#This Row],[Balance]]=0,1,0)</f>
        <v>0</v>
      </c>
      <c r="Q8501" t="str">
        <f>IF(tbl_bank[[#This Row],[Balance]]=0,"Zero",IF(tbl_bank[[#This Row],[Balance]]&lt;100000,"1-99k","100k+"))</f>
        <v>100k+</v>
      </c>
      <c r="R8501" t="str">
        <f>IF(tbl_bank[[#This Row],[Tenure]]&lt;=0,"0-1",IF(tbl_bank[[#This Row],[Tenure]]&lt;=4,"2-4",IF(tbl_bank[[#This Row],[Tenure]]&lt;=7,"5-7","8-10")))</f>
        <v>2-4</v>
      </c>
      <c r="S8501" t="str">
        <f>IF(tbl_bank[[#This Row],[NumOfProducts]]&gt;=3,"3+",TEXT(tbl_bank[[#This Row],[NumOfProducts]],"0"))</f>
        <v>2</v>
      </c>
      <c r="T8501" t="str">
        <f>IF(tbl_bank[[#This Row],[CreditScore]]&lt;580,"&lt;580",IF(tbl_bank[[#This Row],[CreditScore]]&lt;670,"580-669",IF(tbl_bank[[#This Row],[CreditScore]]&lt;740,"670-739","740+")))</f>
        <v>&lt;580</v>
      </c>
    </row>
    <row r="8502" spans="1:20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>IF(tbl_bank[[#This Row],[Age]]&lt;30,"&lt;30",IF(tbl_bank[[#This Row],[Age]]&lt;40,"30-39",IF(tbl_bank[[#This Row],[Age]]&lt;50,"40-49",IF(tbl_bank[[#This Row],[Age]]&lt;60,"50-59","60+"))))</f>
        <v>30-39</v>
      </c>
      <c r="P8502">
        <f>IF(tbl_bank[[#This Row],[Balance]]=0,1,0)</f>
        <v>0</v>
      </c>
      <c r="Q8502" t="str">
        <f>IF(tbl_bank[[#This Row],[Balance]]=0,"Zero",IF(tbl_bank[[#This Row],[Balance]]&lt;100000,"1-99k","100k+"))</f>
        <v>1-99k</v>
      </c>
      <c r="R8502" t="str">
        <f>IF(tbl_bank[[#This Row],[Tenure]]&lt;=0,"0-1",IF(tbl_bank[[#This Row],[Tenure]]&lt;=4,"2-4",IF(tbl_bank[[#This Row],[Tenure]]&lt;=7,"5-7","8-10")))</f>
        <v>2-4</v>
      </c>
      <c r="S8502" t="str">
        <f>IF(tbl_bank[[#This Row],[NumOfProducts]]&gt;=3,"3+",TEXT(tbl_bank[[#This Row],[NumOfProducts]],"0"))</f>
        <v>1</v>
      </c>
      <c r="T8502" t="str">
        <f>IF(tbl_bank[[#This Row],[CreditScore]]&lt;580,"&lt;580",IF(tbl_bank[[#This Row],[CreditScore]]&lt;670,"580-669",IF(tbl_bank[[#This Row],[CreditScore]]&lt;740,"670-739","740+")))</f>
        <v>580-669</v>
      </c>
    </row>
    <row r="8503" spans="1:20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>IF(tbl_bank[[#This Row],[Age]]&lt;30,"&lt;30",IF(tbl_bank[[#This Row],[Age]]&lt;40,"30-39",IF(tbl_bank[[#This Row],[Age]]&lt;50,"40-49",IF(tbl_bank[[#This Row],[Age]]&lt;60,"50-59","60+"))))</f>
        <v>&lt;30</v>
      </c>
      <c r="P8503">
        <f>IF(tbl_bank[[#This Row],[Balance]]=0,1,0)</f>
        <v>1</v>
      </c>
      <c r="Q8503" t="str">
        <f>IF(tbl_bank[[#This Row],[Balance]]=0,"Zero",IF(tbl_bank[[#This Row],[Balance]]&lt;100000,"1-99k","100k+"))</f>
        <v>Zero</v>
      </c>
      <c r="R8503" t="str">
        <f>IF(tbl_bank[[#This Row],[Tenure]]&lt;=0,"0-1",IF(tbl_bank[[#This Row],[Tenure]]&lt;=4,"2-4",IF(tbl_bank[[#This Row],[Tenure]]&lt;=7,"5-7","8-10")))</f>
        <v>5-7</v>
      </c>
      <c r="S8503" t="str">
        <f>IF(tbl_bank[[#This Row],[NumOfProducts]]&gt;=3,"3+",TEXT(tbl_bank[[#This Row],[NumOfProducts]],"0"))</f>
        <v>2</v>
      </c>
      <c r="T8503" t="str">
        <f>IF(tbl_bank[[#This Row],[CreditScore]]&lt;580,"&lt;580",IF(tbl_bank[[#This Row],[CreditScore]]&lt;670,"580-669",IF(tbl_bank[[#This Row],[CreditScore]]&lt;740,"670-739","740+")))</f>
        <v>670-739</v>
      </c>
    </row>
    <row r="8504" spans="1:20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>IF(tbl_bank[[#This Row],[Age]]&lt;30,"&lt;30",IF(tbl_bank[[#This Row],[Age]]&lt;40,"30-39",IF(tbl_bank[[#This Row],[Age]]&lt;50,"40-49",IF(tbl_bank[[#This Row],[Age]]&lt;60,"50-59","60+"))))</f>
        <v>30-39</v>
      </c>
      <c r="P8504">
        <f>IF(tbl_bank[[#This Row],[Balance]]=0,1,0)</f>
        <v>1</v>
      </c>
      <c r="Q8504" t="str">
        <f>IF(tbl_bank[[#This Row],[Balance]]=0,"Zero",IF(tbl_bank[[#This Row],[Balance]]&lt;100000,"1-99k","100k+"))</f>
        <v>Zero</v>
      </c>
      <c r="R8504" t="str">
        <f>IF(tbl_bank[[#This Row],[Tenure]]&lt;=0,"0-1",IF(tbl_bank[[#This Row],[Tenure]]&lt;=4,"2-4",IF(tbl_bank[[#This Row],[Tenure]]&lt;=7,"5-7","8-10")))</f>
        <v>8-10</v>
      </c>
      <c r="S8504" t="str">
        <f>IF(tbl_bank[[#This Row],[NumOfProducts]]&gt;=3,"3+",TEXT(tbl_bank[[#This Row],[NumOfProducts]],"0"))</f>
        <v>2</v>
      </c>
      <c r="T8504" t="str">
        <f>IF(tbl_bank[[#This Row],[CreditScore]]&lt;580,"&lt;580",IF(tbl_bank[[#This Row],[CreditScore]]&lt;670,"580-669",IF(tbl_bank[[#This Row],[CreditScore]]&lt;740,"670-739","740+")))</f>
        <v>&lt;580</v>
      </c>
    </row>
    <row r="8505" spans="1:20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>IF(tbl_bank[[#This Row],[Age]]&lt;30,"&lt;30",IF(tbl_bank[[#This Row],[Age]]&lt;40,"30-39",IF(tbl_bank[[#This Row],[Age]]&lt;50,"40-49",IF(tbl_bank[[#This Row],[Age]]&lt;60,"50-59","60+"))))</f>
        <v>40-49</v>
      </c>
      <c r="P8505">
        <f>IF(tbl_bank[[#This Row],[Balance]]=0,1,0)</f>
        <v>1</v>
      </c>
      <c r="Q8505" t="str">
        <f>IF(tbl_bank[[#This Row],[Balance]]=0,"Zero",IF(tbl_bank[[#This Row],[Balance]]&lt;100000,"1-99k","100k+"))</f>
        <v>Zero</v>
      </c>
      <c r="R8505" t="str">
        <f>IF(tbl_bank[[#This Row],[Tenure]]&lt;=0,"0-1",IF(tbl_bank[[#This Row],[Tenure]]&lt;=4,"2-4",IF(tbl_bank[[#This Row],[Tenure]]&lt;=7,"5-7","8-10")))</f>
        <v>2-4</v>
      </c>
      <c r="S8505" t="str">
        <f>IF(tbl_bank[[#This Row],[NumOfProducts]]&gt;=3,"3+",TEXT(tbl_bank[[#This Row],[NumOfProducts]],"0"))</f>
        <v>2</v>
      </c>
      <c r="T8505" t="str">
        <f>IF(tbl_bank[[#This Row],[CreditScore]]&lt;580,"&lt;580",IF(tbl_bank[[#This Row],[CreditScore]]&lt;670,"580-669",IF(tbl_bank[[#This Row],[CreditScore]]&lt;740,"670-739","740+")))</f>
        <v>&lt;580</v>
      </c>
    </row>
    <row r="8506" spans="1:20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>IF(tbl_bank[[#This Row],[Age]]&lt;30,"&lt;30",IF(tbl_bank[[#This Row],[Age]]&lt;40,"30-39",IF(tbl_bank[[#This Row],[Age]]&lt;50,"40-49",IF(tbl_bank[[#This Row],[Age]]&lt;60,"50-59","60+"))))</f>
        <v>40-49</v>
      </c>
      <c r="P8506">
        <f>IF(tbl_bank[[#This Row],[Balance]]=0,1,0)</f>
        <v>0</v>
      </c>
      <c r="Q8506" t="str">
        <f>IF(tbl_bank[[#This Row],[Balance]]=0,"Zero",IF(tbl_bank[[#This Row],[Balance]]&lt;100000,"1-99k","100k+"))</f>
        <v>100k+</v>
      </c>
      <c r="R8506" t="str">
        <f>IF(tbl_bank[[#This Row],[Tenure]]&lt;=0,"0-1",IF(tbl_bank[[#This Row],[Tenure]]&lt;=4,"2-4",IF(tbl_bank[[#This Row],[Tenure]]&lt;=7,"5-7","8-10")))</f>
        <v>2-4</v>
      </c>
      <c r="S8506" t="str">
        <f>IF(tbl_bank[[#This Row],[NumOfProducts]]&gt;=3,"3+",TEXT(tbl_bank[[#This Row],[NumOfProducts]],"0"))</f>
        <v>1</v>
      </c>
      <c r="T8506" t="str">
        <f>IF(tbl_bank[[#This Row],[CreditScore]]&lt;580,"&lt;580",IF(tbl_bank[[#This Row],[CreditScore]]&lt;670,"580-669",IF(tbl_bank[[#This Row],[CreditScore]]&lt;740,"670-739","740+")))</f>
        <v>580-669</v>
      </c>
    </row>
    <row r="8507" spans="1:20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>IF(tbl_bank[[#This Row],[Age]]&lt;30,"&lt;30",IF(tbl_bank[[#This Row],[Age]]&lt;40,"30-39",IF(tbl_bank[[#This Row],[Age]]&lt;50,"40-49",IF(tbl_bank[[#This Row],[Age]]&lt;60,"50-59","60+"))))</f>
        <v>&lt;30</v>
      </c>
      <c r="P8507">
        <f>IF(tbl_bank[[#This Row],[Balance]]=0,1,0)</f>
        <v>0</v>
      </c>
      <c r="Q8507" t="str">
        <f>IF(tbl_bank[[#This Row],[Balance]]=0,"Zero",IF(tbl_bank[[#This Row],[Balance]]&lt;100000,"1-99k","100k+"))</f>
        <v>100k+</v>
      </c>
      <c r="R8507" t="str">
        <f>IF(tbl_bank[[#This Row],[Tenure]]&lt;=0,"0-1",IF(tbl_bank[[#This Row],[Tenure]]&lt;=4,"2-4",IF(tbl_bank[[#This Row],[Tenure]]&lt;=7,"5-7","8-10")))</f>
        <v>5-7</v>
      </c>
      <c r="S8507" t="str">
        <f>IF(tbl_bank[[#This Row],[NumOfProducts]]&gt;=3,"3+",TEXT(tbl_bank[[#This Row],[NumOfProducts]],"0"))</f>
        <v>1</v>
      </c>
      <c r="T8507" t="str">
        <f>IF(tbl_bank[[#This Row],[CreditScore]]&lt;580,"&lt;580",IF(tbl_bank[[#This Row],[CreditScore]]&lt;670,"580-669",IF(tbl_bank[[#This Row],[CreditScore]]&lt;740,"670-739","740+")))</f>
        <v>580-669</v>
      </c>
    </row>
    <row r="8508" spans="1:20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>IF(tbl_bank[[#This Row],[Age]]&lt;30,"&lt;30",IF(tbl_bank[[#This Row],[Age]]&lt;40,"30-39",IF(tbl_bank[[#This Row],[Age]]&lt;50,"40-49",IF(tbl_bank[[#This Row],[Age]]&lt;60,"50-59","60+"))))</f>
        <v>40-49</v>
      </c>
      <c r="P8508">
        <f>IF(tbl_bank[[#This Row],[Balance]]=0,1,0)</f>
        <v>1</v>
      </c>
      <c r="Q8508" t="str">
        <f>IF(tbl_bank[[#This Row],[Balance]]=0,"Zero",IF(tbl_bank[[#This Row],[Balance]]&lt;100000,"1-99k","100k+"))</f>
        <v>Zero</v>
      </c>
      <c r="R8508" t="str">
        <f>IF(tbl_bank[[#This Row],[Tenure]]&lt;=0,"0-1",IF(tbl_bank[[#This Row],[Tenure]]&lt;=4,"2-4",IF(tbl_bank[[#This Row],[Tenure]]&lt;=7,"5-7","8-10")))</f>
        <v>8-10</v>
      </c>
      <c r="S8508" t="str">
        <f>IF(tbl_bank[[#This Row],[NumOfProducts]]&gt;=3,"3+",TEXT(tbl_bank[[#This Row],[NumOfProducts]],"0"))</f>
        <v>2</v>
      </c>
      <c r="T8508" t="str">
        <f>IF(tbl_bank[[#This Row],[CreditScore]]&lt;580,"&lt;580",IF(tbl_bank[[#This Row],[CreditScore]]&lt;670,"580-669",IF(tbl_bank[[#This Row],[CreditScore]]&lt;740,"670-739","740+")))</f>
        <v>740+</v>
      </c>
    </row>
    <row r="8509" spans="1:20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>IF(tbl_bank[[#This Row],[Age]]&lt;30,"&lt;30",IF(tbl_bank[[#This Row],[Age]]&lt;40,"30-39",IF(tbl_bank[[#This Row],[Age]]&lt;50,"40-49",IF(tbl_bank[[#This Row],[Age]]&lt;60,"50-59","60+"))))</f>
        <v>30-39</v>
      </c>
      <c r="P8509">
        <f>IF(tbl_bank[[#This Row],[Balance]]=0,1,0)</f>
        <v>0</v>
      </c>
      <c r="Q8509" t="str">
        <f>IF(tbl_bank[[#This Row],[Balance]]=0,"Zero",IF(tbl_bank[[#This Row],[Balance]]&lt;100000,"1-99k","100k+"))</f>
        <v>100k+</v>
      </c>
      <c r="R8509" t="str">
        <f>IF(tbl_bank[[#This Row],[Tenure]]&lt;=0,"0-1",IF(tbl_bank[[#This Row],[Tenure]]&lt;=4,"2-4",IF(tbl_bank[[#This Row],[Tenure]]&lt;=7,"5-7","8-10")))</f>
        <v>5-7</v>
      </c>
      <c r="S8509" t="str">
        <f>IF(tbl_bank[[#This Row],[NumOfProducts]]&gt;=3,"3+",TEXT(tbl_bank[[#This Row],[NumOfProducts]],"0"))</f>
        <v>2</v>
      </c>
      <c r="T8509" t="str">
        <f>IF(tbl_bank[[#This Row],[CreditScore]]&lt;580,"&lt;580",IF(tbl_bank[[#This Row],[CreditScore]]&lt;670,"580-669",IF(tbl_bank[[#This Row],[CreditScore]]&lt;740,"670-739","740+")))</f>
        <v>580-669</v>
      </c>
    </row>
    <row r="8510" spans="1:20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>IF(tbl_bank[[#This Row],[Age]]&lt;30,"&lt;30",IF(tbl_bank[[#This Row],[Age]]&lt;40,"30-39",IF(tbl_bank[[#This Row],[Age]]&lt;50,"40-49",IF(tbl_bank[[#This Row],[Age]]&lt;60,"50-59","60+"))))</f>
        <v>&lt;30</v>
      </c>
      <c r="P8510">
        <f>IF(tbl_bank[[#This Row],[Balance]]=0,1,0)</f>
        <v>1</v>
      </c>
      <c r="Q8510" t="str">
        <f>IF(tbl_bank[[#This Row],[Balance]]=0,"Zero",IF(tbl_bank[[#This Row],[Balance]]&lt;100000,"1-99k","100k+"))</f>
        <v>Zero</v>
      </c>
      <c r="R8510" t="str">
        <f>IF(tbl_bank[[#This Row],[Tenure]]&lt;=0,"0-1",IF(tbl_bank[[#This Row],[Tenure]]&lt;=4,"2-4",IF(tbl_bank[[#This Row],[Tenure]]&lt;=7,"5-7","8-10")))</f>
        <v>2-4</v>
      </c>
      <c r="S8510" t="str">
        <f>IF(tbl_bank[[#This Row],[NumOfProducts]]&gt;=3,"3+",TEXT(tbl_bank[[#This Row],[NumOfProducts]],"0"))</f>
        <v>2</v>
      </c>
      <c r="T8510" t="str">
        <f>IF(tbl_bank[[#This Row],[CreditScore]]&lt;580,"&lt;580",IF(tbl_bank[[#This Row],[CreditScore]]&lt;670,"580-669",IF(tbl_bank[[#This Row],[CreditScore]]&lt;740,"670-739","740+")))</f>
        <v>670-739</v>
      </c>
    </row>
    <row r="8511" spans="1:20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>IF(tbl_bank[[#This Row],[Age]]&lt;30,"&lt;30",IF(tbl_bank[[#This Row],[Age]]&lt;40,"30-39",IF(tbl_bank[[#This Row],[Age]]&lt;50,"40-49",IF(tbl_bank[[#This Row],[Age]]&lt;60,"50-59","60+"))))</f>
        <v>40-49</v>
      </c>
      <c r="P8511">
        <f>IF(tbl_bank[[#This Row],[Balance]]=0,1,0)</f>
        <v>1</v>
      </c>
      <c r="Q8511" t="str">
        <f>IF(tbl_bank[[#This Row],[Balance]]=0,"Zero",IF(tbl_bank[[#This Row],[Balance]]&lt;100000,"1-99k","100k+"))</f>
        <v>Zero</v>
      </c>
      <c r="R8511" t="str">
        <f>IF(tbl_bank[[#This Row],[Tenure]]&lt;=0,"0-1",IF(tbl_bank[[#This Row],[Tenure]]&lt;=4,"2-4",IF(tbl_bank[[#This Row],[Tenure]]&lt;=7,"5-7","8-10")))</f>
        <v>2-4</v>
      </c>
      <c r="S8511" t="str">
        <f>IF(tbl_bank[[#This Row],[NumOfProducts]]&gt;=3,"3+",TEXT(tbl_bank[[#This Row],[NumOfProducts]],"0"))</f>
        <v>1</v>
      </c>
      <c r="T8511" t="str">
        <f>IF(tbl_bank[[#This Row],[CreditScore]]&lt;580,"&lt;580",IF(tbl_bank[[#This Row],[CreditScore]]&lt;670,"580-669",IF(tbl_bank[[#This Row],[CreditScore]]&lt;740,"670-739","740+")))</f>
        <v>580-669</v>
      </c>
    </row>
    <row r="8512" spans="1:20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>IF(tbl_bank[[#This Row],[Age]]&lt;30,"&lt;30",IF(tbl_bank[[#This Row],[Age]]&lt;40,"30-39",IF(tbl_bank[[#This Row],[Age]]&lt;50,"40-49",IF(tbl_bank[[#This Row],[Age]]&lt;60,"50-59","60+"))))</f>
        <v>40-49</v>
      </c>
      <c r="P8512">
        <f>IF(tbl_bank[[#This Row],[Balance]]=0,1,0)</f>
        <v>0</v>
      </c>
      <c r="Q8512" t="str">
        <f>IF(tbl_bank[[#This Row],[Balance]]=0,"Zero",IF(tbl_bank[[#This Row],[Balance]]&lt;100000,"1-99k","100k+"))</f>
        <v>100k+</v>
      </c>
      <c r="R8512" t="str">
        <f>IF(tbl_bank[[#This Row],[Tenure]]&lt;=0,"0-1",IF(tbl_bank[[#This Row],[Tenure]]&lt;=4,"2-4",IF(tbl_bank[[#This Row],[Tenure]]&lt;=7,"5-7","8-10")))</f>
        <v>8-10</v>
      </c>
      <c r="S8512" t="str">
        <f>IF(tbl_bank[[#This Row],[NumOfProducts]]&gt;=3,"3+",TEXT(tbl_bank[[#This Row],[NumOfProducts]],"0"))</f>
        <v>1</v>
      </c>
      <c r="T8512" t="str">
        <f>IF(tbl_bank[[#This Row],[CreditScore]]&lt;580,"&lt;580",IF(tbl_bank[[#This Row],[CreditScore]]&lt;670,"580-669",IF(tbl_bank[[#This Row],[CreditScore]]&lt;740,"670-739","740+")))</f>
        <v>&lt;580</v>
      </c>
    </row>
    <row r="8513" spans="1:20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>IF(tbl_bank[[#This Row],[Age]]&lt;30,"&lt;30",IF(tbl_bank[[#This Row],[Age]]&lt;40,"30-39",IF(tbl_bank[[#This Row],[Age]]&lt;50,"40-49",IF(tbl_bank[[#This Row],[Age]]&lt;60,"50-59","60+"))))</f>
        <v>&lt;30</v>
      </c>
      <c r="P8513">
        <f>IF(tbl_bank[[#This Row],[Balance]]=0,1,0)</f>
        <v>0</v>
      </c>
      <c r="Q8513" t="str">
        <f>IF(tbl_bank[[#This Row],[Balance]]=0,"Zero",IF(tbl_bank[[#This Row],[Balance]]&lt;100000,"1-99k","100k+"))</f>
        <v>100k+</v>
      </c>
      <c r="R8513" t="str">
        <f>IF(tbl_bank[[#This Row],[Tenure]]&lt;=0,"0-1",IF(tbl_bank[[#This Row],[Tenure]]&lt;=4,"2-4",IF(tbl_bank[[#This Row],[Tenure]]&lt;=7,"5-7","8-10")))</f>
        <v>8-10</v>
      </c>
      <c r="S8513" t="str">
        <f>IF(tbl_bank[[#This Row],[NumOfProducts]]&gt;=3,"3+",TEXT(tbl_bank[[#This Row],[NumOfProducts]],"0"))</f>
        <v>2</v>
      </c>
      <c r="T8513" t="str">
        <f>IF(tbl_bank[[#This Row],[CreditScore]]&lt;580,"&lt;580",IF(tbl_bank[[#This Row],[CreditScore]]&lt;670,"580-669",IF(tbl_bank[[#This Row],[CreditScore]]&lt;740,"670-739","740+")))</f>
        <v>580-669</v>
      </c>
    </row>
    <row r="8514" spans="1:20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>IF(tbl_bank[[#This Row],[Age]]&lt;30,"&lt;30",IF(tbl_bank[[#This Row],[Age]]&lt;40,"30-39",IF(tbl_bank[[#This Row],[Age]]&lt;50,"40-49",IF(tbl_bank[[#This Row],[Age]]&lt;60,"50-59","60+"))))</f>
        <v>30-39</v>
      </c>
      <c r="P8514">
        <f>IF(tbl_bank[[#This Row],[Balance]]=0,1,0)</f>
        <v>0</v>
      </c>
      <c r="Q8514" t="str">
        <f>IF(tbl_bank[[#This Row],[Balance]]=0,"Zero",IF(tbl_bank[[#This Row],[Balance]]&lt;100000,"1-99k","100k+"))</f>
        <v>100k+</v>
      </c>
      <c r="R8514" t="str">
        <f>IF(tbl_bank[[#This Row],[Tenure]]&lt;=0,"0-1",IF(tbl_bank[[#This Row],[Tenure]]&lt;=4,"2-4",IF(tbl_bank[[#This Row],[Tenure]]&lt;=7,"5-7","8-10")))</f>
        <v>5-7</v>
      </c>
      <c r="S8514" t="str">
        <f>IF(tbl_bank[[#This Row],[NumOfProducts]]&gt;=3,"3+",TEXT(tbl_bank[[#This Row],[NumOfProducts]],"0"))</f>
        <v>1</v>
      </c>
      <c r="T8514" t="str">
        <f>IF(tbl_bank[[#This Row],[CreditScore]]&lt;580,"&lt;580",IF(tbl_bank[[#This Row],[CreditScore]]&lt;670,"580-669",IF(tbl_bank[[#This Row],[CreditScore]]&lt;740,"670-739","740+")))</f>
        <v>580-669</v>
      </c>
    </row>
    <row r="8515" spans="1:20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>IF(tbl_bank[[#This Row],[Age]]&lt;30,"&lt;30",IF(tbl_bank[[#This Row],[Age]]&lt;40,"30-39",IF(tbl_bank[[#This Row],[Age]]&lt;50,"40-49",IF(tbl_bank[[#This Row],[Age]]&lt;60,"50-59","60+"))))</f>
        <v>&lt;30</v>
      </c>
      <c r="P8515">
        <f>IF(tbl_bank[[#This Row],[Balance]]=0,1,0)</f>
        <v>0</v>
      </c>
      <c r="Q8515" t="str">
        <f>IF(tbl_bank[[#This Row],[Balance]]=0,"Zero",IF(tbl_bank[[#This Row],[Balance]]&lt;100000,"1-99k","100k+"))</f>
        <v>100k+</v>
      </c>
      <c r="R8515" t="str">
        <f>IF(tbl_bank[[#This Row],[Tenure]]&lt;=0,"0-1",IF(tbl_bank[[#This Row],[Tenure]]&lt;=4,"2-4",IF(tbl_bank[[#This Row],[Tenure]]&lt;=7,"5-7","8-10")))</f>
        <v>2-4</v>
      </c>
      <c r="S8515" t="str">
        <f>IF(tbl_bank[[#This Row],[NumOfProducts]]&gt;=3,"3+",TEXT(tbl_bank[[#This Row],[NumOfProducts]],"0"))</f>
        <v>1</v>
      </c>
      <c r="T8515" t="str">
        <f>IF(tbl_bank[[#This Row],[CreditScore]]&lt;580,"&lt;580",IF(tbl_bank[[#This Row],[CreditScore]]&lt;670,"580-669",IF(tbl_bank[[#This Row],[CreditScore]]&lt;740,"670-739","740+")))</f>
        <v>670-739</v>
      </c>
    </row>
    <row r="8516" spans="1:20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>IF(tbl_bank[[#This Row],[Age]]&lt;30,"&lt;30",IF(tbl_bank[[#This Row],[Age]]&lt;40,"30-39",IF(tbl_bank[[#This Row],[Age]]&lt;50,"40-49",IF(tbl_bank[[#This Row],[Age]]&lt;60,"50-59","60+"))))</f>
        <v>&lt;30</v>
      </c>
      <c r="P8516">
        <f>IF(tbl_bank[[#This Row],[Balance]]=0,1,0)</f>
        <v>0</v>
      </c>
      <c r="Q8516" t="str">
        <f>IF(tbl_bank[[#This Row],[Balance]]=0,"Zero",IF(tbl_bank[[#This Row],[Balance]]&lt;100000,"1-99k","100k+"))</f>
        <v>1-99k</v>
      </c>
      <c r="R8516" t="str">
        <f>IF(tbl_bank[[#This Row],[Tenure]]&lt;=0,"0-1",IF(tbl_bank[[#This Row],[Tenure]]&lt;=4,"2-4",IF(tbl_bank[[#This Row],[Tenure]]&lt;=7,"5-7","8-10")))</f>
        <v>5-7</v>
      </c>
      <c r="S8516" t="str">
        <f>IF(tbl_bank[[#This Row],[NumOfProducts]]&gt;=3,"3+",TEXT(tbl_bank[[#This Row],[NumOfProducts]],"0"))</f>
        <v>1</v>
      </c>
      <c r="T8516" t="str">
        <f>IF(tbl_bank[[#This Row],[CreditScore]]&lt;580,"&lt;580",IF(tbl_bank[[#This Row],[CreditScore]]&lt;670,"580-669",IF(tbl_bank[[#This Row],[CreditScore]]&lt;740,"670-739","740+")))</f>
        <v>580-669</v>
      </c>
    </row>
    <row r="8517" spans="1:20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>IF(tbl_bank[[#This Row],[Age]]&lt;30,"&lt;30",IF(tbl_bank[[#This Row],[Age]]&lt;40,"30-39",IF(tbl_bank[[#This Row],[Age]]&lt;50,"40-49",IF(tbl_bank[[#This Row],[Age]]&lt;60,"50-59","60+"))))</f>
        <v>30-39</v>
      </c>
      <c r="P8517">
        <f>IF(tbl_bank[[#This Row],[Balance]]=0,1,0)</f>
        <v>0</v>
      </c>
      <c r="Q8517" t="str">
        <f>IF(tbl_bank[[#This Row],[Balance]]=0,"Zero",IF(tbl_bank[[#This Row],[Balance]]&lt;100000,"1-99k","100k+"))</f>
        <v>100k+</v>
      </c>
      <c r="R8517" t="str">
        <f>IF(tbl_bank[[#This Row],[Tenure]]&lt;=0,"0-1",IF(tbl_bank[[#This Row],[Tenure]]&lt;=4,"2-4",IF(tbl_bank[[#This Row],[Tenure]]&lt;=7,"5-7","8-10")))</f>
        <v>0-1</v>
      </c>
      <c r="S8517" t="str">
        <f>IF(tbl_bank[[#This Row],[NumOfProducts]]&gt;=3,"3+",TEXT(tbl_bank[[#This Row],[NumOfProducts]],"0"))</f>
        <v>2</v>
      </c>
      <c r="T8517" t="str">
        <f>IF(tbl_bank[[#This Row],[CreditScore]]&lt;580,"&lt;580",IF(tbl_bank[[#This Row],[CreditScore]]&lt;670,"580-669",IF(tbl_bank[[#This Row],[CreditScore]]&lt;740,"670-739","740+")))</f>
        <v>670-739</v>
      </c>
    </row>
    <row r="8518" spans="1:20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>IF(tbl_bank[[#This Row],[Age]]&lt;30,"&lt;30",IF(tbl_bank[[#This Row],[Age]]&lt;40,"30-39",IF(tbl_bank[[#This Row],[Age]]&lt;50,"40-49",IF(tbl_bank[[#This Row],[Age]]&lt;60,"50-59","60+"))))</f>
        <v>30-39</v>
      </c>
      <c r="P8518">
        <f>IF(tbl_bank[[#This Row],[Balance]]=0,1,0)</f>
        <v>1</v>
      </c>
      <c r="Q8518" t="str">
        <f>IF(tbl_bank[[#This Row],[Balance]]=0,"Zero",IF(tbl_bank[[#This Row],[Balance]]&lt;100000,"1-99k","100k+"))</f>
        <v>Zero</v>
      </c>
      <c r="R8518" t="str">
        <f>IF(tbl_bank[[#This Row],[Tenure]]&lt;=0,"0-1",IF(tbl_bank[[#This Row],[Tenure]]&lt;=4,"2-4",IF(tbl_bank[[#This Row],[Tenure]]&lt;=7,"5-7","8-10")))</f>
        <v>2-4</v>
      </c>
      <c r="S8518" t="str">
        <f>IF(tbl_bank[[#This Row],[NumOfProducts]]&gt;=3,"3+",TEXT(tbl_bank[[#This Row],[NumOfProducts]],"0"))</f>
        <v>2</v>
      </c>
      <c r="T8518" t="str">
        <f>IF(tbl_bank[[#This Row],[CreditScore]]&lt;580,"&lt;580",IF(tbl_bank[[#This Row],[CreditScore]]&lt;670,"580-669",IF(tbl_bank[[#This Row],[CreditScore]]&lt;740,"670-739","740+")))</f>
        <v>&lt;580</v>
      </c>
    </row>
    <row r="8519" spans="1:20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>IF(tbl_bank[[#This Row],[Age]]&lt;30,"&lt;30",IF(tbl_bank[[#This Row],[Age]]&lt;40,"30-39",IF(tbl_bank[[#This Row],[Age]]&lt;50,"40-49",IF(tbl_bank[[#This Row],[Age]]&lt;60,"50-59","60+"))))</f>
        <v>&lt;30</v>
      </c>
      <c r="P8519">
        <f>IF(tbl_bank[[#This Row],[Balance]]=0,1,0)</f>
        <v>0</v>
      </c>
      <c r="Q8519" t="str">
        <f>IF(tbl_bank[[#This Row],[Balance]]=0,"Zero",IF(tbl_bank[[#This Row],[Balance]]&lt;100000,"1-99k","100k+"))</f>
        <v>100k+</v>
      </c>
      <c r="R8519" t="str">
        <f>IF(tbl_bank[[#This Row],[Tenure]]&lt;=0,"0-1",IF(tbl_bank[[#This Row],[Tenure]]&lt;=4,"2-4",IF(tbl_bank[[#This Row],[Tenure]]&lt;=7,"5-7","8-10")))</f>
        <v>8-10</v>
      </c>
      <c r="S8519" t="str">
        <f>IF(tbl_bank[[#This Row],[NumOfProducts]]&gt;=3,"3+",TEXT(tbl_bank[[#This Row],[NumOfProducts]],"0"))</f>
        <v>2</v>
      </c>
      <c r="T8519" t="str">
        <f>IF(tbl_bank[[#This Row],[CreditScore]]&lt;580,"&lt;580",IF(tbl_bank[[#This Row],[CreditScore]]&lt;670,"580-669",IF(tbl_bank[[#This Row],[CreditScore]]&lt;740,"670-739","740+")))</f>
        <v>670-739</v>
      </c>
    </row>
    <row r="8520" spans="1:20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>IF(tbl_bank[[#This Row],[Age]]&lt;30,"&lt;30",IF(tbl_bank[[#This Row],[Age]]&lt;40,"30-39",IF(tbl_bank[[#This Row],[Age]]&lt;50,"40-49",IF(tbl_bank[[#This Row],[Age]]&lt;60,"50-59","60+"))))</f>
        <v>50-59</v>
      </c>
      <c r="P8520">
        <f>IF(tbl_bank[[#This Row],[Balance]]=0,1,0)</f>
        <v>0</v>
      </c>
      <c r="Q8520" t="str">
        <f>IF(tbl_bank[[#This Row],[Balance]]=0,"Zero",IF(tbl_bank[[#This Row],[Balance]]&lt;100000,"1-99k","100k+"))</f>
        <v>100k+</v>
      </c>
      <c r="R8520" t="str">
        <f>IF(tbl_bank[[#This Row],[Tenure]]&lt;=0,"0-1",IF(tbl_bank[[#This Row],[Tenure]]&lt;=4,"2-4",IF(tbl_bank[[#This Row],[Tenure]]&lt;=7,"5-7","8-10")))</f>
        <v>2-4</v>
      </c>
      <c r="S8520" t="str">
        <f>IF(tbl_bank[[#This Row],[NumOfProducts]]&gt;=3,"3+",TEXT(tbl_bank[[#This Row],[NumOfProducts]],"0"))</f>
        <v>1</v>
      </c>
      <c r="T8520" t="str">
        <f>IF(tbl_bank[[#This Row],[CreditScore]]&lt;580,"&lt;580",IF(tbl_bank[[#This Row],[CreditScore]]&lt;670,"580-669",IF(tbl_bank[[#This Row],[CreditScore]]&lt;740,"670-739","740+")))</f>
        <v>580-669</v>
      </c>
    </row>
    <row r="8521" spans="1:20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>IF(tbl_bank[[#This Row],[Age]]&lt;30,"&lt;30",IF(tbl_bank[[#This Row],[Age]]&lt;40,"30-39",IF(tbl_bank[[#This Row],[Age]]&lt;50,"40-49",IF(tbl_bank[[#This Row],[Age]]&lt;60,"50-59","60+"))))</f>
        <v>&lt;30</v>
      </c>
      <c r="P8521">
        <f>IF(tbl_bank[[#This Row],[Balance]]=0,1,0)</f>
        <v>1</v>
      </c>
      <c r="Q8521" t="str">
        <f>IF(tbl_bank[[#This Row],[Balance]]=0,"Zero",IF(tbl_bank[[#This Row],[Balance]]&lt;100000,"1-99k","100k+"))</f>
        <v>Zero</v>
      </c>
      <c r="R8521" t="str">
        <f>IF(tbl_bank[[#This Row],[Tenure]]&lt;=0,"0-1",IF(tbl_bank[[#This Row],[Tenure]]&lt;=4,"2-4",IF(tbl_bank[[#This Row],[Tenure]]&lt;=7,"5-7","8-10")))</f>
        <v>5-7</v>
      </c>
      <c r="S8521" t="str">
        <f>IF(tbl_bank[[#This Row],[NumOfProducts]]&gt;=3,"3+",TEXT(tbl_bank[[#This Row],[NumOfProducts]],"0"))</f>
        <v>2</v>
      </c>
      <c r="T8521" t="str">
        <f>IF(tbl_bank[[#This Row],[CreditScore]]&lt;580,"&lt;580",IF(tbl_bank[[#This Row],[CreditScore]]&lt;670,"580-669",IF(tbl_bank[[#This Row],[CreditScore]]&lt;740,"670-739","740+")))</f>
        <v>580-669</v>
      </c>
    </row>
    <row r="8522" spans="1:20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>IF(tbl_bank[[#This Row],[Age]]&lt;30,"&lt;30",IF(tbl_bank[[#This Row],[Age]]&lt;40,"30-39",IF(tbl_bank[[#This Row],[Age]]&lt;50,"40-49",IF(tbl_bank[[#This Row],[Age]]&lt;60,"50-59","60+"))))</f>
        <v>50-59</v>
      </c>
      <c r="P8522">
        <f>IF(tbl_bank[[#This Row],[Balance]]=0,1,0)</f>
        <v>1</v>
      </c>
      <c r="Q8522" t="str">
        <f>IF(tbl_bank[[#This Row],[Balance]]=0,"Zero",IF(tbl_bank[[#This Row],[Balance]]&lt;100000,"1-99k","100k+"))</f>
        <v>Zero</v>
      </c>
      <c r="R8522" t="str">
        <f>IF(tbl_bank[[#This Row],[Tenure]]&lt;=0,"0-1",IF(tbl_bank[[#This Row],[Tenure]]&lt;=4,"2-4",IF(tbl_bank[[#This Row],[Tenure]]&lt;=7,"5-7","8-10")))</f>
        <v>2-4</v>
      </c>
      <c r="S8522" t="str">
        <f>IF(tbl_bank[[#This Row],[NumOfProducts]]&gt;=3,"3+",TEXT(tbl_bank[[#This Row],[NumOfProducts]],"0"))</f>
        <v>2</v>
      </c>
      <c r="T8522" t="str">
        <f>IF(tbl_bank[[#This Row],[CreditScore]]&lt;580,"&lt;580",IF(tbl_bank[[#This Row],[CreditScore]]&lt;670,"580-669",IF(tbl_bank[[#This Row],[CreditScore]]&lt;740,"670-739","740+")))</f>
        <v>580-669</v>
      </c>
    </row>
    <row r="8523" spans="1:20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>IF(tbl_bank[[#This Row],[Age]]&lt;30,"&lt;30",IF(tbl_bank[[#This Row],[Age]]&lt;40,"30-39",IF(tbl_bank[[#This Row],[Age]]&lt;50,"40-49",IF(tbl_bank[[#This Row],[Age]]&lt;60,"50-59","60+"))))</f>
        <v>30-39</v>
      </c>
      <c r="P8523">
        <f>IF(tbl_bank[[#This Row],[Balance]]=0,1,0)</f>
        <v>0</v>
      </c>
      <c r="Q8523" t="str">
        <f>IF(tbl_bank[[#This Row],[Balance]]=0,"Zero",IF(tbl_bank[[#This Row],[Balance]]&lt;100000,"1-99k","100k+"))</f>
        <v>1-99k</v>
      </c>
      <c r="R8523" t="str">
        <f>IF(tbl_bank[[#This Row],[Tenure]]&lt;=0,"0-1",IF(tbl_bank[[#This Row],[Tenure]]&lt;=4,"2-4",IF(tbl_bank[[#This Row],[Tenure]]&lt;=7,"5-7","8-10")))</f>
        <v>2-4</v>
      </c>
      <c r="S8523" t="str">
        <f>IF(tbl_bank[[#This Row],[NumOfProducts]]&gt;=3,"3+",TEXT(tbl_bank[[#This Row],[NumOfProducts]],"0"))</f>
        <v>1</v>
      </c>
      <c r="T8523" t="str">
        <f>IF(tbl_bank[[#This Row],[CreditScore]]&lt;580,"&lt;580",IF(tbl_bank[[#This Row],[CreditScore]]&lt;670,"580-669",IF(tbl_bank[[#This Row],[CreditScore]]&lt;740,"670-739","740+")))</f>
        <v>&lt;580</v>
      </c>
    </row>
    <row r="8524" spans="1:20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>IF(tbl_bank[[#This Row],[Age]]&lt;30,"&lt;30",IF(tbl_bank[[#This Row],[Age]]&lt;40,"30-39",IF(tbl_bank[[#This Row],[Age]]&lt;50,"40-49",IF(tbl_bank[[#This Row],[Age]]&lt;60,"50-59","60+"))))</f>
        <v>&lt;30</v>
      </c>
      <c r="P8524">
        <f>IF(tbl_bank[[#This Row],[Balance]]=0,1,0)</f>
        <v>1</v>
      </c>
      <c r="Q8524" t="str">
        <f>IF(tbl_bank[[#This Row],[Balance]]=0,"Zero",IF(tbl_bank[[#This Row],[Balance]]&lt;100000,"1-99k","100k+"))</f>
        <v>Zero</v>
      </c>
      <c r="R8524" t="str">
        <f>IF(tbl_bank[[#This Row],[Tenure]]&lt;=0,"0-1",IF(tbl_bank[[#This Row],[Tenure]]&lt;=4,"2-4",IF(tbl_bank[[#This Row],[Tenure]]&lt;=7,"5-7","8-10")))</f>
        <v>8-10</v>
      </c>
      <c r="S8524" t="str">
        <f>IF(tbl_bank[[#This Row],[NumOfProducts]]&gt;=3,"3+",TEXT(tbl_bank[[#This Row],[NumOfProducts]],"0"))</f>
        <v>2</v>
      </c>
      <c r="T8524" t="str">
        <f>IF(tbl_bank[[#This Row],[CreditScore]]&lt;580,"&lt;580",IF(tbl_bank[[#This Row],[CreditScore]]&lt;670,"580-669",IF(tbl_bank[[#This Row],[CreditScore]]&lt;740,"670-739","740+")))</f>
        <v>580-669</v>
      </c>
    </row>
    <row r="8525" spans="1:20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>IF(tbl_bank[[#This Row],[Age]]&lt;30,"&lt;30",IF(tbl_bank[[#This Row],[Age]]&lt;40,"30-39",IF(tbl_bank[[#This Row],[Age]]&lt;50,"40-49",IF(tbl_bank[[#This Row],[Age]]&lt;60,"50-59","60+"))))</f>
        <v>50-59</v>
      </c>
      <c r="P8525">
        <f>IF(tbl_bank[[#This Row],[Balance]]=0,1,0)</f>
        <v>0</v>
      </c>
      <c r="Q8525" t="str">
        <f>IF(tbl_bank[[#This Row],[Balance]]=0,"Zero",IF(tbl_bank[[#This Row],[Balance]]&lt;100000,"1-99k","100k+"))</f>
        <v>100k+</v>
      </c>
      <c r="R8525" t="str">
        <f>IF(tbl_bank[[#This Row],[Tenure]]&lt;=0,"0-1",IF(tbl_bank[[#This Row],[Tenure]]&lt;=4,"2-4",IF(tbl_bank[[#This Row],[Tenure]]&lt;=7,"5-7","8-10")))</f>
        <v>2-4</v>
      </c>
      <c r="S8525" t="str">
        <f>IF(tbl_bank[[#This Row],[NumOfProducts]]&gt;=3,"3+",TEXT(tbl_bank[[#This Row],[NumOfProducts]],"0"))</f>
        <v>1</v>
      </c>
      <c r="T8525" t="str">
        <f>IF(tbl_bank[[#This Row],[CreditScore]]&lt;580,"&lt;580",IF(tbl_bank[[#This Row],[CreditScore]]&lt;670,"580-669",IF(tbl_bank[[#This Row],[CreditScore]]&lt;740,"670-739","740+")))</f>
        <v>670-739</v>
      </c>
    </row>
    <row r="8526" spans="1:20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>IF(tbl_bank[[#This Row],[Age]]&lt;30,"&lt;30",IF(tbl_bank[[#This Row],[Age]]&lt;40,"30-39",IF(tbl_bank[[#This Row],[Age]]&lt;50,"40-49",IF(tbl_bank[[#This Row],[Age]]&lt;60,"50-59","60+"))))</f>
        <v>30-39</v>
      </c>
      <c r="P8526">
        <f>IF(tbl_bank[[#This Row],[Balance]]=0,1,0)</f>
        <v>1</v>
      </c>
      <c r="Q8526" t="str">
        <f>IF(tbl_bank[[#This Row],[Balance]]=0,"Zero",IF(tbl_bank[[#This Row],[Balance]]&lt;100000,"1-99k","100k+"))</f>
        <v>Zero</v>
      </c>
      <c r="R8526" t="str">
        <f>IF(tbl_bank[[#This Row],[Tenure]]&lt;=0,"0-1",IF(tbl_bank[[#This Row],[Tenure]]&lt;=4,"2-4",IF(tbl_bank[[#This Row],[Tenure]]&lt;=7,"5-7","8-10")))</f>
        <v>5-7</v>
      </c>
      <c r="S8526" t="str">
        <f>IF(tbl_bank[[#This Row],[NumOfProducts]]&gt;=3,"3+",TEXT(tbl_bank[[#This Row],[NumOfProducts]],"0"))</f>
        <v>2</v>
      </c>
      <c r="T8526" t="str">
        <f>IF(tbl_bank[[#This Row],[CreditScore]]&lt;580,"&lt;580",IF(tbl_bank[[#This Row],[CreditScore]]&lt;670,"580-669",IF(tbl_bank[[#This Row],[CreditScore]]&lt;740,"670-739","740+")))</f>
        <v>670-739</v>
      </c>
    </row>
    <row r="8527" spans="1:20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>IF(tbl_bank[[#This Row],[Age]]&lt;30,"&lt;30",IF(tbl_bank[[#This Row],[Age]]&lt;40,"30-39",IF(tbl_bank[[#This Row],[Age]]&lt;50,"40-49",IF(tbl_bank[[#This Row],[Age]]&lt;60,"50-59","60+"))))</f>
        <v>&lt;30</v>
      </c>
      <c r="P8527">
        <f>IF(tbl_bank[[#This Row],[Balance]]=0,1,0)</f>
        <v>0</v>
      </c>
      <c r="Q8527" t="str">
        <f>IF(tbl_bank[[#This Row],[Balance]]=0,"Zero",IF(tbl_bank[[#This Row],[Balance]]&lt;100000,"1-99k","100k+"))</f>
        <v>100k+</v>
      </c>
      <c r="R8527" t="str">
        <f>IF(tbl_bank[[#This Row],[Tenure]]&lt;=0,"0-1",IF(tbl_bank[[#This Row],[Tenure]]&lt;=4,"2-4",IF(tbl_bank[[#This Row],[Tenure]]&lt;=7,"5-7","8-10")))</f>
        <v>8-10</v>
      </c>
      <c r="S8527" t="str">
        <f>IF(tbl_bank[[#This Row],[NumOfProducts]]&gt;=3,"3+",TEXT(tbl_bank[[#This Row],[NumOfProducts]],"0"))</f>
        <v>1</v>
      </c>
      <c r="T8527" t="str">
        <f>IF(tbl_bank[[#This Row],[CreditScore]]&lt;580,"&lt;580",IF(tbl_bank[[#This Row],[CreditScore]]&lt;670,"580-669",IF(tbl_bank[[#This Row],[CreditScore]]&lt;740,"670-739","740+")))</f>
        <v>670-739</v>
      </c>
    </row>
    <row r="8528" spans="1:20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>IF(tbl_bank[[#This Row],[Age]]&lt;30,"&lt;30",IF(tbl_bank[[#This Row],[Age]]&lt;40,"30-39",IF(tbl_bank[[#This Row],[Age]]&lt;50,"40-49",IF(tbl_bank[[#This Row],[Age]]&lt;60,"50-59","60+"))))</f>
        <v>&lt;30</v>
      </c>
      <c r="P8528">
        <f>IF(tbl_bank[[#This Row],[Balance]]=0,1,0)</f>
        <v>0</v>
      </c>
      <c r="Q8528" t="str">
        <f>IF(tbl_bank[[#This Row],[Balance]]=0,"Zero",IF(tbl_bank[[#This Row],[Balance]]&lt;100000,"1-99k","100k+"))</f>
        <v>1-99k</v>
      </c>
      <c r="R8528" t="str">
        <f>IF(tbl_bank[[#This Row],[Tenure]]&lt;=0,"0-1",IF(tbl_bank[[#This Row],[Tenure]]&lt;=4,"2-4",IF(tbl_bank[[#This Row],[Tenure]]&lt;=7,"5-7","8-10")))</f>
        <v>2-4</v>
      </c>
      <c r="S8528" t="str">
        <f>IF(tbl_bank[[#This Row],[NumOfProducts]]&gt;=3,"3+",TEXT(tbl_bank[[#This Row],[NumOfProducts]],"0"))</f>
        <v>1</v>
      </c>
      <c r="T8528" t="str">
        <f>IF(tbl_bank[[#This Row],[CreditScore]]&lt;580,"&lt;580",IF(tbl_bank[[#This Row],[CreditScore]]&lt;670,"580-669",IF(tbl_bank[[#This Row],[CreditScore]]&lt;740,"670-739","740+")))</f>
        <v>580-669</v>
      </c>
    </row>
    <row r="8529" spans="1:20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>IF(tbl_bank[[#This Row],[Age]]&lt;30,"&lt;30",IF(tbl_bank[[#This Row],[Age]]&lt;40,"30-39",IF(tbl_bank[[#This Row],[Age]]&lt;50,"40-49",IF(tbl_bank[[#This Row],[Age]]&lt;60,"50-59","60+"))))</f>
        <v>30-39</v>
      </c>
      <c r="P8529">
        <f>IF(tbl_bank[[#This Row],[Balance]]=0,1,0)</f>
        <v>1</v>
      </c>
      <c r="Q8529" t="str">
        <f>IF(tbl_bank[[#This Row],[Balance]]=0,"Zero",IF(tbl_bank[[#This Row],[Balance]]&lt;100000,"1-99k","100k+"))</f>
        <v>Zero</v>
      </c>
      <c r="R8529" t="str">
        <f>IF(tbl_bank[[#This Row],[Tenure]]&lt;=0,"0-1",IF(tbl_bank[[#This Row],[Tenure]]&lt;=4,"2-4",IF(tbl_bank[[#This Row],[Tenure]]&lt;=7,"5-7","8-10")))</f>
        <v>2-4</v>
      </c>
      <c r="S8529" t="str">
        <f>IF(tbl_bank[[#This Row],[NumOfProducts]]&gt;=3,"3+",TEXT(tbl_bank[[#This Row],[NumOfProducts]],"0"))</f>
        <v>1</v>
      </c>
      <c r="T8529" t="str">
        <f>IF(tbl_bank[[#This Row],[CreditScore]]&lt;580,"&lt;580",IF(tbl_bank[[#This Row],[CreditScore]]&lt;670,"580-669",IF(tbl_bank[[#This Row],[CreditScore]]&lt;740,"670-739","740+")))</f>
        <v>670-739</v>
      </c>
    </row>
    <row r="8530" spans="1:20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>IF(tbl_bank[[#This Row],[Age]]&lt;30,"&lt;30",IF(tbl_bank[[#This Row],[Age]]&lt;40,"30-39",IF(tbl_bank[[#This Row],[Age]]&lt;50,"40-49",IF(tbl_bank[[#This Row],[Age]]&lt;60,"50-59","60+"))))</f>
        <v>30-39</v>
      </c>
      <c r="P8530">
        <f>IF(tbl_bank[[#This Row],[Balance]]=0,1,0)</f>
        <v>1</v>
      </c>
      <c r="Q8530" t="str">
        <f>IF(tbl_bank[[#This Row],[Balance]]=0,"Zero",IF(tbl_bank[[#This Row],[Balance]]&lt;100000,"1-99k","100k+"))</f>
        <v>Zero</v>
      </c>
      <c r="R8530" t="str">
        <f>IF(tbl_bank[[#This Row],[Tenure]]&lt;=0,"0-1",IF(tbl_bank[[#This Row],[Tenure]]&lt;=4,"2-4",IF(tbl_bank[[#This Row],[Tenure]]&lt;=7,"5-7","8-10")))</f>
        <v>2-4</v>
      </c>
      <c r="S8530" t="str">
        <f>IF(tbl_bank[[#This Row],[NumOfProducts]]&gt;=3,"3+",TEXT(tbl_bank[[#This Row],[NumOfProducts]],"0"))</f>
        <v>2</v>
      </c>
      <c r="T8530" t="str">
        <f>IF(tbl_bank[[#This Row],[CreditScore]]&lt;580,"&lt;580",IF(tbl_bank[[#This Row],[CreditScore]]&lt;670,"580-669",IF(tbl_bank[[#This Row],[CreditScore]]&lt;740,"670-739","740+")))</f>
        <v>&lt;580</v>
      </c>
    </row>
    <row r="8531" spans="1:20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>IF(tbl_bank[[#This Row],[Age]]&lt;30,"&lt;30",IF(tbl_bank[[#This Row],[Age]]&lt;40,"30-39",IF(tbl_bank[[#This Row],[Age]]&lt;50,"40-49",IF(tbl_bank[[#This Row],[Age]]&lt;60,"50-59","60+"))))</f>
        <v>40-49</v>
      </c>
      <c r="P8531">
        <f>IF(tbl_bank[[#This Row],[Balance]]=0,1,0)</f>
        <v>1</v>
      </c>
      <c r="Q8531" t="str">
        <f>IF(tbl_bank[[#This Row],[Balance]]=0,"Zero",IF(tbl_bank[[#This Row],[Balance]]&lt;100000,"1-99k","100k+"))</f>
        <v>Zero</v>
      </c>
      <c r="R8531" t="str">
        <f>IF(tbl_bank[[#This Row],[Tenure]]&lt;=0,"0-1",IF(tbl_bank[[#This Row],[Tenure]]&lt;=4,"2-4",IF(tbl_bank[[#This Row],[Tenure]]&lt;=7,"5-7","8-10")))</f>
        <v>8-10</v>
      </c>
      <c r="S8531" t="str">
        <f>IF(tbl_bank[[#This Row],[NumOfProducts]]&gt;=3,"3+",TEXT(tbl_bank[[#This Row],[NumOfProducts]],"0"))</f>
        <v>1</v>
      </c>
      <c r="T8531" t="str">
        <f>IF(tbl_bank[[#This Row],[CreditScore]]&lt;580,"&lt;580",IF(tbl_bank[[#This Row],[CreditScore]]&lt;670,"580-669",IF(tbl_bank[[#This Row],[CreditScore]]&lt;740,"670-739","740+")))</f>
        <v>580-669</v>
      </c>
    </row>
    <row r="8532" spans="1:20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>IF(tbl_bank[[#This Row],[Age]]&lt;30,"&lt;30",IF(tbl_bank[[#This Row],[Age]]&lt;40,"30-39",IF(tbl_bank[[#This Row],[Age]]&lt;50,"40-49",IF(tbl_bank[[#This Row],[Age]]&lt;60,"50-59","60+"))))</f>
        <v>30-39</v>
      </c>
      <c r="P8532">
        <f>IF(tbl_bank[[#This Row],[Balance]]=0,1,0)</f>
        <v>0</v>
      </c>
      <c r="Q8532" t="str">
        <f>IF(tbl_bank[[#This Row],[Balance]]=0,"Zero",IF(tbl_bank[[#This Row],[Balance]]&lt;100000,"1-99k","100k+"))</f>
        <v>100k+</v>
      </c>
      <c r="R8532" t="str">
        <f>IF(tbl_bank[[#This Row],[Tenure]]&lt;=0,"0-1",IF(tbl_bank[[#This Row],[Tenure]]&lt;=4,"2-4",IF(tbl_bank[[#This Row],[Tenure]]&lt;=7,"5-7","8-10")))</f>
        <v>2-4</v>
      </c>
      <c r="S8532" t="str">
        <f>IF(tbl_bank[[#This Row],[NumOfProducts]]&gt;=3,"3+",TEXT(tbl_bank[[#This Row],[NumOfProducts]],"0"))</f>
        <v>1</v>
      </c>
      <c r="T8532" t="str">
        <f>IF(tbl_bank[[#This Row],[CreditScore]]&lt;580,"&lt;580",IF(tbl_bank[[#This Row],[CreditScore]]&lt;670,"580-669",IF(tbl_bank[[#This Row],[CreditScore]]&lt;740,"670-739","740+")))</f>
        <v>740+</v>
      </c>
    </row>
    <row r="8533" spans="1:20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>IF(tbl_bank[[#This Row],[Age]]&lt;30,"&lt;30",IF(tbl_bank[[#This Row],[Age]]&lt;40,"30-39",IF(tbl_bank[[#This Row],[Age]]&lt;50,"40-49",IF(tbl_bank[[#This Row],[Age]]&lt;60,"50-59","60+"))))</f>
        <v>30-39</v>
      </c>
      <c r="P8533">
        <f>IF(tbl_bank[[#This Row],[Balance]]=0,1,0)</f>
        <v>1</v>
      </c>
      <c r="Q8533" t="str">
        <f>IF(tbl_bank[[#This Row],[Balance]]=0,"Zero",IF(tbl_bank[[#This Row],[Balance]]&lt;100000,"1-99k","100k+"))</f>
        <v>Zero</v>
      </c>
      <c r="R8533" t="str">
        <f>IF(tbl_bank[[#This Row],[Tenure]]&lt;=0,"0-1",IF(tbl_bank[[#This Row],[Tenure]]&lt;=4,"2-4",IF(tbl_bank[[#This Row],[Tenure]]&lt;=7,"5-7","8-10")))</f>
        <v>2-4</v>
      </c>
      <c r="S8533" t="str">
        <f>IF(tbl_bank[[#This Row],[NumOfProducts]]&gt;=3,"3+",TEXT(tbl_bank[[#This Row],[NumOfProducts]],"0"))</f>
        <v>3+</v>
      </c>
      <c r="T8533" t="str">
        <f>IF(tbl_bank[[#This Row],[CreditScore]]&lt;580,"&lt;580",IF(tbl_bank[[#This Row],[CreditScore]]&lt;670,"580-669",IF(tbl_bank[[#This Row],[CreditScore]]&lt;740,"670-739","740+")))</f>
        <v>670-739</v>
      </c>
    </row>
    <row r="8534" spans="1:20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>IF(tbl_bank[[#This Row],[Age]]&lt;30,"&lt;30",IF(tbl_bank[[#This Row],[Age]]&lt;40,"30-39",IF(tbl_bank[[#This Row],[Age]]&lt;50,"40-49",IF(tbl_bank[[#This Row],[Age]]&lt;60,"50-59","60+"))))</f>
        <v>30-39</v>
      </c>
      <c r="P8534">
        <f>IF(tbl_bank[[#This Row],[Balance]]=0,1,0)</f>
        <v>1</v>
      </c>
      <c r="Q8534" t="str">
        <f>IF(tbl_bank[[#This Row],[Balance]]=0,"Zero",IF(tbl_bank[[#This Row],[Balance]]&lt;100000,"1-99k","100k+"))</f>
        <v>Zero</v>
      </c>
      <c r="R8534" t="str">
        <f>IF(tbl_bank[[#This Row],[Tenure]]&lt;=0,"0-1",IF(tbl_bank[[#This Row],[Tenure]]&lt;=4,"2-4",IF(tbl_bank[[#This Row],[Tenure]]&lt;=7,"5-7","8-10")))</f>
        <v>2-4</v>
      </c>
      <c r="S8534" t="str">
        <f>IF(tbl_bank[[#This Row],[NumOfProducts]]&gt;=3,"3+",TEXT(tbl_bank[[#This Row],[NumOfProducts]],"0"))</f>
        <v>2</v>
      </c>
      <c r="T8534" t="str">
        <f>IF(tbl_bank[[#This Row],[CreditScore]]&lt;580,"&lt;580",IF(tbl_bank[[#This Row],[CreditScore]]&lt;670,"580-669",IF(tbl_bank[[#This Row],[CreditScore]]&lt;740,"670-739","740+")))</f>
        <v>580-669</v>
      </c>
    </row>
    <row r="8535" spans="1:20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>IF(tbl_bank[[#This Row],[Age]]&lt;30,"&lt;30",IF(tbl_bank[[#This Row],[Age]]&lt;40,"30-39",IF(tbl_bank[[#This Row],[Age]]&lt;50,"40-49",IF(tbl_bank[[#This Row],[Age]]&lt;60,"50-59","60+"))))</f>
        <v>30-39</v>
      </c>
      <c r="P8535">
        <f>IF(tbl_bank[[#This Row],[Balance]]=0,1,0)</f>
        <v>1</v>
      </c>
      <c r="Q8535" t="str">
        <f>IF(tbl_bank[[#This Row],[Balance]]=0,"Zero",IF(tbl_bank[[#This Row],[Balance]]&lt;100000,"1-99k","100k+"))</f>
        <v>Zero</v>
      </c>
      <c r="R8535" t="str">
        <f>IF(tbl_bank[[#This Row],[Tenure]]&lt;=0,"0-1",IF(tbl_bank[[#This Row],[Tenure]]&lt;=4,"2-4",IF(tbl_bank[[#This Row],[Tenure]]&lt;=7,"5-7","8-10")))</f>
        <v>8-10</v>
      </c>
      <c r="S8535" t="str">
        <f>IF(tbl_bank[[#This Row],[NumOfProducts]]&gt;=3,"3+",TEXT(tbl_bank[[#This Row],[NumOfProducts]],"0"))</f>
        <v>2</v>
      </c>
      <c r="T8535" t="str">
        <f>IF(tbl_bank[[#This Row],[CreditScore]]&lt;580,"&lt;580",IF(tbl_bank[[#This Row],[CreditScore]]&lt;670,"580-669",IF(tbl_bank[[#This Row],[CreditScore]]&lt;740,"670-739","740+")))</f>
        <v>670-739</v>
      </c>
    </row>
    <row r="8536" spans="1:20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>IF(tbl_bank[[#This Row],[Age]]&lt;30,"&lt;30",IF(tbl_bank[[#This Row],[Age]]&lt;40,"30-39",IF(tbl_bank[[#This Row],[Age]]&lt;50,"40-49",IF(tbl_bank[[#This Row],[Age]]&lt;60,"50-59","60+"))))</f>
        <v>30-39</v>
      </c>
      <c r="P8536">
        <f>IF(tbl_bank[[#This Row],[Balance]]=0,1,0)</f>
        <v>1</v>
      </c>
      <c r="Q8536" t="str">
        <f>IF(tbl_bank[[#This Row],[Balance]]=0,"Zero",IF(tbl_bank[[#This Row],[Balance]]&lt;100000,"1-99k","100k+"))</f>
        <v>Zero</v>
      </c>
      <c r="R8536" t="str">
        <f>IF(tbl_bank[[#This Row],[Tenure]]&lt;=0,"0-1",IF(tbl_bank[[#This Row],[Tenure]]&lt;=4,"2-4",IF(tbl_bank[[#This Row],[Tenure]]&lt;=7,"5-7","8-10")))</f>
        <v>5-7</v>
      </c>
      <c r="S8536" t="str">
        <f>IF(tbl_bank[[#This Row],[NumOfProducts]]&gt;=3,"3+",TEXT(tbl_bank[[#This Row],[NumOfProducts]],"0"))</f>
        <v>2</v>
      </c>
      <c r="T8536" t="str">
        <f>IF(tbl_bank[[#This Row],[CreditScore]]&lt;580,"&lt;580",IF(tbl_bank[[#This Row],[CreditScore]]&lt;670,"580-669",IF(tbl_bank[[#This Row],[CreditScore]]&lt;740,"670-739","740+")))</f>
        <v>670-739</v>
      </c>
    </row>
    <row r="8537" spans="1:20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>IF(tbl_bank[[#This Row],[Age]]&lt;30,"&lt;30",IF(tbl_bank[[#This Row],[Age]]&lt;40,"30-39",IF(tbl_bank[[#This Row],[Age]]&lt;50,"40-49",IF(tbl_bank[[#This Row],[Age]]&lt;60,"50-59","60+"))))</f>
        <v>40-49</v>
      </c>
      <c r="P8537">
        <f>IF(tbl_bank[[#This Row],[Balance]]=0,1,0)</f>
        <v>0</v>
      </c>
      <c r="Q8537" t="str">
        <f>IF(tbl_bank[[#This Row],[Balance]]=0,"Zero",IF(tbl_bank[[#This Row],[Balance]]&lt;100000,"1-99k","100k+"))</f>
        <v>1-99k</v>
      </c>
      <c r="R8537" t="str">
        <f>IF(tbl_bank[[#This Row],[Tenure]]&lt;=0,"0-1",IF(tbl_bank[[#This Row],[Tenure]]&lt;=4,"2-4",IF(tbl_bank[[#This Row],[Tenure]]&lt;=7,"5-7","8-10")))</f>
        <v>2-4</v>
      </c>
      <c r="S8537" t="str">
        <f>IF(tbl_bank[[#This Row],[NumOfProducts]]&gt;=3,"3+",TEXT(tbl_bank[[#This Row],[NumOfProducts]],"0"))</f>
        <v>1</v>
      </c>
      <c r="T8537" t="str">
        <f>IF(tbl_bank[[#This Row],[CreditScore]]&lt;580,"&lt;580",IF(tbl_bank[[#This Row],[CreditScore]]&lt;670,"580-669",IF(tbl_bank[[#This Row],[CreditScore]]&lt;740,"670-739","740+")))</f>
        <v>580-669</v>
      </c>
    </row>
    <row r="8538" spans="1:20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>IF(tbl_bank[[#This Row],[Age]]&lt;30,"&lt;30",IF(tbl_bank[[#This Row],[Age]]&lt;40,"30-39",IF(tbl_bank[[#This Row],[Age]]&lt;50,"40-49",IF(tbl_bank[[#This Row],[Age]]&lt;60,"50-59","60+"))))</f>
        <v>40-49</v>
      </c>
      <c r="P8538">
        <f>IF(tbl_bank[[#This Row],[Balance]]=0,1,0)</f>
        <v>0</v>
      </c>
      <c r="Q8538" t="str">
        <f>IF(tbl_bank[[#This Row],[Balance]]=0,"Zero",IF(tbl_bank[[#This Row],[Balance]]&lt;100000,"1-99k","100k+"))</f>
        <v>100k+</v>
      </c>
      <c r="R8538" t="str">
        <f>IF(tbl_bank[[#This Row],[Tenure]]&lt;=0,"0-1",IF(tbl_bank[[#This Row],[Tenure]]&lt;=4,"2-4",IF(tbl_bank[[#This Row],[Tenure]]&lt;=7,"5-7","8-10")))</f>
        <v>8-10</v>
      </c>
      <c r="S8538" t="str">
        <f>IF(tbl_bank[[#This Row],[NumOfProducts]]&gt;=3,"3+",TEXT(tbl_bank[[#This Row],[NumOfProducts]],"0"))</f>
        <v>1</v>
      </c>
      <c r="T8538" t="str">
        <f>IF(tbl_bank[[#This Row],[CreditScore]]&lt;580,"&lt;580",IF(tbl_bank[[#This Row],[CreditScore]]&lt;670,"580-669",IF(tbl_bank[[#This Row],[CreditScore]]&lt;740,"670-739","740+")))</f>
        <v>580-669</v>
      </c>
    </row>
    <row r="8539" spans="1:20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>IF(tbl_bank[[#This Row],[Age]]&lt;30,"&lt;30",IF(tbl_bank[[#This Row],[Age]]&lt;40,"30-39",IF(tbl_bank[[#This Row],[Age]]&lt;50,"40-49",IF(tbl_bank[[#This Row],[Age]]&lt;60,"50-59","60+"))))</f>
        <v>40-49</v>
      </c>
      <c r="P8539">
        <f>IF(tbl_bank[[#This Row],[Balance]]=0,1,0)</f>
        <v>1</v>
      </c>
      <c r="Q8539" t="str">
        <f>IF(tbl_bank[[#This Row],[Balance]]=0,"Zero",IF(tbl_bank[[#This Row],[Balance]]&lt;100000,"1-99k","100k+"))</f>
        <v>Zero</v>
      </c>
      <c r="R8539" t="str">
        <f>IF(tbl_bank[[#This Row],[Tenure]]&lt;=0,"0-1",IF(tbl_bank[[#This Row],[Tenure]]&lt;=4,"2-4",IF(tbl_bank[[#This Row],[Tenure]]&lt;=7,"5-7","8-10")))</f>
        <v>5-7</v>
      </c>
      <c r="S8539" t="str">
        <f>IF(tbl_bank[[#This Row],[NumOfProducts]]&gt;=3,"3+",TEXT(tbl_bank[[#This Row],[NumOfProducts]],"0"))</f>
        <v>2</v>
      </c>
      <c r="T8539" t="str">
        <f>IF(tbl_bank[[#This Row],[CreditScore]]&lt;580,"&lt;580",IF(tbl_bank[[#This Row],[CreditScore]]&lt;670,"580-669",IF(tbl_bank[[#This Row],[CreditScore]]&lt;740,"670-739","740+")))</f>
        <v>740+</v>
      </c>
    </row>
    <row r="8540" spans="1:20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>IF(tbl_bank[[#This Row],[Age]]&lt;30,"&lt;30",IF(tbl_bank[[#This Row],[Age]]&lt;40,"30-39",IF(tbl_bank[[#This Row],[Age]]&lt;50,"40-49",IF(tbl_bank[[#This Row],[Age]]&lt;60,"50-59","60+"))))</f>
        <v>30-39</v>
      </c>
      <c r="P8540">
        <f>IF(tbl_bank[[#This Row],[Balance]]=0,1,0)</f>
        <v>0</v>
      </c>
      <c r="Q8540" t="str">
        <f>IF(tbl_bank[[#This Row],[Balance]]=0,"Zero",IF(tbl_bank[[#This Row],[Balance]]&lt;100000,"1-99k","100k+"))</f>
        <v>100k+</v>
      </c>
      <c r="R8540" t="str">
        <f>IF(tbl_bank[[#This Row],[Tenure]]&lt;=0,"0-1",IF(tbl_bank[[#This Row],[Tenure]]&lt;=4,"2-4",IF(tbl_bank[[#This Row],[Tenure]]&lt;=7,"5-7","8-10")))</f>
        <v>5-7</v>
      </c>
      <c r="S8540" t="str">
        <f>IF(tbl_bank[[#This Row],[NumOfProducts]]&gt;=3,"3+",TEXT(tbl_bank[[#This Row],[NumOfProducts]],"0"))</f>
        <v>2</v>
      </c>
      <c r="T8540" t="str">
        <f>IF(tbl_bank[[#This Row],[CreditScore]]&lt;580,"&lt;580",IF(tbl_bank[[#This Row],[CreditScore]]&lt;670,"580-669",IF(tbl_bank[[#This Row],[CreditScore]]&lt;740,"670-739","740+")))</f>
        <v>670-739</v>
      </c>
    </row>
    <row r="8541" spans="1:20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>IF(tbl_bank[[#This Row],[Age]]&lt;30,"&lt;30",IF(tbl_bank[[#This Row],[Age]]&lt;40,"30-39",IF(tbl_bank[[#This Row],[Age]]&lt;50,"40-49",IF(tbl_bank[[#This Row],[Age]]&lt;60,"50-59","60+"))))</f>
        <v>&lt;30</v>
      </c>
      <c r="P8541">
        <f>IF(tbl_bank[[#This Row],[Balance]]=0,1,0)</f>
        <v>0</v>
      </c>
      <c r="Q8541" t="str">
        <f>IF(tbl_bank[[#This Row],[Balance]]=0,"Zero",IF(tbl_bank[[#This Row],[Balance]]&lt;100000,"1-99k","100k+"))</f>
        <v>100k+</v>
      </c>
      <c r="R8541" t="str">
        <f>IF(tbl_bank[[#This Row],[Tenure]]&lt;=0,"0-1",IF(tbl_bank[[#This Row],[Tenure]]&lt;=4,"2-4",IF(tbl_bank[[#This Row],[Tenure]]&lt;=7,"5-7","8-10")))</f>
        <v>2-4</v>
      </c>
      <c r="S8541" t="str">
        <f>IF(tbl_bank[[#This Row],[NumOfProducts]]&gt;=3,"3+",TEXT(tbl_bank[[#This Row],[NumOfProducts]],"0"))</f>
        <v>1</v>
      </c>
      <c r="T8541" t="str">
        <f>IF(tbl_bank[[#This Row],[CreditScore]]&lt;580,"&lt;580",IF(tbl_bank[[#This Row],[CreditScore]]&lt;670,"580-669",IF(tbl_bank[[#This Row],[CreditScore]]&lt;740,"670-739","740+")))</f>
        <v>580-669</v>
      </c>
    </row>
    <row r="8542" spans="1:20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>IF(tbl_bank[[#This Row],[Age]]&lt;30,"&lt;30",IF(tbl_bank[[#This Row],[Age]]&lt;40,"30-39",IF(tbl_bank[[#This Row],[Age]]&lt;50,"40-49",IF(tbl_bank[[#This Row],[Age]]&lt;60,"50-59","60+"))))</f>
        <v>40-49</v>
      </c>
      <c r="P8542">
        <f>IF(tbl_bank[[#This Row],[Balance]]=0,1,0)</f>
        <v>0</v>
      </c>
      <c r="Q8542" t="str">
        <f>IF(tbl_bank[[#This Row],[Balance]]=0,"Zero",IF(tbl_bank[[#This Row],[Balance]]&lt;100000,"1-99k","100k+"))</f>
        <v>100k+</v>
      </c>
      <c r="R8542" t="str">
        <f>IF(tbl_bank[[#This Row],[Tenure]]&lt;=0,"0-1",IF(tbl_bank[[#This Row],[Tenure]]&lt;=4,"2-4",IF(tbl_bank[[#This Row],[Tenure]]&lt;=7,"5-7","8-10")))</f>
        <v>5-7</v>
      </c>
      <c r="S8542" t="str">
        <f>IF(tbl_bank[[#This Row],[NumOfProducts]]&gt;=3,"3+",TEXT(tbl_bank[[#This Row],[NumOfProducts]],"0"))</f>
        <v>2</v>
      </c>
      <c r="T8542" t="str">
        <f>IF(tbl_bank[[#This Row],[CreditScore]]&lt;580,"&lt;580",IF(tbl_bank[[#This Row],[CreditScore]]&lt;670,"580-669",IF(tbl_bank[[#This Row],[CreditScore]]&lt;740,"670-739","740+")))</f>
        <v>&lt;580</v>
      </c>
    </row>
    <row r="8543" spans="1:20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>IF(tbl_bank[[#This Row],[Age]]&lt;30,"&lt;30",IF(tbl_bank[[#This Row],[Age]]&lt;40,"30-39",IF(tbl_bank[[#This Row],[Age]]&lt;50,"40-49",IF(tbl_bank[[#This Row],[Age]]&lt;60,"50-59","60+"))))</f>
        <v>40-49</v>
      </c>
      <c r="P8543">
        <f>IF(tbl_bank[[#This Row],[Balance]]=0,1,0)</f>
        <v>0</v>
      </c>
      <c r="Q8543" t="str">
        <f>IF(tbl_bank[[#This Row],[Balance]]=0,"Zero",IF(tbl_bank[[#This Row],[Balance]]&lt;100000,"1-99k","100k+"))</f>
        <v>100k+</v>
      </c>
      <c r="R8543" t="str">
        <f>IF(tbl_bank[[#This Row],[Tenure]]&lt;=0,"0-1",IF(tbl_bank[[#This Row],[Tenure]]&lt;=4,"2-4",IF(tbl_bank[[#This Row],[Tenure]]&lt;=7,"5-7","8-10")))</f>
        <v>5-7</v>
      </c>
      <c r="S8543" t="str">
        <f>IF(tbl_bank[[#This Row],[NumOfProducts]]&gt;=3,"3+",TEXT(tbl_bank[[#This Row],[NumOfProducts]],"0"))</f>
        <v>2</v>
      </c>
      <c r="T8543" t="str">
        <f>IF(tbl_bank[[#This Row],[CreditScore]]&lt;580,"&lt;580",IF(tbl_bank[[#This Row],[CreditScore]]&lt;670,"580-669",IF(tbl_bank[[#This Row],[CreditScore]]&lt;740,"670-739","740+")))</f>
        <v>580-669</v>
      </c>
    </row>
    <row r="8544" spans="1:20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>IF(tbl_bank[[#This Row],[Age]]&lt;30,"&lt;30",IF(tbl_bank[[#This Row],[Age]]&lt;40,"30-39",IF(tbl_bank[[#This Row],[Age]]&lt;50,"40-49",IF(tbl_bank[[#This Row],[Age]]&lt;60,"50-59","60+"))))</f>
        <v>40-49</v>
      </c>
      <c r="P8544">
        <f>IF(tbl_bank[[#This Row],[Balance]]=0,1,0)</f>
        <v>0</v>
      </c>
      <c r="Q8544" t="str">
        <f>IF(tbl_bank[[#This Row],[Balance]]=0,"Zero",IF(tbl_bank[[#This Row],[Balance]]&lt;100000,"1-99k","100k+"))</f>
        <v>100k+</v>
      </c>
      <c r="R8544" t="str">
        <f>IF(tbl_bank[[#This Row],[Tenure]]&lt;=0,"0-1",IF(tbl_bank[[#This Row],[Tenure]]&lt;=4,"2-4",IF(tbl_bank[[#This Row],[Tenure]]&lt;=7,"5-7","8-10")))</f>
        <v>8-10</v>
      </c>
      <c r="S8544" t="str">
        <f>IF(tbl_bank[[#This Row],[NumOfProducts]]&gt;=3,"3+",TEXT(tbl_bank[[#This Row],[NumOfProducts]],"0"))</f>
        <v>2</v>
      </c>
      <c r="T8544" t="str">
        <f>IF(tbl_bank[[#This Row],[CreditScore]]&lt;580,"&lt;580",IF(tbl_bank[[#This Row],[CreditScore]]&lt;670,"580-669",IF(tbl_bank[[#This Row],[CreditScore]]&lt;740,"670-739","740+")))</f>
        <v>670-739</v>
      </c>
    </row>
    <row r="8545" spans="1:20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>IF(tbl_bank[[#This Row],[Age]]&lt;30,"&lt;30",IF(tbl_bank[[#This Row],[Age]]&lt;40,"30-39",IF(tbl_bank[[#This Row],[Age]]&lt;50,"40-49",IF(tbl_bank[[#This Row],[Age]]&lt;60,"50-59","60+"))))</f>
        <v>30-39</v>
      </c>
      <c r="P8545">
        <f>IF(tbl_bank[[#This Row],[Balance]]=0,1,0)</f>
        <v>0</v>
      </c>
      <c r="Q8545" t="str">
        <f>IF(tbl_bank[[#This Row],[Balance]]=0,"Zero",IF(tbl_bank[[#This Row],[Balance]]&lt;100000,"1-99k","100k+"))</f>
        <v>100k+</v>
      </c>
      <c r="R8545" t="str">
        <f>IF(tbl_bank[[#This Row],[Tenure]]&lt;=0,"0-1",IF(tbl_bank[[#This Row],[Tenure]]&lt;=4,"2-4",IF(tbl_bank[[#This Row],[Tenure]]&lt;=7,"5-7","8-10")))</f>
        <v>2-4</v>
      </c>
      <c r="S8545" t="str">
        <f>IF(tbl_bank[[#This Row],[NumOfProducts]]&gt;=3,"3+",TEXT(tbl_bank[[#This Row],[NumOfProducts]],"0"))</f>
        <v>2</v>
      </c>
      <c r="T8545" t="str">
        <f>IF(tbl_bank[[#This Row],[CreditScore]]&lt;580,"&lt;580",IF(tbl_bank[[#This Row],[CreditScore]]&lt;670,"580-669",IF(tbl_bank[[#This Row],[CreditScore]]&lt;740,"670-739","740+")))</f>
        <v>670-739</v>
      </c>
    </row>
    <row r="8546" spans="1:20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>IF(tbl_bank[[#This Row],[Age]]&lt;30,"&lt;30",IF(tbl_bank[[#This Row],[Age]]&lt;40,"30-39",IF(tbl_bank[[#This Row],[Age]]&lt;50,"40-49",IF(tbl_bank[[#This Row],[Age]]&lt;60,"50-59","60+"))))</f>
        <v>40-49</v>
      </c>
      <c r="P8546">
        <f>IF(tbl_bank[[#This Row],[Balance]]=0,1,0)</f>
        <v>0</v>
      </c>
      <c r="Q8546" t="str">
        <f>IF(tbl_bank[[#This Row],[Balance]]=0,"Zero",IF(tbl_bank[[#This Row],[Balance]]&lt;100000,"1-99k","100k+"))</f>
        <v>1-99k</v>
      </c>
      <c r="R8546" t="str">
        <f>IF(tbl_bank[[#This Row],[Tenure]]&lt;=0,"0-1",IF(tbl_bank[[#This Row],[Tenure]]&lt;=4,"2-4",IF(tbl_bank[[#This Row],[Tenure]]&lt;=7,"5-7","8-10")))</f>
        <v>5-7</v>
      </c>
      <c r="S8546" t="str">
        <f>IF(tbl_bank[[#This Row],[NumOfProducts]]&gt;=3,"3+",TEXT(tbl_bank[[#This Row],[NumOfProducts]],"0"))</f>
        <v>2</v>
      </c>
      <c r="T8546" t="str">
        <f>IF(tbl_bank[[#This Row],[CreditScore]]&lt;580,"&lt;580",IF(tbl_bank[[#This Row],[CreditScore]]&lt;670,"580-669",IF(tbl_bank[[#This Row],[CreditScore]]&lt;740,"670-739","740+")))</f>
        <v>670-739</v>
      </c>
    </row>
    <row r="8547" spans="1:20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>IF(tbl_bank[[#This Row],[Age]]&lt;30,"&lt;30",IF(tbl_bank[[#This Row],[Age]]&lt;40,"30-39",IF(tbl_bank[[#This Row],[Age]]&lt;50,"40-49",IF(tbl_bank[[#This Row],[Age]]&lt;60,"50-59","60+"))))</f>
        <v>30-39</v>
      </c>
      <c r="P8547">
        <f>IF(tbl_bank[[#This Row],[Balance]]=0,1,0)</f>
        <v>0</v>
      </c>
      <c r="Q8547" t="str">
        <f>IF(tbl_bank[[#This Row],[Balance]]=0,"Zero",IF(tbl_bank[[#This Row],[Balance]]&lt;100000,"1-99k","100k+"))</f>
        <v>1-99k</v>
      </c>
      <c r="R8547" t="str">
        <f>IF(tbl_bank[[#This Row],[Tenure]]&lt;=0,"0-1",IF(tbl_bank[[#This Row],[Tenure]]&lt;=4,"2-4",IF(tbl_bank[[#This Row],[Tenure]]&lt;=7,"5-7","8-10")))</f>
        <v>5-7</v>
      </c>
      <c r="S8547" t="str">
        <f>IF(tbl_bank[[#This Row],[NumOfProducts]]&gt;=3,"3+",TEXT(tbl_bank[[#This Row],[NumOfProducts]],"0"))</f>
        <v>1</v>
      </c>
      <c r="T8547" t="str">
        <f>IF(tbl_bank[[#This Row],[CreditScore]]&lt;580,"&lt;580",IF(tbl_bank[[#This Row],[CreditScore]]&lt;670,"580-669",IF(tbl_bank[[#This Row],[CreditScore]]&lt;740,"670-739","740+")))</f>
        <v>&lt;580</v>
      </c>
    </row>
    <row r="8548" spans="1:20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>IF(tbl_bank[[#This Row],[Age]]&lt;30,"&lt;30",IF(tbl_bank[[#This Row],[Age]]&lt;40,"30-39",IF(tbl_bank[[#This Row],[Age]]&lt;50,"40-49",IF(tbl_bank[[#This Row],[Age]]&lt;60,"50-59","60+"))))</f>
        <v>30-39</v>
      </c>
      <c r="P8548">
        <f>IF(tbl_bank[[#This Row],[Balance]]=0,1,0)</f>
        <v>0</v>
      </c>
      <c r="Q8548" t="str">
        <f>IF(tbl_bank[[#This Row],[Balance]]=0,"Zero",IF(tbl_bank[[#This Row],[Balance]]&lt;100000,"1-99k","100k+"))</f>
        <v>100k+</v>
      </c>
      <c r="R8548" t="str">
        <f>IF(tbl_bank[[#This Row],[Tenure]]&lt;=0,"0-1",IF(tbl_bank[[#This Row],[Tenure]]&lt;=4,"2-4",IF(tbl_bank[[#This Row],[Tenure]]&lt;=7,"5-7","8-10")))</f>
        <v>2-4</v>
      </c>
      <c r="S8548" t="str">
        <f>IF(tbl_bank[[#This Row],[NumOfProducts]]&gt;=3,"3+",TEXT(tbl_bank[[#This Row],[NumOfProducts]],"0"))</f>
        <v>2</v>
      </c>
      <c r="T8548" t="str">
        <f>IF(tbl_bank[[#This Row],[CreditScore]]&lt;580,"&lt;580",IF(tbl_bank[[#This Row],[CreditScore]]&lt;670,"580-669",IF(tbl_bank[[#This Row],[CreditScore]]&lt;740,"670-739","740+")))</f>
        <v>&lt;580</v>
      </c>
    </row>
    <row r="8549" spans="1:20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>IF(tbl_bank[[#This Row],[Age]]&lt;30,"&lt;30",IF(tbl_bank[[#This Row],[Age]]&lt;40,"30-39",IF(tbl_bank[[#This Row],[Age]]&lt;50,"40-49",IF(tbl_bank[[#This Row],[Age]]&lt;60,"50-59","60+"))))</f>
        <v>40-49</v>
      </c>
      <c r="P8549">
        <f>IF(tbl_bank[[#This Row],[Balance]]=0,1,0)</f>
        <v>0</v>
      </c>
      <c r="Q8549" t="str">
        <f>IF(tbl_bank[[#This Row],[Balance]]=0,"Zero",IF(tbl_bank[[#This Row],[Balance]]&lt;100000,"1-99k","100k+"))</f>
        <v>100k+</v>
      </c>
      <c r="R8549" t="str">
        <f>IF(tbl_bank[[#This Row],[Tenure]]&lt;=0,"0-1",IF(tbl_bank[[#This Row],[Tenure]]&lt;=4,"2-4",IF(tbl_bank[[#This Row],[Tenure]]&lt;=7,"5-7","8-10")))</f>
        <v>2-4</v>
      </c>
      <c r="S8549" t="str">
        <f>IF(tbl_bank[[#This Row],[NumOfProducts]]&gt;=3,"3+",TEXT(tbl_bank[[#This Row],[NumOfProducts]],"0"))</f>
        <v>2</v>
      </c>
      <c r="T8549" t="str">
        <f>IF(tbl_bank[[#This Row],[CreditScore]]&lt;580,"&lt;580",IF(tbl_bank[[#This Row],[CreditScore]]&lt;670,"580-669",IF(tbl_bank[[#This Row],[CreditScore]]&lt;740,"670-739","740+")))</f>
        <v>670-739</v>
      </c>
    </row>
    <row r="8550" spans="1:20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>IF(tbl_bank[[#This Row],[Age]]&lt;30,"&lt;30",IF(tbl_bank[[#This Row],[Age]]&lt;40,"30-39",IF(tbl_bank[[#This Row],[Age]]&lt;50,"40-49",IF(tbl_bank[[#This Row],[Age]]&lt;60,"50-59","60+"))))</f>
        <v>40-49</v>
      </c>
      <c r="P8550">
        <f>IF(tbl_bank[[#This Row],[Balance]]=0,1,0)</f>
        <v>1</v>
      </c>
      <c r="Q8550" t="str">
        <f>IF(tbl_bank[[#This Row],[Balance]]=0,"Zero",IF(tbl_bank[[#This Row],[Balance]]&lt;100000,"1-99k","100k+"))</f>
        <v>Zero</v>
      </c>
      <c r="R8550" t="str">
        <f>IF(tbl_bank[[#This Row],[Tenure]]&lt;=0,"0-1",IF(tbl_bank[[#This Row],[Tenure]]&lt;=4,"2-4",IF(tbl_bank[[#This Row],[Tenure]]&lt;=7,"5-7","8-10")))</f>
        <v>2-4</v>
      </c>
      <c r="S8550" t="str">
        <f>IF(tbl_bank[[#This Row],[NumOfProducts]]&gt;=3,"3+",TEXT(tbl_bank[[#This Row],[NumOfProducts]],"0"))</f>
        <v>1</v>
      </c>
      <c r="T8550" t="str">
        <f>IF(tbl_bank[[#This Row],[CreditScore]]&lt;580,"&lt;580",IF(tbl_bank[[#This Row],[CreditScore]]&lt;670,"580-669",IF(tbl_bank[[#This Row],[CreditScore]]&lt;740,"670-739","740+")))</f>
        <v>&lt;580</v>
      </c>
    </row>
    <row r="8551" spans="1:20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>IF(tbl_bank[[#This Row],[Age]]&lt;30,"&lt;30",IF(tbl_bank[[#This Row],[Age]]&lt;40,"30-39",IF(tbl_bank[[#This Row],[Age]]&lt;50,"40-49",IF(tbl_bank[[#This Row],[Age]]&lt;60,"50-59","60+"))))</f>
        <v>30-39</v>
      </c>
      <c r="P8551">
        <f>IF(tbl_bank[[#This Row],[Balance]]=0,1,0)</f>
        <v>1</v>
      </c>
      <c r="Q8551" t="str">
        <f>IF(tbl_bank[[#This Row],[Balance]]=0,"Zero",IF(tbl_bank[[#This Row],[Balance]]&lt;100000,"1-99k","100k+"))</f>
        <v>Zero</v>
      </c>
      <c r="R8551" t="str">
        <f>IF(tbl_bank[[#This Row],[Tenure]]&lt;=0,"0-1",IF(tbl_bank[[#This Row],[Tenure]]&lt;=4,"2-4",IF(tbl_bank[[#This Row],[Tenure]]&lt;=7,"5-7","8-10")))</f>
        <v>8-10</v>
      </c>
      <c r="S8551" t="str">
        <f>IF(tbl_bank[[#This Row],[NumOfProducts]]&gt;=3,"3+",TEXT(tbl_bank[[#This Row],[NumOfProducts]],"0"))</f>
        <v>2</v>
      </c>
      <c r="T8551" t="str">
        <f>IF(tbl_bank[[#This Row],[CreditScore]]&lt;580,"&lt;580",IF(tbl_bank[[#This Row],[CreditScore]]&lt;670,"580-669",IF(tbl_bank[[#This Row],[CreditScore]]&lt;740,"670-739","740+")))</f>
        <v>670-739</v>
      </c>
    </row>
    <row r="8552" spans="1:20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>IF(tbl_bank[[#This Row],[Age]]&lt;30,"&lt;30",IF(tbl_bank[[#This Row],[Age]]&lt;40,"30-39",IF(tbl_bank[[#This Row],[Age]]&lt;50,"40-49",IF(tbl_bank[[#This Row],[Age]]&lt;60,"50-59","60+"))))</f>
        <v>40-49</v>
      </c>
      <c r="P8552">
        <f>IF(tbl_bank[[#This Row],[Balance]]=0,1,0)</f>
        <v>0</v>
      </c>
      <c r="Q8552" t="str">
        <f>IF(tbl_bank[[#This Row],[Balance]]=0,"Zero",IF(tbl_bank[[#This Row],[Balance]]&lt;100000,"1-99k","100k+"))</f>
        <v>1-99k</v>
      </c>
      <c r="R8552" t="str">
        <f>IF(tbl_bank[[#This Row],[Tenure]]&lt;=0,"0-1",IF(tbl_bank[[#This Row],[Tenure]]&lt;=4,"2-4",IF(tbl_bank[[#This Row],[Tenure]]&lt;=7,"5-7","8-10")))</f>
        <v>2-4</v>
      </c>
      <c r="S8552" t="str">
        <f>IF(tbl_bank[[#This Row],[NumOfProducts]]&gt;=3,"3+",TEXT(tbl_bank[[#This Row],[NumOfProducts]],"0"))</f>
        <v>1</v>
      </c>
      <c r="T8552" t="str">
        <f>IF(tbl_bank[[#This Row],[CreditScore]]&lt;580,"&lt;580",IF(tbl_bank[[#This Row],[CreditScore]]&lt;670,"580-669",IF(tbl_bank[[#This Row],[CreditScore]]&lt;740,"670-739","740+")))</f>
        <v>670-739</v>
      </c>
    </row>
    <row r="8553" spans="1:20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>IF(tbl_bank[[#This Row],[Age]]&lt;30,"&lt;30",IF(tbl_bank[[#This Row],[Age]]&lt;40,"30-39",IF(tbl_bank[[#This Row],[Age]]&lt;50,"40-49",IF(tbl_bank[[#This Row],[Age]]&lt;60,"50-59","60+"))))</f>
        <v>30-39</v>
      </c>
      <c r="P8553">
        <f>IF(tbl_bank[[#This Row],[Balance]]=0,1,0)</f>
        <v>1</v>
      </c>
      <c r="Q8553" t="str">
        <f>IF(tbl_bank[[#This Row],[Balance]]=0,"Zero",IF(tbl_bank[[#This Row],[Balance]]&lt;100000,"1-99k","100k+"))</f>
        <v>Zero</v>
      </c>
      <c r="R8553" t="str">
        <f>IF(tbl_bank[[#This Row],[Tenure]]&lt;=0,"0-1",IF(tbl_bank[[#This Row],[Tenure]]&lt;=4,"2-4",IF(tbl_bank[[#This Row],[Tenure]]&lt;=7,"5-7","8-10")))</f>
        <v>5-7</v>
      </c>
      <c r="S8553" t="str">
        <f>IF(tbl_bank[[#This Row],[NumOfProducts]]&gt;=3,"3+",TEXT(tbl_bank[[#This Row],[NumOfProducts]],"0"))</f>
        <v>2</v>
      </c>
      <c r="T8553" t="str">
        <f>IF(tbl_bank[[#This Row],[CreditScore]]&lt;580,"&lt;580",IF(tbl_bank[[#This Row],[CreditScore]]&lt;670,"580-669",IF(tbl_bank[[#This Row],[CreditScore]]&lt;740,"670-739","740+")))</f>
        <v>&lt;580</v>
      </c>
    </row>
    <row r="8554" spans="1:20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>IF(tbl_bank[[#This Row],[Age]]&lt;30,"&lt;30",IF(tbl_bank[[#This Row],[Age]]&lt;40,"30-39",IF(tbl_bank[[#This Row],[Age]]&lt;50,"40-49",IF(tbl_bank[[#This Row],[Age]]&lt;60,"50-59","60+"))))</f>
        <v>&lt;30</v>
      </c>
      <c r="P8554">
        <f>IF(tbl_bank[[#This Row],[Balance]]=0,1,0)</f>
        <v>0</v>
      </c>
      <c r="Q8554" t="str">
        <f>IF(tbl_bank[[#This Row],[Balance]]=0,"Zero",IF(tbl_bank[[#This Row],[Balance]]&lt;100000,"1-99k","100k+"))</f>
        <v>1-99k</v>
      </c>
      <c r="R8554" t="str">
        <f>IF(tbl_bank[[#This Row],[Tenure]]&lt;=0,"0-1",IF(tbl_bank[[#This Row],[Tenure]]&lt;=4,"2-4",IF(tbl_bank[[#This Row],[Tenure]]&lt;=7,"5-7","8-10")))</f>
        <v>2-4</v>
      </c>
      <c r="S8554" t="str">
        <f>IF(tbl_bank[[#This Row],[NumOfProducts]]&gt;=3,"3+",TEXT(tbl_bank[[#This Row],[NumOfProducts]],"0"))</f>
        <v>1</v>
      </c>
      <c r="T8554" t="str">
        <f>IF(tbl_bank[[#This Row],[CreditScore]]&lt;580,"&lt;580",IF(tbl_bank[[#This Row],[CreditScore]]&lt;670,"580-669",IF(tbl_bank[[#This Row],[CreditScore]]&lt;740,"670-739","740+")))</f>
        <v>&lt;580</v>
      </c>
    </row>
    <row r="8555" spans="1:20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>IF(tbl_bank[[#This Row],[Age]]&lt;30,"&lt;30",IF(tbl_bank[[#This Row],[Age]]&lt;40,"30-39",IF(tbl_bank[[#This Row],[Age]]&lt;50,"40-49",IF(tbl_bank[[#This Row],[Age]]&lt;60,"50-59","60+"))))</f>
        <v>50-59</v>
      </c>
      <c r="P8555">
        <f>IF(tbl_bank[[#This Row],[Balance]]=0,1,0)</f>
        <v>1</v>
      </c>
      <c r="Q8555" t="str">
        <f>IF(tbl_bank[[#This Row],[Balance]]=0,"Zero",IF(tbl_bank[[#This Row],[Balance]]&lt;100000,"1-99k","100k+"))</f>
        <v>Zero</v>
      </c>
      <c r="R8555" t="str">
        <f>IF(tbl_bank[[#This Row],[Tenure]]&lt;=0,"0-1",IF(tbl_bank[[#This Row],[Tenure]]&lt;=4,"2-4",IF(tbl_bank[[#This Row],[Tenure]]&lt;=7,"5-7","8-10")))</f>
        <v>2-4</v>
      </c>
      <c r="S8555" t="str">
        <f>IF(tbl_bank[[#This Row],[NumOfProducts]]&gt;=3,"3+",TEXT(tbl_bank[[#This Row],[NumOfProducts]],"0"))</f>
        <v>1</v>
      </c>
      <c r="T8555" t="str">
        <f>IF(tbl_bank[[#This Row],[CreditScore]]&lt;580,"&lt;580",IF(tbl_bank[[#This Row],[CreditScore]]&lt;670,"580-669",IF(tbl_bank[[#This Row],[CreditScore]]&lt;740,"670-739","740+")))</f>
        <v>670-739</v>
      </c>
    </row>
    <row r="8556" spans="1:20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>IF(tbl_bank[[#This Row],[Age]]&lt;30,"&lt;30",IF(tbl_bank[[#This Row],[Age]]&lt;40,"30-39",IF(tbl_bank[[#This Row],[Age]]&lt;50,"40-49",IF(tbl_bank[[#This Row],[Age]]&lt;60,"50-59","60+"))))</f>
        <v>&lt;30</v>
      </c>
      <c r="P8556">
        <f>IF(tbl_bank[[#This Row],[Balance]]=0,1,0)</f>
        <v>1</v>
      </c>
      <c r="Q8556" t="str">
        <f>IF(tbl_bank[[#This Row],[Balance]]=0,"Zero",IF(tbl_bank[[#This Row],[Balance]]&lt;100000,"1-99k","100k+"))</f>
        <v>Zero</v>
      </c>
      <c r="R8556" t="str">
        <f>IF(tbl_bank[[#This Row],[Tenure]]&lt;=0,"0-1",IF(tbl_bank[[#This Row],[Tenure]]&lt;=4,"2-4",IF(tbl_bank[[#This Row],[Tenure]]&lt;=7,"5-7","8-10")))</f>
        <v>2-4</v>
      </c>
      <c r="S8556" t="str">
        <f>IF(tbl_bank[[#This Row],[NumOfProducts]]&gt;=3,"3+",TEXT(tbl_bank[[#This Row],[NumOfProducts]],"0"))</f>
        <v>1</v>
      </c>
      <c r="T8556" t="str">
        <f>IF(tbl_bank[[#This Row],[CreditScore]]&lt;580,"&lt;580",IF(tbl_bank[[#This Row],[CreditScore]]&lt;670,"580-669",IF(tbl_bank[[#This Row],[CreditScore]]&lt;740,"670-739","740+")))</f>
        <v>580-669</v>
      </c>
    </row>
    <row r="8557" spans="1:20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>IF(tbl_bank[[#This Row],[Age]]&lt;30,"&lt;30",IF(tbl_bank[[#This Row],[Age]]&lt;40,"30-39",IF(tbl_bank[[#This Row],[Age]]&lt;50,"40-49",IF(tbl_bank[[#This Row],[Age]]&lt;60,"50-59","60+"))))</f>
        <v>&lt;30</v>
      </c>
      <c r="P8557">
        <f>IF(tbl_bank[[#This Row],[Balance]]=0,1,0)</f>
        <v>0</v>
      </c>
      <c r="Q8557" t="str">
        <f>IF(tbl_bank[[#This Row],[Balance]]=0,"Zero",IF(tbl_bank[[#This Row],[Balance]]&lt;100000,"1-99k","100k+"))</f>
        <v>100k+</v>
      </c>
      <c r="R8557" t="str">
        <f>IF(tbl_bank[[#This Row],[Tenure]]&lt;=0,"0-1",IF(tbl_bank[[#This Row],[Tenure]]&lt;=4,"2-4",IF(tbl_bank[[#This Row],[Tenure]]&lt;=7,"5-7","8-10")))</f>
        <v>2-4</v>
      </c>
      <c r="S8557" t="str">
        <f>IF(tbl_bank[[#This Row],[NumOfProducts]]&gt;=3,"3+",TEXT(tbl_bank[[#This Row],[NumOfProducts]],"0"))</f>
        <v>1</v>
      </c>
      <c r="T8557" t="str">
        <f>IF(tbl_bank[[#This Row],[CreditScore]]&lt;580,"&lt;580",IF(tbl_bank[[#This Row],[CreditScore]]&lt;670,"580-669",IF(tbl_bank[[#This Row],[CreditScore]]&lt;740,"670-739","740+")))</f>
        <v>&lt;580</v>
      </c>
    </row>
    <row r="8558" spans="1:20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>IF(tbl_bank[[#This Row],[Age]]&lt;30,"&lt;30",IF(tbl_bank[[#This Row],[Age]]&lt;40,"30-39",IF(tbl_bank[[#This Row],[Age]]&lt;50,"40-49",IF(tbl_bank[[#This Row],[Age]]&lt;60,"50-59","60+"))))</f>
        <v>40-49</v>
      </c>
      <c r="P8558">
        <f>IF(tbl_bank[[#This Row],[Balance]]=0,1,0)</f>
        <v>0</v>
      </c>
      <c r="Q8558" t="str">
        <f>IF(tbl_bank[[#This Row],[Balance]]=0,"Zero",IF(tbl_bank[[#This Row],[Balance]]&lt;100000,"1-99k","100k+"))</f>
        <v>100k+</v>
      </c>
      <c r="R8558" t="str">
        <f>IF(tbl_bank[[#This Row],[Tenure]]&lt;=0,"0-1",IF(tbl_bank[[#This Row],[Tenure]]&lt;=4,"2-4",IF(tbl_bank[[#This Row],[Tenure]]&lt;=7,"5-7","8-10")))</f>
        <v>8-10</v>
      </c>
      <c r="S8558" t="str">
        <f>IF(tbl_bank[[#This Row],[NumOfProducts]]&gt;=3,"3+",TEXT(tbl_bank[[#This Row],[NumOfProducts]],"0"))</f>
        <v>1</v>
      </c>
      <c r="T8558" t="str">
        <f>IF(tbl_bank[[#This Row],[CreditScore]]&lt;580,"&lt;580",IF(tbl_bank[[#This Row],[CreditScore]]&lt;670,"580-669",IF(tbl_bank[[#This Row],[CreditScore]]&lt;740,"670-739","740+")))</f>
        <v>580-669</v>
      </c>
    </row>
    <row r="8559" spans="1:20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>IF(tbl_bank[[#This Row],[Age]]&lt;30,"&lt;30",IF(tbl_bank[[#This Row],[Age]]&lt;40,"30-39",IF(tbl_bank[[#This Row],[Age]]&lt;50,"40-49",IF(tbl_bank[[#This Row],[Age]]&lt;60,"50-59","60+"))))</f>
        <v>30-39</v>
      </c>
      <c r="P8559">
        <f>IF(tbl_bank[[#This Row],[Balance]]=0,1,0)</f>
        <v>0</v>
      </c>
      <c r="Q8559" t="str">
        <f>IF(tbl_bank[[#This Row],[Balance]]=0,"Zero",IF(tbl_bank[[#This Row],[Balance]]&lt;100000,"1-99k","100k+"))</f>
        <v>1-99k</v>
      </c>
      <c r="R8559" t="str">
        <f>IF(tbl_bank[[#This Row],[Tenure]]&lt;=0,"0-1",IF(tbl_bank[[#This Row],[Tenure]]&lt;=4,"2-4",IF(tbl_bank[[#This Row],[Tenure]]&lt;=7,"5-7","8-10")))</f>
        <v>5-7</v>
      </c>
      <c r="S8559" t="str">
        <f>IF(tbl_bank[[#This Row],[NumOfProducts]]&gt;=3,"3+",TEXT(tbl_bank[[#This Row],[NumOfProducts]],"0"))</f>
        <v>1</v>
      </c>
      <c r="T8559" t="str">
        <f>IF(tbl_bank[[#This Row],[CreditScore]]&lt;580,"&lt;580",IF(tbl_bank[[#This Row],[CreditScore]]&lt;670,"580-669",IF(tbl_bank[[#This Row],[CreditScore]]&lt;740,"670-739","740+")))</f>
        <v>670-739</v>
      </c>
    </row>
    <row r="8560" spans="1:20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>IF(tbl_bank[[#This Row],[Age]]&lt;30,"&lt;30",IF(tbl_bank[[#This Row],[Age]]&lt;40,"30-39",IF(tbl_bank[[#This Row],[Age]]&lt;50,"40-49",IF(tbl_bank[[#This Row],[Age]]&lt;60,"50-59","60+"))))</f>
        <v>30-39</v>
      </c>
      <c r="P8560">
        <f>IF(tbl_bank[[#This Row],[Balance]]=0,1,0)</f>
        <v>0</v>
      </c>
      <c r="Q8560" t="str">
        <f>IF(tbl_bank[[#This Row],[Balance]]=0,"Zero",IF(tbl_bank[[#This Row],[Balance]]&lt;100000,"1-99k","100k+"))</f>
        <v>100k+</v>
      </c>
      <c r="R8560" t="str">
        <f>IF(tbl_bank[[#This Row],[Tenure]]&lt;=0,"0-1",IF(tbl_bank[[#This Row],[Tenure]]&lt;=4,"2-4",IF(tbl_bank[[#This Row],[Tenure]]&lt;=7,"5-7","8-10")))</f>
        <v>5-7</v>
      </c>
      <c r="S8560" t="str">
        <f>IF(tbl_bank[[#This Row],[NumOfProducts]]&gt;=3,"3+",TEXT(tbl_bank[[#This Row],[NumOfProducts]],"0"))</f>
        <v>1</v>
      </c>
      <c r="T8560" t="str">
        <f>IF(tbl_bank[[#This Row],[CreditScore]]&lt;580,"&lt;580",IF(tbl_bank[[#This Row],[CreditScore]]&lt;670,"580-669",IF(tbl_bank[[#This Row],[CreditScore]]&lt;740,"670-739","740+")))</f>
        <v>&lt;580</v>
      </c>
    </row>
    <row r="8561" spans="1:20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>IF(tbl_bank[[#This Row],[Age]]&lt;30,"&lt;30",IF(tbl_bank[[#This Row],[Age]]&lt;40,"30-39",IF(tbl_bank[[#This Row],[Age]]&lt;50,"40-49",IF(tbl_bank[[#This Row],[Age]]&lt;60,"50-59","60+"))))</f>
        <v>30-39</v>
      </c>
      <c r="P8561">
        <f>IF(tbl_bank[[#This Row],[Balance]]=0,1,0)</f>
        <v>0</v>
      </c>
      <c r="Q8561" t="str">
        <f>IF(tbl_bank[[#This Row],[Balance]]=0,"Zero",IF(tbl_bank[[#This Row],[Balance]]&lt;100000,"1-99k","100k+"))</f>
        <v>100k+</v>
      </c>
      <c r="R8561" t="str">
        <f>IF(tbl_bank[[#This Row],[Tenure]]&lt;=0,"0-1",IF(tbl_bank[[#This Row],[Tenure]]&lt;=4,"2-4",IF(tbl_bank[[#This Row],[Tenure]]&lt;=7,"5-7","8-10")))</f>
        <v>0-1</v>
      </c>
      <c r="S8561" t="str">
        <f>IF(tbl_bank[[#This Row],[NumOfProducts]]&gt;=3,"3+",TEXT(tbl_bank[[#This Row],[NumOfProducts]],"0"))</f>
        <v>2</v>
      </c>
      <c r="T8561" t="str">
        <f>IF(tbl_bank[[#This Row],[CreditScore]]&lt;580,"&lt;580",IF(tbl_bank[[#This Row],[CreditScore]]&lt;670,"580-669",IF(tbl_bank[[#This Row],[CreditScore]]&lt;740,"670-739","740+")))</f>
        <v>670-739</v>
      </c>
    </row>
    <row r="8562" spans="1:20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>IF(tbl_bank[[#This Row],[Age]]&lt;30,"&lt;30",IF(tbl_bank[[#This Row],[Age]]&lt;40,"30-39",IF(tbl_bank[[#This Row],[Age]]&lt;50,"40-49",IF(tbl_bank[[#This Row],[Age]]&lt;60,"50-59","60+"))))</f>
        <v>&lt;30</v>
      </c>
      <c r="P8562">
        <f>IF(tbl_bank[[#This Row],[Balance]]=0,1,0)</f>
        <v>0</v>
      </c>
      <c r="Q8562" t="str">
        <f>IF(tbl_bank[[#This Row],[Balance]]=0,"Zero",IF(tbl_bank[[#This Row],[Balance]]&lt;100000,"1-99k","100k+"))</f>
        <v>1-99k</v>
      </c>
      <c r="R8562" t="str">
        <f>IF(tbl_bank[[#This Row],[Tenure]]&lt;=0,"0-1",IF(tbl_bank[[#This Row],[Tenure]]&lt;=4,"2-4",IF(tbl_bank[[#This Row],[Tenure]]&lt;=7,"5-7","8-10")))</f>
        <v>5-7</v>
      </c>
      <c r="S8562" t="str">
        <f>IF(tbl_bank[[#This Row],[NumOfProducts]]&gt;=3,"3+",TEXT(tbl_bank[[#This Row],[NumOfProducts]],"0"))</f>
        <v>1</v>
      </c>
      <c r="T8562" t="str">
        <f>IF(tbl_bank[[#This Row],[CreditScore]]&lt;580,"&lt;580",IF(tbl_bank[[#This Row],[CreditScore]]&lt;670,"580-669",IF(tbl_bank[[#This Row],[CreditScore]]&lt;740,"670-739","740+")))</f>
        <v>580-669</v>
      </c>
    </row>
    <row r="8563" spans="1:20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>IF(tbl_bank[[#This Row],[Age]]&lt;30,"&lt;30",IF(tbl_bank[[#This Row],[Age]]&lt;40,"30-39",IF(tbl_bank[[#This Row],[Age]]&lt;50,"40-49",IF(tbl_bank[[#This Row],[Age]]&lt;60,"50-59","60+"))))</f>
        <v>30-39</v>
      </c>
      <c r="P8563">
        <f>IF(tbl_bank[[#This Row],[Balance]]=0,1,0)</f>
        <v>0</v>
      </c>
      <c r="Q8563" t="str">
        <f>IF(tbl_bank[[#This Row],[Balance]]=0,"Zero",IF(tbl_bank[[#This Row],[Balance]]&lt;100000,"1-99k","100k+"))</f>
        <v>100k+</v>
      </c>
      <c r="R8563" t="str">
        <f>IF(tbl_bank[[#This Row],[Tenure]]&lt;=0,"0-1",IF(tbl_bank[[#This Row],[Tenure]]&lt;=4,"2-4",IF(tbl_bank[[#This Row],[Tenure]]&lt;=7,"5-7","8-10")))</f>
        <v>8-10</v>
      </c>
      <c r="S8563" t="str">
        <f>IF(tbl_bank[[#This Row],[NumOfProducts]]&gt;=3,"3+",TEXT(tbl_bank[[#This Row],[NumOfProducts]],"0"))</f>
        <v>1</v>
      </c>
      <c r="T8563" t="str">
        <f>IF(tbl_bank[[#This Row],[CreditScore]]&lt;580,"&lt;580",IF(tbl_bank[[#This Row],[CreditScore]]&lt;670,"580-669",IF(tbl_bank[[#This Row],[CreditScore]]&lt;740,"670-739","740+")))</f>
        <v>740+</v>
      </c>
    </row>
    <row r="8564" spans="1:20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>IF(tbl_bank[[#This Row],[Age]]&lt;30,"&lt;30",IF(tbl_bank[[#This Row],[Age]]&lt;40,"30-39",IF(tbl_bank[[#This Row],[Age]]&lt;50,"40-49",IF(tbl_bank[[#This Row],[Age]]&lt;60,"50-59","60+"))))</f>
        <v>60+</v>
      </c>
      <c r="P8564">
        <f>IF(tbl_bank[[#This Row],[Balance]]=0,1,0)</f>
        <v>0</v>
      </c>
      <c r="Q8564" t="str">
        <f>IF(tbl_bank[[#This Row],[Balance]]=0,"Zero",IF(tbl_bank[[#This Row],[Balance]]&lt;100000,"1-99k","100k+"))</f>
        <v>100k+</v>
      </c>
      <c r="R8564" t="str">
        <f>IF(tbl_bank[[#This Row],[Tenure]]&lt;=0,"0-1",IF(tbl_bank[[#This Row],[Tenure]]&lt;=4,"2-4",IF(tbl_bank[[#This Row],[Tenure]]&lt;=7,"5-7","8-10")))</f>
        <v>5-7</v>
      </c>
      <c r="S8564" t="str">
        <f>IF(tbl_bank[[#This Row],[NumOfProducts]]&gt;=3,"3+",TEXT(tbl_bank[[#This Row],[NumOfProducts]],"0"))</f>
        <v>1</v>
      </c>
      <c r="T8564" t="str">
        <f>IF(tbl_bank[[#This Row],[CreditScore]]&lt;580,"&lt;580",IF(tbl_bank[[#This Row],[CreditScore]]&lt;670,"580-669",IF(tbl_bank[[#This Row],[CreditScore]]&lt;740,"670-739","740+")))</f>
        <v>670-739</v>
      </c>
    </row>
    <row r="8565" spans="1:20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>IF(tbl_bank[[#This Row],[Age]]&lt;30,"&lt;30",IF(tbl_bank[[#This Row],[Age]]&lt;40,"30-39",IF(tbl_bank[[#This Row],[Age]]&lt;50,"40-49",IF(tbl_bank[[#This Row],[Age]]&lt;60,"50-59","60+"))))</f>
        <v>40-49</v>
      </c>
      <c r="P8565">
        <f>IF(tbl_bank[[#This Row],[Balance]]=0,1,0)</f>
        <v>0</v>
      </c>
      <c r="Q8565" t="str">
        <f>IF(tbl_bank[[#This Row],[Balance]]=0,"Zero",IF(tbl_bank[[#This Row],[Balance]]&lt;100000,"1-99k","100k+"))</f>
        <v>100k+</v>
      </c>
      <c r="R8565" t="str">
        <f>IF(tbl_bank[[#This Row],[Tenure]]&lt;=0,"0-1",IF(tbl_bank[[#This Row],[Tenure]]&lt;=4,"2-4",IF(tbl_bank[[#This Row],[Tenure]]&lt;=7,"5-7","8-10")))</f>
        <v>2-4</v>
      </c>
      <c r="S8565" t="str">
        <f>IF(tbl_bank[[#This Row],[NumOfProducts]]&gt;=3,"3+",TEXT(tbl_bank[[#This Row],[NumOfProducts]],"0"))</f>
        <v>1</v>
      </c>
      <c r="T8565" t="str">
        <f>IF(tbl_bank[[#This Row],[CreditScore]]&lt;580,"&lt;580",IF(tbl_bank[[#This Row],[CreditScore]]&lt;670,"580-669",IF(tbl_bank[[#This Row],[CreditScore]]&lt;740,"670-739","740+")))</f>
        <v>&lt;580</v>
      </c>
    </row>
    <row r="8566" spans="1:20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>IF(tbl_bank[[#This Row],[Age]]&lt;30,"&lt;30",IF(tbl_bank[[#This Row],[Age]]&lt;40,"30-39",IF(tbl_bank[[#This Row],[Age]]&lt;50,"40-49",IF(tbl_bank[[#This Row],[Age]]&lt;60,"50-59","60+"))))</f>
        <v>40-49</v>
      </c>
      <c r="P8566">
        <f>IF(tbl_bank[[#This Row],[Balance]]=0,1,0)</f>
        <v>0</v>
      </c>
      <c r="Q8566" t="str">
        <f>IF(tbl_bank[[#This Row],[Balance]]=0,"Zero",IF(tbl_bank[[#This Row],[Balance]]&lt;100000,"1-99k","100k+"))</f>
        <v>1-99k</v>
      </c>
      <c r="R8566" t="str">
        <f>IF(tbl_bank[[#This Row],[Tenure]]&lt;=0,"0-1",IF(tbl_bank[[#This Row],[Tenure]]&lt;=4,"2-4",IF(tbl_bank[[#This Row],[Tenure]]&lt;=7,"5-7","8-10")))</f>
        <v>8-10</v>
      </c>
      <c r="S8566" t="str">
        <f>IF(tbl_bank[[#This Row],[NumOfProducts]]&gt;=3,"3+",TEXT(tbl_bank[[#This Row],[NumOfProducts]],"0"))</f>
        <v>1</v>
      </c>
      <c r="T8566" t="str">
        <f>IF(tbl_bank[[#This Row],[CreditScore]]&lt;580,"&lt;580",IF(tbl_bank[[#This Row],[CreditScore]]&lt;670,"580-669",IF(tbl_bank[[#This Row],[CreditScore]]&lt;740,"670-739","740+")))</f>
        <v>&lt;580</v>
      </c>
    </row>
    <row r="8567" spans="1:20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>IF(tbl_bank[[#This Row],[Age]]&lt;30,"&lt;30",IF(tbl_bank[[#This Row],[Age]]&lt;40,"30-39",IF(tbl_bank[[#This Row],[Age]]&lt;50,"40-49",IF(tbl_bank[[#This Row],[Age]]&lt;60,"50-59","60+"))))</f>
        <v>40-49</v>
      </c>
      <c r="P8567">
        <f>IF(tbl_bank[[#This Row],[Balance]]=0,1,0)</f>
        <v>0</v>
      </c>
      <c r="Q8567" t="str">
        <f>IF(tbl_bank[[#This Row],[Balance]]=0,"Zero",IF(tbl_bank[[#This Row],[Balance]]&lt;100000,"1-99k","100k+"))</f>
        <v>100k+</v>
      </c>
      <c r="R8567" t="str">
        <f>IF(tbl_bank[[#This Row],[Tenure]]&lt;=0,"0-1",IF(tbl_bank[[#This Row],[Tenure]]&lt;=4,"2-4",IF(tbl_bank[[#This Row],[Tenure]]&lt;=7,"5-7","8-10")))</f>
        <v>8-10</v>
      </c>
      <c r="S8567" t="str">
        <f>IF(tbl_bank[[#This Row],[NumOfProducts]]&gt;=3,"3+",TEXT(tbl_bank[[#This Row],[NumOfProducts]],"0"))</f>
        <v>1</v>
      </c>
      <c r="T8567" t="str">
        <f>IF(tbl_bank[[#This Row],[CreditScore]]&lt;580,"&lt;580",IF(tbl_bank[[#This Row],[CreditScore]]&lt;670,"580-669",IF(tbl_bank[[#This Row],[CreditScore]]&lt;740,"670-739","740+")))</f>
        <v>580-669</v>
      </c>
    </row>
    <row r="8568" spans="1:20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>IF(tbl_bank[[#This Row],[Age]]&lt;30,"&lt;30",IF(tbl_bank[[#This Row],[Age]]&lt;40,"30-39",IF(tbl_bank[[#This Row],[Age]]&lt;50,"40-49",IF(tbl_bank[[#This Row],[Age]]&lt;60,"50-59","60+"))))</f>
        <v>30-39</v>
      </c>
      <c r="P8568">
        <f>IF(tbl_bank[[#This Row],[Balance]]=0,1,0)</f>
        <v>1</v>
      </c>
      <c r="Q8568" t="str">
        <f>IF(tbl_bank[[#This Row],[Balance]]=0,"Zero",IF(tbl_bank[[#This Row],[Balance]]&lt;100000,"1-99k","100k+"))</f>
        <v>Zero</v>
      </c>
      <c r="R8568" t="str">
        <f>IF(tbl_bank[[#This Row],[Tenure]]&lt;=0,"0-1",IF(tbl_bank[[#This Row],[Tenure]]&lt;=4,"2-4",IF(tbl_bank[[#This Row],[Tenure]]&lt;=7,"5-7","8-10")))</f>
        <v>2-4</v>
      </c>
      <c r="S8568" t="str">
        <f>IF(tbl_bank[[#This Row],[NumOfProducts]]&gt;=3,"3+",TEXT(tbl_bank[[#This Row],[NumOfProducts]],"0"))</f>
        <v>1</v>
      </c>
      <c r="T8568" t="str">
        <f>IF(tbl_bank[[#This Row],[CreditScore]]&lt;580,"&lt;580",IF(tbl_bank[[#This Row],[CreditScore]]&lt;670,"580-669",IF(tbl_bank[[#This Row],[CreditScore]]&lt;740,"670-739","740+")))</f>
        <v>670-739</v>
      </c>
    </row>
    <row r="8569" spans="1:20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>IF(tbl_bank[[#This Row],[Age]]&lt;30,"&lt;30",IF(tbl_bank[[#This Row],[Age]]&lt;40,"30-39",IF(tbl_bank[[#This Row],[Age]]&lt;50,"40-49",IF(tbl_bank[[#This Row],[Age]]&lt;60,"50-59","60+"))))</f>
        <v>30-39</v>
      </c>
      <c r="P8569">
        <f>IF(tbl_bank[[#This Row],[Balance]]=0,1,0)</f>
        <v>1</v>
      </c>
      <c r="Q8569" t="str">
        <f>IF(tbl_bank[[#This Row],[Balance]]=0,"Zero",IF(tbl_bank[[#This Row],[Balance]]&lt;100000,"1-99k","100k+"))</f>
        <v>Zero</v>
      </c>
      <c r="R8569" t="str">
        <f>IF(tbl_bank[[#This Row],[Tenure]]&lt;=0,"0-1",IF(tbl_bank[[#This Row],[Tenure]]&lt;=4,"2-4",IF(tbl_bank[[#This Row],[Tenure]]&lt;=7,"5-7","8-10")))</f>
        <v>8-10</v>
      </c>
      <c r="S8569" t="str">
        <f>IF(tbl_bank[[#This Row],[NumOfProducts]]&gt;=3,"3+",TEXT(tbl_bank[[#This Row],[NumOfProducts]],"0"))</f>
        <v>1</v>
      </c>
      <c r="T8569" t="str">
        <f>IF(tbl_bank[[#This Row],[CreditScore]]&lt;580,"&lt;580",IF(tbl_bank[[#This Row],[CreditScore]]&lt;670,"580-669",IF(tbl_bank[[#This Row],[CreditScore]]&lt;740,"670-739","740+")))</f>
        <v>670-739</v>
      </c>
    </row>
    <row r="8570" spans="1:20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>IF(tbl_bank[[#This Row],[Age]]&lt;30,"&lt;30",IF(tbl_bank[[#This Row],[Age]]&lt;40,"30-39",IF(tbl_bank[[#This Row],[Age]]&lt;50,"40-49",IF(tbl_bank[[#This Row],[Age]]&lt;60,"50-59","60+"))))</f>
        <v>60+</v>
      </c>
      <c r="P8570">
        <f>IF(tbl_bank[[#This Row],[Balance]]=0,1,0)</f>
        <v>0</v>
      </c>
      <c r="Q8570" t="str">
        <f>IF(tbl_bank[[#This Row],[Balance]]=0,"Zero",IF(tbl_bank[[#This Row],[Balance]]&lt;100000,"1-99k","100k+"))</f>
        <v>1-99k</v>
      </c>
      <c r="R8570" t="str">
        <f>IF(tbl_bank[[#This Row],[Tenure]]&lt;=0,"0-1",IF(tbl_bank[[#This Row],[Tenure]]&lt;=4,"2-4",IF(tbl_bank[[#This Row],[Tenure]]&lt;=7,"5-7","8-10")))</f>
        <v>0-1</v>
      </c>
      <c r="S8570" t="str">
        <f>IF(tbl_bank[[#This Row],[NumOfProducts]]&gt;=3,"3+",TEXT(tbl_bank[[#This Row],[NumOfProducts]],"0"))</f>
        <v>2</v>
      </c>
      <c r="T8570" t="str">
        <f>IF(tbl_bank[[#This Row],[CreditScore]]&lt;580,"&lt;580",IF(tbl_bank[[#This Row],[CreditScore]]&lt;670,"580-669",IF(tbl_bank[[#This Row],[CreditScore]]&lt;740,"670-739","740+")))</f>
        <v>580-669</v>
      </c>
    </row>
    <row r="8571" spans="1:20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>IF(tbl_bank[[#This Row],[Age]]&lt;30,"&lt;30",IF(tbl_bank[[#This Row],[Age]]&lt;40,"30-39",IF(tbl_bank[[#This Row],[Age]]&lt;50,"40-49",IF(tbl_bank[[#This Row],[Age]]&lt;60,"50-59","60+"))))</f>
        <v>30-39</v>
      </c>
      <c r="P8571">
        <f>IF(tbl_bank[[#This Row],[Balance]]=0,1,0)</f>
        <v>1</v>
      </c>
      <c r="Q8571" t="str">
        <f>IF(tbl_bank[[#This Row],[Balance]]=0,"Zero",IF(tbl_bank[[#This Row],[Balance]]&lt;100000,"1-99k","100k+"))</f>
        <v>Zero</v>
      </c>
      <c r="R8571" t="str">
        <f>IF(tbl_bank[[#This Row],[Tenure]]&lt;=0,"0-1",IF(tbl_bank[[#This Row],[Tenure]]&lt;=4,"2-4",IF(tbl_bank[[#This Row],[Tenure]]&lt;=7,"5-7","8-10")))</f>
        <v>8-10</v>
      </c>
      <c r="S8571" t="str">
        <f>IF(tbl_bank[[#This Row],[NumOfProducts]]&gt;=3,"3+",TEXT(tbl_bank[[#This Row],[NumOfProducts]],"0"))</f>
        <v>2</v>
      </c>
      <c r="T8571" t="str">
        <f>IF(tbl_bank[[#This Row],[CreditScore]]&lt;580,"&lt;580",IF(tbl_bank[[#This Row],[CreditScore]]&lt;670,"580-669",IF(tbl_bank[[#This Row],[CreditScore]]&lt;740,"670-739","740+")))</f>
        <v>580-669</v>
      </c>
    </row>
    <row r="8572" spans="1:20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>IF(tbl_bank[[#This Row],[Age]]&lt;30,"&lt;30",IF(tbl_bank[[#This Row],[Age]]&lt;40,"30-39",IF(tbl_bank[[#This Row],[Age]]&lt;50,"40-49",IF(tbl_bank[[#This Row],[Age]]&lt;60,"50-59","60+"))))</f>
        <v>&lt;30</v>
      </c>
      <c r="P8572">
        <f>IF(tbl_bank[[#This Row],[Balance]]=0,1,0)</f>
        <v>0</v>
      </c>
      <c r="Q8572" t="str">
        <f>IF(tbl_bank[[#This Row],[Balance]]=0,"Zero",IF(tbl_bank[[#This Row],[Balance]]&lt;100000,"1-99k","100k+"))</f>
        <v>100k+</v>
      </c>
      <c r="R8572" t="str">
        <f>IF(tbl_bank[[#This Row],[Tenure]]&lt;=0,"0-1",IF(tbl_bank[[#This Row],[Tenure]]&lt;=4,"2-4",IF(tbl_bank[[#This Row],[Tenure]]&lt;=7,"5-7","8-10")))</f>
        <v>5-7</v>
      </c>
      <c r="S8572" t="str">
        <f>IF(tbl_bank[[#This Row],[NumOfProducts]]&gt;=3,"3+",TEXT(tbl_bank[[#This Row],[NumOfProducts]],"0"))</f>
        <v>1</v>
      </c>
      <c r="T8572" t="str">
        <f>IF(tbl_bank[[#This Row],[CreditScore]]&lt;580,"&lt;580",IF(tbl_bank[[#This Row],[CreditScore]]&lt;670,"580-669",IF(tbl_bank[[#This Row],[CreditScore]]&lt;740,"670-739","740+")))</f>
        <v>740+</v>
      </c>
    </row>
    <row r="8573" spans="1:20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>IF(tbl_bank[[#This Row],[Age]]&lt;30,"&lt;30",IF(tbl_bank[[#This Row],[Age]]&lt;40,"30-39",IF(tbl_bank[[#This Row],[Age]]&lt;50,"40-49",IF(tbl_bank[[#This Row],[Age]]&lt;60,"50-59","60+"))))</f>
        <v>40-49</v>
      </c>
      <c r="P8573">
        <f>IF(tbl_bank[[#This Row],[Balance]]=0,1,0)</f>
        <v>0</v>
      </c>
      <c r="Q8573" t="str">
        <f>IF(tbl_bank[[#This Row],[Balance]]=0,"Zero",IF(tbl_bank[[#This Row],[Balance]]&lt;100000,"1-99k","100k+"))</f>
        <v>100k+</v>
      </c>
      <c r="R8573" t="str">
        <f>IF(tbl_bank[[#This Row],[Tenure]]&lt;=0,"0-1",IF(tbl_bank[[#This Row],[Tenure]]&lt;=4,"2-4",IF(tbl_bank[[#This Row],[Tenure]]&lt;=7,"5-7","8-10")))</f>
        <v>2-4</v>
      </c>
      <c r="S8573" t="str">
        <f>IF(tbl_bank[[#This Row],[NumOfProducts]]&gt;=3,"3+",TEXT(tbl_bank[[#This Row],[NumOfProducts]],"0"))</f>
        <v>1</v>
      </c>
      <c r="T8573" t="str">
        <f>IF(tbl_bank[[#This Row],[CreditScore]]&lt;580,"&lt;580",IF(tbl_bank[[#This Row],[CreditScore]]&lt;670,"580-669",IF(tbl_bank[[#This Row],[CreditScore]]&lt;740,"670-739","740+")))</f>
        <v>740+</v>
      </c>
    </row>
    <row r="8574" spans="1:20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>IF(tbl_bank[[#This Row],[Age]]&lt;30,"&lt;30",IF(tbl_bank[[#This Row],[Age]]&lt;40,"30-39",IF(tbl_bank[[#This Row],[Age]]&lt;50,"40-49",IF(tbl_bank[[#This Row],[Age]]&lt;60,"50-59","60+"))))</f>
        <v>30-39</v>
      </c>
      <c r="P8574">
        <f>IF(tbl_bank[[#This Row],[Balance]]=0,1,0)</f>
        <v>0</v>
      </c>
      <c r="Q8574" t="str">
        <f>IF(tbl_bank[[#This Row],[Balance]]=0,"Zero",IF(tbl_bank[[#This Row],[Balance]]&lt;100000,"1-99k","100k+"))</f>
        <v>100k+</v>
      </c>
      <c r="R8574" t="str">
        <f>IF(tbl_bank[[#This Row],[Tenure]]&lt;=0,"0-1",IF(tbl_bank[[#This Row],[Tenure]]&lt;=4,"2-4",IF(tbl_bank[[#This Row],[Tenure]]&lt;=7,"5-7","8-10")))</f>
        <v>8-10</v>
      </c>
      <c r="S8574" t="str">
        <f>IF(tbl_bank[[#This Row],[NumOfProducts]]&gt;=3,"3+",TEXT(tbl_bank[[#This Row],[NumOfProducts]],"0"))</f>
        <v>2</v>
      </c>
      <c r="T8574" t="str">
        <f>IF(tbl_bank[[#This Row],[CreditScore]]&lt;580,"&lt;580",IF(tbl_bank[[#This Row],[CreditScore]]&lt;670,"580-669",IF(tbl_bank[[#This Row],[CreditScore]]&lt;740,"670-739","740+")))</f>
        <v>740+</v>
      </c>
    </row>
    <row r="8575" spans="1:20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>IF(tbl_bank[[#This Row],[Age]]&lt;30,"&lt;30",IF(tbl_bank[[#This Row],[Age]]&lt;40,"30-39",IF(tbl_bank[[#This Row],[Age]]&lt;50,"40-49",IF(tbl_bank[[#This Row],[Age]]&lt;60,"50-59","60+"))))</f>
        <v>&lt;30</v>
      </c>
      <c r="P8575">
        <f>IF(tbl_bank[[#This Row],[Balance]]=0,1,0)</f>
        <v>0</v>
      </c>
      <c r="Q8575" t="str">
        <f>IF(tbl_bank[[#This Row],[Balance]]=0,"Zero",IF(tbl_bank[[#This Row],[Balance]]&lt;100000,"1-99k","100k+"))</f>
        <v>100k+</v>
      </c>
      <c r="R8575" t="str">
        <f>IF(tbl_bank[[#This Row],[Tenure]]&lt;=0,"0-1",IF(tbl_bank[[#This Row],[Tenure]]&lt;=4,"2-4",IF(tbl_bank[[#This Row],[Tenure]]&lt;=7,"5-7","8-10")))</f>
        <v>8-10</v>
      </c>
      <c r="S8575" t="str">
        <f>IF(tbl_bank[[#This Row],[NumOfProducts]]&gt;=3,"3+",TEXT(tbl_bank[[#This Row],[NumOfProducts]],"0"))</f>
        <v>1</v>
      </c>
      <c r="T8575" t="str">
        <f>IF(tbl_bank[[#This Row],[CreditScore]]&lt;580,"&lt;580",IF(tbl_bank[[#This Row],[CreditScore]]&lt;670,"580-669",IF(tbl_bank[[#This Row],[CreditScore]]&lt;740,"670-739","740+")))</f>
        <v>580-669</v>
      </c>
    </row>
    <row r="8576" spans="1:20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>IF(tbl_bank[[#This Row],[Age]]&lt;30,"&lt;30",IF(tbl_bank[[#This Row],[Age]]&lt;40,"30-39",IF(tbl_bank[[#This Row],[Age]]&lt;50,"40-49",IF(tbl_bank[[#This Row],[Age]]&lt;60,"50-59","60+"))))</f>
        <v>50-59</v>
      </c>
      <c r="P8576">
        <f>IF(tbl_bank[[#This Row],[Balance]]=0,1,0)</f>
        <v>1</v>
      </c>
      <c r="Q8576" t="str">
        <f>IF(tbl_bank[[#This Row],[Balance]]=0,"Zero",IF(tbl_bank[[#This Row],[Balance]]&lt;100000,"1-99k","100k+"))</f>
        <v>Zero</v>
      </c>
      <c r="R8576" t="str">
        <f>IF(tbl_bank[[#This Row],[Tenure]]&lt;=0,"0-1",IF(tbl_bank[[#This Row],[Tenure]]&lt;=4,"2-4",IF(tbl_bank[[#This Row],[Tenure]]&lt;=7,"5-7","8-10")))</f>
        <v>2-4</v>
      </c>
      <c r="S8576" t="str">
        <f>IF(tbl_bank[[#This Row],[NumOfProducts]]&gt;=3,"3+",TEXT(tbl_bank[[#This Row],[NumOfProducts]],"0"))</f>
        <v>2</v>
      </c>
      <c r="T8576" t="str">
        <f>IF(tbl_bank[[#This Row],[CreditScore]]&lt;580,"&lt;580",IF(tbl_bank[[#This Row],[CreditScore]]&lt;670,"580-669",IF(tbl_bank[[#This Row],[CreditScore]]&lt;740,"670-739","740+")))</f>
        <v>670-739</v>
      </c>
    </row>
    <row r="8577" spans="1:20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>IF(tbl_bank[[#This Row],[Age]]&lt;30,"&lt;30",IF(tbl_bank[[#This Row],[Age]]&lt;40,"30-39",IF(tbl_bank[[#This Row],[Age]]&lt;50,"40-49",IF(tbl_bank[[#This Row],[Age]]&lt;60,"50-59","60+"))))</f>
        <v>40-49</v>
      </c>
      <c r="P8577">
        <f>IF(tbl_bank[[#This Row],[Balance]]=0,1,0)</f>
        <v>1</v>
      </c>
      <c r="Q8577" t="str">
        <f>IF(tbl_bank[[#This Row],[Balance]]=0,"Zero",IF(tbl_bank[[#This Row],[Balance]]&lt;100000,"1-99k","100k+"))</f>
        <v>Zero</v>
      </c>
      <c r="R8577" t="str">
        <f>IF(tbl_bank[[#This Row],[Tenure]]&lt;=0,"0-1",IF(tbl_bank[[#This Row],[Tenure]]&lt;=4,"2-4",IF(tbl_bank[[#This Row],[Tenure]]&lt;=7,"5-7","8-10")))</f>
        <v>0-1</v>
      </c>
      <c r="S8577" t="str">
        <f>IF(tbl_bank[[#This Row],[NumOfProducts]]&gt;=3,"3+",TEXT(tbl_bank[[#This Row],[NumOfProducts]],"0"))</f>
        <v>2</v>
      </c>
      <c r="T8577" t="str">
        <f>IF(tbl_bank[[#This Row],[CreditScore]]&lt;580,"&lt;580",IF(tbl_bank[[#This Row],[CreditScore]]&lt;670,"580-669",IF(tbl_bank[[#This Row],[CreditScore]]&lt;740,"670-739","740+")))</f>
        <v>580-669</v>
      </c>
    </row>
    <row r="8578" spans="1:20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>IF(tbl_bank[[#This Row],[Age]]&lt;30,"&lt;30",IF(tbl_bank[[#This Row],[Age]]&lt;40,"30-39",IF(tbl_bank[[#This Row],[Age]]&lt;50,"40-49",IF(tbl_bank[[#This Row],[Age]]&lt;60,"50-59","60+"))))</f>
        <v>30-39</v>
      </c>
      <c r="P8578">
        <f>IF(tbl_bank[[#This Row],[Balance]]=0,1,0)</f>
        <v>0</v>
      </c>
      <c r="Q8578" t="str">
        <f>IF(tbl_bank[[#This Row],[Balance]]=0,"Zero",IF(tbl_bank[[#This Row],[Balance]]&lt;100000,"1-99k","100k+"))</f>
        <v>100k+</v>
      </c>
      <c r="R8578" t="str">
        <f>IF(tbl_bank[[#This Row],[Tenure]]&lt;=0,"0-1",IF(tbl_bank[[#This Row],[Tenure]]&lt;=4,"2-4",IF(tbl_bank[[#This Row],[Tenure]]&lt;=7,"5-7","8-10")))</f>
        <v>8-10</v>
      </c>
      <c r="S8578" t="str">
        <f>IF(tbl_bank[[#This Row],[NumOfProducts]]&gt;=3,"3+",TEXT(tbl_bank[[#This Row],[NumOfProducts]],"0"))</f>
        <v>2</v>
      </c>
      <c r="T8578" t="str">
        <f>IF(tbl_bank[[#This Row],[CreditScore]]&lt;580,"&lt;580",IF(tbl_bank[[#This Row],[CreditScore]]&lt;670,"580-669",IF(tbl_bank[[#This Row],[CreditScore]]&lt;740,"670-739","740+")))</f>
        <v>740+</v>
      </c>
    </row>
    <row r="8579" spans="1:20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>IF(tbl_bank[[#This Row],[Age]]&lt;30,"&lt;30",IF(tbl_bank[[#This Row],[Age]]&lt;40,"30-39",IF(tbl_bank[[#This Row],[Age]]&lt;50,"40-49",IF(tbl_bank[[#This Row],[Age]]&lt;60,"50-59","60+"))))</f>
        <v>60+</v>
      </c>
      <c r="P8579">
        <f>IF(tbl_bank[[#This Row],[Balance]]=0,1,0)</f>
        <v>0</v>
      </c>
      <c r="Q8579" t="str">
        <f>IF(tbl_bank[[#This Row],[Balance]]=0,"Zero",IF(tbl_bank[[#This Row],[Balance]]&lt;100000,"1-99k","100k+"))</f>
        <v>100k+</v>
      </c>
      <c r="R8579" t="str">
        <f>IF(tbl_bank[[#This Row],[Tenure]]&lt;=0,"0-1",IF(tbl_bank[[#This Row],[Tenure]]&lt;=4,"2-4",IF(tbl_bank[[#This Row],[Tenure]]&lt;=7,"5-7","8-10")))</f>
        <v>2-4</v>
      </c>
      <c r="S8579" t="str">
        <f>IF(tbl_bank[[#This Row],[NumOfProducts]]&gt;=3,"3+",TEXT(tbl_bank[[#This Row],[NumOfProducts]],"0"))</f>
        <v>1</v>
      </c>
      <c r="T8579" t="str">
        <f>IF(tbl_bank[[#This Row],[CreditScore]]&lt;580,"&lt;580",IF(tbl_bank[[#This Row],[CreditScore]]&lt;670,"580-669",IF(tbl_bank[[#This Row],[CreditScore]]&lt;740,"670-739","740+")))</f>
        <v>740+</v>
      </c>
    </row>
    <row r="8580" spans="1:20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>IF(tbl_bank[[#This Row],[Age]]&lt;30,"&lt;30",IF(tbl_bank[[#This Row],[Age]]&lt;40,"30-39",IF(tbl_bank[[#This Row],[Age]]&lt;50,"40-49",IF(tbl_bank[[#This Row],[Age]]&lt;60,"50-59","60+"))))</f>
        <v>40-49</v>
      </c>
      <c r="P8580">
        <f>IF(tbl_bank[[#This Row],[Balance]]=0,1,0)</f>
        <v>0</v>
      </c>
      <c r="Q8580" t="str">
        <f>IF(tbl_bank[[#This Row],[Balance]]=0,"Zero",IF(tbl_bank[[#This Row],[Balance]]&lt;100000,"1-99k","100k+"))</f>
        <v>100k+</v>
      </c>
      <c r="R8580" t="str">
        <f>IF(tbl_bank[[#This Row],[Tenure]]&lt;=0,"0-1",IF(tbl_bank[[#This Row],[Tenure]]&lt;=4,"2-4",IF(tbl_bank[[#This Row],[Tenure]]&lt;=7,"5-7","8-10")))</f>
        <v>8-10</v>
      </c>
      <c r="S8580" t="str">
        <f>IF(tbl_bank[[#This Row],[NumOfProducts]]&gt;=3,"3+",TEXT(tbl_bank[[#This Row],[NumOfProducts]],"0"))</f>
        <v>1</v>
      </c>
      <c r="T8580" t="str">
        <f>IF(tbl_bank[[#This Row],[CreditScore]]&lt;580,"&lt;580",IF(tbl_bank[[#This Row],[CreditScore]]&lt;670,"580-669",IF(tbl_bank[[#This Row],[CreditScore]]&lt;740,"670-739","740+")))</f>
        <v>&lt;580</v>
      </c>
    </row>
    <row r="8581" spans="1:20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>IF(tbl_bank[[#This Row],[Age]]&lt;30,"&lt;30",IF(tbl_bank[[#This Row],[Age]]&lt;40,"30-39",IF(tbl_bank[[#This Row],[Age]]&lt;50,"40-49",IF(tbl_bank[[#This Row],[Age]]&lt;60,"50-59","60+"))))</f>
        <v>30-39</v>
      </c>
      <c r="P8581">
        <f>IF(tbl_bank[[#This Row],[Balance]]=0,1,0)</f>
        <v>0</v>
      </c>
      <c r="Q8581" t="str">
        <f>IF(tbl_bank[[#This Row],[Balance]]=0,"Zero",IF(tbl_bank[[#This Row],[Balance]]&lt;100000,"1-99k","100k+"))</f>
        <v>100k+</v>
      </c>
      <c r="R8581" t="str">
        <f>IF(tbl_bank[[#This Row],[Tenure]]&lt;=0,"0-1",IF(tbl_bank[[#This Row],[Tenure]]&lt;=4,"2-4",IF(tbl_bank[[#This Row],[Tenure]]&lt;=7,"5-7","8-10")))</f>
        <v>2-4</v>
      </c>
      <c r="S8581" t="str">
        <f>IF(tbl_bank[[#This Row],[NumOfProducts]]&gt;=3,"3+",TEXT(tbl_bank[[#This Row],[NumOfProducts]],"0"))</f>
        <v>1</v>
      </c>
      <c r="T8581" t="str">
        <f>IF(tbl_bank[[#This Row],[CreditScore]]&lt;580,"&lt;580",IF(tbl_bank[[#This Row],[CreditScore]]&lt;670,"580-669",IF(tbl_bank[[#This Row],[CreditScore]]&lt;740,"670-739","740+")))</f>
        <v>580-669</v>
      </c>
    </row>
    <row r="8582" spans="1:20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>IF(tbl_bank[[#This Row],[Age]]&lt;30,"&lt;30",IF(tbl_bank[[#This Row],[Age]]&lt;40,"30-39",IF(tbl_bank[[#This Row],[Age]]&lt;50,"40-49",IF(tbl_bank[[#This Row],[Age]]&lt;60,"50-59","60+"))))</f>
        <v>30-39</v>
      </c>
      <c r="P8582">
        <f>IF(tbl_bank[[#This Row],[Balance]]=0,1,0)</f>
        <v>0</v>
      </c>
      <c r="Q8582" t="str">
        <f>IF(tbl_bank[[#This Row],[Balance]]=0,"Zero",IF(tbl_bank[[#This Row],[Balance]]&lt;100000,"1-99k","100k+"))</f>
        <v>100k+</v>
      </c>
      <c r="R8582" t="str">
        <f>IF(tbl_bank[[#This Row],[Tenure]]&lt;=0,"0-1",IF(tbl_bank[[#This Row],[Tenure]]&lt;=4,"2-4",IF(tbl_bank[[#This Row],[Tenure]]&lt;=7,"5-7","8-10")))</f>
        <v>5-7</v>
      </c>
      <c r="S8582" t="str">
        <f>IF(tbl_bank[[#This Row],[NumOfProducts]]&gt;=3,"3+",TEXT(tbl_bank[[#This Row],[NumOfProducts]],"0"))</f>
        <v>1</v>
      </c>
      <c r="T8582" t="str">
        <f>IF(tbl_bank[[#This Row],[CreditScore]]&lt;580,"&lt;580",IF(tbl_bank[[#This Row],[CreditScore]]&lt;670,"580-669",IF(tbl_bank[[#This Row],[CreditScore]]&lt;740,"670-739","740+")))</f>
        <v>&lt;580</v>
      </c>
    </row>
    <row r="8583" spans="1:20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>IF(tbl_bank[[#This Row],[Age]]&lt;30,"&lt;30",IF(tbl_bank[[#This Row],[Age]]&lt;40,"30-39",IF(tbl_bank[[#This Row],[Age]]&lt;50,"40-49",IF(tbl_bank[[#This Row],[Age]]&lt;60,"50-59","60+"))))</f>
        <v>40-49</v>
      </c>
      <c r="P8583">
        <f>IF(tbl_bank[[#This Row],[Balance]]=0,1,0)</f>
        <v>1</v>
      </c>
      <c r="Q8583" t="str">
        <f>IF(tbl_bank[[#This Row],[Balance]]=0,"Zero",IF(tbl_bank[[#This Row],[Balance]]&lt;100000,"1-99k","100k+"))</f>
        <v>Zero</v>
      </c>
      <c r="R8583" t="str">
        <f>IF(tbl_bank[[#This Row],[Tenure]]&lt;=0,"0-1",IF(tbl_bank[[#This Row],[Tenure]]&lt;=4,"2-4",IF(tbl_bank[[#This Row],[Tenure]]&lt;=7,"5-7","8-10")))</f>
        <v>2-4</v>
      </c>
      <c r="S8583" t="str">
        <f>IF(tbl_bank[[#This Row],[NumOfProducts]]&gt;=3,"3+",TEXT(tbl_bank[[#This Row],[NumOfProducts]],"0"))</f>
        <v>2</v>
      </c>
      <c r="T8583" t="str">
        <f>IF(tbl_bank[[#This Row],[CreditScore]]&lt;580,"&lt;580",IF(tbl_bank[[#This Row],[CreditScore]]&lt;670,"580-669",IF(tbl_bank[[#This Row],[CreditScore]]&lt;740,"670-739","740+")))</f>
        <v>580-669</v>
      </c>
    </row>
    <row r="8584" spans="1:20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>IF(tbl_bank[[#This Row],[Age]]&lt;30,"&lt;30",IF(tbl_bank[[#This Row],[Age]]&lt;40,"30-39",IF(tbl_bank[[#This Row],[Age]]&lt;50,"40-49",IF(tbl_bank[[#This Row],[Age]]&lt;60,"50-59","60+"))))</f>
        <v>30-39</v>
      </c>
      <c r="P8584">
        <f>IF(tbl_bank[[#This Row],[Balance]]=0,1,0)</f>
        <v>0</v>
      </c>
      <c r="Q8584" t="str">
        <f>IF(tbl_bank[[#This Row],[Balance]]=0,"Zero",IF(tbl_bank[[#This Row],[Balance]]&lt;100000,"1-99k","100k+"))</f>
        <v>100k+</v>
      </c>
      <c r="R8584" t="str">
        <f>IF(tbl_bank[[#This Row],[Tenure]]&lt;=0,"0-1",IF(tbl_bank[[#This Row],[Tenure]]&lt;=4,"2-4",IF(tbl_bank[[#This Row],[Tenure]]&lt;=7,"5-7","8-10")))</f>
        <v>2-4</v>
      </c>
      <c r="S8584" t="str">
        <f>IF(tbl_bank[[#This Row],[NumOfProducts]]&gt;=3,"3+",TEXT(tbl_bank[[#This Row],[NumOfProducts]],"0"))</f>
        <v>1</v>
      </c>
      <c r="T8584" t="str">
        <f>IF(tbl_bank[[#This Row],[CreditScore]]&lt;580,"&lt;580",IF(tbl_bank[[#This Row],[CreditScore]]&lt;670,"580-669",IF(tbl_bank[[#This Row],[CreditScore]]&lt;740,"670-739","740+")))</f>
        <v>580-669</v>
      </c>
    </row>
    <row r="8585" spans="1:20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>IF(tbl_bank[[#This Row],[Age]]&lt;30,"&lt;30",IF(tbl_bank[[#This Row],[Age]]&lt;40,"30-39",IF(tbl_bank[[#This Row],[Age]]&lt;50,"40-49",IF(tbl_bank[[#This Row],[Age]]&lt;60,"50-59","60+"))))</f>
        <v>30-39</v>
      </c>
      <c r="P8585">
        <f>IF(tbl_bank[[#This Row],[Balance]]=0,1,0)</f>
        <v>0</v>
      </c>
      <c r="Q8585" t="str">
        <f>IF(tbl_bank[[#This Row],[Balance]]=0,"Zero",IF(tbl_bank[[#This Row],[Balance]]&lt;100000,"1-99k","100k+"))</f>
        <v>100k+</v>
      </c>
      <c r="R8585" t="str">
        <f>IF(tbl_bank[[#This Row],[Tenure]]&lt;=0,"0-1",IF(tbl_bank[[#This Row],[Tenure]]&lt;=4,"2-4",IF(tbl_bank[[#This Row],[Tenure]]&lt;=7,"5-7","8-10")))</f>
        <v>2-4</v>
      </c>
      <c r="S8585" t="str">
        <f>IF(tbl_bank[[#This Row],[NumOfProducts]]&gt;=3,"3+",TEXT(tbl_bank[[#This Row],[NumOfProducts]],"0"))</f>
        <v>1</v>
      </c>
      <c r="T8585" t="str">
        <f>IF(tbl_bank[[#This Row],[CreditScore]]&lt;580,"&lt;580",IF(tbl_bank[[#This Row],[CreditScore]]&lt;670,"580-669",IF(tbl_bank[[#This Row],[CreditScore]]&lt;740,"670-739","740+")))</f>
        <v>580-669</v>
      </c>
    </row>
    <row r="8586" spans="1:20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>IF(tbl_bank[[#This Row],[Age]]&lt;30,"&lt;30",IF(tbl_bank[[#This Row],[Age]]&lt;40,"30-39",IF(tbl_bank[[#This Row],[Age]]&lt;50,"40-49",IF(tbl_bank[[#This Row],[Age]]&lt;60,"50-59","60+"))))</f>
        <v>&lt;30</v>
      </c>
      <c r="P8586">
        <f>IF(tbl_bank[[#This Row],[Balance]]=0,1,0)</f>
        <v>1</v>
      </c>
      <c r="Q8586" t="str">
        <f>IF(tbl_bank[[#This Row],[Balance]]=0,"Zero",IF(tbl_bank[[#This Row],[Balance]]&lt;100000,"1-99k","100k+"))</f>
        <v>Zero</v>
      </c>
      <c r="R8586" t="str">
        <f>IF(tbl_bank[[#This Row],[Tenure]]&lt;=0,"0-1",IF(tbl_bank[[#This Row],[Tenure]]&lt;=4,"2-4",IF(tbl_bank[[#This Row],[Tenure]]&lt;=7,"5-7","8-10")))</f>
        <v>5-7</v>
      </c>
      <c r="S8586" t="str">
        <f>IF(tbl_bank[[#This Row],[NumOfProducts]]&gt;=3,"3+",TEXT(tbl_bank[[#This Row],[NumOfProducts]],"0"))</f>
        <v>2</v>
      </c>
      <c r="T8586" t="str">
        <f>IF(tbl_bank[[#This Row],[CreditScore]]&lt;580,"&lt;580",IF(tbl_bank[[#This Row],[CreditScore]]&lt;670,"580-669",IF(tbl_bank[[#This Row],[CreditScore]]&lt;740,"670-739","740+")))</f>
        <v>670-739</v>
      </c>
    </row>
    <row r="8587" spans="1:20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>IF(tbl_bank[[#This Row],[Age]]&lt;30,"&lt;30",IF(tbl_bank[[#This Row],[Age]]&lt;40,"30-39",IF(tbl_bank[[#This Row],[Age]]&lt;50,"40-49",IF(tbl_bank[[#This Row],[Age]]&lt;60,"50-59","60+"))))</f>
        <v>40-49</v>
      </c>
      <c r="P8587">
        <f>IF(tbl_bank[[#This Row],[Balance]]=0,1,0)</f>
        <v>1</v>
      </c>
      <c r="Q8587" t="str">
        <f>IF(tbl_bank[[#This Row],[Balance]]=0,"Zero",IF(tbl_bank[[#This Row],[Balance]]&lt;100000,"1-99k","100k+"))</f>
        <v>Zero</v>
      </c>
      <c r="R8587" t="str">
        <f>IF(tbl_bank[[#This Row],[Tenure]]&lt;=0,"0-1",IF(tbl_bank[[#This Row],[Tenure]]&lt;=4,"2-4",IF(tbl_bank[[#This Row],[Tenure]]&lt;=7,"5-7","8-10")))</f>
        <v>5-7</v>
      </c>
      <c r="S8587" t="str">
        <f>IF(tbl_bank[[#This Row],[NumOfProducts]]&gt;=3,"3+",TEXT(tbl_bank[[#This Row],[NumOfProducts]],"0"))</f>
        <v>1</v>
      </c>
      <c r="T8587" t="str">
        <f>IF(tbl_bank[[#This Row],[CreditScore]]&lt;580,"&lt;580",IF(tbl_bank[[#This Row],[CreditScore]]&lt;670,"580-669",IF(tbl_bank[[#This Row],[CreditScore]]&lt;740,"670-739","740+")))</f>
        <v>740+</v>
      </c>
    </row>
    <row r="8588" spans="1:20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>IF(tbl_bank[[#This Row],[Age]]&lt;30,"&lt;30",IF(tbl_bank[[#This Row],[Age]]&lt;40,"30-39",IF(tbl_bank[[#This Row],[Age]]&lt;50,"40-49",IF(tbl_bank[[#This Row],[Age]]&lt;60,"50-59","60+"))))</f>
        <v>40-49</v>
      </c>
      <c r="P8588">
        <f>IF(tbl_bank[[#This Row],[Balance]]=0,1,0)</f>
        <v>0</v>
      </c>
      <c r="Q8588" t="str">
        <f>IF(tbl_bank[[#This Row],[Balance]]=0,"Zero",IF(tbl_bank[[#This Row],[Balance]]&lt;100000,"1-99k","100k+"))</f>
        <v>100k+</v>
      </c>
      <c r="R8588" t="str">
        <f>IF(tbl_bank[[#This Row],[Tenure]]&lt;=0,"0-1",IF(tbl_bank[[#This Row],[Tenure]]&lt;=4,"2-4",IF(tbl_bank[[#This Row],[Tenure]]&lt;=7,"5-7","8-10")))</f>
        <v>8-10</v>
      </c>
      <c r="S8588" t="str">
        <f>IF(tbl_bank[[#This Row],[NumOfProducts]]&gt;=3,"3+",TEXT(tbl_bank[[#This Row],[NumOfProducts]],"0"))</f>
        <v>2</v>
      </c>
      <c r="T8588" t="str">
        <f>IF(tbl_bank[[#This Row],[CreditScore]]&lt;580,"&lt;580",IF(tbl_bank[[#This Row],[CreditScore]]&lt;670,"580-669",IF(tbl_bank[[#This Row],[CreditScore]]&lt;740,"670-739","740+")))</f>
        <v>580-669</v>
      </c>
    </row>
    <row r="8589" spans="1:20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>IF(tbl_bank[[#This Row],[Age]]&lt;30,"&lt;30",IF(tbl_bank[[#This Row],[Age]]&lt;40,"30-39",IF(tbl_bank[[#This Row],[Age]]&lt;50,"40-49",IF(tbl_bank[[#This Row],[Age]]&lt;60,"50-59","60+"))))</f>
        <v>40-49</v>
      </c>
      <c r="P8589">
        <f>IF(tbl_bank[[#This Row],[Balance]]=0,1,0)</f>
        <v>0</v>
      </c>
      <c r="Q8589" t="str">
        <f>IF(tbl_bank[[#This Row],[Balance]]=0,"Zero",IF(tbl_bank[[#This Row],[Balance]]&lt;100000,"1-99k","100k+"))</f>
        <v>100k+</v>
      </c>
      <c r="R8589" t="str">
        <f>IF(tbl_bank[[#This Row],[Tenure]]&lt;=0,"0-1",IF(tbl_bank[[#This Row],[Tenure]]&lt;=4,"2-4",IF(tbl_bank[[#This Row],[Tenure]]&lt;=7,"5-7","8-10")))</f>
        <v>2-4</v>
      </c>
      <c r="S8589" t="str">
        <f>IF(tbl_bank[[#This Row],[NumOfProducts]]&gt;=3,"3+",TEXT(tbl_bank[[#This Row],[NumOfProducts]],"0"))</f>
        <v>2</v>
      </c>
      <c r="T8589" t="str">
        <f>IF(tbl_bank[[#This Row],[CreditScore]]&lt;580,"&lt;580",IF(tbl_bank[[#This Row],[CreditScore]]&lt;670,"580-669",IF(tbl_bank[[#This Row],[CreditScore]]&lt;740,"670-739","740+")))</f>
        <v>580-669</v>
      </c>
    </row>
    <row r="8590" spans="1:20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>IF(tbl_bank[[#This Row],[Age]]&lt;30,"&lt;30",IF(tbl_bank[[#This Row],[Age]]&lt;40,"30-39",IF(tbl_bank[[#This Row],[Age]]&lt;50,"40-49",IF(tbl_bank[[#This Row],[Age]]&lt;60,"50-59","60+"))))</f>
        <v>&lt;30</v>
      </c>
      <c r="P8590">
        <f>IF(tbl_bank[[#This Row],[Balance]]=0,1,0)</f>
        <v>0</v>
      </c>
      <c r="Q8590" t="str">
        <f>IF(tbl_bank[[#This Row],[Balance]]=0,"Zero",IF(tbl_bank[[#This Row],[Balance]]&lt;100000,"1-99k","100k+"))</f>
        <v>1-99k</v>
      </c>
      <c r="R8590" t="str">
        <f>IF(tbl_bank[[#This Row],[Tenure]]&lt;=0,"0-1",IF(tbl_bank[[#This Row],[Tenure]]&lt;=4,"2-4",IF(tbl_bank[[#This Row],[Tenure]]&lt;=7,"5-7","8-10")))</f>
        <v>5-7</v>
      </c>
      <c r="S8590" t="str">
        <f>IF(tbl_bank[[#This Row],[NumOfProducts]]&gt;=3,"3+",TEXT(tbl_bank[[#This Row],[NumOfProducts]],"0"))</f>
        <v>1</v>
      </c>
      <c r="T8590" t="str">
        <f>IF(tbl_bank[[#This Row],[CreditScore]]&lt;580,"&lt;580",IF(tbl_bank[[#This Row],[CreditScore]]&lt;670,"580-669",IF(tbl_bank[[#This Row],[CreditScore]]&lt;740,"670-739","740+")))</f>
        <v>670-739</v>
      </c>
    </row>
    <row r="8591" spans="1:20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>IF(tbl_bank[[#This Row],[Age]]&lt;30,"&lt;30",IF(tbl_bank[[#This Row],[Age]]&lt;40,"30-39",IF(tbl_bank[[#This Row],[Age]]&lt;50,"40-49",IF(tbl_bank[[#This Row],[Age]]&lt;60,"50-59","60+"))))</f>
        <v>30-39</v>
      </c>
      <c r="P8591">
        <f>IF(tbl_bank[[#This Row],[Balance]]=0,1,0)</f>
        <v>1</v>
      </c>
      <c r="Q8591" t="str">
        <f>IF(tbl_bank[[#This Row],[Balance]]=0,"Zero",IF(tbl_bank[[#This Row],[Balance]]&lt;100000,"1-99k","100k+"))</f>
        <v>Zero</v>
      </c>
      <c r="R8591" t="str">
        <f>IF(tbl_bank[[#This Row],[Tenure]]&lt;=0,"0-1",IF(tbl_bank[[#This Row],[Tenure]]&lt;=4,"2-4",IF(tbl_bank[[#This Row],[Tenure]]&lt;=7,"5-7","8-10")))</f>
        <v>5-7</v>
      </c>
      <c r="S8591" t="str">
        <f>IF(tbl_bank[[#This Row],[NumOfProducts]]&gt;=3,"3+",TEXT(tbl_bank[[#This Row],[NumOfProducts]],"0"))</f>
        <v>2</v>
      </c>
      <c r="T8591" t="str">
        <f>IF(tbl_bank[[#This Row],[CreditScore]]&lt;580,"&lt;580",IF(tbl_bank[[#This Row],[CreditScore]]&lt;670,"580-669",IF(tbl_bank[[#This Row],[CreditScore]]&lt;740,"670-739","740+")))</f>
        <v>670-739</v>
      </c>
    </row>
    <row r="8592" spans="1:20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>IF(tbl_bank[[#This Row],[Age]]&lt;30,"&lt;30",IF(tbl_bank[[#This Row],[Age]]&lt;40,"30-39",IF(tbl_bank[[#This Row],[Age]]&lt;50,"40-49",IF(tbl_bank[[#This Row],[Age]]&lt;60,"50-59","60+"))))</f>
        <v>40-49</v>
      </c>
      <c r="P8592">
        <f>IF(tbl_bank[[#This Row],[Balance]]=0,1,0)</f>
        <v>0</v>
      </c>
      <c r="Q8592" t="str">
        <f>IF(tbl_bank[[#This Row],[Balance]]=0,"Zero",IF(tbl_bank[[#This Row],[Balance]]&lt;100000,"1-99k","100k+"))</f>
        <v>100k+</v>
      </c>
      <c r="R8592" t="str">
        <f>IF(tbl_bank[[#This Row],[Tenure]]&lt;=0,"0-1",IF(tbl_bank[[#This Row],[Tenure]]&lt;=4,"2-4",IF(tbl_bank[[#This Row],[Tenure]]&lt;=7,"5-7","8-10")))</f>
        <v>8-10</v>
      </c>
      <c r="S8592" t="str">
        <f>IF(tbl_bank[[#This Row],[NumOfProducts]]&gt;=3,"3+",TEXT(tbl_bank[[#This Row],[NumOfProducts]],"0"))</f>
        <v>3+</v>
      </c>
      <c r="T8592" t="str">
        <f>IF(tbl_bank[[#This Row],[CreditScore]]&lt;580,"&lt;580",IF(tbl_bank[[#This Row],[CreditScore]]&lt;670,"580-669",IF(tbl_bank[[#This Row],[CreditScore]]&lt;740,"670-739","740+")))</f>
        <v>740+</v>
      </c>
    </row>
    <row r="8593" spans="1:20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>IF(tbl_bank[[#This Row],[Age]]&lt;30,"&lt;30",IF(tbl_bank[[#This Row],[Age]]&lt;40,"30-39",IF(tbl_bank[[#This Row],[Age]]&lt;50,"40-49",IF(tbl_bank[[#This Row],[Age]]&lt;60,"50-59","60+"))))</f>
        <v>30-39</v>
      </c>
      <c r="P8593">
        <f>IF(tbl_bank[[#This Row],[Balance]]=0,1,0)</f>
        <v>1</v>
      </c>
      <c r="Q8593" t="str">
        <f>IF(tbl_bank[[#This Row],[Balance]]=0,"Zero",IF(tbl_bank[[#This Row],[Balance]]&lt;100000,"1-99k","100k+"))</f>
        <v>Zero</v>
      </c>
      <c r="R8593" t="str">
        <f>IF(tbl_bank[[#This Row],[Tenure]]&lt;=0,"0-1",IF(tbl_bank[[#This Row],[Tenure]]&lt;=4,"2-4",IF(tbl_bank[[#This Row],[Tenure]]&lt;=7,"5-7","8-10")))</f>
        <v>5-7</v>
      </c>
      <c r="S8593" t="str">
        <f>IF(tbl_bank[[#This Row],[NumOfProducts]]&gt;=3,"3+",TEXT(tbl_bank[[#This Row],[NumOfProducts]],"0"))</f>
        <v>1</v>
      </c>
      <c r="T8593" t="str">
        <f>IF(tbl_bank[[#This Row],[CreditScore]]&lt;580,"&lt;580",IF(tbl_bank[[#This Row],[CreditScore]]&lt;670,"580-669",IF(tbl_bank[[#This Row],[CreditScore]]&lt;740,"670-739","740+")))</f>
        <v>670-739</v>
      </c>
    </row>
    <row r="8594" spans="1:20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>IF(tbl_bank[[#This Row],[Age]]&lt;30,"&lt;30",IF(tbl_bank[[#This Row],[Age]]&lt;40,"30-39",IF(tbl_bank[[#This Row],[Age]]&lt;50,"40-49",IF(tbl_bank[[#This Row],[Age]]&lt;60,"50-59","60+"))))</f>
        <v>40-49</v>
      </c>
      <c r="P8594">
        <f>IF(tbl_bank[[#This Row],[Balance]]=0,1,0)</f>
        <v>1</v>
      </c>
      <c r="Q8594" t="str">
        <f>IF(tbl_bank[[#This Row],[Balance]]=0,"Zero",IF(tbl_bank[[#This Row],[Balance]]&lt;100000,"1-99k","100k+"))</f>
        <v>Zero</v>
      </c>
      <c r="R8594" t="str">
        <f>IF(tbl_bank[[#This Row],[Tenure]]&lt;=0,"0-1",IF(tbl_bank[[#This Row],[Tenure]]&lt;=4,"2-4",IF(tbl_bank[[#This Row],[Tenure]]&lt;=7,"5-7","8-10")))</f>
        <v>8-10</v>
      </c>
      <c r="S8594" t="str">
        <f>IF(tbl_bank[[#This Row],[NumOfProducts]]&gt;=3,"3+",TEXT(tbl_bank[[#This Row],[NumOfProducts]],"0"))</f>
        <v>2</v>
      </c>
      <c r="T8594" t="str">
        <f>IF(tbl_bank[[#This Row],[CreditScore]]&lt;580,"&lt;580",IF(tbl_bank[[#This Row],[CreditScore]]&lt;670,"580-669",IF(tbl_bank[[#This Row],[CreditScore]]&lt;740,"670-739","740+")))</f>
        <v>670-739</v>
      </c>
    </row>
    <row r="8595" spans="1:20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>IF(tbl_bank[[#This Row],[Age]]&lt;30,"&lt;30",IF(tbl_bank[[#This Row],[Age]]&lt;40,"30-39",IF(tbl_bank[[#This Row],[Age]]&lt;50,"40-49",IF(tbl_bank[[#This Row],[Age]]&lt;60,"50-59","60+"))))</f>
        <v>30-39</v>
      </c>
      <c r="P8595">
        <f>IF(tbl_bank[[#This Row],[Balance]]=0,1,0)</f>
        <v>0</v>
      </c>
      <c r="Q8595" t="str">
        <f>IF(tbl_bank[[#This Row],[Balance]]=0,"Zero",IF(tbl_bank[[#This Row],[Balance]]&lt;100000,"1-99k","100k+"))</f>
        <v>100k+</v>
      </c>
      <c r="R8595" t="str">
        <f>IF(tbl_bank[[#This Row],[Tenure]]&lt;=0,"0-1",IF(tbl_bank[[#This Row],[Tenure]]&lt;=4,"2-4",IF(tbl_bank[[#This Row],[Tenure]]&lt;=7,"5-7","8-10")))</f>
        <v>5-7</v>
      </c>
      <c r="S8595" t="str">
        <f>IF(tbl_bank[[#This Row],[NumOfProducts]]&gt;=3,"3+",TEXT(tbl_bank[[#This Row],[NumOfProducts]],"0"))</f>
        <v>1</v>
      </c>
      <c r="T8595" t="str">
        <f>IF(tbl_bank[[#This Row],[CreditScore]]&lt;580,"&lt;580",IF(tbl_bank[[#This Row],[CreditScore]]&lt;670,"580-669",IF(tbl_bank[[#This Row],[CreditScore]]&lt;740,"670-739","740+")))</f>
        <v>580-669</v>
      </c>
    </row>
    <row r="8596" spans="1:20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>IF(tbl_bank[[#This Row],[Age]]&lt;30,"&lt;30",IF(tbl_bank[[#This Row],[Age]]&lt;40,"30-39",IF(tbl_bank[[#This Row],[Age]]&lt;50,"40-49",IF(tbl_bank[[#This Row],[Age]]&lt;60,"50-59","60+"))))</f>
        <v>30-39</v>
      </c>
      <c r="P8596">
        <f>IF(tbl_bank[[#This Row],[Balance]]=0,1,0)</f>
        <v>1</v>
      </c>
      <c r="Q8596" t="str">
        <f>IF(tbl_bank[[#This Row],[Balance]]=0,"Zero",IF(tbl_bank[[#This Row],[Balance]]&lt;100000,"1-99k","100k+"))</f>
        <v>Zero</v>
      </c>
      <c r="R8596" t="str">
        <f>IF(tbl_bank[[#This Row],[Tenure]]&lt;=0,"0-1",IF(tbl_bank[[#This Row],[Tenure]]&lt;=4,"2-4",IF(tbl_bank[[#This Row],[Tenure]]&lt;=7,"5-7","8-10")))</f>
        <v>8-10</v>
      </c>
      <c r="S8596" t="str">
        <f>IF(tbl_bank[[#This Row],[NumOfProducts]]&gt;=3,"3+",TEXT(tbl_bank[[#This Row],[NumOfProducts]],"0"))</f>
        <v>2</v>
      </c>
      <c r="T8596" t="str">
        <f>IF(tbl_bank[[#This Row],[CreditScore]]&lt;580,"&lt;580",IF(tbl_bank[[#This Row],[CreditScore]]&lt;670,"580-669",IF(tbl_bank[[#This Row],[CreditScore]]&lt;740,"670-739","740+")))</f>
        <v>670-739</v>
      </c>
    </row>
    <row r="8597" spans="1:20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>IF(tbl_bank[[#This Row],[Age]]&lt;30,"&lt;30",IF(tbl_bank[[#This Row],[Age]]&lt;40,"30-39",IF(tbl_bank[[#This Row],[Age]]&lt;50,"40-49",IF(tbl_bank[[#This Row],[Age]]&lt;60,"50-59","60+"))))</f>
        <v>&lt;30</v>
      </c>
      <c r="P8597">
        <f>IF(tbl_bank[[#This Row],[Balance]]=0,1,0)</f>
        <v>0</v>
      </c>
      <c r="Q8597" t="str">
        <f>IF(tbl_bank[[#This Row],[Balance]]=0,"Zero",IF(tbl_bank[[#This Row],[Balance]]&lt;100000,"1-99k","100k+"))</f>
        <v>100k+</v>
      </c>
      <c r="R8597" t="str">
        <f>IF(tbl_bank[[#This Row],[Tenure]]&lt;=0,"0-1",IF(tbl_bank[[#This Row],[Tenure]]&lt;=4,"2-4",IF(tbl_bank[[#This Row],[Tenure]]&lt;=7,"5-7","8-10")))</f>
        <v>5-7</v>
      </c>
      <c r="S8597" t="str">
        <f>IF(tbl_bank[[#This Row],[NumOfProducts]]&gt;=3,"3+",TEXT(tbl_bank[[#This Row],[NumOfProducts]],"0"))</f>
        <v>1</v>
      </c>
      <c r="T8597" t="str">
        <f>IF(tbl_bank[[#This Row],[CreditScore]]&lt;580,"&lt;580",IF(tbl_bank[[#This Row],[CreditScore]]&lt;670,"580-669",IF(tbl_bank[[#This Row],[CreditScore]]&lt;740,"670-739","740+")))</f>
        <v>740+</v>
      </c>
    </row>
    <row r="8598" spans="1:20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>IF(tbl_bank[[#This Row],[Age]]&lt;30,"&lt;30",IF(tbl_bank[[#This Row],[Age]]&lt;40,"30-39",IF(tbl_bank[[#This Row],[Age]]&lt;50,"40-49",IF(tbl_bank[[#This Row],[Age]]&lt;60,"50-59","60+"))))</f>
        <v>30-39</v>
      </c>
      <c r="P8598">
        <f>IF(tbl_bank[[#This Row],[Balance]]=0,1,0)</f>
        <v>1</v>
      </c>
      <c r="Q8598" t="str">
        <f>IF(tbl_bank[[#This Row],[Balance]]=0,"Zero",IF(tbl_bank[[#This Row],[Balance]]&lt;100000,"1-99k","100k+"))</f>
        <v>Zero</v>
      </c>
      <c r="R8598" t="str">
        <f>IF(tbl_bank[[#This Row],[Tenure]]&lt;=0,"0-1",IF(tbl_bank[[#This Row],[Tenure]]&lt;=4,"2-4",IF(tbl_bank[[#This Row],[Tenure]]&lt;=7,"5-7","8-10")))</f>
        <v>2-4</v>
      </c>
      <c r="S8598" t="str">
        <f>IF(tbl_bank[[#This Row],[NumOfProducts]]&gt;=3,"3+",TEXT(tbl_bank[[#This Row],[NumOfProducts]],"0"))</f>
        <v>2</v>
      </c>
      <c r="T8598" t="str">
        <f>IF(tbl_bank[[#This Row],[CreditScore]]&lt;580,"&lt;580",IF(tbl_bank[[#This Row],[CreditScore]]&lt;670,"580-669",IF(tbl_bank[[#This Row],[CreditScore]]&lt;740,"670-739","740+")))</f>
        <v>670-739</v>
      </c>
    </row>
    <row r="8599" spans="1:20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>IF(tbl_bank[[#This Row],[Age]]&lt;30,"&lt;30",IF(tbl_bank[[#This Row],[Age]]&lt;40,"30-39",IF(tbl_bank[[#This Row],[Age]]&lt;50,"40-49",IF(tbl_bank[[#This Row],[Age]]&lt;60,"50-59","60+"))))</f>
        <v>50-59</v>
      </c>
      <c r="P8599">
        <f>IF(tbl_bank[[#This Row],[Balance]]=0,1,0)</f>
        <v>0</v>
      </c>
      <c r="Q8599" t="str">
        <f>IF(tbl_bank[[#This Row],[Balance]]=0,"Zero",IF(tbl_bank[[#This Row],[Balance]]&lt;100000,"1-99k","100k+"))</f>
        <v>100k+</v>
      </c>
      <c r="R8599" t="str">
        <f>IF(tbl_bank[[#This Row],[Tenure]]&lt;=0,"0-1",IF(tbl_bank[[#This Row],[Tenure]]&lt;=4,"2-4",IF(tbl_bank[[#This Row],[Tenure]]&lt;=7,"5-7","8-10")))</f>
        <v>2-4</v>
      </c>
      <c r="S8599" t="str">
        <f>IF(tbl_bank[[#This Row],[NumOfProducts]]&gt;=3,"3+",TEXT(tbl_bank[[#This Row],[NumOfProducts]],"0"))</f>
        <v>2</v>
      </c>
      <c r="T8599" t="str">
        <f>IF(tbl_bank[[#This Row],[CreditScore]]&lt;580,"&lt;580",IF(tbl_bank[[#This Row],[CreditScore]]&lt;670,"580-669",IF(tbl_bank[[#This Row],[CreditScore]]&lt;740,"670-739","740+")))</f>
        <v>580-669</v>
      </c>
    </row>
    <row r="8600" spans="1:20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>IF(tbl_bank[[#This Row],[Age]]&lt;30,"&lt;30",IF(tbl_bank[[#This Row],[Age]]&lt;40,"30-39",IF(tbl_bank[[#This Row],[Age]]&lt;50,"40-49",IF(tbl_bank[[#This Row],[Age]]&lt;60,"50-59","60+"))))</f>
        <v>40-49</v>
      </c>
      <c r="P8600">
        <f>IF(tbl_bank[[#This Row],[Balance]]=0,1,0)</f>
        <v>1</v>
      </c>
      <c r="Q8600" t="str">
        <f>IF(tbl_bank[[#This Row],[Balance]]=0,"Zero",IF(tbl_bank[[#This Row],[Balance]]&lt;100000,"1-99k","100k+"))</f>
        <v>Zero</v>
      </c>
      <c r="R8600" t="str">
        <f>IF(tbl_bank[[#This Row],[Tenure]]&lt;=0,"0-1",IF(tbl_bank[[#This Row],[Tenure]]&lt;=4,"2-4",IF(tbl_bank[[#This Row],[Tenure]]&lt;=7,"5-7","8-10")))</f>
        <v>2-4</v>
      </c>
      <c r="S8600" t="str">
        <f>IF(tbl_bank[[#This Row],[NumOfProducts]]&gt;=3,"3+",TEXT(tbl_bank[[#This Row],[NumOfProducts]],"0"))</f>
        <v>2</v>
      </c>
      <c r="T8600" t="str">
        <f>IF(tbl_bank[[#This Row],[CreditScore]]&lt;580,"&lt;580",IF(tbl_bank[[#This Row],[CreditScore]]&lt;670,"580-669",IF(tbl_bank[[#This Row],[CreditScore]]&lt;740,"670-739","740+")))</f>
        <v>670-739</v>
      </c>
    </row>
    <row r="8601" spans="1:20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>IF(tbl_bank[[#This Row],[Age]]&lt;30,"&lt;30",IF(tbl_bank[[#This Row],[Age]]&lt;40,"30-39",IF(tbl_bank[[#This Row],[Age]]&lt;50,"40-49",IF(tbl_bank[[#This Row],[Age]]&lt;60,"50-59","60+"))))</f>
        <v>30-39</v>
      </c>
      <c r="P8601">
        <f>IF(tbl_bank[[#This Row],[Balance]]=0,1,0)</f>
        <v>1</v>
      </c>
      <c r="Q8601" t="str">
        <f>IF(tbl_bank[[#This Row],[Balance]]=0,"Zero",IF(tbl_bank[[#This Row],[Balance]]&lt;100000,"1-99k","100k+"))</f>
        <v>Zero</v>
      </c>
      <c r="R8601" t="str">
        <f>IF(tbl_bank[[#This Row],[Tenure]]&lt;=0,"0-1",IF(tbl_bank[[#This Row],[Tenure]]&lt;=4,"2-4",IF(tbl_bank[[#This Row],[Tenure]]&lt;=7,"5-7","8-10")))</f>
        <v>2-4</v>
      </c>
      <c r="S8601" t="str">
        <f>IF(tbl_bank[[#This Row],[NumOfProducts]]&gt;=3,"3+",TEXT(tbl_bank[[#This Row],[NumOfProducts]],"0"))</f>
        <v>2</v>
      </c>
      <c r="T8601" t="str">
        <f>IF(tbl_bank[[#This Row],[CreditScore]]&lt;580,"&lt;580",IF(tbl_bank[[#This Row],[CreditScore]]&lt;670,"580-669",IF(tbl_bank[[#This Row],[CreditScore]]&lt;740,"670-739","740+")))</f>
        <v>580-669</v>
      </c>
    </row>
    <row r="8602" spans="1:20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>IF(tbl_bank[[#This Row],[Age]]&lt;30,"&lt;30",IF(tbl_bank[[#This Row],[Age]]&lt;40,"30-39",IF(tbl_bank[[#This Row],[Age]]&lt;50,"40-49",IF(tbl_bank[[#This Row],[Age]]&lt;60,"50-59","60+"))))</f>
        <v>40-49</v>
      </c>
      <c r="P8602">
        <f>IF(tbl_bank[[#This Row],[Balance]]=0,1,0)</f>
        <v>0</v>
      </c>
      <c r="Q8602" t="str">
        <f>IF(tbl_bank[[#This Row],[Balance]]=0,"Zero",IF(tbl_bank[[#This Row],[Balance]]&lt;100000,"1-99k","100k+"))</f>
        <v>100k+</v>
      </c>
      <c r="R8602" t="str">
        <f>IF(tbl_bank[[#This Row],[Tenure]]&lt;=0,"0-1",IF(tbl_bank[[#This Row],[Tenure]]&lt;=4,"2-4",IF(tbl_bank[[#This Row],[Tenure]]&lt;=7,"5-7","8-10")))</f>
        <v>8-10</v>
      </c>
      <c r="S8602" t="str">
        <f>IF(tbl_bank[[#This Row],[NumOfProducts]]&gt;=3,"3+",TEXT(tbl_bank[[#This Row],[NumOfProducts]],"0"))</f>
        <v>1</v>
      </c>
      <c r="T8602" t="str">
        <f>IF(tbl_bank[[#This Row],[CreditScore]]&lt;580,"&lt;580",IF(tbl_bank[[#This Row],[CreditScore]]&lt;670,"580-669",IF(tbl_bank[[#This Row],[CreditScore]]&lt;740,"670-739","740+")))</f>
        <v>670-739</v>
      </c>
    </row>
    <row r="8603" spans="1:20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>IF(tbl_bank[[#This Row],[Age]]&lt;30,"&lt;30",IF(tbl_bank[[#This Row],[Age]]&lt;40,"30-39",IF(tbl_bank[[#This Row],[Age]]&lt;50,"40-49",IF(tbl_bank[[#This Row],[Age]]&lt;60,"50-59","60+"))))</f>
        <v>40-49</v>
      </c>
      <c r="P8603">
        <f>IF(tbl_bank[[#This Row],[Balance]]=0,1,0)</f>
        <v>0</v>
      </c>
      <c r="Q8603" t="str">
        <f>IF(tbl_bank[[#This Row],[Balance]]=0,"Zero",IF(tbl_bank[[#This Row],[Balance]]&lt;100000,"1-99k","100k+"))</f>
        <v>100k+</v>
      </c>
      <c r="R8603" t="str">
        <f>IF(tbl_bank[[#This Row],[Tenure]]&lt;=0,"0-1",IF(tbl_bank[[#This Row],[Tenure]]&lt;=4,"2-4",IF(tbl_bank[[#This Row],[Tenure]]&lt;=7,"5-7","8-10")))</f>
        <v>8-10</v>
      </c>
      <c r="S8603" t="str">
        <f>IF(tbl_bank[[#This Row],[NumOfProducts]]&gt;=3,"3+",TEXT(tbl_bank[[#This Row],[NumOfProducts]],"0"))</f>
        <v>1</v>
      </c>
      <c r="T8603" t="str">
        <f>IF(tbl_bank[[#This Row],[CreditScore]]&lt;580,"&lt;580",IF(tbl_bank[[#This Row],[CreditScore]]&lt;670,"580-669",IF(tbl_bank[[#This Row],[CreditScore]]&lt;740,"670-739","740+")))</f>
        <v>580-669</v>
      </c>
    </row>
    <row r="8604" spans="1:20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>IF(tbl_bank[[#This Row],[Age]]&lt;30,"&lt;30",IF(tbl_bank[[#This Row],[Age]]&lt;40,"30-39",IF(tbl_bank[[#This Row],[Age]]&lt;50,"40-49",IF(tbl_bank[[#This Row],[Age]]&lt;60,"50-59","60+"))))</f>
        <v>60+</v>
      </c>
      <c r="P8604">
        <f>IF(tbl_bank[[#This Row],[Balance]]=0,1,0)</f>
        <v>1</v>
      </c>
      <c r="Q8604" t="str">
        <f>IF(tbl_bank[[#This Row],[Balance]]=0,"Zero",IF(tbl_bank[[#This Row],[Balance]]&lt;100000,"1-99k","100k+"))</f>
        <v>Zero</v>
      </c>
      <c r="R8604" t="str">
        <f>IF(tbl_bank[[#This Row],[Tenure]]&lt;=0,"0-1",IF(tbl_bank[[#This Row],[Tenure]]&lt;=4,"2-4",IF(tbl_bank[[#This Row],[Tenure]]&lt;=7,"5-7","8-10")))</f>
        <v>8-10</v>
      </c>
      <c r="S8604" t="str">
        <f>IF(tbl_bank[[#This Row],[NumOfProducts]]&gt;=3,"3+",TEXT(tbl_bank[[#This Row],[NumOfProducts]],"0"))</f>
        <v>2</v>
      </c>
      <c r="T8604" t="str">
        <f>IF(tbl_bank[[#This Row],[CreditScore]]&lt;580,"&lt;580",IF(tbl_bank[[#This Row],[CreditScore]]&lt;670,"580-669",IF(tbl_bank[[#This Row],[CreditScore]]&lt;740,"670-739","740+")))</f>
        <v>580-669</v>
      </c>
    </row>
    <row r="8605" spans="1:20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>IF(tbl_bank[[#This Row],[Age]]&lt;30,"&lt;30",IF(tbl_bank[[#This Row],[Age]]&lt;40,"30-39",IF(tbl_bank[[#This Row],[Age]]&lt;50,"40-49",IF(tbl_bank[[#This Row],[Age]]&lt;60,"50-59","60+"))))</f>
        <v>50-59</v>
      </c>
      <c r="P8605">
        <f>IF(tbl_bank[[#This Row],[Balance]]=0,1,0)</f>
        <v>0</v>
      </c>
      <c r="Q8605" t="str">
        <f>IF(tbl_bank[[#This Row],[Balance]]=0,"Zero",IF(tbl_bank[[#This Row],[Balance]]&lt;100000,"1-99k","100k+"))</f>
        <v>100k+</v>
      </c>
      <c r="R8605" t="str">
        <f>IF(tbl_bank[[#This Row],[Tenure]]&lt;=0,"0-1",IF(tbl_bank[[#This Row],[Tenure]]&lt;=4,"2-4",IF(tbl_bank[[#This Row],[Tenure]]&lt;=7,"5-7","8-10")))</f>
        <v>2-4</v>
      </c>
      <c r="S8605" t="str">
        <f>IF(tbl_bank[[#This Row],[NumOfProducts]]&gt;=3,"3+",TEXT(tbl_bank[[#This Row],[NumOfProducts]],"0"))</f>
        <v>1</v>
      </c>
      <c r="T8605" t="str">
        <f>IF(tbl_bank[[#This Row],[CreditScore]]&lt;580,"&lt;580",IF(tbl_bank[[#This Row],[CreditScore]]&lt;670,"580-669",IF(tbl_bank[[#This Row],[CreditScore]]&lt;740,"670-739","740+")))</f>
        <v>&lt;580</v>
      </c>
    </row>
    <row r="8606" spans="1:20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>IF(tbl_bank[[#This Row],[Age]]&lt;30,"&lt;30",IF(tbl_bank[[#This Row],[Age]]&lt;40,"30-39",IF(tbl_bank[[#This Row],[Age]]&lt;50,"40-49",IF(tbl_bank[[#This Row],[Age]]&lt;60,"50-59","60+"))))</f>
        <v>30-39</v>
      </c>
      <c r="P8606">
        <f>IF(tbl_bank[[#This Row],[Balance]]=0,1,0)</f>
        <v>1</v>
      </c>
      <c r="Q8606" t="str">
        <f>IF(tbl_bank[[#This Row],[Balance]]=0,"Zero",IF(tbl_bank[[#This Row],[Balance]]&lt;100000,"1-99k","100k+"))</f>
        <v>Zero</v>
      </c>
      <c r="R8606" t="str">
        <f>IF(tbl_bank[[#This Row],[Tenure]]&lt;=0,"0-1",IF(tbl_bank[[#This Row],[Tenure]]&lt;=4,"2-4",IF(tbl_bank[[#This Row],[Tenure]]&lt;=7,"5-7","8-10")))</f>
        <v>5-7</v>
      </c>
      <c r="S8606" t="str">
        <f>IF(tbl_bank[[#This Row],[NumOfProducts]]&gt;=3,"3+",TEXT(tbl_bank[[#This Row],[NumOfProducts]],"0"))</f>
        <v>2</v>
      </c>
      <c r="T8606" t="str">
        <f>IF(tbl_bank[[#This Row],[CreditScore]]&lt;580,"&lt;580",IF(tbl_bank[[#This Row],[CreditScore]]&lt;670,"580-669",IF(tbl_bank[[#This Row],[CreditScore]]&lt;740,"670-739","740+")))</f>
        <v>740+</v>
      </c>
    </row>
    <row r="8607" spans="1:20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>IF(tbl_bank[[#This Row],[Age]]&lt;30,"&lt;30",IF(tbl_bank[[#This Row],[Age]]&lt;40,"30-39",IF(tbl_bank[[#This Row],[Age]]&lt;50,"40-49",IF(tbl_bank[[#This Row],[Age]]&lt;60,"50-59","60+"))))</f>
        <v>40-49</v>
      </c>
      <c r="P8607">
        <f>IF(tbl_bank[[#This Row],[Balance]]=0,1,0)</f>
        <v>1</v>
      </c>
      <c r="Q8607" t="str">
        <f>IF(tbl_bank[[#This Row],[Balance]]=0,"Zero",IF(tbl_bank[[#This Row],[Balance]]&lt;100000,"1-99k","100k+"))</f>
        <v>Zero</v>
      </c>
      <c r="R8607" t="str">
        <f>IF(tbl_bank[[#This Row],[Tenure]]&lt;=0,"0-1",IF(tbl_bank[[#This Row],[Tenure]]&lt;=4,"2-4",IF(tbl_bank[[#This Row],[Tenure]]&lt;=7,"5-7","8-10")))</f>
        <v>8-10</v>
      </c>
      <c r="S8607" t="str">
        <f>IF(tbl_bank[[#This Row],[NumOfProducts]]&gt;=3,"3+",TEXT(tbl_bank[[#This Row],[NumOfProducts]],"0"))</f>
        <v>2</v>
      </c>
      <c r="T8607" t="str">
        <f>IF(tbl_bank[[#This Row],[CreditScore]]&lt;580,"&lt;580",IF(tbl_bank[[#This Row],[CreditScore]]&lt;670,"580-669",IF(tbl_bank[[#This Row],[CreditScore]]&lt;740,"670-739","740+")))</f>
        <v>&lt;580</v>
      </c>
    </row>
    <row r="8608" spans="1:20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>IF(tbl_bank[[#This Row],[Age]]&lt;30,"&lt;30",IF(tbl_bank[[#This Row],[Age]]&lt;40,"30-39",IF(tbl_bank[[#This Row],[Age]]&lt;50,"40-49",IF(tbl_bank[[#This Row],[Age]]&lt;60,"50-59","60+"))))</f>
        <v>40-49</v>
      </c>
      <c r="P8608">
        <f>IF(tbl_bank[[#This Row],[Balance]]=0,1,0)</f>
        <v>1</v>
      </c>
      <c r="Q8608" t="str">
        <f>IF(tbl_bank[[#This Row],[Balance]]=0,"Zero",IF(tbl_bank[[#This Row],[Balance]]&lt;100000,"1-99k","100k+"))</f>
        <v>Zero</v>
      </c>
      <c r="R8608" t="str">
        <f>IF(tbl_bank[[#This Row],[Tenure]]&lt;=0,"0-1",IF(tbl_bank[[#This Row],[Tenure]]&lt;=4,"2-4",IF(tbl_bank[[#This Row],[Tenure]]&lt;=7,"5-7","8-10")))</f>
        <v>5-7</v>
      </c>
      <c r="S8608" t="str">
        <f>IF(tbl_bank[[#This Row],[NumOfProducts]]&gt;=3,"3+",TEXT(tbl_bank[[#This Row],[NumOfProducts]],"0"))</f>
        <v>2</v>
      </c>
      <c r="T8608" t="str">
        <f>IF(tbl_bank[[#This Row],[CreditScore]]&lt;580,"&lt;580",IF(tbl_bank[[#This Row],[CreditScore]]&lt;670,"580-669",IF(tbl_bank[[#This Row],[CreditScore]]&lt;740,"670-739","740+")))</f>
        <v>740+</v>
      </c>
    </row>
    <row r="8609" spans="1:20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>IF(tbl_bank[[#This Row],[Age]]&lt;30,"&lt;30",IF(tbl_bank[[#This Row],[Age]]&lt;40,"30-39",IF(tbl_bank[[#This Row],[Age]]&lt;50,"40-49",IF(tbl_bank[[#This Row],[Age]]&lt;60,"50-59","60+"))))</f>
        <v>30-39</v>
      </c>
      <c r="P8609">
        <f>IF(tbl_bank[[#This Row],[Balance]]=0,1,0)</f>
        <v>0</v>
      </c>
      <c r="Q8609" t="str">
        <f>IF(tbl_bank[[#This Row],[Balance]]=0,"Zero",IF(tbl_bank[[#This Row],[Balance]]&lt;100000,"1-99k","100k+"))</f>
        <v>1-99k</v>
      </c>
      <c r="R8609" t="str">
        <f>IF(tbl_bank[[#This Row],[Tenure]]&lt;=0,"0-1",IF(tbl_bank[[#This Row],[Tenure]]&lt;=4,"2-4",IF(tbl_bank[[#This Row],[Tenure]]&lt;=7,"5-7","8-10")))</f>
        <v>2-4</v>
      </c>
      <c r="S8609" t="str">
        <f>IF(tbl_bank[[#This Row],[NumOfProducts]]&gt;=3,"3+",TEXT(tbl_bank[[#This Row],[NumOfProducts]],"0"))</f>
        <v>2</v>
      </c>
      <c r="T8609" t="str">
        <f>IF(tbl_bank[[#This Row],[CreditScore]]&lt;580,"&lt;580",IF(tbl_bank[[#This Row],[CreditScore]]&lt;670,"580-669",IF(tbl_bank[[#This Row],[CreditScore]]&lt;740,"670-739","740+")))</f>
        <v>580-669</v>
      </c>
    </row>
    <row r="8610" spans="1:20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>IF(tbl_bank[[#This Row],[Age]]&lt;30,"&lt;30",IF(tbl_bank[[#This Row],[Age]]&lt;40,"30-39",IF(tbl_bank[[#This Row],[Age]]&lt;50,"40-49",IF(tbl_bank[[#This Row],[Age]]&lt;60,"50-59","60+"))))</f>
        <v>30-39</v>
      </c>
      <c r="P8610">
        <f>IF(tbl_bank[[#This Row],[Balance]]=0,1,0)</f>
        <v>0</v>
      </c>
      <c r="Q8610" t="str">
        <f>IF(tbl_bank[[#This Row],[Balance]]=0,"Zero",IF(tbl_bank[[#This Row],[Balance]]&lt;100000,"1-99k","100k+"))</f>
        <v>1-99k</v>
      </c>
      <c r="R8610" t="str">
        <f>IF(tbl_bank[[#This Row],[Tenure]]&lt;=0,"0-1",IF(tbl_bank[[#This Row],[Tenure]]&lt;=4,"2-4",IF(tbl_bank[[#This Row],[Tenure]]&lt;=7,"5-7","8-10")))</f>
        <v>2-4</v>
      </c>
      <c r="S8610" t="str">
        <f>IF(tbl_bank[[#This Row],[NumOfProducts]]&gt;=3,"3+",TEXT(tbl_bank[[#This Row],[NumOfProducts]],"0"))</f>
        <v>2</v>
      </c>
      <c r="T8610" t="str">
        <f>IF(tbl_bank[[#This Row],[CreditScore]]&lt;580,"&lt;580",IF(tbl_bank[[#This Row],[CreditScore]]&lt;670,"580-669",IF(tbl_bank[[#This Row],[CreditScore]]&lt;740,"670-739","740+")))</f>
        <v>670-739</v>
      </c>
    </row>
    <row r="8611" spans="1:20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>IF(tbl_bank[[#This Row],[Age]]&lt;30,"&lt;30",IF(tbl_bank[[#This Row],[Age]]&lt;40,"30-39",IF(tbl_bank[[#This Row],[Age]]&lt;50,"40-49",IF(tbl_bank[[#This Row],[Age]]&lt;60,"50-59","60+"))))</f>
        <v>40-49</v>
      </c>
      <c r="P8611">
        <f>IF(tbl_bank[[#This Row],[Balance]]=0,1,0)</f>
        <v>1</v>
      </c>
      <c r="Q8611" t="str">
        <f>IF(tbl_bank[[#This Row],[Balance]]=0,"Zero",IF(tbl_bank[[#This Row],[Balance]]&lt;100000,"1-99k","100k+"))</f>
        <v>Zero</v>
      </c>
      <c r="R8611" t="str">
        <f>IF(tbl_bank[[#This Row],[Tenure]]&lt;=0,"0-1",IF(tbl_bank[[#This Row],[Tenure]]&lt;=4,"2-4",IF(tbl_bank[[#This Row],[Tenure]]&lt;=7,"5-7","8-10")))</f>
        <v>2-4</v>
      </c>
      <c r="S8611" t="str">
        <f>IF(tbl_bank[[#This Row],[NumOfProducts]]&gt;=3,"3+",TEXT(tbl_bank[[#This Row],[NumOfProducts]],"0"))</f>
        <v>2</v>
      </c>
      <c r="T8611" t="str">
        <f>IF(tbl_bank[[#This Row],[CreditScore]]&lt;580,"&lt;580",IF(tbl_bank[[#This Row],[CreditScore]]&lt;670,"580-669",IF(tbl_bank[[#This Row],[CreditScore]]&lt;740,"670-739","740+")))</f>
        <v>670-739</v>
      </c>
    </row>
    <row r="8612" spans="1:20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>IF(tbl_bank[[#This Row],[Age]]&lt;30,"&lt;30",IF(tbl_bank[[#This Row],[Age]]&lt;40,"30-39",IF(tbl_bank[[#This Row],[Age]]&lt;50,"40-49",IF(tbl_bank[[#This Row],[Age]]&lt;60,"50-59","60+"))))</f>
        <v>&lt;30</v>
      </c>
      <c r="P8612">
        <f>IF(tbl_bank[[#This Row],[Balance]]=0,1,0)</f>
        <v>1</v>
      </c>
      <c r="Q8612" t="str">
        <f>IF(tbl_bank[[#This Row],[Balance]]=0,"Zero",IF(tbl_bank[[#This Row],[Balance]]&lt;100000,"1-99k","100k+"))</f>
        <v>Zero</v>
      </c>
      <c r="R8612" t="str">
        <f>IF(tbl_bank[[#This Row],[Tenure]]&lt;=0,"0-1",IF(tbl_bank[[#This Row],[Tenure]]&lt;=4,"2-4",IF(tbl_bank[[#This Row],[Tenure]]&lt;=7,"5-7","8-10")))</f>
        <v>8-10</v>
      </c>
      <c r="S8612" t="str">
        <f>IF(tbl_bank[[#This Row],[NumOfProducts]]&gt;=3,"3+",TEXT(tbl_bank[[#This Row],[NumOfProducts]],"0"))</f>
        <v>2</v>
      </c>
      <c r="T8612" t="str">
        <f>IF(tbl_bank[[#This Row],[CreditScore]]&lt;580,"&lt;580",IF(tbl_bank[[#This Row],[CreditScore]]&lt;670,"580-669",IF(tbl_bank[[#This Row],[CreditScore]]&lt;740,"670-739","740+")))</f>
        <v>670-739</v>
      </c>
    </row>
    <row r="8613" spans="1:20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>IF(tbl_bank[[#This Row],[Age]]&lt;30,"&lt;30",IF(tbl_bank[[#This Row],[Age]]&lt;40,"30-39",IF(tbl_bank[[#This Row],[Age]]&lt;50,"40-49",IF(tbl_bank[[#This Row],[Age]]&lt;60,"50-59","60+"))))</f>
        <v>30-39</v>
      </c>
      <c r="P8613">
        <f>IF(tbl_bank[[#This Row],[Balance]]=0,1,0)</f>
        <v>1</v>
      </c>
      <c r="Q8613" t="str">
        <f>IF(tbl_bank[[#This Row],[Balance]]=0,"Zero",IF(tbl_bank[[#This Row],[Balance]]&lt;100000,"1-99k","100k+"))</f>
        <v>Zero</v>
      </c>
      <c r="R8613" t="str">
        <f>IF(tbl_bank[[#This Row],[Tenure]]&lt;=0,"0-1",IF(tbl_bank[[#This Row],[Tenure]]&lt;=4,"2-4",IF(tbl_bank[[#This Row],[Tenure]]&lt;=7,"5-7","8-10")))</f>
        <v>2-4</v>
      </c>
      <c r="S8613" t="str">
        <f>IF(tbl_bank[[#This Row],[NumOfProducts]]&gt;=3,"3+",TEXT(tbl_bank[[#This Row],[NumOfProducts]],"0"))</f>
        <v>2</v>
      </c>
      <c r="T8613" t="str">
        <f>IF(tbl_bank[[#This Row],[CreditScore]]&lt;580,"&lt;580",IF(tbl_bank[[#This Row],[CreditScore]]&lt;670,"580-669",IF(tbl_bank[[#This Row],[CreditScore]]&lt;740,"670-739","740+")))</f>
        <v>580-669</v>
      </c>
    </row>
    <row r="8614" spans="1:20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>IF(tbl_bank[[#This Row],[Age]]&lt;30,"&lt;30",IF(tbl_bank[[#This Row],[Age]]&lt;40,"30-39",IF(tbl_bank[[#This Row],[Age]]&lt;50,"40-49",IF(tbl_bank[[#This Row],[Age]]&lt;60,"50-59","60+"))))</f>
        <v>30-39</v>
      </c>
      <c r="P8614">
        <f>IF(tbl_bank[[#This Row],[Balance]]=0,1,0)</f>
        <v>0</v>
      </c>
      <c r="Q8614" t="str">
        <f>IF(tbl_bank[[#This Row],[Balance]]=0,"Zero",IF(tbl_bank[[#This Row],[Balance]]&lt;100000,"1-99k","100k+"))</f>
        <v>100k+</v>
      </c>
      <c r="R8614" t="str">
        <f>IF(tbl_bank[[#This Row],[Tenure]]&lt;=0,"0-1",IF(tbl_bank[[#This Row],[Tenure]]&lt;=4,"2-4",IF(tbl_bank[[#This Row],[Tenure]]&lt;=7,"5-7","8-10")))</f>
        <v>2-4</v>
      </c>
      <c r="S8614" t="str">
        <f>IF(tbl_bank[[#This Row],[NumOfProducts]]&gt;=3,"3+",TEXT(tbl_bank[[#This Row],[NumOfProducts]],"0"))</f>
        <v>2</v>
      </c>
      <c r="T8614" t="str">
        <f>IF(tbl_bank[[#This Row],[CreditScore]]&lt;580,"&lt;580",IF(tbl_bank[[#This Row],[CreditScore]]&lt;670,"580-669",IF(tbl_bank[[#This Row],[CreditScore]]&lt;740,"670-739","740+")))</f>
        <v>670-739</v>
      </c>
    </row>
    <row r="8615" spans="1:20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>IF(tbl_bank[[#This Row],[Age]]&lt;30,"&lt;30",IF(tbl_bank[[#This Row],[Age]]&lt;40,"30-39",IF(tbl_bank[[#This Row],[Age]]&lt;50,"40-49",IF(tbl_bank[[#This Row],[Age]]&lt;60,"50-59","60+"))))</f>
        <v>&lt;30</v>
      </c>
      <c r="P8615">
        <f>IF(tbl_bank[[#This Row],[Balance]]=0,1,0)</f>
        <v>0</v>
      </c>
      <c r="Q8615" t="str">
        <f>IF(tbl_bank[[#This Row],[Balance]]=0,"Zero",IF(tbl_bank[[#This Row],[Balance]]&lt;100000,"1-99k","100k+"))</f>
        <v>100k+</v>
      </c>
      <c r="R8615" t="str">
        <f>IF(tbl_bank[[#This Row],[Tenure]]&lt;=0,"0-1",IF(tbl_bank[[#This Row],[Tenure]]&lt;=4,"2-4",IF(tbl_bank[[#This Row],[Tenure]]&lt;=7,"5-7","8-10")))</f>
        <v>2-4</v>
      </c>
      <c r="S8615" t="str">
        <f>IF(tbl_bank[[#This Row],[NumOfProducts]]&gt;=3,"3+",TEXT(tbl_bank[[#This Row],[NumOfProducts]],"0"))</f>
        <v>1</v>
      </c>
      <c r="T8615" t="str">
        <f>IF(tbl_bank[[#This Row],[CreditScore]]&lt;580,"&lt;580",IF(tbl_bank[[#This Row],[CreditScore]]&lt;670,"580-669",IF(tbl_bank[[#This Row],[CreditScore]]&lt;740,"670-739","740+")))</f>
        <v>670-739</v>
      </c>
    </row>
    <row r="8616" spans="1:20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>IF(tbl_bank[[#This Row],[Age]]&lt;30,"&lt;30",IF(tbl_bank[[#This Row],[Age]]&lt;40,"30-39",IF(tbl_bank[[#This Row],[Age]]&lt;50,"40-49",IF(tbl_bank[[#This Row],[Age]]&lt;60,"50-59","60+"))))</f>
        <v>30-39</v>
      </c>
      <c r="P8616">
        <f>IF(tbl_bank[[#This Row],[Balance]]=0,1,0)</f>
        <v>0</v>
      </c>
      <c r="Q8616" t="str">
        <f>IF(tbl_bank[[#This Row],[Balance]]=0,"Zero",IF(tbl_bank[[#This Row],[Balance]]&lt;100000,"1-99k","100k+"))</f>
        <v>100k+</v>
      </c>
      <c r="R8616" t="str">
        <f>IF(tbl_bank[[#This Row],[Tenure]]&lt;=0,"0-1",IF(tbl_bank[[#This Row],[Tenure]]&lt;=4,"2-4",IF(tbl_bank[[#This Row],[Tenure]]&lt;=7,"5-7","8-10")))</f>
        <v>2-4</v>
      </c>
      <c r="S8616" t="str">
        <f>IF(tbl_bank[[#This Row],[NumOfProducts]]&gt;=3,"3+",TEXT(tbl_bank[[#This Row],[NumOfProducts]],"0"))</f>
        <v>1</v>
      </c>
      <c r="T8616" t="str">
        <f>IF(tbl_bank[[#This Row],[CreditScore]]&lt;580,"&lt;580",IF(tbl_bank[[#This Row],[CreditScore]]&lt;670,"580-669",IF(tbl_bank[[#This Row],[CreditScore]]&lt;740,"670-739","740+")))</f>
        <v>740+</v>
      </c>
    </row>
    <row r="8617" spans="1:20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>IF(tbl_bank[[#This Row],[Age]]&lt;30,"&lt;30",IF(tbl_bank[[#This Row],[Age]]&lt;40,"30-39",IF(tbl_bank[[#This Row],[Age]]&lt;50,"40-49",IF(tbl_bank[[#This Row],[Age]]&lt;60,"50-59","60+"))))</f>
        <v>30-39</v>
      </c>
      <c r="P8617">
        <f>IF(tbl_bank[[#This Row],[Balance]]=0,1,0)</f>
        <v>1</v>
      </c>
      <c r="Q8617" t="str">
        <f>IF(tbl_bank[[#This Row],[Balance]]=0,"Zero",IF(tbl_bank[[#This Row],[Balance]]&lt;100000,"1-99k","100k+"))</f>
        <v>Zero</v>
      </c>
      <c r="R8617" t="str">
        <f>IF(tbl_bank[[#This Row],[Tenure]]&lt;=0,"0-1",IF(tbl_bank[[#This Row],[Tenure]]&lt;=4,"2-4",IF(tbl_bank[[#This Row],[Tenure]]&lt;=7,"5-7","8-10")))</f>
        <v>2-4</v>
      </c>
      <c r="S8617" t="str">
        <f>IF(tbl_bank[[#This Row],[NumOfProducts]]&gt;=3,"3+",TEXT(tbl_bank[[#This Row],[NumOfProducts]],"0"))</f>
        <v>1</v>
      </c>
      <c r="T8617" t="str">
        <f>IF(tbl_bank[[#This Row],[CreditScore]]&lt;580,"&lt;580",IF(tbl_bank[[#This Row],[CreditScore]]&lt;670,"580-669",IF(tbl_bank[[#This Row],[CreditScore]]&lt;740,"670-739","740+")))</f>
        <v>580-669</v>
      </c>
    </row>
    <row r="8618" spans="1:20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>IF(tbl_bank[[#This Row],[Age]]&lt;30,"&lt;30",IF(tbl_bank[[#This Row],[Age]]&lt;40,"30-39",IF(tbl_bank[[#This Row],[Age]]&lt;50,"40-49",IF(tbl_bank[[#This Row],[Age]]&lt;60,"50-59","60+"))))</f>
        <v>&lt;30</v>
      </c>
      <c r="P8618">
        <f>IF(tbl_bank[[#This Row],[Balance]]=0,1,0)</f>
        <v>0</v>
      </c>
      <c r="Q8618" t="str">
        <f>IF(tbl_bank[[#This Row],[Balance]]=0,"Zero",IF(tbl_bank[[#This Row],[Balance]]&lt;100000,"1-99k","100k+"))</f>
        <v>100k+</v>
      </c>
      <c r="R8618" t="str">
        <f>IF(tbl_bank[[#This Row],[Tenure]]&lt;=0,"0-1",IF(tbl_bank[[#This Row],[Tenure]]&lt;=4,"2-4",IF(tbl_bank[[#This Row],[Tenure]]&lt;=7,"5-7","8-10")))</f>
        <v>5-7</v>
      </c>
      <c r="S8618" t="str">
        <f>IF(tbl_bank[[#This Row],[NumOfProducts]]&gt;=3,"3+",TEXT(tbl_bank[[#This Row],[NumOfProducts]],"0"))</f>
        <v>2</v>
      </c>
      <c r="T8618" t="str">
        <f>IF(tbl_bank[[#This Row],[CreditScore]]&lt;580,"&lt;580",IF(tbl_bank[[#This Row],[CreditScore]]&lt;670,"580-669",IF(tbl_bank[[#This Row],[CreditScore]]&lt;740,"670-739","740+")))</f>
        <v>580-669</v>
      </c>
    </row>
    <row r="8619" spans="1:20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>IF(tbl_bank[[#This Row],[Age]]&lt;30,"&lt;30",IF(tbl_bank[[#This Row],[Age]]&lt;40,"30-39",IF(tbl_bank[[#This Row],[Age]]&lt;50,"40-49",IF(tbl_bank[[#This Row],[Age]]&lt;60,"50-59","60+"))))</f>
        <v>30-39</v>
      </c>
      <c r="P8619">
        <f>IF(tbl_bank[[#This Row],[Balance]]=0,1,0)</f>
        <v>1</v>
      </c>
      <c r="Q8619" t="str">
        <f>IF(tbl_bank[[#This Row],[Balance]]=0,"Zero",IF(tbl_bank[[#This Row],[Balance]]&lt;100000,"1-99k","100k+"))</f>
        <v>Zero</v>
      </c>
      <c r="R8619" t="str">
        <f>IF(tbl_bank[[#This Row],[Tenure]]&lt;=0,"0-1",IF(tbl_bank[[#This Row],[Tenure]]&lt;=4,"2-4",IF(tbl_bank[[#This Row],[Tenure]]&lt;=7,"5-7","8-10")))</f>
        <v>5-7</v>
      </c>
      <c r="S8619" t="str">
        <f>IF(tbl_bank[[#This Row],[NumOfProducts]]&gt;=3,"3+",TEXT(tbl_bank[[#This Row],[NumOfProducts]],"0"))</f>
        <v>2</v>
      </c>
      <c r="T8619" t="str">
        <f>IF(tbl_bank[[#This Row],[CreditScore]]&lt;580,"&lt;580",IF(tbl_bank[[#This Row],[CreditScore]]&lt;670,"580-669",IF(tbl_bank[[#This Row],[CreditScore]]&lt;740,"670-739","740+")))</f>
        <v>580-669</v>
      </c>
    </row>
    <row r="8620" spans="1:20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>IF(tbl_bank[[#This Row],[Age]]&lt;30,"&lt;30",IF(tbl_bank[[#This Row],[Age]]&lt;40,"30-39",IF(tbl_bank[[#This Row],[Age]]&lt;50,"40-49",IF(tbl_bank[[#This Row],[Age]]&lt;60,"50-59","60+"))))</f>
        <v>40-49</v>
      </c>
      <c r="P8620">
        <f>IF(tbl_bank[[#This Row],[Balance]]=0,1,0)</f>
        <v>0</v>
      </c>
      <c r="Q8620" t="str">
        <f>IF(tbl_bank[[#This Row],[Balance]]=0,"Zero",IF(tbl_bank[[#This Row],[Balance]]&lt;100000,"1-99k","100k+"))</f>
        <v>100k+</v>
      </c>
      <c r="R8620" t="str">
        <f>IF(tbl_bank[[#This Row],[Tenure]]&lt;=0,"0-1",IF(tbl_bank[[#This Row],[Tenure]]&lt;=4,"2-4",IF(tbl_bank[[#This Row],[Tenure]]&lt;=7,"5-7","8-10")))</f>
        <v>5-7</v>
      </c>
      <c r="S8620" t="str">
        <f>IF(tbl_bank[[#This Row],[NumOfProducts]]&gt;=3,"3+",TEXT(tbl_bank[[#This Row],[NumOfProducts]],"0"))</f>
        <v>2</v>
      </c>
      <c r="T8620" t="str">
        <f>IF(tbl_bank[[#This Row],[CreditScore]]&lt;580,"&lt;580",IF(tbl_bank[[#This Row],[CreditScore]]&lt;670,"580-669",IF(tbl_bank[[#This Row],[CreditScore]]&lt;740,"670-739","740+")))</f>
        <v>580-669</v>
      </c>
    </row>
    <row r="8621" spans="1:20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>IF(tbl_bank[[#This Row],[Age]]&lt;30,"&lt;30",IF(tbl_bank[[#This Row],[Age]]&lt;40,"30-39",IF(tbl_bank[[#This Row],[Age]]&lt;50,"40-49",IF(tbl_bank[[#This Row],[Age]]&lt;60,"50-59","60+"))))</f>
        <v>30-39</v>
      </c>
      <c r="P8621">
        <f>IF(tbl_bank[[#This Row],[Balance]]=0,1,0)</f>
        <v>1</v>
      </c>
      <c r="Q8621" t="str">
        <f>IF(tbl_bank[[#This Row],[Balance]]=0,"Zero",IF(tbl_bank[[#This Row],[Balance]]&lt;100000,"1-99k","100k+"))</f>
        <v>Zero</v>
      </c>
      <c r="R8621" t="str">
        <f>IF(tbl_bank[[#This Row],[Tenure]]&lt;=0,"0-1",IF(tbl_bank[[#This Row],[Tenure]]&lt;=4,"2-4",IF(tbl_bank[[#This Row],[Tenure]]&lt;=7,"5-7","8-10")))</f>
        <v>5-7</v>
      </c>
      <c r="S8621" t="str">
        <f>IF(tbl_bank[[#This Row],[NumOfProducts]]&gt;=3,"3+",TEXT(tbl_bank[[#This Row],[NumOfProducts]],"0"))</f>
        <v>2</v>
      </c>
      <c r="T8621" t="str">
        <f>IF(tbl_bank[[#This Row],[CreditScore]]&lt;580,"&lt;580",IF(tbl_bank[[#This Row],[CreditScore]]&lt;670,"580-669",IF(tbl_bank[[#This Row],[CreditScore]]&lt;740,"670-739","740+")))</f>
        <v>740+</v>
      </c>
    </row>
    <row r="8622" spans="1:20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>IF(tbl_bank[[#This Row],[Age]]&lt;30,"&lt;30",IF(tbl_bank[[#This Row],[Age]]&lt;40,"30-39",IF(tbl_bank[[#This Row],[Age]]&lt;50,"40-49",IF(tbl_bank[[#This Row],[Age]]&lt;60,"50-59","60+"))))</f>
        <v>40-49</v>
      </c>
      <c r="P8622">
        <f>IF(tbl_bank[[#This Row],[Balance]]=0,1,0)</f>
        <v>1</v>
      </c>
      <c r="Q8622" t="str">
        <f>IF(tbl_bank[[#This Row],[Balance]]=0,"Zero",IF(tbl_bank[[#This Row],[Balance]]&lt;100000,"1-99k","100k+"))</f>
        <v>Zero</v>
      </c>
      <c r="R8622" t="str">
        <f>IF(tbl_bank[[#This Row],[Tenure]]&lt;=0,"0-1",IF(tbl_bank[[#This Row],[Tenure]]&lt;=4,"2-4",IF(tbl_bank[[#This Row],[Tenure]]&lt;=7,"5-7","8-10")))</f>
        <v>8-10</v>
      </c>
      <c r="S8622" t="str">
        <f>IF(tbl_bank[[#This Row],[NumOfProducts]]&gt;=3,"3+",TEXT(tbl_bank[[#This Row],[NumOfProducts]],"0"))</f>
        <v>2</v>
      </c>
      <c r="T8622" t="str">
        <f>IF(tbl_bank[[#This Row],[CreditScore]]&lt;580,"&lt;580",IF(tbl_bank[[#This Row],[CreditScore]]&lt;670,"580-669",IF(tbl_bank[[#This Row],[CreditScore]]&lt;740,"670-739","740+")))</f>
        <v>740+</v>
      </c>
    </row>
    <row r="8623" spans="1:20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>IF(tbl_bank[[#This Row],[Age]]&lt;30,"&lt;30",IF(tbl_bank[[#This Row],[Age]]&lt;40,"30-39",IF(tbl_bank[[#This Row],[Age]]&lt;50,"40-49",IF(tbl_bank[[#This Row],[Age]]&lt;60,"50-59","60+"))))</f>
        <v>30-39</v>
      </c>
      <c r="P8623">
        <f>IF(tbl_bank[[#This Row],[Balance]]=0,1,0)</f>
        <v>1</v>
      </c>
      <c r="Q8623" t="str">
        <f>IF(tbl_bank[[#This Row],[Balance]]=0,"Zero",IF(tbl_bank[[#This Row],[Balance]]&lt;100000,"1-99k","100k+"))</f>
        <v>Zero</v>
      </c>
      <c r="R8623" t="str">
        <f>IF(tbl_bank[[#This Row],[Tenure]]&lt;=0,"0-1",IF(tbl_bank[[#This Row],[Tenure]]&lt;=4,"2-4",IF(tbl_bank[[#This Row],[Tenure]]&lt;=7,"5-7","8-10")))</f>
        <v>5-7</v>
      </c>
      <c r="S8623" t="str">
        <f>IF(tbl_bank[[#This Row],[NumOfProducts]]&gt;=3,"3+",TEXT(tbl_bank[[#This Row],[NumOfProducts]],"0"))</f>
        <v>2</v>
      </c>
      <c r="T8623" t="str">
        <f>IF(tbl_bank[[#This Row],[CreditScore]]&lt;580,"&lt;580",IF(tbl_bank[[#This Row],[CreditScore]]&lt;670,"580-669",IF(tbl_bank[[#This Row],[CreditScore]]&lt;740,"670-739","740+")))</f>
        <v>&lt;580</v>
      </c>
    </row>
    <row r="8624" spans="1:20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>IF(tbl_bank[[#This Row],[Age]]&lt;30,"&lt;30",IF(tbl_bank[[#This Row],[Age]]&lt;40,"30-39",IF(tbl_bank[[#This Row],[Age]]&lt;50,"40-49",IF(tbl_bank[[#This Row],[Age]]&lt;60,"50-59","60+"))))</f>
        <v>30-39</v>
      </c>
      <c r="P8624">
        <f>IF(tbl_bank[[#This Row],[Balance]]=0,1,0)</f>
        <v>0</v>
      </c>
      <c r="Q8624" t="str">
        <f>IF(tbl_bank[[#This Row],[Balance]]=0,"Zero",IF(tbl_bank[[#This Row],[Balance]]&lt;100000,"1-99k","100k+"))</f>
        <v>1-99k</v>
      </c>
      <c r="R8624" t="str">
        <f>IF(tbl_bank[[#This Row],[Tenure]]&lt;=0,"0-1",IF(tbl_bank[[#This Row],[Tenure]]&lt;=4,"2-4",IF(tbl_bank[[#This Row],[Tenure]]&lt;=7,"5-7","8-10")))</f>
        <v>8-10</v>
      </c>
      <c r="S8624" t="str">
        <f>IF(tbl_bank[[#This Row],[NumOfProducts]]&gt;=3,"3+",TEXT(tbl_bank[[#This Row],[NumOfProducts]],"0"))</f>
        <v>2</v>
      </c>
      <c r="T8624" t="str">
        <f>IF(tbl_bank[[#This Row],[CreditScore]]&lt;580,"&lt;580",IF(tbl_bank[[#This Row],[CreditScore]]&lt;670,"580-669",IF(tbl_bank[[#This Row],[CreditScore]]&lt;740,"670-739","740+")))</f>
        <v>670-739</v>
      </c>
    </row>
    <row r="8625" spans="1:20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>IF(tbl_bank[[#This Row],[Age]]&lt;30,"&lt;30",IF(tbl_bank[[#This Row],[Age]]&lt;40,"30-39",IF(tbl_bank[[#This Row],[Age]]&lt;50,"40-49",IF(tbl_bank[[#This Row],[Age]]&lt;60,"50-59","60+"))))</f>
        <v>30-39</v>
      </c>
      <c r="P8625">
        <f>IF(tbl_bank[[#This Row],[Balance]]=0,1,0)</f>
        <v>0</v>
      </c>
      <c r="Q8625" t="str">
        <f>IF(tbl_bank[[#This Row],[Balance]]=0,"Zero",IF(tbl_bank[[#This Row],[Balance]]&lt;100000,"1-99k","100k+"))</f>
        <v>100k+</v>
      </c>
      <c r="R8625" t="str">
        <f>IF(tbl_bank[[#This Row],[Tenure]]&lt;=0,"0-1",IF(tbl_bank[[#This Row],[Tenure]]&lt;=4,"2-4",IF(tbl_bank[[#This Row],[Tenure]]&lt;=7,"5-7","8-10")))</f>
        <v>8-10</v>
      </c>
      <c r="S8625" t="str">
        <f>IF(tbl_bank[[#This Row],[NumOfProducts]]&gt;=3,"3+",TEXT(tbl_bank[[#This Row],[NumOfProducts]],"0"))</f>
        <v>1</v>
      </c>
      <c r="T8625" t="str">
        <f>IF(tbl_bank[[#This Row],[CreditScore]]&lt;580,"&lt;580",IF(tbl_bank[[#This Row],[CreditScore]]&lt;670,"580-669",IF(tbl_bank[[#This Row],[CreditScore]]&lt;740,"670-739","740+")))</f>
        <v>&lt;580</v>
      </c>
    </row>
    <row r="8626" spans="1:20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>IF(tbl_bank[[#This Row],[Age]]&lt;30,"&lt;30",IF(tbl_bank[[#This Row],[Age]]&lt;40,"30-39",IF(tbl_bank[[#This Row],[Age]]&lt;50,"40-49",IF(tbl_bank[[#This Row],[Age]]&lt;60,"50-59","60+"))))</f>
        <v>30-39</v>
      </c>
      <c r="P8626">
        <f>IF(tbl_bank[[#This Row],[Balance]]=0,1,0)</f>
        <v>0</v>
      </c>
      <c r="Q8626" t="str">
        <f>IF(tbl_bank[[#This Row],[Balance]]=0,"Zero",IF(tbl_bank[[#This Row],[Balance]]&lt;100000,"1-99k","100k+"))</f>
        <v>1-99k</v>
      </c>
      <c r="R8626" t="str">
        <f>IF(tbl_bank[[#This Row],[Tenure]]&lt;=0,"0-1",IF(tbl_bank[[#This Row],[Tenure]]&lt;=4,"2-4",IF(tbl_bank[[#This Row],[Tenure]]&lt;=7,"5-7","8-10")))</f>
        <v>2-4</v>
      </c>
      <c r="S8626" t="str">
        <f>IF(tbl_bank[[#This Row],[NumOfProducts]]&gt;=3,"3+",TEXT(tbl_bank[[#This Row],[NumOfProducts]],"0"))</f>
        <v>1</v>
      </c>
      <c r="T8626" t="str">
        <f>IF(tbl_bank[[#This Row],[CreditScore]]&lt;580,"&lt;580",IF(tbl_bank[[#This Row],[CreditScore]]&lt;670,"580-669",IF(tbl_bank[[#This Row],[CreditScore]]&lt;740,"670-739","740+")))</f>
        <v>740+</v>
      </c>
    </row>
    <row r="8627" spans="1:20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>IF(tbl_bank[[#This Row],[Age]]&lt;30,"&lt;30",IF(tbl_bank[[#This Row],[Age]]&lt;40,"30-39",IF(tbl_bank[[#This Row],[Age]]&lt;50,"40-49",IF(tbl_bank[[#This Row],[Age]]&lt;60,"50-59","60+"))))</f>
        <v>40-49</v>
      </c>
      <c r="P8627">
        <f>IF(tbl_bank[[#This Row],[Balance]]=0,1,0)</f>
        <v>0</v>
      </c>
      <c r="Q8627" t="str">
        <f>IF(tbl_bank[[#This Row],[Balance]]=0,"Zero",IF(tbl_bank[[#This Row],[Balance]]&lt;100000,"1-99k","100k+"))</f>
        <v>100k+</v>
      </c>
      <c r="R8627" t="str">
        <f>IF(tbl_bank[[#This Row],[Tenure]]&lt;=0,"0-1",IF(tbl_bank[[#This Row],[Tenure]]&lt;=4,"2-4",IF(tbl_bank[[#This Row],[Tenure]]&lt;=7,"5-7","8-10")))</f>
        <v>2-4</v>
      </c>
      <c r="S8627" t="str">
        <f>IF(tbl_bank[[#This Row],[NumOfProducts]]&gt;=3,"3+",TEXT(tbl_bank[[#This Row],[NumOfProducts]],"0"))</f>
        <v>1</v>
      </c>
      <c r="T8627" t="str">
        <f>IF(tbl_bank[[#This Row],[CreditScore]]&lt;580,"&lt;580",IF(tbl_bank[[#This Row],[CreditScore]]&lt;670,"580-669",IF(tbl_bank[[#This Row],[CreditScore]]&lt;740,"670-739","740+")))</f>
        <v>740+</v>
      </c>
    </row>
    <row r="8628" spans="1:20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>IF(tbl_bank[[#This Row],[Age]]&lt;30,"&lt;30",IF(tbl_bank[[#This Row],[Age]]&lt;40,"30-39",IF(tbl_bank[[#This Row],[Age]]&lt;50,"40-49",IF(tbl_bank[[#This Row],[Age]]&lt;60,"50-59","60+"))))</f>
        <v>40-49</v>
      </c>
      <c r="P8628">
        <f>IF(tbl_bank[[#This Row],[Balance]]=0,1,0)</f>
        <v>0</v>
      </c>
      <c r="Q8628" t="str">
        <f>IF(tbl_bank[[#This Row],[Balance]]=0,"Zero",IF(tbl_bank[[#This Row],[Balance]]&lt;100000,"1-99k","100k+"))</f>
        <v>1-99k</v>
      </c>
      <c r="R8628" t="str">
        <f>IF(tbl_bank[[#This Row],[Tenure]]&lt;=0,"0-1",IF(tbl_bank[[#This Row],[Tenure]]&lt;=4,"2-4",IF(tbl_bank[[#This Row],[Tenure]]&lt;=7,"5-7","8-10")))</f>
        <v>5-7</v>
      </c>
      <c r="S8628" t="str">
        <f>IF(tbl_bank[[#This Row],[NumOfProducts]]&gt;=3,"3+",TEXT(tbl_bank[[#This Row],[NumOfProducts]],"0"))</f>
        <v>1</v>
      </c>
      <c r="T8628" t="str">
        <f>IF(tbl_bank[[#This Row],[CreditScore]]&lt;580,"&lt;580",IF(tbl_bank[[#This Row],[CreditScore]]&lt;670,"580-669",IF(tbl_bank[[#This Row],[CreditScore]]&lt;740,"670-739","740+")))</f>
        <v>580-669</v>
      </c>
    </row>
    <row r="8629" spans="1:20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>IF(tbl_bank[[#This Row],[Age]]&lt;30,"&lt;30",IF(tbl_bank[[#This Row],[Age]]&lt;40,"30-39",IF(tbl_bank[[#This Row],[Age]]&lt;50,"40-49",IF(tbl_bank[[#This Row],[Age]]&lt;60,"50-59","60+"))))</f>
        <v>40-49</v>
      </c>
      <c r="P8629">
        <f>IF(tbl_bank[[#This Row],[Balance]]=0,1,0)</f>
        <v>1</v>
      </c>
      <c r="Q8629" t="str">
        <f>IF(tbl_bank[[#This Row],[Balance]]=0,"Zero",IF(tbl_bank[[#This Row],[Balance]]&lt;100000,"1-99k","100k+"))</f>
        <v>Zero</v>
      </c>
      <c r="R8629" t="str">
        <f>IF(tbl_bank[[#This Row],[Tenure]]&lt;=0,"0-1",IF(tbl_bank[[#This Row],[Tenure]]&lt;=4,"2-4",IF(tbl_bank[[#This Row],[Tenure]]&lt;=7,"5-7","8-10")))</f>
        <v>2-4</v>
      </c>
      <c r="S8629" t="str">
        <f>IF(tbl_bank[[#This Row],[NumOfProducts]]&gt;=3,"3+",TEXT(tbl_bank[[#This Row],[NumOfProducts]],"0"))</f>
        <v>2</v>
      </c>
      <c r="T8629" t="str">
        <f>IF(tbl_bank[[#This Row],[CreditScore]]&lt;580,"&lt;580",IF(tbl_bank[[#This Row],[CreditScore]]&lt;670,"580-669",IF(tbl_bank[[#This Row],[CreditScore]]&lt;740,"670-739","740+")))</f>
        <v>580-669</v>
      </c>
    </row>
    <row r="8630" spans="1:20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>IF(tbl_bank[[#This Row],[Age]]&lt;30,"&lt;30",IF(tbl_bank[[#This Row],[Age]]&lt;40,"30-39",IF(tbl_bank[[#This Row],[Age]]&lt;50,"40-49",IF(tbl_bank[[#This Row],[Age]]&lt;60,"50-59","60+"))))</f>
        <v>40-49</v>
      </c>
      <c r="P8630">
        <f>IF(tbl_bank[[#This Row],[Balance]]=0,1,0)</f>
        <v>1</v>
      </c>
      <c r="Q8630" t="str">
        <f>IF(tbl_bank[[#This Row],[Balance]]=0,"Zero",IF(tbl_bank[[#This Row],[Balance]]&lt;100000,"1-99k","100k+"))</f>
        <v>Zero</v>
      </c>
      <c r="R8630" t="str">
        <f>IF(tbl_bank[[#This Row],[Tenure]]&lt;=0,"0-1",IF(tbl_bank[[#This Row],[Tenure]]&lt;=4,"2-4",IF(tbl_bank[[#This Row],[Tenure]]&lt;=7,"5-7","8-10")))</f>
        <v>2-4</v>
      </c>
      <c r="S8630" t="str">
        <f>IF(tbl_bank[[#This Row],[NumOfProducts]]&gt;=3,"3+",TEXT(tbl_bank[[#This Row],[NumOfProducts]],"0"))</f>
        <v>2</v>
      </c>
      <c r="T8630" t="str">
        <f>IF(tbl_bank[[#This Row],[CreditScore]]&lt;580,"&lt;580",IF(tbl_bank[[#This Row],[CreditScore]]&lt;670,"580-669",IF(tbl_bank[[#This Row],[CreditScore]]&lt;740,"670-739","740+")))</f>
        <v>670-739</v>
      </c>
    </row>
    <row r="8631" spans="1:20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>IF(tbl_bank[[#This Row],[Age]]&lt;30,"&lt;30",IF(tbl_bank[[#This Row],[Age]]&lt;40,"30-39",IF(tbl_bank[[#This Row],[Age]]&lt;50,"40-49",IF(tbl_bank[[#This Row],[Age]]&lt;60,"50-59","60+"))))</f>
        <v>&lt;30</v>
      </c>
      <c r="P8631">
        <f>IF(tbl_bank[[#This Row],[Balance]]=0,1,0)</f>
        <v>0</v>
      </c>
      <c r="Q8631" t="str">
        <f>IF(tbl_bank[[#This Row],[Balance]]=0,"Zero",IF(tbl_bank[[#This Row],[Balance]]&lt;100000,"1-99k","100k+"))</f>
        <v>100k+</v>
      </c>
      <c r="R8631" t="str">
        <f>IF(tbl_bank[[#This Row],[Tenure]]&lt;=0,"0-1",IF(tbl_bank[[#This Row],[Tenure]]&lt;=4,"2-4",IF(tbl_bank[[#This Row],[Tenure]]&lt;=7,"5-7","8-10")))</f>
        <v>2-4</v>
      </c>
      <c r="S8631" t="str">
        <f>IF(tbl_bank[[#This Row],[NumOfProducts]]&gt;=3,"3+",TEXT(tbl_bank[[#This Row],[NumOfProducts]],"0"))</f>
        <v>2</v>
      </c>
      <c r="T8631" t="str">
        <f>IF(tbl_bank[[#This Row],[CreditScore]]&lt;580,"&lt;580",IF(tbl_bank[[#This Row],[CreditScore]]&lt;670,"580-669",IF(tbl_bank[[#This Row],[CreditScore]]&lt;740,"670-739","740+")))</f>
        <v>580-669</v>
      </c>
    </row>
    <row r="8632" spans="1:20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>IF(tbl_bank[[#This Row],[Age]]&lt;30,"&lt;30",IF(tbl_bank[[#This Row],[Age]]&lt;40,"30-39",IF(tbl_bank[[#This Row],[Age]]&lt;50,"40-49",IF(tbl_bank[[#This Row],[Age]]&lt;60,"50-59","60+"))))</f>
        <v>40-49</v>
      </c>
      <c r="P8632">
        <f>IF(tbl_bank[[#This Row],[Balance]]=0,1,0)</f>
        <v>0</v>
      </c>
      <c r="Q8632" t="str">
        <f>IF(tbl_bank[[#This Row],[Balance]]=0,"Zero",IF(tbl_bank[[#This Row],[Balance]]&lt;100000,"1-99k","100k+"))</f>
        <v>100k+</v>
      </c>
      <c r="R8632" t="str">
        <f>IF(tbl_bank[[#This Row],[Tenure]]&lt;=0,"0-1",IF(tbl_bank[[#This Row],[Tenure]]&lt;=4,"2-4",IF(tbl_bank[[#This Row],[Tenure]]&lt;=7,"5-7","8-10")))</f>
        <v>2-4</v>
      </c>
      <c r="S8632" t="str">
        <f>IF(tbl_bank[[#This Row],[NumOfProducts]]&gt;=3,"3+",TEXT(tbl_bank[[#This Row],[NumOfProducts]],"0"))</f>
        <v>2</v>
      </c>
      <c r="T8632" t="str">
        <f>IF(tbl_bank[[#This Row],[CreditScore]]&lt;580,"&lt;580",IF(tbl_bank[[#This Row],[CreditScore]]&lt;670,"580-669",IF(tbl_bank[[#This Row],[CreditScore]]&lt;740,"670-739","740+")))</f>
        <v>670-739</v>
      </c>
    </row>
    <row r="8633" spans="1:20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>IF(tbl_bank[[#This Row],[Age]]&lt;30,"&lt;30",IF(tbl_bank[[#This Row],[Age]]&lt;40,"30-39",IF(tbl_bank[[#This Row],[Age]]&lt;50,"40-49",IF(tbl_bank[[#This Row],[Age]]&lt;60,"50-59","60+"))))</f>
        <v>30-39</v>
      </c>
      <c r="P8633">
        <f>IF(tbl_bank[[#This Row],[Balance]]=0,1,0)</f>
        <v>0</v>
      </c>
      <c r="Q8633" t="str">
        <f>IF(tbl_bank[[#This Row],[Balance]]=0,"Zero",IF(tbl_bank[[#This Row],[Balance]]&lt;100000,"1-99k","100k+"))</f>
        <v>1-99k</v>
      </c>
      <c r="R8633" t="str">
        <f>IF(tbl_bank[[#This Row],[Tenure]]&lt;=0,"0-1",IF(tbl_bank[[#This Row],[Tenure]]&lt;=4,"2-4",IF(tbl_bank[[#This Row],[Tenure]]&lt;=7,"5-7","8-10")))</f>
        <v>2-4</v>
      </c>
      <c r="S8633" t="str">
        <f>IF(tbl_bank[[#This Row],[NumOfProducts]]&gt;=3,"3+",TEXT(tbl_bank[[#This Row],[NumOfProducts]],"0"))</f>
        <v>2</v>
      </c>
      <c r="T8633" t="str">
        <f>IF(tbl_bank[[#This Row],[CreditScore]]&lt;580,"&lt;580",IF(tbl_bank[[#This Row],[CreditScore]]&lt;670,"580-669",IF(tbl_bank[[#This Row],[CreditScore]]&lt;740,"670-739","740+")))</f>
        <v>580-669</v>
      </c>
    </row>
    <row r="8634" spans="1:20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>IF(tbl_bank[[#This Row],[Age]]&lt;30,"&lt;30",IF(tbl_bank[[#This Row],[Age]]&lt;40,"30-39",IF(tbl_bank[[#This Row],[Age]]&lt;50,"40-49",IF(tbl_bank[[#This Row],[Age]]&lt;60,"50-59","60+"))))</f>
        <v>40-49</v>
      </c>
      <c r="P8634">
        <f>IF(tbl_bank[[#This Row],[Balance]]=0,1,0)</f>
        <v>1</v>
      </c>
      <c r="Q8634" t="str">
        <f>IF(tbl_bank[[#This Row],[Balance]]=0,"Zero",IF(tbl_bank[[#This Row],[Balance]]&lt;100000,"1-99k","100k+"))</f>
        <v>Zero</v>
      </c>
      <c r="R8634" t="str">
        <f>IF(tbl_bank[[#This Row],[Tenure]]&lt;=0,"0-1",IF(tbl_bank[[#This Row],[Tenure]]&lt;=4,"2-4",IF(tbl_bank[[#This Row],[Tenure]]&lt;=7,"5-7","8-10")))</f>
        <v>2-4</v>
      </c>
      <c r="S8634" t="str">
        <f>IF(tbl_bank[[#This Row],[NumOfProducts]]&gt;=3,"3+",TEXT(tbl_bank[[#This Row],[NumOfProducts]],"0"))</f>
        <v>2</v>
      </c>
      <c r="T8634" t="str">
        <f>IF(tbl_bank[[#This Row],[CreditScore]]&lt;580,"&lt;580",IF(tbl_bank[[#This Row],[CreditScore]]&lt;670,"580-669",IF(tbl_bank[[#This Row],[CreditScore]]&lt;740,"670-739","740+")))</f>
        <v>740+</v>
      </c>
    </row>
    <row r="8635" spans="1:20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>IF(tbl_bank[[#This Row],[Age]]&lt;30,"&lt;30",IF(tbl_bank[[#This Row],[Age]]&lt;40,"30-39",IF(tbl_bank[[#This Row],[Age]]&lt;50,"40-49",IF(tbl_bank[[#This Row],[Age]]&lt;60,"50-59","60+"))))</f>
        <v>30-39</v>
      </c>
      <c r="P8635">
        <f>IF(tbl_bank[[#This Row],[Balance]]=0,1,0)</f>
        <v>1</v>
      </c>
      <c r="Q8635" t="str">
        <f>IF(tbl_bank[[#This Row],[Balance]]=0,"Zero",IF(tbl_bank[[#This Row],[Balance]]&lt;100000,"1-99k","100k+"))</f>
        <v>Zero</v>
      </c>
      <c r="R8635" t="str">
        <f>IF(tbl_bank[[#This Row],[Tenure]]&lt;=0,"0-1",IF(tbl_bank[[#This Row],[Tenure]]&lt;=4,"2-4",IF(tbl_bank[[#This Row],[Tenure]]&lt;=7,"5-7","8-10")))</f>
        <v>2-4</v>
      </c>
      <c r="S8635" t="str">
        <f>IF(tbl_bank[[#This Row],[NumOfProducts]]&gt;=3,"3+",TEXT(tbl_bank[[#This Row],[NumOfProducts]],"0"))</f>
        <v>2</v>
      </c>
      <c r="T8635" t="str">
        <f>IF(tbl_bank[[#This Row],[CreditScore]]&lt;580,"&lt;580",IF(tbl_bank[[#This Row],[CreditScore]]&lt;670,"580-669",IF(tbl_bank[[#This Row],[CreditScore]]&lt;740,"670-739","740+")))</f>
        <v>740+</v>
      </c>
    </row>
    <row r="8636" spans="1:20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>IF(tbl_bank[[#This Row],[Age]]&lt;30,"&lt;30",IF(tbl_bank[[#This Row],[Age]]&lt;40,"30-39",IF(tbl_bank[[#This Row],[Age]]&lt;50,"40-49",IF(tbl_bank[[#This Row],[Age]]&lt;60,"50-59","60+"))))</f>
        <v>30-39</v>
      </c>
      <c r="P8636">
        <f>IF(tbl_bank[[#This Row],[Balance]]=0,1,0)</f>
        <v>1</v>
      </c>
      <c r="Q8636" t="str">
        <f>IF(tbl_bank[[#This Row],[Balance]]=0,"Zero",IF(tbl_bank[[#This Row],[Balance]]&lt;100000,"1-99k","100k+"))</f>
        <v>Zero</v>
      </c>
      <c r="R8636" t="str">
        <f>IF(tbl_bank[[#This Row],[Tenure]]&lt;=0,"0-1",IF(tbl_bank[[#This Row],[Tenure]]&lt;=4,"2-4",IF(tbl_bank[[#This Row],[Tenure]]&lt;=7,"5-7","8-10")))</f>
        <v>5-7</v>
      </c>
      <c r="S8636" t="str">
        <f>IF(tbl_bank[[#This Row],[NumOfProducts]]&gt;=3,"3+",TEXT(tbl_bank[[#This Row],[NumOfProducts]],"0"))</f>
        <v>1</v>
      </c>
      <c r="T8636" t="str">
        <f>IF(tbl_bank[[#This Row],[CreditScore]]&lt;580,"&lt;580",IF(tbl_bank[[#This Row],[CreditScore]]&lt;670,"580-669",IF(tbl_bank[[#This Row],[CreditScore]]&lt;740,"670-739","740+")))</f>
        <v>740+</v>
      </c>
    </row>
    <row r="8637" spans="1:20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>IF(tbl_bank[[#This Row],[Age]]&lt;30,"&lt;30",IF(tbl_bank[[#This Row],[Age]]&lt;40,"30-39",IF(tbl_bank[[#This Row],[Age]]&lt;50,"40-49",IF(tbl_bank[[#This Row],[Age]]&lt;60,"50-59","60+"))))</f>
        <v>&lt;30</v>
      </c>
      <c r="P8637">
        <f>IF(tbl_bank[[#This Row],[Balance]]=0,1,0)</f>
        <v>0</v>
      </c>
      <c r="Q8637" t="str">
        <f>IF(tbl_bank[[#This Row],[Balance]]=0,"Zero",IF(tbl_bank[[#This Row],[Balance]]&lt;100000,"1-99k","100k+"))</f>
        <v>100k+</v>
      </c>
      <c r="R8637" t="str">
        <f>IF(tbl_bank[[#This Row],[Tenure]]&lt;=0,"0-1",IF(tbl_bank[[#This Row],[Tenure]]&lt;=4,"2-4",IF(tbl_bank[[#This Row],[Tenure]]&lt;=7,"5-7","8-10")))</f>
        <v>2-4</v>
      </c>
      <c r="S8637" t="str">
        <f>IF(tbl_bank[[#This Row],[NumOfProducts]]&gt;=3,"3+",TEXT(tbl_bank[[#This Row],[NumOfProducts]],"0"))</f>
        <v>1</v>
      </c>
      <c r="T8637" t="str">
        <f>IF(tbl_bank[[#This Row],[CreditScore]]&lt;580,"&lt;580",IF(tbl_bank[[#This Row],[CreditScore]]&lt;670,"580-669",IF(tbl_bank[[#This Row],[CreditScore]]&lt;740,"670-739","740+")))</f>
        <v>580-669</v>
      </c>
    </row>
    <row r="8638" spans="1:20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>IF(tbl_bank[[#This Row],[Age]]&lt;30,"&lt;30",IF(tbl_bank[[#This Row],[Age]]&lt;40,"30-39",IF(tbl_bank[[#This Row],[Age]]&lt;50,"40-49",IF(tbl_bank[[#This Row],[Age]]&lt;60,"50-59","60+"))))</f>
        <v>40-49</v>
      </c>
      <c r="P8638">
        <f>IF(tbl_bank[[#This Row],[Balance]]=0,1,0)</f>
        <v>0</v>
      </c>
      <c r="Q8638" t="str">
        <f>IF(tbl_bank[[#This Row],[Balance]]=0,"Zero",IF(tbl_bank[[#This Row],[Balance]]&lt;100000,"1-99k","100k+"))</f>
        <v>1-99k</v>
      </c>
      <c r="R8638" t="str">
        <f>IF(tbl_bank[[#This Row],[Tenure]]&lt;=0,"0-1",IF(tbl_bank[[#This Row],[Tenure]]&lt;=4,"2-4",IF(tbl_bank[[#This Row],[Tenure]]&lt;=7,"5-7","8-10")))</f>
        <v>2-4</v>
      </c>
      <c r="S8638" t="str">
        <f>IF(tbl_bank[[#This Row],[NumOfProducts]]&gt;=3,"3+",TEXT(tbl_bank[[#This Row],[NumOfProducts]],"0"))</f>
        <v>1</v>
      </c>
      <c r="T8638" t="str">
        <f>IF(tbl_bank[[#This Row],[CreditScore]]&lt;580,"&lt;580",IF(tbl_bank[[#This Row],[CreditScore]]&lt;670,"580-669",IF(tbl_bank[[#This Row],[CreditScore]]&lt;740,"670-739","740+")))</f>
        <v>580-669</v>
      </c>
    </row>
    <row r="8639" spans="1:20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>IF(tbl_bank[[#This Row],[Age]]&lt;30,"&lt;30",IF(tbl_bank[[#This Row],[Age]]&lt;40,"30-39",IF(tbl_bank[[#This Row],[Age]]&lt;50,"40-49",IF(tbl_bank[[#This Row],[Age]]&lt;60,"50-59","60+"))))</f>
        <v>30-39</v>
      </c>
      <c r="P8639">
        <f>IF(tbl_bank[[#This Row],[Balance]]=0,1,0)</f>
        <v>1</v>
      </c>
      <c r="Q8639" t="str">
        <f>IF(tbl_bank[[#This Row],[Balance]]=0,"Zero",IF(tbl_bank[[#This Row],[Balance]]&lt;100000,"1-99k","100k+"))</f>
        <v>Zero</v>
      </c>
      <c r="R8639" t="str">
        <f>IF(tbl_bank[[#This Row],[Tenure]]&lt;=0,"0-1",IF(tbl_bank[[#This Row],[Tenure]]&lt;=4,"2-4",IF(tbl_bank[[#This Row],[Tenure]]&lt;=7,"5-7","8-10")))</f>
        <v>2-4</v>
      </c>
      <c r="S8639" t="str">
        <f>IF(tbl_bank[[#This Row],[NumOfProducts]]&gt;=3,"3+",TEXT(tbl_bank[[#This Row],[NumOfProducts]],"0"))</f>
        <v>2</v>
      </c>
      <c r="T8639" t="str">
        <f>IF(tbl_bank[[#This Row],[CreditScore]]&lt;580,"&lt;580",IF(tbl_bank[[#This Row],[CreditScore]]&lt;670,"580-669",IF(tbl_bank[[#This Row],[CreditScore]]&lt;740,"670-739","740+")))</f>
        <v>&lt;580</v>
      </c>
    </row>
    <row r="8640" spans="1:20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>IF(tbl_bank[[#This Row],[Age]]&lt;30,"&lt;30",IF(tbl_bank[[#This Row],[Age]]&lt;40,"30-39",IF(tbl_bank[[#This Row],[Age]]&lt;50,"40-49",IF(tbl_bank[[#This Row],[Age]]&lt;60,"50-59","60+"))))</f>
        <v>&lt;30</v>
      </c>
      <c r="P8640">
        <f>IF(tbl_bank[[#This Row],[Balance]]=0,1,0)</f>
        <v>0</v>
      </c>
      <c r="Q8640" t="str">
        <f>IF(tbl_bank[[#This Row],[Balance]]=0,"Zero",IF(tbl_bank[[#This Row],[Balance]]&lt;100000,"1-99k","100k+"))</f>
        <v>100k+</v>
      </c>
      <c r="R8640" t="str">
        <f>IF(tbl_bank[[#This Row],[Tenure]]&lt;=0,"0-1",IF(tbl_bank[[#This Row],[Tenure]]&lt;=4,"2-4",IF(tbl_bank[[#This Row],[Tenure]]&lt;=7,"5-7","8-10")))</f>
        <v>2-4</v>
      </c>
      <c r="S8640" t="str">
        <f>IF(tbl_bank[[#This Row],[NumOfProducts]]&gt;=3,"3+",TEXT(tbl_bank[[#This Row],[NumOfProducts]],"0"))</f>
        <v>2</v>
      </c>
      <c r="T8640" t="str">
        <f>IF(tbl_bank[[#This Row],[CreditScore]]&lt;580,"&lt;580",IF(tbl_bank[[#This Row],[CreditScore]]&lt;670,"580-669",IF(tbl_bank[[#This Row],[CreditScore]]&lt;740,"670-739","740+")))</f>
        <v>580-669</v>
      </c>
    </row>
    <row r="8641" spans="1:20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>IF(tbl_bank[[#This Row],[Age]]&lt;30,"&lt;30",IF(tbl_bank[[#This Row],[Age]]&lt;40,"30-39",IF(tbl_bank[[#This Row],[Age]]&lt;50,"40-49",IF(tbl_bank[[#This Row],[Age]]&lt;60,"50-59","60+"))))</f>
        <v>30-39</v>
      </c>
      <c r="P8641">
        <f>IF(tbl_bank[[#This Row],[Balance]]=0,1,0)</f>
        <v>1</v>
      </c>
      <c r="Q8641" t="str">
        <f>IF(tbl_bank[[#This Row],[Balance]]=0,"Zero",IF(tbl_bank[[#This Row],[Balance]]&lt;100000,"1-99k","100k+"))</f>
        <v>Zero</v>
      </c>
      <c r="R8641" t="str">
        <f>IF(tbl_bank[[#This Row],[Tenure]]&lt;=0,"0-1",IF(tbl_bank[[#This Row],[Tenure]]&lt;=4,"2-4",IF(tbl_bank[[#This Row],[Tenure]]&lt;=7,"5-7","8-10")))</f>
        <v>5-7</v>
      </c>
      <c r="S8641" t="str">
        <f>IF(tbl_bank[[#This Row],[NumOfProducts]]&gt;=3,"3+",TEXT(tbl_bank[[#This Row],[NumOfProducts]],"0"))</f>
        <v>2</v>
      </c>
      <c r="T8641" t="str">
        <f>IF(tbl_bank[[#This Row],[CreditScore]]&lt;580,"&lt;580",IF(tbl_bank[[#This Row],[CreditScore]]&lt;670,"580-669",IF(tbl_bank[[#This Row],[CreditScore]]&lt;740,"670-739","740+")))</f>
        <v>740+</v>
      </c>
    </row>
    <row r="8642" spans="1:20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>IF(tbl_bank[[#This Row],[Age]]&lt;30,"&lt;30",IF(tbl_bank[[#This Row],[Age]]&lt;40,"30-39",IF(tbl_bank[[#This Row],[Age]]&lt;50,"40-49",IF(tbl_bank[[#This Row],[Age]]&lt;60,"50-59","60+"))))</f>
        <v>30-39</v>
      </c>
      <c r="P8642">
        <f>IF(tbl_bank[[#This Row],[Balance]]=0,1,0)</f>
        <v>0</v>
      </c>
      <c r="Q8642" t="str">
        <f>IF(tbl_bank[[#This Row],[Balance]]=0,"Zero",IF(tbl_bank[[#This Row],[Balance]]&lt;100000,"1-99k","100k+"))</f>
        <v>100k+</v>
      </c>
      <c r="R8642" t="str">
        <f>IF(tbl_bank[[#This Row],[Tenure]]&lt;=0,"0-1",IF(tbl_bank[[#This Row],[Tenure]]&lt;=4,"2-4",IF(tbl_bank[[#This Row],[Tenure]]&lt;=7,"5-7","8-10")))</f>
        <v>8-10</v>
      </c>
      <c r="S8642" t="str">
        <f>IF(tbl_bank[[#This Row],[NumOfProducts]]&gt;=3,"3+",TEXT(tbl_bank[[#This Row],[NumOfProducts]],"0"))</f>
        <v>1</v>
      </c>
      <c r="T8642" t="str">
        <f>IF(tbl_bank[[#This Row],[CreditScore]]&lt;580,"&lt;580",IF(tbl_bank[[#This Row],[CreditScore]]&lt;670,"580-669",IF(tbl_bank[[#This Row],[CreditScore]]&lt;740,"670-739","740+")))</f>
        <v>670-739</v>
      </c>
    </row>
    <row r="8643" spans="1:20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>IF(tbl_bank[[#This Row],[Age]]&lt;30,"&lt;30",IF(tbl_bank[[#This Row],[Age]]&lt;40,"30-39",IF(tbl_bank[[#This Row],[Age]]&lt;50,"40-49",IF(tbl_bank[[#This Row],[Age]]&lt;60,"50-59","60+"))))</f>
        <v>40-49</v>
      </c>
      <c r="P8643">
        <f>IF(tbl_bank[[#This Row],[Balance]]=0,1,0)</f>
        <v>0</v>
      </c>
      <c r="Q8643" t="str">
        <f>IF(tbl_bank[[#This Row],[Balance]]=0,"Zero",IF(tbl_bank[[#This Row],[Balance]]&lt;100000,"1-99k","100k+"))</f>
        <v>100k+</v>
      </c>
      <c r="R8643" t="str">
        <f>IF(tbl_bank[[#This Row],[Tenure]]&lt;=0,"0-1",IF(tbl_bank[[#This Row],[Tenure]]&lt;=4,"2-4",IF(tbl_bank[[#This Row],[Tenure]]&lt;=7,"5-7","8-10")))</f>
        <v>2-4</v>
      </c>
      <c r="S8643" t="str">
        <f>IF(tbl_bank[[#This Row],[NumOfProducts]]&gt;=3,"3+",TEXT(tbl_bank[[#This Row],[NumOfProducts]],"0"))</f>
        <v>1</v>
      </c>
      <c r="T8643" t="str">
        <f>IF(tbl_bank[[#This Row],[CreditScore]]&lt;580,"&lt;580",IF(tbl_bank[[#This Row],[CreditScore]]&lt;670,"580-669",IF(tbl_bank[[#This Row],[CreditScore]]&lt;740,"670-739","740+")))</f>
        <v>580-669</v>
      </c>
    </row>
    <row r="8644" spans="1:20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>IF(tbl_bank[[#This Row],[Age]]&lt;30,"&lt;30",IF(tbl_bank[[#This Row],[Age]]&lt;40,"30-39",IF(tbl_bank[[#This Row],[Age]]&lt;50,"40-49",IF(tbl_bank[[#This Row],[Age]]&lt;60,"50-59","60+"))))</f>
        <v>40-49</v>
      </c>
      <c r="P8644">
        <f>IF(tbl_bank[[#This Row],[Balance]]=0,1,0)</f>
        <v>0</v>
      </c>
      <c r="Q8644" t="str">
        <f>IF(tbl_bank[[#This Row],[Balance]]=0,"Zero",IF(tbl_bank[[#This Row],[Balance]]&lt;100000,"1-99k","100k+"))</f>
        <v>1-99k</v>
      </c>
      <c r="R8644" t="str">
        <f>IF(tbl_bank[[#This Row],[Tenure]]&lt;=0,"0-1",IF(tbl_bank[[#This Row],[Tenure]]&lt;=4,"2-4",IF(tbl_bank[[#This Row],[Tenure]]&lt;=7,"5-7","8-10")))</f>
        <v>5-7</v>
      </c>
      <c r="S8644" t="str">
        <f>IF(tbl_bank[[#This Row],[NumOfProducts]]&gt;=3,"3+",TEXT(tbl_bank[[#This Row],[NumOfProducts]],"0"))</f>
        <v>2</v>
      </c>
      <c r="T8644" t="str">
        <f>IF(tbl_bank[[#This Row],[CreditScore]]&lt;580,"&lt;580",IF(tbl_bank[[#This Row],[CreditScore]]&lt;670,"580-669",IF(tbl_bank[[#This Row],[CreditScore]]&lt;740,"670-739","740+")))</f>
        <v>&lt;580</v>
      </c>
    </row>
    <row r="8645" spans="1:20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>IF(tbl_bank[[#This Row],[Age]]&lt;30,"&lt;30",IF(tbl_bank[[#This Row],[Age]]&lt;40,"30-39",IF(tbl_bank[[#This Row],[Age]]&lt;50,"40-49",IF(tbl_bank[[#This Row],[Age]]&lt;60,"50-59","60+"))))</f>
        <v>40-49</v>
      </c>
      <c r="P8645">
        <f>IF(tbl_bank[[#This Row],[Balance]]=0,1,0)</f>
        <v>0</v>
      </c>
      <c r="Q8645" t="str">
        <f>IF(tbl_bank[[#This Row],[Balance]]=0,"Zero",IF(tbl_bank[[#This Row],[Balance]]&lt;100000,"1-99k","100k+"))</f>
        <v>100k+</v>
      </c>
      <c r="R8645" t="str">
        <f>IF(tbl_bank[[#This Row],[Tenure]]&lt;=0,"0-1",IF(tbl_bank[[#This Row],[Tenure]]&lt;=4,"2-4",IF(tbl_bank[[#This Row],[Tenure]]&lt;=7,"5-7","8-10")))</f>
        <v>2-4</v>
      </c>
      <c r="S8645" t="str">
        <f>IF(tbl_bank[[#This Row],[NumOfProducts]]&gt;=3,"3+",TEXT(tbl_bank[[#This Row],[NumOfProducts]],"0"))</f>
        <v>1</v>
      </c>
      <c r="T8645" t="str">
        <f>IF(tbl_bank[[#This Row],[CreditScore]]&lt;580,"&lt;580",IF(tbl_bank[[#This Row],[CreditScore]]&lt;670,"580-669",IF(tbl_bank[[#This Row],[CreditScore]]&lt;740,"670-739","740+")))</f>
        <v>740+</v>
      </c>
    </row>
    <row r="8646" spans="1:20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>IF(tbl_bank[[#This Row],[Age]]&lt;30,"&lt;30",IF(tbl_bank[[#This Row],[Age]]&lt;40,"30-39",IF(tbl_bank[[#This Row],[Age]]&lt;50,"40-49",IF(tbl_bank[[#This Row],[Age]]&lt;60,"50-59","60+"))))</f>
        <v>&lt;30</v>
      </c>
      <c r="P8646">
        <f>IF(tbl_bank[[#This Row],[Balance]]=0,1,0)</f>
        <v>1</v>
      </c>
      <c r="Q8646" t="str">
        <f>IF(tbl_bank[[#This Row],[Balance]]=0,"Zero",IF(tbl_bank[[#This Row],[Balance]]&lt;100000,"1-99k","100k+"))</f>
        <v>Zero</v>
      </c>
      <c r="R8646" t="str">
        <f>IF(tbl_bank[[#This Row],[Tenure]]&lt;=0,"0-1",IF(tbl_bank[[#This Row],[Tenure]]&lt;=4,"2-4",IF(tbl_bank[[#This Row],[Tenure]]&lt;=7,"5-7","8-10")))</f>
        <v>8-10</v>
      </c>
      <c r="S8646" t="str">
        <f>IF(tbl_bank[[#This Row],[NumOfProducts]]&gt;=3,"3+",TEXT(tbl_bank[[#This Row],[NumOfProducts]],"0"))</f>
        <v>2</v>
      </c>
      <c r="T8646" t="str">
        <f>IF(tbl_bank[[#This Row],[CreditScore]]&lt;580,"&lt;580",IF(tbl_bank[[#This Row],[CreditScore]]&lt;670,"580-669",IF(tbl_bank[[#This Row],[CreditScore]]&lt;740,"670-739","740+")))</f>
        <v>670-739</v>
      </c>
    </row>
    <row r="8647" spans="1:20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>IF(tbl_bank[[#This Row],[Age]]&lt;30,"&lt;30",IF(tbl_bank[[#This Row],[Age]]&lt;40,"30-39",IF(tbl_bank[[#This Row],[Age]]&lt;50,"40-49",IF(tbl_bank[[#This Row],[Age]]&lt;60,"50-59","60+"))))</f>
        <v>&lt;30</v>
      </c>
      <c r="P8647">
        <f>IF(tbl_bank[[#This Row],[Balance]]=0,1,0)</f>
        <v>0</v>
      </c>
      <c r="Q8647" t="str">
        <f>IF(tbl_bank[[#This Row],[Balance]]=0,"Zero",IF(tbl_bank[[#This Row],[Balance]]&lt;100000,"1-99k","100k+"))</f>
        <v>100k+</v>
      </c>
      <c r="R8647" t="str">
        <f>IF(tbl_bank[[#This Row],[Tenure]]&lt;=0,"0-1",IF(tbl_bank[[#This Row],[Tenure]]&lt;=4,"2-4",IF(tbl_bank[[#This Row],[Tenure]]&lt;=7,"5-7","8-10")))</f>
        <v>8-10</v>
      </c>
      <c r="S8647" t="str">
        <f>IF(tbl_bank[[#This Row],[NumOfProducts]]&gt;=3,"3+",TEXT(tbl_bank[[#This Row],[NumOfProducts]],"0"))</f>
        <v>1</v>
      </c>
      <c r="T8647" t="str">
        <f>IF(tbl_bank[[#This Row],[CreditScore]]&lt;580,"&lt;580",IF(tbl_bank[[#This Row],[CreditScore]]&lt;670,"580-669",IF(tbl_bank[[#This Row],[CreditScore]]&lt;740,"670-739","740+")))</f>
        <v>580-669</v>
      </c>
    </row>
    <row r="8648" spans="1:20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>IF(tbl_bank[[#This Row],[Age]]&lt;30,"&lt;30",IF(tbl_bank[[#This Row],[Age]]&lt;40,"30-39",IF(tbl_bank[[#This Row],[Age]]&lt;50,"40-49",IF(tbl_bank[[#This Row],[Age]]&lt;60,"50-59","60+"))))</f>
        <v>&lt;30</v>
      </c>
      <c r="P8648">
        <f>IF(tbl_bank[[#This Row],[Balance]]=0,1,0)</f>
        <v>0</v>
      </c>
      <c r="Q8648" t="str">
        <f>IF(tbl_bank[[#This Row],[Balance]]=0,"Zero",IF(tbl_bank[[#This Row],[Balance]]&lt;100000,"1-99k","100k+"))</f>
        <v>100k+</v>
      </c>
      <c r="R8648" t="str">
        <f>IF(tbl_bank[[#This Row],[Tenure]]&lt;=0,"0-1",IF(tbl_bank[[#This Row],[Tenure]]&lt;=4,"2-4",IF(tbl_bank[[#This Row],[Tenure]]&lt;=7,"5-7","8-10")))</f>
        <v>8-10</v>
      </c>
      <c r="S8648" t="str">
        <f>IF(tbl_bank[[#This Row],[NumOfProducts]]&gt;=3,"3+",TEXT(tbl_bank[[#This Row],[NumOfProducts]],"0"))</f>
        <v>2</v>
      </c>
      <c r="T8648" t="str">
        <f>IF(tbl_bank[[#This Row],[CreditScore]]&lt;580,"&lt;580",IF(tbl_bank[[#This Row],[CreditScore]]&lt;670,"580-669",IF(tbl_bank[[#This Row],[CreditScore]]&lt;740,"670-739","740+")))</f>
        <v>&lt;580</v>
      </c>
    </row>
    <row r="8649" spans="1:20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>IF(tbl_bank[[#This Row],[Age]]&lt;30,"&lt;30",IF(tbl_bank[[#This Row],[Age]]&lt;40,"30-39",IF(tbl_bank[[#This Row],[Age]]&lt;50,"40-49",IF(tbl_bank[[#This Row],[Age]]&lt;60,"50-59","60+"))))</f>
        <v>40-49</v>
      </c>
      <c r="P8649">
        <f>IF(tbl_bank[[#This Row],[Balance]]=0,1,0)</f>
        <v>1</v>
      </c>
      <c r="Q8649" t="str">
        <f>IF(tbl_bank[[#This Row],[Balance]]=0,"Zero",IF(tbl_bank[[#This Row],[Balance]]&lt;100000,"1-99k","100k+"))</f>
        <v>Zero</v>
      </c>
      <c r="R8649" t="str">
        <f>IF(tbl_bank[[#This Row],[Tenure]]&lt;=0,"0-1",IF(tbl_bank[[#This Row],[Tenure]]&lt;=4,"2-4",IF(tbl_bank[[#This Row],[Tenure]]&lt;=7,"5-7","8-10")))</f>
        <v>2-4</v>
      </c>
      <c r="S8649" t="str">
        <f>IF(tbl_bank[[#This Row],[NumOfProducts]]&gt;=3,"3+",TEXT(tbl_bank[[#This Row],[NumOfProducts]],"0"))</f>
        <v>2</v>
      </c>
      <c r="T8649" t="str">
        <f>IF(tbl_bank[[#This Row],[CreditScore]]&lt;580,"&lt;580",IF(tbl_bank[[#This Row],[CreditScore]]&lt;670,"580-669",IF(tbl_bank[[#This Row],[CreditScore]]&lt;740,"670-739","740+")))</f>
        <v>&lt;580</v>
      </c>
    </row>
    <row r="8650" spans="1:20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>IF(tbl_bank[[#This Row],[Age]]&lt;30,"&lt;30",IF(tbl_bank[[#This Row],[Age]]&lt;40,"30-39",IF(tbl_bank[[#This Row],[Age]]&lt;50,"40-49",IF(tbl_bank[[#This Row],[Age]]&lt;60,"50-59","60+"))))</f>
        <v>40-49</v>
      </c>
      <c r="P8650">
        <f>IF(tbl_bank[[#This Row],[Balance]]=0,1,0)</f>
        <v>1</v>
      </c>
      <c r="Q8650" t="str">
        <f>IF(tbl_bank[[#This Row],[Balance]]=0,"Zero",IF(tbl_bank[[#This Row],[Balance]]&lt;100000,"1-99k","100k+"))</f>
        <v>Zero</v>
      </c>
      <c r="R8650" t="str">
        <f>IF(tbl_bank[[#This Row],[Tenure]]&lt;=0,"0-1",IF(tbl_bank[[#This Row],[Tenure]]&lt;=4,"2-4",IF(tbl_bank[[#This Row],[Tenure]]&lt;=7,"5-7","8-10")))</f>
        <v>2-4</v>
      </c>
      <c r="S8650" t="str">
        <f>IF(tbl_bank[[#This Row],[NumOfProducts]]&gt;=3,"3+",TEXT(tbl_bank[[#This Row],[NumOfProducts]],"0"))</f>
        <v>1</v>
      </c>
      <c r="T8650" t="str">
        <f>IF(tbl_bank[[#This Row],[CreditScore]]&lt;580,"&lt;580",IF(tbl_bank[[#This Row],[CreditScore]]&lt;670,"580-669",IF(tbl_bank[[#This Row],[CreditScore]]&lt;740,"670-739","740+")))</f>
        <v>740+</v>
      </c>
    </row>
    <row r="8651" spans="1:20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>IF(tbl_bank[[#This Row],[Age]]&lt;30,"&lt;30",IF(tbl_bank[[#This Row],[Age]]&lt;40,"30-39",IF(tbl_bank[[#This Row],[Age]]&lt;50,"40-49",IF(tbl_bank[[#This Row],[Age]]&lt;60,"50-59","60+"))))</f>
        <v>30-39</v>
      </c>
      <c r="P8651">
        <f>IF(tbl_bank[[#This Row],[Balance]]=0,1,0)</f>
        <v>0</v>
      </c>
      <c r="Q8651" t="str">
        <f>IF(tbl_bank[[#This Row],[Balance]]=0,"Zero",IF(tbl_bank[[#This Row],[Balance]]&lt;100000,"1-99k","100k+"))</f>
        <v>100k+</v>
      </c>
      <c r="R8651" t="str">
        <f>IF(tbl_bank[[#This Row],[Tenure]]&lt;=0,"0-1",IF(tbl_bank[[#This Row],[Tenure]]&lt;=4,"2-4",IF(tbl_bank[[#This Row],[Tenure]]&lt;=7,"5-7","8-10")))</f>
        <v>2-4</v>
      </c>
      <c r="S8651" t="str">
        <f>IF(tbl_bank[[#This Row],[NumOfProducts]]&gt;=3,"3+",TEXT(tbl_bank[[#This Row],[NumOfProducts]],"0"))</f>
        <v>2</v>
      </c>
      <c r="T8651" t="str">
        <f>IF(tbl_bank[[#This Row],[CreditScore]]&lt;580,"&lt;580",IF(tbl_bank[[#This Row],[CreditScore]]&lt;670,"580-669",IF(tbl_bank[[#This Row],[CreditScore]]&lt;740,"670-739","740+")))</f>
        <v>740+</v>
      </c>
    </row>
    <row r="8652" spans="1:20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>IF(tbl_bank[[#This Row],[Age]]&lt;30,"&lt;30",IF(tbl_bank[[#This Row],[Age]]&lt;40,"30-39",IF(tbl_bank[[#This Row],[Age]]&lt;50,"40-49",IF(tbl_bank[[#This Row],[Age]]&lt;60,"50-59","60+"))))</f>
        <v>&lt;30</v>
      </c>
      <c r="P8652">
        <f>IF(tbl_bank[[#This Row],[Balance]]=0,1,0)</f>
        <v>1</v>
      </c>
      <c r="Q8652" t="str">
        <f>IF(tbl_bank[[#This Row],[Balance]]=0,"Zero",IF(tbl_bank[[#This Row],[Balance]]&lt;100000,"1-99k","100k+"))</f>
        <v>Zero</v>
      </c>
      <c r="R8652" t="str">
        <f>IF(tbl_bank[[#This Row],[Tenure]]&lt;=0,"0-1",IF(tbl_bank[[#This Row],[Tenure]]&lt;=4,"2-4",IF(tbl_bank[[#This Row],[Tenure]]&lt;=7,"5-7","8-10")))</f>
        <v>2-4</v>
      </c>
      <c r="S8652" t="str">
        <f>IF(tbl_bank[[#This Row],[NumOfProducts]]&gt;=3,"3+",TEXT(tbl_bank[[#This Row],[NumOfProducts]],"0"))</f>
        <v>2</v>
      </c>
      <c r="T8652" t="str">
        <f>IF(tbl_bank[[#This Row],[CreditScore]]&lt;580,"&lt;580",IF(tbl_bank[[#This Row],[CreditScore]]&lt;670,"580-669",IF(tbl_bank[[#This Row],[CreditScore]]&lt;740,"670-739","740+")))</f>
        <v>580-669</v>
      </c>
    </row>
    <row r="8653" spans="1:20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>IF(tbl_bank[[#This Row],[Age]]&lt;30,"&lt;30",IF(tbl_bank[[#This Row],[Age]]&lt;40,"30-39",IF(tbl_bank[[#This Row],[Age]]&lt;50,"40-49",IF(tbl_bank[[#This Row],[Age]]&lt;60,"50-59","60+"))))</f>
        <v>40-49</v>
      </c>
      <c r="P8653">
        <f>IF(tbl_bank[[#This Row],[Balance]]=0,1,0)</f>
        <v>1</v>
      </c>
      <c r="Q8653" t="str">
        <f>IF(tbl_bank[[#This Row],[Balance]]=0,"Zero",IF(tbl_bank[[#This Row],[Balance]]&lt;100000,"1-99k","100k+"))</f>
        <v>Zero</v>
      </c>
      <c r="R8653" t="str">
        <f>IF(tbl_bank[[#This Row],[Tenure]]&lt;=0,"0-1",IF(tbl_bank[[#This Row],[Tenure]]&lt;=4,"2-4",IF(tbl_bank[[#This Row],[Tenure]]&lt;=7,"5-7","8-10")))</f>
        <v>2-4</v>
      </c>
      <c r="S8653" t="str">
        <f>IF(tbl_bank[[#This Row],[NumOfProducts]]&gt;=3,"3+",TEXT(tbl_bank[[#This Row],[NumOfProducts]],"0"))</f>
        <v>2</v>
      </c>
      <c r="T8653" t="str">
        <f>IF(tbl_bank[[#This Row],[CreditScore]]&lt;580,"&lt;580",IF(tbl_bank[[#This Row],[CreditScore]]&lt;670,"580-669",IF(tbl_bank[[#This Row],[CreditScore]]&lt;740,"670-739","740+")))</f>
        <v>&lt;580</v>
      </c>
    </row>
    <row r="8654" spans="1:20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>IF(tbl_bank[[#This Row],[Age]]&lt;30,"&lt;30",IF(tbl_bank[[#This Row],[Age]]&lt;40,"30-39",IF(tbl_bank[[#This Row],[Age]]&lt;50,"40-49",IF(tbl_bank[[#This Row],[Age]]&lt;60,"50-59","60+"))))</f>
        <v>40-49</v>
      </c>
      <c r="P8654">
        <f>IF(tbl_bank[[#This Row],[Balance]]=0,1,0)</f>
        <v>0</v>
      </c>
      <c r="Q8654" t="str">
        <f>IF(tbl_bank[[#This Row],[Balance]]=0,"Zero",IF(tbl_bank[[#This Row],[Balance]]&lt;100000,"1-99k","100k+"))</f>
        <v>100k+</v>
      </c>
      <c r="R8654" t="str">
        <f>IF(tbl_bank[[#This Row],[Tenure]]&lt;=0,"0-1",IF(tbl_bank[[#This Row],[Tenure]]&lt;=4,"2-4",IF(tbl_bank[[#This Row],[Tenure]]&lt;=7,"5-7","8-10")))</f>
        <v>2-4</v>
      </c>
      <c r="S8654" t="str">
        <f>IF(tbl_bank[[#This Row],[NumOfProducts]]&gt;=3,"3+",TEXT(tbl_bank[[#This Row],[NumOfProducts]],"0"))</f>
        <v>1</v>
      </c>
      <c r="T8654" t="str">
        <f>IF(tbl_bank[[#This Row],[CreditScore]]&lt;580,"&lt;580",IF(tbl_bank[[#This Row],[CreditScore]]&lt;670,"580-669",IF(tbl_bank[[#This Row],[CreditScore]]&lt;740,"670-739","740+")))</f>
        <v>740+</v>
      </c>
    </row>
    <row r="8655" spans="1:20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>IF(tbl_bank[[#This Row],[Age]]&lt;30,"&lt;30",IF(tbl_bank[[#This Row],[Age]]&lt;40,"30-39",IF(tbl_bank[[#This Row],[Age]]&lt;50,"40-49",IF(tbl_bank[[#This Row],[Age]]&lt;60,"50-59","60+"))))</f>
        <v>50-59</v>
      </c>
      <c r="P8655">
        <f>IF(tbl_bank[[#This Row],[Balance]]=0,1,0)</f>
        <v>1</v>
      </c>
      <c r="Q8655" t="str">
        <f>IF(tbl_bank[[#This Row],[Balance]]=0,"Zero",IF(tbl_bank[[#This Row],[Balance]]&lt;100000,"1-99k","100k+"))</f>
        <v>Zero</v>
      </c>
      <c r="R8655" t="str">
        <f>IF(tbl_bank[[#This Row],[Tenure]]&lt;=0,"0-1",IF(tbl_bank[[#This Row],[Tenure]]&lt;=4,"2-4",IF(tbl_bank[[#This Row],[Tenure]]&lt;=7,"5-7","8-10")))</f>
        <v>5-7</v>
      </c>
      <c r="S8655" t="str">
        <f>IF(tbl_bank[[#This Row],[NumOfProducts]]&gt;=3,"3+",TEXT(tbl_bank[[#This Row],[NumOfProducts]],"0"))</f>
        <v>2</v>
      </c>
      <c r="T8655" t="str">
        <f>IF(tbl_bank[[#This Row],[CreditScore]]&lt;580,"&lt;580",IF(tbl_bank[[#This Row],[CreditScore]]&lt;670,"580-669",IF(tbl_bank[[#This Row],[CreditScore]]&lt;740,"670-739","740+")))</f>
        <v>580-669</v>
      </c>
    </row>
    <row r="8656" spans="1:20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>IF(tbl_bank[[#This Row],[Age]]&lt;30,"&lt;30",IF(tbl_bank[[#This Row],[Age]]&lt;40,"30-39",IF(tbl_bank[[#This Row],[Age]]&lt;50,"40-49",IF(tbl_bank[[#This Row],[Age]]&lt;60,"50-59","60+"))))</f>
        <v>40-49</v>
      </c>
      <c r="P8656">
        <f>IF(tbl_bank[[#This Row],[Balance]]=0,1,0)</f>
        <v>0</v>
      </c>
      <c r="Q8656" t="str">
        <f>IF(tbl_bank[[#This Row],[Balance]]=0,"Zero",IF(tbl_bank[[#This Row],[Balance]]&lt;100000,"1-99k","100k+"))</f>
        <v>100k+</v>
      </c>
      <c r="R8656" t="str">
        <f>IF(tbl_bank[[#This Row],[Tenure]]&lt;=0,"0-1",IF(tbl_bank[[#This Row],[Tenure]]&lt;=4,"2-4",IF(tbl_bank[[#This Row],[Tenure]]&lt;=7,"5-7","8-10")))</f>
        <v>5-7</v>
      </c>
      <c r="S8656" t="str">
        <f>IF(tbl_bank[[#This Row],[NumOfProducts]]&gt;=3,"3+",TEXT(tbl_bank[[#This Row],[NumOfProducts]],"0"))</f>
        <v>2</v>
      </c>
      <c r="T8656" t="str">
        <f>IF(tbl_bank[[#This Row],[CreditScore]]&lt;580,"&lt;580",IF(tbl_bank[[#This Row],[CreditScore]]&lt;670,"580-669",IF(tbl_bank[[#This Row],[CreditScore]]&lt;740,"670-739","740+")))</f>
        <v>580-669</v>
      </c>
    </row>
    <row r="8657" spans="1:20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>IF(tbl_bank[[#This Row],[Age]]&lt;30,"&lt;30",IF(tbl_bank[[#This Row],[Age]]&lt;40,"30-39",IF(tbl_bank[[#This Row],[Age]]&lt;50,"40-49",IF(tbl_bank[[#This Row],[Age]]&lt;60,"50-59","60+"))))</f>
        <v>30-39</v>
      </c>
      <c r="P8657">
        <f>IF(tbl_bank[[#This Row],[Balance]]=0,1,0)</f>
        <v>1</v>
      </c>
      <c r="Q8657" t="str">
        <f>IF(tbl_bank[[#This Row],[Balance]]=0,"Zero",IF(tbl_bank[[#This Row],[Balance]]&lt;100000,"1-99k","100k+"))</f>
        <v>Zero</v>
      </c>
      <c r="R8657" t="str">
        <f>IF(tbl_bank[[#This Row],[Tenure]]&lt;=0,"0-1",IF(tbl_bank[[#This Row],[Tenure]]&lt;=4,"2-4",IF(tbl_bank[[#This Row],[Tenure]]&lt;=7,"5-7","8-10")))</f>
        <v>8-10</v>
      </c>
      <c r="S8657" t="str">
        <f>IF(tbl_bank[[#This Row],[NumOfProducts]]&gt;=3,"3+",TEXT(tbl_bank[[#This Row],[NumOfProducts]],"0"))</f>
        <v>2</v>
      </c>
      <c r="T8657" t="str">
        <f>IF(tbl_bank[[#This Row],[CreditScore]]&lt;580,"&lt;580",IF(tbl_bank[[#This Row],[CreditScore]]&lt;670,"580-669",IF(tbl_bank[[#This Row],[CreditScore]]&lt;740,"670-739","740+")))</f>
        <v>580-669</v>
      </c>
    </row>
    <row r="8658" spans="1:20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>IF(tbl_bank[[#This Row],[Age]]&lt;30,"&lt;30",IF(tbl_bank[[#This Row],[Age]]&lt;40,"30-39",IF(tbl_bank[[#This Row],[Age]]&lt;50,"40-49",IF(tbl_bank[[#This Row],[Age]]&lt;60,"50-59","60+"))))</f>
        <v>30-39</v>
      </c>
      <c r="P8658">
        <f>IF(tbl_bank[[#This Row],[Balance]]=0,1,0)</f>
        <v>0</v>
      </c>
      <c r="Q8658" t="str">
        <f>IF(tbl_bank[[#This Row],[Balance]]=0,"Zero",IF(tbl_bank[[#This Row],[Balance]]&lt;100000,"1-99k","100k+"))</f>
        <v>1-99k</v>
      </c>
      <c r="R8658" t="str">
        <f>IF(tbl_bank[[#This Row],[Tenure]]&lt;=0,"0-1",IF(tbl_bank[[#This Row],[Tenure]]&lt;=4,"2-4",IF(tbl_bank[[#This Row],[Tenure]]&lt;=7,"5-7","8-10")))</f>
        <v>2-4</v>
      </c>
      <c r="S8658" t="str">
        <f>IF(tbl_bank[[#This Row],[NumOfProducts]]&gt;=3,"3+",TEXT(tbl_bank[[#This Row],[NumOfProducts]],"0"))</f>
        <v>1</v>
      </c>
      <c r="T8658" t="str">
        <f>IF(tbl_bank[[#This Row],[CreditScore]]&lt;580,"&lt;580",IF(tbl_bank[[#This Row],[CreditScore]]&lt;670,"580-669",IF(tbl_bank[[#This Row],[CreditScore]]&lt;740,"670-739","740+")))</f>
        <v>580-669</v>
      </c>
    </row>
    <row r="8659" spans="1:20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>IF(tbl_bank[[#This Row],[Age]]&lt;30,"&lt;30",IF(tbl_bank[[#This Row],[Age]]&lt;40,"30-39",IF(tbl_bank[[#This Row],[Age]]&lt;50,"40-49",IF(tbl_bank[[#This Row],[Age]]&lt;60,"50-59","60+"))))</f>
        <v>40-49</v>
      </c>
      <c r="P8659">
        <f>IF(tbl_bank[[#This Row],[Balance]]=0,1,0)</f>
        <v>1</v>
      </c>
      <c r="Q8659" t="str">
        <f>IF(tbl_bank[[#This Row],[Balance]]=0,"Zero",IF(tbl_bank[[#This Row],[Balance]]&lt;100000,"1-99k","100k+"))</f>
        <v>Zero</v>
      </c>
      <c r="R8659" t="str">
        <f>IF(tbl_bank[[#This Row],[Tenure]]&lt;=0,"0-1",IF(tbl_bank[[#This Row],[Tenure]]&lt;=4,"2-4",IF(tbl_bank[[#This Row],[Tenure]]&lt;=7,"5-7","8-10")))</f>
        <v>8-10</v>
      </c>
      <c r="S8659" t="str">
        <f>IF(tbl_bank[[#This Row],[NumOfProducts]]&gt;=3,"3+",TEXT(tbl_bank[[#This Row],[NumOfProducts]],"0"))</f>
        <v>2</v>
      </c>
      <c r="T8659" t="str">
        <f>IF(tbl_bank[[#This Row],[CreditScore]]&lt;580,"&lt;580",IF(tbl_bank[[#This Row],[CreditScore]]&lt;670,"580-669",IF(tbl_bank[[#This Row],[CreditScore]]&lt;740,"670-739","740+")))</f>
        <v>&lt;580</v>
      </c>
    </row>
    <row r="8660" spans="1:20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>IF(tbl_bank[[#This Row],[Age]]&lt;30,"&lt;30",IF(tbl_bank[[#This Row],[Age]]&lt;40,"30-39",IF(tbl_bank[[#This Row],[Age]]&lt;50,"40-49",IF(tbl_bank[[#This Row],[Age]]&lt;60,"50-59","60+"))))</f>
        <v>30-39</v>
      </c>
      <c r="P8660">
        <f>IF(tbl_bank[[#This Row],[Balance]]=0,1,0)</f>
        <v>0</v>
      </c>
      <c r="Q8660" t="str">
        <f>IF(tbl_bank[[#This Row],[Balance]]=0,"Zero",IF(tbl_bank[[#This Row],[Balance]]&lt;100000,"1-99k","100k+"))</f>
        <v>100k+</v>
      </c>
      <c r="R8660" t="str">
        <f>IF(tbl_bank[[#This Row],[Tenure]]&lt;=0,"0-1",IF(tbl_bank[[#This Row],[Tenure]]&lt;=4,"2-4",IF(tbl_bank[[#This Row],[Tenure]]&lt;=7,"5-7","8-10")))</f>
        <v>2-4</v>
      </c>
      <c r="S8660" t="str">
        <f>IF(tbl_bank[[#This Row],[NumOfProducts]]&gt;=3,"3+",TEXT(tbl_bank[[#This Row],[NumOfProducts]],"0"))</f>
        <v>1</v>
      </c>
      <c r="T8660" t="str">
        <f>IF(tbl_bank[[#This Row],[CreditScore]]&lt;580,"&lt;580",IF(tbl_bank[[#This Row],[CreditScore]]&lt;670,"580-669",IF(tbl_bank[[#This Row],[CreditScore]]&lt;740,"670-739","740+")))</f>
        <v>&lt;580</v>
      </c>
    </row>
    <row r="8661" spans="1:20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>IF(tbl_bank[[#This Row],[Age]]&lt;30,"&lt;30",IF(tbl_bank[[#This Row],[Age]]&lt;40,"30-39",IF(tbl_bank[[#This Row],[Age]]&lt;50,"40-49",IF(tbl_bank[[#This Row],[Age]]&lt;60,"50-59","60+"))))</f>
        <v>&lt;30</v>
      </c>
      <c r="P8661">
        <f>IF(tbl_bank[[#This Row],[Balance]]=0,1,0)</f>
        <v>0</v>
      </c>
      <c r="Q8661" t="str">
        <f>IF(tbl_bank[[#This Row],[Balance]]=0,"Zero",IF(tbl_bank[[#This Row],[Balance]]&lt;100000,"1-99k","100k+"))</f>
        <v>100k+</v>
      </c>
      <c r="R8661" t="str">
        <f>IF(tbl_bank[[#This Row],[Tenure]]&lt;=0,"0-1",IF(tbl_bank[[#This Row],[Tenure]]&lt;=4,"2-4",IF(tbl_bank[[#This Row],[Tenure]]&lt;=7,"5-7","8-10")))</f>
        <v>5-7</v>
      </c>
      <c r="S8661" t="str">
        <f>IF(tbl_bank[[#This Row],[NumOfProducts]]&gt;=3,"3+",TEXT(tbl_bank[[#This Row],[NumOfProducts]],"0"))</f>
        <v>1</v>
      </c>
      <c r="T8661" t="str">
        <f>IF(tbl_bank[[#This Row],[CreditScore]]&lt;580,"&lt;580",IF(tbl_bank[[#This Row],[CreditScore]]&lt;670,"580-669",IF(tbl_bank[[#This Row],[CreditScore]]&lt;740,"670-739","740+")))</f>
        <v>670-739</v>
      </c>
    </row>
    <row r="8662" spans="1:20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>IF(tbl_bank[[#This Row],[Age]]&lt;30,"&lt;30",IF(tbl_bank[[#This Row],[Age]]&lt;40,"30-39",IF(tbl_bank[[#This Row],[Age]]&lt;50,"40-49",IF(tbl_bank[[#This Row],[Age]]&lt;60,"50-59","60+"))))</f>
        <v>&lt;30</v>
      </c>
      <c r="P8662">
        <f>IF(tbl_bank[[#This Row],[Balance]]=0,1,0)</f>
        <v>1</v>
      </c>
      <c r="Q8662" t="str">
        <f>IF(tbl_bank[[#This Row],[Balance]]=0,"Zero",IF(tbl_bank[[#This Row],[Balance]]&lt;100000,"1-99k","100k+"))</f>
        <v>Zero</v>
      </c>
      <c r="R8662" t="str">
        <f>IF(tbl_bank[[#This Row],[Tenure]]&lt;=0,"0-1",IF(tbl_bank[[#This Row],[Tenure]]&lt;=4,"2-4",IF(tbl_bank[[#This Row],[Tenure]]&lt;=7,"5-7","8-10")))</f>
        <v>5-7</v>
      </c>
      <c r="S8662" t="str">
        <f>IF(tbl_bank[[#This Row],[NumOfProducts]]&gt;=3,"3+",TEXT(tbl_bank[[#This Row],[NumOfProducts]],"0"))</f>
        <v>2</v>
      </c>
      <c r="T8662" t="str">
        <f>IF(tbl_bank[[#This Row],[CreditScore]]&lt;580,"&lt;580",IF(tbl_bank[[#This Row],[CreditScore]]&lt;670,"580-669",IF(tbl_bank[[#This Row],[CreditScore]]&lt;740,"670-739","740+")))</f>
        <v>&lt;580</v>
      </c>
    </row>
    <row r="8663" spans="1:20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>IF(tbl_bank[[#This Row],[Age]]&lt;30,"&lt;30",IF(tbl_bank[[#This Row],[Age]]&lt;40,"30-39",IF(tbl_bank[[#This Row],[Age]]&lt;50,"40-49",IF(tbl_bank[[#This Row],[Age]]&lt;60,"50-59","60+"))))</f>
        <v>30-39</v>
      </c>
      <c r="P8663">
        <f>IF(tbl_bank[[#This Row],[Balance]]=0,1,0)</f>
        <v>0</v>
      </c>
      <c r="Q8663" t="str">
        <f>IF(tbl_bank[[#This Row],[Balance]]=0,"Zero",IF(tbl_bank[[#This Row],[Balance]]&lt;100000,"1-99k","100k+"))</f>
        <v>100k+</v>
      </c>
      <c r="R8663" t="str">
        <f>IF(tbl_bank[[#This Row],[Tenure]]&lt;=0,"0-1",IF(tbl_bank[[#This Row],[Tenure]]&lt;=4,"2-4",IF(tbl_bank[[#This Row],[Tenure]]&lt;=7,"5-7","8-10")))</f>
        <v>2-4</v>
      </c>
      <c r="S8663" t="str">
        <f>IF(tbl_bank[[#This Row],[NumOfProducts]]&gt;=3,"3+",TEXT(tbl_bank[[#This Row],[NumOfProducts]],"0"))</f>
        <v>1</v>
      </c>
      <c r="T8663" t="str">
        <f>IF(tbl_bank[[#This Row],[CreditScore]]&lt;580,"&lt;580",IF(tbl_bank[[#This Row],[CreditScore]]&lt;670,"580-669",IF(tbl_bank[[#This Row],[CreditScore]]&lt;740,"670-739","740+")))</f>
        <v>740+</v>
      </c>
    </row>
    <row r="8664" spans="1:20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>IF(tbl_bank[[#This Row],[Age]]&lt;30,"&lt;30",IF(tbl_bank[[#This Row],[Age]]&lt;40,"30-39",IF(tbl_bank[[#This Row],[Age]]&lt;50,"40-49",IF(tbl_bank[[#This Row],[Age]]&lt;60,"50-59","60+"))))</f>
        <v>40-49</v>
      </c>
      <c r="P8664">
        <f>IF(tbl_bank[[#This Row],[Balance]]=0,1,0)</f>
        <v>0</v>
      </c>
      <c r="Q8664" t="str">
        <f>IF(tbl_bank[[#This Row],[Balance]]=0,"Zero",IF(tbl_bank[[#This Row],[Balance]]&lt;100000,"1-99k","100k+"))</f>
        <v>100k+</v>
      </c>
      <c r="R8664" t="str">
        <f>IF(tbl_bank[[#This Row],[Tenure]]&lt;=0,"0-1",IF(tbl_bank[[#This Row],[Tenure]]&lt;=4,"2-4",IF(tbl_bank[[#This Row],[Tenure]]&lt;=7,"5-7","8-10")))</f>
        <v>2-4</v>
      </c>
      <c r="S8664" t="str">
        <f>IF(tbl_bank[[#This Row],[NumOfProducts]]&gt;=3,"3+",TEXT(tbl_bank[[#This Row],[NumOfProducts]],"0"))</f>
        <v>1</v>
      </c>
      <c r="T8664" t="str">
        <f>IF(tbl_bank[[#This Row],[CreditScore]]&lt;580,"&lt;580",IF(tbl_bank[[#This Row],[CreditScore]]&lt;670,"580-669",IF(tbl_bank[[#This Row],[CreditScore]]&lt;740,"670-739","740+")))</f>
        <v>&lt;580</v>
      </c>
    </row>
    <row r="8665" spans="1:20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>IF(tbl_bank[[#This Row],[Age]]&lt;30,"&lt;30",IF(tbl_bank[[#This Row],[Age]]&lt;40,"30-39",IF(tbl_bank[[#This Row],[Age]]&lt;50,"40-49",IF(tbl_bank[[#This Row],[Age]]&lt;60,"50-59","60+"))))</f>
        <v>30-39</v>
      </c>
      <c r="P8665">
        <f>IF(tbl_bank[[#This Row],[Balance]]=0,1,0)</f>
        <v>1</v>
      </c>
      <c r="Q8665" t="str">
        <f>IF(tbl_bank[[#This Row],[Balance]]=0,"Zero",IF(tbl_bank[[#This Row],[Balance]]&lt;100000,"1-99k","100k+"))</f>
        <v>Zero</v>
      </c>
      <c r="R8665" t="str">
        <f>IF(tbl_bank[[#This Row],[Tenure]]&lt;=0,"0-1",IF(tbl_bank[[#This Row],[Tenure]]&lt;=4,"2-4",IF(tbl_bank[[#This Row],[Tenure]]&lt;=7,"5-7","8-10")))</f>
        <v>2-4</v>
      </c>
      <c r="S8665" t="str">
        <f>IF(tbl_bank[[#This Row],[NumOfProducts]]&gt;=3,"3+",TEXT(tbl_bank[[#This Row],[NumOfProducts]],"0"))</f>
        <v>1</v>
      </c>
      <c r="T8665" t="str">
        <f>IF(tbl_bank[[#This Row],[CreditScore]]&lt;580,"&lt;580",IF(tbl_bank[[#This Row],[CreditScore]]&lt;670,"580-669",IF(tbl_bank[[#This Row],[CreditScore]]&lt;740,"670-739","740+")))</f>
        <v>&lt;580</v>
      </c>
    </row>
    <row r="8666" spans="1:20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>IF(tbl_bank[[#This Row],[Age]]&lt;30,"&lt;30",IF(tbl_bank[[#This Row],[Age]]&lt;40,"30-39",IF(tbl_bank[[#This Row],[Age]]&lt;50,"40-49",IF(tbl_bank[[#This Row],[Age]]&lt;60,"50-59","60+"))))</f>
        <v>40-49</v>
      </c>
      <c r="P8666">
        <f>IF(tbl_bank[[#This Row],[Balance]]=0,1,0)</f>
        <v>1</v>
      </c>
      <c r="Q8666" t="str">
        <f>IF(tbl_bank[[#This Row],[Balance]]=0,"Zero",IF(tbl_bank[[#This Row],[Balance]]&lt;100000,"1-99k","100k+"))</f>
        <v>Zero</v>
      </c>
      <c r="R8666" t="str">
        <f>IF(tbl_bank[[#This Row],[Tenure]]&lt;=0,"0-1",IF(tbl_bank[[#This Row],[Tenure]]&lt;=4,"2-4",IF(tbl_bank[[#This Row],[Tenure]]&lt;=7,"5-7","8-10")))</f>
        <v>2-4</v>
      </c>
      <c r="S8666" t="str">
        <f>IF(tbl_bank[[#This Row],[NumOfProducts]]&gt;=3,"3+",TEXT(tbl_bank[[#This Row],[NumOfProducts]],"0"))</f>
        <v>2</v>
      </c>
      <c r="T8666" t="str">
        <f>IF(tbl_bank[[#This Row],[CreditScore]]&lt;580,"&lt;580",IF(tbl_bank[[#This Row],[CreditScore]]&lt;670,"580-669",IF(tbl_bank[[#This Row],[CreditScore]]&lt;740,"670-739","740+")))</f>
        <v>670-739</v>
      </c>
    </row>
    <row r="8667" spans="1:20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>IF(tbl_bank[[#This Row],[Age]]&lt;30,"&lt;30",IF(tbl_bank[[#This Row],[Age]]&lt;40,"30-39",IF(tbl_bank[[#This Row],[Age]]&lt;50,"40-49",IF(tbl_bank[[#This Row],[Age]]&lt;60,"50-59","60+"))))</f>
        <v>40-49</v>
      </c>
      <c r="P8667">
        <f>IF(tbl_bank[[#This Row],[Balance]]=0,1,0)</f>
        <v>1</v>
      </c>
      <c r="Q8667" t="str">
        <f>IF(tbl_bank[[#This Row],[Balance]]=0,"Zero",IF(tbl_bank[[#This Row],[Balance]]&lt;100000,"1-99k","100k+"))</f>
        <v>Zero</v>
      </c>
      <c r="R8667" t="str">
        <f>IF(tbl_bank[[#This Row],[Tenure]]&lt;=0,"0-1",IF(tbl_bank[[#This Row],[Tenure]]&lt;=4,"2-4",IF(tbl_bank[[#This Row],[Tenure]]&lt;=7,"5-7","8-10")))</f>
        <v>2-4</v>
      </c>
      <c r="S8667" t="str">
        <f>IF(tbl_bank[[#This Row],[NumOfProducts]]&gt;=3,"3+",TEXT(tbl_bank[[#This Row],[NumOfProducts]],"0"))</f>
        <v>2</v>
      </c>
      <c r="T8667" t="str">
        <f>IF(tbl_bank[[#This Row],[CreditScore]]&lt;580,"&lt;580",IF(tbl_bank[[#This Row],[CreditScore]]&lt;670,"580-669",IF(tbl_bank[[#This Row],[CreditScore]]&lt;740,"670-739","740+")))</f>
        <v>740+</v>
      </c>
    </row>
    <row r="8668" spans="1:20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>IF(tbl_bank[[#This Row],[Age]]&lt;30,"&lt;30",IF(tbl_bank[[#This Row],[Age]]&lt;40,"30-39",IF(tbl_bank[[#This Row],[Age]]&lt;50,"40-49",IF(tbl_bank[[#This Row],[Age]]&lt;60,"50-59","60+"))))</f>
        <v>30-39</v>
      </c>
      <c r="P8668">
        <f>IF(tbl_bank[[#This Row],[Balance]]=0,1,0)</f>
        <v>0</v>
      </c>
      <c r="Q8668" t="str">
        <f>IF(tbl_bank[[#This Row],[Balance]]=0,"Zero",IF(tbl_bank[[#This Row],[Balance]]&lt;100000,"1-99k","100k+"))</f>
        <v>100k+</v>
      </c>
      <c r="R8668" t="str">
        <f>IF(tbl_bank[[#This Row],[Tenure]]&lt;=0,"0-1",IF(tbl_bank[[#This Row],[Tenure]]&lt;=4,"2-4",IF(tbl_bank[[#This Row],[Tenure]]&lt;=7,"5-7","8-10")))</f>
        <v>2-4</v>
      </c>
      <c r="S8668" t="str">
        <f>IF(tbl_bank[[#This Row],[NumOfProducts]]&gt;=3,"3+",TEXT(tbl_bank[[#This Row],[NumOfProducts]],"0"))</f>
        <v>2</v>
      </c>
      <c r="T8668" t="str">
        <f>IF(tbl_bank[[#This Row],[CreditScore]]&lt;580,"&lt;580",IF(tbl_bank[[#This Row],[CreditScore]]&lt;670,"580-669",IF(tbl_bank[[#This Row],[CreditScore]]&lt;740,"670-739","740+")))</f>
        <v>670-739</v>
      </c>
    </row>
    <row r="8669" spans="1:20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>IF(tbl_bank[[#This Row],[Age]]&lt;30,"&lt;30",IF(tbl_bank[[#This Row],[Age]]&lt;40,"30-39",IF(tbl_bank[[#This Row],[Age]]&lt;50,"40-49",IF(tbl_bank[[#This Row],[Age]]&lt;60,"50-59","60+"))))</f>
        <v>40-49</v>
      </c>
      <c r="P8669">
        <f>IF(tbl_bank[[#This Row],[Balance]]=0,1,0)</f>
        <v>0</v>
      </c>
      <c r="Q8669" t="str">
        <f>IF(tbl_bank[[#This Row],[Balance]]=0,"Zero",IF(tbl_bank[[#This Row],[Balance]]&lt;100000,"1-99k","100k+"))</f>
        <v>1-99k</v>
      </c>
      <c r="R8669" t="str">
        <f>IF(tbl_bank[[#This Row],[Tenure]]&lt;=0,"0-1",IF(tbl_bank[[#This Row],[Tenure]]&lt;=4,"2-4",IF(tbl_bank[[#This Row],[Tenure]]&lt;=7,"5-7","8-10")))</f>
        <v>2-4</v>
      </c>
      <c r="S8669" t="str">
        <f>IF(tbl_bank[[#This Row],[NumOfProducts]]&gt;=3,"3+",TEXT(tbl_bank[[#This Row],[NumOfProducts]],"0"))</f>
        <v>2</v>
      </c>
      <c r="T8669" t="str">
        <f>IF(tbl_bank[[#This Row],[CreditScore]]&lt;580,"&lt;580",IF(tbl_bank[[#This Row],[CreditScore]]&lt;670,"580-669",IF(tbl_bank[[#This Row],[CreditScore]]&lt;740,"670-739","740+")))</f>
        <v>&lt;580</v>
      </c>
    </row>
    <row r="8670" spans="1:20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>IF(tbl_bank[[#This Row],[Age]]&lt;30,"&lt;30",IF(tbl_bank[[#This Row],[Age]]&lt;40,"30-39",IF(tbl_bank[[#This Row],[Age]]&lt;50,"40-49",IF(tbl_bank[[#This Row],[Age]]&lt;60,"50-59","60+"))))</f>
        <v>30-39</v>
      </c>
      <c r="P8670">
        <f>IF(tbl_bank[[#This Row],[Balance]]=0,1,0)</f>
        <v>1</v>
      </c>
      <c r="Q8670" t="str">
        <f>IF(tbl_bank[[#This Row],[Balance]]=0,"Zero",IF(tbl_bank[[#This Row],[Balance]]&lt;100000,"1-99k","100k+"))</f>
        <v>Zero</v>
      </c>
      <c r="R8670" t="str">
        <f>IF(tbl_bank[[#This Row],[Tenure]]&lt;=0,"0-1",IF(tbl_bank[[#This Row],[Tenure]]&lt;=4,"2-4",IF(tbl_bank[[#This Row],[Tenure]]&lt;=7,"5-7","8-10")))</f>
        <v>5-7</v>
      </c>
      <c r="S8670" t="str">
        <f>IF(tbl_bank[[#This Row],[NumOfProducts]]&gt;=3,"3+",TEXT(tbl_bank[[#This Row],[NumOfProducts]],"0"))</f>
        <v>2</v>
      </c>
      <c r="T8670" t="str">
        <f>IF(tbl_bank[[#This Row],[CreditScore]]&lt;580,"&lt;580",IF(tbl_bank[[#This Row],[CreditScore]]&lt;670,"580-669",IF(tbl_bank[[#This Row],[CreditScore]]&lt;740,"670-739","740+")))</f>
        <v>&lt;580</v>
      </c>
    </row>
    <row r="8671" spans="1:20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>IF(tbl_bank[[#This Row],[Age]]&lt;30,"&lt;30",IF(tbl_bank[[#This Row],[Age]]&lt;40,"30-39",IF(tbl_bank[[#This Row],[Age]]&lt;50,"40-49",IF(tbl_bank[[#This Row],[Age]]&lt;60,"50-59","60+"))))</f>
        <v>30-39</v>
      </c>
      <c r="P8671">
        <f>IF(tbl_bank[[#This Row],[Balance]]=0,1,0)</f>
        <v>1</v>
      </c>
      <c r="Q8671" t="str">
        <f>IF(tbl_bank[[#This Row],[Balance]]=0,"Zero",IF(tbl_bank[[#This Row],[Balance]]&lt;100000,"1-99k","100k+"))</f>
        <v>Zero</v>
      </c>
      <c r="R8671" t="str">
        <f>IF(tbl_bank[[#This Row],[Tenure]]&lt;=0,"0-1",IF(tbl_bank[[#This Row],[Tenure]]&lt;=4,"2-4",IF(tbl_bank[[#This Row],[Tenure]]&lt;=7,"5-7","8-10")))</f>
        <v>2-4</v>
      </c>
      <c r="S8671" t="str">
        <f>IF(tbl_bank[[#This Row],[NumOfProducts]]&gt;=3,"3+",TEXT(tbl_bank[[#This Row],[NumOfProducts]],"0"))</f>
        <v>2</v>
      </c>
      <c r="T8671" t="str">
        <f>IF(tbl_bank[[#This Row],[CreditScore]]&lt;580,"&lt;580",IF(tbl_bank[[#This Row],[CreditScore]]&lt;670,"580-669",IF(tbl_bank[[#This Row],[CreditScore]]&lt;740,"670-739","740+")))</f>
        <v>&lt;580</v>
      </c>
    </row>
    <row r="8672" spans="1:20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>IF(tbl_bank[[#This Row],[Age]]&lt;30,"&lt;30",IF(tbl_bank[[#This Row],[Age]]&lt;40,"30-39",IF(tbl_bank[[#This Row],[Age]]&lt;50,"40-49",IF(tbl_bank[[#This Row],[Age]]&lt;60,"50-59","60+"))))</f>
        <v>50-59</v>
      </c>
      <c r="P8672">
        <f>IF(tbl_bank[[#This Row],[Balance]]=0,1,0)</f>
        <v>1</v>
      </c>
      <c r="Q8672" t="str">
        <f>IF(tbl_bank[[#This Row],[Balance]]=0,"Zero",IF(tbl_bank[[#This Row],[Balance]]&lt;100000,"1-99k","100k+"))</f>
        <v>Zero</v>
      </c>
      <c r="R8672" t="str">
        <f>IF(tbl_bank[[#This Row],[Tenure]]&lt;=0,"0-1",IF(tbl_bank[[#This Row],[Tenure]]&lt;=4,"2-4",IF(tbl_bank[[#This Row],[Tenure]]&lt;=7,"5-7","8-10")))</f>
        <v>8-10</v>
      </c>
      <c r="S8672" t="str">
        <f>IF(tbl_bank[[#This Row],[NumOfProducts]]&gt;=3,"3+",TEXT(tbl_bank[[#This Row],[NumOfProducts]],"0"))</f>
        <v>2</v>
      </c>
      <c r="T8672" t="str">
        <f>IF(tbl_bank[[#This Row],[CreditScore]]&lt;580,"&lt;580",IF(tbl_bank[[#This Row],[CreditScore]]&lt;670,"580-669",IF(tbl_bank[[#This Row],[CreditScore]]&lt;740,"670-739","740+")))</f>
        <v>670-739</v>
      </c>
    </row>
    <row r="8673" spans="1:20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>IF(tbl_bank[[#This Row],[Age]]&lt;30,"&lt;30",IF(tbl_bank[[#This Row],[Age]]&lt;40,"30-39",IF(tbl_bank[[#This Row],[Age]]&lt;50,"40-49",IF(tbl_bank[[#This Row],[Age]]&lt;60,"50-59","60+"))))</f>
        <v>30-39</v>
      </c>
      <c r="P8673">
        <f>IF(tbl_bank[[#This Row],[Balance]]=0,1,0)</f>
        <v>0</v>
      </c>
      <c r="Q8673" t="str">
        <f>IF(tbl_bank[[#This Row],[Balance]]=0,"Zero",IF(tbl_bank[[#This Row],[Balance]]&lt;100000,"1-99k","100k+"))</f>
        <v>100k+</v>
      </c>
      <c r="R8673" t="str">
        <f>IF(tbl_bank[[#This Row],[Tenure]]&lt;=0,"0-1",IF(tbl_bank[[#This Row],[Tenure]]&lt;=4,"2-4",IF(tbl_bank[[#This Row],[Tenure]]&lt;=7,"5-7","8-10")))</f>
        <v>8-10</v>
      </c>
      <c r="S8673" t="str">
        <f>IF(tbl_bank[[#This Row],[NumOfProducts]]&gt;=3,"3+",TEXT(tbl_bank[[#This Row],[NumOfProducts]],"0"))</f>
        <v>2</v>
      </c>
      <c r="T8673" t="str">
        <f>IF(tbl_bank[[#This Row],[CreditScore]]&lt;580,"&lt;580",IF(tbl_bank[[#This Row],[CreditScore]]&lt;670,"580-669",IF(tbl_bank[[#This Row],[CreditScore]]&lt;740,"670-739","740+")))</f>
        <v>&lt;580</v>
      </c>
    </row>
    <row r="8674" spans="1:20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>IF(tbl_bank[[#This Row],[Age]]&lt;30,"&lt;30",IF(tbl_bank[[#This Row],[Age]]&lt;40,"30-39",IF(tbl_bank[[#This Row],[Age]]&lt;50,"40-49",IF(tbl_bank[[#This Row],[Age]]&lt;60,"50-59","60+"))))</f>
        <v>30-39</v>
      </c>
      <c r="P8674">
        <f>IF(tbl_bank[[#This Row],[Balance]]=0,1,0)</f>
        <v>1</v>
      </c>
      <c r="Q8674" t="str">
        <f>IF(tbl_bank[[#This Row],[Balance]]=0,"Zero",IF(tbl_bank[[#This Row],[Balance]]&lt;100000,"1-99k","100k+"))</f>
        <v>Zero</v>
      </c>
      <c r="R8674" t="str">
        <f>IF(tbl_bank[[#This Row],[Tenure]]&lt;=0,"0-1",IF(tbl_bank[[#This Row],[Tenure]]&lt;=4,"2-4",IF(tbl_bank[[#This Row],[Tenure]]&lt;=7,"5-7","8-10")))</f>
        <v>2-4</v>
      </c>
      <c r="S8674" t="str">
        <f>IF(tbl_bank[[#This Row],[NumOfProducts]]&gt;=3,"3+",TEXT(tbl_bank[[#This Row],[NumOfProducts]],"0"))</f>
        <v>2</v>
      </c>
      <c r="T8674" t="str">
        <f>IF(tbl_bank[[#This Row],[CreditScore]]&lt;580,"&lt;580",IF(tbl_bank[[#This Row],[CreditScore]]&lt;670,"580-669",IF(tbl_bank[[#This Row],[CreditScore]]&lt;740,"670-739","740+")))</f>
        <v>670-739</v>
      </c>
    </row>
    <row r="8675" spans="1:20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>IF(tbl_bank[[#This Row],[Age]]&lt;30,"&lt;30",IF(tbl_bank[[#This Row],[Age]]&lt;40,"30-39",IF(tbl_bank[[#This Row],[Age]]&lt;50,"40-49",IF(tbl_bank[[#This Row],[Age]]&lt;60,"50-59","60+"))))</f>
        <v>50-59</v>
      </c>
      <c r="P8675">
        <f>IF(tbl_bank[[#This Row],[Balance]]=0,1,0)</f>
        <v>1</v>
      </c>
      <c r="Q8675" t="str">
        <f>IF(tbl_bank[[#This Row],[Balance]]=0,"Zero",IF(tbl_bank[[#This Row],[Balance]]&lt;100000,"1-99k","100k+"))</f>
        <v>Zero</v>
      </c>
      <c r="R8675" t="str">
        <f>IF(tbl_bank[[#This Row],[Tenure]]&lt;=0,"0-1",IF(tbl_bank[[#This Row],[Tenure]]&lt;=4,"2-4",IF(tbl_bank[[#This Row],[Tenure]]&lt;=7,"5-7","8-10")))</f>
        <v>2-4</v>
      </c>
      <c r="S8675" t="str">
        <f>IF(tbl_bank[[#This Row],[NumOfProducts]]&gt;=3,"3+",TEXT(tbl_bank[[#This Row],[NumOfProducts]],"0"))</f>
        <v>1</v>
      </c>
      <c r="T8675" t="str">
        <f>IF(tbl_bank[[#This Row],[CreditScore]]&lt;580,"&lt;580",IF(tbl_bank[[#This Row],[CreditScore]]&lt;670,"580-669",IF(tbl_bank[[#This Row],[CreditScore]]&lt;740,"670-739","740+")))</f>
        <v>740+</v>
      </c>
    </row>
    <row r="8676" spans="1:20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>IF(tbl_bank[[#This Row],[Age]]&lt;30,"&lt;30",IF(tbl_bank[[#This Row],[Age]]&lt;40,"30-39",IF(tbl_bank[[#This Row],[Age]]&lt;50,"40-49",IF(tbl_bank[[#This Row],[Age]]&lt;60,"50-59","60+"))))</f>
        <v>60+</v>
      </c>
      <c r="P8676">
        <f>IF(tbl_bank[[#This Row],[Balance]]=0,1,0)</f>
        <v>0</v>
      </c>
      <c r="Q8676" t="str">
        <f>IF(tbl_bank[[#This Row],[Balance]]=0,"Zero",IF(tbl_bank[[#This Row],[Balance]]&lt;100000,"1-99k","100k+"))</f>
        <v>100k+</v>
      </c>
      <c r="R8676" t="str">
        <f>IF(tbl_bank[[#This Row],[Tenure]]&lt;=0,"0-1",IF(tbl_bank[[#This Row],[Tenure]]&lt;=4,"2-4",IF(tbl_bank[[#This Row],[Tenure]]&lt;=7,"5-7","8-10")))</f>
        <v>8-10</v>
      </c>
      <c r="S8676" t="str">
        <f>IF(tbl_bank[[#This Row],[NumOfProducts]]&gt;=3,"3+",TEXT(tbl_bank[[#This Row],[NumOfProducts]],"0"))</f>
        <v>2</v>
      </c>
      <c r="T8676" t="str">
        <f>IF(tbl_bank[[#This Row],[CreditScore]]&lt;580,"&lt;580",IF(tbl_bank[[#This Row],[CreditScore]]&lt;670,"580-669",IF(tbl_bank[[#This Row],[CreditScore]]&lt;740,"670-739","740+")))</f>
        <v>&lt;580</v>
      </c>
    </row>
    <row r="8677" spans="1:20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>IF(tbl_bank[[#This Row],[Age]]&lt;30,"&lt;30",IF(tbl_bank[[#This Row],[Age]]&lt;40,"30-39",IF(tbl_bank[[#This Row],[Age]]&lt;50,"40-49",IF(tbl_bank[[#This Row],[Age]]&lt;60,"50-59","60+"))))</f>
        <v>50-59</v>
      </c>
      <c r="P8677">
        <f>IF(tbl_bank[[#This Row],[Balance]]=0,1,0)</f>
        <v>0</v>
      </c>
      <c r="Q8677" t="str">
        <f>IF(tbl_bank[[#This Row],[Balance]]=0,"Zero",IF(tbl_bank[[#This Row],[Balance]]&lt;100000,"1-99k","100k+"))</f>
        <v>100k+</v>
      </c>
      <c r="R8677" t="str">
        <f>IF(tbl_bank[[#This Row],[Tenure]]&lt;=0,"0-1",IF(tbl_bank[[#This Row],[Tenure]]&lt;=4,"2-4",IF(tbl_bank[[#This Row],[Tenure]]&lt;=7,"5-7","8-10")))</f>
        <v>5-7</v>
      </c>
      <c r="S8677" t="str">
        <f>IF(tbl_bank[[#This Row],[NumOfProducts]]&gt;=3,"3+",TEXT(tbl_bank[[#This Row],[NumOfProducts]],"0"))</f>
        <v>1</v>
      </c>
      <c r="T8677" t="str">
        <f>IF(tbl_bank[[#This Row],[CreditScore]]&lt;580,"&lt;580",IF(tbl_bank[[#This Row],[CreditScore]]&lt;670,"580-669",IF(tbl_bank[[#This Row],[CreditScore]]&lt;740,"670-739","740+")))</f>
        <v>670-739</v>
      </c>
    </row>
    <row r="8678" spans="1:20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>IF(tbl_bank[[#This Row],[Age]]&lt;30,"&lt;30",IF(tbl_bank[[#This Row],[Age]]&lt;40,"30-39",IF(tbl_bank[[#This Row],[Age]]&lt;50,"40-49",IF(tbl_bank[[#This Row],[Age]]&lt;60,"50-59","60+"))))</f>
        <v>40-49</v>
      </c>
      <c r="P8678">
        <f>IF(tbl_bank[[#This Row],[Balance]]=0,1,0)</f>
        <v>0</v>
      </c>
      <c r="Q8678" t="str">
        <f>IF(tbl_bank[[#This Row],[Balance]]=0,"Zero",IF(tbl_bank[[#This Row],[Balance]]&lt;100000,"1-99k","100k+"))</f>
        <v>1-99k</v>
      </c>
      <c r="R8678" t="str">
        <f>IF(tbl_bank[[#This Row],[Tenure]]&lt;=0,"0-1",IF(tbl_bank[[#This Row],[Tenure]]&lt;=4,"2-4",IF(tbl_bank[[#This Row],[Tenure]]&lt;=7,"5-7","8-10")))</f>
        <v>2-4</v>
      </c>
      <c r="S8678" t="str">
        <f>IF(tbl_bank[[#This Row],[NumOfProducts]]&gt;=3,"3+",TEXT(tbl_bank[[#This Row],[NumOfProducts]],"0"))</f>
        <v>1</v>
      </c>
      <c r="T8678" t="str">
        <f>IF(tbl_bank[[#This Row],[CreditScore]]&lt;580,"&lt;580",IF(tbl_bank[[#This Row],[CreditScore]]&lt;670,"580-669",IF(tbl_bank[[#This Row],[CreditScore]]&lt;740,"670-739","740+")))</f>
        <v>580-669</v>
      </c>
    </row>
    <row r="8679" spans="1:20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>IF(tbl_bank[[#This Row],[Age]]&lt;30,"&lt;30",IF(tbl_bank[[#This Row],[Age]]&lt;40,"30-39",IF(tbl_bank[[#This Row],[Age]]&lt;50,"40-49",IF(tbl_bank[[#This Row],[Age]]&lt;60,"50-59","60+"))))</f>
        <v>40-49</v>
      </c>
      <c r="P8679">
        <f>IF(tbl_bank[[#This Row],[Balance]]=0,1,0)</f>
        <v>0</v>
      </c>
      <c r="Q8679" t="str">
        <f>IF(tbl_bank[[#This Row],[Balance]]=0,"Zero",IF(tbl_bank[[#This Row],[Balance]]&lt;100000,"1-99k","100k+"))</f>
        <v>100k+</v>
      </c>
      <c r="R8679" t="str">
        <f>IF(tbl_bank[[#This Row],[Tenure]]&lt;=0,"0-1",IF(tbl_bank[[#This Row],[Tenure]]&lt;=4,"2-4",IF(tbl_bank[[#This Row],[Tenure]]&lt;=7,"5-7","8-10")))</f>
        <v>8-10</v>
      </c>
      <c r="S8679" t="str">
        <f>IF(tbl_bank[[#This Row],[NumOfProducts]]&gt;=3,"3+",TEXT(tbl_bank[[#This Row],[NumOfProducts]],"0"))</f>
        <v>2</v>
      </c>
      <c r="T8679" t="str">
        <f>IF(tbl_bank[[#This Row],[CreditScore]]&lt;580,"&lt;580",IF(tbl_bank[[#This Row],[CreditScore]]&lt;670,"580-669",IF(tbl_bank[[#This Row],[CreditScore]]&lt;740,"670-739","740+")))</f>
        <v>580-669</v>
      </c>
    </row>
    <row r="8680" spans="1:20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>IF(tbl_bank[[#This Row],[Age]]&lt;30,"&lt;30",IF(tbl_bank[[#This Row],[Age]]&lt;40,"30-39",IF(tbl_bank[[#This Row],[Age]]&lt;50,"40-49",IF(tbl_bank[[#This Row],[Age]]&lt;60,"50-59","60+"))))</f>
        <v>&lt;30</v>
      </c>
      <c r="P8680">
        <f>IF(tbl_bank[[#This Row],[Balance]]=0,1,0)</f>
        <v>0</v>
      </c>
      <c r="Q8680" t="str">
        <f>IF(tbl_bank[[#This Row],[Balance]]=0,"Zero",IF(tbl_bank[[#This Row],[Balance]]&lt;100000,"1-99k","100k+"))</f>
        <v>1-99k</v>
      </c>
      <c r="R8680" t="str">
        <f>IF(tbl_bank[[#This Row],[Tenure]]&lt;=0,"0-1",IF(tbl_bank[[#This Row],[Tenure]]&lt;=4,"2-4",IF(tbl_bank[[#This Row],[Tenure]]&lt;=7,"5-7","8-10")))</f>
        <v>8-10</v>
      </c>
      <c r="S8680" t="str">
        <f>IF(tbl_bank[[#This Row],[NumOfProducts]]&gt;=3,"3+",TEXT(tbl_bank[[#This Row],[NumOfProducts]],"0"))</f>
        <v>1</v>
      </c>
      <c r="T8680" t="str">
        <f>IF(tbl_bank[[#This Row],[CreditScore]]&lt;580,"&lt;580",IF(tbl_bank[[#This Row],[CreditScore]]&lt;670,"580-669",IF(tbl_bank[[#This Row],[CreditScore]]&lt;740,"670-739","740+")))</f>
        <v>&lt;580</v>
      </c>
    </row>
    <row r="8681" spans="1:20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>IF(tbl_bank[[#This Row],[Age]]&lt;30,"&lt;30",IF(tbl_bank[[#This Row],[Age]]&lt;40,"30-39",IF(tbl_bank[[#This Row],[Age]]&lt;50,"40-49",IF(tbl_bank[[#This Row],[Age]]&lt;60,"50-59","60+"))))</f>
        <v>30-39</v>
      </c>
      <c r="P8681">
        <f>IF(tbl_bank[[#This Row],[Balance]]=0,1,0)</f>
        <v>0</v>
      </c>
      <c r="Q8681" t="str">
        <f>IF(tbl_bank[[#This Row],[Balance]]=0,"Zero",IF(tbl_bank[[#This Row],[Balance]]&lt;100000,"1-99k","100k+"))</f>
        <v>100k+</v>
      </c>
      <c r="R8681" t="str">
        <f>IF(tbl_bank[[#This Row],[Tenure]]&lt;=0,"0-1",IF(tbl_bank[[#This Row],[Tenure]]&lt;=4,"2-4",IF(tbl_bank[[#This Row],[Tenure]]&lt;=7,"5-7","8-10")))</f>
        <v>5-7</v>
      </c>
      <c r="S8681" t="str">
        <f>IF(tbl_bank[[#This Row],[NumOfProducts]]&gt;=3,"3+",TEXT(tbl_bank[[#This Row],[NumOfProducts]],"0"))</f>
        <v>1</v>
      </c>
      <c r="T8681" t="str">
        <f>IF(tbl_bank[[#This Row],[CreditScore]]&lt;580,"&lt;580",IF(tbl_bank[[#This Row],[CreditScore]]&lt;670,"580-669",IF(tbl_bank[[#This Row],[CreditScore]]&lt;740,"670-739","740+")))</f>
        <v>740+</v>
      </c>
    </row>
    <row r="8682" spans="1:20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>IF(tbl_bank[[#This Row],[Age]]&lt;30,"&lt;30",IF(tbl_bank[[#This Row],[Age]]&lt;40,"30-39",IF(tbl_bank[[#This Row],[Age]]&lt;50,"40-49",IF(tbl_bank[[#This Row],[Age]]&lt;60,"50-59","60+"))))</f>
        <v>40-49</v>
      </c>
      <c r="P8682">
        <f>IF(tbl_bank[[#This Row],[Balance]]=0,1,0)</f>
        <v>0</v>
      </c>
      <c r="Q8682" t="str">
        <f>IF(tbl_bank[[#This Row],[Balance]]=0,"Zero",IF(tbl_bank[[#This Row],[Balance]]&lt;100000,"1-99k","100k+"))</f>
        <v>1-99k</v>
      </c>
      <c r="R8682" t="str">
        <f>IF(tbl_bank[[#This Row],[Tenure]]&lt;=0,"0-1",IF(tbl_bank[[#This Row],[Tenure]]&lt;=4,"2-4",IF(tbl_bank[[#This Row],[Tenure]]&lt;=7,"5-7","8-10")))</f>
        <v>2-4</v>
      </c>
      <c r="S8682" t="str">
        <f>IF(tbl_bank[[#This Row],[NumOfProducts]]&gt;=3,"3+",TEXT(tbl_bank[[#This Row],[NumOfProducts]],"0"))</f>
        <v>1</v>
      </c>
      <c r="T8682" t="str">
        <f>IF(tbl_bank[[#This Row],[CreditScore]]&lt;580,"&lt;580",IF(tbl_bank[[#This Row],[CreditScore]]&lt;670,"580-669",IF(tbl_bank[[#This Row],[CreditScore]]&lt;740,"670-739","740+")))</f>
        <v>740+</v>
      </c>
    </row>
    <row r="8683" spans="1:20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>IF(tbl_bank[[#This Row],[Age]]&lt;30,"&lt;30",IF(tbl_bank[[#This Row],[Age]]&lt;40,"30-39",IF(tbl_bank[[#This Row],[Age]]&lt;50,"40-49",IF(tbl_bank[[#This Row],[Age]]&lt;60,"50-59","60+"))))</f>
        <v>40-49</v>
      </c>
      <c r="P8683">
        <f>IF(tbl_bank[[#This Row],[Balance]]=0,1,0)</f>
        <v>1</v>
      </c>
      <c r="Q8683" t="str">
        <f>IF(tbl_bank[[#This Row],[Balance]]=0,"Zero",IF(tbl_bank[[#This Row],[Balance]]&lt;100000,"1-99k","100k+"))</f>
        <v>Zero</v>
      </c>
      <c r="R8683" t="str">
        <f>IF(tbl_bank[[#This Row],[Tenure]]&lt;=0,"0-1",IF(tbl_bank[[#This Row],[Tenure]]&lt;=4,"2-4",IF(tbl_bank[[#This Row],[Tenure]]&lt;=7,"5-7","8-10")))</f>
        <v>2-4</v>
      </c>
      <c r="S8683" t="str">
        <f>IF(tbl_bank[[#This Row],[NumOfProducts]]&gt;=3,"3+",TEXT(tbl_bank[[#This Row],[NumOfProducts]],"0"))</f>
        <v>2</v>
      </c>
      <c r="T8683" t="str">
        <f>IF(tbl_bank[[#This Row],[CreditScore]]&lt;580,"&lt;580",IF(tbl_bank[[#This Row],[CreditScore]]&lt;670,"580-669",IF(tbl_bank[[#This Row],[CreditScore]]&lt;740,"670-739","740+")))</f>
        <v>&lt;580</v>
      </c>
    </row>
    <row r="8684" spans="1:20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>IF(tbl_bank[[#This Row],[Age]]&lt;30,"&lt;30",IF(tbl_bank[[#This Row],[Age]]&lt;40,"30-39",IF(tbl_bank[[#This Row],[Age]]&lt;50,"40-49",IF(tbl_bank[[#This Row],[Age]]&lt;60,"50-59","60+"))))</f>
        <v>30-39</v>
      </c>
      <c r="P8684">
        <f>IF(tbl_bank[[#This Row],[Balance]]=0,1,0)</f>
        <v>0</v>
      </c>
      <c r="Q8684" t="str">
        <f>IF(tbl_bank[[#This Row],[Balance]]=0,"Zero",IF(tbl_bank[[#This Row],[Balance]]&lt;100000,"1-99k","100k+"))</f>
        <v>100k+</v>
      </c>
      <c r="R8684" t="str">
        <f>IF(tbl_bank[[#This Row],[Tenure]]&lt;=0,"0-1",IF(tbl_bank[[#This Row],[Tenure]]&lt;=4,"2-4",IF(tbl_bank[[#This Row],[Tenure]]&lt;=7,"5-7","8-10")))</f>
        <v>2-4</v>
      </c>
      <c r="S8684" t="str">
        <f>IF(tbl_bank[[#This Row],[NumOfProducts]]&gt;=3,"3+",TEXT(tbl_bank[[#This Row],[NumOfProducts]],"0"))</f>
        <v>1</v>
      </c>
      <c r="T8684" t="str">
        <f>IF(tbl_bank[[#This Row],[CreditScore]]&lt;580,"&lt;580",IF(tbl_bank[[#This Row],[CreditScore]]&lt;670,"580-669",IF(tbl_bank[[#This Row],[CreditScore]]&lt;740,"670-739","740+")))</f>
        <v>670-739</v>
      </c>
    </row>
    <row r="8685" spans="1:20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>IF(tbl_bank[[#This Row],[Age]]&lt;30,"&lt;30",IF(tbl_bank[[#This Row],[Age]]&lt;40,"30-39",IF(tbl_bank[[#This Row],[Age]]&lt;50,"40-49",IF(tbl_bank[[#This Row],[Age]]&lt;60,"50-59","60+"))))</f>
        <v>40-49</v>
      </c>
      <c r="P8685">
        <f>IF(tbl_bank[[#This Row],[Balance]]=0,1,0)</f>
        <v>0</v>
      </c>
      <c r="Q8685" t="str">
        <f>IF(tbl_bank[[#This Row],[Balance]]=0,"Zero",IF(tbl_bank[[#This Row],[Balance]]&lt;100000,"1-99k","100k+"))</f>
        <v>100k+</v>
      </c>
      <c r="R8685" t="str">
        <f>IF(tbl_bank[[#This Row],[Tenure]]&lt;=0,"0-1",IF(tbl_bank[[#This Row],[Tenure]]&lt;=4,"2-4",IF(tbl_bank[[#This Row],[Tenure]]&lt;=7,"5-7","8-10")))</f>
        <v>5-7</v>
      </c>
      <c r="S8685" t="str">
        <f>IF(tbl_bank[[#This Row],[NumOfProducts]]&gt;=3,"3+",TEXT(tbl_bank[[#This Row],[NumOfProducts]],"0"))</f>
        <v>3+</v>
      </c>
      <c r="T8685" t="str">
        <f>IF(tbl_bank[[#This Row],[CreditScore]]&lt;580,"&lt;580",IF(tbl_bank[[#This Row],[CreditScore]]&lt;670,"580-669",IF(tbl_bank[[#This Row],[CreditScore]]&lt;740,"670-739","740+")))</f>
        <v>670-739</v>
      </c>
    </row>
    <row r="8686" spans="1:20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>IF(tbl_bank[[#This Row],[Age]]&lt;30,"&lt;30",IF(tbl_bank[[#This Row],[Age]]&lt;40,"30-39",IF(tbl_bank[[#This Row],[Age]]&lt;50,"40-49",IF(tbl_bank[[#This Row],[Age]]&lt;60,"50-59","60+"))))</f>
        <v>&lt;30</v>
      </c>
      <c r="P8686">
        <f>IF(tbl_bank[[#This Row],[Balance]]=0,1,0)</f>
        <v>0</v>
      </c>
      <c r="Q8686" t="str">
        <f>IF(tbl_bank[[#This Row],[Balance]]=0,"Zero",IF(tbl_bank[[#This Row],[Balance]]&lt;100000,"1-99k","100k+"))</f>
        <v>100k+</v>
      </c>
      <c r="R8686" t="str">
        <f>IF(tbl_bank[[#This Row],[Tenure]]&lt;=0,"0-1",IF(tbl_bank[[#This Row],[Tenure]]&lt;=4,"2-4",IF(tbl_bank[[#This Row],[Tenure]]&lt;=7,"5-7","8-10")))</f>
        <v>5-7</v>
      </c>
      <c r="S8686" t="str">
        <f>IF(tbl_bank[[#This Row],[NumOfProducts]]&gt;=3,"3+",TEXT(tbl_bank[[#This Row],[NumOfProducts]],"0"))</f>
        <v>1</v>
      </c>
      <c r="T8686" t="str">
        <f>IF(tbl_bank[[#This Row],[CreditScore]]&lt;580,"&lt;580",IF(tbl_bank[[#This Row],[CreditScore]]&lt;670,"580-669",IF(tbl_bank[[#This Row],[CreditScore]]&lt;740,"670-739","740+")))</f>
        <v>740+</v>
      </c>
    </row>
    <row r="8687" spans="1:20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>IF(tbl_bank[[#This Row],[Age]]&lt;30,"&lt;30",IF(tbl_bank[[#This Row],[Age]]&lt;40,"30-39",IF(tbl_bank[[#This Row],[Age]]&lt;50,"40-49",IF(tbl_bank[[#This Row],[Age]]&lt;60,"50-59","60+"))))</f>
        <v>40-49</v>
      </c>
      <c r="P8687">
        <f>IF(tbl_bank[[#This Row],[Balance]]=0,1,0)</f>
        <v>1</v>
      </c>
      <c r="Q8687" t="str">
        <f>IF(tbl_bank[[#This Row],[Balance]]=0,"Zero",IF(tbl_bank[[#This Row],[Balance]]&lt;100000,"1-99k","100k+"))</f>
        <v>Zero</v>
      </c>
      <c r="R8687" t="str">
        <f>IF(tbl_bank[[#This Row],[Tenure]]&lt;=0,"0-1",IF(tbl_bank[[#This Row],[Tenure]]&lt;=4,"2-4",IF(tbl_bank[[#This Row],[Tenure]]&lt;=7,"5-7","8-10")))</f>
        <v>5-7</v>
      </c>
      <c r="S8687" t="str">
        <f>IF(tbl_bank[[#This Row],[NumOfProducts]]&gt;=3,"3+",TEXT(tbl_bank[[#This Row],[NumOfProducts]],"0"))</f>
        <v>2</v>
      </c>
      <c r="T8687" t="str">
        <f>IF(tbl_bank[[#This Row],[CreditScore]]&lt;580,"&lt;580",IF(tbl_bank[[#This Row],[CreditScore]]&lt;670,"580-669",IF(tbl_bank[[#This Row],[CreditScore]]&lt;740,"670-739","740+")))</f>
        <v>740+</v>
      </c>
    </row>
    <row r="8688" spans="1:20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>IF(tbl_bank[[#This Row],[Age]]&lt;30,"&lt;30",IF(tbl_bank[[#This Row],[Age]]&lt;40,"30-39",IF(tbl_bank[[#This Row],[Age]]&lt;50,"40-49",IF(tbl_bank[[#This Row],[Age]]&lt;60,"50-59","60+"))))</f>
        <v>60+</v>
      </c>
      <c r="P8688">
        <f>IF(tbl_bank[[#This Row],[Balance]]=0,1,0)</f>
        <v>1</v>
      </c>
      <c r="Q8688" t="str">
        <f>IF(tbl_bank[[#This Row],[Balance]]=0,"Zero",IF(tbl_bank[[#This Row],[Balance]]&lt;100000,"1-99k","100k+"))</f>
        <v>Zero</v>
      </c>
      <c r="R8688" t="str">
        <f>IF(tbl_bank[[#This Row],[Tenure]]&lt;=0,"0-1",IF(tbl_bank[[#This Row],[Tenure]]&lt;=4,"2-4",IF(tbl_bank[[#This Row],[Tenure]]&lt;=7,"5-7","8-10")))</f>
        <v>8-10</v>
      </c>
      <c r="S8688" t="str">
        <f>IF(tbl_bank[[#This Row],[NumOfProducts]]&gt;=3,"3+",TEXT(tbl_bank[[#This Row],[NumOfProducts]],"0"))</f>
        <v>2</v>
      </c>
      <c r="T8688" t="str">
        <f>IF(tbl_bank[[#This Row],[CreditScore]]&lt;580,"&lt;580",IF(tbl_bank[[#This Row],[CreditScore]]&lt;670,"580-669",IF(tbl_bank[[#This Row],[CreditScore]]&lt;740,"670-739","740+")))</f>
        <v>580-669</v>
      </c>
    </row>
    <row r="8689" spans="1:20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>IF(tbl_bank[[#This Row],[Age]]&lt;30,"&lt;30",IF(tbl_bank[[#This Row],[Age]]&lt;40,"30-39",IF(tbl_bank[[#This Row],[Age]]&lt;50,"40-49",IF(tbl_bank[[#This Row],[Age]]&lt;60,"50-59","60+"))))</f>
        <v>40-49</v>
      </c>
      <c r="P8689">
        <f>IF(tbl_bank[[#This Row],[Balance]]=0,1,0)</f>
        <v>0</v>
      </c>
      <c r="Q8689" t="str">
        <f>IF(tbl_bank[[#This Row],[Balance]]=0,"Zero",IF(tbl_bank[[#This Row],[Balance]]&lt;100000,"1-99k","100k+"))</f>
        <v>1-99k</v>
      </c>
      <c r="R8689" t="str">
        <f>IF(tbl_bank[[#This Row],[Tenure]]&lt;=0,"0-1",IF(tbl_bank[[#This Row],[Tenure]]&lt;=4,"2-4",IF(tbl_bank[[#This Row],[Tenure]]&lt;=7,"5-7","8-10")))</f>
        <v>8-10</v>
      </c>
      <c r="S8689" t="str">
        <f>IF(tbl_bank[[#This Row],[NumOfProducts]]&gt;=3,"3+",TEXT(tbl_bank[[#This Row],[NumOfProducts]],"0"))</f>
        <v>2</v>
      </c>
      <c r="T8689" t="str">
        <f>IF(tbl_bank[[#This Row],[CreditScore]]&lt;580,"&lt;580",IF(tbl_bank[[#This Row],[CreditScore]]&lt;670,"580-669",IF(tbl_bank[[#This Row],[CreditScore]]&lt;740,"670-739","740+")))</f>
        <v>580-669</v>
      </c>
    </row>
    <row r="8690" spans="1:20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>IF(tbl_bank[[#This Row],[Age]]&lt;30,"&lt;30",IF(tbl_bank[[#This Row],[Age]]&lt;40,"30-39",IF(tbl_bank[[#This Row],[Age]]&lt;50,"40-49",IF(tbl_bank[[#This Row],[Age]]&lt;60,"50-59","60+"))))</f>
        <v>40-49</v>
      </c>
      <c r="P8690">
        <f>IF(tbl_bank[[#This Row],[Balance]]=0,1,0)</f>
        <v>0</v>
      </c>
      <c r="Q8690" t="str">
        <f>IF(tbl_bank[[#This Row],[Balance]]=0,"Zero",IF(tbl_bank[[#This Row],[Balance]]&lt;100000,"1-99k","100k+"))</f>
        <v>100k+</v>
      </c>
      <c r="R8690" t="str">
        <f>IF(tbl_bank[[#This Row],[Tenure]]&lt;=0,"0-1",IF(tbl_bank[[#This Row],[Tenure]]&lt;=4,"2-4",IF(tbl_bank[[#This Row],[Tenure]]&lt;=7,"5-7","8-10")))</f>
        <v>8-10</v>
      </c>
      <c r="S8690" t="str">
        <f>IF(tbl_bank[[#This Row],[NumOfProducts]]&gt;=3,"3+",TEXT(tbl_bank[[#This Row],[NumOfProducts]],"0"))</f>
        <v>1</v>
      </c>
      <c r="T8690" t="str">
        <f>IF(tbl_bank[[#This Row],[CreditScore]]&lt;580,"&lt;580",IF(tbl_bank[[#This Row],[CreditScore]]&lt;670,"580-669",IF(tbl_bank[[#This Row],[CreditScore]]&lt;740,"670-739","740+")))</f>
        <v>580-669</v>
      </c>
    </row>
    <row r="8691" spans="1:20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>IF(tbl_bank[[#This Row],[Age]]&lt;30,"&lt;30",IF(tbl_bank[[#This Row],[Age]]&lt;40,"30-39",IF(tbl_bank[[#This Row],[Age]]&lt;50,"40-49",IF(tbl_bank[[#This Row],[Age]]&lt;60,"50-59","60+"))))</f>
        <v>60+</v>
      </c>
      <c r="P8691">
        <f>IF(tbl_bank[[#This Row],[Balance]]=0,1,0)</f>
        <v>0</v>
      </c>
      <c r="Q8691" t="str">
        <f>IF(tbl_bank[[#This Row],[Balance]]=0,"Zero",IF(tbl_bank[[#This Row],[Balance]]&lt;100000,"1-99k","100k+"))</f>
        <v>100k+</v>
      </c>
      <c r="R8691" t="str">
        <f>IF(tbl_bank[[#This Row],[Tenure]]&lt;=0,"0-1",IF(tbl_bank[[#This Row],[Tenure]]&lt;=4,"2-4",IF(tbl_bank[[#This Row],[Tenure]]&lt;=7,"5-7","8-10")))</f>
        <v>8-10</v>
      </c>
      <c r="S8691" t="str">
        <f>IF(tbl_bank[[#This Row],[NumOfProducts]]&gt;=3,"3+",TEXT(tbl_bank[[#This Row],[NumOfProducts]],"0"))</f>
        <v>1</v>
      </c>
      <c r="T8691" t="str">
        <f>IF(tbl_bank[[#This Row],[CreditScore]]&lt;580,"&lt;580",IF(tbl_bank[[#This Row],[CreditScore]]&lt;670,"580-669",IF(tbl_bank[[#This Row],[CreditScore]]&lt;740,"670-739","740+")))</f>
        <v>&lt;580</v>
      </c>
    </row>
    <row r="8692" spans="1:20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>IF(tbl_bank[[#This Row],[Age]]&lt;30,"&lt;30",IF(tbl_bank[[#This Row],[Age]]&lt;40,"30-39",IF(tbl_bank[[#This Row],[Age]]&lt;50,"40-49",IF(tbl_bank[[#This Row],[Age]]&lt;60,"50-59","60+"))))</f>
        <v>40-49</v>
      </c>
      <c r="P8692">
        <f>IF(tbl_bank[[#This Row],[Balance]]=0,1,0)</f>
        <v>0</v>
      </c>
      <c r="Q8692" t="str">
        <f>IF(tbl_bank[[#This Row],[Balance]]=0,"Zero",IF(tbl_bank[[#This Row],[Balance]]&lt;100000,"1-99k","100k+"))</f>
        <v>100k+</v>
      </c>
      <c r="R8692" t="str">
        <f>IF(tbl_bank[[#This Row],[Tenure]]&lt;=0,"0-1",IF(tbl_bank[[#This Row],[Tenure]]&lt;=4,"2-4",IF(tbl_bank[[#This Row],[Tenure]]&lt;=7,"5-7","8-10")))</f>
        <v>5-7</v>
      </c>
      <c r="S8692" t="str">
        <f>IF(tbl_bank[[#This Row],[NumOfProducts]]&gt;=3,"3+",TEXT(tbl_bank[[#This Row],[NumOfProducts]],"0"))</f>
        <v>1</v>
      </c>
      <c r="T8692" t="str">
        <f>IF(tbl_bank[[#This Row],[CreditScore]]&lt;580,"&lt;580",IF(tbl_bank[[#This Row],[CreditScore]]&lt;670,"580-669",IF(tbl_bank[[#This Row],[CreditScore]]&lt;740,"670-739","740+")))</f>
        <v>740+</v>
      </c>
    </row>
    <row r="8693" spans="1:20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>IF(tbl_bank[[#This Row],[Age]]&lt;30,"&lt;30",IF(tbl_bank[[#This Row],[Age]]&lt;40,"30-39",IF(tbl_bank[[#This Row],[Age]]&lt;50,"40-49",IF(tbl_bank[[#This Row],[Age]]&lt;60,"50-59","60+"))))</f>
        <v>30-39</v>
      </c>
      <c r="P8693">
        <f>IF(tbl_bank[[#This Row],[Balance]]=0,1,0)</f>
        <v>1</v>
      </c>
      <c r="Q8693" t="str">
        <f>IF(tbl_bank[[#This Row],[Balance]]=0,"Zero",IF(tbl_bank[[#This Row],[Balance]]&lt;100000,"1-99k","100k+"))</f>
        <v>Zero</v>
      </c>
      <c r="R8693" t="str">
        <f>IF(tbl_bank[[#This Row],[Tenure]]&lt;=0,"0-1",IF(tbl_bank[[#This Row],[Tenure]]&lt;=4,"2-4",IF(tbl_bank[[#This Row],[Tenure]]&lt;=7,"5-7","8-10")))</f>
        <v>2-4</v>
      </c>
      <c r="S8693" t="str">
        <f>IF(tbl_bank[[#This Row],[NumOfProducts]]&gt;=3,"3+",TEXT(tbl_bank[[#This Row],[NumOfProducts]],"0"))</f>
        <v>2</v>
      </c>
      <c r="T8693" t="str">
        <f>IF(tbl_bank[[#This Row],[CreditScore]]&lt;580,"&lt;580",IF(tbl_bank[[#This Row],[CreditScore]]&lt;670,"580-669",IF(tbl_bank[[#This Row],[CreditScore]]&lt;740,"670-739","740+")))</f>
        <v>670-739</v>
      </c>
    </row>
    <row r="8694" spans="1:20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>IF(tbl_bank[[#This Row],[Age]]&lt;30,"&lt;30",IF(tbl_bank[[#This Row],[Age]]&lt;40,"30-39",IF(tbl_bank[[#This Row],[Age]]&lt;50,"40-49",IF(tbl_bank[[#This Row],[Age]]&lt;60,"50-59","60+"))))</f>
        <v>30-39</v>
      </c>
      <c r="P8694">
        <f>IF(tbl_bank[[#This Row],[Balance]]=0,1,0)</f>
        <v>1</v>
      </c>
      <c r="Q8694" t="str">
        <f>IF(tbl_bank[[#This Row],[Balance]]=0,"Zero",IF(tbl_bank[[#This Row],[Balance]]&lt;100000,"1-99k","100k+"))</f>
        <v>Zero</v>
      </c>
      <c r="R8694" t="str">
        <f>IF(tbl_bank[[#This Row],[Tenure]]&lt;=0,"0-1",IF(tbl_bank[[#This Row],[Tenure]]&lt;=4,"2-4",IF(tbl_bank[[#This Row],[Tenure]]&lt;=7,"5-7","8-10")))</f>
        <v>8-10</v>
      </c>
      <c r="S8694" t="str">
        <f>IF(tbl_bank[[#This Row],[NumOfProducts]]&gt;=3,"3+",TEXT(tbl_bank[[#This Row],[NumOfProducts]],"0"))</f>
        <v>2</v>
      </c>
      <c r="T8694" t="str">
        <f>IF(tbl_bank[[#This Row],[CreditScore]]&lt;580,"&lt;580",IF(tbl_bank[[#This Row],[CreditScore]]&lt;670,"580-669",IF(tbl_bank[[#This Row],[CreditScore]]&lt;740,"670-739","740+")))</f>
        <v>740+</v>
      </c>
    </row>
    <row r="8695" spans="1:20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>IF(tbl_bank[[#This Row],[Age]]&lt;30,"&lt;30",IF(tbl_bank[[#This Row],[Age]]&lt;40,"30-39",IF(tbl_bank[[#This Row],[Age]]&lt;50,"40-49",IF(tbl_bank[[#This Row],[Age]]&lt;60,"50-59","60+"))))</f>
        <v>50-59</v>
      </c>
      <c r="P8695">
        <f>IF(tbl_bank[[#This Row],[Balance]]=0,1,0)</f>
        <v>1</v>
      </c>
      <c r="Q8695" t="str">
        <f>IF(tbl_bank[[#This Row],[Balance]]=0,"Zero",IF(tbl_bank[[#This Row],[Balance]]&lt;100000,"1-99k","100k+"))</f>
        <v>Zero</v>
      </c>
      <c r="R8695" t="str">
        <f>IF(tbl_bank[[#This Row],[Tenure]]&lt;=0,"0-1",IF(tbl_bank[[#This Row],[Tenure]]&lt;=4,"2-4",IF(tbl_bank[[#This Row],[Tenure]]&lt;=7,"5-7","8-10")))</f>
        <v>5-7</v>
      </c>
      <c r="S8695" t="str">
        <f>IF(tbl_bank[[#This Row],[NumOfProducts]]&gt;=3,"3+",TEXT(tbl_bank[[#This Row],[NumOfProducts]],"0"))</f>
        <v>2</v>
      </c>
      <c r="T8695" t="str">
        <f>IF(tbl_bank[[#This Row],[CreditScore]]&lt;580,"&lt;580",IF(tbl_bank[[#This Row],[CreditScore]]&lt;670,"580-669",IF(tbl_bank[[#This Row],[CreditScore]]&lt;740,"670-739","740+")))</f>
        <v>580-669</v>
      </c>
    </row>
    <row r="8696" spans="1:20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>IF(tbl_bank[[#This Row],[Age]]&lt;30,"&lt;30",IF(tbl_bank[[#This Row],[Age]]&lt;40,"30-39",IF(tbl_bank[[#This Row],[Age]]&lt;50,"40-49",IF(tbl_bank[[#This Row],[Age]]&lt;60,"50-59","60+"))))</f>
        <v>40-49</v>
      </c>
      <c r="P8696">
        <f>IF(tbl_bank[[#This Row],[Balance]]=0,1,0)</f>
        <v>0</v>
      </c>
      <c r="Q8696" t="str">
        <f>IF(tbl_bank[[#This Row],[Balance]]=0,"Zero",IF(tbl_bank[[#This Row],[Balance]]&lt;100000,"1-99k","100k+"))</f>
        <v>100k+</v>
      </c>
      <c r="R8696" t="str">
        <f>IF(tbl_bank[[#This Row],[Tenure]]&lt;=0,"0-1",IF(tbl_bank[[#This Row],[Tenure]]&lt;=4,"2-4",IF(tbl_bank[[#This Row],[Tenure]]&lt;=7,"5-7","8-10")))</f>
        <v>8-10</v>
      </c>
      <c r="S8696" t="str">
        <f>IF(tbl_bank[[#This Row],[NumOfProducts]]&gt;=3,"3+",TEXT(tbl_bank[[#This Row],[NumOfProducts]],"0"))</f>
        <v>2</v>
      </c>
      <c r="T8696" t="str">
        <f>IF(tbl_bank[[#This Row],[CreditScore]]&lt;580,"&lt;580",IF(tbl_bank[[#This Row],[CreditScore]]&lt;670,"580-669",IF(tbl_bank[[#This Row],[CreditScore]]&lt;740,"670-739","740+")))</f>
        <v>670-739</v>
      </c>
    </row>
    <row r="8697" spans="1:20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>IF(tbl_bank[[#This Row],[Age]]&lt;30,"&lt;30",IF(tbl_bank[[#This Row],[Age]]&lt;40,"30-39",IF(tbl_bank[[#This Row],[Age]]&lt;50,"40-49",IF(tbl_bank[[#This Row],[Age]]&lt;60,"50-59","60+"))))</f>
        <v>30-39</v>
      </c>
      <c r="P8697">
        <f>IF(tbl_bank[[#This Row],[Balance]]=0,1,0)</f>
        <v>1</v>
      </c>
      <c r="Q8697" t="str">
        <f>IF(tbl_bank[[#This Row],[Balance]]=0,"Zero",IF(tbl_bank[[#This Row],[Balance]]&lt;100000,"1-99k","100k+"))</f>
        <v>Zero</v>
      </c>
      <c r="R8697" t="str">
        <f>IF(tbl_bank[[#This Row],[Tenure]]&lt;=0,"0-1",IF(tbl_bank[[#This Row],[Tenure]]&lt;=4,"2-4",IF(tbl_bank[[#This Row],[Tenure]]&lt;=7,"5-7","8-10")))</f>
        <v>8-10</v>
      </c>
      <c r="S8697" t="str">
        <f>IF(tbl_bank[[#This Row],[NumOfProducts]]&gt;=3,"3+",TEXT(tbl_bank[[#This Row],[NumOfProducts]],"0"))</f>
        <v>2</v>
      </c>
      <c r="T8697" t="str">
        <f>IF(tbl_bank[[#This Row],[CreditScore]]&lt;580,"&lt;580",IF(tbl_bank[[#This Row],[CreditScore]]&lt;670,"580-669",IF(tbl_bank[[#This Row],[CreditScore]]&lt;740,"670-739","740+")))</f>
        <v>740+</v>
      </c>
    </row>
    <row r="8698" spans="1:20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>IF(tbl_bank[[#This Row],[Age]]&lt;30,"&lt;30",IF(tbl_bank[[#This Row],[Age]]&lt;40,"30-39",IF(tbl_bank[[#This Row],[Age]]&lt;50,"40-49",IF(tbl_bank[[#This Row],[Age]]&lt;60,"50-59","60+"))))</f>
        <v>30-39</v>
      </c>
      <c r="P8698">
        <f>IF(tbl_bank[[#This Row],[Balance]]=0,1,0)</f>
        <v>0</v>
      </c>
      <c r="Q8698" t="str">
        <f>IF(tbl_bank[[#This Row],[Balance]]=0,"Zero",IF(tbl_bank[[#This Row],[Balance]]&lt;100000,"1-99k","100k+"))</f>
        <v>1-99k</v>
      </c>
      <c r="R8698" t="str">
        <f>IF(tbl_bank[[#This Row],[Tenure]]&lt;=0,"0-1",IF(tbl_bank[[#This Row],[Tenure]]&lt;=4,"2-4",IF(tbl_bank[[#This Row],[Tenure]]&lt;=7,"5-7","8-10")))</f>
        <v>0-1</v>
      </c>
      <c r="S8698" t="str">
        <f>IF(tbl_bank[[#This Row],[NumOfProducts]]&gt;=3,"3+",TEXT(tbl_bank[[#This Row],[NumOfProducts]],"0"))</f>
        <v>1</v>
      </c>
      <c r="T8698" t="str">
        <f>IF(tbl_bank[[#This Row],[CreditScore]]&lt;580,"&lt;580",IF(tbl_bank[[#This Row],[CreditScore]]&lt;670,"580-669",IF(tbl_bank[[#This Row],[CreditScore]]&lt;740,"670-739","740+")))</f>
        <v>&lt;580</v>
      </c>
    </row>
    <row r="8699" spans="1:20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>IF(tbl_bank[[#This Row],[Age]]&lt;30,"&lt;30",IF(tbl_bank[[#This Row],[Age]]&lt;40,"30-39",IF(tbl_bank[[#This Row],[Age]]&lt;50,"40-49",IF(tbl_bank[[#This Row],[Age]]&lt;60,"50-59","60+"))))</f>
        <v>30-39</v>
      </c>
      <c r="P8699">
        <f>IF(tbl_bank[[#This Row],[Balance]]=0,1,0)</f>
        <v>0</v>
      </c>
      <c r="Q8699" t="str">
        <f>IF(tbl_bank[[#This Row],[Balance]]=0,"Zero",IF(tbl_bank[[#This Row],[Balance]]&lt;100000,"1-99k","100k+"))</f>
        <v>1-99k</v>
      </c>
      <c r="R8699" t="str">
        <f>IF(tbl_bank[[#This Row],[Tenure]]&lt;=0,"0-1",IF(tbl_bank[[#This Row],[Tenure]]&lt;=4,"2-4",IF(tbl_bank[[#This Row],[Tenure]]&lt;=7,"5-7","8-10")))</f>
        <v>2-4</v>
      </c>
      <c r="S8699" t="str">
        <f>IF(tbl_bank[[#This Row],[NumOfProducts]]&gt;=3,"3+",TEXT(tbl_bank[[#This Row],[NumOfProducts]],"0"))</f>
        <v>2</v>
      </c>
      <c r="T8699" t="str">
        <f>IF(tbl_bank[[#This Row],[CreditScore]]&lt;580,"&lt;580",IF(tbl_bank[[#This Row],[CreditScore]]&lt;670,"580-669",IF(tbl_bank[[#This Row],[CreditScore]]&lt;740,"670-739","740+")))</f>
        <v>740+</v>
      </c>
    </row>
    <row r="8700" spans="1:20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>IF(tbl_bank[[#This Row],[Age]]&lt;30,"&lt;30",IF(tbl_bank[[#This Row],[Age]]&lt;40,"30-39",IF(tbl_bank[[#This Row],[Age]]&lt;50,"40-49",IF(tbl_bank[[#This Row],[Age]]&lt;60,"50-59","60+"))))</f>
        <v>30-39</v>
      </c>
      <c r="P8700">
        <f>IF(tbl_bank[[#This Row],[Balance]]=0,1,0)</f>
        <v>0</v>
      </c>
      <c r="Q8700" t="str">
        <f>IF(tbl_bank[[#This Row],[Balance]]=0,"Zero",IF(tbl_bank[[#This Row],[Balance]]&lt;100000,"1-99k","100k+"))</f>
        <v>100k+</v>
      </c>
      <c r="R8700" t="str">
        <f>IF(tbl_bank[[#This Row],[Tenure]]&lt;=0,"0-1",IF(tbl_bank[[#This Row],[Tenure]]&lt;=4,"2-4",IF(tbl_bank[[#This Row],[Tenure]]&lt;=7,"5-7","8-10")))</f>
        <v>5-7</v>
      </c>
      <c r="S8700" t="str">
        <f>IF(tbl_bank[[#This Row],[NumOfProducts]]&gt;=3,"3+",TEXT(tbl_bank[[#This Row],[NumOfProducts]],"0"))</f>
        <v>2</v>
      </c>
      <c r="T8700" t="str">
        <f>IF(tbl_bank[[#This Row],[CreditScore]]&lt;580,"&lt;580",IF(tbl_bank[[#This Row],[CreditScore]]&lt;670,"580-669",IF(tbl_bank[[#This Row],[CreditScore]]&lt;740,"670-739","740+")))</f>
        <v>670-739</v>
      </c>
    </row>
    <row r="8701" spans="1:20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>IF(tbl_bank[[#This Row],[Age]]&lt;30,"&lt;30",IF(tbl_bank[[#This Row],[Age]]&lt;40,"30-39",IF(tbl_bank[[#This Row],[Age]]&lt;50,"40-49",IF(tbl_bank[[#This Row],[Age]]&lt;60,"50-59","60+"))))</f>
        <v>30-39</v>
      </c>
      <c r="P8701">
        <f>IF(tbl_bank[[#This Row],[Balance]]=0,1,0)</f>
        <v>0</v>
      </c>
      <c r="Q8701" t="str">
        <f>IF(tbl_bank[[#This Row],[Balance]]=0,"Zero",IF(tbl_bank[[#This Row],[Balance]]&lt;100000,"1-99k","100k+"))</f>
        <v>100k+</v>
      </c>
      <c r="R8701" t="str">
        <f>IF(tbl_bank[[#This Row],[Tenure]]&lt;=0,"0-1",IF(tbl_bank[[#This Row],[Tenure]]&lt;=4,"2-4",IF(tbl_bank[[#This Row],[Tenure]]&lt;=7,"5-7","8-10")))</f>
        <v>2-4</v>
      </c>
      <c r="S8701" t="str">
        <f>IF(tbl_bank[[#This Row],[NumOfProducts]]&gt;=3,"3+",TEXT(tbl_bank[[#This Row],[NumOfProducts]],"0"))</f>
        <v>1</v>
      </c>
      <c r="T8701" t="str">
        <f>IF(tbl_bank[[#This Row],[CreditScore]]&lt;580,"&lt;580",IF(tbl_bank[[#This Row],[CreditScore]]&lt;670,"580-669",IF(tbl_bank[[#This Row],[CreditScore]]&lt;740,"670-739","740+")))</f>
        <v>740+</v>
      </c>
    </row>
    <row r="8702" spans="1:20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>IF(tbl_bank[[#This Row],[Age]]&lt;30,"&lt;30",IF(tbl_bank[[#This Row],[Age]]&lt;40,"30-39",IF(tbl_bank[[#This Row],[Age]]&lt;50,"40-49",IF(tbl_bank[[#This Row],[Age]]&lt;60,"50-59","60+"))))</f>
        <v>&lt;30</v>
      </c>
      <c r="P8702">
        <f>IF(tbl_bank[[#This Row],[Balance]]=0,1,0)</f>
        <v>0</v>
      </c>
      <c r="Q8702" t="str">
        <f>IF(tbl_bank[[#This Row],[Balance]]=0,"Zero",IF(tbl_bank[[#This Row],[Balance]]&lt;100000,"1-99k","100k+"))</f>
        <v>1-99k</v>
      </c>
      <c r="R8702" t="str">
        <f>IF(tbl_bank[[#This Row],[Tenure]]&lt;=0,"0-1",IF(tbl_bank[[#This Row],[Tenure]]&lt;=4,"2-4",IF(tbl_bank[[#This Row],[Tenure]]&lt;=7,"5-7","8-10")))</f>
        <v>8-10</v>
      </c>
      <c r="S8702" t="str">
        <f>IF(tbl_bank[[#This Row],[NumOfProducts]]&gt;=3,"3+",TEXT(tbl_bank[[#This Row],[NumOfProducts]],"0"))</f>
        <v>2</v>
      </c>
      <c r="T8702" t="str">
        <f>IF(tbl_bank[[#This Row],[CreditScore]]&lt;580,"&lt;580",IF(tbl_bank[[#This Row],[CreditScore]]&lt;670,"580-669",IF(tbl_bank[[#This Row],[CreditScore]]&lt;740,"670-739","740+")))</f>
        <v>670-739</v>
      </c>
    </row>
    <row r="8703" spans="1:20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>IF(tbl_bank[[#This Row],[Age]]&lt;30,"&lt;30",IF(tbl_bank[[#This Row],[Age]]&lt;40,"30-39",IF(tbl_bank[[#This Row],[Age]]&lt;50,"40-49",IF(tbl_bank[[#This Row],[Age]]&lt;60,"50-59","60+"))))</f>
        <v>30-39</v>
      </c>
      <c r="P8703">
        <f>IF(tbl_bank[[#This Row],[Balance]]=0,1,0)</f>
        <v>1</v>
      </c>
      <c r="Q8703" t="str">
        <f>IF(tbl_bank[[#This Row],[Balance]]=0,"Zero",IF(tbl_bank[[#This Row],[Balance]]&lt;100000,"1-99k","100k+"))</f>
        <v>Zero</v>
      </c>
      <c r="R8703" t="str">
        <f>IF(tbl_bank[[#This Row],[Tenure]]&lt;=0,"0-1",IF(tbl_bank[[#This Row],[Tenure]]&lt;=4,"2-4",IF(tbl_bank[[#This Row],[Tenure]]&lt;=7,"5-7","8-10")))</f>
        <v>2-4</v>
      </c>
      <c r="S8703" t="str">
        <f>IF(tbl_bank[[#This Row],[NumOfProducts]]&gt;=3,"3+",TEXT(tbl_bank[[#This Row],[NumOfProducts]],"0"))</f>
        <v>1</v>
      </c>
      <c r="T8703" t="str">
        <f>IF(tbl_bank[[#This Row],[CreditScore]]&lt;580,"&lt;580",IF(tbl_bank[[#This Row],[CreditScore]]&lt;670,"580-669",IF(tbl_bank[[#This Row],[CreditScore]]&lt;740,"670-739","740+")))</f>
        <v>670-739</v>
      </c>
    </row>
    <row r="8704" spans="1:20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>IF(tbl_bank[[#This Row],[Age]]&lt;30,"&lt;30",IF(tbl_bank[[#This Row],[Age]]&lt;40,"30-39",IF(tbl_bank[[#This Row],[Age]]&lt;50,"40-49",IF(tbl_bank[[#This Row],[Age]]&lt;60,"50-59","60+"))))</f>
        <v>30-39</v>
      </c>
      <c r="P8704">
        <f>IF(tbl_bank[[#This Row],[Balance]]=0,1,0)</f>
        <v>0</v>
      </c>
      <c r="Q8704" t="str">
        <f>IF(tbl_bank[[#This Row],[Balance]]=0,"Zero",IF(tbl_bank[[#This Row],[Balance]]&lt;100000,"1-99k","100k+"))</f>
        <v>100k+</v>
      </c>
      <c r="R8704" t="str">
        <f>IF(tbl_bank[[#This Row],[Tenure]]&lt;=0,"0-1",IF(tbl_bank[[#This Row],[Tenure]]&lt;=4,"2-4",IF(tbl_bank[[#This Row],[Tenure]]&lt;=7,"5-7","8-10")))</f>
        <v>8-10</v>
      </c>
      <c r="S8704" t="str">
        <f>IF(tbl_bank[[#This Row],[NumOfProducts]]&gt;=3,"3+",TEXT(tbl_bank[[#This Row],[NumOfProducts]],"0"))</f>
        <v>1</v>
      </c>
      <c r="T8704" t="str">
        <f>IF(tbl_bank[[#This Row],[CreditScore]]&lt;580,"&lt;580",IF(tbl_bank[[#This Row],[CreditScore]]&lt;670,"580-669",IF(tbl_bank[[#This Row],[CreditScore]]&lt;740,"670-739","740+")))</f>
        <v>&lt;580</v>
      </c>
    </row>
    <row r="8705" spans="1:20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>IF(tbl_bank[[#This Row],[Age]]&lt;30,"&lt;30",IF(tbl_bank[[#This Row],[Age]]&lt;40,"30-39",IF(tbl_bank[[#This Row],[Age]]&lt;50,"40-49",IF(tbl_bank[[#This Row],[Age]]&lt;60,"50-59","60+"))))</f>
        <v>30-39</v>
      </c>
      <c r="P8705">
        <f>IF(tbl_bank[[#This Row],[Balance]]=0,1,0)</f>
        <v>0</v>
      </c>
      <c r="Q8705" t="str">
        <f>IF(tbl_bank[[#This Row],[Balance]]=0,"Zero",IF(tbl_bank[[#This Row],[Balance]]&lt;100000,"1-99k","100k+"))</f>
        <v>100k+</v>
      </c>
      <c r="R8705" t="str">
        <f>IF(tbl_bank[[#This Row],[Tenure]]&lt;=0,"0-1",IF(tbl_bank[[#This Row],[Tenure]]&lt;=4,"2-4",IF(tbl_bank[[#This Row],[Tenure]]&lt;=7,"5-7","8-10")))</f>
        <v>2-4</v>
      </c>
      <c r="S8705" t="str">
        <f>IF(tbl_bank[[#This Row],[NumOfProducts]]&gt;=3,"3+",TEXT(tbl_bank[[#This Row],[NumOfProducts]],"0"))</f>
        <v>2</v>
      </c>
      <c r="T8705" t="str">
        <f>IF(tbl_bank[[#This Row],[CreditScore]]&lt;580,"&lt;580",IF(tbl_bank[[#This Row],[CreditScore]]&lt;670,"580-669",IF(tbl_bank[[#This Row],[CreditScore]]&lt;740,"670-739","740+")))</f>
        <v>580-669</v>
      </c>
    </row>
    <row r="8706" spans="1:20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>IF(tbl_bank[[#This Row],[Age]]&lt;30,"&lt;30",IF(tbl_bank[[#This Row],[Age]]&lt;40,"30-39",IF(tbl_bank[[#This Row],[Age]]&lt;50,"40-49",IF(tbl_bank[[#This Row],[Age]]&lt;60,"50-59","60+"))))</f>
        <v>40-49</v>
      </c>
      <c r="P8706">
        <f>IF(tbl_bank[[#This Row],[Balance]]=0,1,0)</f>
        <v>0</v>
      </c>
      <c r="Q8706" t="str">
        <f>IF(tbl_bank[[#This Row],[Balance]]=0,"Zero",IF(tbl_bank[[#This Row],[Balance]]&lt;100000,"1-99k","100k+"))</f>
        <v>100k+</v>
      </c>
      <c r="R8706" t="str">
        <f>IF(tbl_bank[[#This Row],[Tenure]]&lt;=0,"0-1",IF(tbl_bank[[#This Row],[Tenure]]&lt;=4,"2-4",IF(tbl_bank[[#This Row],[Tenure]]&lt;=7,"5-7","8-10")))</f>
        <v>2-4</v>
      </c>
      <c r="S8706" t="str">
        <f>IF(tbl_bank[[#This Row],[NumOfProducts]]&gt;=3,"3+",TEXT(tbl_bank[[#This Row],[NumOfProducts]],"0"))</f>
        <v>2</v>
      </c>
      <c r="T8706" t="str">
        <f>IF(tbl_bank[[#This Row],[CreditScore]]&lt;580,"&lt;580",IF(tbl_bank[[#This Row],[CreditScore]]&lt;670,"580-669",IF(tbl_bank[[#This Row],[CreditScore]]&lt;740,"670-739","740+")))</f>
        <v>740+</v>
      </c>
    </row>
    <row r="8707" spans="1:20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>IF(tbl_bank[[#This Row],[Age]]&lt;30,"&lt;30",IF(tbl_bank[[#This Row],[Age]]&lt;40,"30-39",IF(tbl_bank[[#This Row],[Age]]&lt;50,"40-49",IF(tbl_bank[[#This Row],[Age]]&lt;60,"50-59","60+"))))</f>
        <v>30-39</v>
      </c>
      <c r="P8707">
        <f>IF(tbl_bank[[#This Row],[Balance]]=0,1,0)</f>
        <v>0</v>
      </c>
      <c r="Q8707" t="str">
        <f>IF(tbl_bank[[#This Row],[Balance]]=0,"Zero",IF(tbl_bank[[#This Row],[Balance]]&lt;100000,"1-99k","100k+"))</f>
        <v>1-99k</v>
      </c>
      <c r="R8707" t="str">
        <f>IF(tbl_bank[[#This Row],[Tenure]]&lt;=0,"0-1",IF(tbl_bank[[#This Row],[Tenure]]&lt;=4,"2-4",IF(tbl_bank[[#This Row],[Tenure]]&lt;=7,"5-7","8-10")))</f>
        <v>2-4</v>
      </c>
      <c r="S8707" t="str">
        <f>IF(tbl_bank[[#This Row],[NumOfProducts]]&gt;=3,"3+",TEXT(tbl_bank[[#This Row],[NumOfProducts]],"0"))</f>
        <v>1</v>
      </c>
      <c r="T8707" t="str">
        <f>IF(tbl_bank[[#This Row],[CreditScore]]&lt;580,"&lt;580",IF(tbl_bank[[#This Row],[CreditScore]]&lt;670,"580-669",IF(tbl_bank[[#This Row],[CreditScore]]&lt;740,"670-739","740+")))</f>
        <v>740+</v>
      </c>
    </row>
    <row r="8708" spans="1:20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>IF(tbl_bank[[#This Row],[Age]]&lt;30,"&lt;30",IF(tbl_bank[[#This Row],[Age]]&lt;40,"30-39",IF(tbl_bank[[#This Row],[Age]]&lt;50,"40-49",IF(tbl_bank[[#This Row],[Age]]&lt;60,"50-59","60+"))))</f>
        <v>50-59</v>
      </c>
      <c r="P8708">
        <f>IF(tbl_bank[[#This Row],[Balance]]=0,1,0)</f>
        <v>1</v>
      </c>
      <c r="Q8708" t="str">
        <f>IF(tbl_bank[[#This Row],[Balance]]=0,"Zero",IF(tbl_bank[[#This Row],[Balance]]&lt;100000,"1-99k","100k+"))</f>
        <v>Zero</v>
      </c>
      <c r="R8708" t="str">
        <f>IF(tbl_bank[[#This Row],[Tenure]]&lt;=0,"0-1",IF(tbl_bank[[#This Row],[Tenure]]&lt;=4,"2-4",IF(tbl_bank[[#This Row],[Tenure]]&lt;=7,"5-7","8-10")))</f>
        <v>5-7</v>
      </c>
      <c r="S8708" t="str">
        <f>IF(tbl_bank[[#This Row],[NumOfProducts]]&gt;=3,"3+",TEXT(tbl_bank[[#This Row],[NumOfProducts]],"0"))</f>
        <v>1</v>
      </c>
      <c r="T8708" t="str">
        <f>IF(tbl_bank[[#This Row],[CreditScore]]&lt;580,"&lt;580",IF(tbl_bank[[#This Row],[CreditScore]]&lt;670,"580-669",IF(tbl_bank[[#This Row],[CreditScore]]&lt;740,"670-739","740+")))</f>
        <v>740+</v>
      </c>
    </row>
    <row r="8709" spans="1:20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>IF(tbl_bank[[#This Row],[Age]]&lt;30,"&lt;30",IF(tbl_bank[[#This Row],[Age]]&lt;40,"30-39",IF(tbl_bank[[#This Row],[Age]]&lt;50,"40-49",IF(tbl_bank[[#This Row],[Age]]&lt;60,"50-59","60+"))))</f>
        <v>30-39</v>
      </c>
      <c r="P8709">
        <f>IF(tbl_bank[[#This Row],[Balance]]=0,1,0)</f>
        <v>0</v>
      </c>
      <c r="Q8709" t="str">
        <f>IF(tbl_bank[[#This Row],[Balance]]=0,"Zero",IF(tbl_bank[[#This Row],[Balance]]&lt;100000,"1-99k","100k+"))</f>
        <v>100k+</v>
      </c>
      <c r="R8709" t="str">
        <f>IF(tbl_bank[[#This Row],[Tenure]]&lt;=0,"0-1",IF(tbl_bank[[#This Row],[Tenure]]&lt;=4,"2-4",IF(tbl_bank[[#This Row],[Tenure]]&lt;=7,"5-7","8-10")))</f>
        <v>8-10</v>
      </c>
      <c r="S8709" t="str">
        <f>IF(tbl_bank[[#This Row],[NumOfProducts]]&gt;=3,"3+",TEXT(tbl_bank[[#This Row],[NumOfProducts]],"0"))</f>
        <v>1</v>
      </c>
      <c r="T8709" t="str">
        <f>IF(tbl_bank[[#This Row],[CreditScore]]&lt;580,"&lt;580",IF(tbl_bank[[#This Row],[CreditScore]]&lt;670,"580-669",IF(tbl_bank[[#This Row],[CreditScore]]&lt;740,"670-739","740+")))</f>
        <v>&lt;580</v>
      </c>
    </row>
    <row r="8710" spans="1:20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>IF(tbl_bank[[#This Row],[Age]]&lt;30,"&lt;30",IF(tbl_bank[[#This Row],[Age]]&lt;40,"30-39",IF(tbl_bank[[#This Row],[Age]]&lt;50,"40-49",IF(tbl_bank[[#This Row],[Age]]&lt;60,"50-59","60+"))))</f>
        <v>40-49</v>
      </c>
      <c r="P8710">
        <f>IF(tbl_bank[[#This Row],[Balance]]=0,1,0)</f>
        <v>0</v>
      </c>
      <c r="Q8710" t="str">
        <f>IF(tbl_bank[[#This Row],[Balance]]=0,"Zero",IF(tbl_bank[[#This Row],[Balance]]&lt;100000,"1-99k","100k+"))</f>
        <v>100k+</v>
      </c>
      <c r="R8710" t="str">
        <f>IF(tbl_bank[[#This Row],[Tenure]]&lt;=0,"0-1",IF(tbl_bank[[#This Row],[Tenure]]&lt;=4,"2-4",IF(tbl_bank[[#This Row],[Tenure]]&lt;=7,"5-7","8-10")))</f>
        <v>2-4</v>
      </c>
      <c r="S8710" t="str">
        <f>IF(tbl_bank[[#This Row],[NumOfProducts]]&gt;=3,"3+",TEXT(tbl_bank[[#This Row],[NumOfProducts]],"0"))</f>
        <v>2</v>
      </c>
      <c r="T8710" t="str">
        <f>IF(tbl_bank[[#This Row],[CreditScore]]&lt;580,"&lt;580",IF(tbl_bank[[#This Row],[CreditScore]]&lt;670,"580-669",IF(tbl_bank[[#This Row],[CreditScore]]&lt;740,"670-739","740+")))</f>
        <v>740+</v>
      </c>
    </row>
    <row r="8711" spans="1:20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>IF(tbl_bank[[#This Row],[Age]]&lt;30,"&lt;30",IF(tbl_bank[[#This Row],[Age]]&lt;40,"30-39",IF(tbl_bank[[#This Row],[Age]]&lt;50,"40-49",IF(tbl_bank[[#This Row],[Age]]&lt;60,"50-59","60+"))))</f>
        <v>30-39</v>
      </c>
      <c r="P8711">
        <f>IF(tbl_bank[[#This Row],[Balance]]=0,1,0)</f>
        <v>0</v>
      </c>
      <c r="Q8711" t="str">
        <f>IF(tbl_bank[[#This Row],[Balance]]=0,"Zero",IF(tbl_bank[[#This Row],[Balance]]&lt;100000,"1-99k","100k+"))</f>
        <v>100k+</v>
      </c>
      <c r="R8711" t="str">
        <f>IF(tbl_bank[[#This Row],[Tenure]]&lt;=0,"0-1",IF(tbl_bank[[#This Row],[Tenure]]&lt;=4,"2-4",IF(tbl_bank[[#This Row],[Tenure]]&lt;=7,"5-7","8-10")))</f>
        <v>5-7</v>
      </c>
      <c r="S8711" t="str">
        <f>IF(tbl_bank[[#This Row],[NumOfProducts]]&gt;=3,"3+",TEXT(tbl_bank[[#This Row],[NumOfProducts]],"0"))</f>
        <v>2</v>
      </c>
      <c r="T8711" t="str">
        <f>IF(tbl_bank[[#This Row],[CreditScore]]&lt;580,"&lt;580",IF(tbl_bank[[#This Row],[CreditScore]]&lt;670,"580-669",IF(tbl_bank[[#This Row],[CreditScore]]&lt;740,"670-739","740+")))</f>
        <v>&lt;580</v>
      </c>
    </row>
    <row r="8712" spans="1:20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>IF(tbl_bank[[#This Row],[Age]]&lt;30,"&lt;30",IF(tbl_bank[[#This Row],[Age]]&lt;40,"30-39",IF(tbl_bank[[#This Row],[Age]]&lt;50,"40-49",IF(tbl_bank[[#This Row],[Age]]&lt;60,"50-59","60+"))))</f>
        <v>30-39</v>
      </c>
      <c r="P8712">
        <f>IF(tbl_bank[[#This Row],[Balance]]=0,1,0)</f>
        <v>0</v>
      </c>
      <c r="Q8712" t="str">
        <f>IF(tbl_bank[[#This Row],[Balance]]=0,"Zero",IF(tbl_bank[[#This Row],[Balance]]&lt;100000,"1-99k","100k+"))</f>
        <v>100k+</v>
      </c>
      <c r="R8712" t="str">
        <f>IF(tbl_bank[[#This Row],[Tenure]]&lt;=0,"0-1",IF(tbl_bank[[#This Row],[Tenure]]&lt;=4,"2-4",IF(tbl_bank[[#This Row],[Tenure]]&lt;=7,"5-7","8-10")))</f>
        <v>2-4</v>
      </c>
      <c r="S8712" t="str">
        <f>IF(tbl_bank[[#This Row],[NumOfProducts]]&gt;=3,"3+",TEXT(tbl_bank[[#This Row],[NumOfProducts]],"0"))</f>
        <v>1</v>
      </c>
      <c r="T8712" t="str">
        <f>IF(tbl_bank[[#This Row],[CreditScore]]&lt;580,"&lt;580",IF(tbl_bank[[#This Row],[CreditScore]]&lt;670,"580-669",IF(tbl_bank[[#This Row],[CreditScore]]&lt;740,"670-739","740+")))</f>
        <v>670-739</v>
      </c>
    </row>
    <row r="8713" spans="1:20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>IF(tbl_bank[[#This Row],[Age]]&lt;30,"&lt;30",IF(tbl_bank[[#This Row],[Age]]&lt;40,"30-39",IF(tbl_bank[[#This Row],[Age]]&lt;50,"40-49",IF(tbl_bank[[#This Row],[Age]]&lt;60,"50-59","60+"))))</f>
        <v>60+</v>
      </c>
      <c r="P8713">
        <f>IF(tbl_bank[[#This Row],[Balance]]=0,1,0)</f>
        <v>0</v>
      </c>
      <c r="Q8713" t="str">
        <f>IF(tbl_bank[[#This Row],[Balance]]=0,"Zero",IF(tbl_bank[[#This Row],[Balance]]&lt;100000,"1-99k","100k+"))</f>
        <v>100k+</v>
      </c>
      <c r="R8713" t="str">
        <f>IF(tbl_bank[[#This Row],[Tenure]]&lt;=0,"0-1",IF(tbl_bank[[#This Row],[Tenure]]&lt;=4,"2-4",IF(tbl_bank[[#This Row],[Tenure]]&lt;=7,"5-7","8-10")))</f>
        <v>8-10</v>
      </c>
      <c r="S8713" t="str">
        <f>IF(tbl_bank[[#This Row],[NumOfProducts]]&gt;=3,"3+",TEXT(tbl_bank[[#This Row],[NumOfProducts]],"0"))</f>
        <v>1</v>
      </c>
      <c r="T8713" t="str">
        <f>IF(tbl_bank[[#This Row],[CreditScore]]&lt;580,"&lt;580",IF(tbl_bank[[#This Row],[CreditScore]]&lt;670,"580-669",IF(tbl_bank[[#This Row],[CreditScore]]&lt;740,"670-739","740+")))</f>
        <v>&lt;580</v>
      </c>
    </row>
    <row r="8714" spans="1:20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>IF(tbl_bank[[#This Row],[Age]]&lt;30,"&lt;30",IF(tbl_bank[[#This Row],[Age]]&lt;40,"30-39",IF(tbl_bank[[#This Row],[Age]]&lt;50,"40-49",IF(tbl_bank[[#This Row],[Age]]&lt;60,"50-59","60+"))))</f>
        <v>30-39</v>
      </c>
      <c r="P8714">
        <f>IF(tbl_bank[[#This Row],[Balance]]=0,1,0)</f>
        <v>1</v>
      </c>
      <c r="Q8714" t="str">
        <f>IF(tbl_bank[[#This Row],[Balance]]=0,"Zero",IF(tbl_bank[[#This Row],[Balance]]&lt;100000,"1-99k","100k+"))</f>
        <v>Zero</v>
      </c>
      <c r="R8714" t="str">
        <f>IF(tbl_bank[[#This Row],[Tenure]]&lt;=0,"0-1",IF(tbl_bank[[#This Row],[Tenure]]&lt;=4,"2-4",IF(tbl_bank[[#This Row],[Tenure]]&lt;=7,"5-7","8-10")))</f>
        <v>5-7</v>
      </c>
      <c r="S8714" t="str">
        <f>IF(tbl_bank[[#This Row],[NumOfProducts]]&gt;=3,"3+",TEXT(tbl_bank[[#This Row],[NumOfProducts]],"0"))</f>
        <v>2</v>
      </c>
      <c r="T8714" t="str">
        <f>IF(tbl_bank[[#This Row],[CreditScore]]&lt;580,"&lt;580",IF(tbl_bank[[#This Row],[CreditScore]]&lt;670,"580-669",IF(tbl_bank[[#This Row],[CreditScore]]&lt;740,"670-739","740+")))</f>
        <v>&lt;580</v>
      </c>
    </row>
    <row r="8715" spans="1:20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>IF(tbl_bank[[#This Row],[Age]]&lt;30,"&lt;30",IF(tbl_bank[[#This Row],[Age]]&lt;40,"30-39",IF(tbl_bank[[#This Row],[Age]]&lt;50,"40-49",IF(tbl_bank[[#This Row],[Age]]&lt;60,"50-59","60+"))))</f>
        <v>40-49</v>
      </c>
      <c r="P8715">
        <f>IF(tbl_bank[[#This Row],[Balance]]=0,1,0)</f>
        <v>1</v>
      </c>
      <c r="Q8715" t="str">
        <f>IF(tbl_bank[[#This Row],[Balance]]=0,"Zero",IF(tbl_bank[[#This Row],[Balance]]&lt;100000,"1-99k","100k+"))</f>
        <v>Zero</v>
      </c>
      <c r="R8715" t="str">
        <f>IF(tbl_bank[[#This Row],[Tenure]]&lt;=0,"0-1",IF(tbl_bank[[#This Row],[Tenure]]&lt;=4,"2-4",IF(tbl_bank[[#This Row],[Tenure]]&lt;=7,"5-7","8-10")))</f>
        <v>5-7</v>
      </c>
      <c r="S8715" t="str">
        <f>IF(tbl_bank[[#This Row],[NumOfProducts]]&gt;=3,"3+",TEXT(tbl_bank[[#This Row],[NumOfProducts]],"0"))</f>
        <v>2</v>
      </c>
      <c r="T8715" t="str">
        <f>IF(tbl_bank[[#This Row],[CreditScore]]&lt;580,"&lt;580",IF(tbl_bank[[#This Row],[CreditScore]]&lt;670,"580-669",IF(tbl_bank[[#This Row],[CreditScore]]&lt;740,"670-739","740+")))</f>
        <v>740+</v>
      </c>
    </row>
    <row r="8716" spans="1:20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>IF(tbl_bank[[#This Row],[Age]]&lt;30,"&lt;30",IF(tbl_bank[[#This Row],[Age]]&lt;40,"30-39",IF(tbl_bank[[#This Row],[Age]]&lt;50,"40-49",IF(tbl_bank[[#This Row],[Age]]&lt;60,"50-59","60+"))))</f>
        <v>40-49</v>
      </c>
      <c r="P8716">
        <f>IF(tbl_bank[[#This Row],[Balance]]=0,1,0)</f>
        <v>0</v>
      </c>
      <c r="Q8716" t="str">
        <f>IF(tbl_bank[[#This Row],[Balance]]=0,"Zero",IF(tbl_bank[[#This Row],[Balance]]&lt;100000,"1-99k","100k+"))</f>
        <v>100k+</v>
      </c>
      <c r="R8716" t="str">
        <f>IF(tbl_bank[[#This Row],[Tenure]]&lt;=0,"0-1",IF(tbl_bank[[#This Row],[Tenure]]&lt;=4,"2-4",IF(tbl_bank[[#This Row],[Tenure]]&lt;=7,"5-7","8-10")))</f>
        <v>5-7</v>
      </c>
      <c r="S8716" t="str">
        <f>IF(tbl_bank[[#This Row],[NumOfProducts]]&gt;=3,"3+",TEXT(tbl_bank[[#This Row],[NumOfProducts]],"0"))</f>
        <v>1</v>
      </c>
      <c r="T8716" t="str">
        <f>IF(tbl_bank[[#This Row],[CreditScore]]&lt;580,"&lt;580",IF(tbl_bank[[#This Row],[CreditScore]]&lt;670,"580-669",IF(tbl_bank[[#This Row],[CreditScore]]&lt;740,"670-739","740+")))</f>
        <v>670-739</v>
      </c>
    </row>
    <row r="8717" spans="1:20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>IF(tbl_bank[[#This Row],[Age]]&lt;30,"&lt;30",IF(tbl_bank[[#This Row],[Age]]&lt;40,"30-39",IF(tbl_bank[[#This Row],[Age]]&lt;50,"40-49",IF(tbl_bank[[#This Row],[Age]]&lt;60,"50-59","60+"))))</f>
        <v>40-49</v>
      </c>
      <c r="P8717">
        <f>IF(tbl_bank[[#This Row],[Balance]]=0,1,0)</f>
        <v>0</v>
      </c>
      <c r="Q8717" t="str">
        <f>IF(tbl_bank[[#This Row],[Balance]]=0,"Zero",IF(tbl_bank[[#This Row],[Balance]]&lt;100000,"1-99k","100k+"))</f>
        <v>100k+</v>
      </c>
      <c r="R8717" t="str">
        <f>IF(tbl_bank[[#This Row],[Tenure]]&lt;=0,"0-1",IF(tbl_bank[[#This Row],[Tenure]]&lt;=4,"2-4",IF(tbl_bank[[#This Row],[Tenure]]&lt;=7,"5-7","8-10")))</f>
        <v>0-1</v>
      </c>
      <c r="S8717" t="str">
        <f>IF(tbl_bank[[#This Row],[NumOfProducts]]&gt;=3,"3+",TEXT(tbl_bank[[#This Row],[NumOfProducts]],"0"))</f>
        <v>1</v>
      </c>
      <c r="T8717" t="str">
        <f>IF(tbl_bank[[#This Row],[CreditScore]]&lt;580,"&lt;580",IF(tbl_bank[[#This Row],[CreditScore]]&lt;670,"580-669",IF(tbl_bank[[#This Row],[CreditScore]]&lt;740,"670-739","740+")))</f>
        <v>&lt;580</v>
      </c>
    </row>
    <row r="8718" spans="1:20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>IF(tbl_bank[[#This Row],[Age]]&lt;30,"&lt;30",IF(tbl_bank[[#This Row],[Age]]&lt;40,"30-39",IF(tbl_bank[[#This Row],[Age]]&lt;50,"40-49",IF(tbl_bank[[#This Row],[Age]]&lt;60,"50-59","60+"))))</f>
        <v>30-39</v>
      </c>
      <c r="P8718">
        <f>IF(tbl_bank[[#This Row],[Balance]]=0,1,0)</f>
        <v>1</v>
      </c>
      <c r="Q8718" t="str">
        <f>IF(tbl_bank[[#This Row],[Balance]]=0,"Zero",IF(tbl_bank[[#This Row],[Balance]]&lt;100000,"1-99k","100k+"))</f>
        <v>Zero</v>
      </c>
      <c r="R8718" t="str">
        <f>IF(tbl_bank[[#This Row],[Tenure]]&lt;=0,"0-1",IF(tbl_bank[[#This Row],[Tenure]]&lt;=4,"2-4",IF(tbl_bank[[#This Row],[Tenure]]&lt;=7,"5-7","8-10")))</f>
        <v>5-7</v>
      </c>
      <c r="S8718" t="str">
        <f>IF(tbl_bank[[#This Row],[NumOfProducts]]&gt;=3,"3+",TEXT(tbl_bank[[#This Row],[NumOfProducts]],"0"))</f>
        <v>2</v>
      </c>
      <c r="T8718" t="str">
        <f>IF(tbl_bank[[#This Row],[CreditScore]]&lt;580,"&lt;580",IF(tbl_bank[[#This Row],[CreditScore]]&lt;670,"580-669",IF(tbl_bank[[#This Row],[CreditScore]]&lt;740,"670-739","740+")))</f>
        <v>&lt;580</v>
      </c>
    </row>
    <row r="8719" spans="1:20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>IF(tbl_bank[[#This Row],[Age]]&lt;30,"&lt;30",IF(tbl_bank[[#This Row],[Age]]&lt;40,"30-39",IF(tbl_bank[[#This Row],[Age]]&lt;50,"40-49",IF(tbl_bank[[#This Row],[Age]]&lt;60,"50-59","60+"))))</f>
        <v>40-49</v>
      </c>
      <c r="P8719">
        <f>IF(tbl_bank[[#This Row],[Balance]]=0,1,0)</f>
        <v>1</v>
      </c>
      <c r="Q8719" t="str">
        <f>IF(tbl_bank[[#This Row],[Balance]]=0,"Zero",IF(tbl_bank[[#This Row],[Balance]]&lt;100000,"1-99k","100k+"))</f>
        <v>Zero</v>
      </c>
      <c r="R8719" t="str">
        <f>IF(tbl_bank[[#This Row],[Tenure]]&lt;=0,"0-1",IF(tbl_bank[[#This Row],[Tenure]]&lt;=4,"2-4",IF(tbl_bank[[#This Row],[Tenure]]&lt;=7,"5-7","8-10")))</f>
        <v>2-4</v>
      </c>
      <c r="S8719" t="str">
        <f>IF(tbl_bank[[#This Row],[NumOfProducts]]&gt;=3,"3+",TEXT(tbl_bank[[#This Row],[NumOfProducts]],"0"))</f>
        <v>1</v>
      </c>
      <c r="T8719" t="str">
        <f>IF(tbl_bank[[#This Row],[CreditScore]]&lt;580,"&lt;580",IF(tbl_bank[[#This Row],[CreditScore]]&lt;670,"580-669",IF(tbl_bank[[#This Row],[CreditScore]]&lt;740,"670-739","740+")))</f>
        <v>&lt;580</v>
      </c>
    </row>
    <row r="8720" spans="1:20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>IF(tbl_bank[[#This Row],[Age]]&lt;30,"&lt;30",IF(tbl_bank[[#This Row],[Age]]&lt;40,"30-39",IF(tbl_bank[[#This Row],[Age]]&lt;50,"40-49",IF(tbl_bank[[#This Row],[Age]]&lt;60,"50-59","60+"))))</f>
        <v>30-39</v>
      </c>
      <c r="P8720">
        <f>IF(tbl_bank[[#This Row],[Balance]]=0,1,0)</f>
        <v>0</v>
      </c>
      <c r="Q8720" t="str">
        <f>IF(tbl_bank[[#This Row],[Balance]]=0,"Zero",IF(tbl_bank[[#This Row],[Balance]]&lt;100000,"1-99k","100k+"))</f>
        <v>1-99k</v>
      </c>
      <c r="R8720" t="str">
        <f>IF(tbl_bank[[#This Row],[Tenure]]&lt;=0,"0-1",IF(tbl_bank[[#This Row],[Tenure]]&lt;=4,"2-4",IF(tbl_bank[[#This Row],[Tenure]]&lt;=7,"5-7","8-10")))</f>
        <v>5-7</v>
      </c>
      <c r="S8720" t="str">
        <f>IF(tbl_bank[[#This Row],[NumOfProducts]]&gt;=3,"3+",TEXT(tbl_bank[[#This Row],[NumOfProducts]],"0"))</f>
        <v>2</v>
      </c>
      <c r="T8720" t="str">
        <f>IF(tbl_bank[[#This Row],[CreditScore]]&lt;580,"&lt;580",IF(tbl_bank[[#This Row],[CreditScore]]&lt;670,"580-669",IF(tbl_bank[[#This Row],[CreditScore]]&lt;740,"670-739","740+")))</f>
        <v>580-669</v>
      </c>
    </row>
    <row r="8721" spans="1:20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>IF(tbl_bank[[#This Row],[Age]]&lt;30,"&lt;30",IF(tbl_bank[[#This Row],[Age]]&lt;40,"30-39",IF(tbl_bank[[#This Row],[Age]]&lt;50,"40-49",IF(tbl_bank[[#This Row],[Age]]&lt;60,"50-59","60+"))))</f>
        <v>40-49</v>
      </c>
      <c r="P8721">
        <f>IF(tbl_bank[[#This Row],[Balance]]=0,1,0)</f>
        <v>0</v>
      </c>
      <c r="Q8721" t="str">
        <f>IF(tbl_bank[[#This Row],[Balance]]=0,"Zero",IF(tbl_bank[[#This Row],[Balance]]&lt;100000,"1-99k","100k+"))</f>
        <v>100k+</v>
      </c>
      <c r="R8721" t="str">
        <f>IF(tbl_bank[[#This Row],[Tenure]]&lt;=0,"0-1",IF(tbl_bank[[#This Row],[Tenure]]&lt;=4,"2-4",IF(tbl_bank[[#This Row],[Tenure]]&lt;=7,"5-7","8-10")))</f>
        <v>5-7</v>
      </c>
      <c r="S8721" t="str">
        <f>IF(tbl_bank[[#This Row],[NumOfProducts]]&gt;=3,"3+",TEXT(tbl_bank[[#This Row],[NumOfProducts]],"0"))</f>
        <v>2</v>
      </c>
      <c r="T8721" t="str">
        <f>IF(tbl_bank[[#This Row],[CreditScore]]&lt;580,"&lt;580",IF(tbl_bank[[#This Row],[CreditScore]]&lt;670,"580-669",IF(tbl_bank[[#This Row],[CreditScore]]&lt;740,"670-739","740+")))</f>
        <v>670-739</v>
      </c>
    </row>
    <row r="8722" spans="1:20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>IF(tbl_bank[[#This Row],[Age]]&lt;30,"&lt;30",IF(tbl_bank[[#This Row],[Age]]&lt;40,"30-39",IF(tbl_bank[[#This Row],[Age]]&lt;50,"40-49",IF(tbl_bank[[#This Row],[Age]]&lt;60,"50-59","60+"))))</f>
        <v>&lt;30</v>
      </c>
      <c r="P8722">
        <f>IF(tbl_bank[[#This Row],[Balance]]=0,1,0)</f>
        <v>1</v>
      </c>
      <c r="Q8722" t="str">
        <f>IF(tbl_bank[[#This Row],[Balance]]=0,"Zero",IF(tbl_bank[[#This Row],[Balance]]&lt;100000,"1-99k","100k+"))</f>
        <v>Zero</v>
      </c>
      <c r="R8722" t="str">
        <f>IF(tbl_bank[[#This Row],[Tenure]]&lt;=0,"0-1",IF(tbl_bank[[#This Row],[Tenure]]&lt;=4,"2-4",IF(tbl_bank[[#This Row],[Tenure]]&lt;=7,"5-7","8-10")))</f>
        <v>8-10</v>
      </c>
      <c r="S8722" t="str">
        <f>IF(tbl_bank[[#This Row],[NumOfProducts]]&gt;=3,"3+",TEXT(tbl_bank[[#This Row],[NumOfProducts]],"0"))</f>
        <v>2</v>
      </c>
      <c r="T8722" t="str">
        <f>IF(tbl_bank[[#This Row],[CreditScore]]&lt;580,"&lt;580",IF(tbl_bank[[#This Row],[CreditScore]]&lt;670,"580-669",IF(tbl_bank[[#This Row],[CreditScore]]&lt;740,"670-739","740+")))</f>
        <v>670-739</v>
      </c>
    </row>
    <row r="8723" spans="1:20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>IF(tbl_bank[[#This Row],[Age]]&lt;30,"&lt;30",IF(tbl_bank[[#This Row],[Age]]&lt;40,"30-39",IF(tbl_bank[[#This Row],[Age]]&lt;50,"40-49",IF(tbl_bank[[#This Row],[Age]]&lt;60,"50-59","60+"))))</f>
        <v>&lt;30</v>
      </c>
      <c r="P8723">
        <f>IF(tbl_bank[[#This Row],[Balance]]=0,1,0)</f>
        <v>1</v>
      </c>
      <c r="Q8723" t="str">
        <f>IF(tbl_bank[[#This Row],[Balance]]=0,"Zero",IF(tbl_bank[[#This Row],[Balance]]&lt;100000,"1-99k","100k+"))</f>
        <v>Zero</v>
      </c>
      <c r="R8723" t="str">
        <f>IF(tbl_bank[[#This Row],[Tenure]]&lt;=0,"0-1",IF(tbl_bank[[#This Row],[Tenure]]&lt;=4,"2-4",IF(tbl_bank[[#This Row],[Tenure]]&lt;=7,"5-7","8-10")))</f>
        <v>2-4</v>
      </c>
      <c r="S8723" t="str">
        <f>IF(tbl_bank[[#This Row],[NumOfProducts]]&gt;=3,"3+",TEXT(tbl_bank[[#This Row],[NumOfProducts]],"0"))</f>
        <v>1</v>
      </c>
      <c r="T8723" t="str">
        <f>IF(tbl_bank[[#This Row],[CreditScore]]&lt;580,"&lt;580",IF(tbl_bank[[#This Row],[CreditScore]]&lt;670,"580-669",IF(tbl_bank[[#This Row],[CreditScore]]&lt;740,"670-739","740+")))</f>
        <v>740+</v>
      </c>
    </row>
    <row r="8724" spans="1:20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>IF(tbl_bank[[#This Row],[Age]]&lt;30,"&lt;30",IF(tbl_bank[[#This Row],[Age]]&lt;40,"30-39",IF(tbl_bank[[#This Row],[Age]]&lt;50,"40-49",IF(tbl_bank[[#This Row],[Age]]&lt;60,"50-59","60+"))))</f>
        <v>30-39</v>
      </c>
      <c r="P8724">
        <f>IF(tbl_bank[[#This Row],[Balance]]=0,1,0)</f>
        <v>0</v>
      </c>
      <c r="Q8724" t="str">
        <f>IF(tbl_bank[[#This Row],[Balance]]=0,"Zero",IF(tbl_bank[[#This Row],[Balance]]&lt;100000,"1-99k","100k+"))</f>
        <v>1-99k</v>
      </c>
      <c r="R8724" t="str">
        <f>IF(tbl_bank[[#This Row],[Tenure]]&lt;=0,"0-1",IF(tbl_bank[[#This Row],[Tenure]]&lt;=4,"2-4",IF(tbl_bank[[#This Row],[Tenure]]&lt;=7,"5-7","8-10")))</f>
        <v>5-7</v>
      </c>
      <c r="S8724" t="str">
        <f>IF(tbl_bank[[#This Row],[NumOfProducts]]&gt;=3,"3+",TEXT(tbl_bank[[#This Row],[NumOfProducts]],"0"))</f>
        <v>1</v>
      </c>
      <c r="T8724" t="str">
        <f>IF(tbl_bank[[#This Row],[CreditScore]]&lt;580,"&lt;580",IF(tbl_bank[[#This Row],[CreditScore]]&lt;670,"580-669",IF(tbl_bank[[#This Row],[CreditScore]]&lt;740,"670-739","740+")))</f>
        <v>580-669</v>
      </c>
    </row>
    <row r="8725" spans="1:20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>IF(tbl_bank[[#This Row],[Age]]&lt;30,"&lt;30",IF(tbl_bank[[#This Row],[Age]]&lt;40,"30-39",IF(tbl_bank[[#This Row],[Age]]&lt;50,"40-49",IF(tbl_bank[[#This Row],[Age]]&lt;60,"50-59","60+"))))</f>
        <v>50-59</v>
      </c>
      <c r="P8725">
        <f>IF(tbl_bank[[#This Row],[Balance]]=0,1,0)</f>
        <v>1</v>
      </c>
      <c r="Q8725" t="str">
        <f>IF(tbl_bank[[#This Row],[Balance]]=0,"Zero",IF(tbl_bank[[#This Row],[Balance]]&lt;100000,"1-99k","100k+"))</f>
        <v>Zero</v>
      </c>
      <c r="R8725" t="str">
        <f>IF(tbl_bank[[#This Row],[Tenure]]&lt;=0,"0-1",IF(tbl_bank[[#This Row],[Tenure]]&lt;=4,"2-4",IF(tbl_bank[[#This Row],[Tenure]]&lt;=7,"5-7","8-10")))</f>
        <v>8-10</v>
      </c>
      <c r="S8725" t="str">
        <f>IF(tbl_bank[[#This Row],[NumOfProducts]]&gt;=3,"3+",TEXT(tbl_bank[[#This Row],[NumOfProducts]],"0"))</f>
        <v>1</v>
      </c>
      <c r="T8725" t="str">
        <f>IF(tbl_bank[[#This Row],[CreditScore]]&lt;580,"&lt;580",IF(tbl_bank[[#This Row],[CreditScore]]&lt;670,"580-669",IF(tbl_bank[[#This Row],[CreditScore]]&lt;740,"670-739","740+")))</f>
        <v>&lt;580</v>
      </c>
    </row>
    <row r="8726" spans="1:20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>IF(tbl_bank[[#This Row],[Age]]&lt;30,"&lt;30",IF(tbl_bank[[#This Row],[Age]]&lt;40,"30-39",IF(tbl_bank[[#This Row],[Age]]&lt;50,"40-49",IF(tbl_bank[[#This Row],[Age]]&lt;60,"50-59","60+"))))</f>
        <v>30-39</v>
      </c>
      <c r="P8726">
        <f>IF(tbl_bank[[#This Row],[Balance]]=0,1,0)</f>
        <v>1</v>
      </c>
      <c r="Q8726" t="str">
        <f>IF(tbl_bank[[#This Row],[Balance]]=0,"Zero",IF(tbl_bank[[#This Row],[Balance]]&lt;100000,"1-99k","100k+"))</f>
        <v>Zero</v>
      </c>
      <c r="R8726" t="str">
        <f>IF(tbl_bank[[#This Row],[Tenure]]&lt;=0,"0-1",IF(tbl_bank[[#This Row],[Tenure]]&lt;=4,"2-4",IF(tbl_bank[[#This Row],[Tenure]]&lt;=7,"5-7","8-10")))</f>
        <v>8-10</v>
      </c>
      <c r="S8726" t="str">
        <f>IF(tbl_bank[[#This Row],[NumOfProducts]]&gt;=3,"3+",TEXT(tbl_bank[[#This Row],[NumOfProducts]],"0"))</f>
        <v>2</v>
      </c>
      <c r="T8726" t="str">
        <f>IF(tbl_bank[[#This Row],[CreditScore]]&lt;580,"&lt;580",IF(tbl_bank[[#This Row],[CreditScore]]&lt;670,"580-669",IF(tbl_bank[[#This Row],[CreditScore]]&lt;740,"670-739","740+")))</f>
        <v>580-669</v>
      </c>
    </row>
    <row r="8727" spans="1:20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>IF(tbl_bank[[#This Row],[Age]]&lt;30,"&lt;30",IF(tbl_bank[[#This Row],[Age]]&lt;40,"30-39",IF(tbl_bank[[#This Row],[Age]]&lt;50,"40-49",IF(tbl_bank[[#This Row],[Age]]&lt;60,"50-59","60+"))))</f>
        <v>&lt;30</v>
      </c>
      <c r="P8727">
        <f>IF(tbl_bank[[#This Row],[Balance]]=0,1,0)</f>
        <v>1</v>
      </c>
      <c r="Q8727" t="str">
        <f>IF(tbl_bank[[#This Row],[Balance]]=0,"Zero",IF(tbl_bank[[#This Row],[Balance]]&lt;100000,"1-99k","100k+"))</f>
        <v>Zero</v>
      </c>
      <c r="R8727" t="str">
        <f>IF(tbl_bank[[#This Row],[Tenure]]&lt;=0,"0-1",IF(tbl_bank[[#This Row],[Tenure]]&lt;=4,"2-4",IF(tbl_bank[[#This Row],[Tenure]]&lt;=7,"5-7","8-10")))</f>
        <v>2-4</v>
      </c>
      <c r="S8727" t="str">
        <f>IF(tbl_bank[[#This Row],[NumOfProducts]]&gt;=3,"3+",TEXT(tbl_bank[[#This Row],[NumOfProducts]],"0"))</f>
        <v>2</v>
      </c>
      <c r="T8727" t="str">
        <f>IF(tbl_bank[[#This Row],[CreditScore]]&lt;580,"&lt;580",IF(tbl_bank[[#This Row],[CreditScore]]&lt;670,"580-669",IF(tbl_bank[[#This Row],[CreditScore]]&lt;740,"670-739","740+")))</f>
        <v>580-669</v>
      </c>
    </row>
    <row r="8728" spans="1:20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>IF(tbl_bank[[#This Row],[Age]]&lt;30,"&lt;30",IF(tbl_bank[[#This Row],[Age]]&lt;40,"30-39",IF(tbl_bank[[#This Row],[Age]]&lt;50,"40-49",IF(tbl_bank[[#This Row],[Age]]&lt;60,"50-59","60+"))))</f>
        <v>40-49</v>
      </c>
      <c r="P8728">
        <f>IF(tbl_bank[[#This Row],[Balance]]=0,1,0)</f>
        <v>0</v>
      </c>
      <c r="Q8728" t="str">
        <f>IF(tbl_bank[[#This Row],[Balance]]=0,"Zero",IF(tbl_bank[[#This Row],[Balance]]&lt;100000,"1-99k","100k+"))</f>
        <v>100k+</v>
      </c>
      <c r="R8728" t="str">
        <f>IF(tbl_bank[[#This Row],[Tenure]]&lt;=0,"0-1",IF(tbl_bank[[#This Row],[Tenure]]&lt;=4,"2-4",IF(tbl_bank[[#This Row],[Tenure]]&lt;=7,"5-7","8-10")))</f>
        <v>8-10</v>
      </c>
      <c r="S8728" t="str">
        <f>IF(tbl_bank[[#This Row],[NumOfProducts]]&gt;=3,"3+",TEXT(tbl_bank[[#This Row],[NumOfProducts]],"0"))</f>
        <v>1</v>
      </c>
      <c r="T8728" t="str">
        <f>IF(tbl_bank[[#This Row],[CreditScore]]&lt;580,"&lt;580",IF(tbl_bank[[#This Row],[CreditScore]]&lt;670,"580-669",IF(tbl_bank[[#This Row],[CreditScore]]&lt;740,"670-739","740+")))</f>
        <v>670-739</v>
      </c>
    </row>
    <row r="8729" spans="1:20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>IF(tbl_bank[[#This Row],[Age]]&lt;30,"&lt;30",IF(tbl_bank[[#This Row],[Age]]&lt;40,"30-39",IF(tbl_bank[[#This Row],[Age]]&lt;50,"40-49",IF(tbl_bank[[#This Row],[Age]]&lt;60,"50-59","60+"))))</f>
        <v>30-39</v>
      </c>
      <c r="P8729">
        <f>IF(tbl_bank[[#This Row],[Balance]]=0,1,0)</f>
        <v>0</v>
      </c>
      <c r="Q8729" t="str">
        <f>IF(tbl_bank[[#This Row],[Balance]]=0,"Zero",IF(tbl_bank[[#This Row],[Balance]]&lt;100000,"1-99k","100k+"))</f>
        <v>100k+</v>
      </c>
      <c r="R8729" t="str">
        <f>IF(tbl_bank[[#This Row],[Tenure]]&lt;=0,"0-1",IF(tbl_bank[[#This Row],[Tenure]]&lt;=4,"2-4",IF(tbl_bank[[#This Row],[Tenure]]&lt;=7,"5-7","8-10")))</f>
        <v>5-7</v>
      </c>
      <c r="S8729" t="str">
        <f>IF(tbl_bank[[#This Row],[NumOfProducts]]&gt;=3,"3+",TEXT(tbl_bank[[#This Row],[NumOfProducts]],"0"))</f>
        <v>1</v>
      </c>
      <c r="T8729" t="str">
        <f>IF(tbl_bank[[#This Row],[CreditScore]]&lt;580,"&lt;580",IF(tbl_bank[[#This Row],[CreditScore]]&lt;670,"580-669",IF(tbl_bank[[#This Row],[CreditScore]]&lt;740,"670-739","740+")))</f>
        <v>670-739</v>
      </c>
    </row>
    <row r="8730" spans="1:20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>IF(tbl_bank[[#This Row],[Age]]&lt;30,"&lt;30",IF(tbl_bank[[#This Row],[Age]]&lt;40,"30-39",IF(tbl_bank[[#This Row],[Age]]&lt;50,"40-49",IF(tbl_bank[[#This Row],[Age]]&lt;60,"50-59","60+"))))</f>
        <v>40-49</v>
      </c>
      <c r="P8730">
        <f>IF(tbl_bank[[#This Row],[Balance]]=0,1,0)</f>
        <v>0</v>
      </c>
      <c r="Q8730" t="str">
        <f>IF(tbl_bank[[#This Row],[Balance]]=0,"Zero",IF(tbl_bank[[#This Row],[Balance]]&lt;100000,"1-99k","100k+"))</f>
        <v>100k+</v>
      </c>
      <c r="R8730" t="str">
        <f>IF(tbl_bank[[#This Row],[Tenure]]&lt;=0,"0-1",IF(tbl_bank[[#This Row],[Tenure]]&lt;=4,"2-4",IF(tbl_bank[[#This Row],[Tenure]]&lt;=7,"5-7","8-10")))</f>
        <v>2-4</v>
      </c>
      <c r="S8730" t="str">
        <f>IF(tbl_bank[[#This Row],[NumOfProducts]]&gt;=3,"3+",TEXT(tbl_bank[[#This Row],[NumOfProducts]],"0"))</f>
        <v>1</v>
      </c>
      <c r="T8730" t="str">
        <f>IF(tbl_bank[[#This Row],[CreditScore]]&lt;580,"&lt;580",IF(tbl_bank[[#This Row],[CreditScore]]&lt;670,"580-669",IF(tbl_bank[[#This Row],[CreditScore]]&lt;740,"670-739","740+")))</f>
        <v>&lt;580</v>
      </c>
    </row>
    <row r="8731" spans="1:20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>IF(tbl_bank[[#This Row],[Age]]&lt;30,"&lt;30",IF(tbl_bank[[#This Row],[Age]]&lt;40,"30-39",IF(tbl_bank[[#This Row],[Age]]&lt;50,"40-49",IF(tbl_bank[[#This Row],[Age]]&lt;60,"50-59","60+"))))</f>
        <v>40-49</v>
      </c>
      <c r="P8731">
        <f>IF(tbl_bank[[#This Row],[Balance]]=0,1,0)</f>
        <v>0</v>
      </c>
      <c r="Q8731" t="str">
        <f>IF(tbl_bank[[#This Row],[Balance]]=0,"Zero",IF(tbl_bank[[#This Row],[Balance]]&lt;100000,"1-99k","100k+"))</f>
        <v>100k+</v>
      </c>
      <c r="R8731" t="str">
        <f>IF(tbl_bank[[#This Row],[Tenure]]&lt;=0,"0-1",IF(tbl_bank[[#This Row],[Tenure]]&lt;=4,"2-4",IF(tbl_bank[[#This Row],[Tenure]]&lt;=7,"5-7","8-10")))</f>
        <v>8-10</v>
      </c>
      <c r="S8731" t="str">
        <f>IF(tbl_bank[[#This Row],[NumOfProducts]]&gt;=3,"3+",TEXT(tbl_bank[[#This Row],[NumOfProducts]],"0"))</f>
        <v>2</v>
      </c>
      <c r="T8731" t="str">
        <f>IF(tbl_bank[[#This Row],[CreditScore]]&lt;580,"&lt;580",IF(tbl_bank[[#This Row],[CreditScore]]&lt;670,"580-669",IF(tbl_bank[[#This Row],[CreditScore]]&lt;740,"670-739","740+")))</f>
        <v>580-669</v>
      </c>
    </row>
    <row r="8732" spans="1:20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>IF(tbl_bank[[#This Row],[Age]]&lt;30,"&lt;30",IF(tbl_bank[[#This Row],[Age]]&lt;40,"30-39",IF(tbl_bank[[#This Row],[Age]]&lt;50,"40-49",IF(tbl_bank[[#This Row],[Age]]&lt;60,"50-59","60+"))))</f>
        <v>30-39</v>
      </c>
      <c r="P8732">
        <f>IF(tbl_bank[[#This Row],[Balance]]=0,1,0)</f>
        <v>1</v>
      </c>
      <c r="Q8732" t="str">
        <f>IF(tbl_bank[[#This Row],[Balance]]=0,"Zero",IF(tbl_bank[[#This Row],[Balance]]&lt;100000,"1-99k","100k+"))</f>
        <v>Zero</v>
      </c>
      <c r="R8732" t="str">
        <f>IF(tbl_bank[[#This Row],[Tenure]]&lt;=0,"0-1",IF(tbl_bank[[#This Row],[Tenure]]&lt;=4,"2-4",IF(tbl_bank[[#This Row],[Tenure]]&lt;=7,"5-7","8-10")))</f>
        <v>5-7</v>
      </c>
      <c r="S8732" t="str">
        <f>IF(tbl_bank[[#This Row],[NumOfProducts]]&gt;=3,"3+",TEXT(tbl_bank[[#This Row],[NumOfProducts]],"0"))</f>
        <v>2</v>
      </c>
      <c r="T8732" t="str">
        <f>IF(tbl_bank[[#This Row],[CreditScore]]&lt;580,"&lt;580",IF(tbl_bank[[#This Row],[CreditScore]]&lt;670,"580-669",IF(tbl_bank[[#This Row],[CreditScore]]&lt;740,"670-739","740+")))</f>
        <v>740+</v>
      </c>
    </row>
    <row r="8733" spans="1:20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>IF(tbl_bank[[#This Row],[Age]]&lt;30,"&lt;30",IF(tbl_bank[[#This Row],[Age]]&lt;40,"30-39",IF(tbl_bank[[#This Row],[Age]]&lt;50,"40-49",IF(tbl_bank[[#This Row],[Age]]&lt;60,"50-59","60+"))))</f>
        <v>40-49</v>
      </c>
      <c r="P8733">
        <f>IF(tbl_bank[[#This Row],[Balance]]=0,1,0)</f>
        <v>1</v>
      </c>
      <c r="Q8733" t="str">
        <f>IF(tbl_bank[[#This Row],[Balance]]=0,"Zero",IF(tbl_bank[[#This Row],[Balance]]&lt;100000,"1-99k","100k+"))</f>
        <v>Zero</v>
      </c>
      <c r="R8733" t="str">
        <f>IF(tbl_bank[[#This Row],[Tenure]]&lt;=0,"0-1",IF(tbl_bank[[#This Row],[Tenure]]&lt;=4,"2-4",IF(tbl_bank[[#This Row],[Tenure]]&lt;=7,"5-7","8-10")))</f>
        <v>8-10</v>
      </c>
      <c r="S8733" t="str">
        <f>IF(tbl_bank[[#This Row],[NumOfProducts]]&gt;=3,"3+",TEXT(tbl_bank[[#This Row],[NumOfProducts]],"0"))</f>
        <v>2</v>
      </c>
      <c r="T8733" t="str">
        <f>IF(tbl_bank[[#This Row],[CreditScore]]&lt;580,"&lt;580",IF(tbl_bank[[#This Row],[CreditScore]]&lt;670,"580-669",IF(tbl_bank[[#This Row],[CreditScore]]&lt;740,"670-739","740+")))</f>
        <v>670-739</v>
      </c>
    </row>
    <row r="8734" spans="1:20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>IF(tbl_bank[[#This Row],[Age]]&lt;30,"&lt;30",IF(tbl_bank[[#This Row],[Age]]&lt;40,"30-39",IF(tbl_bank[[#This Row],[Age]]&lt;50,"40-49",IF(tbl_bank[[#This Row],[Age]]&lt;60,"50-59","60+"))))</f>
        <v>&lt;30</v>
      </c>
      <c r="P8734">
        <f>IF(tbl_bank[[#This Row],[Balance]]=0,1,0)</f>
        <v>1</v>
      </c>
      <c r="Q8734" t="str">
        <f>IF(tbl_bank[[#This Row],[Balance]]=0,"Zero",IF(tbl_bank[[#This Row],[Balance]]&lt;100000,"1-99k","100k+"))</f>
        <v>Zero</v>
      </c>
      <c r="R8734" t="str">
        <f>IF(tbl_bank[[#This Row],[Tenure]]&lt;=0,"0-1",IF(tbl_bank[[#This Row],[Tenure]]&lt;=4,"2-4",IF(tbl_bank[[#This Row],[Tenure]]&lt;=7,"5-7","8-10")))</f>
        <v>5-7</v>
      </c>
      <c r="S8734" t="str">
        <f>IF(tbl_bank[[#This Row],[NumOfProducts]]&gt;=3,"3+",TEXT(tbl_bank[[#This Row],[NumOfProducts]],"0"))</f>
        <v>2</v>
      </c>
      <c r="T8734" t="str">
        <f>IF(tbl_bank[[#This Row],[CreditScore]]&lt;580,"&lt;580",IF(tbl_bank[[#This Row],[CreditScore]]&lt;670,"580-669",IF(tbl_bank[[#This Row],[CreditScore]]&lt;740,"670-739","740+")))</f>
        <v>670-739</v>
      </c>
    </row>
    <row r="8735" spans="1:20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>IF(tbl_bank[[#This Row],[Age]]&lt;30,"&lt;30",IF(tbl_bank[[#This Row],[Age]]&lt;40,"30-39",IF(tbl_bank[[#This Row],[Age]]&lt;50,"40-49",IF(tbl_bank[[#This Row],[Age]]&lt;60,"50-59","60+"))))</f>
        <v>40-49</v>
      </c>
      <c r="P8735">
        <f>IF(tbl_bank[[#This Row],[Balance]]=0,1,0)</f>
        <v>0</v>
      </c>
      <c r="Q8735" t="str">
        <f>IF(tbl_bank[[#This Row],[Balance]]=0,"Zero",IF(tbl_bank[[#This Row],[Balance]]&lt;100000,"1-99k","100k+"))</f>
        <v>100k+</v>
      </c>
      <c r="R8735" t="str">
        <f>IF(tbl_bank[[#This Row],[Tenure]]&lt;=0,"0-1",IF(tbl_bank[[#This Row],[Tenure]]&lt;=4,"2-4",IF(tbl_bank[[#This Row],[Tenure]]&lt;=7,"5-7","8-10")))</f>
        <v>8-10</v>
      </c>
      <c r="S8735" t="str">
        <f>IF(tbl_bank[[#This Row],[NumOfProducts]]&gt;=3,"3+",TEXT(tbl_bank[[#This Row],[NumOfProducts]],"0"))</f>
        <v>1</v>
      </c>
      <c r="T8735" t="str">
        <f>IF(tbl_bank[[#This Row],[CreditScore]]&lt;580,"&lt;580",IF(tbl_bank[[#This Row],[CreditScore]]&lt;670,"580-669",IF(tbl_bank[[#This Row],[CreditScore]]&lt;740,"670-739","740+")))</f>
        <v>740+</v>
      </c>
    </row>
    <row r="8736" spans="1:20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>IF(tbl_bank[[#This Row],[Age]]&lt;30,"&lt;30",IF(tbl_bank[[#This Row],[Age]]&lt;40,"30-39",IF(tbl_bank[[#This Row],[Age]]&lt;50,"40-49",IF(tbl_bank[[#This Row],[Age]]&lt;60,"50-59","60+"))))</f>
        <v>40-49</v>
      </c>
      <c r="P8736">
        <f>IF(tbl_bank[[#This Row],[Balance]]=0,1,0)</f>
        <v>0</v>
      </c>
      <c r="Q8736" t="str">
        <f>IF(tbl_bank[[#This Row],[Balance]]=0,"Zero",IF(tbl_bank[[#This Row],[Balance]]&lt;100000,"1-99k","100k+"))</f>
        <v>100k+</v>
      </c>
      <c r="R8736" t="str">
        <f>IF(tbl_bank[[#This Row],[Tenure]]&lt;=0,"0-1",IF(tbl_bank[[#This Row],[Tenure]]&lt;=4,"2-4",IF(tbl_bank[[#This Row],[Tenure]]&lt;=7,"5-7","8-10")))</f>
        <v>8-10</v>
      </c>
      <c r="S8736" t="str">
        <f>IF(tbl_bank[[#This Row],[NumOfProducts]]&gt;=3,"3+",TEXT(tbl_bank[[#This Row],[NumOfProducts]],"0"))</f>
        <v>1</v>
      </c>
      <c r="T8736" t="str">
        <f>IF(tbl_bank[[#This Row],[CreditScore]]&lt;580,"&lt;580",IF(tbl_bank[[#This Row],[CreditScore]]&lt;670,"580-669",IF(tbl_bank[[#This Row],[CreditScore]]&lt;740,"670-739","740+")))</f>
        <v>670-739</v>
      </c>
    </row>
    <row r="8737" spans="1:20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>IF(tbl_bank[[#This Row],[Age]]&lt;30,"&lt;30",IF(tbl_bank[[#This Row],[Age]]&lt;40,"30-39",IF(tbl_bank[[#This Row],[Age]]&lt;50,"40-49",IF(tbl_bank[[#This Row],[Age]]&lt;60,"50-59","60+"))))</f>
        <v>30-39</v>
      </c>
      <c r="P8737">
        <f>IF(tbl_bank[[#This Row],[Balance]]=0,1,0)</f>
        <v>0</v>
      </c>
      <c r="Q8737" t="str">
        <f>IF(tbl_bank[[#This Row],[Balance]]=0,"Zero",IF(tbl_bank[[#This Row],[Balance]]&lt;100000,"1-99k","100k+"))</f>
        <v>100k+</v>
      </c>
      <c r="R8737" t="str">
        <f>IF(tbl_bank[[#This Row],[Tenure]]&lt;=0,"0-1",IF(tbl_bank[[#This Row],[Tenure]]&lt;=4,"2-4",IF(tbl_bank[[#This Row],[Tenure]]&lt;=7,"5-7","8-10")))</f>
        <v>8-10</v>
      </c>
      <c r="S8737" t="str">
        <f>IF(tbl_bank[[#This Row],[NumOfProducts]]&gt;=3,"3+",TEXT(tbl_bank[[#This Row],[NumOfProducts]],"0"))</f>
        <v>1</v>
      </c>
      <c r="T8737" t="str">
        <f>IF(tbl_bank[[#This Row],[CreditScore]]&lt;580,"&lt;580",IF(tbl_bank[[#This Row],[CreditScore]]&lt;670,"580-669",IF(tbl_bank[[#This Row],[CreditScore]]&lt;740,"670-739","740+")))</f>
        <v>670-739</v>
      </c>
    </row>
    <row r="8738" spans="1:20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>IF(tbl_bank[[#This Row],[Age]]&lt;30,"&lt;30",IF(tbl_bank[[#This Row],[Age]]&lt;40,"30-39",IF(tbl_bank[[#This Row],[Age]]&lt;50,"40-49",IF(tbl_bank[[#This Row],[Age]]&lt;60,"50-59","60+"))))</f>
        <v>40-49</v>
      </c>
      <c r="P8738">
        <f>IF(tbl_bank[[#This Row],[Balance]]=0,1,0)</f>
        <v>1</v>
      </c>
      <c r="Q8738" t="str">
        <f>IF(tbl_bank[[#This Row],[Balance]]=0,"Zero",IF(tbl_bank[[#This Row],[Balance]]&lt;100000,"1-99k","100k+"))</f>
        <v>Zero</v>
      </c>
      <c r="R8738" t="str">
        <f>IF(tbl_bank[[#This Row],[Tenure]]&lt;=0,"0-1",IF(tbl_bank[[#This Row],[Tenure]]&lt;=4,"2-4",IF(tbl_bank[[#This Row],[Tenure]]&lt;=7,"5-7","8-10")))</f>
        <v>2-4</v>
      </c>
      <c r="S8738" t="str">
        <f>IF(tbl_bank[[#This Row],[NumOfProducts]]&gt;=3,"3+",TEXT(tbl_bank[[#This Row],[NumOfProducts]],"0"))</f>
        <v>2</v>
      </c>
      <c r="T8738" t="str">
        <f>IF(tbl_bank[[#This Row],[CreditScore]]&lt;580,"&lt;580",IF(tbl_bank[[#This Row],[CreditScore]]&lt;670,"580-669",IF(tbl_bank[[#This Row],[CreditScore]]&lt;740,"670-739","740+")))</f>
        <v>580-669</v>
      </c>
    </row>
    <row r="8739" spans="1:20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>IF(tbl_bank[[#This Row],[Age]]&lt;30,"&lt;30",IF(tbl_bank[[#This Row],[Age]]&lt;40,"30-39",IF(tbl_bank[[#This Row],[Age]]&lt;50,"40-49",IF(tbl_bank[[#This Row],[Age]]&lt;60,"50-59","60+"))))</f>
        <v>30-39</v>
      </c>
      <c r="P8739">
        <f>IF(tbl_bank[[#This Row],[Balance]]=0,1,0)</f>
        <v>0</v>
      </c>
      <c r="Q8739" t="str">
        <f>IF(tbl_bank[[#This Row],[Balance]]=0,"Zero",IF(tbl_bank[[#This Row],[Balance]]&lt;100000,"1-99k","100k+"))</f>
        <v>100k+</v>
      </c>
      <c r="R8739" t="str">
        <f>IF(tbl_bank[[#This Row],[Tenure]]&lt;=0,"0-1",IF(tbl_bank[[#This Row],[Tenure]]&lt;=4,"2-4",IF(tbl_bank[[#This Row],[Tenure]]&lt;=7,"5-7","8-10")))</f>
        <v>2-4</v>
      </c>
      <c r="S8739" t="str">
        <f>IF(tbl_bank[[#This Row],[NumOfProducts]]&gt;=3,"3+",TEXT(tbl_bank[[#This Row],[NumOfProducts]],"0"))</f>
        <v>1</v>
      </c>
      <c r="T8739" t="str">
        <f>IF(tbl_bank[[#This Row],[CreditScore]]&lt;580,"&lt;580",IF(tbl_bank[[#This Row],[CreditScore]]&lt;670,"580-669",IF(tbl_bank[[#This Row],[CreditScore]]&lt;740,"670-739","740+")))</f>
        <v>580-669</v>
      </c>
    </row>
    <row r="8740" spans="1:20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>IF(tbl_bank[[#This Row],[Age]]&lt;30,"&lt;30",IF(tbl_bank[[#This Row],[Age]]&lt;40,"30-39",IF(tbl_bank[[#This Row],[Age]]&lt;50,"40-49",IF(tbl_bank[[#This Row],[Age]]&lt;60,"50-59","60+"))))</f>
        <v>40-49</v>
      </c>
      <c r="P8740">
        <f>IF(tbl_bank[[#This Row],[Balance]]=0,1,0)</f>
        <v>0</v>
      </c>
      <c r="Q8740" t="str">
        <f>IF(tbl_bank[[#This Row],[Balance]]=0,"Zero",IF(tbl_bank[[#This Row],[Balance]]&lt;100000,"1-99k","100k+"))</f>
        <v>1-99k</v>
      </c>
      <c r="R8740" t="str">
        <f>IF(tbl_bank[[#This Row],[Tenure]]&lt;=0,"0-1",IF(tbl_bank[[#This Row],[Tenure]]&lt;=4,"2-4",IF(tbl_bank[[#This Row],[Tenure]]&lt;=7,"5-7","8-10")))</f>
        <v>8-10</v>
      </c>
      <c r="S8740" t="str">
        <f>IF(tbl_bank[[#This Row],[NumOfProducts]]&gt;=3,"3+",TEXT(tbl_bank[[#This Row],[NumOfProducts]],"0"))</f>
        <v>1</v>
      </c>
      <c r="T8740" t="str">
        <f>IF(tbl_bank[[#This Row],[CreditScore]]&lt;580,"&lt;580",IF(tbl_bank[[#This Row],[CreditScore]]&lt;670,"580-669",IF(tbl_bank[[#This Row],[CreditScore]]&lt;740,"670-739","740+")))</f>
        <v>580-669</v>
      </c>
    </row>
    <row r="8741" spans="1:20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>IF(tbl_bank[[#This Row],[Age]]&lt;30,"&lt;30",IF(tbl_bank[[#This Row],[Age]]&lt;40,"30-39",IF(tbl_bank[[#This Row],[Age]]&lt;50,"40-49",IF(tbl_bank[[#This Row],[Age]]&lt;60,"50-59","60+"))))</f>
        <v>50-59</v>
      </c>
      <c r="P8741">
        <f>IF(tbl_bank[[#This Row],[Balance]]=0,1,0)</f>
        <v>0</v>
      </c>
      <c r="Q8741" t="str">
        <f>IF(tbl_bank[[#This Row],[Balance]]=0,"Zero",IF(tbl_bank[[#This Row],[Balance]]&lt;100000,"1-99k","100k+"))</f>
        <v>100k+</v>
      </c>
      <c r="R8741" t="str">
        <f>IF(tbl_bank[[#This Row],[Tenure]]&lt;=0,"0-1",IF(tbl_bank[[#This Row],[Tenure]]&lt;=4,"2-4",IF(tbl_bank[[#This Row],[Tenure]]&lt;=7,"5-7","8-10")))</f>
        <v>5-7</v>
      </c>
      <c r="S8741" t="str">
        <f>IF(tbl_bank[[#This Row],[NumOfProducts]]&gt;=3,"3+",TEXT(tbl_bank[[#This Row],[NumOfProducts]],"0"))</f>
        <v>1</v>
      </c>
      <c r="T8741" t="str">
        <f>IF(tbl_bank[[#This Row],[CreditScore]]&lt;580,"&lt;580",IF(tbl_bank[[#This Row],[CreditScore]]&lt;670,"580-669",IF(tbl_bank[[#This Row],[CreditScore]]&lt;740,"670-739","740+")))</f>
        <v>&lt;580</v>
      </c>
    </row>
    <row r="8742" spans="1:20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>IF(tbl_bank[[#This Row],[Age]]&lt;30,"&lt;30",IF(tbl_bank[[#This Row],[Age]]&lt;40,"30-39",IF(tbl_bank[[#This Row],[Age]]&lt;50,"40-49",IF(tbl_bank[[#This Row],[Age]]&lt;60,"50-59","60+"))))</f>
        <v>&lt;30</v>
      </c>
      <c r="P8742">
        <f>IF(tbl_bank[[#This Row],[Balance]]=0,1,0)</f>
        <v>0</v>
      </c>
      <c r="Q8742" t="str">
        <f>IF(tbl_bank[[#This Row],[Balance]]=0,"Zero",IF(tbl_bank[[#This Row],[Balance]]&lt;100000,"1-99k","100k+"))</f>
        <v>1-99k</v>
      </c>
      <c r="R8742" t="str">
        <f>IF(tbl_bank[[#This Row],[Tenure]]&lt;=0,"0-1",IF(tbl_bank[[#This Row],[Tenure]]&lt;=4,"2-4",IF(tbl_bank[[#This Row],[Tenure]]&lt;=7,"5-7","8-10")))</f>
        <v>5-7</v>
      </c>
      <c r="S8742" t="str">
        <f>IF(tbl_bank[[#This Row],[NumOfProducts]]&gt;=3,"3+",TEXT(tbl_bank[[#This Row],[NumOfProducts]],"0"))</f>
        <v>1</v>
      </c>
      <c r="T8742" t="str">
        <f>IF(tbl_bank[[#This Row],[CreditScore]]&lt;580,"&lt;580",IF(tbl_bank[[#This Row],[CreditScore]]&lt;670,"580-669",IF(tbl_bank[[#This Row],[CreditScore]]&lt;740,"670-739","740+")))</f>
        <v>670-739</v>
      </c>
    </row>
    <row r="8743" spans="1:20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>IF(tbl_bank[[#This Row],[Age]]&lt;30,"&lt;30",IF(tbl_bank[[#This Row],[Age]]&lt;40,"30-39",IF(tbl_bank[[#This Row],[Age]]&lt;50,"40-49",IF(tbl_bank[[#This Row],[Age]]&lt;60,"50-59","60+"))))</f>
        <v>&lt;30</v>
      </c>
      <c r="P8743">
        <f>IF(tbl_bank[[#This Row],[Balance]]=0,1,0)</f>
        <v>1</v>
      </c>
      <c r="Q8743" t="str">
        <f>IF(tbl_bank[[#This Row],[Balance]]=0,"Zero",IF(tbl_bank[[#This Row],[Balance]]&lt;100000,"1-99k","100k+"))</f>
        <v>Zero</v>
      </c>
      <c r="R8743" t="str">
        <f>IF(tbl_bank[[#This Row],[Tenure]]&lt;=0,"0-1",IF(tbl_bank[[#This Row],[Tenure]]&lt;=4,"2-4",IF(tbl_bank[[#This Row],[Tenure]]&lt;=7,"5-7","8-10")))</f>
        <v>8-10</v>
      </c>
      <c r="S8743" t="str">
        <f>IF(tbl_bank[[#This Row],[NumOfProducts]]&gt;=3,"3+",TEXT(tbl_bank[[#This Row],[NumOfProducts]],"0"))</f>
        <v>2</v>
      </c>
      <c r="T8743" t="str">
        <f>IF(tbl_bank[[#This Row],[CreditScore]]&lt;580,"&lt;580",IF(tbl_bank[[#This Row],[CreditScore]]&lt;670,"580-669",IF(tbl_bank[[#This Row],[CreditScore]]&lt;740,"670-739","740+")))</f>
        <v>580-669</v>
      </c>
    </row>
    <row r="8744" spans="1:20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>IF(tbl_bank[[#This Row],[Age]]&lt;30,"&lt;30",IF(tbl_bank[[#This Row],[Age]]&lt;40,"30-39",IF(tbl_bank[[#This Row],[Age]]&lt;50,"40-49",IF(tbl_bank[[#This Row],[Age]]&lt;60,"50-59","60+"))))</f>
        <v>40-49</v>
      </c>
      <c r="P8744">
        <f>IF(tbl_bank[[#This Row],[Balance]]=0,1,0)</f>
        <v>1</v>
      </c>
      <c r="Q8744" t="str">
        <f>IF(tbl_bank[[#This Row],[Balance]]=0,"Zero",IF(tbl_bank[[#This Row],[Balance]]&lt;100000,"1-99k","100k+"))</f>
        <v>Zero</v>
      </c>
      <c r="R8744" t="str">
        <f>IF(tbl_bank[[#This Row],[Tenure]]&lt;=0,"0-1",IF(tbl_bank[[#This Row],[Tenure]]&lt;=4,"2-4",IF(tbl_bank[[#This Row],[Tenure]]&lt;=7,"5-7","8-10")))</f>
        <v>2-4</v>
      </c>
      <c r="S8744" t="str">
        <f>IF(tbl_bank[[#This Row],[NumOfProducts]]&gt;=3,"3+",TEXT(tbl_bank[[#This Row],[NumOfProducts]],"0"))</f>
        <v>2</v>
      </c>
      <c r="T8744" t="str">
        <f>IF(tbl_bank[[#This Row],[CreditScore]]&lt;580,"&lt;580",IF(tbl_bank[[#This Row],[CreditScore]]&lt;670,"580-669",IF(tbl_bank[[#This Row],[CreditScore]]&lt;740,"670-739","740+")))</f>
        <v>670-739</v>
      </c>
    </row>
    <row r="8745" spans="1:20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>IF(tbl_bank[[#This Row],[Age]]&lt;30,"&lt;30",IF(tbl_bank[[#This Row],[Age]]&lt;40,"30-39",IF(tbl_bank[[#This Row],[Age]]&lt;50,"40-49",IF(tbl_bank[[#This Row],[Age]]&lt;60,"50-59","60+"))))</f>
        <v>&lt;30</v>
      </c>
      <c r="P8745">
        <f>IF(tbl_bank[[#This Row],[Balance]]=0,1,0)</f>
        <v>0</v>
      </c>
      <c r="Q8745" t="str">
        <f>IF(tbl_bank[[#This Row],[Balance]]=0,"Zero",IF(tbl_bank[[#This Row],[Balance]]&lt;100000,"1-99k","100k+"))</f>
        <v>1-99k</v>
      </c>
      <c r="R8745" t="str">
        <f>IF(tbl_bank[[#This Row],[Tenure]]&lt;=0,"0-1",IF(tbl_bank[[#This Row],[Tenure]]&lt;=4,"2-4",IF(tbl_bank[[#This Row],[Tenure]]&lt;=7,"5-7","8-10")))</f>
        <v>8-10</v>
      </c>
      <c r="S8745" t="str">
        <f>IF(tbl_bank[[#This Row],[NumOfProducts]]&gt;=3,"3+",TEXT(tbl_bank[[#This Row],[NumOfProducts]],"0"))</f>
        <v>2</v>
      </c>
      <c r="T8745" t="str">
        <f>IF(tbl_bank[[#This Row],[CreditScore]]&lt;580,"&lt;580",IF(tbl_bank[[#This Row],[CreditScore]]&lt;670,"580-669",IF(tbl_bank[[#This Row],[CreditScore]]&lt;740,"670-739","740+")))</f>
        <v>&lt;580</v>
      </c>
    </row>
    <row r="8746" spans="1:20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>IF(tbl_bank[[#This Row],[Age]]&lt;30,"&lt;30",IF(tbl_bank[[#This Row],[Age]]&lt;40,"30-39",IF(tbl_bank[[#This Row],[Age]]&lt;50,"40-49",IF(tbl_bank[[#This Row],[Age]]&lt;60,"50-59","60+"))))</f>
        <v>40-49</v>
      </c>
      <c r="P8746">
        <f>IF(tbl_bank[[#This Row],[Balance]]=0,1,0)</f>
        <v>0</v>
      </c>
      <c r="Q8746" t="str">
        <f>IF(tbl_bank[[#This Row],[Balance]]=0,"Zero",IF(tbl_bank[[#This Row],[Balance]]&lt;100000,"1-99k","100k+"))</f>
        <v>100k+</v>
      </c>
      <c r="R8746" t="str">
        <f>IF(tbl_bank[[#This Row],[Tenure]]&lt;=0,"0-1",IF(tbl_bank[[#This Row],[Tenure]]&lt;=4,"2-4",IF(tbl_bank[[#This Row],[Tenure]]&lt;=7,"5-7","8-10")))</f>
        <v>5-7</v>
      </c>
      <c r="S8746" t="str">
        <f>IF(tbl_bank[[#This Row],[NumOfProducts]]&gt;=3,"3+",TEXT(tbl_bank[[#This Row],[NumOfProducts]],"0"))</f>
        <v>2</v>
      </c>
      <c r="T8746" t="str">
        <f>IF(tbl_bank[[#This Row],[CreditScore]]&lt;580,"&lt;580",IF(tbl_bank[[#This Row],[CreditScore]]&lt;670,"580-669",IF(tbl_bank[[#This Row],[CreditScore]]&lt;740,"670-739","740+")))</f>
        <v>580-669</v>
      </c>
    </row>
    <row r="8747" spans="1:20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>IF(tbl_bank[[#This Row],[Age]]&lt;30,"&lt;30",IF(tbl_bank[[#This Row],[Age]]&lt;40,"30-39",IF(tbl_bank[[#This Row],[Age]]&lt;50,"40-49",IF(tbl_bank[[#This Row],[Age]]&lt;60,"50-59","60+"))))</f>
        <v>&lt;30</v>
      </c>
      <c r="P8747">
        <f>IF(tbl_bank[[#This Row],[Balance]]=0,1,0)</f>
        <v>0</v>
      </c>
      <c r="Q8747" t="str">
        <f>IF(tbl_bank[[#This Row],[Balance]]=0,"Zero",IF(tbl_bank[[#This Row],[Balance]]&lt;100000,"1-99k","100k+"))</f>
        <v>1-99k</v>
      </c>
      <c r="R8747" t="str">
        <f>IF(tbl_bank[[#This Row],[Tenure]]&lt;=0,"0-1",IF(tbl_bank[[#This Row],[Tenure]]&lt;=4,"2-4",IF(tbl_bank[[#This Row],[Tenure]]&lt;=7,"5-7","8-10")))</f>
        <v>8-10</v>
      </c>
      <c r="S8747" t="str">
        <f>IF(tbl_bank[[#This Row],[NumOfProducts]]&gt;=3,"3+",TEXT(tbl_bank[[#This Row],[NumOfProducts]],"0"))</f>
        <v>2</v>
      </c>
      <c r="T8747" t="str">
        <f>IF(tbl_bank[[#This Row],[CreditScore]]&lt;580,"&lt;580",IF(tbl_bank[[#This Row],[CreditScore]]&lt;670,"580-669",IF(tbl_bank[[#This Row],[CreditScore]]&lt;740,"670-739","740+")))</f>
        <v>580-669</v>
      </c>
    </row>
    <row r="8748" spans="1:20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>IF(tbl_bank[[#This Row],[Age]]&lt;30,"&lt;30",IF(tbl_bank[[#This Row],[Age]]&lt;40,"30-39",IF(tbl_bank[[#This Row],[Age]]&lt;50,"40-49",IF(tbl_bank[[#This Row],[Age]]&lt;60,"50-59","60+"))))</f>
        <v>30-39</v>
      </c>
      <c r="P8748">
        <f>IF(tbl_bank[[#This Row],[Balance]]=0,1,0)</f>
        <v>0</v>
      </c>
      <c r="Q8748" t="str">
        <f>IF(tbl_bank[[#This Row],[Balance]]=0,"Zero",IF(tbl_bank[[#This Row],[Balance]]&lt;100000,"1-99k","100k+"))</f>
        <v>100k+</v>
      </c>
      <c r="R8748" t="str">
        <f>IF(tbl_bank[[#This Row],[Tenure]]&lt;=0,"0-1",IF(tbl_bank[[#This Row],[Tenure]]&lt;=4,"2-4",IF(tbl_bank[[#This Row],[Tenure]]&lt;=7,"5-7","8-10")))</f>
        <v>8-10</v>
      </c>
      <c r="S8748" t="str">
        <f>IF(tbl_bank[[#This Row],[NumOfProducts]]&gt;=3,"3+",TEXT(tbl_bank[[#This Row],[NumOfProducts]],"0"))</f>
        <v>2</v>
      </c>
      <c r="T8748" t="str">
        <f>IF(tbl_bank[[#This Row],[CreditScore]]&lt;580,"&lt;580",IF(tbl_bank[[#This Row],[CreditScore]]&lt;670,"580-669",IF(tbl_bank[[#This Row],[CreditScore]]&lt;740,"670-739","740+")))</f>
        <v>580-669</v>
      </c>
    </row>
    <row r="8749" spans="1:20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>IF(tbl_bank[[#This Row],[Age]]&lt;30,"&lt;30",IF(tbl_bank[[#This Row],[Age]]&lt;40,"30-39",IF(tbl_bank[[#This Row],[Age]]&lt;50,"40-49",IF(tbl_bank[[#This Row],[Age]]&lt;60,"50-59","60+"))))</f>
        <v>&lt;30</v>
      </c>
      <c r="P8749">
        <f>IF(tbl_bank[[#This Row],[Balance]]=0,1,0)</f>
        <v>0</v>
      </c>
      <c r="Q8749" t="str">
        <f>IF(tbl_bank[[#This Row],[Balance]]=0,"Zero",IF(tbl_bank[[#This Row],[Balance]]&lt;100000,"1-99k","100k+"))</f>
        <v>1-99k</v>
      </c>
      <c r="R8749" t="str">
        <f>IF(tbl_bank[[#This Row],[Tenure]]&lt;=0,"0-1",IF(tbl_bank[[#This Row],[Tenure]]&lt;=4,"2-4",IF(tbl_bank[[#This Row],[Tenure]]&lt;=7,"5-7","8-10")))</f>
        <v>8-10</v>
      </c>
      <c r="S8749" t="str">
        <f>IF(tbl_bank[[#This Row],[NumOfProducts]]&gt;=3,"3+",TEXT(tbl_bank[[#This Row],[NumOfProducts]],"0"))</f>
        <v>2</v>
      </c>
      <c r="T8749" t="str">
        <f>IF(tbl_bank[[#This Row],[CreditScore]]&lt;580,"&lt;580",IF(tbl_bank[[#This Row],[CreditScore]]&lt;670,"580-669",IF(tbl_bank[[#This Row],[CreditScore]]&lt;740,"670-739","740+")))</f>
        <v>&lt;580</v>
      </c>
    </row>
    <row r="8750" spans="1:20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>IF(tbl_bank[[#This Row],[Age]]&lt;30,"&lt;30",IF(tbl_bank[[#This Row],[Age]]&lt;40,"30-39",IF(tbl_bank[[#This Row],[Age]]&lt;50,"40-49",IF(tbl_bank[[#This Row],[Age]]&lt;60,"50-59","60+"))))</f>
        <v>40-49</v>
      </c>
      <c r="P8750">
        <f>IF(tbl_bank[[#This Row],[Balance]]=0,1,0)</f>
        <v>0</v>
      </c>
      <c r="Q8750" t="str">
        <f>IF(tbl_bank[[#This Row],[Balance]]=0,"Zero",IF(tbl_bank[[#This Row],[Balance]]&lt;100000,"1-99k","100k+"))</f>
        <v>100k+</v>
      </c>
      <c r="R8750" t="str">
        <f>IF(tbl_bank[[#This Row],[Tenure]]&lt;=0,"0-1",IF(tbl_bank[[#This Row],[Tenure]]&lt;=4,"2-4",IF(tbl_bank[[#This Row],[Tenure]]&lt;=7,"5-7","8-10")))</f>
        <v>5-7</v>
      </c>
      <c r="S8750" t="str">
        <f>IF(tbl_bank[[#This Row],[NumOfProducts]]&gt;=3,"3+",TEXT(tbl_bank[[#This Row],[NumOfProducts]],"0"))</f>
        <v>1</v>
      </c>
      <c r="T8750" t="str">
        <f>IF(tbl_bank[[#This Row],[CreditScore]]&lt;580,"&lt;580",IF(tbl_bank[[#This Row],[CreditScore]]&lt;670,"580-669",IF(tbl_bank[[#This Row],[CreditScore]]&lt;740,"670-739","740+")))</f>
        <v>580-669</v>
      </c>
    </row>
    <row r="8751" spans="1:20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>IF(tbl_bank[[#This Row],[Age]]&lt;30,"&lt;30",IF(tbl_bank[[#This Row],[Age]]&lt;40,"30-39",IF(tbl_bank[[#This Row],[Age]]&lt;50,"40-49",IF(tbl_bank[[#This Row],[Age]]&lt;60,"50-59","60+"))))</f>
        <v>40-49</v>
      </c>
      <c r="P8751">
        <f>IF(tbl_bank[[#This Row],[Balance]]=0,1,0)</f>
        <v>1</v>
      </c>
      <c r="Q8751" t="str">
        <f>IF(tbl_bank[[#This Row],[Balance]]=0,"Zero",IF(tbl_bank[[#This Row],[Balance]]&lt;100000,"1-99k","100k+"))</f>
        <v>Zero</v>
      </c>
      <c r="R8751" t="str">
        <f>IF(tbl_bank[[#This Row],[Tenure]]&lt;=0,"0-1",IF(tbl_bank[[#This Row],[Tenure]]&lt;=4,"2-4",IF(tbl_bank[[#This Row],[Tenure]]&lt;=7,"5-7","8-10")))</f>
        <v>2-4</v>
      </c>
      <c r="S8751" t="str">
        <f>IF(tbl_bank[[#This Row],[NumOfProducts]]&gt;=3,"3+",TEXT(tbl_bank[[#This Row],[NumOfProducts]],"0"))</f>
        <v>2</v>
      </c>
      <c r="T8751" t="str">
        <f>IF(tbl_bank[[#This Row],[CreditScore]]&lt;580,"&lt;580",IF(tbl_bank[[#This Row],[CreditScore]]&lt;670,"580-669",IF(tbl_bank[[#This Row],[CreditScore]]&lt;740,"670-739","740+")))</f>
        <v>670-739</v>
      </c>
    </row>
    <row r="8752" spans="1:20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>IF(tbl_bank[[#This Row],[Age]]&lt;30,"&lt;30",IF(tbl_bank[[#This Row],[Age]]&lt;40,"30-39",IF(tbl_bank[[#This Row],[Age]]&lt;50,"40-49",IF(tbl_bank[[#This Row],[Age]]&lt;60,"50-59","60+"))))</f>
        <v>30-39</v>
      </c>
      <c r="P8752">
        <f>IF(tbl_bank[[#This Row],[Balance]]=0,1,0)</f>
        <v>1</v>
      </c>
      <c r="Q8752" t="str">
        <f>IF(tbl_bank[[#This Row],[Balance]]=0,"Zero",IF(tbl_bank[[#This Row],[Balance]]&lt;100000,"1-99k","100k+"))</f>
        <v>Zero</v>
      </c>
      <c r="R8752" t="str">
        <f>IF(tbl_bank[[#This Row],[Tenure]]&lt;=0,"0-1",IF(tbl_bank[[#This Row],[Tenure]]&lt;=4,"2-4",IF(tbl_bank[[#This Row],[Tenure]]&lt;=7,"5-7","8-10")))</f>
        <v>2-4</v>
      </c>
      <c r="S8752" t="str">
        <f>IF(tbl_bank[[#This Row],[NumOfProducts]]&gt;=3,"3+",TEXT(tbl_bank[[#This Row],[NumOfProducts]],"0"))</f>
        <v>1</v>
      </c>
      <c r="T8752" t="str">
        <f>IF(tbl_bank[[#This Row],[CreditScore]]&lt;580,"&lt;580",IF(tbl_bank[[#This Row],[CreditScore]]&lt;670,"580-669",IF(tbl_bank[[#This Row],[CreditScore]]&lt;740,"670-739","740+")))</f>
        <v>580-669</v>
      </c>
    </row>
    <row r="8753" spans="1:20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>IF(tbl_bank[[#This Row],[Age]]&lt;30,"&lt;30",IF(tbl_bank[[#This Row],[Age]]&lt;40,"30-39",IF(tbl_bank[[#This Row],[Age]]&lt;50,"40-49",IF(tbl_bank[[#This Row],[Age]]&lt;60,"50-59","60+"))))</f>
        <v>30-39</v>
      </c>
      <c r="P8753">
        <f>IF(tbl_bank[[#This Row],[Balance]]=0,1,0)</f>
        <v>1</v>
      </c>
      <c r="Q8753" t="str">
        <f>IF(tbl_bank[[#This Row],[Balance]]=0,"Zero",IF(tbl_bank[[#This Row],[Balance]]&lt;100000,"1-99k","100k+"))</f>
        <v>Zero</v>
      </c>
      <c r="R8753" t="str">
        <f>IF(tbl_bank[[#This Row],[Tenure]]&lt;=0,"0-1",IF(tbl_bank[[#This Row],[Tenure]]&lt;=4,"2-4",IF(tbl_bank[[#This Row],[Tenure]]&lt;=7,"5-7","8-10")))</f>
        <v>8-10</v>
      </c>
      <c r="S8753" t="str">
        <f>IF(tbl_bank[[#This Row],[NumOfProducts]]&gt;=3,"3+",TEXT(tbl_bank[[#This Row],[NumOfProducts]],"0"))</f>
        <v>2</v>
      </c>
      <c r="T8753" t="str">
        <f>IF(tbl_bank[[#This Row],[CreditScore]]&lt;580,"&lt;580",IF(tbl_bank[[#This Row],[CreditScore]]&lt;670,"580-669",IF(tbl_bank[[#This Row],[CreditScore]]&lt;740,"670-739","740+")))</f>
        <v>&lt;580</v>
      </c>
    </row>
    <row r="8754" spans="1:20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>IF(tbl_bank[[#This Row],[Age]]&lt;30,"&lt;30",IF(tbl_bank[[#This Row],[Age]]&lt;40,"30-39",IF(tbl_bank[[#This Row],[Age]]&lt;50,"40-49",IF(tbl_bank[[#This Row],[Age]]&lt;60,"50-59","60+"))))</f>
        <v>30-39</v>
      </c>
      <c r="P8754">
        <f>IF(tbl_bank[[#This Row],[Balance]]=0,1,0)</f>
        <v>0</v>
      </c>
      <c r="Q8754" t="str">
        <f>IF(tbl_bank[[#This Row],[Balance]]=0,"Zero",IF(tbl_bank[[#This Row],[Balance]]&lt;100000,"1-99k","100k+"))</f>
        <v>100k+</v>
      </c>
      <c r="R8754" t="str">
        <f>IF(tbl_bank[[#This Row],[Tenure]]&lt;=0,"0-1",IF(tbl_bank[[#This Row],[Tenure]]&lt;=4,"2-4",IF(tbl_bank[[#This Row],[Tenure]]&lt;=7,"5-7","8-10")))</f>
        <v>5-7</v>
      </c>
      <c r="S8754" t="str">
        <f>IF(tbl_bank[[#This Row],[NumOfProducts]]&gt;=3,"3+",TEXT(tbl_bank[[#This Row],[NumOfProducts]],"0"))</f>
        <v>1</v>
      </c>
      <c r="T8754" t="str">
        <f>IF(tbl_bank[[#This Row],[CreditScore]]&lt;580,"&lt;580",IF(tbl_bank[[#This Row],[CreditScore]]&lt;670,"580-669",IF(tbl_bank[[#This Row],[CreditScore]]&lt;740,"670-739","740+")))</f>
        <v>&lt;580</v>
      </c>
    </row>
    <row r="8755" spans="1:20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>IF(tbl_bank[[#This Row],[Age]]&lt;30,"&lt;30",IF(tbl_bank[[#This Row],[Age]]&lt;40,"30-39",IF(tbl_bank[[#This Row],[Age]]&lt;50,"40-49",IF(tbl_bank[[#This Row],[Age]]&lt;60,"50-59","60+"))))</f>
        <v>30-39</v>
      </c>
      <c r="P8755">
        <f>IF(tbl_bank[[#This Row],[Balance]]=0,1,0)</f>
        <v>0</v>
      </c>
      <c r="Q8755" t="str">
        <f>IF(tbl_bank[[#This Row],[Balance]]=0,"Zero",IF(tbl_bank[[#This Row],[Balance]]&lt;100000,"1-99k","100k+"))</f>
        <v>100k+</v>
      </c>
      <c r="R8755" t="str">
        <f>IF(tbl_bank[[#This Row],[Tenure]]&lt;=0,"0-1",IF(tbl_bank[[#This Row],[Tenure]]&lt;=4,"2-4",IF(tbl_bank[[#This Row],[Tenure]]&lt;=7,"5-7","8-10")))</f>
        <v>2-4</v>
      </c>
      <c r="S8755" t="str">
        <f>IF(tbl_bank[[#This Row],[NumOfProducts]]&gt;=3,"3+",TEXT(tbl_bank[[#This Row],[NumOfProducts]],"0"))</f>
        <v>1</v>
      </c>
      <c r="T8755" t="str">
        <f>IF(tbl_bank[[#This Row],[CreditScore]]&lt;580,"&lt;580",IF(tbl_bank[[#This Row],[CreditScore]]&lt;670,"580-669",IF(tbl_bank[[#This Row],[CreditScore]]&lt;740,"670-739","740+")))</f>
        <v>740+</v>
      </c>
    </row>
    <row r="8756" spans="1:20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>IF(tbl_bank[[#This Row],[Age]]&lt;30,"&lt;30",IF(tbl_bank[[#This Row],[Age]]&lt;40,"30-39",IF(tbl_bank[[#This Row],[Age]]&lt;50,"40-49",IF(tbl_bank[[#This Row],[Age]]&lt;60,"50-59","60+"))))</f>
        <v>40-49</v>
      </c>
      <c r="P8756">
        <f>IF(tbl_bank[[#This Row],[Balance]]=0,1,0)</f>
        <v>1</v>
      </c>
      <c r="Q8756" t="str">
        <f>IF(tbl_bank[[#This Row],[Balance]]=0,"Zero",IF(tbl_bank[[#This Row],[Balance]]&lt;100000,"1-99k","100k+"))</f>
        <v>Zero</v>
      </c>
      <c r="R8756" t="str">
        <f>IF(tbl_bank[[#This Row],[Tenure]]&lt;=0,"0-1",IF(tbl_bank[[#This Row],[Tenure]]&lt;=4,"2-4",IF(tbl_bank[[#This Row],[Tenure]]&lt;=7,"5-7","8-10")))</f>
        <v>2-4</v>
      </c>
      <c r="S8756" t="str">
        <f>IF(tbl_bank[[#This Row],[NumOfProducts]]&gt;=3,"3+",TEXT(tbl_bank[[#This Row],[NumOfProducts]],"0"))</f>
        <v>2</v>
      </c>
      <c r="T8756" t="str">
        <f>IF(tbl_bank[[#This Row],[CreditScore]]&lt;580,"&lt;580",IF(tbl_bank[[#This Row],[CreditScore]]&lt;670,"580-669",IF(tbl_bank[[#This Row],[CreditScore]]&lt;740,"670-739","740+")))</f>
        <v>740+</v>
      </c>
    </row>
    <row r="8757" spans="1:20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>IF(tbl_bank[[#This Row],[Age]]&lt;30,"&lt;30",IF(tbl_bank[[#This Row],[Age]]&lt;40,"30-39",IF(tbl_bank[[#This Row],[Age]]&lt;50,"40-49",IF(tbl_bank[[#This Row],[Age]]&lt;60,"50-59","60+"))))</f>
        <v>50-59</v>
      </c>
      <c r="P8757">
        <f>IF(tbl_bank[[#This Row],[Balance]]=0,1,0)</f>
        <v>1</v>
      </c>
      <c r="Q8757" t="str">
        <f>IF(tbl_bank[[#This Row],[Balance]]=0,"Zero",IF(tbl_bank[[#This Row],[Balance]]&lt;100000,"1-99k","100k+"))</f>
        <v>Zero</v>
      </c>
      <c r="R8757" t="str">
        <f>IF(tbl_bank[[#This Row],[Tenure]]&lt;=0,"0-1",IF(tbl_bank[[#This Row],[Tenure]]&lt;=4,"2-4",IF(tbl_bank[[#This Row],[Tenure]]&lt;=7,"5-7","8-10")))</f>
        <v>5-7</v>
      </c>
      <c r="S8757" t="str">
        <f>IF(tbl_bank[[#This Row],[NumOfProducts]]&gt;=3,"3+",TEXT(tbl_bank[[#This Row],[NumOfProducts]],"0"))</f>
        <v>1</v>
      </c>
      <c r="T8757" t="str">
        <f>IF(tbl_bank[[#This Row],[CreditScore]]&lt;580,"&lt;580",IF(tbl_bank[[#This Row],[CreditScore]]&lt;670,"580-669",IF(tbl_bank[[#This Row],[CreditScore]]&lt;740,"670-739","740+")))</f>
        <v>670-739</v>
      </c>
    </row>
    <row r="8758" spans="1:20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>IF(tbl_bank[[#This Row],[Age]]&lt;30,"&lt;30",IF(tbl_bank[[#This Row],[Age]]&lt;40,"30-39",IF(tbl_bank[[#This Row],[Age]]&lt;50,"40-49",IF(tbl_bank[[#This Row],[Age]]&lt;60,"50-59","60+"))))</f>
        <v>30-39</v>
      </c>
      <c r="P8758">
        <f>IF(tbl_bank[[#This Row],[Balance]]=0,1,0)</f>
        <v>0</v>
      </c>
      <c r="Q8758" t="str">
        <f>IF(tbl_bank[[#This Row],[Balance]]=0,"Zero",IF(tbl_bank[[#This Row],[Balance]]&lt;100000,"1-99k","100k+"))</f>
        <v>100k+</v>
      </c>
      <c r="R8758" t="str">
        <f>IF(tbl_bank[[#This Row],[Tenure]]&lt;=0,"0-1",IF(tbl_bank[[#This Row],[Tenure]]&lt;=4,"2-4",IF(tbl_bank[[#This Row],[Tenure]]&lt;=7,"5-7","8-10")))</f>
        <v>2-4</v>
      </c>
      <c r="S8758" t="str">
        <f>IF(tbl_bank[[#This Row],[NumOfProducts]]&gt;=3,"3+",TEXT(tbl_bank[[#This Row],[NumOfProducts]],"0"))</f>
        <v>1</v>
      </c>
      <c r="T8758" t="str">
        <f>IF(tbl_bank[[#This Row],[CreditScore]]&lt;580,"&lt;580",IF(tbl_bank[[#This Row],[CreditScore]]&lt;670,"580-669",IF(tbl_bank[[#This Row],[CreditScore]]&lt;740,"670-739","740+")))</f>
        <v>670-739</v>
      </c>
    </row>
    <row r="8759" spans="1:20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>IF(tbl_bank[[#This Row],[Age]]&lt;30,"&lt;30",IF(tbl_bank[[#This Row],[Age]]&lt;40,"30-39",IF(tbl_bank[[#This Row],[Age]]&lt;50,"40-49",IF(tbl_bank[[#This Row],[Age]]&lt;60,"50-59","60+"))))</f>
        <v>40-49</v>
      </c>
      <c r="P8759">
        <f>IF(tbl_bank[[#This Row],[Balance]]=0,1,0)</f>
        <v>0</v>
      </c>
      <c r="Q8759" t="str">
        <f>IF(tbl_bank[[#This Row],[Balance]]=0,"Zero",IF(tbl_bank[[#This Row],[Balance]]&lt;100000,"1-99k","100k+"))</f>
        <v>1-99k</v>
      </c>
      <c r="R8759" t="str">
        <f>IF(tbl_bank[[#This Row],[Tenure]]&lt;=0,"0-1",IF(tbl_bank[[#This Row],[Tenure]]&lt;=4,"2-4",IF(tbl_bank[[#This Row],[Tenure]]&lt;=7,"5-7","8-10")))</f>
        <v>2-4</v>
      </c>
      <c r="S8759" t="str">
        <f>IF(tbl_bank[[#This Row],[NumOfProducts]]&gt;=3,"3+",TEXT(tbl_bank[[#This Row],[NumOfProducts]],"0"))</f>
        <v>2</v>
      </c>
      <c r="T8759" t="str">
        <f>IF(tbl_bank[[#This Row],[CreditScore]]&lt;580,"&lt;580",IF(tbl_bank[[#This Row],[CreditScore]]&lt;670,"580-669",IF(tbl_bank[[#This Row],[CreditScore]]&lt;740,"670-739","740+")))</f>
        <v>670-739</v>
      </c>
    </row>
    <row r="8760" spans="1:20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>IF(tbl_bank[[#This Row],[Age]]&lt;30,"&lt;30",IF(tbl_bank[[#This Row],[Age]]&lt;40,"30-39",IF(tbl_bank[[#This Row],[Age]]&lt;50,"40-49",IF(tbl_bank[[#This Row],[Age]]&lt;60,"50-59","60+"))))</f>
        <v>30-39</v>
      </c>
      <c r="P8760">
        <f>IF(tbl_bank[[#This Row],[Balance]]=0,1,0)</f>
        <v>1</v>
      </c>
      <c r="Q8760" t="str">
        <f>IF(tbl_bank[[#This Row],[Balance]]=0,"Zero",IF(tbl_bank[[#This Row],[Balance]]&lt;100000,"1-99k","100k+"))</f>
        <v>Zero</v>
      </c>
      <c r="R8760" t="str">
        <f>IF(tbl_bank[[#This Row],[Tenure]]&lt;=0,"0-1",IF(tbl_bank[[#This Row],[Tenure]]&lt;=4,"2-4",IF(tbl_bank[[#This Row],[Tenure]]&lt;=7,"5-7","8-10")))</f>
        <v>8-10</v>
      </c>
      <c r="S8760" t="str">
        <f>IF(tbl_bank[[#This Row],[NumOfProducts]]&gt;=3,"3+",TEXT(tbl_bank[[#This Row],[NumOfProducts]],"0"))</f>
        <v>1</v>
      </c>
      <c r="T8760" t="str">
        <f>IF(tbl_bank[[#This Row],[CreditScore]]&lt;580,"&lt;580",IF(tbl_bank[[#This Row],[CreditScore]]&lt;670,"580-669",IF(tbl_bank[[#This Row],[CreditScore]]&lt;740,"670-739","740+")))</f>
        <v>580-669</v>
      </c>
    </row>
    <row r="8761" spans="1:20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>IF(tbl_bank[[#This Row],[Age]]&lt;30,"&lt;30",IF(tbl_bank[[#This Row],[Age]]&lt;40,"30-39",IF(tbl_bank[[#This Row],[Age]]&lt;50,"40-49",IF(tbl_bank[[#This Row],[Age]]&lt;60,"50-59","60+"))))</f>
        <v>60+</v>
      </c>
      <c r="P8761">
        <f>IF(tbl_bank[[#This Row],[Balance]]=0,1,0)</f>
        <v>1</v>
      </c>
      <c r="Q8761" t="str">
        <f>IF(tbl_bank[[#This Row],[Balance]]=0,"Zero",IF(tbl_bank[[#This Row],[Balance]]&lt;100000,"1-99k","100k+"))</f>
        <v>Zero</v>
      </c>
      <c r="R8761" t="str">
        <f>IF(tbl_bank[[#This Row],[Tenure]]&lt;=0,"0-1",IF(tbl_bank[[#This Row],[Tenure]]&lt;=4,"2-4",IF(tbl_bank[[#This Row],[Tenure]]&lt;=7,"5-7","8-10")))</f>
        <v>8-10</v>
      </c>
      <c r="S8761" t="str">
        <f>IF(tbl_bank[[#This Row],[NumOfProducts]]&gt;=3,"3+",TEXT(tbl_bank[[#This Row],[NumOfProducts]],"0"))</f>
        <v>1</v>
      </c>
      <c r="T8761" t="str">
        <f>IF(tbl_bank[[#This Row],[CreditScore]]&lt;580,"&lt;580",IF(tbl_bank[[#This Row],[CreditScore]]&lt;670,"580-669",IF(tbl_bank[[#This Row],[CreditScore]]&lt;740,"670-739","740+")))</f>
        <v>740+</v>
      </c>
    </row>
    <row r="8762" spans="1:20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>IF(tbl_bank[[#This Row],[Age]]&lt;30,"&lt;30",IF(tbl_bank[[#This Row],[Age]]&lt;40,"30-39",IF(tbl_bank[[#This Row],[Age]]&lt;50,"40-49",IF(tbl_bank[[#This Row],[Age]]&lt;60,"50-59","60+"))))</f>
        <v>30-39</v>
      </c>
      <c r="P8762">
        <f>IF(tbl_bank[[#This Row],[Balance]]=0,1,0)</f>
        <v>0</v>
      </c>
      <c r="Q8762" t="str">
        <f>IF(tbl_bank[[#This Row],[Balance]]=0,"Zero",IF(tbl_bank[[#This Row],[Balance]]&lt;100000,"1-99k","100k+"))</f>
        <v>100k+</v>
      </c>
      <c r="R8762" t="str">
        <f>IF(tbl_bank[[#This Row],[Tenure]]&lt;=0,"0-1",IF(tbl_bank[[#This Row],[Tenure]]&lt;=4,"2-4",IF(tbl_bank[[#This Row],[Tenure]]&lt;=7,"5-7","8-10")))</f>
        <v>8-10</v>
      </c>
      <c r="S8762" t="str">
        <f>IF(tbl_bank[[#This Row],[NumOfProducts]]&gt;=3,"3+",TEXT(tbl_bank[[#This Row],[NumOfProducts]],"0"))</f>
        <v>1</v>
      </c>
      <c r="T8762" t="str">
        <f>IF(tbl_bank[[#This Row],[CreditScore]]&lt;580,"&lt;580",IF(tbl_bank[[#This Row],[CreditScore]]&lt;670,"580-669",IF(tbl_bank[[#This Row],[CreditScore]]&lt;740,"670-739","740+")))</f>
        <v>670-739</v>
      </c>
    </row>
    <row r="8763" spans="1:20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>IF(tbl_bank[[#This Row],[Age]]&lt;30,"&lt;30",IF(tbl_bank[[#This Row],[Age]]&lt;40,"30-39",IF(tbl_bank[[#This Row],[Age]]&lt;50,"40-49",IF(tbl_bank[[#This Row],[Age]]&lt;60,"50-59","60+"))))</f>
        <v>60+</v>
      </c>
      <c r="P8763">
        <f>IF(tbl_bank[[#This Row],[Balance]]=0,1,0)</f>
        <v>1</v>
      </c>
      <c r="Q8763" t="str">
        <f>IF(tbl_bank[[#This Row],[Balance]]=0,"Zero",IF(tbl_bank[[#This Row],[Balance]]&lt;100000,"1-99k","100k+"))</f>
        <v>Zero</v>
      </c>
      <c r="R8763" t="str">
        <f>IF(tbl_bank[[#This Row],[Tenure]]&lt;=0,"0-1",IF(tbl_bank[[#This Row],[Tenure]]&lt;=4,"2-4",IF(tbl_bank[[#This Row],[Tenure]]&lt;=7,"5-7","8-10")))</f>
        <v>8-10</v>
      </c>
      <c r="S8763" t="str">
        <f>IF(tbl_bank[[#This Row],[NumOfProducts]]&gt;=3,"3+",TEXT(tbl_bank[[#This Row],[NumOfProducts]],"0"))</f>
        <v>2</v>
      </c>
      <c r="T8763" t="str">
        <f>IF(tbl_bank[[#This Row],[CreditScore]]&lt;580,"&lt;580",IF(tbl_bank[[#This Row],[CreditScore]]&lt;670,"580-669",IF(tbl_bank[[#This Row],[CreditScore]]&lt;740,"670-739","740+")))</f>
        <v>580-669</v>
      </c>
    </row>
    <row r="8764" spans="1:20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>IF(tbl_bank[[#This Row],[Age]]&lt;30,"&lt;30",IF(tbl_bank[[#This Row],[Age]]&lt;40,"30-39",IF(tbl_bank[[#This Row],[Age]]&lt;50,"40-49",IF(tbl_bank[[#This Row],[Age]]&lt;60,"50-59","60+"))))</f>
        <v>60+</v>
      </c>
      <c r="P8764">
        <f>IF(tbl_bank[[#This Row],[Balance]]=0,1,0)</f>
        <v>1</v>
      </c>
      <c r="Q8764" t="str">
        <f>IF(tbl_bank[[#This Row],[Balance]]=0,"Zero",IF(tbl_bank[[#This Row],[Balance]]&lt;100000,"1-99k","100k+"))</f>
        <v>Zero</v>
      </c>
      <c r="R8764" t="str">
        <f>IF(tbl_bank[[#This Row],[Tenure]]&lt;=0,"0-1",IF(tbl_bank[[#This Row],[Tenure]]&lt;=4,"2-4",IF(tbl_bank[[#This Row],[Tenure]]&lt;=7,"5-7","8-10")))</f>
        <v>2-4</v>
      </c>
      <c r="S8764" t="str">
        <f>IF(tbl_bank[[#This Row],[NumOfProducts]]&gt;=3,"3+",TEXT(tbl_bank[[#This Row],[NumOfProducts]],"0"))</f>
        <v>1</v>
      </c>
      <c r="T8764" t="str">
        <f>IF(tbl_bank[[#This Row],[CreditScore]]&lt;580,"&lt;580",IF(tbl_bank[[#This Row],[CreditScore]]&lt;670,"580-669",IF(tbl_bank[[#This Row],[CreditScore]]&lt;740,"670-739","740+")))</f>
        <v>&lt;580</v>
      </c>
    </row>
    <row r="8765" spans="1:20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>IF(tbl_bank[[#This Row],[Age]]&lt;30,"&lt;30",IF(tbl_bank[[#This Row],[Age]]&lt;40,"30-39",IF(tbl_bank[[#This Row],[Age]]&lt;50,"40-49",IF(tbl_bank[[#This Row],[Age]]&lt;60,"50-59","60+"))))</f>
        <v>60+</v>
      </c>
      <c r="P8765">
        <f>IF(tbl_bank[[#This Row],[Balance]]=0,1,0)</f>
        <v>0</v>
      </c>
      <c r="Q8765" t="str">
        <f>IF(tbl_bank[[#This Row],[Balance]]=0,"Zero",IF(tbl_bank[[#This Row],[Balance]]&lt;100000,"1-99k","100k+"))</f>
        <v>100k+</v>
      </c>
      <c r="R8765" t="str">
        <f>IF(tbl_bank[[#This Row],[Tenure]]&lt;=0,"0-1",IF(tbl_bank[[#This Row],[Tenure]]&lt;=4,"2-4",IF(tbl_bank[[#This Row],[Tenure]]&lt;=7,"5-7","8-10")))</f>
        <v>0-1</v>
      </c>
      <c r="S8765" t="str">
        <f>IF(tbl_bank[[#This Row],[NumOfProducts]]&gt;=3,"3+",TEXT(tbl_bank[[#This Row],[NumOfProducts]],"0"))</f>
        <v>2</v>
      </c>
      <c r="T8765" t="str">
        <f>IF(tbl_bank[[#This Row],[CreditScore]]&lt;580,"&lt;580",IF(tbl_bank[[#This Row],[CreditScore]]&lt;670,"580-669",IF(tbl_bank[[#This Row],[CreditScore]]&lt;740,"670-739","740+")))</f>
        <v>670-739</v>
      </c>
    </row>
    <row r="8766" spans="1:20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>IF(tbl_bank[[#This Row],[Age]]&lt;30,"&lt;30",IF(tbl_bank[[#This Row],[Age]]&lt;40,"30-39",IF(tbl_bank[[#This Row],[Age]]&lt;50,"40-49",IF(tbl_bank[[#This Row],[Age]]&lt;60,"50-59","60+"))))</f>
        <v>50-59</v>
      </c>
      <c r="P8766">
        <f>IF(tbl_bank[[#This Row],[Balance]]=0,1,0)</f>
        <v>0</v>
      </c>
      <c r="Q8766" t="str">
        <f>IF(tbl_bank[[#This Row],[Balance]]=0,"Zero",IF(tbl_bank[[#This Row],[Balance]]&lt;100000,"1-99k","100k+"))</f>
        <v>100k+</v>
      </c>
      <c r="R8766" t="str">
        <f>IF(tbl_bank[[#This Row],[Tenure]]&lt;=0,"0-1",IF(tbl_bank[[#This Row],[Tenure]]&lt;=4,"2-4",IF(tbl_bank[[#This Row],[Tenure]]&lt;=7,"5-7","8-10")))</f>
        <v>8-10</v>
      </c>
      <c r="S8766" t="str">
        <f>IF(tbl_bank[[#This Row],[NumOfProducts]]&gt;=3,"3+",TEXT(tbl_bank[[#This Row],[NumOfProducts]],"0"))</f>
        <v>2</v>
      </c>
      <c r="T8766" t="str">
        <f>IF(tbl_bank[[#This Row],[CreditScore]]&lt;580,"&lt;580",IF(tbl_bank[[#This Row],[CreditScore]]&lt;670,"580-669",IF(tbl_bank[[#This Row],[CreditScore]]&lt;740,"670-739","740+")))</f>
        <v>740+</v>
      </c>
    </row>
    <row r="8767" spans="1:20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>IF(tbl_bank[[#This Row],[Age]]&lt;30,"&lt;30",IF(tbl_bank[[#This Row],[Age]]&lt;40,"30-39",IF(tbl_bank[[#This Row],[Age]]&lt;50,"40-49",IF(tbl_bank[[#This Row],[Age]]&lt;60,"50-59","60+"))))</f>
        <v>30-39</v>
      </c>
      <c r="P8767">
        <f>IF(tbl_bank[[#This Row],[Balance]]=0,1,0)</f>
        <v>1</v>
      </c>
      <c r="Q8767" t="str">
        <f>IF(tbl_bank[[#This Row],[Balance]]=0,"Zero",IF(tbl_bank[[#This Row],[Balance]]&lt;100000,"1-99k","100k+"))</f>
        <v>Zero</v>
      </c>
      <c r="R8767" t="str">
        <f>IF(tbl_bank[[#This Row],[Tenure]]&lt;=0,"0-1",IF(tbl_bank[[#This Row],[Tenure]]&lt;=4,"2-4",IF(tbl_bank[[#This Row],[Tenure]]&lt;=7,"5-7","8-10")))</f>
        <v>2-4</v>
      </c>
      <c r="S8767" t="str">
        <f>IF(tbl_bank[[#This Row],[NumOfProducts]]&gt;=3,"3+",TEXT(tbl_bank[[#This Row],[NumOfProducts]],"0"))</f>
        <v>2</v>
      </c>
      <c r="T8767" t="str">
        <f>IF(tbl_bank[[#This Row],[CreditScore]]&lt;580,"&lt;580",IF(tbl_bank[[#This Row],[CreditScore]]&lt;670,"580-669",IF(tbl_bank[[#This Row],[CreditScore]]&lt;740,"670-739","740+")))</f>
        <v>670-739</v>
      </c>
    </row>
    <row r="8768" spans="1:20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>IF(tbl_bank[[#This Row],[Age]]&lt;30,"&lt;30",IF(tbl_bank[[#This Row],[Age]]&lt;40,"30-39",IF(tbl_bank[[#This Row],[Age]]&lt;50,"40-49",IF(tbl_bank[[#This Row],[Age]]&lt;60,"50-59","60+"))))</f>
        <v>30-39</v>
      </c>
      <c r="P8768">
        <f>IF(tbl_bank[[#This Row],[Balance]]=0,1,0)</f>
        <v>0</v>
      </c>
      <c r="Q8768" t="str">
        <f>IF(tbl_bank[[#This Row],[Balance]]=0,"Zero",IF(tbl_bank[[#This Row],[Balance]]&lt;100000,"1-99k","100k+"))</f>
        <v>1-99k</v>
      </c>
      <c r="R8768" t="str">
        <f>IF(tbl_bank[[#This Row],[Tenure]]&lt;=0,"0-1",IF(tbl_bank[[#This Row],[Tenure]]&lt;=4,"2-4",IF(tbl_bank[[#This Row],[Tenure]]&lt;=7,"5-7","8-10")))</f>
        <v>5-7</v>
      </c>
      <c r="S8768" t="str">
        <f>IF(tbl_bank[[#This Row],[NumOfProducts]]&gt;=3,"3+",TEXT(tbl_bank[[#This Row],[NumOfProducts]],"0"))</f>
        <v>1</v>
      </c>
      <c r="T8768" t="str">
        <f>IF(tbl_bank[[#This Row],[CreditScore]]&lt;580,"&lt;580",IF(tbl_bank[[#This Row],[CreditScore]]&lt;670,"580-669",IF(tbl_bank[[#This Row],[CreditScore]]&lt;740,"670-739","740+")))</f>
        <v>580-669</v>
      </c>
    </row>
    <row r="8769" spans="1:20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>IF(tbl_bank[[#This Row],[Age]]&lt;30,"&lt;30",IF(tbl_bank[[#This Row],[Age]]&lt;40,"30-39",IF(tbl_bank[[#This Row],[Age]]&lt;50,"40-49",IF(tbl_bank[[#This Row],[Age]]&lt;60,"50-59","60+"))))</f>
        <v>&lt;30</v>
      </c>
      <c r="P8769">
        <f>IF(tbl_bank[[#This Row],[Balance]]=0,1,0)</f>
        <v>1</v>
      </c>
      <c r="Q8769" t="str">
        <f>IF(tbl_bank[[#This Row],[Balance]]=0,"Zero",IF(tbl_bank[[#This Row],[Balance]]&lt;100000,"1-99k","100k+"))</f>
        <v>Zero</v>
      </c>
      <c r="R8769" t="str">
        <f>IF(tbl_bank[[#This Row],[Tenure]]&lt;=0,"0-1",IF(tbl_bank[[#This Row],[Tenure]]&lt;=4,"2-4",IF(tbl_bank[[#This Row],[Tenure]]&lt;=7,"5-7","8-10")))</f>
        <v>8-10</v>
      </c>
      <c r="S8769" t="str">
        <f>IF(tbl_bank[[#This Row],[NumOfProducts]]&gt;=3,"3+",TEXT(tbl_bank[[#This Row],[NumOfProducts]],"0"))</f>
        <v>2</v>
      </c>
      <c r="T8769" t="str">
        <f>IF(tbl_bank[[#This Row],[CreditScore]]&lt;580,"&lt;580",IF(tbl_bank[[#This Row],[CreditScore]]&lt;670,"580-669",IF(tbl_bank[[#This Row],[CreditScore]]&lt;740,"670-739","740+")))</f>
        <v>&lt;580</v>
      </c>
    </row>
    <row r="8770" spans="1:20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>IF(tbl_bank[[#This Row],[Age]]&lt;30,"&lt;30",IF(tbl_bank[[#This Row],[Age]]&lt;40,"30-39",IF(tbl_bank[[#This Row],[Age]]&lt;50,"40-49",IF(tbl_bank[[#This Row],[Age]]&lt;60,"50-59","60+"))))</f>
        <v>60+</v>
      </c>
      <c r="P8770">
        <f>IF(tbl_bank[[#This Row],[Balance]]=0,1,0)</f>
        <v>0</v>
      </c>
      <c r="Q8770" t="str">
        <f>IF(tbl_bank[[#This Row],[Balance]]=0,"Zero",IF(tbl_bank[[#This Row],[Balance]]&lt;100000,"1-99k","100k+"))</f>
        <v>1-99k</v>
      </c>
      <c r="R8770" t="str">
        <f>IF(tbl_bank[[#This Row],[Tenure]]&lt;=0,"0-1",IF(tbl_bank[[#This Row],[Tenure]]&lt;=4,"2-4",IF(tbl_bank[[#This Row],[Tenure]]&lt;=7,"5-7","8-10")))</f>
        <v>5-7</v>
      </c>
      <c r="S8770" t="str">
        <f>IF(tbl_bank[[#This Row],[NumOfProducts]]&gt;=3,"3+",TEXT(tbl_bank[[#This Row],[NumOfProducts]],"0"))</f>
        <v>1</v>
      </c>
      <c r="T8770" t="str">
        <f>IF(tbl_bank[[#This Row],[CreditScore]]&lt;580,"&lt;580",IF(tbl_bank[[#This Row],[CreditScore]]&lt;670,"580-669",IF(tbl_bank[[#This Row],[CreditScore]]&lt;740,"670-739","740+")))</f>
        <v>740+</v>
      </c>
    </row>
    <row r="8771" spans="1:20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>IF(tbl_bank[[#This Row],[Age]]&lt;30,"&lt;30",IF(tbl_bank[[#This Row],[Age]]&lt;40,"30-39",IF(tbl_bank[[#This Row],[Age]]&lt;50,"40-49",IF(tbl_bank[[#This Row],[Age]]&lt;60,"50-59","60+"))))</f>
        <v>30-39</v>
      </c>
      <c r="P8771">
        <f>IF(tbl_bank[[#This Row],[Balance]]=0,1,0)</f>
        <v>1</v>
      </c>
      <c r="Q8771" t="str">
        <f>IF(tbl_bank[[#This Row],[Balance]]=0,"Zero",IF(tbl_bank[[#This Row],[Balance]]&lt;100000,"1-99k","100k+"))</f>
        <v>Zero</v>
      </c>
      <c r="R8771" t="str">
        <f>IF(tbl_bank[[#This Row],[Tenure]]&lt;=0,"0-1",IF(tbl_bank[[#This Row],[Tenure]]&lt;=4,"2-4",IF(tbl_bank[[#This Row],[Tenure]]&lt;=7,"5-7","8-10")))</f>
        <v>5-7</v>
      </c>
      <c r="S8771" t="str">
        <f>IF(tbl_bank[[#This Row],[NumOfProducts]]&gt;=3,"3+",TEXT(tbl_bank[[#This Row],[NumOfProducts]],"0"))</f>
        <v>1</v>
      </c>
      <c r="T8771" t="str">
        <f>IF(tbl_bank[[#This Row],[CreditScore]]&lt;580,"&lt;580",IF(tbl_bank[[#This Row],[CreditScore]]&lt;670,"580-669",IF(tbl_bank[[#This Row],[CreditScore]]&lt;740,"670-739","740+")))</f>
        <v>580-669</v>
      </c>
    </row>
    <row r="8772" spans="1:20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>IF(tbl_bank[[#This Row],[Age]]&lt;30,"&lt;30",IF(tbl_bank[[#This Row],[Age]]&lt;40,"30-39",IF(tbl_bank[[#This Row],[Age]]&lt;50,"40-49",IF(tbl_bank[[#This Row],[Age]]&lt;60,"50-59","60+"))))</f>
        <v>50-59</v>
      </c>
      <c r="P8772">
        <f>IF(tbl_bank[[#This Row],[Balance]]=0,1,0)</f>
        <v>1</v>
      </c>
      <c r="Q8772" t="str">
        <f>IF(tbl_bank[[#This Row],[Balance]]=0,"Zero",IF(tbl_bank[[#This Row],[Balance]]&lt;100000,"1-99k","100k+"))</f>
        <v>Zero</v>
      </c>
      <c r="R8772" t="str">
        <f>IF(tbl_bank[[#This Row],[Tenure]]&lt;=0,"0-1",IF(tbl_bank[[#This Row],[Tenure]]&lt;=4,"2-4",IF(tbl_bank[[#This Row],[Tenure]]&lt;=7,"5-7","8-10")))</f>
        <v>8-10</v>
      </c>
      <c r="S8772" t="str">
        <f>IF(tbl_bank[[#This Row],[NumOfProducts]]&gt;=3,"3+",TEXT(tbl_bank[[#This Row],[NumOfProducts]],"0"))</f>
        <v>2</v>
      </c>
      <c r="T8772" t="str">
        <f>IF(tbl_bank[[#This Row],[CreditScore]]&lt;580,"&lt;580",IF(tbl_bank[[#This Row],[CreditScore]]&lt;670,"580-669",IF(tbl_bank[[#This Row],[CreditScore]]&lt;740,"670-739","740+")))</f>
        <v>580-669</v>
      </c>
    </row>
    <row r="8773" spans="1:20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>IF(tbl_bank[[#This Row],[Age]]&lt;30,"&lt;30",IF(tbl_bank[[#This Row],[Age]]&lt;40,"30-39",IF(tbl_bank[[#This Row],[Age]]&lt;50,"40-49",IF(tbl_bank[[#This Row],[Age]]&lt;60,"50-59","60+"))))</f>
        <v>30-39</v>
      </c>
      <c r="P8773">
        <f>IF(tbl_bank[[#This Row],[Balance]]=0,1,0)</f>
        <v>0</v>
      </c>
      <c r="Q8773" t="str">
        <f>IF(tbl_bank[[#This Row],[Balance]]=0,"Zero",IF(tbl_bank[[#This Row],[Balance]]&lt;100000,"1-99k","100k+"))</f>
        <v>1-99k</v>
      </c>
      <c r="R8773" t="str">
        <f>IF(tbl_bank[[#This Row],[Tenure]]&lt;=0,"0-1",IF(tbl_bank[[#This Row],[Tenure]]&lt;=4,"2-4",IF(tbl_bank[[#This Row],[Tenure]]&lt;=7,"5-7","8-10")))</f>
        <v>2-4</v>
      </c>
      <c r="S8773" t="str">
        <f>IF(tbl_bank[[#This Row],[NumOfProducts]]&gt;=3,"3+",TEXT(tbl_bank[[#This Row],[NumOfProducts]],"0"))</f>
        <v>2</v>
      </c>
      <c r="T8773" t="str">
        <f>IF(tbl_bank[[#This Row],[CreditScore]]&lt;580,"&lt;580",IF(tbl_bank[[#This Row],[CreditScore]]&lt;670,"580-669",IF(tbl_bank[[#This Row],[CreditScore]]&lt;740,"670-739","740+")))</f>
        <v>670-739</v>
      </c>
    </row>
    <row r="8774" spans="1:20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>IF(tbl_bank[[#This Row],[Age]]&lt;30,"&lt;30",IF(tbl_bank[[#This Row],[Age]]&lt;40,"30-39",IF(tbl_bank[[#This Row],[Age]]&lt;50,"40-49",IF(tbl_bank[[#This Row],[Age]]&lt;60,"50-59","60+"))))</f>
        <v>30-39</v>
      </c>
      <c r="P8774">
        <f>IF(tbl_bank[[#This Row],[Balance]]=0,1,0)</f>
        <v>1</v>
      </c>
      <c r="Q8774" t="str">
        <f>IF(tbl_bank[[#This Row],[Balance]]=0,"Zero",IF(tbl_bank[[#This Row],[Balance]]&lt;100000,"1-99k","100k+"))</f>
        <v>Zero</v>
      </c>
      <c r="R8774" t="str">
        <f>IF(tbl_bank[[#This Row],[Tenure]]&lt;=0,"0-1",IF(tbl_bank[[#This Row],[Tenure]]&lt;=4,"2-4",IF(tbl_bank[[#This Row],[Tenure]]&lt;=7,"5-7","8-10")))</f>
        <v>5-7</v>
      </c>
      <c r="S8774" t="str">
        <f>IF(tbl_bank[[#This Row],[NumOfProducts]]&gt;=3,"3+",TEXT(tbl_bank[[#This Row],[NumOfProducts]],"0"))</f>
        <v>2</v>
      </c>
      <c r="T8774" t="str">
        <f>IF(tbl_bank[[#This Row],[CreditScore]]&lt;580,"&lt;580",IF(tbl_bank[[#This Row],[CreditScore]]&lt;670,"580-669",IF(tbl_bank[[#This Row],[CreditScore]]&lt;740,"670-739","740+")))</f>
        <v>740+</v>
      </c>
    </row>
    <row r="8775" spans="1:20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>IF(tbl_bank[[#This Row],[Age]]&lt;30,"&lt;30",IF(tbl_bank[[#This Row],[Age]]&lt;40,"30-39",IF(tbl_bank[[#This Row],[Age]]&lt;50,"40-49",IF(tbl_bank[[#This Row],[Age]]&lt;60,"50-59","60+"))))</f>
        <v>30-39</v>
      </c>
      <c r="P8775">
        <f>IF(tbl_bank[[#This Row],[Balance]]=0,1,0)</f>
        <v>1</v>
      </c>
      <c r="Q8775" t="str">
        <f>IF(tbl_bank[[#This Row],[Balance]]=0,"Zero",IF(tbl_bank[[#This Row],[Balance]]&lt;100000,"1-99k","100k+"))</f>
        <v>Zero</v>
      </c>
      <c r="R8775" t="str">
        <f>IF(tbl_bank[[#This Row],[Tenure]]&lt;=0,"0-1",IF(tbl_bank[[#This Row],[Tenure]]&lt;=4,"2-4",IF(tbl_bank[[#This Row],[Tenure]]&lt;=7,"5-7","8-10")))</f>
        <v>8-10</v>
      </c>
      <c r="S8775" t="str">
        <f>IF(tbl_bank[[#This Row],[NumOfProducts]]&gt;=3,"3+",TEXT(tbl_bank[[#This Row],[NumOfProducts]],"0"))</f>
        <v>2</v>
      </c>
      <c r="T8775" t="str">
        <f>IF(tbl_bank[[#This Row],[CreditScore]]&lt;580,"&lt;580",IF(tbl_bank[[#This Row],[CreditScore]]&lt;670,"580-669",IF(tbl_bank[[#This Row],[CreditScore]]&lt;740,"670-739","740+")))</f>
        <v>580-669</v>
      </c>
    </row>
    <row r="8776" spans="1:20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>IF(tbl_bank[[#This Row],[Age]]&lt;30,"&lt;30",IF(tbl_bank[[#This Row],[Age]]&lt;40,"30-39",IF(tbl_bank[[#This Row],[Age]]&lt;50,"40-49",IF(tbl_bank[[#This Row],[Age]]&lt;60,"50-59","60+"))))</f>
        <v>30-39</v>
      </c>
      <c r="P8776">
        <f>IF(tbl_bank[[#This Row],[Balance]]=0,1,0)</f>
        <v>0</v>
      </c>
      <c r="Q8776" t="str">
        <f>IF(tbl_bank[[#This Row],[Balance]]=0,"Zero",IF(tbl_bank[[#This Row],[Balance]]&lt;100000,"1-99k","100k+"))</f>
        <v>100k+</v>
      </c>
      <c r="R8776" t="str">
        <f>IF(tbl_bank[[#This Row],[Tenure]]&lt;=0,"0-1",IF(tbl_bank[[#This Row],[Tenure]]&lt;=4,"2-4",IF(tbl_bank[[#This Row],[Tenure]]&lt;=7,"5-7","8-10")))</f>
        <v>5-7</v>
      </c>
      <c r="S8776" t="str">
        <f>IF(tbl_bank[[#This Row],[NumOfProducts]]&gt;=3,"3+",TEXT(tbl_bank[[#This Row],[NumOfProducts]],"0"))</f>
        <v>2</v>
      </c>
      <c r="T8776" t="str">
        <f>IF(tbl_bank[[#This Row],[CreditScore]]&lt;580,"&lt;580",IF(tbl_bank[[#This Row],[CreditScore]]&lt;670,"580-669",IF(tbl_bank[[#This Row],[CreditScore]]&lt;740,"670-739","740+")))</f>
        <v>&lt;580</v>
      </c>
    </row>
    <row r="8777" spans="1:20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>IF(tbl_bank[[#This Row],[Age]]&lt;30,"&lt;30",IF(tbl_bank[[#This Row],[Age]]&lt;40,"30-39",IF(tbl_bank[[#This Row],[Age]]&lt;50,"40-49",IF(tbl_bank[[#This Row],[Age]]&lt;60,"50-59","60+"))))</f>
        <v>30-39</v>
      </c>
      <c r="P8777">
        <f>IF(tbl_bank[[#This Row],[Balance]]=0,1,0)</f>
        <v>0</v>
      </c>
      <c r="Q8777" t="str">
        <f>IF(tbl_bank[[#This Row],[Balance]]=0,"Zero",IF(tbl_bank[[#This Row],[Balance]]&lt;100000,"1-99k","100k+"))</f>
        <v>100k+</v>
      </c>
      <c r="R8777" t="str">
        <f>IF(tbl_bank[[#This Row],[Tenure]]&lt;=0,"0-1",IF(tbl_bank[[#This Row],[Tenure]]&lt;=4,"2-4",IF(tbl_bank[[#This Row],[Tenure]]&lt;=7,"5-7","8-10")))</f>
        <v>8-10</v>
      </c>
      <c r="S8777" t="str">
        <f>IF(tbl_bank[[#This Row],[NumOfProducts]]&gt;=3,"3+",TEXT(tbl_bank[[#This Row],[NumOfProducts]],"0"))</f>
        <v>2</v>
      </c>
      <c r="T8777" t="str">
        <f>IF(tbl_bank[[#This Row],[CreditScore]]&lt;580,"&lt;580",IF(tbl_bank[[#This Row],[CreditScore]]&lt;670,"580-669",IF(tbl_bank[[#This Row],[CreditScore]]&lt;740,"670-739","740+")))</f>
        <v>740+</v>
      </c>
    </row>
    <row r="8778" spans="1:20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>IF(tbl_bank[[#This Row],[Age]]&lt;30,"&lt;30",IF(tbl_bank[[#This Row],[Age]]&lt;40,"30-39",IF(tbl_bank[[#This Row],[Age]]&lt;50,"40-49",IF(tbl_bank[[#This Row],[Age]]&lt;60,"50-59","60+"))))</f>
        <v>40-49</v>
      </c>
      <c r="P8778">
        <f>IF(tbl_bank[[#This Row],[Balance]]=0,1,0)</f>
        <v>1</v>
      </c>
      <c r="Q8778" t="str">
        <f>IF(tbl_bank[[#This Row],[Balance]]=0,"Zero",IF(tbl_bank[[#This Row],[Balance]]&lt;100000,"1-99k","100k+"))</f>
        <v>Zero</v>
      </c>
      <c r="R8778" t="str">
        <f>IF(tbl_bank[[#This Row],[Tenure]]&lt;=0,"0-1",IF(tbl_bank[[#This Row],[Tenure]]&lt;=4,"2-4",IF(tbl_bank[[#This Row],[Tenure]]&lt;=7,"5-7","8-10")))</f>
        <v>8-10</v>
      </c>
      <c r="S8778" t="str">
        <f>IF(tbl_bank[[#This Row],[NumOfProducts]]&gt;=3,"3+",TEXT(tbl_bank[[#This Row],[NumOfProducts]],"0"))</f>
        <v>2</v>
      </c>
      <c r="T8778" t="str">
        <f>IF(tbl_bank[[#This Row],[CreditScore]]&lt;580,"&lt;580",IF(tbl_bank[[#This Row],[CreditScore]]&lt;670,"580-669",IF(tbl_bank[[#This Row],[CreditScore]]&lt;740,"670-739","740+")))</f>
        <v>&lt;580</v>
      </c>
    </row>
    <row r="8779" spans="1:20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>IF(tbl_bank[[#This Row],[Age]]&lt;30,"&lt;30",IF(tbl_bank[[#This Row],[Age]]&lt;40,"30-39",IF(tbl_bank[[#This Row],[Age]]&lt;50,"40-49",IF(tbl_bank[[#This Row],[Age]]&lt;60,"50-59","60+"))))</f>
        <v>&lt;30</v>
      </c>
      <c r="P8779">
        <f>IF(tbl_bank[[#This Row],[Balance]]=0,1,0)</f>
        <v>0</v>
      </c>
      <c r="Q8779" t="str">
        <f>IF(tbl_bank[[#This Row],[Balance]]=0,"Zero",IF(tbl_bank[[#This Row],[Balance]]&lt;100000,"1-99k","100k+"))</f>
        <v>100k+</v>
      </c>
      <c r="R8779" t="str">
        <f>IF(tbl_bank[[#This Row],[Tenure]]&lt;=0,"0-1",IF(tbl_bank[[#This Row],[Tenure]]&lt;=4,"2-4",IF(tbl_bank[[#This Row],[Tenure]]&lt;=7,"5-7","8-10")))</f>
        <v>2-4</v>
      </c>
      <c r="S8779" t="str">
        <f>IF(tbl_bank[[#This Row],[NumOfProducts]]&gt;=3,"3+",TEXT(tbl_bank[[#This Row],[NumOfProducts]],"0"))</f>
        <v>2</v>
      </c>
      <c r="T8779" t="str">
        <f>IF(tbl_bank[[#This Row],[CreditScore]]&lt;580,"&lt;580",IF(tbl_bank[[#This Row],[CreditScore]]&lt;670,"580-669",IF(tbl_bank[[#This Row],[CreditScore]]&lt;740,"670-739","740+")))</f>
        <v>580-669</v>
      </c>
    </row>
    <row r="8780" spans="1:20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>IF(tbl_bank[[#This Row],[Age]]&lt;30,"&lt;30",IF(tbl_bank[[#This Row],[Age]]&lt;40,"30-39",IF(tbl_bank[[#This Row],[Age]]&lt;50,"40-49",IF(tbl_bank[[#This Row],[Age]]&lt;60,"50-59","60+"))))</f>
        <v>30-39</v>
      </c>
      <c r="P8780">
        <f>IF(tbl_bank[[#This Row],[Balance]]=0,1,0)</f>
        <v>0</v>
      </c>
      <c r="Q8780" t="str">
        <f>IF(tbl_bank[[#This Row],[Balance]]=0,"Zero",IF(tbl_bank[[#This Row],[Balance]]&lt;100000,"1-99k","100k+"))</f>
        <v>100k+</v>
      </c>
      <c r="R8780" t="str">
        <f>IF(tbl_bank[[#This Row],[Tenure]]&lt;=0,"0-1",IF(tbl_bank[[#This Row],[Tenure]]&lt;=4,"2-4",IF(tbl_bank[[#This Row],[Tenure]]&lt;=7,"5-7","8-10")))</f>
        <v>8-10</v>
      </c>
      <c r="S8780" t="str">
        <f>IF(tbl_bank[[#This Row],[NumOfProducts]]&gt;=3,"3+",TEXT(tbl_bank[[#This Row],[NumOfProducts]],"0"))</f>
        <v>1</v>
      </c>
      <c r="T8780" t="str">
        <f>IF(tbl_bank[[#This Row],[CreditScore]]&lt;580,"&lt;580",IF(tbl_bank[[#This Row],[CreditScore]]&lt;670,"580-669",IF(tbl_bank[[#This Row],[CreditScore]]&lt;740,"670-739","740+")))</f>
        <v>580-669</v>
      </c>
    </row>
    <row r="8781" spans="1:20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>IF(tbl_bank[[#This Row],[Age]]&lt;30,"&lt;30",IF(tbl_bank[[#This Row],[Age]]&lt;40,"30-39",IF(tbl_bank[[#This Row],[Age]]&lt;50,"40-49",IF(tbl_bank[[#This Row],[Age]]&lt;60,"50-59","60+"))))</f>
        <v>30-39</v>
      </c>
      <c r="P8781">
        <f>IF(tbl_bank[[#This Row],[Balance]]=0,1,0)</f>
        <v>0</v>
      </c>
      <c r="Q8781" t="str">
        <f>IF(tbl_bank[[#This Row],[Balance]]=0,"Zero",IF(tbl_bank[[#This Row],[Balance]]&lt;100000,"1-99k","100k+"))</f>
        <v>100k+</v>
      </c>
      <c r="R8781" t="str">
        <f>IF(tbl_bank[[#This Row],[Tenure]]&lt;=0,"0-1",IF(tbl_bank[[#This Row],[Tenure]]&lt;=4,"2-4",IF(tbl_bank[[#This Row],[Tenure]]&lt;=7,"5-7","8-10")))</f>
        <v>2-4</v>
      </c>
      <c r="S8781" t="str">
        <f>IF(tbl_bank[[#This Row],[NumOfProducts]]&gt;=3,"3+",TEXT(tbl_bank[[#This Row],[NumOfProducts]],"0"))</f>
        <v>1</v>
      </c>
      <c r="T8781" t="str">
        <f>IF(tbl_bank[[#This Row],[CreditScore]]&lt;580,"&lt;580",IF(tbl_bank[[#This Row],[CreditScore]]&lt;670,"580-669",IF(tbl_bank[[#This Row],[CreditScore]]&lt;740,"670-739","740+")))</f>
        <v>670-739</v>
      </c>
    </row>
    <row r="8782" spans="1:20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>IF(tbl_bank[[#This Row],[Age]]&lt;30,"&lt;30",IF(tbl_bank[[#This Row],[Age]]&lt;40,"30-39",IF(tbl_bank[[#This Row],[Age]]&lt;50,"40-49",IF(tbl_bank[[#This Row],[Age]]&lt;60,"50-59","60+"))))</f>
        <v>30-39</v>
      </c>
      <c r="P8782">
        <f>IF(tbl_bank[[#This Row],[Balance]]=0,1,0)</f>
        <v>0</v>
      </c>
      <c r="Q8782" t="str">
        <f>IF(tbl_bank[[#This Row],[Balance]]=0,"Zero",IF(tbl_bank[[#This Row],[Balance]]&lt;100000,"1-99k","100k+"))</f>
        <v>100k+</v>
      </c>
      <c r="R8782" t="str">
        <f>IF(tbl_bank[[#This Row],[Tenure]]&lt;=0,"0-1",IF(tbl_bank[[#This Row],[Tenure]]&lt;=4,"2-4",IF(tbl_bank[[#This Row],[Tenure]]&lt;=7,"5-7","8-10")))</f>
        <v>8-10</v>
      </c>
      <c r="S8782" t="str">
        <f>IF(tbl_bank[[#This Row],[NumOfProducts]]&gt;=3,"3+",TEXT(tbl_bank[[#This Row],[NumOfProducts]],"0"))</f>
        <v>1</v>
      </c>
      <c r="T8782" t="str">
        <f>IF(tbl_bank[[#This Row],[CreditScore]]&lt;580,"&lt;580",IF(tbl_bank[[#This Row],[CreditScore]]&lt;670,"580-669",IF(tbl_bank[[#This Row],[CreditScore]]&lt;740,"670-739","740+")))</f>
        <v>740+</v>
      </c>
    </row>
    <row r="8783" spans="1:20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>IF(tbl_bank[[#This Row],[Age]]&lt;30,"&lt;30",IF(tbl_bank[[#This Row],[Age]]&lt;40,"30-39",IF(tbl_bank[[#This Row],[Age]]&lt;50,"40-49",IF(tbl_bank[[#This Row],[Age]]&lt;60,"50-59","60+"))))</f>
        <v>60+</v>
      </c>
      <c r="P8783">
        <f>IF(tbl_bank[[#This Row],[Balance]]=0,1,0)</f>
        <v>0</v>
      </c>
      <c r="Q8783" t="str">
        <f>IF(tbl_bank[[#This Row],[Balance]]=0,"Zero",IF(tbl_bank[[#This Row],[Balance]]&lt;100000,"1-99k","100k+"))</f>
        <v>1-99k</v>
      </c>
      <c r="R8783" t="str">
        <f>IF(tbl_bank[[#This Row],[Tenure]]&lt;=0,"0-1",IF(tbl_bank[[#This Row],[Tenure]]&lt;=4,"2-4",IF(tbl_bank[[#This Row],[Tenure]]&lt;=7,"5-7","8-10")))</f>
        <v>5-7</v>
      </c>
      <c r="S8783" t="str">
        <f>IF(tbl_bank[[#This Row],[NumOfProducts]]&gt;=3,"3+",TEXT(tbl_bank[[#This Row],[NumOfProducts]],"0"))</f>
        <v>1</v>
      </c>
      <c r="T8783" t="str">
        <f>IF(tbl_bank[[#This Row],[CreditScore]]&lt;580,"&lt;580",IF(tbl_bank[[#This Row],[CreditScore]]&lt;670,"580-669",IF(tbl_bank[[#This Row],[CreditScore]]&lt;740,"670-739","740+")))</f>
        <v>&lt;580</v>
      </c>
    </row>
    <row r="8784" spans="1:20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>IF(tbl_bank[[#This Row],[Age]]&lt;30,"&lt;30",IF(tbl_bank[[#This Row],[Age]]&lt;40,"30-39",IF(tbl_bank[[#This Row],[Age]]&lt;50,"40-49",IF(tbl_bank[[#This Row],[Age]]&lt;60,"50-59","60+"))))</f>
        <v>&lt;30</v>
      </c>
      <c r="P8784">
        <f>IF(tbl_bank[[#This Row],[Balance]]=0,1,0)</f>
        <v>1</v>
      </c>
      <c r="Q8784" t="str">
        <f>IF(tbl_bank[[#This Row],[Balance]]=0,"Zero",IF(tbl_bank[[#This Row],[Balance]]&lt;100000,"1-99k","100k+"))</f>
        <v>Zero</v>
      </c>
      <c r="R8784" t="str">
        <f>IF(tbl_bank[[#This Row],[Tenure]]&lt;=0,"0-1",IF(tbl_bank[[#This Row],[Tenure]]&lt;=4,"2-4",IF(tbl_bank[[#This Row],[Tenure]]&lt;=7,"5-7","8-10")))</f>
        <v>5-7</v>
      </c>
      <c r="S8784" t="str">
        <f>IF(tbl_bank[[#This Row],[NumOfProducts]]&gt;=3,"3+",TEXT(tbl_bank[[#This Row],[NumOfProducts]],"0"))</f>
        <v>2</v>
      </c>
      <c r="T8784" t="str">
        <f>IF(tbl_bank[[#This Row],[CreditScore]]&lt;580,"&lt;580",IF(tbl_bank[[#This Row],[CreditScore]]&lt;670,"580-669",IF(tbl_bank[[#This Row],[CreditScore]]&lt;740,"670-739","740+")))</f>
        <v>580-669</v>
      </c>
    </row>
    <row r="8785" spans="1:20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>IF(tbl_bank[[#This Row],[Age]]&lt;30,"&lt;30",IF(tbl_bank[[#This Row],[Age]]&lt;40,"30-39",IF(tbl_bank[[#This Row],[Age]]&lt;50,"40-49",IF(tbl_bank[[#This Row],[Age]]&lt;60,"50-59","60+"))))</f>
        <v>30-39</v>
      </c>
      <c r="P8785">
        <f>IF(tbl_bank[[#This Row],[Balance]]=0,1,0)</f>
        <v>1</v>
      </c>
      <c r="Q8785" t="str">
        <f>IF(tbl_bank[[#This Row],[Balance]]=0,"Zero",IF(tbl_bank[[#This Row],[Balance]]&lt;100000,"1-99k","100k+"))</f>
        <v>Zero</v>
      </c>
      <c r="R8785" t="str">
        <f>IF(tbl_bank[[#This Row],[Tenure]]&lt;=0,"0-1",IF(tbl_bank[[#This Row],[Tenure]]&lt;=4,"2-4",IF(tbl_bank[[#This Row],[Tenure]]&lt;=7,"5-7","8-10")))</f>
        <v>8-10</v>
      </c>
      <c r="S8785" t="str">
        <f>IF(tbl_bank[[#This Row],[NumOfProducts]]&gt;=3,"3+",TEXT(tbl_bank[[#This Row],[NumOfProducts]],"0"))</f>
        <v>1</v>
      </c>
      <c r="T8785" t="str">
        <f>IF(tbl_bank[[#This Row],[CreditScore]]&lt;580,"&lt;580",IF(tbl_bank[[#This Row],[CreditScore]]&lt;670,"580-669",IF(tbl_bank[[#This Row],[CreditScore]]&lt;740,"670-739","740+")))</f>
        <v>740+</v>
      </c>
    </row>
    <row r="8786" spans="1:20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>IF(tbl_bank[[#This Row],[Age]]&lt;30,"&lt;30",IF(tbl_bank[[#This Row],[Age]]&lt;40,"30-39",IF(tbl_bank[[#This Row],[Age]]&lt;50,"40-49",IF(tbl_bank[[#This Row],[Age]]&lt;60,"50-59","60+"))))</f>
        <v>40-49</v>
      </c>
      <c r="P8786">
        <f>IF(tbl_bank[[#This Row],[Balance]]=0,1,0)</f>
        <v>0</v>
      </c>
      <c r="Q8786" t="str">
        <f>IF(tbl_bank[[#This Row],[Balance]]=0,"Zero",IF(tbl_bank[[#This Row],[Balance]]&lt;100000,"1-99k","100k+"))</f>
        <v>100k+</v>
      </c>
      <c r="R8786" t="str">
        <f>IF(tbl_bank[[#This Row],[Tenure]]&lt;=0,"0-1",IF(tbl_bank[[#This Row],[Tenure]]&lt;=4,"2-4",IF(tbl_bank[[#This Row],[Tenure]]&lt;=7,"5-7","8-10")))</f>
        <v>8-10</v>
      </c>
      <c r="S8786" t="str">
        <f>IF(tbl_bank[[#This Row],[NumOfProducts]]&gt;=3,"3+",TEXT(tbl_bank[[#This Row],[NumOfProducts]],"0"))</f>
        <v>1</v>
      </c>
      <c r="T8786" t="str">
        <f>IF(tbl_bank[[#This Row],[CreditScore]]&lt;580,"&lt;580",IF(tbl_bank[[#This Row],[CreditScore]]&lt;670,"580-669",IF(tbl_bank[[#This Row],[CreditScore]]&lt;740,"670-739","740+")))</f>
        <v>580-669</v>
      </c>
    </row>
    <row r="8787" spans="1:20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>IF(tbl_bank[[#This Row],[Age]]&lt;30,"&lt;30",IF(tbl_bank[[#This Row],[Age]]&lt;40,"30-39",IF(tbl_bank[[#This Row],[Age]]&lt;50,"40-49",IF(tbl_bank[[#This Row],[Age]]&lt;60,"50-59","60+"))))</f>
        <v>&lt;30</v>
      </c>
      <c r="P8787">
        <f>IF(tbl_bank[[#This Row],[Balance]]=0,1,0)</f>
        <v>0</v>
      </c>
      <c r="Q8787" t="str">
        <f>IF(tbl_bank[[#This Row],[Balance]]=0,"Zero",IF(tbl_bank[[#This Row],[Balance]]&lt;100000,"1-99k","100k+"))</f>
        <v>100k+</v>
      </c>
      <c r="R8787" t="str">
        <f>IF(tbl_bank[[#This Row],[Tenure]]&lt;=0,"0-1",IF(tbl_bank[[#This Row],[Tenure]]&lt;=4,"2-4",IF(tbl_bank[[#This Row],[Tenure]]&lt;=7,"5-7","8-10")))</f>
        <v>2-4</v>
      </c>
      <c r="S8787" t="str">
        <f>IF(tbl_bank[[#This Row],[NumOfProducts]]&gt;=3,"3+",TEXT(tbl_bank[[#This Row],[NumOfProducts]],"0"))</f>
        <v>2</v>
      </c>
      <c r="T8787" t="str">
        <f>IF(tbl_bank[[#This Row],[CreditScore]]&lt;580,"&lt;580",IF(tbl_bank[[#This Row],[CreditScore]]&lt;670,"580-669",IF(tbl_bank[[#This Row],[CreditScore]]&lt;740,"670-739","740+")))</f>
        <v>740+</v>
      </c>
    </row>
    <row r="8788" spans="1:20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>IF(tbl_bank[[#This Row],[Age]]&lt;30,"&lt;30",IF(tbl_bank[[#This Row],[Age]]&lt;40,"30-39",IF(tbl_bank[[#This Row],[Age]]&lt;50,"40-49",IF(tbl_bank[[#This Row],[Age]]&lt;60,"50-59","60+"))))</f>
        <v>&lt;30</v>
      </c>
      <c r="P8788">
        <f>IF(tbl_bank[[#This Row],[Balance]]=0,1,0)</f>
        <v>0</v>
      </c>
      <c r="Q8788" t="str">
        <f>IF(tbl_bank[[#This Row],[Balance]]=0,"Zero",IF(tbl_bank[[#This Row],[Balance]]&lt;100000,"1-99k","100k+"))</f>
        <v>100k+</v>
      </c>
      <c r="R8788" t="str">
        <f>IF(tbl_bank[[#This Row],[Tenure]]&lt;=0,"0-1",IF(tbl_bank[[#This Row],[Tenure]]&lt;=4,"2-4",IF(tbl_bank[[#This Row],[Tenure]]&lt;=7,"5-7","8-10")))</f>
        <v>8-10</v>
      </c>
      <c r="S8788" t="str">
        <f>IF(tbl_bank[[#This Row],[NumOfProducts]]&gt;=3,"3+",TEXT(tbl_bank[[#This Row],[NumOfProducts]],"0"))</f>
        <v>2</v>
      </c>
      <c r="T8788" t="str">
        <f>IF(tbl_bank[[#This Row],[CreditScore]]&lt;580,"&lt;580",IF(tbl_bank[[#This Row],[CreditScore]]&lt;670,"580-669",IF(tbl_bank[[#This Row],[CreditScore]]&lt;740,"670-739","740+")))</f>
        <v>740+</v>
      </c>
    </row>
    <row r="8789" spans="1:20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>IF(tbl_bank[[#This Row],[Age]]&lt;30,"&lt;30",IF(tbl_bank[[#This Row],[Age]]&lt;40,"30-39",IF(tbl_bank[[#This Row],[Age]]&lt;50,"40-49",IF(tbl_bank[[#This Row],[Age]]&lt;60,"50-59","60+"))))</f>
        <v>60+</v>
      </c>
      <c r="P8789">
        <f>IF(tbl_bank[[#This Row],[Balance]]=0,1,0)</f>
        <v>0</v>
      </c>
      <c r="Q8789" t="str">
        <f>IF(tbl_bank[[#This Row],[Balance]]=0,"Zero",IF(tbl_bank[[#This Row],[Balance]]&lt;100000,"1-99k","100k+"))</f>
        <v>100k+</v>
      </c>
      <c r="R8789" t="str">
        <f>IF(tbl_bank[[#This Row],[Tenure]]&lt;=0,"0-1",IF(tbl_bank[[#This Row],[Tenure]]&lt;=4,"2-4",IF(tbl_bank[[#This Row],[Tenure]]&lt;=7,"5-7","8-10")))</f>
        <v>2-4</v>
      </c>
      <c r="S8789" t="str">
        <f>IF(tbl_bank[[#This Row],[NumOfProducts]]&gt;=3,"3+",TEXT(tbl_bank[[#This Row],[NumOfProducts]],"0"))</f>
        <v>1</v>
      </c>
      <c r="T8789" t="str">
        <f>IF(tbl_bank[[#This Row],[CreditScore]]&lt;580,"&lt;580",IF(tbl_bank[[#This Row],[CreditScore]]&lt;670,"580-669",IF(tbl_bank[[#This Row],[CreditScore]]&lt;740,"670-739","740+")))</f>
        <v>670-739</v>
      </c>
    </row>
    <row r="8790" spans="1:20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>IF(tbl_bank[[#This Row],[Age]]&lt;30,"&lt;30",IF(tbl_bank[[#This Row],[Age]]&lt;40,"30-39",IF(tbl_bank[[#This Row],[Age]]&lt;50,"40-49",IF(tbl_bank[[#This Row],[Age]]&lt;60,"50-59","60+"))))</f>
        <v>30-39</v>
      </c>
      <c r="P8790">
        <f>IF(tbl_bank[[#This Row],[Balance]]=0,1,0)</f>
        <v>0</v>
      </c>
      <c r="Q8790" t="str">
        <f>IF(tbl_bank[[#This Row],[Balance]]=0,"Zero",IF(tbl_bank[[#This Row],[Balance]]&lt;100000,"1-99k","100k+"))</f>
        <v>100k+</v>
      </c>
      <c r="R8790" t="str">
        <f>IF(tbl_bank[[#This Row],[Tenure]]&lt;=0,"0-1",IF(tbl_bank[[#This Row],[Tenure]]&lt;=4,"2-4",IF(tbl_bank[[#This Row],[Tenure]]&lt;=7,"5-7","8-10")))</f>
        <v>2-4</v>
      </c>
      <c r="S8790" t="str">
        <f>IF(tbl_bank[[#This Row],[NumOfProducts]]&gt;=3,"3+",TEXT(tbl_bank[[#This Row],[NumOfProducts]],"0"))</f>
        <v>1</v>
      </c>
      <c r="T8790" t="str">
        <f>IF(tbl_bank[[#This Row],[CreditScore]]&lt;580,"&lt;580",IF(tbl_bank[[#This Row],[CreditScore]]&lt;670,"580-669",IF(tbl_bank[[#This Row],[CreditScore]]&lt;740,"670-739","740+")))</f>
        <v>740+</v>
      </c>
    </row>
    <row r="8791" spans="1:20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>IF(tbl_bank[[#This Row],[Age]]&lt;30,"&lt;30",IF(tbl_bank[[#This Row],[Age]]&lt;40,"30-39",IF(tbl_bank[[#This Row],[Age]]&lt;50,"40-49",IF(tbl_bank[[#This Row],[Age]]&lt;60,"50-59","60+"))))</f>
        <v>30-39</v>
      </c>
      <c r="P8791">
        <f>IF(tbl_bank[[#This Row],[Balance]]=0,1,0)</f>
        <v>1</v>
      </c>
      <c r="Q8791" t="str">
        <f>IF(tbl_bank[[#This Row],[Balance]]=0,"Zero",IF(tbl_bank[[#This Row],[Balance]]&lt;100000,"1-99k","100k+"))</f>
        <v>Zero</v>
      </c>
      <c r="R8791" t="str">
        <f>IF(tbl_bank[[#This Row],[Tenure]]&lt;=0,"0-1",IF(tbl_bank[[#This Row],[Tenure]]&lt;=4,"2-4",IF(tbl_bank[[#This Row],[Tenure]]&lt;=7,"5-7","8-10")))</f>
        <v>2-4</v>
      </c>
      <c r="S8791" t="str">
        <f>IF(tbl_bank[[#This Row],[NumOfProducts]]&gt;=3,"3+",TEXT(tbl_bank[[#This Row],[NumOfProducts]],"0"))</f>
        <v>2</v>
      </c>
      <c r="T8791" t="str">
        <f>IF(tbl_bank[[#This Row],[CreditScore]]&lt;580,"&lt;580",IF(tbl_bank[[#This Row],[CreditScore]]&lt;670,"580-669",IF(tbl_bank[[#This Row],[CreditScore]]&lt;740,"670-739","740+")))</f>
        <v>&lt;580</v>
      </c>
    </row>
    <row r="8792" spans="1:20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>IF(tbl_bank[[#This Row],[Age]]&lt;30,"&lt;30",IF(tbl_bank[[#This Row],[Age]]&lt;40,"30-39",IF(tbl_bank[[#This Row],[Age]]&lt;50,"40-49",IF(tbl_bank[[#This Row],[Age]]&lt;60,"50-59","60+"))))</f>
        <v>30-39</v>
      </c>
      <c r="P8792">
        <f>IF(tbl_bank[[#This Row],[Balance]]=0,1,0)</f>
        <v>1</v>
      </c>
      <c r="Q8792" t="str">
        <f>IF(tbl_bank[[#This Row],[Balance]]=0,"Zero",IF(tbl_bank[[#This Row],[Balance]]&lt;100000,"1-99k","100k+"))</f>
        <v>Zero</v>
      </c>
      <c r="R8792" t="str">
        <f>IF(tbl_bank[[#This Row],[Tenure]]&lt;=0,"0-1",IF(tbl_bank[[#This Row],[Tenure]]&lt;=4,"2-4",IF(tbl_bank[[#This Row],[Tenure]]&lt;=7,"5-7","8-10")))</f>
        <v>8-10</v>
      </c>
      <c r="S8792" t="str">
        <f>IF(tbl_bank[[#This Row],[NumOfProducts]]&gt;=3,"3+",TEXT(tbl_bank[[#This Row],[NumOfProducts]],"0"))</f>
        <v>1</v>
      </c>
      <c r="T8792" t="str">
        <f>IF(tbl_bank[[#This Row],[CreditScore]]&lt;580,"&lt;580",IF(tbl_bank[[#This Row],[CreditScore]]&lt;670,"580-669",IF(tbl_bank[[#This Row],[CreditScore]]&lt;740,"670-739","740+")))</f>
        <v>&lt;580</v>
      </c>
    </row>
    <row r="8793" spans="1:20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>IF(tbl_bank[[#This Row],[Age]]&lt;30,"&lt;30",IF(tbl_bank[[#This Row],[Age]]&lt;40,"30-39",IF(tbl_bank[[#This Row],[Age]]&lt;50,"40-49",IF(tbl_bank[[#This Row],[Age]]&lt;60,"50-59","60+"))))</f>
        <v>&lt;30</v>
      </c>
      <c r="P8793">
        <f>IF(tbl_bank[[#This Row],[Balance]]=0,1,0)</f>
        <v>1</v>
      </c>
      <c r="Q8793" t="str">
        <f>IF(tbl_bank[[#This Row],[Balance]]=0,"Zero",IF(tbl_bank[[#This Row],[Balance]]&lt;100000,"1-99k","100k+"))</f>
        <v>Zero</v>
      </c>
      <c r="R8793" t="str">
        <f>IF(tbl_bank[[#This Row],[Tenure]]&lt;=0,"0-1",IF(tbl_bank[[#This Row],[Tenure]]&lt;=4,"2-4",IF(tbl_bank[[#This Row],[Tenure]]&lt;=7,"5-7","8-10")))</f>
        <v>8-10</v>
      </c>
      <c r="S8793" t="str">
        <f>IF(tbl_bank[[#This Row],[NumOfProducts]]&gt;=3,"3+",TEXT(tbl_bank[[#This Row],[NumOfProducts]],"0"))</f>
        <v>2</v>
      </c>
      <c r="T8793" t="str">
        <f>IF(tbl_bank[[#This Row],[CreditScore]]&lt;580,"&lt;580",IF(tbl_bank[[#This Row],[CreditScore]]&lt;670,"580-669",IF(tbl_bank[[#This Row],[CreditScore]]&lt;740,"670-739","740+")))</f>
        <v>670-739</v>
      </c>
    </row>
    <row r="8794" spans="1:20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>IF(tbl_bank[[#This Row],[Age]]&lt;30,"&lt;30",IF(tbl_bank[[#This Row],[Age]]&lt;40,"30-39",IF(tbl_bank[[#This Row],[Age]]&lt;50,"40-49",IF(tbl_bank[[#This Row],[Age]]&lt;60,"50-59","60+"))))</f>
        <v>30-39</v>
      </c>
      <c r="P8794">
        <f>IF(tbl_bank[[#This Row],[Balance]]=0,1,0)</f>
        <v>1</v>
      </c>
      <c r="Q8794" t="str">
        <f>IF(tbl_bank[[#This Row],[Balance]]=0,"Zero",IF(tbl_bank[[#This Row],[Balance]]&lt;100000,"1-99k","100k+"))</f>
        <v>Zero</v>
      </c>
      <c r="R8794" t="str">
        <f>IF(tbl_bank[[#This Row],[Tenure]]&lt;=0,"0-1",IF(tbl_bank[[#This Row],[Tenure]]&lt;=4,"2-4",IF(tbl_bank[[#This Row],[Tenure]]&lt;=7,"5-7","8-10")))</f>
        <v>2-4</v>
      </c>
      <c r="S8794" t="str">
        <f>IF(tbl_bank[[#This Row],[NumOfProducts]]&gt;=3,"3+",TEXT(tbl_bank[[#This Row],[NumOfProducts]],"0"))</f>
        <v>2</v>
      </c>
      <c r="T8794" t="str">
        <f>IF(tbl_bank[[#This Row],[CreditScore]]&lt;580,"&lt;580",IF(tbl_bank[[#This Row],[CreditScore]]&lt;670,"580-669",IF(tbl_bank[[#This Row],[CreditScore]]&lt;740,"670-739","740+")))</f>
        <v>&lt;580</v>
      </c>
    </row>
    <row r="8795" spans="1:20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>IF(tbl_bank[[#This Row],[Age]]&lt;30,"&lt;30",IF(tbl_bank[[#This Row],[Age]]&lt;40,"30-39",IF(tbl_bank[[#This Row],[Age]]&lt;50,"40-49",IF(tbl_bank[[#This Row],[Age]]&lt;60,"50-59","60+"))))</f>
        <v>60+</v>
      </c>
      <c r="P8795">
        <f>IF(tbl_bank[[#This Row],[Balance]]=0,1,0)</f>
        <v>0</v>
      </c>
      <c r="Q8795" t="str">
        <f>IF(tbl_bank[[#This Row],[Balance]]=0,"Zero",IF(tbl_bank[[#This Row],[Balance]]&lt;100000,"1-99k","100k+"))</f>
        <v>100k+</v>
      </c>
      <c r="R8795" t="str">
        <f>IF(tbl_bank[[#This Row],[Tenure]]&lt;=0,"0-1",IF(tbl_bank[[#This Row],[Tenure]]&lt;=4,"2-4",IF(tbl_bank[[#This Row],[Tenure]]&lt;=7,"5-7","8-10")))</f>
        <v>8-10</v>
      </c>
      <c r="S8795" t="str">
        <f>IF(tbl_bank[[#This Row],[NumOfProducts]]&gt;=3,"3+",TEXT(tbl_bank[[#This Row],[NumOfProducts]],"0"))</f>
        <v>2</v>
      </c>
      <c r="T8795" t="str">
        <f>IF(tbl_bank[[#This Row],[CreditScore]]&lt;580,"&lt;580",IF(tbl_bank[[#This Row],[CreditScore]]&lt;670,"580-669",IF(tbl_bank[[#This Row],[CreditScore]]&lt;740,"670-739","740+")))</f>
        <v>&lt;580</v>
      </c>
    </row>
    <row r="8796" spans="1:20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>IF(tbl_bank[[#This Row],[Age]]&lt;30,"&lt;30",IF(tbl_bank[[#This Row],[Age]]&lt;40,"30-39",IF(tbl_bank[[#This Row],[Age]]&lt;50,"40-49",IF(tbl_bank[[#This Row],[Age]]&lt;60,"50-59","60+"))))</f>
        <v>&lt;30</v>
      </c>
      <c r="P8796">
        <f>IF(tbl_bank[[#This Row],[Balance]]=0,1,0)</f>
        <v>0</v>
      </c>
      <c r="Q8796" t="str">
        <f>IF(tbl_bank[[#This Row],[Balance]]=0,"Zero",IF(tbl_bank[[#This Row],[Balance]]&lt;100000,"1-99k","100k+"))</f>
        <v>100k+</v>
      </c>
      <c r="R8796" t="str">
        <f>IF(tbl_bank[[#This Row],[Tenure]]&lt;=0,"0-1",IF(tbl_bank[[#This Row],[Tenure]]&lt;=4,"2-4",IF(tbl_bank[[#This Row],[Tenure]]&lt;=7,"5-7","8-10")))</f>
        <v>2-4</v>
      </c>
      <c r="S8796" t="str">
        <f>IF(tbl_bank[[#This Row],[NumOfProducts]]&gt;=3,"3+",TEXT(tbl_bank[[#This Row],[NumOfProducts]],"0"))</f>
        <v>1</v>
      </c>
      <c r="T8796" t="str">
        <f>IF(tbl_bank[[#This Row],[CreditScore]]&lt;580,"&lt;580",IF(tbl_bank[[#This Row],[CreditScore]]&lt;670,"580-669",IF(tbl_bank[[#This Row],[CreditScore]]&lt;740,"670-739","740+")))</f>
        <v>670-739</v>
      </c>
    </row>
    <row r="8797" spans="1:20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>IF(tbl_bank[[#This Row],[Age]]&lt;30,"&lt;30",IF(tbl_bank[[#This Row],[Age]]&lt;40,"30-39",IF(tbl_bank[[#This Row],[Age]]&lt;50,"40-49",IF(tbl_bank[[#This Row],[Age]]&lt;60,"50-59","60+"))))</f>
        <v>30-39</v>
      </c>
      <c r="P8797">
        <f>IF(tbl_bank[[#This Row],[Balance]]=0,1,0)</f>
        <v>1</v>
      </c>
      <c r="Q8797" t="str">
        <f>IF(tbl_bank[[#This Row],[Balance]]=0,"Zero",IF(tbl_bank[[#This Row],[Balance]]&lt;100000,"1-99k","100k+"))</f>
        <v>Zero</v>
      </c>
      <c r="R8797" t="str">
        <f>IF(tbl_bank[[#This Row],[Tenure]]&lt;=0,"0-1",IF(tbl_bank[[#This Row],[Tenure]]&lt;=4,"2-4",IF(tbl_bank[[#This Row],[Tenure]]&lt;=7,"5-7","8-10")))</f>
        <v>2-4</v>
      </c>
      <c r="S8797" t="str">
        <f>IF(tbl_bank[[#This Row],[NumOfProducts]]&gt;=3,"3+",TEXT(tbl_bank[[#This Row],[NumOfProducts]],"0"))</f>
        <v>3+</v>
      </c>
      <c r="T8797" t="str">
        <f>IF(tbl_bank[[#This Row],[CreditScore]]&lt;580,"&lt;580",IF(tbl_bank[[#This Row],[CreditScore]]&lt;670,"580-669",IF(tbl_bank[[#This Row],[CreditScore]]&lt;740,"670-739","740+")))</f>
        <v>580-669</v>
      </c>
    </row>
    <row r="8798" spans="1:20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>IF(tbl_bank[[#This Row],[Age]]&lt;30,"&lt;30",IF(tbl_bank[[#This Row],[Age]]&lt;40,"30-39",IF(tbl_bank[[#This Row],[Age]]&lt;50,"40-49",IF(tbl_bank[[#This Row],[Age]]&lt;60,"50-59","60+"))))</f>
        <v>30-39</v>
      </c>
      <c r="P8798">
        <f>IF(tbl_bank[[#This Row],[Balance]]=0,1,0)</f>
        <v>1</v>
      </c>
      <c r="Q8798" t="str">
        <f>IF(tbl_bank[[#This Row],[Balance]]=0,"Zero",IF(tbl_bank[[#This Row],[Balance]]&lt;100000,"1-99k","100k+"))</f>
        <v>Zero</v>
      </c>
      <c r="R8798" t="str">
        <f>IF(tbl_bank[[#This Row],[Tenure]]&lt;=0,"0-1",IF(tbl_bank[[#This Row],[Tenure]]&lt;=4,"2-4",IF(tbl_bank[[#This Row],[Tenure]]&lt;=7,"5-7","8-10")))</f>
        <v>2-4</v>
      </c>
      <c r="S8798" t="str">
        <f>IF(tbl_bank[[#This Row],[NumOfProducts]]&gt;=3,"3+",TEXT(tbl_bank[[#This Row],[NumOfProducts]],"0"))</f>
        <v>2</v>
      </c>
      <c r="T8798" t="str">
        <f>IF(tbl_bank[[#This Row],[CreditScore]]&lt;580,"&lt;580",IF(tbl_bank[[#This Row],[CreditScore]]&lt;670,"580-669",IF(tbl_bank[[#This Row],[CreditScore]]&lt;740,"670-739","740+")))</f>
        <v>670-739</v>
      </c>
    </row>
    <row r="8799" spans="1:20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>IF(tbl_bank[[#This Row],[Age]]&lt;30,"&lt;30",IF(tbl_bank[[#This Row],[Age]]&lt;40,"30-39",IF(tbl_bank[[#This Row],[Age]]&lt;50,"40-49",IF(tbl_bank[[#This Row],[Age]]&lt;60,"50-59","60+"))))</f>
        <v>40-49</v>
      </c>
      <c r="P8799">
        <f>IF(tbl_bank[[#This Row],[Balance]]=0,1,0)</f>
        <v>1</v>
      </c>
      <c r="Q8799" t="str">
        <f>IF(tbl_bank[[#This Row],[Balance]]=0,"Zero",IF(tbl_bank[[#This Row],[Balance]]&lt;100000,"1-99k","100k+"))</f>
        <v>Zero</v>
      </c>
      <c r="R8799" t="str">
        <f>IF(tbl_bank[[#This Row],[Tenure]]&lt;=0,"0-1",IF(tbl_bank[[#This Row],[Tenure]]&lt;=4,"2-4",IF(tbl_bank[[#This Row],[Tenure]]&lt;=7,"5-7","8-10")))</f>
        <v>8-10</v>
      </c>
      <c r="S8799" t="str">
        <f>IF(tbl_bank[[#This Row],[NumOfProducts]]&gt;=3,"3+",TEXT(tbl_bank[[#This Row],[NumOfProducts]],"0"))</f>
        <v>1</v>
      </c>
      <c r="T8799" t="str">
        <f>IF(tbl_bank[[#This Row],[CreditScore]]&lt;580,"&lt;580",IF(tbl_bank[[#This Row],[CreditScore]]&lt;670,"580-669",IF(tbl_bank[[#This Row],[CreditScore]]&lt;740,"670-739","740+")))</f>
        <v>740+</v>
      </c>
    </row>
    <row r="8800" spans="1:20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>IF(tbl_bank[[#This Row],[Age]]&lt;30,"&lt;30",IF(tbl_bank[[#This Row],[Age]]&lt;40,"30-39",IF(tbl_bank[[#This Row],[Age]]&lt;50,"40-49",IF(tbl_bank[[#This Row],[Age]]&lt;60,"50-59","60+"))))</f>
        <v>&lt;30</v>
      </c>
      <c r="P8800">
        <f>IF(tbl_bank[[#This Row],[Balance]]=0,1,0)</f>
        <v>1</v>
      </c>
      <c r="Q8800" t="str">
        <f>IF(tbl_bank[[#This Row],[Balance]]=0,"Zero",IF(tbl_bank[[#This Row],[Balance]]&lt;100000,"1-99k","100k+"))</f>
        <v>Zero</v>
      </c>
      <c r="R8800" t="str">
        <f>IF(tbl_bank[[#This Row],[Tenure]]&lt;=0,"0-1",IF(tbl_bank[[#This Row],[Tenure]]&lt;=4,"2-4",IF(tbl_bank[[#This Row],[Tenure]]&lt;=7,"5-7","8-10")))</f>
        <v>5-7</v>
      </c>
      <c r="S8800" t="str">
        <f>IF(tbl_bank[[#This Row],[NumOfProducts]]&gt;=3,"3+",TEXT(tbl_bank[[#This Row],[NumOfProducts]],"0"))</f>
        <v>2</v>
      </c>
      <c r="T8800" t="str">
        <f>IF(tbl_bank[[#This Row],[CreditScore]]&lt;580,"&lt;580",IF(tbl_bank[[#This Row],[CreditScore]]&lt;670,"580-669",IF(tbl_bank[[#This Row],[CreditScore]]&lt;740,"670-739","740+")))</f>
        <v>&lt;580</v>
      </c>
    </row>
    <row r="8801" spans="1:20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>IF(tbl_bank[[#This Row],[Age]]&lt;30,"&lt;30",IF(tbl_bank[[#This Row],[Age]]&lt;40,"30-39",IF(tbl_bank[[#This Row],[Age]]&lt;50,"40-49",IF(tbl_bank[[#This Row],[Age]]&lt;60,"50-59","60+"))))</f>
        <v>30-39</v>
      </c>
      <c r="P8801">
        <f>IF(tbl_bank[[#This Row],[Balance]]=0,1,0)</f>
        <v>1</v>
      </c>
      <c r="Q8801" t="str">
        <f>IF(tbl_bank[[#This Row],[Balance]]=0,"Zero",IF(tbl_bank[[#This Row],[Balance]]&lt;100000,"1-99k","100k+"))</f>
        <v>Zero</v>
      </c>
      <c r="R8801" t="str">
        <f>IF(tbl_bank[[#This Row],[Tenure]]&lt;=0,"0-1",IF(tbl_bank[[#This Row],[Tenure]]&lt;=4,"2-4",IF(tbl_bank[[#This Row],[Tenure]]&lt;=7,"5-7","8-10")))</f>
        <v>2-4</v>
      </c>
      <c r="S8801" t="str">
        <f>IF(tbl_bank[[#This Row],[NumOfProducts]]&gt;=3,"3+",TEXT(tbl_bank[[#This Row],[NumOfProducts]],"0"))</f>
        <v>2</v>
      </c>
      <c r="T8801" t="str">
        <f>IF(tbl_bank[[#This Row],[CreditScore]]&lt;580,"&lt;580",IF(tbl_bank[[#This Row],[CreditScore]]&lt;670,"580-669",IF(tbl_bank[[#This Row],[CreditScore]]&lt;740,"670-739","740+")))</f>
        <v>&lt;580</v>
      </c>
    </row>
    <row r="8802" spans="1:20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>IF(tbl_bank[[#This Row],[Age]]&lt;30,"&lt;30",IF(tbl_bank[[#This Row],[Age]]&lt;40,"30-39",IF(tbl_bank[[#This Row],[Age]]&lt;50,"40-49",IF(tbl_bank[[#This Row],[Age]]&lt;60,"50-59","60+"))))</f>
        <v>30-39</v>
      </c>
      <c r="P8802">
        <f>IF(tbl_bank[[#This Row],[Balance]]=0,1,0)</f>
        <v>0</v>
      </c>
      <c r="Q8802" t="str">
        <f>IF(tbl_bank[[#This Row],[Balance]]=0,"Zero",IF(tbl_bank[[#This Row],[Balance]]&lt;100000,"1-99k","100k+"))</f>
        <v>100k+</v>
      </c>
      <c r="R8802" t="str">
        <f>IF(tbl_bank[[#This Row],[Tenure]]&lt;=0,"0-1",IF(tbl_bank[[#This Row],[Tenure]]&lt;=4,"2-4",IF(tbl_bank[[#This Row],[Tenure]]&lt;=7,"5-7","8-10")))</f>
        <v>8-10</v>
      </c>
      <c r="S8802" t="str">
        <f>IF(tbl_bank[[#This Row],[NumOfProducts]]&gt;=3,"3+",TEXT(tbl_bank[[#This Row],[NumOfProducts]],"0"))</f>
        <v>1</v>
      </c>
      <c r="T8802" t="str">
        <f>IF(tbl_bank[[#This Row],[CreditScore]]&lt;580,"&lt;580",IF(tbl_bank[[#This Row],[CreditScore]]&lt;670,"580-669",IF(tbl_bank[[#This Row],[CreditScore]]&lt;740,"670-739","740+")))</f>
        <v>670-739</v>
      </c>
    </row>
    <row r="8803" spans="1:20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>IF(tbl_bank[[#This Row],[Age]]&lt;30,"&lt;30",IF(tbl_bank[[#This Row],[Age]]&lt;40,"30-39",IF(tbl_bank[[#This Row],[Age]]&lt;50,"40-49",IF(tbl_bank[[#This Row],[Age]]&lt;60,"50-59","60+"))))</f>
        <v>50-59</v>
      </c>
      <c r="P8803">
        <f>IF(tbl_bank[[#This Row],[Balance]]=0,1,0)</f>
        <v>0</v>
      </c>
      <c r="Q8803" t="str">
        <f>IF(tbl_bank[[#This Row],[Balance]]=0,"Zero",IF(tbl_bank[[#This Row],[Balance]]&lt;100000,"1-99k","100k+"))</f>
        <v>100k+</v>
      </c>
      <c r="R8803" t="str">
        <f>IF(tbl_bank[[#This Row],[Tenure]]&lt;=0,"0-1",IF(tbl_bank[[#This Row],[Tenure]]&lt;=4,"2-4",IF(tbl_bank[[#This Row],[Tenure]]&lt;=7,"5-7","8-10")))</f>
        <v>5-7</v>
      </c>
      <c r="S8803" t="str">
        <f>IF(tbl_bank[[#This Row],[NumOfProducts]]&gt;=3,"3+",TEXT(tbl_bank[[#This Row],[NumOfProducts]],"0"))</f>
        <v>1</v>
      </c>
      <c r="T8803" t="str">
        <f>IF(tbl_bank[[#This Row],[CreditScore]]&lt;580,"&lt;580",IF(tbl_bank[[#This Row],[CreditScore]]&lt;670,"580-669",IF(tbl_bank[[#This Row],[CreditScore]]&lt;740,"670-739","740+")))</f>
        <v>&lt;580</v>
      </c>
    </row>
    <row r="8804" spans="1:20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>IF(tbl_bank[[#This Row],[Age]]&lt;30,"&lt;30",IF(tbl_bank[[#This Row],[Age]]&lt;40,"30-39",IF(tbl_bank[[#This Row],[Age]]&lt;50,"40-49",IF(tbl_bank[[#This Row],[Age]]&lt;60,"50-59","60+"))))</f>
        <v>40-49</v>
      </c>
      <c r="P8804">
        <f>IF(tbl_bank[[#This Row],[Balance]]=0,1,0)</f>
        <v>1</v>
      </c>
      <c r="Q8804" t="str">
        <f>IF(tbl_bank[[#This Row],[Balance]]=0,"Zero",IF(tbl_bank[[#This Row],[Balance]]&lt;100000,"1-99k","100k+"))</f>
        <v>Zero</v>
      </c>
      <c r="R8804" t="str">
        <f>IF(tbl_bank[[#This Row],[Tenure]]&lt;=0,"0-1",IF(tbl_bank[[#This Row],[Tenure]]&lt;=4,"2-4",IF(tbl_bank[[#This Row],[Tenure]]&lt;=7,"5-7","8-10")))</f>
        <v>5-7</v>
      </c>
      <c r="S8804" t="str">
        <f>IF(tbl_bank[[#This Row],[NumOfProducts]]&gt;=3,"3+",TEXT(tbl_bank[[#This Row],[NumOfProducts]],"0"))</f>
        <v>1</v>
      </c>
      <c r="T8804" t="str">
        <f>IF(tbl_bank[[#This Row],[CreditScore]]&lt;580,"&lt;580",IF(tbl_bank[[#This Row],[CreditScore]]&lt;670,"580-669",IF(tbl_bank[[#This Row],[CreditScore]]&lt;740,"670-739","740+")))</f>
        <v>740+</v>
      </c>
    </row>
    <row r="8805" spans="1:20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>IF(tbl_bank[[#This Row],[Age]]&lt;30,"&lt;30",IF(tbl_bank[[#This Row],[Age]]&lt;40,"30-39",IF(tbl_bank[[#This Row],[Age]]&lt;50,"40-49",IF(tbl_bank[[#This Row],[Age]]&lt;60,"50-59","60+"))))</f>
        <v>40-49</v>
      </c>
      <c r="P8805">
        <f>IF(tbl_bank[[#This Row],[Balance]]=0,1,0)</f>
        <v>0</v>
      </c>
      <c r="Q8805" t="str">
        <f>IF(tbl_bank[[#This Row],[Balance]]=0,"Zero",IF(tbl_bank[[#This Row],[Balance]]&lt;100000,"1-99k","100k+"))</f>
        <v>100k+</v>
      </c>
      <c r="R8805" t="str">
        <f>IF(tbl_bank[[#This Row],[Tenure]]&lt;=0,"0-1",IF(tbl_bank[[#This Row],[Tenure]]&lt;=4,"2-4",IF(tbl_bank[[#This Row],[Tenure]]&lt;=7,"5-7","8-10")))</f>
        <v>5-7</v>
      </c>
      <c r="S8805" t="str">
        <f>IF(tbl_bank[[#This Row],[NumOfProducts]]&gt;=3,"3+",TEXT(tbl_bank[[#This Row],[NumOfProducts]],"0"))</f>
        <v>1</v>
      </c>
      <c r="T8805" t="str">
        <f>IF(tbl_bank[[#This Row],[CreditScore]]&lt;580,"&lt;580",IF(tbl_bank[[#This Row],[CreditScore]]&lt;670,"580-669",IF(tbl_bank[[#This Row],[CreditScore]]&lt;740,"670-739","740+")))</f>
        <v>670-739</v>
      </c>
    </row>
    <row r="8806" spans="1:20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>IF(tbl_bank[[#This Row],[Age]]&lt;30,"&lt;30",IF(tbl_bank[[#This Row],[Age]]&lt;40,"30-39",IF(tbl_bank[[#This Row],[Age]]&lt;50,"40-49",IF(tbl_bank[[#This Row],[Age]]&lt;60,"50-59","60+"))))</f>
        <v>40-49</v>
      </c>
      <c r="P8806">
        <f>IF(tbl_bank[[#This Row],[Balance]]=0,1,0)</f>
        <v>1</v>
      </c>
      <c r="Q8806" t="str">
        <f>IF(tbl_bank[[#This Row],[Balance]]=0,"Zero",IF(tbl_bank[[#This Row],[Balance]]&lt;100000,"1-99k","100k+"))</f>
        <v>Zero</v>
      </c>
      <c r="R8806" t="str">
        <f>IF(tbl_bank[[#This Row],[Tenure]]&lt;=0,"0-1",IF(tbl_bank[[#This Row],[Tenure]]&lt;=4,"2-4",IF(tbl_bank[[#This Row],[Tenure]]&lt;=7,"5-7","8-10")))</f>
        <v>2-4</v>
      </c>
      <c r="S8806" t="str">
        <f>IF(tbl_bank[[#This Row],[NumOfProducts]]&gt;=3,"3+",TEXT(tbl_bank[[#This Row],[NumOfProducts]],"0"))</f>
        <v>2</v>
      </c>
      <c r="T8806" t="str">
        <f>IF(tbl_bank[[#This Row],[CreditScore]]&lt;580,"&lt;580",IF(tbl_bank[[#This Row],[CreditScore]]&lt;670,"580-669",IF(tbl_bank[[#This Row],[CreditScore]]&lt;740,"670-739","740+")))</f>
        <v>740+</v>
      </c>
    </row>
    <row r="8807" spans="1:20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>IF(tbl_bank[[#This Row],[Age]]&lt;30,"&lt;30",IF(tbl_bank[[#This Row],[Age]]&lt;40,"30-39",IF(tbl_bank[[#This Row],[Age]]&lt;50,"40-49",IF(tbl_bank[[#This Row],[Age]]&lt;60,"50-59","60+"))))</f>
        <v>30-39</v>
      </c>
      <c r="P8807">
        <f>IF(tbl_bank[[#This Row],[Balance]]=0,1,0)</f>
        <v>1</v>
      </c>
      <c r="Q8807" t="str">
        <f>IF(tbl_bank[[#This Row],[Balance]]=0,"Zero",IF(tbl_bank[[#This Row],[Balance]]&lt;100000,"1-99k","100k+"))</f>
        <v>Zero</v>
      </c>
      <c r="R8807" t="str">
        <f>IF(tbl_bank[[#This Row],[Tenure]]&lt;=0,"0-1",IF(tbl_bank[[#This Row],[Tenure]]&lt;=4,"2-4",IF(tbl_bank[[#This Row],[Tenure]]&lt;=7,"5-7","8-10")))</f>
        <v>8-10</v>
      </c>
      <c r="S8807" t="str">
        <f>IF(tbl_bank[[#This Row],[NumOfProducts]]&gt;=3,"3+",TEXT(tbl_bank[[#This Row],[NumOfProducts]],"0"))</f>
        <v>2</v>
      </c>
      <c r="T8807" t="str">
        <f>IF(tbl_bank[[#This Row],[CreditScore]]&lt;580,"&lt;580",IF(tbl_bank[[#This Row],[CreditScore]]&lt;670,"580-669",IF(tbl_bank[[#This Row],[CreditScore]]&lt;740,"670-739","740+")))</f>
        <v>740+</v>
      </c>
    </row>
    <row r="8808" spans="1:20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>IF(tbl_bank[[#This Row],[Age]]&lt;30,"&lt;30",IF(tbl_bank[[#This Row],[Age]]&lt;40,"30-39",IF(tbl_bank[[#This Row],[Age]]&lt;50,"40-49",IF(tbl_bank[[#This Row],[Age]]&lt;60,"50-59","60+"))))</f>
        <v>30-39</v>
      </c>
      <c r="P8808">
        <f>IF(tbl_bank[[#This Row],[Balance]]=0,1,0)</f>
        <v>0</v>
      </c>
      <c r="Q8808" t="str">
        <f>IF(tbl_bank[[#This Row],[Balance]]=0,"Zero",IF(tbl_bank[[#This Row],[Balance]]&lt;100000,"1-99k","100k+"))</f>
        <v>100k+</v>
      </c>
      <c r="R8808" t="str">
        <f>IF(tbl_bank[[#This Row],[Tenure]]&lt;=0,"0-1",IF(tbl_bank[[#This Row],[Tenure]]&lt;=4,"2-4",IF(tbl_bank[[#This Row],[Tenure]]&lt;=7,"5-7","8-10")))</f>
        <v>5-7</v>
      </c>
      <c r="S8808" t="str">
        <f>IF(tbl_bank[[#This Row],[NumOfProducts]]&gt;=3,"3+",TEXT(tbl_bank[[#This Row],[NumOfProducts]],"0"))</f>
        <v>2</v>
      </c>
      <c r="T8808" t="str">
        <f>IF(tbl_bank[[#This Row],[CreditScore]]&lt;580,"&lt;580",IF(tbl_bank[[#This Row],[CreditScore]]&lt;670,"580-669",IF(tbl_bank[[#This Row],[CreditScore]]&lt;740,"670-739","740+")))</f>
        <v>670-739</v>
      </c>
    </row>
    <row r="8809" spans="1:20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>IF(tbl_bank[[#This Row],[Age]]&lt;30,"&lt;30",IF(tbl_bank[[#This Row],[Age]]&lt;40,"30-39",IF(tbl_bank[[#This Row],[Age]]&lt;50,"40-49",IF(tbl_bank[[#This Row],[Age]]&lt;60,"50-59","60+"))))</f>
        <v>60+</v>
      </c>
      <c r="P8809">
        <f>IF(tbl_bank[[#This Row],[Balance]]=0,1,0)</f>
        <v>0</v>
      </c>
      <c r="Q8809" t="str">
        <f>IF(tbl_bank[[#This Row],[Balance]]=0,"Zero",IF(tbl_bank[[#This Row],[Balance]]&lt;100000,"1-99k","100k+"))</f>
        <v>1-99k</v>
      </c>
      <c r="R8809" t="str">
        <f>IF(tbl_bank[[#This Row],[Tenure]]&lt;=0,"0-1",IF(tbl_bank[[#This Row],[Tenure]]&lt;=4,"2-4",IF(tbl_bank[[#This Row],[Tenure]]&lt;=7,"5-7","8-10")))</f>
        <v>2-4</v>
      </c>
      <c r="S8809" t="str">
        <f>IF(tbl_bank[[#This Row],[NumOfProducts]]&gt;=3,"3+",TEXT(tbl_bank[[#This Row],[NumOfProducts]],"0"))</f>
        <v>2</v>
      </c>
      <c r="T8809" t="str">
        <f>IF(tbl_bank[[#This Row],[CreditScore]]&lt;580,"&lt;580",IF(tbl_bank[[#This Row],[CreditScore]]&lt;670,"580-669",IF(tbl_bank[[#This Row],[CreditScore]]&lt;740,"670-739","740+")))</f>
        <v>580-669</v>
      </c>
    </row>
    <row r="8810" spans="1:20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>IF(tbl_bank[[#This Row],[Age]]&lt;30,"&lt;30",IF(tbl_bank[[#This Row],[Age]]&lt;40,"30-39",IF(tbl_bank[[#This Row],[Age]]&lt;50,"40-49",IF(tbl_bank[[#This Row],[Age]]&lt;60,"50-59","60+"))))</f>
        <v>30-39</v>
      </c>
      <c r="P8810">
        <f>IF(tbl_bank[[#This Row],[Balance]]=0,1,0)</f>
        <v>0</v>
      </c>
      <c r="Q8810" t="str">
        <f>IF(tbl_bank[[#This Row],[Balance]]=0,"Zero",IF(tbl_bank[[#This Row],[Balance]]&lt;100000,"1-99k","100k+"))</f>
        <v>100k+</v>
      </c>
      <c r="R8810" t="str">
        <f>IF(tbl_bank[[#This Row],[Tenure]]&lt;=0,"0-1",IF(tbl_bank[[#This Row],[Tenure]]&lt;=4,"2-4",IF(tbl_bank[[#This Row],[Tenure]]&lt;=7,"5-7","8-10")))</f>
        <v>5-7</v>
      </c>
      <c r="S8810" t="str">
        <f>IF(tbl_bank[[#This Row],[NumOfProducts]]&gt;=3,"3+",TEXT(tbl_bank[[#This Row],[NumOfProducts]],"0"))</f>
        <v>1</v>
      </c>
      <c r="T8810" t="str">
        <f>IF(tbl_bank[[#This Row],[CreditScore]]&lt;580,"&lt;580",IF(tbl_bank[[#This Row],[CreditScore]]&lt;670,"580-669",IF(tbl_bank[[#This Row],[CreditScore]]&lt;740,"670-739","740+")))</f>
        <v>740+</v>
      </c>
    </row>
    <row r="8811" spans="1:20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>IF(tbl_bank[[#This Row],[Age]]&lt;30,"&lt;30",IF(tbl_bank[[#This Row],[Age]]&lt;40,"30-39",IF(tbl_bank[[#This Row],[Age]]&lt;50,"40-49",IF(tbl_bank[[#This Row],[Age]]&lt;60,"50-59","60+"))))</f>
        <v>30-39</v>
      </c>
      <c r="P8811">
        <f>IF(tbl_bank[[#This Row],[Balance]]=0,1,0)</f>
        <v>0</v>
      </c>
      <c r="Q8811" t="str">
        <f>IF(tbl_bank[[#This Row],[Balance]]=0,"Zero",IF(tbl_bank[[#This Row],[Balance]]&lt;100000,"1-99k","100k+"))</f>
        <v>100k+</v>
      </c>
      <c r="R8811" t="str">
        <f>IF(tbl_bank[[#This Row],[Tenure]]&lt;=0,"0-1",IF(tbl_bank[[#This Row],[Tenure]]&lt;=4,"2-4",IF(tbl_bank[[#This Row],[Tenure]]&lt;=7,"5-7","8-10")))</f>
        <v>5-7</v>
      </c>
      <c r="S8811" t="str">
        <f>IF(tbl_bank[[#This Row],[NumOfProducts]]&gt;=3,"3+",TEXT(tbl_bank[[#This Row],[NumOfProducts]],"0"))</f>
        <v>2</v>
      </c>
      <c r="T8811" t="str">
        <f>IF(tbl_bank[[#This Row],[CreditScore]]&lt;580,"&lt;580",IF(tbl_bank[[#This Row],[CreditScore]]&lt;670,"580-669",IF(tbl_bank[[#This Row],[CreditScore]]&lt;740,"670-739","740+")))</f>
        <v>580-669</v>
      </c>
    </row>
    <row r="8812" spans="1:20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>IF(tbl_bank[[#This Row],[Age]]&lt;30,"&lt;30",IF(tbl_bank[[#This Row],[Age]]&lt;40,"30-39",IF(tbl_bank[[#This Row],[Age]]&lt;50,"40-49",IF(tbl_bank[[#This Row],[Age]]&lt;60,"50-59","60+"))))</f>
        <v>&lt;30</v>
      </c>
      <c r="P8812">
        <f>IF(tbl_bank[[#This Row],[Balance]]=0,1,0)</f>
        <v>0</v>
      </c>
      <c r="Q8812" t="str">
        <f>IF(tbl_bank[[#This Row],[Balance]]=0,"Zero",IF(tbl_bank[[#This Row],[Balance]]&lt;100000,"1-99k","100k+"))</f>
        <v>100k+</v>
      </c>
      <c r="R8812" t="str">
        <f>IF(tbl_bank[[#This Row],[Tenure]]&lt;=0,"0-1",IF(tbl_bank[[#This Row],[Tenure]]&lt;=4,"2-4",IF(tbl_bank[[#This Row],[Tenure]]&lt;=7,"5-7","8-10")))</f>
        <v>8-10</v>
      </c>
      <c r="S8812" t="str">
        <f>IF(tbl_bank[[#This Row],[NumOfProducts]]&gt;=3,"3+",TEXT(tbl_bank[[#This Row],[NumOfProducts]],"0"))</f>
        <v>2</v>
      </c>
      <c r="T8812" t="str">
        <f>IF(tbl_bank[[#This Row],[CreditScore]]&lt;580,"&lt;580",IF(tbl_bank[[#This Row],[CreditScore]]&lt;670,"580-669",IF(tbl_bank[[#This Row],[CreditScore]]&lt;740,"670-739","740+")))</f>
        <v>670-739</v>
      </c>
    </row>
    <row r="8813" spans="1:20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>IF(tbl_bank[[#This Row],[Age]]&lt;30,"&lt;30",IF(tbl_bank[[#This Row],[Age]]&lt;40,"30-39",IF(tbl_bank[[#This Row],[Age]]&lt;50,"40-49",IF(tbl_bank[[#This Row],[Age]]&lt;60,"50-59","60+"))))</f>
        <v>30-39</v>
      </c>
      <c r="P8813">
        <f>IF(tbl_bank[[#This Row],[Balance]]=0,1,0)</f>
        <v>0</v>
      </c>
      <c r="Q8813" t="str">
        <f>IF(tbl_bank[[#This Row],[Balance]]=0,"Zero",IF(tbl_bank[[#This Row],[Balance]]&lt;100000,"1-99k","100k+"))</f>
        <v>1-99k</v>
      </c>
      <c r="R8813" t="str">
        <f>IF(tbl_bank[[#This Row],[Tenure]]&lt;=0,"0-1",IF(tbl_bank[[#This Row],[Tenure]]&lt;=4,"2-4",IF(tbl_bank[[#This Row],[Tenure]]&lt;=7,"5-7","8-10")))</f>
        <v>5-7</v>
      </c>
      <c r="S8813" t="str">
        <f>IF(tbl_bank[[#This Row],[NumOfProducts]]&gt;=3,"3+",TEXT(tbl_bank[[#This Row],[NumOfProducts]],"0"))</f>
        <v>1</v>
      </c>
      <c r="T8813" t="str">
        <f>IF(tbl_bank[[#This Row],[CreditScore]]&lt;580,"&lt;580",IF(tbl_bank[[#This Row],[CreditScore]]&lt;670,"580-669",IF(tbl_bank[[#This Row],[CreditScore]]&lt;740,"670-739","740+")))</f>
        <v>580-669</v>
      </c>
    </row>
    <row r="8814" spans="1:20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>IF(tbl_bank[[#This Row],[Age]]&lt;30,"&lt;30",IF(tbl_bank[[#This Row],[Age]]&lt;40,"30-39",IF(tbl_bank[[#This Row],[Age]]&lt;50,"40-49",IF(tbl_bank[[#This Row],[Age]]&lt;60,"50-59","60+"))))</f>
        <v>&lt;30</v>
      </c>
      <c r="P8814">
        <f>IF(tbl_bank[[#This Row],[Balance]]=0,1,0)</f>
        <v>0</v>
      </c>
      <c r="Q8814" t="str">
        <f>IF(tbl_bank[[#This Row],[Balance]]=0,"Zero",IF(tbl_bank[[#This Row],[Balance]]&lt;100000,"1-99k","100k+"))</f>
        <v>100k+</v>
      </c>
      <c r="R8814" t="str">
        <f>IF(tbl_bank[[#This Row],[Tenure]]&lt;=0,"0-1",IF(tbl_bank[[#This Row],[Tenure]]&lt;=4,"2-4",IF(tbl_bank[[#This Row],[Tenure]]&lt;=7,"5-7","8-10")))</f>
        <v>2-4</v>
      </c>
      <c r="S8814" t="str">
        <f>IF(tbl_bank[[#This Row],[NumOfProducts]]&gt;=3,"3+",TEXT(tbl_bank[[#This Row],[NumOfProducts]],"0"))</f>
        <v>2</v>
      </c>
      <c r="T8814" t="str">
        <f>IF(tbl_bank[[#This Row],[CreditScore]]&lt;580,"&lt;580",IF(tbl_bank[[#This Row],[CreditScore]]&lt;670,"580-669",IF(tbl_bank[[#This Row],[CreditScore]]&lt;740,"670-739","740+")))</f>
        <v>580-669</v>
      </c>
    </row>
    <row r="8815" spans="1:20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>IF(tbl_bank[[#This Row],[Age]]&lt;30,"&lt;30",IF(tbl_bank[[#This Row],[Age]]&lt;40,"30-39",IF(tbl_bank[[#This Row],[Age]]&lt;50,"40-49",IF(tbl_bank[[#This Row],[Age]]&lt;60,"50-59","60+"))))</f>
        <v>&lt;30</v>
      </c>
      <c r="P8815">
        <f>IF(tbl_bank[[#This Row],[Balance]]=0,1,0)</f>
        <v>0</v>
      </c>
      <c r="Q8815" t="str">
        <f>IF(tbl_bank[[#This Row],[Balance]]=0,"Zero",IF(tbl_bank[[#This Row],[Balance]]&lt;100000,"1-99k","100k+"))</f>
        <v>100k+</v>
      </c>
      <c r="R8815" t="str">
        <f>IF(tbl_bank[[#This Row],[Tenure]]&lt;=0,"0-1",IF(tbl_bank[[#This Row],[Tenure]]&lt;=4,"2-4",IF(tbl_bank[[#This Row],[Tenure]]&lt;=7,"5-7","8-10")))</f>
        <v>8-10</v>
      </c>
      <c r="S8815" t="str">
        <f>IF(tbl_bank[[#This Row],[NumOfProducts]]&gt;=3,"3+",TEXT(tbl_bank[[#This Row],[NumOfProducts]],"0"))</f>
        <v>1</v>
      </c>
      <c r="T8815" t="str">
        <f>IF(tbl_bank[[#This Row],[CreditScore]]&lt;580,"&lt;580",IF(tbl_bank[[#This Row],[CreditScore]]&lt;670,"580-669",IF(tbl_bank[[#This Row],[CreditScore]]&lt;740,"670-739","740+")))</f>
        <v>740+</v>
      </c>
    </row>
    <row r="8816" spans="1:20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>IF(tbl_bank[[#This Row],[Age]]&lt;30,"&lt;30",IF(tbl_bank[[#This Row],[Age]]&lt;40,"30-39",IF(tbl_bank[[#This Row],[Age]]&lt;50,"40-49",IF(tbl_bank[[#This Row],[Age]]&lt;60,"50-59","60+"))))</f>
        <v>50-59</v>
      </c>
      <c r="P8816">
        <f>IF(tbl_bank[[#This Row],[Balance]]=0,1,0)</f>
        <v>1</v>
      </c>
      <c r="Q8816" t="str">
        <f>IF(tbl_bank[[#This Row],[Balance]]=0,"Zero",IF(tbl_bank[[#This Row],[Balance]]&lt;100000,"1-99k","100k+"))</f>
        <v>Zero</v>
      </c>
      <c r="R8816" t="str">
        <f>IF(tbl_bank[[#This Row],[Tenure]]&lt;=0,"0-1",IF(tbl_bank[[#This Row],[Tenure]]&lt;=4,"2-4",IF(tbl_bank[[#This Row],[Tenure]]&lt;=7,"5-7","8-10")))</f>
        <v>2-4</v>
      </c>
      <c r="S8816" t="str">
        <f>IF(tbl_bank[[#This Row],[NumOfProducts]]&gt;=3,"3+",TEXT(tbl_bank[[#This Row],[NumOfProducts]],"0"))</f>
        <v>2</v>
      </c>
      <c r="T8816" t="str">
        <f>IF(tbl_bank[[#This Row],[CreditScore]]&lt;580,"&lt;580",IF(tbl_bank[[#This Row],[CreditScore]]&lt;670,"580-669",IF(tbl_bank[[#This Row],[CreditScore]]&lt;740,"670-739","740+")))</f>
        <v>740+</v>
      </c>
    </row>
    <row r="8817" spans="1:20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>IF(tbl_bank[[#This Row],[Age]]&lt;30,"&lt;30",IF(tbl_bank[[#This Row],[Age]]&lt;40,"30-39",IF(tbl_bank[[#This Row],[Age]]&lt;50,"40-49",IF(tbl_bank[[#This Row],[Age]]&lt;60,"50-59","60+"))))</f>
        <v>40-49</v>
      </c>
      <c r="P8817">
        <f>IF(tbl_bank[[#This Row],[Balance]]=0,1,0)</f>
        <v>0</v>
      </c>
      <c r="Q8817" t="str">
        <f>IF(tbl_bank[[#This Row],[Balance]]=0,"Zero",IF(tbl_bank[[#This Row],[Balance]]&lt;100000,"1-99k","100k+"))</f>
        <v>100k+</v>
      </c>
      <c r="R8817" t="str">
        <f>IF(tbl_bank[[#This Row],[Tenure]]&lt;=0,"0-1",IF(tbl_bank[[#This Row],[Tenure]]&lt;=4,"2-4",IF(tbl_bank[[#This Row],[Tenure]]&lt;=7,"5-7","8-10")))</f>
        <v>2-4</v>
      </c>
      <c r="S8817" t="str">
        <f>IF(tbl_bank[[#This Row],[NumOfProducts]]&gt;=3,"3+",TEXT(tbl_bank[[#This Row],[NumOfProducts]],"0"))</f>
        <v>2</v>
      </c>
      <c r="T8817" t="str">
        <f>IF(tbl_bank[[#This Row],[CreditScore]]&lt;580,"&lt;580",IF(tbl_bank[[#This Row],[CreditScore]]&lt;670,"580-669",IF(tbl_bank[[#This Row],[CreditScore]]&lt;740,"670-739","740+")))</f>
        <v>580-669</v>
      </c>
    </row>
    <row r="8818" spans="1:20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>IF(tbl_bank[[#This Row],[Age]]&lt;30,"&lt;30",IF(tbl_bank[[#This Row],[Age]]&lt;40,"30-39",IF(tbl_bank[[#This Row],[Age]]&lt;50,"40-49",IF(tbl_bank[[#This Row],[Age]]&lt;60,"50-59","60+"))))</f>
        <v>30-39</v>
      </c>
      <c r="P8818">
        <f>IF(tbl_bank[[#This Row],[Balance]]=0,1,0)</f>
        <v>0</v>
      </c>
      <c r="Q8818" t="str">
        <f>IF(tbl_bank[[#This Row],[Balance]]=0,"Zero",IF(tbl_bank[[#This Row],[Balance]]&lt;100000,"1-99k","100k+"))</f>
        <v>100k+</v>
      </c>
      <c r="R8818" t="str">
        <f>IF(tbl_bank[[#This Row],[Tenure]]&lt;=0,"0-1",IF(tbl_bank[[#This Row],[Tenure]]&lt;=4,"2-4",IF(tbl_bank[[#This Row],[Tenure]]&lt;=7,"5-7","8-10")))</f>
        <v>5-7</v>
      </c>
      <c r="S8818" t="str">
        <f>IF(tbl_bank[[#This Row],[NumOfProducts]]&gt;=3,"3+",TEXT(tbl_bank[[#This Row],[NumOfProducts]],"0"))</f>
        <v>2</v>
      </c>
      <c r="T8818" t="str">
        <f>IF(tbl_bank[[#This Row],[CreditScore]]&lt;580,"&lt;580",IF(tbl_bank[[#This Row],[CreditScore]]&lt;670,"580-669",IF(tbl_bank[[#This Row],[CreditScore]]&lt;740,"670-739","740+")))</f>
        <v>670-739</v>
      </c>
    </row>
    <row r="8819" spans="1:20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>IF(tbl_bank[[#This Row],[Age]]&lt;30,"&lt;30",IF(tbl_bank[[#This Row],[Age]]&lt;40,"30-39",IF(tbl_bank[[#This Row],[Age]]&lt;50,"40-49",IF(tbl_bank[[#This Row],[Age]]&lt;60,"50-59","60+"))))</f>
        <v>40-49</v>
      </c>
      <c r="P8819">
        <f>IF(tbl_bank[[#This Row],[Balance]]=0,1,0)</f>
        <v>0</v>
      </c>
      <c r="Q8819" t="str">
        <f>IF(tbl_bank[[#This Row],[Balance]]=0,"Zero",IF(tbl_bank[[#This Row],[Balance]]&lt;100000,"1-99k","100k+"))</f>
        <v>100k+</v>
      </c>
      <c r="R8819" t="str">
        <f>IF(tbl_bank[[#This Row],[Tenure]]&lt;=0,"0-1",IF(tbl_bank[[#This Row],[Tenure]]&lt;=4,"2-4",IF(tbl_bank[[#This Row],[Tenure]]&lt;=7,"5-7","8-10")))</f>
        <v>2-4</v>
      </c>
      <c r="S8819" t="str">
        <f>IF(tbl_bank[[#This Row],[NumOfProducts]]&gt;=3,"3+",TEXT(tbl_bank[[#This Row],[NumOfProducts]],"0"))</f>
        <v>1</v>
      </c>
      <c r="T8819" t="str">
        <f>IF(tbl_bank[[#This Row],[CreditScore]]&lt;580,"&lt;580",IF(tbl_bank[[#This Row],[CreditScore]]&lt;670,"580-669",IF(tbl_bank[[#This Row],[CreditScore]]&lt;740,"670-739","740+")))</f>
        <v>&lt;580</v>
      </c>
    </row>
    <row r="8820" spans="1:20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>IF(tbl_bank[[#This Row],[Age]]&lt;30,"&lt;30",IF(tbl_bank[[#This Row],[Age]]&lt;40,"30-39",IF(tbl_bank[[#This Row],[Age]]&lt;50,"40-49",IF(tbl_bank[[#This Row],[Age]]&lt;60,"50-59","60+"))))</f>
        <v>30-39</v>
      </c>
      <c r="P8820">
        <f>IF(tbl_bank[[#This Row],[Balance]]=0,1,0)</f>
        <v>1</v>
      </c>
      <c r="Q8820" t="str">
        <f>IF(tbl_bank[[#This Row],[Balance]]=0,"Zero",IF(tbl_bank[[#This Row],[Balance]]&lt;100000,"1-99k","100k+"))</f>
        <v>Zero</v>
      </c>
      <c r="R8820" t="str">
        <f>IF(tbl_bank[[#This Row],[Tenure]]&lt;=0,"0-1",IF(tbl_bank[[#This Row],[Tenure]]&lt;=4,"2-4",IF(tbl_bank[[#This Row],[Tenure]]&lt;=7,"5-7","8-10")))</f>
        <v>2-4</v>
      </c>
      <c r="S8820" t="str">
        <f>IF(tbl_bank[[#This Row],[NumOfProducts]]&gt;=3,"3+",TEXT(tbl_bank[[#This Row],[NumOfProducts]],"0"))</f>
        <v>2</v>
      </c>
      <c r="T8820" t="str">
        <f>IF(tbl_bank[[#This Row],[CreditScore]]&lt;580,"&lt;580",IF(tbl_bank[[#This Row],[CreditScore]]&lt;670,"580-669",IF(tbl_bank[[#This Row],[CreditScore]]&lt;740,"670-739","740+")))</f>
        <v>670-739</v>
      </c>
    </row>
    <row r="8821" spans="1:20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>IF(tbl_bank[[#This Row],[Age]]&lt;30,"&lt;30",IF(tbl_bank[[#This Row],[Age]]&lt;40,"30-39",IF(tbl_bank[[#This Row],[Age]]&lt;50,"40-49",IF(tbl_bank[[#This Row],[Age]]&lt;60,"50-59","60+"))))</f>
        <v>30-39</v>
      </c>
      <c r="P8821">
        <f>IF(tbl_bank[[#This Row],[Balance]]=0,1,0)</f>
        <v>0</v>
      </c>
      <c r="Q8821" t="str">
        <f>IF(tbl_bank[[#This Row],[Balance]]=0,"Zero",IF(tbl_bank[[#This Row],[Balance]]&lt;100000,"1-99k","100k+"))</f>
        <v>100k+</v>
      </c>
      <c r="R8821" t="str">
        <f>IF(tbl_bank[[#This Row],[Tenure]]&lt;=0,"0-1",IF(tbl_bank[[#This Row],[Tenure]]&lt;=4,"2-4",IF(tbl_bank[[#This Row],[Tenure]]&lt;=7,"5-7","8-10")))</f>
        <v>8-10</v>
      </c>
      <c r="S8821" t="str">
        <f>IF(tbl_bank[[#This Row],[NumOfProducts]]&gt;=3,"3+",TEXT(tbl_bank[[#This Row],[NumOfProducts]],"0"))</f>
        <v>1</v>
      </c>
      <c r="T8821" t="str">
        <f>IF(tbl_bank[[#This Row],[CreditScore]]&lt;580,"&lt;580",IF(tbl_bank[[#This Row],[CreditScore]]&lt;670,"580-669",IF(tbl_bank[[#This Row],[CreditScore]]&lt;740,"670-739","740+")))</f>
        <v>580-669</v>
      </c>
    </row>
    <row r="8822" spans="1:20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>IF(tbl_bank[[#This Row],[Age]]&lt;30,"&lt;30",IF(tbl_bank[[#This Row],[Age]]&lt;40,"30-39",IF(tbl_bank[[#This Row],[Age]]&lt;50,"40-49",IF(tbl_bank[[#This Row],[Age]]&lt;60,"50-59","60+"))))</f>
        <v>30-39</v>
      </c>
      <c r="P8822">
        <f>IF(tbl_bank[[#This Row],[Balance]]=0,1,0)</f>
        <v>0</v>
      </c>
      <c r="Q8822" t="str">
        <f>IF(tbl_bank[[#This Row],[Balance]]=0,"Zero",IF(tbl_bank[[#This Row],[Balance]]&lt;100000,"1-99k","100k+"))</f>
        <v>100k+</v>
      </c>
      <c r="R8822" t="str">
        <f>IF(tbl_bank[[#This Row],[Tenure]]&lt;=0,"0-1",IF(tbl_bank[[#This Row],[Tenure]]&lt;=4,"2-4",IF(tbl_bank[[#This Row],[Tenure]]&lt;=7,"5-7","8-10")))</f>
        <v>8-10</v>
      </c>
      <c r="S8822" t="str">
        <f>IF(tbl_bank[[#This Row],[NumOfProducts]]&gt;=3,"3+",TEXT(tbl_bank[[#This Row],[NumOfProducts]],"0"))</f>
        <v>1</v>
      </c>
      <c r="T8822" t="str">
        <f>IF(tbl_bank[[#This Row],[CreditScore]]&lt;580,"&lt;580",IF(tbl_bank[[#This Row],[CreditScore]]&lt;670,"580-669",IF(tbl_bank[[#This Row],[CreditScore]]&lt;740,"670-739","740+")))</f>
        <v>580-669</v>
      </c>
    </row>
    <row r="8823" spans="1:20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>IF(tbl_bank[[#This Row],[Age]]&lt;30,"&lt;30",IF(tbl_bank[[#This Row],[Age]]&lt;40,"30-39",IF(tbl_bank[[#This Row],[Age]]&lt;50,"40-49",IF(tbl_bank[[#This Row],[Age]]&lt;60,"50-59","60+"))))</f>
        <v>40-49</v>
      </c>
      <c r="P8823">
        <f>IF(tbl_bank[[#This Row],[Balance]]=0,1,0)</f>
        <v>0</v>
      </c>
      <c r="Q8823" t="str">
        <f>IF(tbl_bank[[#This Row],[Balance]]=0,"Zero",IF(tbl_bank[[#This Row],[Balance]]&lt;100000,"1-99k","100k+"))</f>
        <v>100k+</v>
      </c>
      <c r="R8823" t="str">
        <f>IF(tbl_bank[[#This Row],[Tenure]]&lt;=0,"0-1",IF(tbl_bank[[#This Row],[Tenure]]&lt;=4,"2-4",IF(tbl_bank[[#This Row],[Tenure]]&lt;=7,"5-7","8-10")))</f>
        <v>5-7</v>
      </c>
      <c r="S8823" t="str">
        <f>IF(tbl_bank[[#This Row],[NumOfProducts]]&gt;=3,"3+",TEXT(tbl_bank[[#This Row],[NumOfProducts]],"0"))</f>
        <v>1</v>
      </c>
      <c r="T8823" t="str">
        <f>IF(tbl_bank[[#This Row],[CreditScore]]&lt;580,"&lt;580",IF(tbl_bank[[#This Row],[CreditScore]]&lt;670,"580-669",IF(tbl_bank[[#This Row],[CreditScore]]&lt;740,"670-739","740+")))</f>
        <v>580-669</v>
      </c>
    </row>
    <row r="8824" spans="1:20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>IF(tbl_bank[[#This Row],[Age]]&lt;30,"&lt;30",IF(tbl_bank[[#This Row],[Age]]&lt;40,"30-39",IF(tbl_bank[[#This Row],[Age]]&lt;50,"40-49",IF(tbl_bank[[#This Row],[Age]]&lt;60,"50-59","60+"))))</f>
        <v>60+</v>
      </c>
      <c r="P8824">
        <f>IF(tbl_bank[[#This Row],[Balance]]=0,1,0)</f>
        <v>1</v>
      </c>
      <c r="Q8824" t="str">
        <f>IF(tbl_bank[[#This Row],[Balance]]=0,"Zero",IF(tbl_bank[[#This Row],[Balance]]&lt;100000,"1-99k","100k+"))</f>
        <v>Zero</v>
      </c>
      <c r="R8824" t="str">
        <f>IF(tbl_bank[[#This Row],[Tenure]]&lt;=0,"0-1",IF(tbl_bank[[#This Row],[Tenure]]&lt;=4,"2-4",IF(tbl_bank[[#This Row],[Tenure]]&lt;=7,"5-7","8-10")))</f>
        <v>2-4</v>
      </c>
      <c r="S8824" t="str">
        <f>IF(tbl_bank[[#This Row],[NumOfProducts]]&gt;=3,"3+",TEXT(tbl_bank[[#This Row],[NumOfProducts]],"0"))</f>
        <v>2</v>
      </c>
      <c r="T8824" t="str">
        <f>IF(tbl_bank[[#This Row],[CreditScore]]&lt;580,"&lt;580",IF(tbl_bank[[#This Row],[CreditScore]]&lt;670,"580-669",IF(tbl_bank[[#This Row],[CreditScore]]&lt;740,"670-739","740+")))</f>
        <v>&lt;580</v>
      </c>
    </row>
    <row r="8825" spans="1:20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>IF(tbl_bank[[#This Row],[Age]]&lt;30,"&lt;30",IF(tbl_bank[[#This Row],[Age]]&lt;40,"30-39",IF(tbl_bank[[#This Row],[Age]]&lt;50,"40-49",IF(tbl_bank[[#This Row],[Age]]&lt;60,"50-59","60+"))))</f>
        <v>50-59</v>
      </c>
      <c r="P8825">
        <f>IF(tbl_bank[[#This Row],[Balance]]=0,1,0)</f>
        <v>0</v>
      </c>
      <c r="Q8825" t="str">
        <f>IF(tbl_bank[[#This Row],[Balance]]=0,"Zero",IF(tbl_bank[[#This Row],[Balance]]&lt;100000,"1-99k","100k+"))</f>
        <v>100k+</v>
      </c>
      <c r="R8825" t="str">
        <f>IF(tbl_bank[[#This Row],[Tenure]]&lt;=0,"0-1",IF(tbl_bank[[#This Row],[Tenure]]&lt;=4,"2-4",IF(tbl_bank[[#This Row],[Tenure]]&lt;=7,"5-7","8-10")))</f>
        <v>2-4</v>
      </c>
      <c r="S8825" t="str">
        <f>IF(tbl_bank[[#This Row],[NumOfProducts]]&gt;=3,"3+",TEXT(tbl_bank[[#This Row],[NumOfProducts]],"0"))</f>
        <v>1</v>
      </c>
      <c r="T8825" t="str">
        <f>IF(tbl_bank[[#This Row],[CreditScore]]&lt;580,"&lt;580",IF(tbl_bank[[#This Row],[CreditScore]]&lt;670,"580-669",IF(tbl_bank[[#This Row],[CreditScore]]&lt;740,"670-739","740+")))</f>
        <v>670-739</v>
      </c>
    </row>
    <row r="8826" spans="1:20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>IF(tbl_bank[[#This Row],[Age]]&lt;30,"&lt;30",IF(tbl_bank[[#This Row],[Age]]&lt;40,"30-39",IF(tbl_bank[[#This Row],[Age]]&lt;50,"40-49",IF(tbl_bank[[#This Row],[Age]]&lt;60,"50-59","60+"))))</f>
        <v>30-39</v>
      </c>
      <c r="P8826">
        <f>IF(tbl_bank[[#This Row],[Balance]]=0,1,0)</f>
        <v>1</v>
      </c>
      <c r="Q8826" t="str">
        <f>IF(tbl_bank[[#This Row],[Balance]]=0,"Zero",IF(tbl_bank[[#This Row],[Balance]]&lt;100000,"1-99k","100k+"))</f>
        <v>Zero</v>
      </c>
      <c r="R8826" t="str">
        <f>IF(tbl_bank[[#This Row],[Tenure]]&lt;=0,"0-1",IF(tbl_bank[[#This Row],[Tenure]]&lt;=4,"2-4",IF(tbl_bank[[#This Row],[Tenure]]&lt;=7,"5-7","8-10")))</f>
        <v>5-7</v>
      </c>
      <c r="S8826" t="str">
        <f>IF(tbl_bank[[#This Row],[NumOfProducts]]&gt;=3,"3+",TEXT(tbl_bank[[#This Row],[NumOfProducts]],"0"))</f>
        <v>2</v>
      </c>
      <c r="T8826" t="str">
        <f>IF(tbl_bank[[#This Row],[CreditScore]]&lt;580,"&lt;580",IF(tbl_bank[[#This Row],[CreditScore]]&lt;670,"580-669",IF(tbl_bank[[#This Row],[CreditScore]]&lt;740,"670-739","740+")))</f>
        <v>580-669</v>
      </c>
    </row>
    <row r="8827" spans="1:20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>IF(tbl_bank[[#This Row],[Age]]&lt;30,"&lt;30",IF(tbl_bank[[#This Row],[Age]]&lt;40,"30-39",IF(tbl_bank[[#This Row],[Age]]&lt;50,"40-49",IF(tbl_bank[[#This Row],[Age]]&lt;60,"50-59","60+"))))</f>
        <v>40-49</v>
      </c>
      <c r="P8827">
        <f>IF(tbl_bank[[#This Row],[Balance]]=0,1,0)</f>
        <v>0</v>
      </c>
      <c r="Q8827" t="str">
        <f>IF(tbl_bank[[#This Row],[Balance]]=0,"Zero",IF(tbl_bank[[#This Row],[Balance]]&lt;100000,"1-99k","100k+"))</f>
        <v>100k+</v>
      </c>
      <c r="R8827" t="str">
        <f>IF(tbl_bank[[#This Row],[Tenure]]&lt;=0,"0-1",IF(tbl_bank[[#This Row],[Tenure]]&lt;=4,"2-4",IF(tbl_bank[[#This Row],[Tenure]]&lt;=7,"5-7","8-10")))</f>
        <v>8-10</v>
      </c>
      <c r="S8827" t="str">
        <f>IF(tbl_bank[[#This Row],[NumOfProducts]]&gt;=3,"3+",TEXT(tbl_bank[[#This Row],[NumOfProducts]],"0"))</f>
        <v>2</v>
      </c>
      <c r="T8827" t="str">
        <f>IF(tbl_bank[[#This Row],[CreditScore]]&lt;580,"&lt;580",IF(tbl_bank[[#This Row],[CreditScore]]&lt;670,"580-669",IF(tbl_bank[[#This Row],[CreditScore]]&lt;740,"670-739","740+")))</f>
        <v>580-669</v>
      </c>
    </row>
    <row r="8828" spans="1:20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>IF(tbl_bank[[#This Row],[Age]]&lt;30,"&lt;30",IF(tbl_bank[[#This Row],[Age]]&lt;40,"30-39",IF(tbl_bank[[#This Row],[Age]]&lt;50,"40-49",IF(tbl_bank[[#This Row],[Age]]&lt;60,"50-59","60+"))))</f>
        <v>&lt;30</v>
      </c>
      <c r="P8828">
        <f>IF(tbl_bank[[#This Row],[Balance]]=0,1,0)</f>
        <v>1</v>
      </c>
      <c r="Q8828" t="str">
        <f>IF(tbl_bank[[#This Row],[Balance]]=0,"Zero",IF(tbl_bank[[#This Row],[Balance]]&lt;100000,"1-99k","100k+"))</f>
        <v>Zero</v>
      </c>
      <c r="R8828" t="str">
        <f>IF(tbl_bank[[#This Row],[Tenure]]&lt;=0,"0-1",IF(tbl_bank[[#This Row],[Tenure]]&lt;=4,"2-4",IF(tbl_bank[[#This Row],[Tenure]]&lt;=7,"5-7","8-10")))</f>
        <v>5-7</v>
      </c>
      <c r="S8828" t="str">
        <f>IF(tbl_bank[[#This Row],[NumOfProducts]]&gt;=3,"3+",TEXT(tbl_bank[[#This Row],[NumOfProducts]],"0"))</f>
        <v>2</v>
      </c>
      <c r="T8828" t="str">
        <f>IF(tbl_bank[[#This Row],[CreditScore]]&lt;580,"&lt;580",IF(tbl_bank[[#This Row],[CreditScore]]&lt;670,"580-669",IF(tbl_bank[[#This Row],[CreditScore]]&lt;740,"670-739","740+")))</f>
        <v>&lt;580</v>
      </c>
    </row>
    <row r="8829" spans="1:20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>IF(tbl_bank[[#This Row],[Age]]&lt;30,"&lt;30",IF(tbl_bank[[#This Row],[Age]]&lt;40,"30-39",IF(tbl_bank[[#This Row],[Age]]&lt;50,"40-49",IF(tbl_bank[[#This Row],[Age]]&lt;60,"50-59","60+"))))</f>
        <v>40-49</v>
      </c>
      <c r="P8829">
        <f>IF(tbl_bank[[#This Row],[Balance]]=0,1,0)</f>
        <v>1</v>
      </c>
      <c r="Q8829" t="str">
        <f>IF(tbl_bank[[#This Row],[Balance]]=0,"Zero",IF(tbl_bank[[#This Row],[Balance]]&lt;100000,"1-99k","100k+"))</f>
        <v>Zero</v>
      </c>
      <c r="R8829" t="str">
        <f>IF(tbl_bank[[#This Row],[Tenure]]&lt;=0,"0-1",IF(tbl_bank[[#This Row],[Tenure]]&lt;=4,"2-4",IF(tbl_bank[[#This Row],[Tenure]]&lt;=7,"5-7","8-10")))</f>
        <v>5-7</v>
      </c>
      <c r="S8829" t="str">
        <f>IF(tbl_bank[[#This Row],[NumOfProducts]]&gt;=3,"3+",TEXT(tbl_bank[[#This Row],[NumOfProducts]],"0"))</f>
        <v>2</v>
      </c>
      <c r="T8829" t="str">
        <f>IF(tbl_bank[[#This Row],[CreditScore]]&lt;580,"&lt;580",IF(tbl_bank[[#This Row],[CreditScore]]&lt;670,"580-669",IF(tbl_bank[[#This Row],[CreditScore]]&lt;740,"670-739","740+")))</f>
        <v>580-669</v>
      </c>
    </row>
    <row r="8830" spans="1:20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>IF(tbl_bank[[#This Row],[Age]]&lt;30,"&lt;30",IF(tbl_bank[[#This Row],[Age]]&lt;40,"30-39",IF(tbl_bank[[#This Row],[Age]]&lt;50,"40-49",IF(tbl_bank[[#This Row],[Age]]&lt;60,"50-59","60+"))))</f>
        <v>30-39</v>
      </c>
      <c r="P8830">
        <f>IF(tbl_bank[[#This Row],[Balance]]=0,1,0)</f>
        <v>1</v>
      </c>
      <c r="Q8830" t="str">
        <f>IF(tbl_bank[[#This Row],[Balance]]=0,"Zero",IF(tbl_bank[[#This Row],[Balance]]&lt;100000,"1-99k","100k+"))</f>
        <v>Zero</v>
      </c>
      <c r="R8830" t="str">
        <f>IF(tbl_bank[[#This Row],[Tenure]]&lt;=0,"0-1",IF(tbl_bank[[#This Row],[Tenure]]&lt;=4,"2-4",IF(tbl_bank[[#This Row],[Tenure]]&lt;=7,"5-7","8-10")))</f>
        <v>2-4</v>
      </c>
      <c r="S8830" t="str">
        <f>IF(tbl_bank[[#This Row],[NumOfProducts]]&gt;=3,"3+",TEXT(tbl_bank[[#This Row],[NumOfProducts]],"0"))</f>
        <v>2</v>
      </c>
      <c r="T8830" t="str">
        <f>IF(tbl_bank[[#This Row],[CreditScore]]&lt;580,"&lt;580",IF(tbl_bank[[#This Row],[CreditScore]]&lt;670,"580-669",IF(tbl_bank[[#This Row],[CreditScore]]&lt;740,"670-739","740+")))</f>
        <v>740+</v>
      </c>
    </row>
    <row r="8831" spans="1:20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>IF(tbl_bank[[#This Row],[Age]]&lt;30,"&lt;30",IF(tbl_bank[[#This Row],[Age]]&lt;40,"30-39",IF(tbl_bank[[#This Row],[Age]]&lt;50,"40-49",IF(tbl_bank[[#This Row],[Age]]&lt;60,"50-59","60+"))))</f>
        <v>40-49</v>
      </c>
      <c r="P8831">
        <f>IF(tbl_bank[[#This Row],[Balance]]=0,1,0)</f>
        <v>1</v>
      </c>
      <c r="Q8831" t="str">
        <f>IF(tbl_bank[[#This Row],[Balance]]=0,"Zero",IF(tbl_bank[[#This Row],[Balance]]&lt;100000,"1-99k","100k+"))</f>
        <v>Zero</v>
      </c>
      <c r="R8831" t="str">
        <f>IF(tbl_bank[[#This Row],[Tenure]]&lt;=0,"0-1",IF(tbl_bank[[#This Row],[Tenure]]&lt;=4,"2-4",IF(tbl_bank[[#This Row],[Tenure]]&lt;=7,"5-7","8-10")))</f>
        <v>2-4</v>
      </c>
      <c r="S8831" t="str">
        <f>IF(tbl_bank[[#This Row],[NumOfProducts]]&gt;=3,"3+",TEXT(tbl_bank[[#This Row],[NumOfProducts]],"0"))</f>
        <v>2</v>
      </c>
      <c r="T8831" t="str">
        <f>IF(tbl_bank[[#This Row],[CreditScore]]&lt;580,"&lt;580",IF(tbl_bank[[#This Row],[CreditScore]]&lt;670,"580-669",IF(tbl_bank[[#This Row],[CreditScore]]&lt;740,"670-739","740+")))</f>
        <v>670-739</v>
      </c>
    </row>
    <row r="8832" spans="1:20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>IF(tbl_bank[[#This Row],[Age]]&lt;30,"&lt;30",IF(tbl_bank[[#This Row],[Age]]&lt;40,"30-39",IF(tbl_bank[[#This Row],[Age]]&lt;50,"40-49",IF(tbl_bank[[#This Row],[Age]]&lt;60,"50-59","60+"))))</f>
        <v>30-39</v>
      </c>
      <c r="P8832">
        <f>IF(tbl_bank[[#This Row],[Balance]]=0,1,0)</f>
        <v>0</v>
      </c>
      <c r="Q8832" t="str">
        <f>IF(tbl_bank[[#This Row],[Balance]]=0,"Zero",IF(tbl_bank[[#This Row],[Balance]]&lt;100000,"1-99k","100k+"))</f>
        <v>100k+</v>
      </c>
      <c r="R8832" t="str">
        <f>IF(tbl_bank[[#This Row],[Tenure]]&lt;=0,"0-1",IF(tbl_bank[[#This Row],[Tenure]]&lt;=4,"2-4",IF(tbl_bank[[#This Row],[Tenure]]&lt;=7,"5-7","8-10")))</f>
        <v>5-7</v>
      </c>
      <c r="S8832" t="str">
        <f>IF(tbl_bank[[#This Row],[NumOfProducts]]&gt;=3,"3+",TEXT(tbl_bank[[#This Row],[NumOfProducts]],"0"))</f>
        <v>1</v>
      </c>
      <c r="T8832" t="str">
        <f>IF(tbl_bank[[#This Row],[CreditScore]]&lt;580,"&lt;580",IF(tbl_bank[[#This Row],[CreditScore]]&lt;670,"580-669",IF(tbl_bank[[#This Row],[CreditScore]]&lt;740,"670-739","740+")))</f>
        <v>&lt;580</v>
      </c>
    </row>
    <row r="8833" spans="1:20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>IF(tbl_bank[[#This Row],[Age]]&lt;30,"&lt;30",IF(tbl_bank[[#This Row],[Age]]&lt;40,"30-39",IF(tbl_bank[[#This Row],[Age]]&lt;50,"40-49",IF(tbl_bank[[#This Row],[Age]]&lt;60,"50-59","60+"))))</f>
        <v>40-49</v>
      </c>
      <c r="P8833">
        <f>IF(tbl_bank[[#This Row],[Balance]]=0,1,0)</f>
        <v>0</v>
      </c>
      <c r="Q8833" t="str">
        <f>IF(tbl_bank[[#This Row],[Balance]]=0,"Zero",IF(tbl_bank[[#This Row],[Balance]]&lt;100000,"1-99k","100k+"))</f>
        <v>1-99k</v>
      </c>
      <c r="R8833" t="str">
        <f>IF(tbl_bank[[#This Row],[Tenure]]&lt;=0,"0-1",IF(tbl_bank[[#This Row],[Tenure]]&lt;=4,"2-4",IF(tbl_bank[[#This Row],[Tenure]]&lt;=7,"5-7","8-10")))</f>
        <v>2-4</v>
      </c>
      <c r="S8833" t="str">
        <f>IF(tbl_bank[[#This Row],[NumOfProducts]]&gt;=3,"3+",TEXT(tbl_bank[[#This Row],[NumOfProducts]],"0"))</f>
        <v>1</v>
      </c>
      <c r="T8833" t="str">
        <f>IF(tbl_bank[[#This Row],[CreditScore]]&lt;580,"&lt;580",IF(tbl_bank[[#This Row],[CreditScore]]&lt;670,"580-669",IF(tbl_bank[[#This Row],[CreditScore]]&lt;740,"670-739","740+")))</f>
        <v>580-669</v>
      </c>
    </row>
    <row r="8834" spans="1:20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>IF(tbl_bank[[#This Row],[Age]]&lt;30,"&lt;30",IF(tbl_bank[[#This Row],[Age]]&lt;40,"30-39",IF(tbl_bank[[#This Row],[Age]]&lt;50,"40-49",IF(tbl_bank[[#This Row],[Age]]&lt;60,"50-59","60+"))))</f>
        <v>30-39</v>
      </c>
      <c r="P8834">
        <f>IF(tbl_bank[[#This Row],[Balance]]=0,1,0)</f>
        <v>1</v>
      </c>
      <c r="Q8834" t="str">
        <f>IF(tbl_bank[[#This Row],[Balance]]=0,"Zero",IF(tbl_bank[[#This Row],[Balance]]&lt;100000,"1-99k","100k+"))</f>
        <v>Zero</v>
      </c>
      <c r="R8834" t="str">
        <f>IF(tbl_bank[[#This Row],[Tenure]]&lt;=0,"0-1",IF(tbl_bank[[#This Row],[Tenure]]&lt;=4,"2-4",IF(tbl_bank[[#This Row],[Tenure]]&lt;=7,"5-7","8-10")))</f>
        <v>2-4</v>
      </c>
      <c r="S8834" t="str">
        <f>IF(tbl_bank[[#This Row],[NumOfProducts]]&gt;=3,"3+",TEXT(tbl_bank[[#This Row],[NumOfProducts]],"0"))</f>
        <v>2</v>
      </c>
      <c r="T8834" t="str">
        <f>IF(tbl_bank[[#This Row],[CreditScore]]&lt;580,"&lt;580",IF(tbl_bank[[#This Row],[CreditScore]]&lt;670,"580-669",IF(tbl_bank[[#This Row],[CreditScore]]&lt;740,"670-739","740+")))</f>
        <v>740+</v>
      </c>
    </row>
    <row r="8835" spans="1:20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>IF(tbl_bank[[#This Row],[Age]]&lt;30,"&lt;30",IF(tbl_bank[[#This Row],[Age]]&lt;40,"30-39",IF(tbl_bank[[#This Row],[Age]]&lt;50,"40-49",IF(tbl_bank[[#This Row],[Age]]&lt;60,"50-59","60+"))))</f>
        <v>50-59</v>
      </c>
      <c r="P8835">
        <f>IF(tbl_bank[[#This Row],[Balance]]=0,1,0)</f>
        <v>0</v>
      </c>
      <c r="Q8835" t="str">
        <f>IF(tbl_bank[[#This Row],[Balance]]=0,"Zero",IF(tbl_bank[[#This Row],[Balance]]&lt;100000,"1-99k","100k+"))</f>
        <v>1-99k</v>
      </c>
      <c r="R8835" t="str">
        <f>IF(tbl_bank[[#This Row],[Tenure]]&lt;=0,"0-1",IF(tbl_bank[[#This Row],[Tenure]]&lt;=4,"2-4",IF(tbl_bank[[#This Row],[Tenure]]&lt;=7,"5-7","8-10")))</f>
        <v>5-7</v>
      </c>
      <c r="S8835" t="str">
        <f>IF(tbl_bank[[#This Row],[NumOfProducts]]&gt;=3,"3+",TEXT(tbl_bank[[#This Row],[NumOfProducts]],"0"))</f>
        <v>1</v>
      </c>
      <c r="T8835" t="str">
        <f>IF(tbl_bank[[#This Row],[CreditScore]]&lt;580,"&lt;580",IF(tbl_bank[[#This Row],[CreditScore]]&lt;670,"580-669",IF(tbl_bank[[#This Row],[CreditScore]]&lt;740,"670-739","740+")))</f>
        <v>580-669</v>
      </c>
    </row>
    <row r="8836" spans="1:20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>IF(tbl_bank[[#This Row],[Age]]&lt;30,"&lt;30",IF(tbl_bank[[#This Row],[Age]]&lt;40,"30-39",IF(tbl_bank[[#This Row],[Age]]&lt;50,"40-49",IF(tbl_bank[[#This Row],[Age]]&lt;60,"50-59","60+"))))</f>
        <v>30-39</v>
      </c>
      <c r="P8836">
        <f>IF(tbl_bank[[#This Row],[Balance]]=0,1,0)</f>
        <v>0</v>
      </c>
      <c r="Q8836" t="str">
        <f>IF(tbl_bank[[#This Row],[Balance]]=0,"Zero",IF(tbl_bank[[#This Row],[Balance]]&lt;100000,"1-99k","100k+"))</f>
        <v>100k+</v>
      </c>
      <c r="R8836" t="str">
        <f>IF(tbl_bank[[#This Row],[Tenure]]&lt;=0,"0-1",IF(tbl_bank[[#This Row],[Tenure]]&lt;=4,"2-4",IF(tbl_bank[[#This Row],[Tenure]]&lt;=7,"5-7","8-10")))</f>
        <v>2-4</v>
      </c>
      <c r="S8836" t="str">
        <f>IF(tbl_bank[[#This Row],[NumOfProducts]]&gt;=3,"3+",TEXT(tbl_bank[[#This Row],[NumOfProducts]],"0"))</f>
        <v>1</v>
      </c>
      <c r="T8836" t="str">
        <f>IF(tbl_bank[[#This Row],[CreditScore]]&lt;580,"&lt;580",IF(tbl_bank[[#This Row],[CreditScore]]&lt;670,"580-669",IF(tbl_bank[[#This Row],[CreditScore]]&lt;740,"670-739","740+")))</f>
        <v>580-669</v>
      </c>
    </row>
    <row r="8837" spans="1:20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>IF(tbl_bank[[#This Row],[Age]]&lt;30,"&lt;30",IF(tbl_bank[[#This Row],[Age]]&lt;40,"30-39",IF(tbl_bank[[#This Row],[Age]]&lt;50,"40-49",IF(tbl_bank[[#This Row],[Age]]&lt;60,"50-59","60+"))))</f>
        <v>30-39</v>
      </c>
      <c r="P8837">
        <f>IF(tbl_bank[[#This Row],[Balance]]=0,1,0)</f>
        <v>1</v>
      </c>
      <c r="Q8837" t="str">
        <f>IF(tbl_bank[[#This Row],[Balance]]=0,"Zero",IF(tbl_bank[[#This Row],[Balance]]&lt;100000,"1-99k","100k+"))</f>
        <v>Zero</v>
      </c>
      <c r="R8837" t="str">
        <f>IF(tbl_bank[[#This Row],[Tenure]]&lt;=0,"0-1",IF(tbl_bank[[#This Row],[Tenure]]&lt;=4,"2-4",IF(tbl_bank[[#This Row],[Tenure]]&lt;=7,"5-7","8-10")))</f>
        <v>8-10</v>
      </c>
      <c r="S8837" t="str">
        <f>IF(tbl_bank[[#This Row],[NumOfProducts]]&gt;=3,"3+",TEXT(tbl_bank[[#This Row],[NumOfProducts]],"0"))</f>
        <v>1</v>
      </c>
      <c r="T8837" t="str">
        <f>IF(tbl_bank[[#This Row],[CreditScore]]&lt;580,"&lt;580",IF(tbl_bank[[#This Row],[CreditScore]]&lt;670,"580-669",IF(tbl_bank[[#This Row],[CreditScore]]&lt;740,"670-739","740+")))</f>
        <v>670-739</v>
      </c>
    </row>
    <row r="8838" spans="1:20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>IF(tbl_bank[[#This Row],[Age]]&lt;30,"&lt;30",IF(tbl_bank[[#This Row],[Age]]&lt;40,"30-39",IF(tbl_bank[[#This Row],[Age]]&lt;50,"40-49",IF(tbl_bank[[#This Row],[Age]]&lt;60,"50-59","60+"))))</f>
        <v>40-49</v>
      </c>
      <c r="P8838">
        <f>IF(tbl_bank[[#This Row],[Balance]]=0,1,0)</f>
        <v>1</v>
      </c>
      <c r="Q8838" t="str">
        <f>IF(tbl_bank[[#This Row],[Balance]]=0,"Zero",IF(tbl_bank[[#This Row],[Balance]]&lt;100000,"1-99k","100k+"))</f>
        <v>Zero</v>
      </c>
      <c r="R8838" t="str">
        <f>IF(tbl_bank[[#This Row],[Tenure]]&lt;=0,"0-1",IF(tbl_bank[[#This Row],[Tenure]]&lt;=4,"2-4",IF(tbl_bank[[#This Row],[Tenure]]&lt;=7,"5-7","8-10")))</f>
        <v>5-7</v>
      </c>
      <c r="S8838" t="str">
        <f>IF(tbl_bank[[#This Row],[NumOfProducts]]&gt;=3,"3+",TEXT(tbl_bank[[#This Row],[NumOfProducts]],"0"))</f>
        <v>2</v>
      </c>
      <c r="T8838" t="str">
        <f>IF(tbl_bank[[#This Row],[CreditScore]]&lt;580,"&lt;580",IF(tbl_bank[[#This Row],[CreditScore]]&lt;670,"580-669",IF(tbl_bank[[#This Row],[CreditScore]]&lt;740,"670-739","740+")))</f>
        <v>740+</v>
      </c>
    </row>
    <row r="8839" spans="1:20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>IF(tbl_bank[[#This Row],[Age]]&lt;30,"&lt;30",IF(tbl_bank[[#This Row],[Age]]&lt;40,"30-39",IF(tbl_bank[[#This Row],[Age]]&lt;50,"40-49",IF(tbl_bank[[#This Row],[Age]]&lt;60,"50-59","60+"))))</f>
        <v>40-49</v>
      </c>
      <c r="P8839">
        <f>IF(tbl_bank[[#This Row],[Balance]]=0,1,0)</f>
        <v>1</v>
      </c>
      <c r="Q8839" t="str">
        <f>IF(tbl_bank[[#This Row],[Balance]]=0,"Zero",IF(tbl_bank[[#This Row],[Balance]]&lt;100000,"1-99k","100k+"))</f>
        <v>Zero</v>
      </c>
      <c r="R8839" t="str">
        <f>IF(tbl_bank[[#This Row],[Tenure]]&lt;=0,"0-1",IF(tbl_bank[[#This Row],[Tenure]]&lt;=4,"2-4",IF(tbl_bank[[#This Row],[Tenure]]&lt;=7,"5-7","8-10")))</f>
        <v>2-4</v>
      </c>
      <c r="S8839" t="str">
        <f>IF(tbl_bank[[#This Row],[NumOfProducts]]&gt;=3,"3+",TEXT(tbl_bank[[#This Row],[NumOfProducts]],"0"))</f>
        <v>1</v>
      </c>
      <c r="T8839" t="str">
        <f>IF(tbl_bank[[#This Row],[CreditScore]]&lt;580,"&lt;580",IF(tbl_bank[[#This Row],[CreditScore]]&lt;670,"580-669",IF(tbl_bank[[#This Row],[CreditScore]]&lt;740,"670-739","740+")))</f>
        <v>580-669</v>
      </c>
    </row>
    <row r="8840" spans="1:20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>IF(tbl_bank[[#This Row],[Age]]&lt;30,"&lt;30",IF(tbl_bank[[#This Row],[Age]]&lt;40,"30-39",IF(tbl_bank[[#This Row],[Age]]&lt;50,"40-49",IF(tbl_bank[[#This Row],[Age]]&lt;60,"50-59","60+"))))</f>
        <v>30-39</v>
      </c>
      <c r="P8840">
        <f>IF(tbl_bank[[#This Row],[Balance]]=0,1,0)</f>
        <v>0</v>
      </c>
      <c r="Q8840" t="str">
        <f>IF(tbl_bank[[#This Row],[Balance]]=0,"Zero",IF(tbl_bank[[#This Row],[Balance]]&lt;100000,"1-99k","100k+"))</f>
        <v>100k+</v>
      </c>
      <c r="R8840" t="str">
        <f>IF(tbl_bank[[#This Row],[Tenure]]&lt;=0,"0-1",IF(tbl_bank[[#This Row],[Tenure]]&lt;=4,"2-4",IF(tbl_bank[[#This Row],[Tenure]]&lt;=7,"5-7","8-10")))</f>
        <v>0-1</v>
      </c>
      <c r="S8840" t="str">
        <f>IF(tbl_bank[[#This Row],[NumOfProducts]]&gt;=3,"3+",TEXT(tbl_bank[[#This Row],[NumOfProducts]],"0"))</f>
        <v>1</v>
      </c>
      <c r="T8840" t="str">
        <f>IF(tbl_bank[[#This Row],[CreditScore]]&lt;580,"&lt;580",IF(tbl_bank[[#This Row],[CreditScore]]&lt;670,"580-669",IF(tbl_bank[[#This Row],[CreditScore]]&lt;740,"670-739","740+")))</f>
        <v>&lt;580</v>
      </c>
    </row>
    <row r="8841" spans="1:20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>IF(tbl_bank[[#This Row],[Age]]&lt;30,"&lt;30",IF(tbl_bank[[#This Row],[Age]]&lt;40,"30-39",IF(tbl_bank[[#This Row],[Age]]&lt;50,"40-49",IF(tbl_bank[[#This Row],[Age]]&lt;60,"50-59","60+"))))</f>
        <v>40-49</v>
      </c>
      <c r="P8841">
        <f>IF(tbl_bank[[#This Row],[Balance]]=0,1,0)</f>
        <v>0</v>
      </c>
      <c r="Q8841" t="str">
        <f>IF(tbl_bank[[#This Row],[Balance]]=0,"Zero",IF(tbl_bank[[#This Row],[Balance]]&lt;100000,"1-99k","100k+"))</f>
        <v>100k+</v>
      </c>
      <c r="R8841" t="str">
        <f>IF(tbl_bank[[#This Row],[Tenure]]&lt;=0,"0-1",IF(tbl_bank[[#This Row],[Tenure]]&lt;=4,"2-4",IF(tbl_bank[[#This Row],[Tenure]]&lt;=7,"5-7","8-10")))</f>
        <v>2-4</v>
      </c>
      <c r="S8841" t="str">
        <f>IF(tbl_bank[[#This Row],[NumOfProducts]]&gt;=3,"3+",TEXT(tbl_bank[[#This Row],[NumOfProducts]],"0"))</f>
        <v>2</v>
      </c>
      <c r="T8841" t="str">
        <f>IF(tbl_bank[[#This Row],[CreditScore]]&lt;580,"&lt;580",IF(tbl_bank[[#This Row],[CreditScore]]&lt;670,"580-669",IF(tbl_bank[[#This Row],[CreditScore]]&lt;740,"670-739","740+")))</f>
        <v>580-669</v>
      </c>
    </row>
    <row r="8842" spans="1:20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>IF(tbl_bank[[#This Row],[Age]]&lt;30,"&lt;30",IF(tbl_bank[[#This Row],[Age]]&lt;40,"30-39",IF(tbl_bank[[#This Row],[Age]]&lt;50,"40-49",IF(tbl_bank[[#This Row],[Age]]&lt;60,"50-59","60+"))))</f>
        <v>30-39</v>
      </c>
      <c r="P8842">
        <f>IF(tbl_bank[[#This Row],[Balance]]=0,1,0)</f>
        <v>1</v>
      </c>
      <c r="Q8842" t="str">
        <f>IF(tbl_bank[[#This Row],[Balance]]=0,"Zero",IF(tbl_bank[[#This Row],[Balance]]&lt;100000,"1-99k","100k+"))</f>
        <v>Zero</v>
      </c>
      <c r="R8842" t="str">
        <f>IF(tbl_bank[[#This Row],[Tenure]]&lt;=0,"0-1",IF(tbl_bank[[#This Row],[Tenure]]&lt;=4,"2-4",IF(tbl_bank[[#This Row],[Tenure]]&lt;=7,"5-7","8-10")))</f>
        <v>2-4</v>
      </c>
      <c r="S8842" t="str">
        <f>IF(tbl_bank[[#This Row],[NumOfProducts]]&gt;=3,"3+",TEXT(tbl_bank[[#This Row],[NumOfProducts]],"0"))</f>
        <v>2</v>
      </c>
      <c r="T8842" t="str">
        <f>IF(tbl_bank[[#This Row],[CreditScore]]&lt;580,"&lt;580",IF(tbl_bank[[#This Row],[CreditScore]]&lt;670,"580-669",IF(tbl_bank[[#This Row],[CreditScore]]&lt;740,"670-739","740+")))</f>
        <v>740+</v>
      </c>
    </row>
    <row r="8843" spans="1:20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>IF(tbl_bank[[#This Row],[Age]]&lt;30,"&lt;30",IF(tbl_bank[[#This Row],[Age]]&lt;40,"30-39",IF(tbl_bank[[#This Row],[Age]]&lt;50,"40-49",IF(tbl_bank[[#This Row],[Age]]&lt;60,"50-59","60+"))))</f>
        <v>30-39</v>
      </c>
      <c r="P8843">
        <f>IF(tbl_bank[[#This Row],[Balance]]=0,1,0)</f>
        <v>0</v>
      </c>
      <c r="Q8843" t="str">
        <f>IF(tbl_bank[[#This Row],[Balance]]=0,"Zero",IF(tbl_bank[[#This Row],[Balance]]&lt;100000,"1-99k","100k+"))</f>
        <v>100k+</v>
      </c>
      <c r="R8843" t="str">
        <f>IF(tbl_bank[[#This Row],[Tenure]]&lt;=0,"0-1",IF(tbl_bank[[#This Row],[Tenure]]&lt;=4,"2-4",IF(tbl_bank[[#This Row],[Tenure]]&lt;=7,"5-7","8-10")))</f>
        <v>2-4</v>
      </c>
      <c r="S8843" t="str">
        <f>IF(tbl_bank[[#This Row],[NumOfProducts]]&gt;=3,"3+",TEXT(tbl_bank[[#This Row],[NumOfProducts]],"0"))</f>
        <v>1</v>
      </c>
      <c r="T8843" t="str">
        <f>IF(tbl_bank[[#This Row],[CreditScore]]&lt;580,"&lt;580",IF(tbl_bank[[#This Row],[CreditScore]]&lt;670,"580-669",IF(tbl_bank[[#This Row],[CreditScore]]&lt;740,"670-739","740+")))</f>
        <v>&lt;580</v>
      </c>
    </row>
    <row r="8844" spans="1:20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>IF(tbl_bank[[#This Row],[Age]]&lt;30,"&lt;30",IF(tbl_bank[[#This Row],[Age]]&lt;40,"30-39",IF(tbl_bank[[#This Row],[Age]]&lt;50,"40-49",IF(tbl_bank[[#This Row],[Age]]&lt;60,"50-59","60+"))))</f>
        <v>&lt;30</v>
      </c>
      <c r="P8844">
        <f>IF(tbl_bank[[#This Row],[Balance]]=0,1,0)</f>
        <v>0</v>
      </c>
      <c r="Q8844" t="str">
        <f>IF(tbl_bank[[#This Row],[Balance]]=0,"Zero",IF(tbl_bank[[#This Row],[Balance]]&lt;100000,"1-99k","100k+"))</f>
        <v>100k+</v>
      </c>
      <c r="R8844" t="str">
        <f>IF(tbl_bank[[#This Row],[Tenure]]&lt;=0,"0-1",IF(tbl_bank[[#This Row],[Tenure]]&lt;=4,"2-4",IF(tbl_bank[[#This Row],[Tenure]]&lt;=7,"5-7","8-10")))</f>
        <v>8-10</v>
      </c>
      <c r="S8844" t="str">
        <f>IF(tbl_bank[[#This Row],[NumOfProducts]]&gt;=3,"3+",TEXT(tbl_bank[[#This Row],[NumOfProducts]],"0"))</f>
        <v>2</v>
      </c>
      <c r="T8844" t="str">
        <f>IF(tbl_bank[[#This Row],[CreditScore]]&lt;580,"&lt;580",IF(tbl_bank[[#This Row],[CreditScore]]&lt;670,"580-669",IF(tbl_bank[[#This Row],[CreditScore]]&lt;740,"670-739","740+")))</f>
        <v>580-669</v>
      </c>
    </row>
    <row r="8845" spans="1:20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>IF(tbl_bank[[#This Row],[Age]]&lt;30,"&lt;30",IF(tbl_bank[[#This Row],[Age]]&lt;40,"30-39",IF(tbl_bank[[#This Row],[Age]]&lt;50,"40-49",IF(tbl_bank[[#This Row],[Age]]&lt;60,"50-59","60+"))))</f>
        <v>40-49</v>
      </c>
      <c r="P8845">
        <f>IF(tbl_bank[[#This Row],[Balance]]=0,1,0)</f>
        <v>0</v>
      </c>
      <c r="Q8845" t="str">
        <f>IF(tbl_bank[[#This Row],[Balance]]=0,"Zero",IF(tbl_bank[[#This Row],[Balance]]&lt;100000,"1-99k","100k+"))</f>
        <v>100k+</v>
      </c>
      <c r="R8845" t="str">
        <f>IF(tbl_bank[[#This Row],[Tenure]]&lt;=0,"0-1",IF(tbl_bank[[#This Row],[Tenure]]&lt;=4,"2-4",IF(tbl_bank[[#This Row],[Tenure]]&lt;=7,"5-7","8-10")))</f>
        <v>2-4</v>
      </c>
      <c r="S8845" t="str">
        <f>IF(tbl_bank[[#This Row],[NumOfProducts]]&gt;=3,"3+",TEXT(tbl_bank[[#This Row],[NumOfProducts]],"0"))</f>
        <v>1</v>
      </c>
      <c r="T8845" t="str">
        <f>IF(tbl_bank[[#This Row],[CreditScore]]&lt;580,"&lt;580",IF(tbl_bank[[#This Row],[CreditScore]]&lt;670,"580-669",IF(tbl_bank[[#This Row],[CreditScore]]&lt;740,"670-739","740+")))</f>
        <v>580-669</v>
      </c>
    </row>
    <row r="8846" spans="1:20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>IF(tbl_bank[[#This Row],[Age]]&lt;30,"&lt;30",IF(tbl_bank[[#This Row],[Age]]&lt;40,"30-39",IF(tbl_bank[[#This Row],[Age]]&lt;50,"40-49",IF(tbl_bank[[#This Row],[Age]]&lt;60,"50-59","60+"))))</f>
        <v>30-39</v>
      </c>
      <c r="P8846">
        <f>IF(tbl_bank[[#This Row],[Balance]]=0,1,0)</f>
        <v>1</v>
      </c>
      <c r="Q8846" t="str">
        <f>IF(tbl_bank[[#This Row],[Balance]]=0,"Zero",IF(tbl_bank[[#This Row],[Balance]]&lt;100000,"1-99k","100k+"))</f>
        <v>Zero</v>
      </c>
      <c r="R8846" t="str">
        <f>IF(tbl_bank[[#This Row],[Tenure]]&lt;=0,"0-1",IF(tbl_bank[[#This Row],[Tenure]]&lt;=4,"2-4",IF(tbl_bank[[#This Row],[Tenure]]&lt;=7,"5-7","8-10")))</f>
        <v>5-7</v>
      </c>
      <c r="S8846" t="str">
        <f>IF(tbl_bank[[#This Row],[NumOfProducts]]&gt;=3,"3+",TEXT(tbl_bank[[#This Row],[NumOfProducts]],"0"))</f>
        <v>2</v>
      </c>
      <c r="T8846" t="str">
        <f>IF(tbl_bank[[#This Row],[CreditScore]]&lt;580,"&lt;580",IF(tbl_bank[[#This Row],[CreditScore]]&lt;670,"580-669",IF(tbl_bank[[#This Row],[CreditScore]]&lt;740,"670-739","740+")))</f>
        <v>670-739</v>
      </c>
    </row>
    <row r="8847" spans="1:20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>IF(tbl_bank[[#This Row],[Age]]&lt;30,"&lt;30",IF(tbl_bank[[#This Row],[Age]]&lt;40,"30-39",IF(tbl_bank[[#This Row],[Age]]&lt;50,"40-49",IF(tbl_bank[[#This Row],[Age]]&lt;60,"50-59","60+"))))</f>
        <v>30-39</v>
      </c>
      <c r="P8847">
        <f>IF(tbl_bank[[#This Row],[Balance]]=0,1,0)</f>
        <v>0</v>
      </c>
      <c r="Q8847" t="str">
        <f>IF(tbl_bank[[#This Row],[Balance]]=0,"Zero",IF(tbl_bank[[#This Row],[Balance]]&lt;100000,"1-99k","100k+"))</f>
        <v>100k+</v>
      </c>
      <c r="R8847" t="str">
        <f>IF(tbl_bank[[#This Row],[Tenure]]&lt;=0,"0-1",IF(tbl_bank[[#This Row],[Tenure]]&lt;=4,"2-4",IF(tbl_bank[[#This Row],[Tenure]]&lt;=7,"5-7","8-10")))</f>
        <v>2-4</v>
      </c>
      <c r="S8847" t="str">
        <f>IF(tbl_bank[[#This Row],[NumOfProducts]]&gt;=3,"3+",TEXT(tbl_bank[[#This Row],[NumOfProducts]],"0"))</f>
        <v>1</v>
      </c>
      <c r="T8847" t="str">
        <f>IF(tbl_bank[[#This Row],[CreditScore]]&lt;580,"&lt;580",IF(tbl_bank[[#This Row],[CreditScore]]&lt;670,"580-669",IF(tbl_bank[[#This Row],[CreditScore]]&lt;740,"670-739","740+")))</f>
        <v>670-739</v>
      </c>
    </row>
    <row r="8848" spans="1:20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>IF(tbl_bank[[#This Row],[Age]]&lt;30,"&lt;30",IF(tbl_bank[[#This Row],[Age]]&lt;40,"30-39",IF(tbl_bank[[#This Row],[Age]]&lt;50,"40-49",IF(tbl_bank[[#This Row],[Age]]&lt;60,"50-59","60+"))))</f>
        <v>50-59</v>
      </c>
      <c r="P8848">
        <f>IF(tbl_bank[[#This Row],[Balance]]=0,1,0)</f>
        <v>1</v>
      </c>
      <c r="Q8848" t="str">
        <f>IF(tbl_bank[[#This Row],[Balance]]=0,"Zero",IF(tbl_bank[[#This Row],[Balance]]&lt;100000,"1-99k","100k+"))</f>
        <v>Zero</v>
      </c>
      <c r="R8848" t="str">
        <f>IF(tbl_bank[[#This Row],[Tenure]]&lt;=0,"0-1",IF(tbl_bank[[#This Row],[Tenure]]&lt;=4,"2-4",IF(tbl_bank[[#This Row],[Tenure]]&lt;=7,"5-7","8-10")))</f>
        <v>2-4</v>
      </c>
      <c r="S8848" t="str">
        <f>IF(tbl_bank[[#This Row],[NumOfProducts]]&gt;=3,"3+",TEXT(tbl_bank[[#This Row],[NumOfProducts]],"0"))</f>
        <v>2</v>
      </c>
      <c r="T8848" t="str">
        <f>IF(tbl_bank[[#This Row],[CreditScore]]&lt;580,"&lt;580",IF(tbl_bank[[#This Row],[CreditScore]]&lt;670,"580-669",IF(tbl_bank[[#This Row],[CreditScore]]&lt;740,"670-739","740+")))</f>
        <v>&lt;580</v>
      </c>
    </row>
    <row r="8849" spans="1:20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>IF(tbl_bank[[#This Row],[Age]]&lt;30,"&lt;30",IF(tbl_bank[[#This Row],[Age]]&lt;40,"30-39",IF(tbl_bank[[#This Row],[Age]]&lt;50,"40-49",IF(tbl_bank[[#This Row],[Age]]&lt;60,"50-59","60+"))))</f>
        <v>40-49</v>
      </c>
      <c r="P8849">
        <f>IF(tbl_bank[[#This Row],[Balance]]=0,1,0)</f>
        <v>0</v>
      </c>
      <c r="Q8849" t="str">
        <f>IF(tbl_bank[[#This Row],[Balance]]=0,"Zero",IF(tbl_bank[[#This Row],[Balance]]&lt;100000,"1-99k","100k+"))</f>
        <v>100k+</v>
      </c>
      <c r="R8849" t="str">
        <f>IF(tbl_bank[[#This Row],[Tenure]]&lt;=0,"0-1",IF(tbl_bank[[#This Row],[Tenure]]&lt;=4,"2-4",IF(tbl_bank[[#This Row],[Tenure]]&lt;=7,"5-7","8-10")))</f>
        <v>8-10</v>
      </c>
      <c r="S8849" t="str">
        <f>IF(tbl_bank[[#This Row],[NumOfProducts]]&gt;=3,"3+",TEXT(tbl_bank[[#This Row],[NumOfProducts]],"0"))</f>
        <v>2</v>
      </c>
      <c r="T8849" t="str">
        <f>IF(tbl_bank[[#This Row],[CreditScore]]&lt;580,"&lt;580",IF(tbl_bank[[#This Row],[CreditScore]]&lt;670,"580-669",IF(tbl_bank[[#This Row],[CreditScore]]&lt;740,"670-739","740+")))</f>
        <v>&lt;580</v>
      </c>
    </row>
    <row r="8850" spans="1:20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>IF(tbl_bank[[#This Row],[Age]]&lt;30,"&lt;30",IF(tbl_bank[[#This Row],[Age]]&lt;40,"30-39",IF(tbl_bank[[#This Row],[Age]]&lt;50,"40-49",IF(tbl_bank[[#This Row],[Age]]&lt;60,"50-59","60+"))))</f>
        <v>&lt;30</v>
      </c>
      <c r="P8850">
        <f>IF(tbl_bank[[#This Row],[Balance]]=0,1,0)</f>
        <v>0</v>
      </c>
      <c r="Q8850" t="str">
        <f>IF(tbl_bank[[#This Row],[Balance]]=0,"Zero",IF(tbl_bank[[#This Row],[Balance]]&lt;100000,"1-99k","100k+"))</f>
        <v>1-99k</v>
      </c>
      <c r="R8850" t="str">
        <f>IF(tbl_bank[[#This Row],[Tenure]]&lt;=0,"0-1",IF(tbl_bank[[#This Row],[Tenure]]&lt;=4,"2-4",IF(tbl_bank[[#This Row],[Tenure]]&lt;=7,"5-7","8-10")))</f>
        <v>2-4</v>
      </c>
      <c r="S8850" t="str">
        <f>IF(tbl_bank[[#This Row],[NumOfProducts]]&gt;=3,"3+",TEXT(tbl_bank[[#This Row],[NumOfProducts]],"0"))</f>
        <v>1</v>
      </c>
      <c r="T8850" t="str">
        <f>IF(tbl_bank[[#This Row],[CreditScore]]&lt;580,"&lt;580",IF(tbl_bank[[#This Row],[CreditScore]]&lt;670,"580-669",IF(tbl_bank[[#This Row],[CreditScore]]&lt;740,"670-739","740+")))</f>
        <v>&lt;580</v>
      </c>
    </row>
    <row r="8851" spans="1:20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>IF(tbl_bank[[#This Row],[Age]]&lt;30,"&lt;30",IF(tbl_bank[[#This Row],[Age]]&lt;40,"30-39",IF(tbl_bank[[#This Row],[Age]]&lt;50,"40-49",IF(tbl_bank[[#This Row],[Age]]&lt;60,"50-59","60+"))))</f>
        <v>30-39</v>
      </c>
      <c r="P8851">
        <f>IF(tbl_bank[[#This Row],[Balance]]=0,1,0)</f>
        <v>0</v>
      </c>
      <c r="Q8851" t="str">
        <f>IF(tbl_bank[[#This Row],[Balance]]=0,"Zero",IF(tbl_bank[[#This Row],[Balance]]&lt;100000,"1-99k","100k+"))</f>
        <v>1-99k</v>
      </c>
      <c r="R8851" t="str">
        <f>IF(tbl_bank[[#This Row],[Tenure]]&lt;=0,"0-1",IF(tbl_bank[[#This Row],[Tenure]]&lt;=4,"2-4",IF(tbl_bank[[#This Row],[Tenure]]&lt;=7,"5-7","8-10")))</f>
        <v>2-4</v>
      </c>
      <c r="S8851" t="str">
        <f>IF(tbl_bank[[#This Row],[NumOfProducts]]&gt;=3,"3+",TEXT(tbl_bank[[#This Row],[NumOfProducts]],"0"))</f>
        <v>2</v>
      </c>
      <c r="T8851" t="str">
        <f>IF(tbl_bank[[#This Row],[CreditScore]]&lt;580,"&lt;580",IF(tbl_bank[[#This Row],[CreditScore]]&lt;670,"580-669",IF(tbl_bank[[#This Row],[CreditScore]]&lt;740,"670-739","740+")))</f>
        <v>580-669</v>
      </c>
    </row>
    <row r="8852" spans="1:20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>IF(tbl_bank[[#This Row],[Age]]&lt;30,"&lt;30",IF(tbl_bank[[#This Row],[Age]]&lt;40,"30-39",IF(tbl_bank[[#This Row],[Age]]&lt;50,"40-49",IF(tbl_bank[[#This Row],[Age]]&lt;60,"50-59","60+"))))</f>
        <v>50-59</v>
      </c>
      <c r="P8852">
        <f>IF(tbl_bank[[#This Row],[Balance]]=0,1,0)</f>
        <v>1</v>
      </c>
      <c r="Q8852" t="str">
        <f>IF(tbl_bank[[#This Row],[Balance]]=0,"Zero",IF(tbl_bank[[#This Row],[Balance]]&lt;100000,"1-99k","100k+"))</f>
        <v>Zero</v>
      </c>
      <c r="R8852" t="str">
        <f>IF(tbl_bank[[#This Row],[Tenure]]&lt;=0,"0-1",IF(tbl_bank[[#This Row],[Tenure]]&lt;=4,"2-4",IF(tbl_bank[[#This Row],[Tenure]]&lt;=7,"5-7","8-10")))</f>
        <v>5-7</v>
      </c>
      <c r="S8852" t="str">
        <f>IF(tbl_bank[[#This Row],[NumOfProducts]]&gt;=3,"3+",TEXT(tbl_bank[[#This Row],[NumOfProducts]],"0"))</f>
        <v>3+</v>
      </c>
      <c r="T8852" t="str">
        <f>IF(tbl_bank[[#This Row],[CreditScore]]&lt;580,"&lt;580",IF(tbl_bank[[#This Row],[CreditScore]]&lt;670,"580-669",IF(tbl_bank[[#This Row],[CreditScore]]&lt;740,"670-739","740+")))</f>
        <v>&lt;580</v>
      </c>
    </row>
    <row r="8853" spans="1:20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>IF(tbl_bank[[#This Row],[Age]]&lt;30,"&lt;30",IF(tbl_bank[[#This Row],[Age]]&lt;40,"30-39",IF(tbl_bank[[#This Row],[Age]]&lt;50,"40-49",IF(tbl_bank[[#This Row],[Age]]&lt;60,"50-59","60+"))))</f>
        <v>40-49</v>
      </c>
      <c r="P8853">
        <f>IF(tbl_bank[[#This Row],[Balance]]=0,1,0)</f>
        <v>0</v>
      </c>
      <c r="Q8853" t="str">
        <f>IF(tbl_bank[[#This Row],[Balance]]=0,"Zero",IF(tbl_bank[[#This Row],[Balance]]&lt;100000,"1-99k","100k+"))</f>
        <v>100k+</v>
      </c>
      <c r="R8853" t="str">
        <f>IF(tbl_bank[[#This Row],[Tenure]]&lt;=0,"0-1",IF(tbl_bank[[#This Row],[Tenure]]&lt;=4,"2-4",IF(tbl_bank[[#This Row],[Tenure]]&lt;=7,"5-7","8-10")))</f>
        <v>5-7</v>
      </c>
      <c r="S8853" t="str">
        <f>IF(tbl_bank[[#This Row],[NumOfProducts]]&gt;=3,"3+",TEXT(tbl_bank[[#This Row],[NumOfProducts]],"0"))</f>
        <v>1</v>
      </c>
      <c r="T8853" t="str">
        <f>IF(tbl_bank[[#This Row],[CreditScore]]&lt;580,"&lt;580",IF(tbl_bank[[#This Row],[CreditScore]]&lt;670,"580-669",IF(tbl_bank[[#This Row],[CreditScore]]&lt;740,"670-739","740+")))</f>
        <v>740+</v>
      </c>
    </row>
    <row r="8854" spans="1:20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>IF(tbl_bank[[#This Row],[Age]]&lt;30,"&lt;30",IF(tbl_bank[[#This Row],[Age]]&lt;40,"30-39",IF(tbl_bank[[#This Row],[Age]]&lt;50,"40-49",IF(tbl_bank[[#This Row],[Age]]&lt;60,"50-59","60+"))))</f>
        <v>30-39</v>
      </c>
      <c r="P8854">
        <f>IF(tbl_bank[[#This Row],[Balance]]=0,1,0)</f>
        <v>0</v>
      </c>
      <c r="Q8854" t="str">
        <f>IF(tbl_bank[[#This Row],[Balance]]=0,"Zero",IF(tbl_bank[[#This Row],[Balance]]&lt;100000,"1-99k","100k+"))</f>
        <v>1-99k</v>
      </c>
      <c r="R8854" t="str">
        <f>IF(tbl_bank[[#This Row],[Tenure]]&lt;=0,"0-1",IF(tbl_bank[[#This Row],[Tenure]]&lt;=4,"2-4",IF(tbl_bank[[#This Row],[Tenure]]&lt;=7,"5-7","8-10")))</f>
        <v>8-10</v>
      </c>
      <c r="S8854" t="str">
        <f>IF(tbl_bank[[#This Row],[NumOfProducts]]&gt;=3,"3+",TEXT(tbl_bank[[#This Row],[NumOfProducts]],"0"))</f>
        <v>1</v>
      </c>
      <c r="T8854" t="str">
        <f>IF(tbl_bank[[#This Row],[CreditScore]]&lt;580,"&lt;580",IF(tbl_bank[[#This Row],[CreditScore]]&lt;670,"580-669",IF(tbl_bank[[#This Row],[CreditScore]]&lt;740,"670-739","740+")))</f>
        <v>670-739</v>
      </c>
    </row>
    <row r="8855" spans="1:20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>IF(tbl_bank[[#This Row],[Age]]&lt;30,"&lt;30",IF(tbl_bank[[#This Row],[Age]]&lt;40,"30-39",IF(tbl_bank[[#This Row],[Age]]&lt;50,"40-49",IF(tbl_bank[[#This Row],[Age]]&lt;60,"50-59","60+"))))</f>
        <v>40-49</v>
      </c>
      <c r="P8855">
        <f>IF(tbl_bank[[#This Row],[Balance]]=0,1,0)</f>
        <v>0</v>
      </c>
      <c r="Q8855" t="str">
        <f>IF(tbl_bank[[#This Row],[Balance]]=0,"Zero",IF(tbl_bank[[#This Row],[Balance]]&lt;100000,"1-99k","100k+"))</f>
        <v>1-99k</v>
      </c>
      <c r="R8855" t="str">
        <f>IF(tbl_bank[[#This Row],[Tenure]]&lt;=0,"0-1",IF(tbl_bank[[#This Row],[Tenure]]&lt;=4,"2-4",IF(tbl_bank[[#This Row],[Tenure]]&lt;=7,"5-7","8-10")))</f>
        <v>2-4</v>
      </c>
      <c r="S8855" t="str">
        <f>IF(tbl_bank[[#This Row],[NumOfProducts]]&gt;=3,"3+",TEXT(tbl_bank[[#This Row],[NumOfProducts]],"0"))</f>
        <v>1</v>
      </c>
      <c r="T8855" t="str">
        <f>IF(tbl_bank[[#This Row],[CreditScore]]&lt;580,"&lt;580",IF(tbl_bank[[#This Row],[CreditScore]]&lt;670,"580-669",IF(tbl_bank[[#This Row],[CreditScore]]&lt;740,"670-739","740+")))</f>
        <v>670-739</v>
      </c>
    </row>
    <row r="8856" spans="1:20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>IF(tbl_bank[[#This Row],[Age]]&lt;30,"&lt;30",IF(tbl_bank[[#This Row],[Age]]&lt;40,"30-39",IF(tbl_bank[[#This Row],[Age]]&lt;50,"40-49",IF(tbl_bank[[#This Row],[Age]]&lt;60,"50-59","60+"))))</f>
        <v>30-39</v>
      </c>
      <c r="P8856">
        <f>IF(tbl_bank[[#This Row],[Balance]]=0,1,0)</f>
        <v>1</v>
      </c>
      <c r="Q8856" t="str">
        <f>IF(tbl_bank[[#This Row],[Balance]]=0,"Zero",IF(tbl_bank[[#This Row],[Balance]]&lt;100000,"1-99k","100k+"))</f>
        <v>Zero</v>
      </c>
      <c r="R8856" t="str">
        <f>IF(tbl_bank[[#This Row],[Tenure]]&lt;=0,"0-1",IF(tbl_bank[[#This Row],[Tenure]]&lt;=4,"2-4",IF(tbl_bank[[#This Row],[Tenure]]&lt;=7,"5-7","8-10")))</f>
        <v>5-7</v>
      </c>
      <c r="S8856" t="str">
        <f>IF(tbl_bank[[#This Row],[NumOfProducts]]&gt;=3,"3+",TEXT(tbl_bank[[#This Row],[NumOfProducts]],"0"))</f>
        <v>2</v>
      </c>
      <c r="T8856" t="str">
        <f>IF(tbl_bank[[#This Row],[CreditScore]]&lt;580,"&lt;580",IF(tbl_bank[[#This Row],[CreditScore]]&lt;670,"580-669",IF(tbl_bank[[#This Row],[CreditScore]]&lt;740,"670-739","740+")))</f>
        <v>670-739</v>
      </c>
    </row>
    <row r="8857" spans="1:20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>IF(tbl_bank[[#This Row],[Age]]&lt;30,"&lt;30",IF(tbl_bank[[#This Row],[Age]]&lt;40,"30-39",IF(tbl_bank[[#This Row],[Age]]&lt;50,"40-49",IF(tbl_bank[[#This Row],[Age]]&lt;60,"50-59","60+"))))</f>
        <v>40-49</v>
      </c>
      <c r="P8857">
        <f>IF(tbl_bank[[#This Row],[Balance]]=0,1,0)</f>
        <v>0</v>
      </c>
      <c r="Q8857" t="str">
        <f>IF(tbl_bank[[#This Row],[Balance]]=0,"Zero",IF(tbl_bank[[#This Row],[Balance]]&lt;100000,"1-99k","100k+"))</f>
        <v>100k+</v>
      </c>
      <c r="R8857" t="str">
        <f>IF(tbl_bank[[#This Row],[Tenure]]&lt;=0,"0-1",IF(tbl_bank[[#This Row],[Tenure]]&lt;=4,"2-4",IF(tbl_bank[[#This Row],[Tenure]]&lt;=7,"5-7","8-10")))</f>
        <v>8-10</v>
      </c>
      <c r="S8857" t="str">
        <f>IF(tbl_bank[[#This Row],[NumOfProducts]]&gt;=3,"3+",TEXT(tbl_bank[[#This Row],[NumOfProducts]],"0"))</f>
        <v>1</v>
      </c>
      <c r="T8857" t="str">
        <f>IF(tbl_bank[[#This Row],[CreditScore]]&lt;580,"&lt;580",IF(tbl_bank[[#This Row],[CreditScore]]&lt;670,"580-669",IF(tbl_bank[[#This Row],[CreditScore]]&lt;740,"670-739","740+")))</f>
        <v>670-739</v>
      </c>
    </row>
    <row r="8858" spans="1:20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>IF(tbl_bank[[#This Row],[Age]]&lt;30,"&lt;30",IF(tbl_bank[[#This Row],[Age]]&lt;40,"30-39",IF(tbl_bank[[#This Row],[Age]]&lt;50,"40-49",IF(tbl_bank[[#This Row],[Age]]&lt;60,"50-59","60+"))))</f>
        <v>&lt;30</v>
      </c>
      <c r="P8858">
        <f>IF(tbl_bank[[#This Row],[Balance]]=0,1,0)</f>
        <v>1</v>
      </c>
      <c r="Q8858" t="str">
        <f>IF(tbl_bank[[#This Row],[Balance]]=0,"Zero",IF(tbl_bank[[#This Row],[Balance]]&lt;100000,"1-99k","100k+"))</f>
        <v>Zero</v>
      </c>
      <c r="R8858" t="str">
        <f>IF(tbl_bank[[#This Row],[Tenure]]&lt;=0,"0-1",IF(tbl_bank[[#This Row],[Tenure]]&lt;=4,"2-4",IF(tbl_bank[[#This Row],[Tenure]]&lt;=7,"5-7","8-10")))</f>
        <v>5-7</v>
      </c>
      <c r="S8858" t="str">
        <f>IF(tbl_bank[[#This Row],[NumOfProducts]]&gt;=3,"3+",TEXT(tbl_bank[[#This Row],[NumOfProducts]],"0"))</f>
        <v>2</v>
      </c>
      <c r="T8858" t="str">
        <f>IF(tbl_bank[[#This Row],[CreditScore]]&lt;580,"&lt;580",IF(tbl_bank[[#This Row],[CreditScore]]&lt;670,"580-669",IF(tbl_bank[[#This Row],[CreditScore]]&lt;740,"670-739","740+")))</f>
        <v>740+</v>
      </c>
    </row>
    <row r="8859" spans="1:20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>IF(tbl_bank[[#This Row],[Age]]&lt;30,"&lt;30",IF(tbl_bank[[#This Row],[Age]]&lt;40,"30-39",IF(tbl_bank[[#This Row],[Age]]&lt;50,"40-49",IF(tbl_bank[[#This Row],[Age]]&lt;60,"50-59","60+"))))</f>
        <v>30-39</v>
      </c>
      <c r="P8859">
        <f>IF(tbl_bank[[#This Row],[Balance]]=0,1,0)</f>
        <v>1</v>
      </c>
      <c r="Q8859" t="str">
        <f>IF(tbl_bank[[#This Row],[Balance]]=0,"Zero",IF(tbl_bank[[#This Row],[Balance]]&lt;100000,"1-99k","100k+"))</f>
        <v>Zero</v>
      </c>
      <c r="R8859" t="str">
        <f>IF(tbl_bank[[#This Row],[Tenure]]&lt;=0,"0-1",IF(tbl_bank[[#This Row],[Tenure]]&lt;=4,"2-4",IF(tbl_bank[[#This Row],[Tenure]]&lt;=7,"5-7","8-10")))</f>
        <v>5-7</v>
      </c>
      <c r="S8859" t="str">
        <f>IF(tbl_bank[[#This Row],[NumOfProducts]]&gt;=3,"3+",TEXT(tbl_bank[[#This Row],[NumOfProducts]],"0"))</f>
        <v>2</v>
      </c>
      <c r="T8859" t="str">
        <f>IF(tbl_bank[[#This Row],[CreditScore]]&lt;580,"&lt;580",IF(tbl_bank[[#This Row],[CreditScore]]&lt;670,"580-669",IF(tbl_bank[[#This Row],[CreditScore]]&lt;740,"670-739","740+")))</f>
        <v>580-669</v>
      </c>
    </row>
    <row r="8860" spans="1:20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>IF(tbl_bank[[#This Row],[Age]]&lt;30,"&lt;30",IF(tbl_bank[[#This Row],[Age]]&lt;40,"30-39",IF(tbl_bank[[#This Row],[Age]]&lt;50,"40-49",IF(tbl_bank[[#This Row],[Age]]&lt;60,"50-59","60+"))))</f>
        <v>30-39</v>
      </c>
      <c r="P8860">
        <f>IF(tbl_bank[[#This Row],[Balance]]=0,1,0)</f>
        <v>1</v>
      </c>
      <c r="Q8860" t="str">
        <f>IF(tbl_bank[[#This Row],[Balance]]=0,"Zero",IF(tbl_bank[[#This Row],[Balance]]&lt;100000,"1-99k","100k+"))</f>
        <v>Zero</v>
      </c>
      <c r="R8860" t="str">
        <f>IF(tbl_bank[[#This Row],[Tenure]]&lt;=0,"0-1",IF(tbl_bank[[#This Row],[Tenure]]&lt;=4,"2-4",IF(tbl_bank[[#This Row],[Tenure]]&lt;=7,"5-7","8-10")))</f>
        <v>2-4</v>
      </c>
      <c r="S8860" t="str">
        <f>IF(tbl_bank[[#This Row],[NumOfProducts]]&gt;=3,"3+",TEXT(tbl_bank[[#This Row],[NumOfProducts]],"0"))</f>
        <v>2</v>
      </c>
      <c r="T8860" t="str">
        <f>IF(tbl_bank[[#This Row],[CreditScore]]&lt;580,"&lt;580",IF(tbl_bank[[#This Row],[CreditScore]]&lt;670,"580-669",IF(tbl_bank[[#This Row],[CreditScore]]&lt;740,"670-739","740+")))</f>
        <v>740+</v>
      </c>
    </row>
    <row r="8861" spans="1:20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>IF(tbl_bank[[#This Row],[Age]]&lt;30,"&lt;30",IF(tbl_bank[[#This Row],[Age]]&lt;40,"30-39",IF(tbl_bank[[#This Row],[Age]]&lt;50,"40-49",IF(tbl_bank[[#This Row],[Age]]&lt;60,"50-59","60+"))))</f>
        <v>30-39</v>
      </c>
      <c r="P8861">
        <f>IF(tbl_bank[[#This Row],[Balance]]=0,1,0)</f>
        <v>1</v>
      </c>
      <c r="Q8861" t="str">
        <f>IF(tbl_bank[[#This Row],[Balance]]=0,"Zero",IF(tbl_bank[[#This Row],[Balance]]&lt;100000,"1-99k","100k+"))</f>
        <v>Zero</v>
      </c>
      <c r="R8861" t="str">
        <f>IF(tbl_bank[[#This Row],[Tenure]]&lt;=0,"0-1",IF(tbl_bank[[#This Row],[Tenure]]&lt;=4,"2-4",IF(tbl_bank[[#This Row],[Tenure]]&lt;=7,"5-7","8-10")))</f>
        <v>8-10</v>
      </c>
      <c r="S8861" t="str">
        <f>IF(tbl_bank[[#This Row],[NumOfProducts]]&gt;=3,"3+",TEXT(tbl_bank[[#This Row],[NumOfProducts]],"0"))</f>
        <v>2</v>
      </c>
      <c r="T8861" t="str">
        <f>IF(tbl_bank[[#This Row],[CreditScore]]&lt;580,"&lt;580",IF(tbl_bank[[#This Row],[CreditScore]]&lt;670,"580-669",IF(tbl_bank[[#This Row],[CreditScore]]&lt;740,"670-739","740+")))</f>
        <v>670-739</v>
      </c>
    </row>
    <row r="8862" spans="1:20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>IF(tbl_bank[[#This Row],[Age]]&lt;30,"&lt;30",IF(tbl_bank[[#This Row],[Age]]&lt;40,"30-39",IF(tbl_bank[[#This Row],[Age]]&lt;50,"40-49",IF(tbl_bank[[#This Row],[Age]]&lt;60,"50-59","60+"))))</f>
        <v>&lt;30</v>
      </c>
      <c r="P8862">
        <f>IF(tbl_bank[[#This Row],[Balance]]=0,1,0)</f>
        <v>0</v>
      </c>
      <c r="Q8862" t="str">
        <f>IF(tbl_bank[[#This Row],[Balance]]=0,"Zero",IF(tbl_bank[[#This Row],[Balance]]&lt;100000,"1-99k","100k+"))</f>
        <v>100k+</v>
      </c>
      <c r="R8862" t="str">
        <f>IF(tbl_bank[[#This Row],[Tenure]]&lt;=0,"0-1",IF(tbl_bank[[#This Row],[Tenure]]&lt;=4,"2-4",IF(tbl_bank[[#This Row],[Tenure]]&lt;=7,"5-7","8-10")))</f>
        <v>2-4</v>
      </c>
      <c r="S8862" t="str">
        <f>IF(tbl_bank[[#This Row],[NumOfProducts]]&gt;=3,"3+",TEXT(tbl_bank[[#This Row],[NumOfProducts]],"0"))</f>
        <v>1</v>
      </c>
      <c r="T8862" t="str">
        <f>IF(tbl_bank[[#This Row],[CreditScore]]&lt;580,"&lt;580",IF(tbl_bank[[#This Row],[CreditScore]]&lt;670,"580-669",IF(tbl_bank[[#This Row],[CreditScore]]&lt;740,"670-739","740+")))</f>
        <v>740+</v>
      </c>
    </row>
    <row r="8863" spans="1:20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>IF(tbl_bank[[#This Row],[Age]]&lt;30,"&lt;30",IF(tbl_bank[[#This Row],[Age]]&lt;40,"30-39",IF(tbl_bank[[#This Row],[Age]]&lt;50,"40-49",IF(tbl_bank[[#This Row],[Age]]&lt;60,"50-59","60+"))))</f>
        <v>40-49</v>
      </c>
      <c r="P8863">
        <f>IF(tbl_bank[[#This Row],[Balance]]=0,1,0)</f>
        <v>0</v>
      </c>
      <c r="Q8863" t="str">
        <f>IF(tbl_bank[[#This Row],[Balance]]=0,"Zero",IF(tbl_bank[[#This Row],[Balance]]&lt;100000,"1-99k","100k+"))</f>
        <v>100k+</v>
      </c>
      <c r="R8863" t="str">
        <f>IF(tbl_bank[[#This Row],[Tenure]]&lt;=0,"0-1",IF(tbl_bank[[#This Row],[Tenure]]&lt;=4,"2-4",IF(tbl_bank[[#This Row],[Tenure]]&lt;=7,"5-7","8-10")))</f>
        <v>5-7</v>
      </c>
      <c r="S8863" t="str">
        <f>IF(tbl_bank[[#This Row],[NumOfProducts]]&gt;=3,"3+",TEXT(tbl_bank[[#This Row],[NumOfProducts]],"0"))</f>
        <v>1</v>
      </c>
      <c r="T8863" t="str">
        <f>IF(tbl_bank[[#This Row],[CreditScore]]&lt;580,"&lt;580",IF(tbl_bank[[#This Row],[CreditScore]]&lt;670,"580-669",IF(tbl_bank[[#This Row],[CreditScore]]&lt;740,"670-739","740+")))</f>
        <v>670-739</v>
      </c>
    </row>
    <row r="8864" spans="1:20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>IF(tbl_bank[[#This Row],[Age]]&lt;30,"&lt;30",IF(tbl_bank[[#This Row],[Age]]&lt;40,"30-39",IF(tbl_bank[[#This Row],[Age]]&lt;50,"40-49",IF(tbl_bank[[#This Row],[Age]]&lt;60,"50-59","60+"))))</f>
        <v>50-59</v>
      </c>
      <c r="P8864">
        <f>IF(tbl_bank[[#This Row],[Balance]]=0,1,0)</f>
        <v>0</v>
      </c>
      <c r="Q8864" t="str">
        <f>IF(tbl_bank[[#This Row],[Balance]]=0,"Zero",IF(tbl_bank[[#This Row],[Balance]]&lt;100000,"1-99k","100k+"))</f>
        <v>100k+</v>
      </c>
      <c r="R8864" t="str">
        <f>IF(tbl_bank[[#This Row],[Tenure]]&lt;=0,"0-1",IF(tbl_bank[[#This Row],[Tenure]]&lt;=4,"2-4",IF(tbl_bank[[#This Row],[Tenure]]&lt;=7,"5-7","8-10")))</f>
        <v>2-4</v>
      </c>
      <c r="S8864" t="str">
        <f>IF(tbl_bank[[#This Row],[NumOfProducts]]&gt;=3,"3+",TEXT(tbl_bank[[#This Row],[NumOfProducts]],"0"))</f>
        <v>1</v>
      </c>
      <c r="T8864" t="str">
        <f>IF(tbl_bank[[#This Row],[CreditScore]]&lt;580,"&lt;580",IF(tbl_bank[[#This Row],[CreditScore]]&lt;670,"580-669",IF(tbl_bank[[#This Row],[CreditScore]]&lt;740,"670-739","740+")))</f>
        <v>740+</v>
      </c>
    </row>
    <row r="8865" spans="1:20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>IF(tbl_bank[[#This Row],[Age]]&lt;30,"&lt;30",IF(tbl_bank[[#This Row],[Age]]&lt;40,"30-39",IF(tbl_bank[[#This Row],[Age]]&lt;50,"40-49",IF(tbl_bank[[#This Row],[Age]]&lt;60,"50-59","60+"))))</f>
        <v>30-39</v>
      </c>
      <c r="P8865">
        <f>IF(tbl_bank[[#This Row],[Balance]]=0,1,0)</f>
        <v>0</v>
      </c>
      <c r="Q8865" t="str">
        <f>IF(tbl_bank[[#This Row],[Balance]]=0,"Zero",IF(tbl_bank[[#This Row],[Balance]]&lt;100000,"1-99k","100k+"))</f>
        <v>1-99k</v>
      </c>
      <c r="R8865" t="str">
        <f>IF(tbl_bank[[#This Row],[Tenure]]&lt;=0,"0-1",IF(tbl_bank[[#This Row],[Tenure]]&lt;=4,"2-4",IF(tbl_bank[[#This Row],[Tenure]]&lt;=7,"5-7","8-10")))</f>
        <v>8-10</v>
      </c>
      <c r="S8865" t="str">
        <f>IF(tbl_bank[[#This Row],[NumOfProducts]]&gt;=3,"3+",TEXT(tbl_bank[[#This Row],[NumOfProducts]],"0"))</f>
        <v>2</v>
      </c>
      <c r="T8865" t="str">
        <f>IF(tbl_bank[[#This Row],[CreditScore]]&lt;580,"&lt;580",IF(tbl_bank[[#This Row],[CreditScore]]&lt;670,"580-669",IF(tbl_bank[[#This Row],[CreditScore]]&lt;740,"670-739","740+")))</f>
        <v>670-739</v>
      </c>
    </row>
    <row r="8866" spans="1:20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>IF(tbl_bank[[#This Row],[Age]]&lt;30,"&lt;30",IF(tbl_bank[[#This Row],[Age]]&lt;40,"30-39",IF(tbl_bank[[#This Row],[Age]]&lt;50,"40-49",IF(tbl_bank[[#This Row],[Age]]&lt;60,"50-59","60+"))))</f>
        <v>&lt;30</v>
      </c>
      <c r="P8866">
        <f>IF(tbl_bank[[#This Row],[Balance]]=0,1,0)</f>
        <v>1</v>
      </c>
      <c r="Q8866" t="str">
        <f>IF(tbl_bank[[#This Row],[Balance]]=0,"Zero",IF(tbl_bank[[#This Row],[Balance]]&lt;100000,"1-99k","100k+"))</f>
        <v>Zero</v>
      </c>
      <c r="R8866" t="str">
        <f>IF(tbl_bank[[#This Row],[Tenure]]&lt;=0,"0-1",IF(tbl_bank[[#This Row],[Tenure]]&lt;=4,"2-4",IF(tbl_bank[[#This Row],[Tenure]]&lt;=7,"5-7","8-10")))</f>
        <v>5-7</v>
      </c>
      <c r="S8866" t="str">
        <f>IF(tbl_bank[[#This Row],[NumOfProducts]]&gt;=3,"3+",TEXT(tbl_bank[[#This Row],[NumOfProducts]],"0"))</f>
        <v>2</v>
      </c>
      <c r="T8866" t="str">
        <f>IF(tbl_bank[[#This Row],[CreditScore]]&lt;580,"&lt;580",IF(tbl_bank[[#This Row],[CreditScore]]&lt;670,"580-669",IF(tbl_bank[[#This Row],[CreditScore]]&lt;740,"670-739","740+")))</f>
        <v>740+</v>
      </c>
    </row>
    <row r="8867" spans="1:20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>IF(tbl_bank[[#This Row],[Age]]&lt;30,"&lt;30",IF(tbl_bank[[#This Row],[Age]]&lt;40,"30-39",IF(tbl_bank[[#This Row],[Age]]&lt;50,"40-49",IF(tbl_bank[[#This Row],[Age]]&lt;60,"50-59","60+"))))</f>
        <v>60+</v>
      </c>
      <c r="P8867">
        <f>IF(tbl_bank[[#This Row],[Balance]]=0,1,0)</f>
        <v>1</v>
      </c>
      <c r="Q8867" t="str">
        <f>IF(tbl_bank[[#This Row],[Balance]]=0,"Zero",IF(tbl_bank[[#This Row],[Balance]]&lt;100000,"1-99k","100k+"))</f>
        <v>Zero</v>
      </c>
      <c r="R8867" t="str">
        <f>IF(tbl_bank[[#This Row],[Tenure]]&lt;=0,"0-1",IF(tbl_bank[[#This Row],[Tenure]]&lt;=4,"2-4",IF(tbl_bank[[#This Row],[Tenure]]&lt;=7,"5-7","8-10")))</f>
        <v>2-4</v>
      </c>
      <c r="S8867" t="str">
        <f>IF(tbl_bank[[#This Row],[NumOfProducts]]&gt;=3,"3+",TEXT(tbl_bank[[#This Row],[NumOfProducts]],"0"))</f>
        <v>2</v>
      </c>
      <c r="T8867" t="str">
        <f>IF(tbl_bank[[#This Row],[CreditScore]]&lt;580,"&lt;580",IF(tbl_bank[[#This Row],[CreditScore]]&lt;670,"580-669",IF(tbl_bank[[#This Row],[CreditScore]]&lt;740,"670-739","740+")))</f>
        <v>580-669</v>
      </c>
    </row>
    <row r="8868" spans="1:20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>IF(tbl_bank[[#This Row],[Age]]&lt;30,"&lt;30",IF(tbl_bank[[#This Row],[Age]]&lt;40,"30-39",IF(tbl_bank[[#This Row],[Age]]&lt;50,"40-49",IF(tbl_bank[[#This Row],[Age]]&lt;60,"50-59","60+"))))</f>
        <v>30-39</v>
      </c>
      <c r="P8868">
        <f>IF(tbl_bank[[#This Row],[Balance]]=0,1,0)</f>
        <v>0</v>
      </c>
      <c r="Q8868" t="str">
        <f>IF(tbl_bank[[#This Row],[Balance]]=0,"Zero",IF(tbl_bank[[#This Row],[Balance]]&lt;100000,"1-99k","100k+"))</f>
        <v>100k+</v>
      </c>
      <c r="R8868" t="str">
        <f>IF(tbl_bank[[#This Row],[Tenure]]&lt;=0,"0-1",IF(tbl_bank[[#This Row],[Tenure]]&lt;=4,"2-4",IF(tbl_bank[[#This Row],[Tenure]]&lt;=7,"5-7","8-10")))</f>
        <v>2-4</v>
      </c>
      <c r="S8868" t="str">
        <f>IF(tbl_bank[[#This Row],[NumOfProducts]]&gt;=3,"3+",TEXT(tbl_bank[[#This Row],[NumOfProducts]],"0"))</f>
        <v>1</v>
      </c>
      <c r="T8868" t="str">
        <f>IF(tbl_bank[[#This Row],[CreditScore]]&lt;580,"&lt;580",IF(tbl_bank[[#This Row],[CreditScore]]&lt;670,"580-669",IF(tbl_bank[[#This Row],[CreditScore]]&lt;740,"670-739","740+")))</f>
        <v>&lt;580</v>
      </c>
    </row>
    <row r="8869" spans="1:20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>IF(tbl_bank[[#This Row],[Age]]&lt;30,"&lt;30",IF(tbl_bank[[#This Row],[Age]]&lt;40,"30-39",IF(tbl_bank[[#This Row],[Age]]&lt;50,"40-49",IF(tbl_bank[[#This Row],[Age]]&lt;60,"50-59","60+"))))</f>
        <v>30-39</v>
      </c>
      <c r="P8869">
        <f>IF(tbl_bank[[#This Row],[Balance]]=0,1,0)</f>
        <v>0</v>
      </c>
      <c r="Q8869" t="str">
        <f>IF(tbl_bank[[#This Row],[Balance]]=0,"Zero",IF(tbl_bank[[#This Row],[Balance]]&lt;100000,"1-99k","100k+"))</f>
        <v>100k+</v>
      </c>
      <c r="R8869" t="str">
        <f>IF(tbl_bank[[#This Row],[Tenure]]&lt;=0,"0-1",IF(tbl_bank[[#This Row],[Tenure]]&lt;=4,"2-4",IF(tbl_bank[[#This Row],[Tenure]]&lt;=7,"5-7","8-10")))</f>
        <v>5-7</v>
      </c>
      <c r="S8869" t="str">
        <f>IF(tbl_bank[[#This Row],[NumOfProducts]]&gt;=3,"3+",TEXT(tbl_bank[[#This Row],[NumOfProducts]],"0"))</f>
        <v>1</v>
      </c>
      <c r="T8869" t="str">
        <f>IF(tbl_bank[[#This Row],[CreditScore]]&lt;580,"&lt;580",IF(tbl_bank[[#This Row],[CreditScore]]&lt;670,"580-669",IF(tbl_bank[[#This Row],[CreditScore]]&lt;740,"670-739","740+")))</f>
        <v>&lt;580</v>
      </c>
    </row>
    <row r="8870" spans="1:20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>IF(tbl_bank[[#This Row],[Age]]&lt;30,"&lt;30",IF(tbl_bank[[#This Row],[Age]]&lt;40,"30-39",IF(tbl_bank[[#This Row],[Age]]&lt;50,"40-49",IF(tbl_bank[[#This Row],[Age]]&lt;60,"50-59","60+"))))</f>
        <v>30-39</v>
      </c>
      <c r="P8870">
        <f>IF(tbl_bank[[#This Row],[Balance]]=0,1,0)</f>
        <v>1</v>
      </c>
      <c r="Q8870" t="str">
        <f>IF(tbl_bank[[#This Row],[Balance]]=0,"Zero",IF(tbl_bank[[#This Row],[Balance]]&lt;100000,"1-99k","100k+"))</f>
        <v>Zero</v>
      </c>
      <c r="R8870" t="str">
        <f>IF(tbl_bank[[#This Row],[Tenure]]&lt;=0,"0-1",IF(tbl_bank[[#This Row],[Tenure]]&lt;=4,"2-4",IF(tbl_bank[[#This Row],[Tenure]]&lt;=7,"5-7","8-10")))</f>
        <v>8-10</v>
      </c>
      <c r="S8870" t="str">
        <f>IF(tbl_bank[[#This Row],[NumOfProducts]]&gt;=3,"3+",TEXT(tbl_bank[[#This Row],[NumOfProducts]],"0"))</f>
        <v>1</v>
      </c>
      <c r="T8870" t="str">
        <f>IF(tbl_bank[[#This Row],[CreditScore]]&lt;580,"&lt;580",IF(tbl_bank[[#This Row],[CreditScore]]&lt;670,"580-669",IF(tbl_bank[[#This Row],[CreditScore]]&lt;740,"670-739","740+")))</f>
        <v>580-669</v>
      </c>
    </row>
    <row r="8871" spans="1:20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>IF(tbl_bank[[#This Row],[Age]]&lt;30,"&lt;30",IF(tbl_bank[[#This Row],[Age]]&lt;40,"30-39",IF(tbl_bank[[#This Row],[Age]]&lt;50,"40-49",IF(tbl_bank[[#This Row],[Age]]&lt;60,"50-59","60+"))))</f>
        <v>40-49</v>
      </c>
      <c r="P8871">
        <f>IF(tbl_bank[[#This Row],[Balance]]=0,1,0)</f>
        <v>0</v>
      </c>
      <c r="Q8871" t="str">
        <f>IF(tbl_bank[[#This Row],[Balance]]=0,"Zero",IF(tbl_bank[[#This Row],[Balance]]&lt;100000,"1-99k","100k+"))</f>
        <v>100k+</v>
      </c>
      <c r="R8871" t="str">
        <f>IF(tbl_bank[[#This Row],[Tenure]]&lt;=0,"0-1",IF(tbl_bank[[#This Row],[Tenure]]&lt;=4,"2-4",IF(tbl_bank[[#This Row],[Tenure]]&lt;=7,"5-7","8-10")))</f>
        <v>0-1</v>
      </c>
      <c r="S8871" t="str">
        <f>IF(tbl_bank[[#This Row],[NumOfProducts]]&gt;=3,"3+",TEXT(tbl_bank[[#This Row],[NumOfProducts]],"0"))</f>
        <v>2</v>
      </c>
      <c r="T8871" t="str">
        <f>IF(tbl_bank[[#This Row],[CreditScore]]&lt;580,"&lt;580",IF(tbl_bank[[#This Row],[CreditScore]]&lt;670,"580-669",IF(tbl_bank[[#This Row],[CreditScore]]&lt;740,"670-739","740+")))</f>
        <v>580-669</v>
      </c>
    </row>
    <row r="8872" spans="1:20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>IF(tbl_bank[[#This Row],[Age]]&lt;30,"&lt;30",IF(tbl_bank[[#This Row],[Age]]&lt;40,"30-39",IF(tbl_bank[[#This Row],[Age]]&lt;50,"40-49",IF(tbl_bank[[#This Row],[Age]]&lt;60,"50-59","60+"))))</f>
        <v>40-49</v>
      </c>
      <c r="P8872">
        <f>IF(tbl_bank[[#This Row],[Balance]]=0,1,0)</f>
        <v>0</v>
      </c>
      <c r="Q8872" t="str">
        <f>IF(tbl_bank[[#This Row],[Balance]]=0,"Zero",IF(tbl_bank[[#This Row],[Balance]]&lt;100000,"1-99k","100k+"))</f>
        <v>100k+</v>
      </c>
      <c r="R8872" t="str">
        <f>IF(tbl_bank[[#This Row],[Tenure]]&lt;=0,"0-1",IF(tbl_bank[[#This Row],[Tenure]]&lt;=4,"2-4",IF(tbl_bank[[#This Row],[Tenure]]&lt;=7,"5-7","8-10")))</f>
        <v>8-10</v>
      </c>
      <c r="S8872" t="str">
        <f>IF(tbl_bank[[#This Row],[NumOfProducts]]&gt;=3,"3+",TEXT(tbl_bank[[#This Row],[NumOfProducts]],"0"))</f>
        <v>1</v>
      </c>
      <c r="T8872" t="str">
        <f>IF(tbl_bank[[#This Row],[CreditScore]]&lt;580,"&lt;580",IF(tbl_bank[[#This Row],[CreditScore]]&lt;670,"580-669",IF(tbl_bank[[#This Row],[CreditScore]]&lt;740,"670-739","740+")))</f>
        <v>580-669</v>
      </c>
    </row>
    <row r="8873" spans="1:20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>IF(tbl_bank[[#This Row],[Age]]&lt;30,"&lt;30",IF(tbl_bank[[#This Row],[Age]]&lt;40,"30-39",IF(tbl_bank[[#This Row],[Age]]&lt;50,"40-49",IF(tbl_bank[[#This Row],[Age]]&lt;60,"50-59","60+"))))</f>
        <v>30-39</v>
      </c>
      <c r="P8873">
        <f>IF(tbl_bank[[#This Row],[Balance]]=0,1,0)</f>
        <v>1</v>
      </c>
      <c r="Q8873" t="str">
        <f>IF(tbl_bank[[#This Row],[Balance]]=0,"Zero",IF(tbl_bank[[#This Row],[Balance]]&lt;100000,"1-99k","100k+"))</f>
        <v>Zero</v>
      </c>
      <c r="R8873" t="str">
        <f>IF(tbl_bank[[#This Row],[Tenure]]&lt;=0,"0-1",IF(tbl_bank[[#This Row],[Tenure]]&lt;=4,"2-4",IF(tbl_bank[[#This Row],[Tenure]]&lt;=7,"5-7","8-10")))</f>
        <v>2-4</v>
      </c>
      <c r="S8873" t="str">
        <f>IF(tbl_bank[[#This Row],[NumOfProducts]]&gt;=3,"3+",TEXT(tbl_bank[[#This Row],[NumOfProducts]],"0"))</f>
        <v>1</v>
      </c>
      <c r="T8873" t="str">
        <f>IF(tbl_bank[[#This Row],[CreditScore]]&lt;580,"&lt;580",IF(tbl_bank[[#This Row],[CreditScore]]&lt;670,"580-669",IF(tbl_bank[[#This Row],[CreditScore]]&lt;740,"670-739","740+")))</f>
        <v>&lt;580</v>
      </c>
    </row>
    <row r="8874" spans="1:20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>IF(tbl_bank[[#This Row],[Age]]&lt;30,"&lt;30",IF(tbl_bank[[#This Row],[Age]]&lt;40,"30-39",IF(tbl_bank[[#This Row],[Age]]&lt;50,"40-49",IF(tbl_bank[[#This Row],[Age]]&lt;60,"50-59","60+"))))</f>
        <v>30-39</v>
      </c>
      <c r="P8874">
        <f>IF(tbl_bank[[#This Row],[Balance]]=0,1,0)</f>
        <v>1</v>
      </c>
      <c r="Q8874" t="str">
        <f>IF(tbl_bank[[#This Row],[Balance]]=0,"Zero",IF(tbl_bank[[#This Row],[Balance]]&lt;100000,"1-99k","100k+"))</f>
        <v>Zero</v>
      </c>
      <c r="R8874" t="str">
        <f>IF(tbl_bank[[#This Row],[Tenure]]&lt;=0,"0-1",IF(tbl_bank[[#This Row],[Tenure]]&lt;=4,"2-4",IF(tbl_bank[[#This Row],[Tenure]]&lt;=7,"5-7","8-10")))</f>
        <v>2-4</v>
      </c>
      <c r="S8874" t="str">
        <f>IF(tbl_bank[[#This Row],[NumOfProducts]]&gt;=3,"3+",TEXT(tbl_bank[[#This Row],[NumOfProducts]],"0"))</f>
        <v>2</v>
      </c>
      <c r="T8874" t="str">
        <f>IF(tbl_bank[[#This Row],[CreditScore]]&lt;580,"&lt;580",IF(tbl_bank[[#This Row],[CreditScore]]&lt;670,"580-669",IF(tbl_bank[[#This Row],[CreditScore]]&lt;740,"670-739","740+")))</f>
        <v>670-739</v>
      </c>
    </row>
    <row r="8875" spans="1:20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>IF(tbl_bank[[#This Row],[Age]]&lt;30,"&lt;30",IF(tbl_bank[[#This Row],[Age]]&lt;40,"30-39",IF(tbl_bank[[#This Row],[Age]]&lt;50,"40-49",IF(tbl_bank[[#This Row],[Age]]&lt;60,"50-59","60+"))))</f>
        <v>30-39</v>
      </c>
      <c r="P8875">
        <f>IF(tbl_bank[[#This Row],[Balance]]=0,1,0)</f>
        <v>0</v>
      </c>
      <c r="Q8875" t="str">
        <f>IF(tbl_bank[[#This Row],[Balance]]=0,"Zero",IF(tbl_bank[[#This Row],[Balance]]&lt;100000,"1-99k","100k+"))</f>
        <v>100k+</v>
      </c>
      <c r="R8875" t="str">
        <f>IF(tbl_bank[[#This Row],[Tenure]]&lt;=0,"0-1",IF(tbl_bank[[#This Row],[Tenure]]&lt;=4,"2-4",IF(tbl_bank[[#This Row],[Tenure]]&lt;=7,"5-7","8-10")))</f>
        <v>0-1</v>
      </c>
      <c r="S8875" t="str">
        <f>IF(tbl_bank[[#This Row],[NumOfProducts]]&gt;=3,"3+",TEXT(tbl_bank[[#This Row],[NumOfProducts]],"0"))</f>
        <v>1</v>
      </c>
      <c r="T8875" t="str">
        <f>IF(tbl_bank[[#This Row],[CreditScore]]&lt;580,"&lt;580",IF(tbl_bank[[#This Row],[CreditScore]]&lt;670,"580-669",IF(tbl_bank[[#This Row],[CreditScore]]&lt;740,"670-739","740+")))</f>
        <v>580-669</v>
      </c>
    </row>
    <row r="8876" spans="1:20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>IF(tbl_bank[[#This Row],[Age]]&lt;30,"&lt;30",IF(tbl_bank[[#This Row],[Age]]&lt;40,"30-39",IF(tbl_bank[[#This Row],[Age]]&lt;50,"40-49",IF(tbl_bank[[#This Row],[Age]]&lt;60,"50-59","60+"))))</f>
        <v>50-59</v>
      </c>
      <c r="P8876">
        <f>IF(tbl_bank[[#This Row],[Balance]]=0,1,0)</f>
        <v>0</v>
      </c>
      <c r="Q8876" t="str">
        <f>IF(tbl_bank[[#This Row],[Balance]]=0,"Zero",IF(tbl_bank[[#This Row],[Balance]]&lt;100000,"1-99k","100k+"))</f>
        <v>1-99k</v>
      </c>
      <c r="R8876" t="str">
        <f>IF(tbl_bank[[#This Row],[Tenure]]&lt;=0,"0-1",IF(tbl_bank[[#This Row],[Tenure]]&lt;=4,"2-4",IF(tbl_bank[[#This Row],[Tenure]]&lt;=7,"5-7","8-10")))</f>
        <v>5-7</v>
      </c>
      <c r="S8876" t="str">
        <f>IF(tbl_bank[[#This Row],[NumOfProducts]]&gt;=3,"3+",TEXT(tbl_bank[[#This Row],[NumOfProducts]],"0"))</f>
        <v>2</v>
      </c>
      <c r="T8876" t="str">
        <f>IF(tbl_bank[[#This Row],[CreditScore]]&lt;580,"&lt;580",IF(tbl_bank[[#This Row],[CreditScore]]&lt;670,"580-669",IF(tbl_bank[[#This Row],[CreditScore]]&lt;740,"670-739","740+")))</f>
        <v>580-669</v>
      </c>
    </row>
    <row r="8877" spans="1:20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>IF(tbl_bank[[#This Row],[Age]]&lt;30,"&lt;30",IF(tbl_bank[[#This Row],[Age]]&lt;40,"30-39",IF(tbl_bank[[#This Row],[Age]]&lt;50,"40-49",IF(tbl_bank[[#This Row],[Age]]&lt;60,"50-59","60+"))))</f>
        <v>30-39</v>
      </c>
      <c r="P8877">
        <f>IF(tbl_bank[[#This Row],[Balance]]=0,1,0)</f>
        <v>0</v>
      </c>
      <c r="Q8877" t="str">
        <f>IF(tbl_bank[[#This Row],[Balance]]=0,"Zero",IF(tbl_bank[[#This Row],[Balance]]&lt;100000,"1-99k","100k+"))</f>
        <v>1-99k</v>
      </c>
      <c r="R8877" t="str">
        <f>IF(tbl_bank[[#This Row],[Tenure]]&lt;=0,"0-1",IF(tbl_bank[[#This Row],[Tenure]]&lt;=4,"2-4",IF(tbl_bank[[#This Row],[Tenure]]&lt;=7,"5-7","8-10")))</f>
        <v>8-10</v>
      </c>
      <c r="S8877" t="str">
        <f>IF(tbl_bank[[#This Row],[NumOfProducts]]&gt;=3,"3+",TEXT(tbl_bank[[#This Row],[NumOfProducts]],"0"))</f>
        <v>2</v>
      </c>
      <c r="T8877" t="str">
        <f>IF(tbl_bank[[#This Row],[CreditScore]]&lt;580,"&lt;580",IF(tbl_bank[[#This Row],[CreditScore]]&lt;670,"580-669",IF(tbl_bank[[#This Row],[CreditScore]]&lt;740,"670-739","740+")))</f>
        <v>670-739</v>
      </c>
    </row>
    <row r="8878" spans="1:20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>IF(tbl_bank[[#This Row],[Age]]&lt;30,"&lt;30",IF(tbl_bank[[#This Row],[Age]]&lt;40,"30-39",IF(tbl_bank[[#This Row],[Age]]&lt;50,"40-49",IF(tbl_bank[[#This Row],[Age]]&lt;60,"50-59","60+"))))</f>
        <v>40-49</v>
      </c>
      <c r="P8878">
        <f>IF(tbl_bank[[#This Row],[Balance]]=0,1,0)</f>
        <v>0</v>
      </c>
      <c r="Q8878" t="str">
        <f>IF(tbl_bank[[#This Row],[Balance]]=0,"Zero",IF(tbl_bank[[#This Row],[Balance]]&lt;100000,"1-99k","100k+"))</f>
        <v>100k+</v>
      </c>
      <c r="R8878" t="str">
        <f>IF(tbl_bank[[#This Row],[Tenure]]&lt;=0,"0-1",IF(tbl_bank[[#This Row],[Tenure]]&lt;=4,"2-4",IF(tbl_bank[[#This Row],[Tenure]]&lt;=7,"5-7","8-10")))</f>
        <v>2-4</v>
      </c>
      <c r="S8878" t="str">
        <f>IF(tbl_bank[[#This Row],[NumOfProducts]]&gt;=3,"3+",TEXT(tbl_bank[[#This Row],[NumOfProducts]],"0"))</f>
        <v>1</v>
      </c>
      <c r="T8878" t="str">
        <f>IF(tbl_bank[[#This Row],[CreditScore]]&lt;580,"&lt;580",IF(tbl_bank[[#This Row],[CreditScore]]&lt;670,"580-669",IF(tbl_bank[[#This Row],[CreditScore]]&lt;740,"670-739","740+")))</f>
        <v>&lt;580</v>
      </c>
    </row>
    <row r="8879" spans="1:20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>IF(tbl_bank[[#This Row],[Age]]&lt;30,"&lt;30",IF(tbl_bank[[#This Row],[Age]]&lt;40,"30-39",IF(tbl_bank[[#This Row],[Age]]&lt;50,"40-49",IF(tbl_bank[[#This Row],[Age]]&lt;60,"50-59","60+"))))</f>
        <v>&lt;30</v>
      </c>
      <c r="P8879">
        <f>IF(tbl_bank[[#This Row],[Balance]]=0,1,0)</f>
        <v>0</v>
      </c>
      <c r="Q8879" t="str">
        <f>IF(tbl_bank[[#This Row],[Balance]]=0,"Zero",IF(tbl_bank[[#This Row],[Balance]]&lt;100000,"1-99k","100k+"))</f>
        <v>1-99k</v>
      </c>
      <c r="R8879" t="str">
        <f>IF(tbl_bank[[#This Row],[Tenure]]&lt;=0,"0-1",IF(tbl_bank[[#This Row],[Tenure]]&lt;=4,"2-4",IF(tbl_bank[[#This Row],[Tenure]]&lt;=7,"5-7","8-10")))</f>
        <v>2-4</v>
      </c>
      <c r="S8879" t="str">
        <f>IF(tbl_bank[[#This Row],[NumOfProducts]]&gt;=3,"3+",TEXT(tbl_bank[[#This Row],[NumOfProducts]],"0"))</f>
        <v>1</v>
      </c>
      <c r="T8879" t="str">
        <f>IF(tbl_bank[[#This Row],[CreditScore]]&lt;580,"&lt;580",IF(tbl_bank[[#This Row],[CreditScore]]&lt;670,"580-669",IF(tbl_bank[[#This Row],[CreditScore]]&lt;740,"670-739","740+")))</f>
        <v>740+</v>
      </c>
    </row>
    <row r="8880" spans="1:20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>IF(tbl_bank[[#This Row],[Age]]&lt;30,"&lt;30",IF(tbl_bank[[#This Row],[Age]]&lt;40,"30-39",IF(tbl_bank[[#This Row],[Age]]&lt;50,"40-49",IF(tbl_bank[[#This Row],[Age]]&lt;60,"50-59","60+"))))</f>
        <v>40-49</v>
      </c>
      <c r="P8880">
        <f>IF(tbl_bank[[#This Row],[Balance]]=0,1,0)</f>
        <v>0</v>
      </c>
      <c r="Q8880" t="str">
        <f>IF(tbl_bank[[#This Row],[Balance]]=0,"Zero",IF(tbl_bank[[#This Row],[Balance]]&lt;100000,"1-99k","100k+"))</f>
        <v>100k+</v>
      </c>
      <c r="R8880" t="str">
        <f>IF(tbl_bank[[#This Row],[Tenure]]&lt;=0,"0-1",IF(tbl_bank[[#This Row],[Tenure]]&lt;=4,"2-4",IF(tbl_bank[[#This Row],[Tenure]]&lt;=7,"5-7","8-10")))</f>
        <v>8-10</v>
      </c>
      <c r="S8880" t="str">
        <f>IF(tbl_bank[[#This Row],[NumOfProducts]]&gt;=3,"3+",TEXT(tbl_bank[[#This Row],[NumOfProducts]],"0"))</f>
        <v>1</v>
      </c>
      <c r="T8880" t="str">
        <f>IF(tbl_bank[[#This Row],[CreditScore]]&lt;580,"&lt;580",IF(tbl_bank[[#This Row],[CreditScore]]&lt;670,"580-669",IF(tbl_bank[[#This Row],[CreditScore]]&lt;740,"670-739","740+")))</f>
        <v>580-669</v>
      </c>
    </row>
    <row r="8881" spans="1:20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>IF(tbl_bank[[#This Row],[Age]]&lt;30,"&lt;30",IF(tbl_bank[[#This Row],[Age]]&lt;40,"30-39",IF(tbl_bank[[#This Row],[Age]]&lt;50,"40-49",IF(tbl_bank[[#This Row],[Age]]&lt;60,"50-59","60+"))))</f>
        <v>40-49</v>
      </c>
      <c r="P8881">
        <f>IF(tbl_bank[[#This Row],[Balance]]=0,1,0)</f>
        <v>1</v>
      </c>
      <c r="Q8881" t="str">
        <f>IF(tbl_bank[[#This Row],[Balance]]=0,"Zero",IF(tbl_bank[[#This Row],[Balance]]&lt;100000,"1-99k","100k+"))</f>
        <v>Zero</v>
      </c>
      <c r="R8881" t="str">
        <f>IF(tbl_bank[[#This Row],[Tenure]]&lt;=0,"0-1",IF(tbl_bank[[#This Row],[Tenure]]&lt;=4,"2-4",IF(tbl_bank[[#This Row],[Tenure]]&lt;=7,"5-7","8-10")))</f>
        <v>2-4</v>
      </c>
      <c r="S8881" t="str">
        <f>IF(tbl_bank[[#This Row],[NumOfProducts]]&gt;=3,"3+",TEXT(tbl_bank[[#This Row],[NumOfProducts]],"0"))</f>
        <v>2</v>
      </c>
      <c r="T8881" t="str">
        <f>IF(tbl_bank[[#This Row],[CreditScore]]&lt;580,"&lt;580",IF(tbl_bank[[#This Row],[CreditScore]]&lt;670,"580-669",IF(tbl_bank[[#This Row],[CreditScore]]&lt;740,"670-739","740+")))</f>
        <v>740+</v>
      </c>
    </row>
    <row r="8882" spans="1:20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>IF(tbl_bank[[#This Row],[Age]]&lt;30,"&lt;30",IF(tbl_bank[[#This Row],[Age]]&lt;40,"30-39",IF(tbl_bank[[#This Row],[Age]]&lt;50,"40-49",IF(tbl_bank[[#This Row],[Age]]&lt;60,"50-59","60+"))))</f>
        <v>40-49</v>
      </c>
      <c r="P8882">
        <f>IF(tbl_bank[[#This Row],[Balance]]=0,1,0)</f>
        <v>1</v>
      </c>
      <c r="Q8882" t="str">
        <f>IF(tbl_bank[[#This Row],[Balance]]=0,"Zero",IF(tbl_bank[[#This Row],[Balance]]&lt;100000,"1-99k","100k+"))</f>
        <v>Zero</v>
      </c>
      <c r="R8882" t="str">
        <f>IF(tbl_bank[[#This Row],[Tenure]]&lt;=0,"0-1",IF(tbl_bank[[#This Row],[Tenure]]&lt;=4,"2-4",IF(tbl_bank[[#This Row],[Tenure]]&lt;=7,"5-7","8-10")))</f>
        <v>2-4</v>
      </c>
      <c r="S8882" t="str">
        <f>IF(tbl_bank[[#This Row],[NumOfProducts]]&gt;=3,"3+",TEXT(tbl_bank[[#This Row],[NumOfProducts]],"0"))</f>
        <v>1</v>
      </c>
      <c r="T8882" t="str">
        <f>IF(tbl_bank[[#This Row],[CreditScore]]&lt;580,"&lt;580",IF(tbl_bank[[#This Row],[CreditScore]]&lt;670,"580-669",IF(tbl_bank[[#This Row],[CreditScore]]&lt;740,"670-739","740+")))</f>
        <v>&lt;580</v>
      </c>
    </row>
    <row r="8883" spans="1:20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>IF(tbl_bank[[#This Row],[Age]]&lt;30,"&lt;30",IF(tbl_bank[[#This Row],[Age]]&lt;40,"30-39",IF(tbl_bank[[#This Row],[Age]]&lt;50,"40-49",IF(tbl_bank[[#This Row],[Age]]&lt;60,"50-59","60+"))))</f>
        <v>&lt;30</v>
      </c>
      <c r="P8883">
        <f>IF(tbl_bank[[#This Row],[Balance]]=0,1,0)</f>
        <v>0</v>
      </c>
      <c r="Q8883" t="str">
        <f>IF(tbl_bank[[#This Row],[Balance]]=0,"Zero",IF(tbl_bank[[#This Row],[Balance]]&lt;100000,"1-99k","100k+"))</f>
        <v>1-99k</v>
      </c>
      <c r="R8883" t="str">
        <f>IF(tbl_bank[[#This Row],[Tenure]]&lt;=0,"0-1",IF(tbl_bank[[#This Row],[Tenure]]&lt;=4,"2-4",IF(tbl_bank[[#This Row],[Tenure]]&lt;=7,"5-7","8-10")))</f>
        <v>2-4</v>
      </c>
      <c r="S8883" t="str">
        <f>IF(tbl_bank[[#This Row],[NumOfProducts]]&gt;=3,"3+",TEXT(tbl_bank[[#This Row],[NumOfProducts]],"0"))</f>
        <v>1</v>
      </c>
      <c r="T8883" t="str">
        <f>IF(tbl_bank[[#This Row],[CreditScore]]&lt;580,"&lt;580",IF(tbl_bank[[#This Row],[CreditScore]]&lt;670,"580-669",IF(tbl_bank[[#This Row],[CreditScore]]&lt;740,"670-739","740+")))</f>
        <v>740+</v>
      </c>
    </row>
    <row r="8884" spans="1:20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>IF(tbl_bank[[#This Row],[Age]]&lt;30,"&lt;30",IF(tbl_bank[[#This Row],[Age]]&lt;40,"30-39",IF(tbl_bank[[#This Row],[Age]]&lt;50,"40-49",IF(tbl_bank[[#This Row],[Age]]&lt;60,"50-59","60+"))))</f>
        <v>30-39</v>
      </c>
      <c r="P8884">
        <f>IF(tbl_bank[[#This Row],[Balance]]=0,1,0)</f>
        <v>1</v>
      </c>
      <c r="Q8884" t="str">
        <f>IF(tbl_bank[[#This Row],[Balance]]=0,"Zero",IF(tbl_bank[[#This Row],[Balance]]&lt;100000,"1-99k","100k+"))</f>
        <v>Zero</v>
      </c>
      <c r="R8884" t="str">
        <f>IF(tbl_bank[[#This Row],[Tenure]]&lt;=0,"0-1",IF(tbl_bank[[#This Row],[Tenure]]&lt;=4,"2-4",IF(tbl_bank[[#This Row],[Tenure]]&lt;=7,"5-7","8-10")))</f>
        <v>2-4</v>
      </c>
      <c r="S8884" t="str">
        <f>IF(tbl_bank[[#This Row],[NumOfProducts]]&gt;=3,"3+",TEXT(tbl_bank[[#This Row],[NumOfProducts]],"0"))</f>
        <v>2</v>
      </c>
      <c r="T8884" t="str">
        <f>IF(tbl_bank[[#This Row],[CreditScore]]&lt;580,"&lt;580",IF(tbl_bank[[#This Row],[CreditScore]]&lt;670,"580-669",IF(tbl_bank[[#This Row],[CreditScore]]&lt;740,"670-739","740+")))</f>
        <v>670-739</v>
      </c>
    </row>
    <row r="8885" spans="1:20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>IF(tbl_bank[[#This Row],[Age]]&lt;30,"&lt;30",IF(tbl_bank[[#This Row],[Age]]&lt;40,"30-39",IF(tbl_bank[[#This Row],[Age]]&lt;50,"40-49",IF(tbl_bank[[#This Row],[Age]]&lt;60,"50-59","60+"))))</f>
        <v>&lt;30</v>
      </c>
      <c r="P8885">
        <f>IF(tbl_bank[[#This Row],[Balance]]=0,1,0)</f>
        <v>1</v>
      </c>
      <c r="Q8885" t="str">
        <f>IF(tbl_bank[[#This Row],[Balance]]=0,"Zero",IF(tbl_bank[[#This Row],[Balance]]&lt;100000,"1-99k","100k+"))</f>
        <v>Zero</v>
      </c>
      <c r="R8885" t="str">
        <f>IF(tbl_bank[[#This Row],[Tenure]]&lt;=0,"0-1",IF(tbl_bank[[#This Row],[Tenure]]&lt;=4,"2-4",IF(tbl_bank[[#This Row],[Tenure]]&lt;=7,"5-7","8-10")))</f>
        <v>5-7</v>
      </c>
      <c r="S8885" t="str">
        <f>IF(tbl_bank[[#This Row],[NumOfProducts]]&gt;=3,"3+",TEXT(tbl_bank[[#This Row],[NumOfProducts]],"0"))</f>
        <v>2</v>
      </c>
      <c r="T8885" t="str">
        <f>IF(tbl_bank[[#This Row],[CreditScore]]&lt;580,"&lt;580",IF(tbl_bank[[#This Row],[CreditScore]]&lt;670,"580-669",IF(tbl_bank[[#This Row],[CreditScore]]&lt;740,"670-739","740+")))</f>
        <v>&lt;580</v>
      </c>
    </row>
    <row r="8886" spans="1:20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>IF(tbl_bank[[#This Row],[Age]]&lt;30,"&lt;30",IF(tbl_bank[[#This Row],[Age]]&lt;40,"30-39",IF(tbl_bank[[#This Row],[Age]]&lt;50,"40-49",IF(tbl_bank[[#This Row],[Age]]&lt;60,"50-59","60+"))))</f>
        <v>30-39</v>
      </c>
      <c r="P8886">
        <f>IF(tbl_bank[[#This Row],[Balance]]=0,1,0)</f>
        <v>0</v>
      </c>
      <c r="Q8886" t="str">
        <f>IF(tbl_bank[[#This Row],[Balance]]=0,"Zero",IF(tbl_bank[[#This Row],[Balance]]&lt;100000,"1-99k","100k+"))</f>
        <v>1-99k</v>
      </c>
      <c r="R8886" t="str">
        <f>IF(tbl_bank[[#This Row],[Tenure]]&lt;=0,"0-1",IF(tbl_bank[[#This Row],[Tenure]]&lt;=4,"2-4",IF(tbl_bank[[#This Row],[Tenure]]&lt;=7,"5-7","8-10")))</f>
        <v>2-4</v>
      </c>
      <c r="S8886" t="str">
        <f>IF(tbl_bank[[#This Row],[NumOfProducts]]&gt;=3,"3+",TEXT(tbl_bank[[#This Row],[NumOfProducts]],"0"))</f>
        <v>3+</v>
      </c>
      <c r="T8886" t="str">
        <f>IF(tbl_bank[[#This Row],[CreditScore]]&lt;580,"&lt;580",IF(tbl_bank[[#This Row],[CreditScore]]&lt;670,"580-669",IF(tbl_bank[[#This Row],[CreditScore]]&lt;740,"670-739","740+")))</f>
        <v>670-739</v>
      </c>
    </row>
    <row r="8887" spans="1:20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>IF(tbl_bank[[#This Row],[Age]]&lt;30,"&lt;30",IF(tbl_bank[[#This Row],[Age]]&lt;40,"30-39",IF(tbl_bank[[#This Row],[Age]]&lt;50,"40-49",IF(tbl_bank[[#This Row],[Age]]&lt;60,"50-59","60+"))))</f>
        <v>40-49</v>
      </c>
      <c r="P8887">
        <f>IF(tbl_bank[[#This Row],[Balance]]=0,1,0)</f>
        <v>0</v>
      </c>
      <c r="Q8887" t="str">
        <f>IF(tbl_bank[[#This Row],[Balance]]=0,"Zero",IF(tbl_bank[[#This Row],[Balance]]&lt;100000,"1-99k","100k+"))</f>
        <v>100k+</v>
      </c>
      <c r="R8887" t="str">
        <f>IF(tbl_bank[[#This Row],[Tenure]]&lt;=0,"0-1",IF(tbl_bank[[#This Row],[Tenure]]&lt;=4,"2-4",IF(tbl_bank[[#This Row],[Tenure]]&lt;=7,"5-7","8-10")))</f>
        <v>2-4</v>
      </c>
      <c r="S8887" t="str">
        <f>IF(tbl_bank[[#This Row],[NumOfProducts]]&gt;=3,"3+",TEXT(tbl_bank[[#This Row],[NumOfProducts]],"0"))</f>
        <v>2</v>
      </c>
      <c r="T8887" t="str">
        <f>IF(tbl_bank[[#This Row],[CreditScore]]&lt;580,"&lt;580",IF(tbl_bank[[#This Row],[CreditScore]]&lt;670,"580-669",IF(tbl_bank[[#This Row],[CreditScore]]&lt;740,"670-739","740+")))</f>
        <v>580-669</v>
      </c>
    </row>
    <row r="8888" spans="1:20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>IF(tbl_bank[[#This Row],[Age]]&lt;30,"&lt;30",IF(tbl_bank[[#This Row],[Age]]&lt;40,"30-39",IF(tbl_bank[[#This Row],[Age]]&lt;50,"40-49",IF(tbl_bank[[#This Row],[Age]]&lt;60,"50-59","60+"))))</f>
        <v>30-39</v>
      </c>
      <c r="P8888">
        <f>IF(tbl_bank[[#This Row],[Balance]]=0,1,0)</f>
        <v>1</v>
      </c>
      <c r="Q8888" t="str">
        <f>IF(tbl_bank[[#This Row],[Balance]]=0,"Zero",IF(tbl_bank[[#This Row],[Balance]]&lt;100000,"1-99k","100k+"))</f>
        <v>Zero</v>
      </c>
      <c r="R8888" t="str">
        <f>IF(tbl_bank[[#This Row],[Tenure]]&lt;=0,"0-1",IF(tbl_bank[[#This Row],[Tenure]]&lt;=4,"2-4",IF(tbl_bank[[#This Row],[Tenure]]&lt;=7,"5-7","8-10")))</f>
        <v>2-4</v>
      </c>
      <c r="S8888" t="str">
        <f>IF(tbl_bank[[#This Row],[NumOfProducts]]&gt;=3,"3+",TEXT(tbl_bank[[#This Row],[NumOfProducts]],"0"))</f>
        <v>1</v>
      </c>
      <c r="T8888" t="str">
        <f>IF(tbl_bank[[#This Row],[CreditScore]]&lt;580,"&lt;580",IF(tbl_bank[[#This Row],[CreditScore]]&lt;670,"580-669",IF(tbl_bank[[#This Row],[CreditScore]]&lt;740,"670-739","740+")))</f>
        <v>&lt;580</v>
      </c>
    </row>
    <row r="8889" spans="1:20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>IF(tbl_bank[[#This Row],[Age]]&lt;30,"&lt;30",IF(tbl_bank[[#This Row],[Age]]&lt;40,"30-39",IF(tbl_bank[[#This Row],[Age]]&lt;50,"40-49",IF(tbl_bank[[#This Row],[Age]]&lt;60,"50-59","60+"))))</f>
        <v>30-39</v>
      </c>
      <c r="P8889">
        <f>IF(tbl_bank[[#This Row],[Balance]]=0,1,0)</f>
        <v>0</v>
      </c>
      <c r="Q8889" t="str">
        <f>IF(tbl_bank[[#This Row],[Balance]]=0,"Zero",IF(tbl_bank[[#This Row],[Balance]]&lt;100000,"1-99k","100k+"))</f>
        <v>100k+</v>
      </c>
      <c r="R8889" t="str">
        <f>IF(tbl_bank[[#This Row],[Tenure]]&lt;=0,"0-1",IF(tbl_bank[[#This Row],[Tenure]]&lt;=4,"2-4",IF(tbl_bank[[#This Row],[Tenure]]&lt;=7,"5-7","8-10")))</f>
        <v>8-10</v>
      </c>
      <c r="S8889" t="str">
        <f>IF(tbl_bank[[#This Row],[NumOfProducts]]&gt;=3,"3+",TEXT(tbl_bank[[#This Row],[NumOfProducts]],"0"))</f>
        <v>1</v>
      </c>
      <c r="T8889" t="str">
        <f>IF(tbl_bank[[#This Row],[CreditScore]]&lt;580,"&lt;580",IF(tbl_bank[[#This Row],[CreditScore]]&lt;670,"580-669",IF(tbl_bank[[#This Row],[CreditScore]]&lt;740,"670-739","740+")))</f>
        <v>&lt;580</v>
      </c>
    </row>
    <row r="8890" spans="1:20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>IF(tbl_bank[[#This Row],[Age]]&lt;30,"&lt;30",IF(tbl_bank[[#This Row],[Age]]&lt;40,"30-39",IF(tbl_bank[[#This Row],[Age]]&lt;50,"40-49",IF(tbl_bank[[#This Row],[Age]]&lt;60,"50-59","60+"))))</f>
        <v>&lt;30</v>
      </c>
      <c r="P8890">
        <f>IF(tbl_bank[[#This Row],[Balance]]=0,1,0)</f>
        <v>0</v>
      </c>
      <c r="Q8890" t="str">
        <f>IF(tbl_bank[[#This Row],[Balance]]=0,"Zero",IF(tbl_bank[[#This Row],[Balance]]&lt;100000,"1-99k","100k+"))</f>
        <v>100k+</v>
      </c>
      <c r="R8890" t="str">
        <f>IF(tbl_bank[[#This Row],[Tenure]]&lt;=0,"0-1",IF(tbl_bank[[#This Row],[Tenure]]&lt;=4,"2-4",IF(tbl_bank[[#This Row],[Tenure]]&lt;=7,"5-7","8-10")))</f>
        <v>2-4</v>
      </c>
      <c r="S8890" t="str">
        <f>IF(tbl_bank[[#This Row],[NumOfProducts]]&gt;=3,"3+",TEXT(tbl_bank[[#This Row],[NumOfProducts]],"0"))</f>
        <v>1</v>
      </c>
      <c r="T8890" t="str">
        <f>IF(tbl_bank[[#This Row],[CreditScore]]&lt;580,"&lt;580",IF(tbl_bank[[#This Row],[CreditScore]]&lt;670,"580-669",IF(tbl_bank[[#This Row],[CreditScore]]&lt;740,"670-739","740+")))</f>
        <v>740+</v>
      </c>
    </row>
    <row r="8891" spans="1:20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>IF(tbl_bank[[#This Row],[Age]]&lt;30,"&lt;30",IF(tbl_bank[[#This Row],[Age]]&lt;40,"30-39",IF(tbl_bank[[#This Row],[Age]]&lt;50,"40-49",IF(tbl_bank[[#This Row],[Age]]&lt;60,"50-59","60+"))))</f>
        <v>30-39</v>
      </c>
      <c r="P8891">
        <f>IF(tbl_bank[[#This Row],[Balance]]=0,1,0)</f>
        <v>0</v>
      </c>
      <c r="Q8891" t="str">
        <f>IF(tbl_bank[[#This Row],[Balance]]=0,"Zero",IF(tbl_bank[[#This Row],[Balance]]&lt;100000,"1-99k","100k+"))</f>
        <v>100k+</v>
      </c>
      <c r="R8891" t="str">
        <f>IF(tbl_bank[[#This Row],[Tenure]]&lt;=0,"0-1",IF(tbl_bank[[#This Row],[Tenure]]&lt;=4,"2-4",IF(tbl_bank[[#This Row],[Tenure]]&lt;=7,"5-7","8-10")))</f>
        <v>8-10</v>
      </c>
      <c r="S8891" t="str">
        <f>IF(tbl_bank[[#This Row],[NumOfProducts]]&gt;=3,"3+",TEXT(tbl_bank[[#This Row],[NumOfProducts]],"0"))</f>
        <v>1</v>
      </c>
      <c r="T8891" t="str">
        <f>IF(tbl_bank[[#This Row],[CreditScore]]&lt;580,"&lt;580",IF(tbl_bank[[#This Row],[CreditScore]]&lt;670,"580-669",IF(tbl_bank[[#This Row],[CreditScore]]&lt;740,"670-739","740+")))</f>
        <v>580-669</v>
      </c>
    </row>
    <row r="8892" spans="1:20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>IF(tbl_bank[[#This Row],[Age]]&lt;30,"&lt;30",IF(tbl_bank[[#This Row],[Age]]&lt;40,"30-39",IF(tbl_bank[[#This Row],[Age]]&lt;50,"40-49",IF(tbl_bank[[#This Row],[Age]]&lt;60,"50-59","60+"))))</f>
        <v>40-49</v>
      </c>
      <c r="P8892">
        <f>IF(tbl_bank[[#This Row],[Balance]]=0,1,0)</f>
        <v>0</v>
      </c>
      <c r="Q8892" t="str">
        <f>IF(tbl_bank[[#This Row],[Balance]]=0,"Zero",IF(tbl_bank[[#This Row],[Balance]]&lt;100000,"1-99k","100k+"))</f>
        <v>100k+</v>
      </c>
      <c r="R8892" t="str">
        <f>IF(tbl_bank[[#This Row],[Tenure]]&lt;=0,"0-1",IF(tbl_bank[[#This Row],[Tenure]]&lt;=4,"2-4",IF(tbl_bank[[#This Row],[Tenure]]&lt;=7,"5-7","8-10")))</f>
        <v>8-10</v>
      </c>
      <c r="S8892" t="str">
        <f>IF(tbl_bank[[#This Row],[NumOfProducts]]&gt;=3,"3+",TEXT(tbl_bank[[#This Row],[NumOfProducts]],"0"))</f>
        <v>2</v>
      </c>
      <c r="T8892" t="str">
        <f>IF(tbl_bank[[#This Row],[CreditScore]]&lt;580,"&lt;580",IF(tbl_bank[[#This Row],[CreditScore]]&lt;670,"580-669",IF(tbl_bank[[#This Row],[CreditScore]]&lt;740,"670-739","740+")))</f>
        <v>580-669</v>
      </c>
    </row>
    <row r="8893" spans="1:20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>IF(tbl_bank[[#This Row],[Age]]&lt;30,"&lt;30",IF(tbl_bank[[#This Row],[Age]]&lt;40,"30-39",IF(tbl_bank[[#This Row],[Age]]&lt;50,"40-49",IF(tbl_bank[[#This Row],[Age]]&lt;60,"50-59","60+"))))</f>
        <v>30-39</v>
      </c>
      <c r="P8893">
        <f>IF(tbl_bank[[#This Row],[Balance]]=0,1,0)</f>
        <v>0</v>
      </c>
      <c r="Q8893" t="str">
        <f>IF(tbl_bank[[#This Row],[Balance]]=0,"Zero",IF(tbl_bank[[#This Row],[Balance]]&lt;100000,"1-99k","100k+"))</f>
        <v>100k+</v>
      </c>
      <c r="R8893" t="str">
        <f>IF(tbl_bank[[#This Row],[Tenure]]&lt;=0,"0-1",IF(tbl_bank[[#This Row],[Tenure]]&lt;=4,"2-4",IF(tbl_bank[[#This Row],[Tenure]]&lt;=7,"5-7","8-10")))</f>
        <v>5-7</v>
      </c>
      <c r="S8893" t="str">
        <f>IF(tbl_bank[[#This Row],[NumOfProducts]]&gt;=3,"3+",TEXT(tbl_bank[[#This Row],[NumOfProducts]],"0"))</f>
        <v>1</v>
      </c>
      <c r="T8893" t="str">
        <f>IF(tbl_bank[[#This Row],[CreditScore]]&lt;580,"&lt;580",IF(tbl_bank[[#This Row],[CreditScore]]&lt;670,"580-669",IF(tbl_bank[[#This Row],[CreditScore]]&lt;740,"670-739","740+")))</f>
        <v>&lt;580</v>
      </c>
    </row>
    <row r="8894" spans="1:20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>IF(tbl_bank[[#This Row],[Age]]&lt;30,"&lt;30",IF(tbl_bank[[#This Row],[Age]]&lt;40,"30-39",IF(tbl_bank[[#This Row],[Age]]&lt;50,"40-49",IF(tbl_bank[[#This Row],[Age]]&lt;60,"50-59","60+"))))</f>
        <v>30-39</v>
      </c>
      <c r="P8894">
        <f>IF(tbl_bank[[#This Row],[Balance]]=0,1,0)</f>
        <v>1</v>
      </c>
      <c r="Q8894" t="str">
        <f>IF(tbl_bank[[#This Row],[Balance]]=0,"Zero",IF(tbl_bank[[#This Row],[Balance]]&lt;100000,"1-99k","100k+"))</f>
        <v>Zero</v>
      </c>
      <c r="R8894" t="str">
        <f>IF(tbl_bank[[#This Row],[Tenure]]&lt;=0,"0-1",IF(tbl_bank[[#This Row],[Tenure]]&lt;=4,"2-4",IF(tbl_bank[[#This Row],[Tenure]]&lt;=7,"5-7","8-10")))</f>
        <v>5-7</v>
      </c>
      <c r="S8894" t="str">
        <f>IF(tbl_bank[[#This Row],[NumOfProducts]]&gt;=3,"3+",TEXT(tbl_bank[[#This Row],[NumOfProducts]],"0"))</f>
        <v>1</v>
      </c>
      <c r="T8894" t="str">
        <f>IF(tbl_bank[[#This Row],[CreditScore]]&lt;580,"&lt;580",IF(tbl_bank[[#This Row],[CreditScore]]&lt;670,"580-669",IF(tbl_bank[[#This Row],[CreditScore]]&lt;740,"670-739","740+")))</f>
        <v>670-739</v>
      </c>
    </row>
    <row r="8895" spans="1:20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>IF(tbl_bank[[#This Row],[Age]]&lt;30,"&lt;30",IF(tbl_bank[[#This Row],[Age]]&lt;40,"30-39",IF(tbl_bank[[#This Row],[Age]]&lt;50,"40-49",IF(tbl_bank[[#This Row],[Age]]&lt;60,"50-59","60+"))))</f>
        <v>40-49</v>
      </c>
      <c r="P8895">
        <f>IF(tbl_bank[[#This Row],[Balance]]=0,1,0)</f>
        <v>1</v>
      </c>
      <c r="Q8895" t="str">
        <f>IF(tbl_bank[[#This Row],[Balance]]=0,"Zero",IF(tbl_bank[[#This Row],[Balance]]&lt;100000,"1-99k","100k+"))</f>
        <v>Zero</v>
      </c>
      <c r="R8895" t="str">
        <f>IF(tbl_bank[[#This Row],[Tenure]]&lt;=0,"0-1",IF(tbl_bank[[#This Row],[Tenure]]&lt;=4,"2-4",IF(tbl_bank[[#This Row],[Tenure]]&lt;=7,"5-7","8-10")))</f>
        <v>8-10</v>
      </c>
      <c r="S8895" t="str">
        <f>IF(tbl_bank[[#This Row],[NumOfProducts]]&gt;=3,"3+",TEXT(tbl_bank[[#This Row],[NumOfProducts]],"0"))</f>
        <v>2</v>
      </c>
      <c r="T8895" t="str">
        <f>IF(tbl_bank[[#This Row],[CreditScore]]&lt;580,"&lt;580",IF(tbl_bank[[#This Row],[CreditScore]]&lt;670,"580-669",IF(tbl_bank[[#This Row],[CreditScore]]&lt;740,"670-739","740+")))</f>
        <v>580-669</v>
      </c>
    </row>
    <row r="8896" spans="1:20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>IF(tbl_bank[[#This Row],[Age]]&lt;30,"&lt;30",IF(tbl_bank[[#This Row],[Age]]&lt;40,"30-39",IF(tbl_bank[[#This Row],[Age]]&lt;50,"40-49",IF(tbl_bank[[#This Row],[Age]]&lt;60,"50-59","60+"))))</f>
        <v>30-39</v>
      </c>
      <c r="P8896">
        <f>IF(tbl_bank[[#This Row],[Balance]]=0,1,0)</f>
        <v>0</v>
      </c>
      <c r="Q8896" t="str">
        <f>IF(tbl_bank[[#This Row],[Balance]]=0,"Zero",IF(tbl_bank[[#This Row],[Balance]]&lt;100000,"1-99k","100k+"))</f>
        <v>1-99k</v>
      </c>
      <c r="R8896" t="str">
        <f>IF(tbl_bank[[#This Row],[Tenure]]&lt;=0,"0-1",IF(tbl_bank[[#This Row],[Tenure]]&lt;=4,"2-4",IF(tbl_bank[[#This Row],[Tenure]]&lt;=7,"5-7","8-10")))</f>
        <v>2-4</v>
      </c>
      <c r="S8896" t="str">
        <f>IF(tbl_bank[[#This Row],[NumOfProducts]]&gt;=3,"3+",TEXT(tbl_bank[[#This Row],[NumOfProducts]],"0"))</f>
        <v>1</v>
      </c>
      <c r="T8896" t="str">
        <f>IF(tbl_bank[[#This Row],[CreditScore]]&lt;580,"&lt;580",IF(tbl_bank[[#This Row],[CreditScore]]&lt;670,"580-669",IF(tbl_bank[[#This Row],[CreditScore]]&lt;740,"670-739","740+")))</f>
        <v>&lt;580</v>
      </c>
    </row>
    <row r="8897" spans="1:20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>IF(tbl_bank[[#This Row],[Age]]&lt;30,"&lt;30",IF(tbl_bank[[#This Row],[Age]]&lt;40,"30-39",IF(tbl_bank[[#This Row],[Age]]&lt;50,"40-49",IF(tbl_bank[[#This Row],[Age]]&lt;60,"50-59","60+"))))</f>
        <v>40-49</v>
      </c>
      <c r="P8897">
        <f>IF(tbl_bank[[#This Row],[Balance]]=0,1,0)</f>
        <v>0</v>
      </c>
      <c r="Q8897" t="str">
        <f>IF(tbl_bank[[#This Row],[Balance]]=0,"Zero",IF(tbl_bank[[#This Row],[Balance]]&lt;100000,"1-99k","100k+"))</f>
        <v>100k+</v>
      </c>
      <c r="R8897" t="str">
        <f>IF(tbl_bank[[#This Row],[Tenure]]&lt;=0,"0-1",IF(tbl_bank[[#This Row],[Tenure]]&lt;=4,"2-4",IF(tbl_bank[[#This Row],[Tenure]]&lt;=7,"5-7","8-10")))</f>
        <v>8-10</v>
      </c>
      <c r="S8897" t="str">
        <f>IF(tbl_bank[[#This Row],[NumOfProducts]]&gt;=3,"3+",TEXT(tbl_bank[[#This Row],[NumOfProducts]],"0"))</f>
        <v>1</v>
      </c>
      <c r="T8897" t="str">
        <f>IF(tbl_bank[[#This Row],[CreditScore]]&lt;580,"&lt;580",IF(tbl_bank[[#This Row],[CreditScore]]&lt;670,"580-669",IF(tbl_bank[[#This Row],[CreditScore]]&lt;740,"670-739","740+")))</f>
        <v>670-739</v>
      </c>
    </row>
    <row r="8898" spans="1:20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>IF(tbl_bank[[#This Row],[Age]]&lt;30,"&lt;30",IF(tbl_bank[[#This Row],[Age]]&lt;40,"30-39",IF(tbl_bank[[#This Row],[Age]]&lt;50,"40-49",IF(tbl_bank[[#This Row],[Age]]&lt;60,"50-59","60+"))))</f>
        <v>30-39</v>
      </c>
      <c r="P8898">
        <f>IF(tbl_bank[[#This Row],[Balance]]=0,1,0)</f>
        <v>1</v>
      </c>
      <c r="Q8898" t="str">
        <f>IF(tbl_bank[[#This Row],[Balance]]=0,"Zero",IF(tbl_bank[[#This Row],[Balance]]&lt;100000,"1-99k","100k+"))</f>
        <v>Zero</v>
      </c>
      <c r="R8898" t="str">
        <f>IF(tbl_bank[[#This Row],[Tenure]]&lt;=0,"0-1",IF(tbl_bank[[#This Row],[Tenure]]&lt;=4,"2-4",IF(tbl_bank[[#This Row],[Tenure]]&lt;=7,"5-7","8-10")))</f>
        <v>2-4</v>
      </c>
      <c r="S8898" t="str">
        <f>IF(tbl_bank[[#This Row],[NumOfProducts]]&gt;=3,"3+",TEXT(tbl_bank[[#This Row],[NumOfProducts]],"0"))</f>
        <v>2</v>
      </c>
      <c r="T8898" t="str">
        <f>IF(tbl_bank[[#This Row],[CreditScore]]&lt;580,"&lt;580",IF(tbl_bank[[#This Row],[CreditScore]]&lt;670,"580-669",IF(tbl_bank[[#This Row],[CreditScore]]&lt;740,"670-739","740+")))</f>
        <v>670-739</v>
      </c>
    </row>
    <row r="8899" spans="1:20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>IF(tbl_bank[[#This Row],[Age]]&lt;30,"&lt;30",IF(tbl_bank[[#This Row],[Age]]&lt;40,"30-39",IF(tbl_bank[[#This Row],[Age]]&lt;50,"40-49",IF(tbl_bank[[#This Row],[Age]]&lt;60,"50-59","60+"))))</f>
        <v>50-59</v>
      </c>
      <c r="P8899">
        <f>IF(tbl_bank[[#This Row],[Balance]]=0,1,0)</f>
        <v>0</v>
      </c>
      <c r="Q8899" t="str">
        <f>IF(tbl_bank[[#This Row],[Balance]]=0,"Zero",IF(tbl_bank[[#This Row],[Balance]]&lt;100000,"1-99k","100k+"))</f>
        <v>100k+</v>
      </c>
      <c r="R8899" t="str">
        <f>IF(tbl_bank[[#This Row],[Tenure]]&lt;=0,"0-1",IF(tbl_bank[[#This Row],[Tenure]]&lt;=4,"2-4",IF(tbl_bank[[#This Row],[Tenure]]&lt;=7,"5-7","8-10")))</f>
        <v>8-10</v>
      </c>
      <c r="S8899" t="str">
        <f>IF(tbl_bank[[#This Row],[NumOfProducts]]&gt;=3,"3+",TEXT(tbl_bank[[#This Row],[NumOfProducts]],"0"))</f>
        <v>1</v>
      </c>
      <c r="T8899" t="str">
        <f>IF(tbl_bank[[#This Row],[CreditScore]]&lt;580,"&lt;580",IF(tbl_bank[[#This Row],[CreditScore]]&lt;670,"580-669",IF(tbl_bank[[#This Row],[CreditScore]]&lt;740,"670-739","740+")))</f>
        <v>580-669</v>
      </c>
    </row>
    <row r="8900" spans="1:20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>IF(tbl_bank[[#This Row],[Age]]&lt;30,"&lt;30",IF(tbl_bank[[#This Row],[Age]]&lt;40,"30-39",IF(tbl_bank[[#This Row],[Age]]&lt;50,"40-49",IF(tbl_bank[[#This Row],[Age]]&lt;60,"50-59","60+"))))</f>
        <v>40-49</v>
      </c>
      <c r="P8900">
        <f>IF(tbl_bank[[#This Row],[Balance]]=0,1,0)</f>
        <v>0</v>
      </c>
      <c r="Q8900" t="str">
        <f>IF(tbl_bank[[#This Row],[Balance]]=0,"Zero",IF(tbl_bank[[#This Row],[Balance]]&lt;100000,"1-99k","100k+"))</f>
        <v>100k+</v>
      </c>
      <c r="R8900" t="str">
        <f>IF(tbl_bank[[#This Row],[Tenure]]&lt;=0,"0-1",IF(tbl_bank[[#This Row],[Tenure]]&lt;=4,"2-4",IF(tbl_bank[[#This Row],[Tenure]]&lt;=7,"5-7","8-10")))</f>
        <v>5-7</v>
      </c>
      <c r="S8900" t="str">
        <f>IF(tbl_bank[[#This Row],[NumOfProducts]]&gt;=3,"3+",TEXT(tbl_bank[[#This Row],[NumOfProducts]],"0"))</f>
        <v>1</v>
      </c>
      <c r="T8900" t="str">
        <f>IF(tbl_bank[[#This Row],[CreditScore]]&lt;580,"&lt;580",IF(tbl_bank[[#This Row],[CreditScore]]&lt;670,"580-669",IF(tbl_bank[[#This Row],[CreditScore]]&lt;740,"670-739","740+")))</f>
        <v>740+</v>
      </c>
    </row>
    <row r="8901" spans="1:20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>IF(tbl_bank[[#This Row],[Age]]&lt;30,"&lt;30",IF(tbl_bank[[#This Row],[Age]]&lt;40,"30-39",IF(tbl_bank[[#This Row],[Age]]&lt;50,"40-49",IF(tbl_bank[[#This Row],[Age]]&lt;60,"50-59","60+"))))</f>
        <v>40-49</v>
      </c>
      <c r="P8901">
        <f>IF(tbl_bank[[#This Row],[Balance]]=0,1,0)</f>
        <v>1</v>
      </c>
      <c r="Q8901" t="str">
        <f>IF(tbl_bank[[#This Row],[Balance]]=0,"Zero",IF(tbl_bank[[#This Row],[Balance]]&lt;100000,"1-99k","100k+"))</f>
        <v>Zero</v>
      </c>
      <c r="R8901" t="str">
        <f>IF(tbl_bank[[#This Row],[Tenure]]&lt;=0,"0-1",IF(tbl_bank[[#This Row],[Tenure]]&lt;=4,"2-4",IF(tbl_bank[[#This Row],[Tenure]]&lt;=7,"5-7","8-10")))</f>
        <v>2-4</v>
      </c>
      <c r="S8901" t="str">
        <f>IF(tbl_bank[[#This Row],[NumOfProducts]]&gt;=3,"3+",TEXT(tbl_bank[[#This Row],[NumOfProducts]],"0"))</f>
        <v>2</v>
      </c>
      <c r="T8901" t="str">
        <f>IF(tbl_bank[[#This Row],[CreditScore]]&lt;580,"&lt;580",IF(tbl_bank[[#This Row],[CreditScore]]&lt;670,"580-669",IF(tbl_bank[[#This Row],[CreditScore]]&lt;740,"670-739","740+")))</f>
        <v>580-669</v>
      </c>
    </row>
    <row r="8902" spans="1:20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>IF(tbl_bank[[#This Row],[Age]]&lt;30,"&lt;30",IF(tbl_bank[[#This Row],[Age]]&lt;40,"30-39",IF(tbl_bank[[#This Row],[Age]]&lt;50,"40-49",IF(tbl_bank[[#This Row],[Age]]&lt;60,"50-59","60+"))))</f>
        <v>60+</v>
      </c>
      <c r="P8902">
        <f>IF(tbl_bank[[#This Row],[Balance]]=0,1,0)</f>
        <v>1</v>
      </c>
      <c r="Q8902" t="str">
        <f>IF(tbl_bank[[#This Row],[Balance]]=0,"Zero",IF(tbl_bank[[#This Row],[Balance]]&lt;100000,"1-99k","100k+"))</f>
        <v>Zero</v>
      </c>
      <c r="R8902" t="str">
        <f>IF(tbl_bank[[#This Row],[Tenure]]&lt;=0,"0-1",IF(tbl_bank[[#This Row],[Tenure]]&lt;=4,"2-4",IF(tbl_bank[[#This Row],[Tenure]]&lt;=7,"5-7","8-10")))</f>
        <v>2-4</v>
      </c>
      <c r="S8902" t="str">
        <f>IF(tbl_bank[[#This Row],[NumOfProducts]]&gt;=3,"3+",TEXT(tbl_bank[[#This Row],[NumOfProducts]],"0"))</f>
        <v>2</v>
      </c>
      <c r="T8902" t="str">
        <f>IF(tbl_bank[[#This Row],[CreditScore]]&lt;580,"&lt;580",IF(tbl_bank[[#This Row],[CreditScore]]&lt;670,"580-669",IF(tbl_bank[[#This Row],[CreditScore]]&lt;740,"670-739","740+")))</f>
        <v>580-669</v>
      </c>
    </row>
    <row r="8903" spans="1:20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>IF(tbl_bank[[#This Row],[Age]]&lt;30,"&lt;30",IF(tbl_bank[[#This Row],[Age]]&lt;40,"30-39",IF(tbl_bank[[#This Row],[Age]]&lt;50,"40-49",IF(tbl_bank[[#This Row],[Age]]&lt;60,"50-59","60+"))))</f>
        <v>50-59</v>
      </c>
      <c r="P8903">
        <f>IF(tbl_bank[[#This Row],[Balance]]=0,1,0)</f>
        <v>0</v>
      </c>
      <c r="Q8903" t="str">
        <f>IF(tbl_bank[[#This Row],[Balance]]=0,"Zero",IF(tbl_bank[[#This Row],[Balance]]&lt;100000,"1-99k","100k+"))</f>
        <v>100k+</v>
      </c>
      <c r="R8903" t="str">
        <f>IF(tbl_bank[[#This Row],[Tenure]]&lt;=0,"0-1",IF(tbl_bank[[#This Row],[Tenure]]&lt;=4,"2-4",IF(tbl_bank[[#This Row],[Tenure]]&lt;=7,"5-7","8-10")))</f>
        <v>2-4</v>
      </c>
      <c r="S8903" t="str">
        <f>IF(tbl_bank[[#This Row],[NumOfProducts]]&gt;=3,"3+",TEXT(tbl_bank[[#This Row],[NumOfProducts]],"0"))</f>
        <v>1</v>
      </c>
      <c r="T8903" t="str">
        <f>IF(tbl_bank[[#This Row],[CreditScore]]&lt;580,"&lt;580",IF(tbl_bank[[#This Row],[CreditScore]]&lt;670,"580-669",IF(tbl_bank[[#This Row],[CreditScore]]&lt;740,"670-739","740+")))</f>
        <v>580-669</v>
      </c>
    </row>
    <row r="8904" spans="1:20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>IF(tbl_bank[[#This Row],[Age]]&lt;30,"&lt;30",IF(tbl_bank[[#This Row],[Age]]&lt;40,"30-39",IF(tbl_bank[[#This Row],[Age]]&lt;50,"40-49",IF(tbl_bank[[#This Row],[Age]]&lt;60,"50-59","60+"))))</f>
        <v>30-39</v>
      </c>
      <c r="P8904">
        <f>IF(tbl_bank[[#This Row],[Balance]]=0,1,0)</f>
        <v>1</v>
      </c>
      <c r="Q8904" t="str">
        <f>IF(tbl_bank[[#This Row],[Balance]]=0,"Zero",IF(tbl_bank[[#This Row],[Balance]]&lt;100000,"1-99k","100k+"))</f>
        <v>Zero</v>
      </c>
      <c r="R8904" t="str">
        <f>IF(tbl_bank[[#This Row],[Tenure]]&lt;=0,"0-1",IF(tbl_bank[[#This Row],[Tenure]]&lt;=4,"2-4",IF(tbl_bank[[#This Row],[Tenure]]&lt;=7,"5-7","8-10")))</f>
        <v>5-7</v>
      </c>
      <c r="S8904" t="str">
        <f>IF(tbl_bank[[#This Row],[NumOfProducts]]&gt;=3,"3+",TEXT(tbl_bank[[#This Row],[NumOfProducts]],"0"))</f>
        <v>2</v>
      </c>
      <c r="T8904" t="str">
        <f>IF(tbl_bank[[#This Row],[CreditScore]]&lt;580,"&lt;580",IF(tbl_bank[[#This Row],[CreditScore]]&lt;670,"580-669",IF(tbl_bank[[#This Row],[CreditScore]]&lt;740,"670-739","740+")))</f>
        <v>&lt;580</v>
      </c>
    </row>
    <row r="8905" spans="1:20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>IF(tbl_bank[[#This Row],[Age]]&lt;30,"&lt;30",IF(tbl_bank[[#This Row],[Age]]&lt;40,"30-39",IF(tbl_bank[[#This Row],[Age]]&lt;50,"40-49",IF(tbl_bank[[#This Row],[Age]]&lt;60,"50-59","60+"))))</f>
        <v>30-39</v>
      </c>
      <c r="P8905">
        <f>IF(tbl_bank[[#This Row],[Balance]]=0,1,0)</f>
        <v>0</v>
      </c>
      <c r="Q8905" t="str">
        <f>IF(tbl_bank[[#This Row],[Balance]]=0,"Zero",IF(tbl_bank[[#This Row],[Balance]]&lt;100000,"1-99k","100k+"))</f>
        <v>100k+</v>
      </c>
      <c r="R8905" t="str">
        <f>IF(tbl_bank[[#This Row],[Tenure]]&lt;=0,"0-1",IF(tbl_bank[[#This Row],[Tenure]]&lt;=4,"2-4",IF(tbl_bank[[#This Row],[Tenure]]&lt;=7,"5-7","8-10")))</f>
        <v>8-10</v>
      </c>
      <c r="S8905" t="str">
        <f>IF(tbl_bank[[#This Row],[NumOfProducts]]&gt;=3,"3+",TEXT(tbl_bank[[#This Row],[NumOfProducts]],"0"))</f>
        <v>1</v>
      </c>
      <c r="T8905" t="str">
        <f>IF(tbl_bank[[#This Row],[CreditScore]]&lt;580,"&lt;580",IF(tbl_bank[[#This Row],[CreditScore]]&lt;670,"580-669",IF(tbl_bank[[#This Row],[CreditScore]]&lt;740,"670-739","740+")))</f>
        <v>&lt;580</v>
      </c>
    </row>
    <row r="8906" spans="1:20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>IF(tbl_bank[[#This Row],[Age]]&lt;30,"&lt;30",IF(tbl_bank[[#This Row],[Age]]&lt;40,"30-39",IF(tbl_bank[[#This Row],[Age]]&lt;50,"40-49",IF(tbl_bank[[#This Row],[Age]]&lt;60,"50-59","60+"))))</f>
        <v>40-49</v>
      </c>
      <c r="P8906">
        <f>IF(tbl_bank[[#This Row],[Balance]]=0,1,0)</f>
        <v>0</v>
      </c>
      <c r="Q8906" t="str">
        <f>IF(tbl_bank[[#This Row],[Balance]]=0,"Zero",IF(tbl_bank[[#This Row],[Balance]]&lt;100000,"1-99k","100k+"))</f>
        <v>1-99k</v>
      </c>
      <c r="R8906" t="str">
        <f>IF(tbl_bank[[#This Row],[Tenure]]&lt;=0,"0-1",IF(tbl_bank[[#This Row],[Tenure]]&lt;=4,"2-4",IF(tbl_bank[[#This Row],[Tenure]]&lt;=7,"5-7","8-10")))</f>
        <v>2-4</v>
      </c>
      <c r="S8906" t="str">
        <f>IF(tbl_bank[[#This Row],[NumOfProducts]]&gt;=3,"3+",TEXT(tbl_bank[[#This Row],[NumOfProducts]],"0"))</f>
        <v>1</v>
      </c>
      <c r="T8906" t="str">
        <f>IF(tbl_bank[[#This Row],[CreditScore]]&lt;580,"&lt;580",IF(tbl_bank[[#This Row],[CreditScore]]&lt;670,"580-669",IF(tbl_bank[[#This Row],[CreditScore]]&lt;740,"670-739","740+")))</f>
        <v>670-739</v>
      </c>
    </row>
    <row r="8907" spans="1:20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>IF(tbl_bank[[#This Row],[Age]]&lt;30,"&lt;30",IF(tbl_bank[[#This Row],[Age]]&lt;40,"30-39",IF(tbl_bank[[#This Row],[Age]]&lt;50,"40-49",IF(tbl_bank[[#This Row],[Age]]&lt;60,"50-59","60+"))))</f>
        <v>30-39</v>
      </c>
      <c r="P8907">
        <f>IF(tbl_bank[[#This Row],[Balance]]=0,1,0)</f>
        <v>1</v>
      </c>
      <c r="Q8907" t="str">
        <f>IF(tbl_bank[[#This Row],[Balance]]=0,"Zero",IF(tbl_bank[[#This Row],[Balance]]&lt;100000,"1-99k","100k+"))</f>
        <v>Zero</v>
      </c>
      <c r="R8907" t="str">
        <f>IF(tbl_bank[[#This Row],[Tenure]]&lt;=0,"0-1",IF(tbl_bank[[#This Row],[Tenure]]&lt;=4,"2-4",IF(tbl_bank[[#This Row],[Tenure]]&lt;=7,"5-7","8-10")))</f>
        <v>2-4</v>
      </c>
      <c r="S8907" t="str">
        <f>IF(tbl_bank[[#This Row],[NumOfProducts]]&gt;=3,"3+",TEXT(tbl_bank[[#This Row],[NumOfProducts]],"0"))</f>
        <v>1</v>
      </c>
      <c r="T8907" t="str">
        <f>IF(tbl_bank[[#This Row],[CreditScore]]&lt;580,"&lt;580",IF(tbl_bank[[#This Row],[CreditScore]]&lt;670,"580-669",IF(tbl_bank[[#This Row],[CreditScore]]&lt;740,"670-739","740+")))</f>
        <v>&lt;580</v>
      </c>
    </row>
    <row r="8908" spans="1:20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>IF(tbl_bank[[#This Row],[Age]]&lt;30,"&lt;30",IF(tbl_bank[[#This Row],[Age]]&lt;40,"30-39",IF(tbl_bank[[#This Row],[Age]]&lt;50,"40-49",IF(tbl_bank[[#This Row],[Age]]&lt;60,"50-59","60+"))))</f>
        <v>30-39</v>
      </c>
      <c r="P8908">
        <f>IF(tbl_bank[[#This Row],[Balance]]=0,1,0)</f>
        <v>1</v>
      </c>
      <c r="Q8908" t="str">
        <f>IF(tbl_bank[[#This Row],[Balance]]=0,"Zero",IF(tbl_bank[[#This Row],[Balance]]&lt;100000,"1-99k","100k+"))</f>
        <v>Zero</v>
      </c>
      <c r="R8908" t="str">
        <f>IF(tbl_bank[[#This Row],[Tenure]]&lt;=0,"0-1",IF(tbl_bank[[#This Row],[Tenure]]&lt;=4,"2-4",IF(tbl_bank[[#This Row],[Tenure]]&lt;=7,"5-7","8-10")))</f>
        <v>0-1</v>
      </c>
      <c r="S8908" t="str">
        <f>IF(tbl_bank[[#This Row],[NumOfProducts]]&gt;=3,"3+",TEXT(tbl_bank[[#This Row],[NumOfProducts]],"0"))</f>
        <v>2</v>
      </c>
      <c r="T8908" t="str">
        <f>IF(tbl_bank[[#This Row],[CreditScore]]&lt;580,"&lt;580",IF(tbl_bank[[#This Row],[CreditScore]]&lt;670,"580-669",IF(tbl_bank[[#This Row],[CreditScore]]&lt;740,"670-739","740+")))</f>
        <v>580-669</v>
      </c>
    </row>
    <row r="8909" spans="1:20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>IF(tbl_bank[[#This Row],[Age]]&lt;30,"&lt;30",IF(tbl_bank[[#This Row],[Age]]&lt;40,"30-39",IF(tbl_bank[[#This Row],[Age]]&lt;50,"40-49",IF(tbl_bank[[#This Row],[Age]]&lt;60,"50-59","60+"))))</f>
        <v>30-39</v>
      </c>
      <c r="P8909">
        <f>IF(tbl_bank[[#This Row],[Balance]]=0,1,0)</f>
        <v>0</v>
      </c>
      <c r="Q8909" t="str">
        <f>IF(tbl_bank[[#This Row],[Balance]]=0,"Zero",IF(tbl_bank[[#This Row],[Balance]]&lt;100000,"1-99k","100k+"))</f>
        <v>100k+</v>
      </c>
      <c r="R8909" t="str">
        <f>IF(tbl_bank[[#This Row],[Tenure]]&lt;=0,"0-1",IF(tbl_bank[[#This Row],[Tenure]]&lt;=4,"2-4",IF(tbl_bank[[#This Row],[Tenure]]&lt;=7,"5-7","8-10")))</f>
        <v>2-4</v>
      </c>
      <c r="S8909" t="str">
        <f>IF(tbl_bank[[#This Row],[NumOfProducts]]&gt;=3,"3+",TEXT(tbl_bank[[#This Row],[NumOfProducts]],"0"))</f>
        <v>1</v>
      </c>
      <c r="T8909" t="str">
        <f>IF(tbl_bank[[#This Row],[CreditScore]]&lt;580,"&lt;580",IF(tbl_bank[[#This Row],[CreditScore]]&lt;670,"580-669",IF(tbl_bank[[#This Row],[CreditScore]]&lt;740,"670-739","740+")))</f>
        <v>740+</v>
      </c>
    </row>
    <row r="8910" spans="1:20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>IF(tbl_bank[[#This Row],[Age]]&lt;30,"&lt;30",IF(tbl_bank[[#This Row],[Age]]&lt;40,"30-39",IF(tbl_bank[[#This Row],[Age]]&lt;50,"40-49",IF(tbl_bank[[#This Row],[Age]]&lt;60,"50-59","60+"))))</f>
        <v>30-39</v>
      </c>
      <c r="P8910">
        <f>IF(tbl_bank[[#This Row],[Balance]]=0,1,0)</f>
        <v>0</v>
      </c>
      <c r="Q8910" t="str">
        <f>IF(tbl_bank[[#This Row],[Balance]]=0,"Zero",IF(tbl_bank[[#This Row],[Balance]]&lt;100000,"1-99k","100k+"))</f>
        <v>100k+</v>
      </c>
      <c r="R8910" t="str">
        <f>IF(tbl_bank[[#This Row],[Tenure]]&lt;=0,"0-1",IF(tbl_bank[[#This Row],[Tenure]]&lt;=4,"2-4",IF(tbl_bank[[#This Row],[Tenure]]&lt;=7,"5-7","8-10")))</f>
        <v>8-10</v>
      </c>
      <c r="S8910" t="str">
        <f>IF(tbl_bank[[#This Row],[NumOfProducts]]&gt;=3,"3+",TEXT(tbl_bank[[#This Row],[NumOfProducts]],"0"))</f>
        <v>1</v>
      </c>
      <c r="T8910" t="str">
        <f>IF(tbl_bank[[#This Row],[CreditScore]]&lt;580,"&lt;580",IF(tbl_bank[[#This Row],[CreditScore]]&lt;670,"580-669",IF(tbl_bank[[#This Row],[CreditScore]]&lt;740,"670-739","740+")))</f>
        <v>580-669</v>
      </c>
    </row>
    <row r="8911" spans="1:20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>IF(tbl_bank[[#This Row],[Age]]&lt;30,"&lt;30",IF(tbl_bank[[#This Row],[Age]]&lt;40,"30-39",IF(tbl_bank[[#This Row],[Age]]&lt;50,"40-49",IF(tbl_bank[[#This Row],[Age]]&lt;60,"50-59","60+"))))</f>
        <v>&lt;30</v>
      </c>
      <c r="P8911">
        <f>IF(tbl_bank[[#This Row],[Balance]]=0,1,0)</f>
        <v>1</v>
      </c>
      <c r="Q8911" t="str">
        <f>IF(tbl_bank[[#This Row],[Balance]]=0,"Zero",IF(tbl_bank[[#This Row],[Balance]]&lt;100000,"1-99k","100k+"))</f>
        <v>Zero</v>
      </c>
      <c r="R8911" t="str">
        <f>IF(tbl_bank[[#This Row],[Tenure]]&lt;=0,"0-1",IF(tbl_bank[[#This Row],[Tenure]]&lt;=4,"2-4",IF(tbl_bank[[#This Row],[Tenure]]&lt;=7,"5-7","8-10")))</f>
        <v>8-10</v>
      </c>
      <c r="S8911" t="str">
        <f>IF(tbl_bank[[#This Row],[NumOfProducts]]&gt;=3,"3+",TEXT(tbl_bank[[#This Row],[NumOfProducts]],"0"))</f>
        <v>2</v>
      </c>
      <c r="T8911" t="str">
        <f>IF(tbl_bank[[#This Row],[CreditScore]]&lt;580,"&lt;580",IF(tbl_bank[[#This Row],[CreditScore]]&lt;670,"580-669",IF(tbl_bank[[#This Row],[CreditScore]]&lt;740,"670-739","740+")))</f>
        <v>670-739</v>
      </c>
    </row>
    <row r="8912" spans="1:20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>IF(tbl_bank[[#This Row],[Age]]&lt;30,"&lt;30",IF(tbl_bank[[#This Row],[Age]]&lt;40,"30-39",IF(tbl_bank[[#This Row],[Age]]&lt;50,"40-49",IF(tbl_bank[[#This Row],[Age]]&lt;60,"50-59","60+"))))</f>
        <v>40-49</v>
      </c>
      <c r="P8912">
        <f>IF(tbl_bank[[#This Row],[Balance]]=0,1,0)</f>
        <v>0</v>
      </c>
      <c r="Q8912" t="str">
        <f>IF(tbl_bank[[#This Row],[Balance]]=0,"Zero",IF(tbl_bank[[#This Row],[Balance]]&lt;100000,"1-99k","100k+"))</f>
        <v>100k+</v>
      </c>
      <c r="R8912" t="str">
        <f>IF(tbl_bank[[#This Row],[Tenure]]&lt;=0,"0-1",IF(tbl_bank[[#This Row],[Tenure]]&lt;=4,"2-4",IF(tbl_bank[[#This Row],[Tenure]]&lt;=7,"5-7","8-10")))</f>
        <v>5-7</v>
      </c>
      <c r="S8912" t="str">
        <f>IF(tbl_bank[[#This Row],[NumOfProducts]]&gt;=3,"3+",TEXT(tbl_bank[[#This Row],[NumOfProducts]],"0"))</f>
        <v>1</v>
      </c>
      <c r="T8912" t="str">
        <f>IF(tbl_bank[[#This Row],[CreditScore]]&lt;580,"&lt;580",IF(tbl_bank[[#This Row],[CreditScore]]&lt;670,"580-669",IF(tbl_bank[[#This Row],[CreditScore]]&lt;740,"670-739","740+")))</f>
        <v>580-669</v>
      </c>
    </row>
    <row r="8913" spans="1:20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>IF(tbl_bank[[#This Row],[Age]]&lt;30,"&lt;30",IF(tbl_bank[[#This Row],[Age]]&lt;40,"30-39",IF(tbl_bank[[#This Row],[Age]]&lt;50,"40-49",IF(tbl_bank[[#This Row],[Age]]&lt;60,"50-59","60+"))))</f>
        <v>30-39</v>
      </c>
      <c r="P8913">
        <f>IF(tbl_bank[[#This Row],[Balance]]=0,1,0)</f>
        <v>0</v>
      </c>
      <c r="Q8913" t="str">
        <f>IF(tbl_bank[[#This Row],[Balance]]=0,"Zero",IF(tbl_bank[[#This Row],[Balance]]&lt;100000,"1-99k","100k+"))</f>
        <v>100k+</v>
      </c>
      <c r="R8913" t="str">
        <f>IF(tbl_bank[[#This Row],[Tenure]]&lt;=0,"0-1",IF(tbl_bank[[#This Row],[Tenure]]&lt;=4,"2-4",IF(tbl_bank[[#This Row],[Tenure]]&lt;=7,"5-7","8-10")))</f>
        <v>8-10</v>
      </c>
      <c r="S8913" t="str">
        <f>IF(tbl_bank[[#This Row],[NumOfProducts]]&gt;=3,"3+",TEXT(tbl_bank[[#This Row],[NumOfProducts]],"0"))</f>
        <v>2</v>
      </c>
      <c r="T8913" t="str">
        <f>IF(tbl_bank[[#This Row],[CreditScore]]&lt;580,"&lt;580",IF(tbl_bank[[#This Row],[CreditScore]]&lt;670,"580-669",IF(tbl_bank[[#This Row],[CreditScore]]&lt;740,"670-739","740+")))</f>
        <v>670-739</v>
      </c>
    </row>
    <row r="8914" spans="1:20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>IF(tbl_bank[[#This Row],[Age]]&lt;30,"&lt;30",IF(tbl_bank[[#This Row],[Age]]&lt;40,"30-39",IF(tbl_bank[[#This Row],[Age]]&lt;50,"40-49",IF(tbl_bank[[#This Row],[Age]]&lt;60,"50-59","60+"))))</f>
        <v>&lt;30</v>
      </c>
      <c r="P8914">
        <f>IF(tbl_bank[[#This Row],[Balance]]=0,1,0)</f>
        <v>0</v>
      </c>
      <c r="Q8914" t="str">
        <f>IF(tbl_bank[[#This Row],[Balance]]=0,"Zero",IF(tbl_bank[[#This Row],[Balance]]&lt;100000,"1-99k","100k+"))</f>
        <v>100k+</v>
      </c>
      <c r="R8914" t="str">
        <f>IF(tbl_bank[[#This Row],[Tenure]]&lt;=0,"0-1",IF(tbl_bank[[#This Row],[Tenure]]&lt;=4,"2-4",IF(tbl_bank[[#This Row],[Tenure]]&lt;=7,"5-7","8-10")))</f>
        <v>5-7</v>
      </c>
      <c r="S8914" t="str">
        <f>IF(tbl_bank[[#This Row],[NumOfProducts]]&gt;=3,"3+",TEXT(tbl_bank[[#This Row],[NumOfProducts]],"0"))</f>
        <v>2</v>
      </c>
      <c r="T8914" t="str">
        <f>IF(tbl_bank[[#This Row],[CreditScore]]&lt;580,"&lt;580",IF(tbl_bank[[#This Row],[CreditScore]]&lt;670,"580-669",IF(tbl_bank[[#This Row],[CreditScore]]&lt;740,"670-739","740+")))</f>
        <v>580-669</v>
      </c>
    </row>
    <row r="8915" spans="1:20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>IF(tbl_bank[[#This Row],[Age]]&lt;30,"&lt;30",IF(tbl_bank[[#This Row],[Age]]&lt;40,"30-39",IF(tbl_bank[[#This Row],[Age]]&lt;50,"40-49",IF(tbl_bank[[#This Row],[Age]]&lt;60,"50-59","60+"))))</f>
        <v>30-39</v>
      </c>
      <c r="P8915">
        <f>IF(tbl_bank[[#This Row],[Balance]]=0,1,0)</f>
        <v>1</v>
      </c>
      <c r="Q8915" t="str">
        <f>IF(tbl_bank[[#This Row],[Balance]]=0,"Zero",IF(tbl_bank[[#This Row],[Balance]]&lt;100000,"1-99k","100k+"))</f>
        <v>Zero</v>
      </c>
      <c r="R8915" t="str">
        <f>IF(tbl_bank[[#This Row],[Tenure]]&lt;=0,"0-1",IF(tbl_bank[[#This Row],[Tenure]]&lt;=4,"2-4",IF(tbl_bank[[#This Row],[Tenure]]&lt;=7,"5-7","8-10")))</f>
        <v>5-7</v>
      </c>
      <c r="S8915" t="str">
        <f>IF(tbl_bank[[#This Row],[NumOfProducts]]&gt;=3,"3+",TEXT(tbl_bank[[#This Row],[NumOfProducts]],"0"))</f>
        <v>2</v>
      </c>
      <c r="T8915" t="str">
        <f>IF(tbl_bank[[#This Row],[CreditScore]]&lt;580,"&lt;580",IF(tbl_bank[[#This Row],[CreditScore]]&lt;670,"580-669",IF(tbl_bank[[#This Row],[CreditScore]]&lt;740,"670-739","740+")))</f>
        <v>&lt;580</v>
      </c>
    </row>
    <row r="8916" spans="1:20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>IF(tbl_bank[[#This Row],[Age]]&lt;30,"&lt;30",IF(tbl_bank[[#This Row],[Age]]&lt;40,"30-39",IF(tbl_bank[[#This Row],[Age]]&lt;50,"40-49",IF(tbl_bank[[#This Row],[Age]]&lt;60,"50-59","60+"))))</f>
        <v>30-39</v>
      </c>
      <c r="P8916">
        <f>IF(tbl_bank[[#This Row],[Balance]]=0,1,0)</f>
        <v>0</v>
      </c>
      <c r="Q8916" t="str">
        <f>IF(tbl_bank[[#This Row],[Balance]]=0,"Zero",IF(tbl_bank[[#This Row],[Balance]]&lt;100000,"1-99k","100k+"))</f>
        <v>1-99k</v>
      </c>
      <c r="R8916" t="str">
        <f>IF(tbl_bank[[#This Row],[Tenure]]&lt;=0,"0-1",IF(tbl_bank[[#This Row],[Tenure]]&lt;=4,"2-4",IF(tbl_bank[[#This Row],[Tenure]]&lt;=7,"5-7","8-10")))</f>
        <v>5-7</v>
      </c>
      <c r="S8916" t="str">
        <f>IF(tbl_bank[[#This Row],[NumOfProducts]]&gt;=3,"3+",TEXT(tbl_bank[[#This Row],[NumOfProducts]],"0"))</f>
        <v>1</v>
      </c>
      <c r="T8916" t="str">
        <f>IF(tbl_bank[[#This Row],[CreditScore]]&lt;580,"&lt;580",IF(tbl_bank[[#This Row],[CreditScore]]&lt;670,"580-669",IF(tbl_bank[[#This Row],[CreditScore]]&lt;740,"670-739","740+")))</f>
        <v>&lt;580</v>
      </c>
    </row>
    <row r="8917" spans="1:20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>IF(tbl_bank[[#This Row],[Age]]&lt;30,"&lt;30",IF(tbl_bank[[#This Row],[Age]]&lt;40,"30-39",IF(tbl_bank[[#This Row],[Age]]&lt;50,"40-49",IF(tbl_bank[[#This Row],[Age]]&lt;60,"50-59","60+"))))</f>
        <v>30-39</v>
      </c>
      <c r="P8917">
        <f>IF(tbl_bank[[#This Row],[Balance]]=0,1,0)</f>
        <v>0</v>
      </c>
      <c r="Q8917" t="str">
        <f>IF(tbl_bank[[#This Row],[Balance]]=0,"Zero",IF(tbl_bank[[#This Row],[Balance]]&lt;100000,"1-99k","100k+"))</f>
        <v>100k+</v>
      </c>
      <c r="R8917" t="str">
        <f>IF(tbl_bank[[#This Row],[Tenure]]&lt;=0,"0-1",IF(tbl_bank[[#This Row],[Tenure]]&lt;=4,"2-4",IF(tbl_bank[[#This Row],[Tenure]]&lt;=7,"5-7","8-10")))</f>
        <v>2-4</v>
      </c>
      <c r="S8917" t="str">
        <f>IF(tbl_bank[[#This Row],[NumOfProducts]]&gt;=3,"3+",TEXT(tbl_bank[[#This Row],[NumOfProducts]],"0"))</f>
        <v>1</v>
      </c>
      <c r="T8917" t="str">
        <f>IF(tbl_bank[[#This Row],[CreditScore]]&lt;580,"&lt;580",IF(tbl_bank[[#This Row],[CreditScore]]&lt;670,"580-669",IF(tbl_bank[[#This Row],[CreditScore]]&lt;740,"670-739","740+")))</f>
        <v>580-669</v>
      </c>
    </row>
    <row r="8918" spans="1:20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>IF(tbl_bank[[#This Row],[Age]]&lt;30,"&lt;30",IF(tbl_bank[[#This Row],[Age]]&lt;40,"30-39",IF(tbl_bank[[#This Row],[Age]]&lt;50,"40-49",IF(tbl_bank[[#This Row],[Age]]&lt;60,"50-59","60+"))))</f>
        <v>40-49</v>
      </c>
      <c r="P8918">
        <f>IF(tbl_bank[[#This Row],[Balance]]=0,1,0)</f>
        <v>1</v>
      </c>
      <c r="Q8918" t="str">
        <f>IF(tbl_bank[[#This Row],[Balance]]=0,"Zero",IF(tbl_bank[[#This Row],[Balance]]&lt;100000,"1-99k","100k+"))</f>
        <v>Zero</v>
      </c>
      <c r="R8918" t="str">
        <f>IF(tbl_bank[[#This Row],[Tenure]]&lt;=0,"0-1",IF(tbl_bank[[#This Row],[Tenure]]&lt;=4,"2-4",IF(tbl_bank[[#This Row],[Tenure]]&lt;=7,"5-7","8-10")))</f>
        <v>5-7</v>
      </c>
      <c r="S8918" t="str">
        <f>IF(tbl_bank[[#This Row],[NumOfProducts]]&gt;=3,"3+",TEXT(tbl_bank[[#This Row],[NumOfProducts]],"0"))</f>
        <v>2</v>
      </c>
      <c r="T8918" t="str">
        <f>IF(tbl_bank[[#This Row],[CreditScore]]&lt;580,"&lt;580",IF(tbl_bank[[#This Row],[CreditScore]]&lt;670,"580-669",IF(tbl_bank[[#This Row],[CreditScore]]&lt;740,"670-739","740+")))</f>
        <v>&lt;580</v>
      </c>
    </row>
    <row r="8919" spans="1:20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>IF(tbl_bank[[#This Row],[Age]]&lt;30,"&lt;30",IF(tbl_bank[[#This Row],[Age]]&lt;40,"30-39",IF(tbl_bank[[#This Row],[Age]]&lt;50,"40-49",IF(tbl_bank[[#This Row],[Age]]&lt;60,"50-59","60+"))))</f>
        <v>60+</v>
      </c>
      <c r="P8919">
        <f>IF(tbl_bank[[#This Row],[Balance]]=0,1,0)</f>
        <v>1</v>
      </c>
      <c r="Q8919" t="str">
        <f>IF(tbl_bank[[#This Row],[Balance]]=0,"Zero",IF(tbl_bank[[#This Row],[Balance]]&lt;100000,"1-99k","100k+"))</f>
        <v>Zero</v>
      </c>
      <c r="R8919" t="str">
        <f>IF(tbl_bank[[#This Row],[Tenure]]&lt;=0,"0-1",IF(tbl_bank[[#This Row],[Tenure]]&lt;=4,"2-4",IF(tbl_bank[[#This Row],[Tenure]]&lt;=7,"5-7","8-10")))</f>
        <v>5-7</v>
      </c>
      <c r="S8919" t="str">
        <f>IF(tbl_bank[[#This Row],[NumOfProducts]]&gt;=3,"3+",TEXT(tbl_bank[[#This Row],[NumOfProducts]],"0"))</f>
        <v>2</v>
      </c>
      <c r="T8919" t="str">
        <f>IF(tbl_bank[[#This Row],[CreditScore]]&lt;580,"&lt;580",IF(tbl_bank[[#This Row],[CreditScore]]&lt;670,"580-669",IF(tbl_bank[[#This Row],[CreditScore]]&lt;740,"670-739","740+")))</f>
        <v>580-669</v>
      </c>
    </row>
    <row r="8920" spans="1:20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>IF(tbl_bank[[#This Row],[Age]]&lt;30,"&lt;30",IF(tbl_bank[[#This Row],[Age]]&lt;40,"30-39",IF(tbl_bank[[#This Row],[Age]]&lt;50,"40-49",IF(tbl_bank[[#This Row],[Age]]&lt;60,"50-59","60+"))))</f>
        <v>50-59</v>
      </c>
      <c r="P8920">
        <f>IF(tbl_bank[[#This Row],[Balance]]=0,1,0)</f>
        <v>1</v>
      </c>
      <c r="Q8920" t="str">
        <f>IF(tbl_bank[[#This Row],[Balance]]=0,"Zero",IF(tbl_bank[[#This Row],[Balance]]&lt;100000,"1-99k","100k+"))</f>
        <v>Zero</v>
      </c>
      <c r="R8920" t="str">
        <f>IF(tbl_bank[[#This Row],[Tenure]]&lt;=0,"0-1",IF(tbl_bank[[#This Row],[Tenure]]&lt;=4,"2-4",IF(tbl_bank[[#This Row],[Tenure]]&lt;=7,"5-7","8-10")))</f>
        <v>2-4</v>
      </c>
      <c r="S8920" t="str">
        <f>IF(tbl_bank[[#This Row],[NumOfProducts]]&gt;=3,"3+",TEXT(tbl_bank[[#This Row],[NumOfProducts]],"0"))</f>
        <v>1</v>
      </c>
      <c r="T8920" t="str">
        <f>IF(tbl_bank[[#This Row],[CreditScore]]&lt;580,"&lt;580",IF(tbl_bank[[#This Row],[CreditScore]]&lt;670,"580-669",IF(tbl_bank[[#This Row],[CreditScore]]&lt;740,"670-739","740+")))</f>
        <v>580-669</v>
      </c>
    </row>
    <row r="8921" spans="1:20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>IF(tbl_bank[[#This Row],[Age]]&lt;30,"&lt;30",IF(tbl_bank[[#This Row],[Age]]&lt;40,"30-39",IF(tbl_bank[[#This Row],[Age]]&lt;50,"40-49",IF(tbl_bank[[#This Row],[Age]]&lt;60,"50-59","60+"))))</f>
        <v>30-39</v>
      </c>
      <c r="P8921">
        <f>IF(tbl_bank[[#This Row],[Balance]]=0,1,0)</f>
        <v>0</v>
      </c>
      <c r="Q8921" t="str">
        <f>IF(tbl_bank[[#This Row],[Balance]]=0,"Zero",IF(tbl_bank[[#This Row],[Balance]]&lt;100000,"1-99k","100k+"))</f>
        <v>100k+</v>
      </c>
      <c r="R8921" t="str">
        <f>IF(tbl_bank[[#This Row],[Tenure]]&lt;=0,"0-1",IF(tbl_bank[[#This Row],[Tenure]]&lt;=4,"2-4",IF(tbl_bank[[#This Row],[Tenure]]&lt;=7,"5-7","8-10")))</f>
        <v>8-10</v>
      </c>
      <c r="S8921" t="str">
        <f>IF(tbl_bank[[#This Row],[NumOfProducts]]&gt;=3,"3+",TEXT(tbl_bank[[#This Row],[NumOfProducts]],"0"))</f>
        <v>1</v>
      </c>
      <c r="T8921" t="str">
        <f>IF(tbl_bank[[#This Row],[CreditScore]]&lt;580,"&lt;580",IF(tbl_bank[[#This Row],[CreditScore]]&lt;670,"580-669",IF(tbl_bank[[#This Row],[CreditScore]]&lt;740,"670-739","740+")))</f>
        <v>670-739</v>
      </c>
    </row>
    <row r="8922" spans="1:20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>IF(tbl_bank[[#This Row],[Age]]&lt;30,"&lt;30",IF(tbl_bank[[#This Row],[Age]]&lt;40,"30-39",IF(tbl_bank[[#This Row],[Age]]&lt;50,"40-49",IF(tbl_bank[[#This Row],[Age]]&lt;60,"50-59","60+"))))</f>
        <v>30-39</v>
      </c>
      <c r="P8922">
        <f>IF(tbl_bank[[#This Row],[Balance]]=0,1,0)</f>
        <v>1</v>
      </c>
      <c r="Q8922" t="str">
        <f>IF(tbl_bank[[#This Row],[Balance]]=0,"Zero",IF(tbl_bank[[#This Row],[Balance]]&lt;100000,"1-99k","100k+"))</f>
        <v>Zero</v>
      </c>
      <c r="R8922" t="str">
        <f>IF(tbl_bank[[#This Row],[Tenure]]&lt;=0,"0-1",IF(tbl_bank[[#This Row],[Tenure]]&lt;=4,"2-4",IF(tbl_bank[[#This Row],[Tenure]]&lt;=7,"5-7","8-10")))</f>
        <v>2-4</v>
      </c>
      <c r="S8922" t="str">
        <f>IF(tbl_bank[[#This Row],[NumOfProducts]]&gt;=3,"3+",TEXT(tbl_bank[[#This Row],[NumOfProducts]],"0"))</f>
        <v>2</v>
      </c>
      <c r="T8922" t="str">
        <f>IF(tbl_bank[[#This Row],[CreditScore]]&lt;580,"&lt;580",IF(tbl_bank[[#This Row],[CreditScore]]&lt;670,"580-669",IF(tbl_bank[[#This Row],[CreditScore]]&lt;740,"670-739","740+")))</f>
        <v>&lt;580</v>
      </c>
    </row>
    <row r="8923" spans="1:20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>IF(tbl_bank[[#This Row],[Age]]&lt;30,"&lt;30",IF(tbl_bank[[#This Row],[Age]]&lt;40,"30-39",IF(tbl_bank[[#This Row],[Age]]&lt;50,"40-49",IF(tbl_bank[[#This Row],[Age]]&lt;60,"50-59","60+"))))</f>
        <v>30-39</v>
      </c>
      <c r="P8923">
        <f>IF(tbl_bank[[#This Row],[Balance]]=0,1,0)</f>
        <v>1</v>
      </c>
      <c r="Q8923" t="str">
        <f>IF(tbl_bank[[#This Row],[Balance]]=0,"Zero",IF(tbl_bank[[#This Row],[Balance]]&lt;100000,"1-99k","100k+"))</f>
        <v>Zero</v>
      </c>
      <c r="R8923" t="str">
        <f>IF(tbl_bank[[#This Row],[Tenure]]&lt;=0,"0-1",IF(tbl_bank[[#This Row],[Tenure]]&lt;=4,"2-4",IF(tbl_bank[[#This Row],[Tenure]]&lt;=7,"5-7","8-10")))</f>
        <v>2-4</v>
      </c>
      <c r="S8923" t="str">
        <f>IF(tbl_bank[[#This Row],[NumOfProducts]]&gt;=3,"3+",TEXT(tbl_bank[[#This Row],[NumOfProducts]],"0"))</f>
        <v>2</v>
      </c>
      <c r="T8923" t="str">
        <f>IF(tbl_bank[[#This Row],[CreditScore]]&lt;580,"&lt;580",IF(tbl_bank[[#This Row],[CreditScore]]&lt;670,"580-669",IF(tbl_bank[[#This Row],[CreditScore]]&lt;740,"670-739","740+")))</f>
        <v>&lt;580</v>
      </c>
    </row>
    <row r="8924" spans="1:20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>IF(tbl_bank[[#This Row],[Age]]&lt;30,"&lt;30",IF(tbl_bank[[#This Row],[Age]]&lt;40,"30-39",IF(tbl_bank[[#This Row],[Age]]&lt;50,"40-49",IF(tbl_bank[[#This Row],[Age]]&lt;60,"50-59","60+"))))</f>
        <v>30-39</v>
      </c>
      <c r="P8924">
        <f>IF(tbl_bank[[#This Row],[Balance]]=0,1,0)</f>
        <v>0</v>
      </c>
      <c r="Q8924" t="str">
        <f>IF(tbl_bank[[#This Row],[Balance]]=0,"Zero",IF(tbl_bank[[#This Row],[Balance]]&lt;100000,"1-99k","100k+"))</f>
        <v>100k+</v>
      </c>
      <c r="R8924" t="str">
        <f>IF(tbl_bank[[#This Row],[Tenure]]&lt;=0,"0-1",IF(tbl_bank[[#This Row],[Tenure]]&lt;=4,"2-4",IF(tbl_bank[[#This Row],[Tenure]]&lt;=7,"5-7","8-10")))</f>
        <v>8-10</v>
      </c>
      <c r="S8924" t="str">
        <f>IF(tbl_bank[[#This Row],[NumOfProducts]]&gt;=3,"3+",TEXT(tbl_bank[[#This Row],[NumOfProducts]],"0"))</f>
        <v>2</v>
      </c>
      <c r="T8924" t="str">
        <f>IF(tbl_bank[[#This Row],[CreditScore]]&lt;580,"&lt;580",IF(tbl_bank[[#This Row],[CreditScore]]&lt;670,"580-669",IF(tbl_bank[[#This Row],[CreditScore]]&lt;740,"670-739","740+")))</f>
        <v>&lt;580</v>
      </c>
    </row>
    <row r="8925" spans="1:20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>IF(tbl_bank[[#This Row],[Age]]&lt;30,"&lt;30",IF(tbl_bank[[#This Row],[Age]]&lt;40,"30-39",IF(tbl_bank[[#This Row],[Age]]&lt;50,"40-49",IF(tbl_bank[[#This Row],[Age]]&lt;60,"50-59","60+"))))</f>
        <v>50-59</v>
      </c>
      <c r="P8925">
        <f>IF(tbl_bank[[#This Row],[Balance]]=0,1,0)</f>
        <v>0</v>
      </c>
      <c r="Q8925" t="str">
        <f>IF(tbl_bank[[#This Row],[Balance]]=0,"Zero",IF(tbl_bank[[#This Row],[Balance]]&lt;100000,"1-99k","100k+"))</f>
        <v>100k+</v>
      </c>
      <c r="R8925" t="str">
        <f>IF(tbl_bank[[#This Row],[Tenure]]&lt;=0,"0-1",IF(tbl_bank[[#This Row],[Tenure]]&lt;=4,"2-4",IF(tbl_bank[[#This Row],[Tenure]]&lt;=7,"5-7","8-10")))</f>
        <v>8-10</v>
      </c>
      <c r="S8925" t="str">
        <f>IF(tbl_bank[[#This Row],[NumOfProducts]]&gt;=3,"3+",TEXT(tbl_bank[[#This Row],[NumOfProducts]],"0"))</f>
        <v>3+</v>
      </c>
      <c r="T8925" t="str">
        <f>IF(tbl_bank[[#This Row],[CreditScore]]&lt;580,"&lt;580",IF(tbl_bank[[#This Row],[CreditScore]]&lt;670,"580-669",IF(tbl_bank[[#This Row],[CreditScore]]&lt;740,"670-739","740+")))</f>
        <v>580-669</v>
      </c>
    </row>
    <row r="8926" spans="1:20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>IF(tbl_bank[[#This Row],[Age]]&lt;30,"&lt;30",IF(tbl_bank[[#This Row],[Age]]&lt;40,"30-39",IF(tbl_bank[[#This Row],[Age]]&lt;50,"40-49",IF(tbl_bank[[#This Row],[Age]]&lt;60,"50-59","60+"))))</f>
        <v>40-49</v>
      </c>
      <c r="P8926">
        <f>IF(tbl_bank[[#This Row],[Balance]]=0,1,0)</f>
        <v>1</v>
      </c>
      <c r="Q8926" t="str">
        <f>IF(tbl_bank[[#This Row],[Balance]]=0,"Zero",IF(tbl_bank[[#This Row],[Balance]]&lt;100000,"1-99k","100k+"))</f>
        <v>Zero</v>
      </c>
      <c r="R8926" t="str">
        <f>IF(tbl_bank[[#This Row],[Tenure]]&lt;=0,"0-1",IF(tbl_bank[[#This Row],[Tenure]]&lt;=4,"2-4",IF(tbl_bank[[#This Row],[Tenure]]&lt;=7,"5-7","8-10")))</f>
        <v>2-4</v>
      </c>
      <c r="S8926" t="str">
        <f>IF(tbl_bank[[#This Row],[NumOfProducts]]&gt;=3,"3+",TEXT(tbl_bank[[#This Row],[NumOfProducts]],"0"))</f>
        <v>2</v>
      </c>
      <c r="T8926" t="str">
        <f>IF(tbl_bank[[#This Row],[CreditScore]]&lt;580,"&lt;580",IF(tbl_bank[[#This Row],[CreditScore]]&lt;670,"580-669",IF(tbl_bank[[#This Row],[CreditScore]]&lt;740,"670-739","740+")))</f>
        <v>&lt;580</v>
      </c>
    </row>
    <row r="8927" spans="1:20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>IF(tbl_bank[[#This Row],[Age]]&lt;30,"&lt;30",IF(tbl_bank[[#This Row],[Age]]&lt;40,"30-39",IF(tbl_bank[[#This Row],[Age]]&lt;50,"40-49",IF(tbl_bank[[#This Row],[Age]]&lt;60,"50-59","60+"))))</f>
        <v>30-39</v>
      </c>
      <c r="P8927">
        <f>IF(tbl_bank[[#This Row],[Balance]]=0,1,0)</f>
        <v>0</v>
      </c>
      <c r="Q8927" t="str">
        <f>IF(tbl_bank[[#This Row],[Balance]]=0,"Zero",IF(tbl_bank[[#This Row],[Balance]]&lt;100000,"1-99k","100k+"))</f>
        <v>100k+</v>
      </c>
      <c r="R8927" t="str">
        <f>IF(tbl_bank[[#This Row],[Tenure]]&lt;=0,"0-1",IF(tbl_bank[[#This Row],[Tenure]]&lt;=4,"2-4",IF(tbl_bank[[#This Row],[Tenure]]&lt;=7,"5-7","8-10")))</f>
        <v>2-4</v>
      </c>
      <c r="S8927" t="str">
        <f>IF(tbl_bank[[#This Row],[NumOfProducts]]&gt;=3,"3+",TEXT(tbl_bank[[#This Row],[NumOfProducts]],"0"))</f>
        <v>2</v>
      </c>
      <c r="T8927" t="str">
        <f>IF(tbl_bank[[#This Row],[CreditScore]]&lt;580,"&lt;580",IF(tbl_bank[[#This Row],[CreditScore]]&lt;670,"580-669",IF(tbl_bank[[#This Row],[CreditScore]]&lt;740,"670-739","740+")))</f>
        <v>670-739</v>
      </c>
    </row>
    <row r="8928" spans="1:20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>IF(tbl_bank[[#This Row],[Age]]&lt;30,"&lt;30",IF(tbl_bank[[#This Row],[Age]]&lt;40,"30-39",IF(tbl_bank[[#This Row],[Age]]&lt;50,"40-49",IF(tbl_bank[[#This Row],[Age]]&lt;60,"50-59","60+"))))</f>
        <v>&lt;30</v>
      </c>
      <c r="P8928">
        <f>IF(tbl_bank[[#This Row],[Balance]]=0,1,0)</f>
        <v>1</v>
      </c>
      <c r="Q8928" t="str">
        <f>IF(tbl_bank[[#This Row],[Balance]]=0,"Zero",IF(tbl_bank[[#This Row],[Balance]]&lt;100000,"1-99k","100k+"))</f>
        <v>Zero</v>
      </c>
      <c r="R8928" t="str">
        <f>IF(tbl_bank[[#This Row],[Tenure]]&lt;=0,"0-1",IF(tbl_bank[[#This Row],[Tenure]]&lt;=4,"2-4",IF(tbl_bank[[#This Row],[Tenure]]&lt;=7,"5-7","8-10")))</f>
        <v>8-10</v>
      </c>
      <c r="S8928" t="str">
        <f>IF(tbl_bank[[#This Row],[NumOfProducts]]&gt;=3,"3+",TEXT(tbl_bank[[#This Row],[NumOfProducts]],"0"))</f>
        <v>2</v>
      </c>
      <c r="T8928" t="str">
        <f>IF(tbl_bank[[#This Row],[CreditScore]]&lt;580,"&lt;580",IF(tbl_bank[[#This Row],[CreditScore]]&lt;670,"580-669",IF(tbl_bank[[#This Row],[CreditScore]]&lt;740,"670-739","740+")))</f>
        <v>580-669</v>
      </c>
    </row>
    <row r="8929" spans="1:20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>IF(tbl_bank[[#This Row],[Age]]&lt;30,"&lt;30",IF(tbl_bank[[#This Row],[Age]]&lt;40,"30-39",IF(tbl_bank[[#This Row],[Age]]&lt;50,"40-49",IF(tbl_bank[[#This Row],[Age]]&lt;60,"50-59","60+"))))</f>
        <v>30-39</v>
      </c>
      <c r="P8929">
        <f>IF(tbl_bank[[#This Row],[Balance]]=0,1,0)</f>
        <v>1</v>
      </c>
      <c r="Q8929" t="str">
        <f>IF(tbl_bank[[#This Row],[Balance]]=0,"Zero",IF(tbl_bank[[#This Row],[Balance]]&lt;100000,"1-99k","100k+"))</f>
        <v>Zero</v>
      </c>
      <c r="R8929" t="str">
        <f>IF(tbl_bank[[#This Row],[Tenure]]&lt;=0,"0-1",IF(tbl_bank[[#This Row],[Tenure]]&lt;=4,"2-4",IF(tbl_bank[[#This Row],[Tenure]]&lt;=7,"5-7","8-10")))</f>
        <v>0-1</v>
      </c>
      <c r="S8929" t="str">
        <f>IF(tbl_bank[[#This Row],[NumOfProducts]]&gt;=3,"3+",TEXT(tbl_bank[[#This Row],[NumOfProducts]],"0"))</f>
        <v>2</v>
      </c>
      <c r="T8929" t="str">
        <f>IF(tbl_bank[[#This Row],[CreditScore]]&lt;580,"&lt;580",IF(tbl_bank[[#This Row],[CreditScore]]&lt;670,"580-669",IF(tbl_bank[[#This Row],[CreditScore]]&lt;740,"670-739","740+")))</f>
        <v>580-669</v>
      </c>
    </row>
    <row r="8930" spans="1:20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>IF(tbl_bank[[#This Row],[Age]]&lt;30,"&lt;30",IF(tbl_bank[[#This Row],[Age]]&lt;40,"30-39",IF(tbl_bank[[#This Row],[Age]]&lt;50,"40-49",IF(tbl_bank[[#This Row],[Age]]&lt;60,"50-59","60+"))))</f>
        <v>&lt;30</v>
      </c>
      <c r="P8930">
        <f>IF(tbl_bank[[#This Row],[Balance]]=0,1,0)</f>
        <v>1</v>
      </c>
      <c r="Q8930" t="str">
        <f>IF(tbl_bank[[#This Row],[Balance]]=0,"Zero",IF(tbl_bank[[#This Row],[Balance]]&lt;100000,"1-99k","100k+"))</f>
        <v>Zero</v>
      </c>
      <c r="R8930" t="str">
        <f>IF(tbl_bank[[#This Row],[Tenure]]&lt;=0,"0-1",IF(tbl_bank[[#This Row],[Tenure]]&lt;=4,"2-4",IF(tbl_bank[[#This Row],[Tenure]]&lt;=7,"5-7","8-10")))</f>
        <v>2-4</v>
      </c>
      <c r="S8930" t="str">
        <f>IF(tbl_bank[[#This Row],[NumOfProducts]]&gt;=3,"3+",TEXT(tbl_bank[[#This Row],[NumOfProducts]],"0"))</f>
        <v>2</v>
      </c>
      <c r="T8930" t="str">
        <f>IF(tbl_bank[[#This Row],[CreditScore]]&lt;580,"&lt;580",IF(tbl_bank[[#This Row],[CreditScore]]&lt;670,"580-669",IF(tbl_bank[[#This Row],[CreditScore]]&lt;740,"670-739","740+")))</f>
        <v>580-669</v>
      </c>
    </row>
    <row r="8931" spans="1:20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>IF(tbl_bank[[#This Row],[Age]]&lt;30,"&lt;30",IF(tbl_bank[[#This Row],[Age]]&lt;40,"30-39",IF(tbl_bank[[#This Row],[Age]]&lt;50,"40-49",IF(tbl_bank[[#This Row],[Age]]&lt;60,"50-59","60+"))))</f>
        <v>30-39</v>
      </c>
      <c r="P8931">
        <f>IF(tbl_bank[[#This Row],[Balance]]=0,1,0)</f>
        <v>0</v>
      </c>
      <c r="Q8931" t="str">
        <f>IF(tbl_bank[[#This Row],[Balance]]=0,"Zero",IF(tbl_bank[[#This Row],[Balance]]&lt;100000,"1-99k","100k+"))</f>
        <v>1-99k</v>
      </c>
      <c r="R8931" t="str">
        <f>IF(tbl_bank[[#This Row],[Tenure]]&lt;=0,"0-1",IF(tbl_bank[[#This Row],[Tenure]]&lt;=4,"2-4",IF(tbl_bank[[#This Row],[Tenure]]&lt;=7,"5-7","8-10")))</f>
        <v>2-4</v>
      </c>
      <c r="S8931" t="str">
        <f>IF(tbl_bank[[#This Row],[NumOfProducts]]&gt;=3,"3+",TEXT(tbl_bank[[#This Row],[NumOfProducts]],"0"))</f>
        <v>1</v>
      </c>
      <c r="T8931" t="str">
        <f>IF(tbl_bank[[#This Row],[CreditScore]]&lt;580,"&lt;580",IF(tbl_bank[[#This Row],[CreditScore]]&lt;670,"580-669",IF(tbl_bank[[#This Row],[CreditScore]]&lt;740,"670-739","740+")))</f>
        <v>&lt;580</v>
      </c>
    </row>
    <row r="8932" spans="1:20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>IF(tbl_bank[[#This Row],[Age]]&lt;30,"&lt;30",IF(tbl_bank[[#This Row],[Age]]&lt;40,"30-39",IF(tbl_bank[[#This Row],[Age]]&lt;50,"40-49",IF(tbl_bank[[#This Row],[Age]]&lt;60,"50-59","60+"))))</f>
        <v>60+</v>
      </c>
      <c r="P8932">
        <f>IF(tbl_bank[[#This Row],[Balance]]=0,1,0)</f>
        <v>0</v>
      </c>
      <c r="Q8932" t="str">
        <f>IF(tbl_bank[[#This Row],[Balance]]=0,"Zero",IF(tbl_bank[[#This Row],[Balance]]&lt;100000,"1-99k","100k+"))</f>
        <v>100k+</v>
      </c>
      <c r="R8932" t="str">
        <f>IF(tbl_bank[[#This Row],[Tenure]]&lt;=0,"0-1",IF(tbl_bank[[#This Row],[Tenure]]&lt;=4,"2-4",IF(tbl_bank[[#This Row],[Tenure]]&lt;=7,"5-7","8-10")))</f>
        <v>5-7</v>
      </c>
      <c r="S8932" t="str">
        <f>IF(tbl_bank[[#This Row],[NumOfProducts]]&gt;=3,"3+",TEXT(tbl_bank[[#This Row],[NumOfProducts]],"0"))</f>
        <v>1</v>
      </c>
      <c r="T8932" t="str">
        <f>IF(tbl_bank[[#This Row],[CreditScore]]&lt;580,"&lt;580",IF(tbl_bank[[#This Row],[CreditScore]]&lt;670,"580-669",IF(tbl_bank[[#This Row],[CreditScore]]&lt;740,"670-739","740+")))</f>
        <v>670-739</v>
      </c>
    </row>
    <row r="8933" spans="1:20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>IF(tbl_bank[[#This Row],[Age]]&lt;30,"&lt;30",IF(tbl_bank[[#This Row],[Age]]&lt;40,"30-39",IF(tbl_bank[[#This Row],[Age]]&lt;50,"40-49",IF(tbl_bank[[#This Row],[Age]]&lt;60,"50-59","60+"))))</f>
        <v>50-59</v>
      </c>
      <c r="P8933">
        <f>IF(tbl_bank[[#This Row],[Balance]]=0,1,0)</f>
        <v>1</v>
      </c>
      <c r="Q8933" t="str">
        <f>IF(tbl_bank[[#This Row],[Balance]]=0,"Zero",IF(tbl_bank[[#This Row],[Balance]]&lt;100000,"1-99k","100k+"))</f>
        <v>Zero</v>
      </c>
      <c r="R8933" t="str">
        <f>IF(tbl_bank[[#This Row],[Tenure]]&lt;=0,"0-1",IF(tbl_bank[[#This Row],[Tenure]]&lt;=4,"2-4",IF(tbl_bank[[#This Row],[Tenure]]&lt;=7,"5-7","8-10")))</f>
        <v>5-7</v>
      </c>
      <c r="S8933" t="str">
        <f>IF(tbl_bank[[#This Row],[NumOfProducts]]&gt;=3,"3+",TEXT(tbl_bank[[#This Row],[NumOfProducts]],"0"))</f>
        <v>1</v>
      </c>
      <c r="T8933" t="str">
        <f>IF(tbl_bank[[#This Row],[CreditScore]]&lt;580,"&lt;580",IF(tbl_bank[[#This Row],[CreditScore]]&lt;670,"580-669",IF(tbl_bank[[#This Row],[CreditScore]]&lt;740,"670-739","740+")))</f>
        <v>670-739</v>
      </c>
    </row>
    <row r="8934" spans="1:20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>IF(tbl_bank[[#This Row],[Age]]&lt;30,"&lt;30",IF(tbl_bank[[#This Row],[Age]]&lt;40,"30-39",IF(tbl_bank[[#This Row],[Age]]&lt;50,"40-49",IF(tbl_bank[[#This Row],[Age]]&lt;60,"50-59","60+"))))</f>
        <v>&lt;30</v>
      </c>
      <c r="P8934">
        <f>IF(tbl_bank[[#This Row],[Balance]]=0,1,0)</f>
        <v>0</v>
      </c>
      <c r="Q8934" t="str">
        <f>IF(tbl_bank[[#This Row],[Balance]]=0,"Zero",IF(tbl_bank[[#This Row],[Balance]]&lt;100000,"1-99k","100k+"))</f>
        <v>100k+</v>
      </c>
      <c r="R8934" t="str">
        <f>IF(tbl_bank[[#This Row],[Tenure]]&lt;=0,"0-1",IF(tbl_bank[[#This Row],[Tenure]]&lt;=4,"2-4",IF(tbl_bank[[#This Row],[Tenure]]&lt;=7,"5-7","8-10")))</f>
        <v>2-4</v>
      </c>
      <c r="S8934" t="str">
        <f>IF(tbl_bank[[#This Row],[NumOfProducts]]&gt;=3,"3+",TEXT(tbl_bank[[#This Row],[NumOfProducts]],"0"))</f>
        <v>2</v>
      </c>
      <c r="T8934" t="str">
        <f>IF(tbl_bank[[#This Row],[CreditScore]]&lt;580,"&lt;580",IF(tbl_bank[[#This Row],[CreditScore]]&lt;670,"580-669",IF(tbl_bank[[#This Row],[CreditScore]]&lt;740,"670-739","740+")))</f>
        <v>670-739</v>
      </c>
    </row>
    <row r="8935" spans="1:20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>IF(tbl_bank[[#This Row],[Age]]&lt;30,"&lt;30",IF(tbl_bank[[#This Row],[Age]]&lt;40,"30-39",IF(tbl_bank[[#This Row],[Age]]&lt;50,"40-49",IF(tbl_bank[[#This Row],[Age]]&lt;60,"50-59","60+"))))</f>
        <v>30-39</v>
      </c>
      <c r="P8935">
        <f>IF(tbl_bank[[#This Row],[Balance]]=0,1,0)</f>
        <v>1</v>
      </c>
      <c r="Q8935" t="str">
        <f>IF(tbl_bank[[#This Row],[Balance]]=0,"Zero",IF(tbl_bank[[#This Row],[Balance]]&lt;100000,"1-99k","100k+"))</f>
        <v>Zero</v>
      </c>
      <c r="R8935" t="str">
        <f>IF(tbl_bank[[#This Row],[Tenure]]&lt;=0,"0-1",IF(tbl_bank[[#This Row],[Tenure]]&lt;=4,"2-4",IF(tbl_bank[[#This Row],[Tenure]]&lt;=7,"5-7","8-10")))</f>
        <v>8-10</v>
      </c>
      <c r="S8935" t="str">
        <f>IF(tbl_bank[[#This Row],[NumOfProducts]]&gt;=3,"3+",TEXT(tbl_bank[[#This Row],[NumOfProducts]],"0"))</f>
        <v>2</v>
      </c>
      <c r="T8935" t="str">
        <f>IF(tbl_bank[[#This Row],[CreditScore]]&lt;580,"&lt;580",IF(tbl_bank[[#This Row],[CreditScore]]&lt;670,"580-669",IF(tbl_bank[[#This Row],[CreditScore]]&lt;740,"670-739","740+")))</f>
        <v>580-669</v>
      </c>
    </row>
    <row r="8936" spans="1:20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>IF(tbl_bank[[#This Row],[Age]]&lt;30,"&lt;30",IF(tbl_bank[[#This Row],[Age]]&lt;40,"30-39",IF(tbl_bank[[#This Row],[Age]]&lt;50,"40-49",IF(tbl_bank[[#This Row],[Age]]&lt;60,"50-59","60+"))))</f>
        <v>30-39</v>
      </c>
      <c r="P8936">
        <f>IF(tbl_bank[[#This Row],[Balance]]=0,1,0)</f>
        <v>0</v>
      </c>
      <c r="Q8936" t="str">
        <f>IF(tbl_bank[[#This Row],[Balance]]=0,"Zero",IF(tbl_bank[[#This Row],[Balance]]&lt;100000,"1-99k","100k+"))</f>
        <v>100k+</v>
      </c>
      <c r="R8936" t="str">
        <f>IF(tbl_bank[[#This Row],[Tenure]]&lt;=0,"0-1",IF(tbl_bank[[#This Row],[Tenure]]&lt;=4,"2-4",IF(tbl_bank[[#This Row],[Tenure]]&lt;=7,"5-7","8-10")))</f>
        <v>5-7</v>
      </c>
      <c r="S8936" t="str">
        <f>IF(tbl_bank[[#This Row],[NumOfProducts]]&gt;=3,"3+",TEXT(tbl_bank[[#This Row],[NumOfProducts]],"0"))</f>
        <v>1</v>
      </c>
      <c r="T8936" t="str">
        <f>IF(tbl_bank[[#This Row],[CreditScore]]&lt;580,"&lt;580",IF(tbl_bank[[#This Row],[CreditScore]]&lt;670,"580-669",IF(tbl_bank[[#This Row],[CreditScore]]&lt;740,"670-739","740+")))</f>
        <v>740+</v>
      </c>
    </row>
    <row r="8937" spans="1:20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>IF(tbl_bank[[#This Row],[Age]]&lt;30,"&lt;30",IF(tbl_bank[[#This Row],[Age]]&lt;40,"30-39",IF(tbl_bank[[#This Row],[Age]]&lt;50,"40-49",IF(tbl_bank[[#This Row],[Age]]&lt;60,"50-59","60+"))))</f>
        <v>40-49</v>
      </c>
      <c r="P8937">
        <f>IF(tbl_bank[[#This Row],[Balance]]=0,1,0)</f>
        <v>1</v>
      </c>
      <c r="Q8937" t="str">
        <f>IF(tbl_bank[[#This Row],[Balance]]=0,"Zero",IF(tbl_bank[[#This Row],[Balance]]&lt;100000,"1-99k","100k+"))</f>
        <v>Zero</v>
      </c>
      <c r="R8937" t="str">
        <f>IF(tbl_bank[[#This Row],[Tenure]]&lt;=0,"0-1",IF(tbl_bank[[#This Row],[Tenure]]&lt;=4,"2-4",IF(tbl_bank[[#This Row],[Tenure]]&lt;=7,"5-7","8-10")))</f>
        <v>2-4</v>
      </c>
      <c r="S8937" t="str">
        <f>IF(tbl_bank[[#This Row],[NumOfProducts]]&gt;=3,"3+",TEXT(tbl_bank[[#This Row],[NumOfProducts]],"0"))</f>
        <v>1</v>
      </c>
      <c r="T8937" t="str">
        <f>IF(tbl_bank[[#This Row],[CreditScore]]&lt;580,"&lt;580",IF(tbl_bank[[#This Row],[CreditScore]]&lt;670,"580-669",IF(tbl_bank[[#This Row],[CreditScore]]&lt;740,"670-739","740+")))</f>
        <v>580-669</v>
      </c>
    </row>
    <row r="8938" spans="1:20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>IF(tbl_bank[[#This Row],[Age]]&lt;30,"&lt;30",IF(tbl_bank[[#This Row],[Age]]&lt;40,"30-39",IF(tbl_bank[[#This Row],[Age]]&lt;50,"40-49",IF(tbl_bank[[#This Row],[Age]]&lt;60,"50-59","60+"))))</f>
        <v>50-59</v>
      </c>
      <c r="P8938">
        <f>IF(tbl_bank[[#This Row],[Balance]]=0,1,0)</f>
        <v>0</v>
      </c>
      <c r="Q8938" t="str">
        <f>IF(tbl_bank[[#This Row],[Balance]]=0,"Zero",IF(tbl_bank[[#This Row],[Balance]]&lt;100000,"1-99k","100k+"))</f>
        <v>1-99k</v>
      </c>
      <c r="R8938" t="str">
        <f>IF(tbl_bank[[#This Row],[Tenure]]&lt;=0,"0-1",IF(tbl_bank[[#This Row],[Tenure]]&lt;=4,"2-4",IF(tbl_bank[[#This Row],[Tenure]]&lt;=7,"5-7","8-10")))</f>
        <v>8-10</v>
      </c>
      <c r="S8938" t="str">
        <f>IF(tbl_bank[[#This Row],[NumOfProducts]]&gt;=3,"3+",TEXT(tbl_bank[[#This Row],[NumOfProducts]],"0"))</f>
        <v>1</v>
      </c>
      <c r="T8938" t="str">
        <f>IF(tbl_bank[[#This Row],[CreditScore]]&lt;580,"&lt;580",IF(tbl_bank[[#This Row],[CreditScore]]&lt;670,"580-669",IF(tbl_bank[[#This Row],[CreditScore]]&lt;740,"670-739","740+")))</f>
        <v>&lt;580</v>
      </c>
    </row>
    <row r="8939" spans="1:20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>IF(tbl_bank[[#This Row],[Age]]&lt;30,"&lt;30",IF(tbl_bank[[#This Row],[Age]]&lt;40,"30-39",IF(tbl_bank[[#This Row],[Age]]&lt;50,"40-49",IF(tbl_bank[[#This Row],[Age]]&lt;60,"50-59","60+"))))</f>
        <v>30-39</v>
      </c>
      <c r="P8939">
        <f>IF(tbl_bank[[#This Row],[Balance]]=0,1,0)</f>
        <v>0</v>
      </c>
      <c r="Q8939" t="str">
        <f>IF(tbl_bank[[#This Row],[Balance]]=0,"Zero",IF(tbl_bank[[#This Row],[Balance]]&lt;100000,"1-99k","100k+"))</f>
        <v>100k+</v>
      </c>
      <c r="R8939" t="str">
        <f>IF(tbl_bank[[#This Row],[Tenure]]&lt;=0,"0-1",IF(tbl_bank[[#This Row],[Tenure]]&lt;=4,"2-4",IF(tbl_bank[[#This Row],[Tenure]]&lt;=7,"5-7","8-10")))</f>
        <v>2-4</v>
      </c>
      <c r="S8939" t="str">
        <f>IF(tbl_bank[[#This Row],[NumOfProducts]]&gt;=3,"3+",TEXT(tbl_bank[[#This Row],[NumOfProducts]],"0"))</f>
        <v>1</v>
      </c>
      <c r="T8939" t="str">
        <f>IF(tbl_bank[[#This Row],[CreditScore]]&lt;580,"&lt;580",IF(tbl_bank[[#This Row],[CreditScore]]&lt;670,"580-669",IF(tbl_bank[[#This Row],[CreditScore]]&lt;740,"670-739","740+")))</f>
        <v>670-739</v>
      </c>
    </row>
    <row r="8940" spans="1:20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>IF(tbl_bank[[#This Row],[Age]]&lt;30,"&lt;30",IF(tbl_bank[[#This Row],[Age]]&lt;40,"30-39",IF(tbl_bank[[#This Row],[Age]]&lt;50,"40-49",IF(tbl_bank[[#This Row],[Age]]&lt;60,"50-59","60+"))))</f>
        <v>40-49</v>
      </c>
      <c r="P8940">
        <f>IF(tbl_bank[[#This Row],[Balance]]=0,1,0)</f>
        <v>0</v>
      </c>
      <c r="Q8940" t="str">
        <f>IF(tbl_bank[[#This Row],[Balance]]=0,"Zero",IF(tbl_bank[[#This Row],[Balance]]&lt;100000,"1-99k","100k+"))</f>
        <v>100k+</v>
      </c>
      <c r="R8940" t="str">
        <f>IF(tbl_bank[[#This Row],[Tenure]]&lt;=0,"0-1",IF(tbl_bank[[#This Row],[Tenure]]&lt;=4,"2-4",IF(tbl_bank[[#This Row],[Tenure]]&lt;=7,"5-7","8-10")))</f>
        <v>8-10</v>
      </c>
      <c r="S8940" t="str">
        <f>IF(tbl_bank[[#This Row],[NumOfProducts]]&gt;=3,"3+",TEXT(tbl_bank[[#This Row],[NumOfProducts]],"0"))</f>
        <v>1</v>
      </c>
      <c r="T8940" t="str">
        <f>IF(tbl_bank[[#This Row],[CreditScore]]&lt;580,"&lt;580",IF(tbl_bank[[#This Row],[CreditScore]]&lt;670,"580-669",IF(tbl_bank[[#This Row],[CreditScore]]&lt;740,"670-739","740+")))</f>
        <v>670-739</v>
      </c>
    </row>
    <row r="8941" spans="1:20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>IF(tbl_bank[[#This Row],[Age]]&lt;30,"&lt;30",IF(tbl_bank[[#This Row],[Age]]&lt;40,"30-39",IF(tbl_bank[[#This Row],[Age]]&lt;50,"40-49",IF(tbl_bank[[#This Row],[Age]]&lt;60,"50-59","60+"))))</f>
        <v>30-39</v>
      </c>
      <c r="P8941">
        <f>IF(tbl_bank[[#This Row],[Balance]]=0,1,0)</f>
        <v>1</v>
      </c>
      <c r="Q8941" t="str">
        <f>IF(tbl_bank[[#This Row],[Balance]]=0,"Zero",IF(tbl_bank[[#This Row],[Balance]]&lt;100000,"1-99k","100k+"))</f>
        <v>Zero</v>
      </c>
      <c r="R8941" t="str">
        <f>IF(tbl_bank[[#This Row],[Tenure]]&lt;=0,"0-1",IF(tbl_bank[[#This Row],[Tenure]]&lt;=4,"2-4",IF(tbl_bank[[#This Row],[Tenure]]&lt;=7,"5-7","8-10")))</f>
        <v>8-10</v>
      </c>
      <c r="S8941" t="str">
        <f>IF(tbl_bank[[#This Row],[NumOfProducts]]&gt;=3,"3+",TEXT(tbl_bank[[#This Row],[NumOfProducts]],"0"))</f>
        <v>2</v>
      </c>
      <c r="T8941" t="str">
        <f>IF(tbl_bank[[#This Row],[CreditScore]]&lt;580,"&lt;580",IF(tbl_bank[[#This Row],[CreditScore]]&lt;670,"580-669",IF(tbl_bank[[#This Row],[CreditScore]]&lt;740,"670-739","740+")))</f>
        <v>740+</v>
      </c>
    </row>
    <row r="8942" spans="1:20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>IF(tbl_bank[[#This Row],[Age]]&lt;30,"&lt;30",IF(tbl_bank[[#This Row],[Age]]&lt;40,"30-39",IF(tbl_bank[[#This Row],[Age]]&lt;50,"40-49",IF(tbl_bank[[#This Row],[Age]]&lt;60,"50-59","60+"))))</f>
        <v>30-39</v>
      </c>
      <c r="P8942">
        <f>IF(tbl_bank[[#This Row],[Balance]]=0,1,0)</f>
        <v>1</v>
      </c>
      <c r="Q8942" t="str">
        <f>IF(tbl_bank[[#This Row],[Balance]]=0,"Zero",IF(tbl_bank[[#This Row],[Balance]]&lt;100000,"1-99k","100k+"))</f>
        <v>Zero</v>
      </c>
      <c r="R8942" t="str">
        <f>IF(tbl_bank[[#This Row],[Tenure]]&lt;=0,"0-1",IF(tbl_bank[[#This Row],[Tenure]]&lt;=4,"2-4",IF(tbl_bank[[#This Row],[Tenure]]&lt;=7,"5-7","8-10")))</f>
        <v>5-7</v>
      </c>
      <c r="S8942" t="str">
        <f>IF(tbl_bank[[#This Row],[NumOfProducts]]&gt;=3,"3+",TEXT(tbl_bank[[#This Row],[NumOfProducts]],"0"))</f>
        <v>2</v>
      </c>
      <c r="T8942" t="str">
        <f>IF(tbl_bank[[#This Row],[CreditScore]]&lt;580,"&lt;580",IF(tbl_bank[[#This Row],[CreditScore]]&lt;670,"580-669",IF(tbl_bank[[#This Row],[CreditScore]]&lt;740,"670-739","740+")))</f>
        <v>580-669</v>
      </c>
    </row>
    <row r="8943" spans="1:20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>IF(tbl_bank[[#This Row],[Age]]&lt;30,"&lt;30",IF(tbl_bank[[#This Row],[Age]]&lt;40,"30-39",IF(tbl_bank[[#This Row],[Age]]&lt;50,"40-49",IF(tbl_bank[[#This Row],[Age]]&lt;60,"50-59","60+"))))</f>
        <v>30-39</v>
      </c>
      <c r="P8943">
        <f>IF(tbl_bank[[#This Row],[Balance]]=0,1,0)</f>
        <v>0</v>
      </c>
      <c r="Q8943" t="str">
        <f>IF(tbl_bank[[#This Row],[Balance]]=0,"Zero",IF(tbl_bank[[#This Row],[Balance]]&lt;100000,"1-99k","100k+"))</f>
        <v>100k+</v>
      </c>
      <c r="R8943" t="str">
        <f>IF(tbl_bank[[#This Row],[Tenure]]&lt;=0,"0-1",IF(tbl_bank[[#This Row],[Tenure]]&lt;=4,"2-4",IF(tbl_bank[[#This Row],[Tenure]]&lt;=7,"5-7","8-10")))</f>
        <v>2-4</v>
      </c>
      <c r="S8943" t="str">
        <f>IF(tbl_bank[[#This Row],[NumOfProducts]]&gt;=3,"3+",TEXT(tbl_bank[[#This Row],[NumOfProducts]],"0"))</f>
        <v>2</v>
      </c>
      <c r="T8943" t="str">
        <f>IF(tbl_bank[[#This Row],[CreditScore]]&lt;580,"&lt;580",IF(tbl_bank[[#This Row],[CreditScore]]&lt;670,"580-669",IF(tbl_bank[[#This Row],[CreditScore]]&lt;740,"670-739","740+")))</f>
        <v>740+</v>
      </c>
    </row>
    <row r="8944" spans="1:20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>IF(tbl_bank[[#This Row],[Age]]&lt;30,"&lt;30",IF(tbl_bank[[#This Row],[Age]]&lt;40,"30-39",IF(tbl_bank[[#This Row],[Age]]&lt;50,"40-49",IF(tbl_bank[[#This Row],[Age]]&lt;60,"50-59","60+"))))</f>
        <v>30-39</v>
      </c>
      <c r="P8944">
        <f>IF(tbl_bank[[#This Row],[Balance]]=0,1,0)</f>
        <v>0</v>
      </c>
      <c r="Q8944" t="str">
        <f>IF(tbl_bank[[#This Row],[Balance]]=0,"Zero",IF(tbl_bank[[#This Row],[Balance]]&lt;100000,"1-99k","100k+"))</f>
        <v>1-99k</v>
      </c>
      <c r="R8944" t="str">
        <f>IF(tbl_bank[[#This Row],[Tenure]]&lt;=0,"0-1",IF(tbl_bank[[#This Row],[Tenure]]&lt;=4,"2-4",IF(tbl_bank[[#This Row],[Tenure]]&lt;=7,"5-7","8-10")))</f>
        <v>8-10</v>
      </c>
      <c r="S8944" t="str">
        <f>IF(tbl_bank[[#This Row],[NumOfProducts]]&gt;=3,"3+",TEXT(tbl_bank[[#This Row],[NumOfProducts]],"0"))</f>
        <v>2</v>
      </c>
      <c r="T8944" t="str">
        <f>IF(tbl_bank[[#This Row],[CreditScore]]&lt;580,"&lt;580",IF(tbl_bank[[#This Row],[CreditScore]]&lt;670,"580-669",IF(tbl_bank[[#This Row],[CreditScore]]&lt;740,"670-739","740+")))</f>
        <v>580-669</v>
      </c>
    </row>
    <row r="8945" spans="1:20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>IF(tbl_bank[[#This Row],[Age]]&lt;30,"&lt;30",IF(tbl_bank[[#This Row],[Age]]&lt;40,"30-39",IF(tbl_bank[[#This Row],[Age]]&lt;50,"40-49",IF(tbl_bank[[#This Row],[Age]]&lt;60,"50-59","60+"))))</f>
        <v>30-39</v>
      </c>
      <c r="P8945">
        <f>IF(tbl_bank[[#This Row],[Balance]]=0,1,0)</f>
        <v>0</v>
      </c>
      <c r="Q8945" t="str">
        <f>IF(tbl_bank[[#This Row],[Balance]]=0,"Zero",IF(tbl_bank[[#This Row],[Balance]]&lt;100000,"1-99k","100k+"))</f>
        <v>100k+</v>
      </c>
      <c r="R8945" t="str">
        <f>IF(tbl_bank[[#This Row],[Tenure]]&lt;=0,"0-1",IF(tbl_bank[[#This Row],[Tenure]]&lt;=4,"2-4",IF(tbl_bank[[#This Row],[Tenure]]&lt;=7,"5-7","8-10")))</f>
        <v>8-10</v>
      </c>
      <c r="S8945" t="str">
        <f>IF(tbl_bank[[#This Row],[NumOfProducts]]&gt;=3,"3+",TEXT(tbl_bank[[#This Row],[NumOfProducts]],"0"))</f>
        <v>1</v>
      </c>
      <c r="T8945" t="str">
        <f>IF(tbl_bank[[#This Row],[CreditScore]]&lt;580,"&lt;580",IF(tbl_bank[[#This Row],[CreditScore]]&lt;670,"580-669",IF(tbl_bank[[#This Row],[CreditScore]]&lt;740,"670-739","740+")))</f>
        <v>&lt;580</v>
      </c>
    </row>
    <row r="8946" spans="1:20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>IF(tbl_bank[[#This Row],[Age]]&lt;30,"&lt;30",IF(tbl_bank[[#This Row],[Age]]&lt;40,"30-39",IF(tbl_bank[[#This Row],[Age]]&lt;50,"40-49",IF(tbl_bank[[#This Row],[Age]]&lt;60,"50-59","60+"))))</f>
        <v>40-49</v>
      </c>
      <c r="P8946">
        <f>IF(tbl_bank[[#This Row],[Balance]]=0,1,0)</f>
        <v>0</v>
      </c>
      <c r="Q8946" t="str">
        <f>IF(tbl_bank[[#This Row],[Balance]]=0,"Zero",IF(tbl_bank[[#This Row],[Balance]]&lt;100000,"1-99k","100k+"))</f>
        <v>100k+</v>
      </c>
      <c r="R8946" t="str">
        <f>IF(tbl_bank[[#This Row],[Tenure]]&lt;=0,"0-1",IF(tbl_bank[[#This Row],[Tenure]]&lt;=4,"2-4",IF(tbl_bank[[#This Row],[Tenure]]&lt;=7,"5-7","8-10")))</f>
        <v>2-4</v>
      </c>
      <c r="S8946" t="str">
        <f>IF(tbl_bank[[#This Row],[NumOfProducts]]&gt;=3,"3+",TEXT(tbl_bank[[#This Row],[NumOfProducts]],"0"))</f>
        <v>2</v>
      </c>
      <c r="T8946" t="str">
        <f>IF(tbl_bank[[#This Row],[CreditScore]]&lt;580,"&lt;580",IF(tbl_bank[[#This Row],[CreditScore]]&lt;670,"580-669",IF(tbl_bank[[#This Row],[CreditScore]]&lt;740,"670-739","740+")))</f>
        <v>&lt;580</v>
      </c>
    </row>
    <row r="8947" spans="1:20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>IF(tbl_bank[[#This Row],[Age]]&lt;30,"&lt;30",IF(tbl_bank[[#This Row],[Age]]&lt;40,"30-39",IF(tbl_bank[[#This Row],[Age]]&lt;50,"40-49",IF(tbl_bank[[#This Row],[Age]]&lt;60,"50-59","60+"))))</f>
        <v>30-39</v>
      </c>
      <c r="P8947">
        <f>IF(tbl_bank[[#This Row],[Balance]]=0,1,0)</f>
        <v>0</v>
      </c>
      <c r="Q8947" t="str">
        <f>IF(tbl_bank[[#This Row],[Balance]]=0,"Zero",IF(tbl_bank[[#This Row],[Balance]]&lt;100000,"1-99k","100k+"))</f>
        <v>100k+</v>
      </c>
      <c r="R8947" t="str">
        <f>IF(tbl_bank[[#This Row],[Tenure]]&lt;=0,"0-1",IF(tbl_bank[[#This Row],[Tenure]]&lt;=4,"2-4",IF(tbl_bank[[#This Row],[Tenure]]&lt;=7,"5-7","8-10")))</f>
        <v>2-4</v>
      </c>
      <c r="S8947" t="str">
        <f>IF(tbl_bank[[#This Row],[NumOfProducts]]&gt;=3,"3+",TEXT(tbl_bank[[#This Row],[NumOfProducts]],"0"))</f>
        <v>1</v>
      </c>
      <c r="T8947" t="str">
        <f>IF(tbl_bank[[#This Row],[CreditScore]]&lt;580,"&lt;580",IF(tbl_bank[[#This Row],[CreditScore]]&lt;670,"580-669",IF(tbl_bank[[#This Row],[CreditScore]]&lt;740,"670-739","740+")))</f>
        <v>&lt;580</v>
      </c>
    </row>
    <row r="8948" spans="1:20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>IF(tbl_bank[[#This Row],[Age]]&lt;30,"&lt;30",IF(tbl_bank[[#This Row],[Age]]&lt;40,"30-39",IF(tbl_bank[[#This Row],[Age]]&lt;50,"40-49",IF(tbl_bank[[#This Row],[Age]]&lt;60,"50-59","60+"))))</f>
        <v>&lt;30</v>
      </c>
      <c r="P8948">
        <f>IF(tbl_bank[[#This Row],[Balance]]=0,1,0)</f>
        <v>1</v>
      </c>
      <c r="Q8948" t="str">
        <f>IF(tbl_bank[[#This Row],[Balance]]=0,"Zero",IF(tbl_bank[[#This Row],[Balance]]&lt;100000,"1-99k","100k+"))</f>
        <v>Zero</v>
      </c>
      <c r="R8948" t="str">
        <f>IF(tbl_bank[[#This Row],[Tenure]]&lt;=0,"0-1",IF(tbl_bank[[#This Row],[Tenure]]&lt;=4,"2-4",IF(tbl_bank[[#This Row],[Tenure]]&lt;=7,"5-7","8-10")))</f>
        <v>5-7</v>
      </c>
      <c r="S8948" t="str">
        <f>IF(tbl_bank[[#This Row],[NumOfProducts]]&gt;=3,"3+",TEXT(tbl_bank[[#This Row],[NumOfProducts]],"0"))</f>
        <v>1</v>
      </c>
      <c r="T8948" t="str">
        <f>IF(tbl_bank[[#This Row],[CreditScore]]&lt;580,"&lt;580",IF(tbl_bank[[#This Row],[CreditScore]]&lt;670,"580-669",IF(tbl_bank[[#This Row],[CreditScore]]&lt;740,"670-739","740+")))</f>
        <v>580-669</v>
      </c>
    </row>
    <row r="8949" spans="1:20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>IF(tbl_bank[[#This Row],[Age]]&lt;30,"&lt;30",IF(tbl_bank[[#This Row],[Age]]&lt;40,"30-39",IF(tbl_bank[[#This Row],[Age]]&lt;50,"40-49",IF(tbl_bank[[#This Row],[Age]]&lt;60,"50-59","60+"))))</f>
        <v>40-49</v>
      </c>
      <c r="P8949">
        <f>IF(tbl_bank[[#This Row],[Balance]]=0,1,0)</f>
        <v>0</v>
      </c>
      <c r="Q8949" t="str">
        <f>IF(tbl_bank[[#This Row],[Balance]]=0,"Zero",IF(tbl_bank[[#This Row],[Balance]]&lt;100000,"1-99k","100k+"))</f>
        <v>100k+</v>
      </c>
      <c r="R8949" t="str">
        <f>IF(tbl_bank[[#This Row],[Tenure]]&lt;=0,"0-1",IF(tbl_bank[[#This Row],[Tenure]]&lt;=4,"2-4",IF(tbl_bank[[#This Row],[Tenure]]&lt;=7,"5-7","8-10")))</f>
        <v>2-4</v>
      </c>
      <c r="S8949" t="str">
        <f>IF(tbl_bank[[#This Row],[NumOfProducts]]&gt;=3,"3+",TEXT(tbl_bank[[#This Row],[NumOfProducts]],"0"))</f>
        <v>1</v>
      </c>
      <c r="T8949" t="str">
        <f>IF(tbl_bank[[#This Row],[CreditScore]]&lt;580,"&lt;580",IF(tbl_bank[[#This Row],[CreditScore]]&lt;670,"580-669",IF(tbl_bank[[#This Row],[CreditScore]]&lt;740,"670-739","740+")))</f>
        <v>670-739</v>
      </c>
    </row>
    <row r="8950" spans="1:20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>IF(tbl_bank[[#This Row],[Age]]&lt;30,"&lt;30",IF(tbl_bank[[#This Row],[Age]]&lt;40,"30-39",IF(tbl_bank[[#This Row],[Age]]&lt;50,"40-49",IF(tbl_bank[[#This Row],[Age]]&lt;60,"50-59","60+"))))</f>
        <v>40-49</v>
      </c>
      <c r="P8950">
        <f>IF(tbl_bank[[#This Row],[Balance]]=0,1,0)</f>
        <v>0</v>
      </c>
      <c r="Q8950" t="str">
        <f>IF(tbl_bank[[#This Row],[Balance]]=0,"Zero",IF(tbl_bank[[#This Row],[Balance]]&lt;100000,"1-99k","100k+"))</f>
        <v>1-99k</v>
      </c>
      <c r="R8950" t="str">
        <f>IF(tbl_bank[[#This Row],[Tenure]]&lt;=0,"0-1",IF(tbl_bank[[#This Row],[Tenure]]&lt;=4,"2-4",IF(tbl_bank[[#This Row],[Tenure]]&lt;=7,"5-7","8-10")))</f>
        <v>2-4</v>
      </c>
      <c r="S8950" t="str">
        <f>IF(tbl_bank[[#This Row],[NumOfProducts]]&gt;=3,"3+",TEXT(tbl_bank[[#This Row],[NumOfProducts]],"0"))</f>
        <v>1</v>
      </c>
      <c r="T8950" t="str">
        <f>IF(tbl_bank[[#This Row],[CreditScore]]&lt;580,"&lt;580",IF(tbl_bank[[#This Row],[CreditScore]]&lt;670,"580-669",IF(tbl_bank[[#This Row],[CreditScore]]&lt;740,"670-739","740+")))</f>
        <v>580-669</v>
      </c>
    </row>
    <row r="8951" spans="1:20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>IF(tbl_bank[[#This Row],[Age]]&lt;30,"&lt;30",IF(tbl_bank[[#This Row],[Age]]&lt;40,"30-39",IF(tbl_bank[[#This Row],[Age]]&lt;50,"40-49",IF(tbl_bank[[#This Row],[Age]]&lt;60,"50-59","60+"))))</f>
        <v>40-49</v>
      </c>
      <c r="P8951">
        <f>IF(tbl_bank[[#This Row],[Balance]]=0,1,0)</f>
        <v>1</v>
      </c>
      <c r="Q8951" t="str">
        <f>IF(tbl_bank[[#This Row],[Balance]]=0,"Zero",IF(tbl_bank[[#This Row],[Balance]]&lt;100000,"1-99k","100k+"))</f>
        <v>Zero</v>
      </c>
      <c r="R8951" t="str">
        <f>IF(tbl_bank[[#This Row],[Tenure]]&lt;=0,"0-1",IF(tbl_bank[[#This Row],[Tenure]]&lt;=4,"2-4",IF(tbl_bank[[#This Row],[Tenure]]&lt;=7,"5-7","8-10")))</f>
        <v>8-10</v>
      </c>
      <c r="S8951" t="str">
        <f>IF(tbl_bank[[#This Row],[NumOfProducts]]&gt;=3,"3+",TEXT(tbl_bank[[#This Row],[NumOfProducts]],"0"))</f>
        <v>2</v>
      </c>
      <c r="T8951" t="str">
        <f>IF(tbl_bank[[#This Row],[CreditScore]]&lt;580,"&lt;580",IF(tbl_bank[[#This Row],[CreditScore]]&lt;670,"580-669",IF(tbl_bank[[#This Row],[CreditScore]]&lt;740,"670-739","740+")))</f>
        <v>670-739</v>
      </c>
    </row>
    <row r="8952" spans="1:20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>IF(tbl_bank[[#This Row],[Age]]&lt;30,"&lt;30",IF(tbl_bank[[#This Row],[Age]]&lt;40,"30-39",IF(tbl_bank[[#This Row],[Age]]&lt;50,"40-49",IF(tbl_bank[[#This Row],[Age]]&lt;60,"50-59","60+"))))</f>
        <v>30-39</v>
      </c>
      <c r="P8952">
        <f>IF(tbl_bank[[#This Row],[Balance]]=0,1,0)</f>
        <v>1</v>
      </c>
      <c r="Q8952" t="str">
        <f>IF(tbl_bank[[#This Row],[Balance]]=0,"Zero",IF(tbl_bank[[#This Row],[Balance]]&lt;100000,"1-99k","100k+"))</f>
        <v>Zero</v>
      </c>
      <c r="R8952" t="str">
        <f>IF(tbl_bank[[#This Row],[Tenure]]&lt;=0,"0-1",IF(tbl_bank[[#This Row],[Tenure]]&lt;=4,"2-4",IF(tbl_bank[[#This Row],[Tenure]]&lt;=7,"5-7","8-10")))</f>
        <v>5-7</v>
      </c>
      <c r="S8952" t="str">
        <f>IF(tbl_bank[[#This Row],[NumOfProducts]]&gt;=3,"3+",TEXT(tbl_bank[[#This Row],[NumOfProducts]],"0"))</f>
        <v>1</v>
      </c>
      <c r="T8952" t="str">
        <f>IF(tbl_bank[[#This Row],[CreditScore]]&lt;580,"&lt;580",IF(tbl_bank[[#This Row],[CreditScore]]&lt;670,"580-669",IF(tbl_bank[[#This Row],[CreditScore]]&lt;740,"670-739","740+")))</f>
        <v>&lt;580</v>
      </c>
    </row>
    <row r="8953" spans="1:20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>IF(tbl_bank[[#This Row],[Age]]&lt;30,"&lt;30",IF(tbl_bank[[#This Row],[Age]]&lt;40,"30-39",IF(tbl_bank[[#This Row],[Age]]&lt;50,"40-49",IF(tbl_bank[[#This Row],[Age]]&lt;60,"50-59","60+"))))</f>
        <v>&lt;30</v>
      </c>
      <c r="P8953">
        <f>IF(tbl_bank[[#This Row],[Balance]]=0,1,0)</f>
        <v>0</v>
      </c>
      <c r="Q8953" t="str">
        <f>IF(tbl_bank[[#This Row],[Balance]]=0,"Zero",IF(tbl_bank[[#This Row],[Balance]]&lt;100000,"1-99k","100k+"))</f>
        <v>1-99k</v>
      </c>
      <c r="R8953" t="str">
        <f>IF(tbl_bank[[#This Row],[Tenure]]&lt;=0,"0-1",IF(tbl_bank[[#This Row],[Tenure]]&lt;=4,"2-4",IF(tbl_bank[[#This Row],[Tenure]]&lt;=7,"5-7","8-10")))</f>
        <v>5-7</v>
      </c>
      <c r="S8953" t="str">
        <f>IF(tbl_bank[[#This Row],[NumOfProducts]]&gt;=3,"3+",TEXT(tbl_bank[[#This Row],[NumOfProducts]],"0"))</f>
        <v>1</v>
      </c>
      <c r="T8953" t="str">
        <f>IF(tbl_bank[[#This Row],[CreditScore]]&lt;580,"&lt;580",IF(tbl_bank[[#This Row],[CreditScore]]&lt;670,"580-669",IF(tbl_bank[[#This Row],[CreditScore]]&lt;740,"670-739","740+")))</f>
        <v>670-739</v>
      </c>
    </row>
    <row r="8954" spans="1:20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>IF(tbl_bank[[#This Row],[Age]]&lt;30,"&lt;30",IF(tbl_bank[[#This Row],[Age]]&lt;40,"30-39",IF(tbl_bank[[#This Row],[Age]]&lt;50,"40-49",IF(tbl_bank[[#This Row],[Age]]&lt;60,"50-59","60+"))))</f>
        <v>40-49</v>
      </c>
      <c r="P8954">
        <f>IF(tbl_bank[[#This Row],[Balance]]=0,1,0)</f>
        <v>0</v>
      </c>
      <c r="Q8954" t="str">
        <f>IF(tbl_bank[[#This Row],[Balance]]=0,"Zero",IF(tbl_bank[[#This Row],[Balance]]&lt;100000,"1-99k","100k+"))</f>
        <v>100k+</v>
      </c>
      <c r="R8954" t="str">
        <f>IF(tbl_bank[[#This Row],[Tenure]]&lt;=0,"0-1",IF(tbl_bank[[#This Row],[Tenure]]&lt;=4,"2-4",IF(tbl_bank[[#This Row],[Tenure]]&lt;=7,"5-7","8-10")))</f>
        <v>8-10</v>
      </c>
      <c r="S8954" t="str">
        <f>IF(tbl_bank[[#This Row],[NumOfProducts]]&gt;=3,"3+",TEXT(tbl_bank[[#This Row],[NumOfProducts]],"0"))</f>
        <v>1</v>
      </c>
      <c r="T8954" t="str">
        <f>IF(tbl_bank[[#This Row],[CreditScore]]&lt;580,"&lt;580",IF(tbl_bank[[#This Row],[CreditScore]]&lt;670,"580-669",IF(tbl_bank[[#This Row],[CreditScore]]&lt;740,"670-739","740+")))</f>
        <v>&lt;580</v>
      </c>
    </row>
    <row r="8955" spans="1:20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>IF(tbl_bank[[#This Row],[Age]]&lt;30,"&lt;30",IF(tbl_bank[[#This Row],[Age]]&lt;40,"30-39",IF(tbl_bank[[#This Row],[Age]]&lt;50,"40-49",IF(tbl_bank[[#This Row],[Age]]&lt;60,"50-59","60+"))))</f>
        <v>40-49</v>
      </c>
      <c r="P8955">
        <f>IF(tbl_bank[[#This Row],[Balance]]=0,1,0)</f>
        <v>0</v>
      </c>
      <c r="Q8955" t="str">
        <f>IF(tbl_bank[[#This Row],[Balance]]=0,"Zero",IF(tbl_bank[[#This Row],[Balance]]&lt;100000,"1-99k","100k+"))</f>
        <v>100k+</v>
      </c>
      <c r="R8955" t="str">
        <f>IF(tbl_bank[[#This Row],[Tenure]]&lt;=0,"0-1",IF(tbl_bank[[#This Row],[Tenure]]&lt;=4,"2-4",IF(tbl_bank[[#This Row],[Tenure]]&lt;=7,"5-7","8-10")))</f>
        <v>2-4</v>
      </c>
      <c r="S8955" t="str">
        <f>IF(tbl_bank[[#This Row],[NumOfProducts]]&gt;=3,"3+",TEXT(tbl_bank[[#This Row],[NumOfProducts]],"0"))</f>
        <v>3+</v>
      </c>
      <c r="T8955" t="str">
        <f>IF(tbl_bank[[#This Row],[CreditScore]]&lt;580,"&lt;580",IF(tbl_bank[[#This Row],[CreditScore]]&lt;670,"580-669",IF(tbl_bank[[#This Row],[CreditScore]]&lt;740,"670-739","740+")))</f>
        <v>670-739</v>
      </c>
    </row>
    <row r="8956" spans="1:20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>IF(tbl_bank[[#This Row],[Age]]&lt;30,"&lt;30",IF(tbl_bank[[#This Row],[Age]]&lt;40,"30-39",IF(tbl_bank[[#This Row],[Age]]&lt;50,"40-49",IF(tbl_bank[[#This Row],[Age]]&lt;60,"50-59","60+"))))</f>
        <v>50-59</v>
      </c>
      <c r="P8956">
        <f>IF(tbl_bank[[#This Row],[Balance]]=0,1,0)</f>
        <v>1</v>
      </c>
      <c r="Q8956" t="str">
        <f>IF(tbl_bank[[#This Row],[Balance]]=0,"Zero",IF(tbl_bank[[#This Row],[Balance]]&lt;100000,"1-99k","100k+"))</f>
        <v>Zero</v>
      </c>
      <c r="R8956" t="str">
        <f>IF(tbl_bank[[#This Row],[Tenure]]&lt;=0,"0-1",IF(tbl_bank[[#This Row],[Tenure]]&lt;=4,"2-4",IF(tbl_bank[[#This Row],[Tenure]]&lt;=7,"5-7","8-10")))</f>
        <v>8-10</v>
      </c>
      <c r="S8956" t="str">
        <f>IF(tbl_bank[[#This Row],[NumOfProducts]]&gt;=3,"3+",TEXT(tbl_bank[[#This Row],[NumOfProducts]],"0"))</f>
        <v>1</v>
      </c>
      <c r="T8956" t="str">
        <f>IF(tbl_bank[[#This Row],[CreditScore]]&lt;580,"&lt;580",IF(tbl_bank[[#This Row],[CreditScore]]&lt;670,"580-669",IF(tbl_bank[[#This Row],[CreditScore]]&lt;740,"670-739","740+")))</f>
        <v>580-669</v>
      </c>
    </row>
    <row r="8957" spans="1:20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>IF(tbl_bank[[#This Row],[Age]]&lt;30,"&lt;30",IF(tbl_bank[[#This Row],[Age]]&lt;40,"30-39",IF(tbl_bank[[#This Row],[Age]]&lt;50,"40-49",IF(tbl_bank[[#This Row],[Age]]&lt;60,"50-59","60+"))))</f>
        <v>50-59</v>
      </c>
      <c r="P8957">
        <f>IF(tbl_bank[[#This Row],[Balance]]=0,1,0)</f>
        <v>1</v>
      </c>
      <c r="Q8957" t="str">
        <f>IF(tbl_bank[[#This Row],[Balance]]=0,"Zero",IF(tbl_bank[[#This Row],[Balance]]&lt;100000,"1-99k","100k+"))</f>
        <v>Zero</v>
      </c>
      <c r="R8957" t="str">
        <f>IF(tbl_bank[[#This Row],[Tenure]]&lt;=0,"0-1",IF(tbl_bank[[#This Row],[Tenure]]&lt;=4,"2-4",IF(tbl_bank[[#This Row],[Tenure]]&lt;=7,"5-7","8-10")))</f>
        <v>2-4</v>
      </c>
      <c r="S8957" t="str">
        <f>IF(tbl_bank[[#This Row],[NumOfProducts]]&gt;=3,"3+",TEXT(tbl_bank[[#This Row],[NumOfProducts]],"0"))</f>
        <v>1</v>
      </c>
      <c r="T8957" t="str">
        <f>IF(tbl_bank[[#This Row],[CreditScore]]&lt;580,"&lt;580",IF(tbl_bank[[#This Row],[CreditScore]]&lt;670,"580-669",IF(tbl_bank[[#This Row],[CreditScore]]&lt;740,"670-739","740+")))</f>
        <v>&lt;580</v>
      </c>
    </row>
    <row r="8958" spans="1:20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>IF(tbl_bank[[#This Row],[Age]]&lt;30,"&lt;30",IF(tbl_bank[[#This Row],[Age]]&lt;40,"30-39",IF(tbl_bank[[#This Row],[Age]]&lt;50,"40-49",IF(tbl_bank[[#This Row],[Age]]&lt;60,"50-59","60+"))))</f>
        <v>40-49</v>
      </c>
      <c r="P8958">
        <f>IF(tbl_bank[[#This Row],[Balance]]=0,1,0)</f>
        <v>1</v>
      </c>
      <c r="Q8958" t="str">
        <f>IF(tbl_bank[[#This Row],[Balance]]=0,"Zero",IF(tbl_bank[[#This Row],[Balance]]&lt;100000,"1-99k","100k+"))</f>
        <v>Zero</v>
      </c>
      <c r="R8958" t="str">
        <f>IF(tbl_bank[[#This Row],[Tenure]]&lt;=0,"0-1",IF(tbl_bank[[#This Row],[Tenure]]&lt;=4,"2-4",IF(tbl_bank[[#This Row],[Tenure]]&lt;=7,"5-7","8-10")))</f>
        <v>8-10</v>
      </c>
      <c r="S8958" t="str">
        <f>IF(tbl_bank[[#This Row],[NumOfProducts]]&gt;=3,"3+",TEXT(tbl_bank[[#This Row],[NumOfProducts]],"0"))</f>
        <v>2</v>
      </c>
      <c r="T8958" t="str">
        <f>IF(tbl_bank[[#This Row],[CreditScore]]&lt;580,"&lt;580",IF(tbl_bank[[#This Row],[CreditScore]]&lt;670,"580-669",IF(tbl_bank[[#This Row],[CreditScore]]&lt;740,"670-739","740+")))</f>
        <v>670-739</v>
      </c>
    </row>
    <row r="8959" spans="1:20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>IF(tbl_bank[[#This Row],[Age]]&lt;30,"&lt;30",IF(tbl_bank[[#This Row],[Age]]&lt;40,"30-39",IF(tbl_bank[[#This Row],[Age]]&lt;50,"40-49",IF(tbl_bank[[#This Row],[Age]]&lt;60,"50-59","60+"))))</f>
        <v>30-39</v>
      </c>
      <c r="P8959">
        <f>IF(tbl_bank[[#This Row],[Balance]]=0,1,0)</f>
        <v>0</v>
      </c>
      <c r="Q8959" t="str">
        <f>IF(tbl_bank[[#This Row],[Balance]]=0,"Zero",IF(tbl_bank[[#This Row],[Balance]]&lt;100000,"1-99k","100k+"))</f>
        <v>100k+</v>
      </c>
      <c r="R8959" t="str">
        <f>IF(tbl_bank[[#This Row],[Tenure]]&lt;=0,"0-1",IF(tbl_bank[[#This Row],[Tenure]]&lt;=4,"2-4",IF(tbl_bank[[#This Row],[Tenure]]&lt;=7,"5-7","8-10")))</f>
        <v>5-7</v>
      </c>
      <c r="S8959" t="str">
        <f>IF(tbl_bank[[#This Row],[NumOfProducts]]&gt;=3,"3+",TEXT(tbl_bank[[#This Row],[NumOfProducts]],"0"))</f>
        <v>1</v>
      </c>
      <c r="T8959" t="str">
        <f>IF(tbl_bank[[#This Row],[CreditScore]]&lt;580,"&lt;580",IF(tbl_bank[[#This Row],[CreditScore]]&lt;670,"580-669",IF(tbl_bank[[#This Row],[CreditScore]]&lt;740,"670-739","740+")))</f>
        <v>580-669</v>
      </c>
    </row>
    <row r="8960" spans="1:20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>IF(tbl_bank[[#This Row],[Age]]&lt;30,"&lt;30",IF(tbl_bank[[#This Row],[Age]]&lt;40,"30-39",IF(tbl_bank[[#This Row],[Age]]&lt;50,"40-49",IF(tbl_bank[[#This Row],[Age]]&lt;60,"50-59","60+"))))</f>
        <v>50-59</v>
      </c>
      <c r="P8960">
        <f>IF(tbl_bank[[#This Row],[Balance]]=0,1,0)</f>
        <v>1</v>
      </c>
      <c r="Q8960" t="str">
        <f>IF(tbl_bank[[#This Row],[Balance]]=0,"Zero",IF(tbl_bank[[#This Row],[Balance]]&lt;100000,"1-99k","100k+"))</f>
        <v>Zero</v>
      </c>
      <c r="R8960" t="str">
        <f>IF(tbl_bank[[#This Row],[Tenure]]&lt;=0,"0-1",IF(tbl_bank[[#This Row],[Tenure]]&lt;=4,"2-4",IF(tbl_bank[[#This Row],[Tenure]]&lt;=7,"5-7","8-10")))</f>
        <v>8-10</v>
      </c>
      <c r="S8960" t="str">
        <f>IF(tbl_bank[[#This Row],[NumOfProducts]]&gt;=3,"3+",TEXT(tbl_bank[[#This Row],[NumOfProducts]],"0"))</f>
        <v>2</v>
      </c>
      <c r="T8960" t="str">
        <f>IF(tbl_bank[[#This Row],[CreditScore]]&lt;580,"&lt;580",IF(tbl_bank[[#This Row],[CreditScore]]&lt;670,"580-669",IF(tbl_bank[[#This Row],[CreditScore]]&lt;740,"670-739","740+")))</f>
        <v>&lt;580</v>
      </c>
    </row>
    <row r="8961" spans="1:20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>IF(tbl_bank[[#This Row],[Age]]&lt;30,"&lt;30",IF(tbl_bank[[#This Row],[Age]]&lt;40,"30-39",IF(tbl_bank[[#This Row],[Age]]&lt;50,"40-49",IF(tbl_bank[[#This Row],[Age]]&lt;60,"50-59","60+"))))</f>
        <v>&lt;30</v>
      </c>
      <c r="P8961">
        <f>IF(tbl_bank[[#This Row],[Balance]]=0,1,0)</f>
        <v>0</v>
      </c>
      <c r="Q8961" t="str">
        <f>IF(tbl_bank[[#This Row],[Balance]]=0,"Zero",IF(tbl_bank[[#This Row],[Balance]]&lt;100000,"1-99k","100k+"))</f>
        <v>100k+</v>
      </c>
      <c r="R8961" t="str">
        <f>IF(tbl_bank[[#This Row],[Tenure]]&lt;=0,"0-1",IF(tbl_bank[[#This Row],[Tenure]]&lt;=4,"2-4",IF(tbl_bank[[#This Row],[Tenure]]&lt;=7,"5-7","8-10")))</f>
        <v>2-4</v>
      </c>
      <c r="S8961" t="str">
        <f>IF(tbl_bank[[#This Row],[NumOfProducts]]&gt;=3,"3+",TEXT(tbl_bank[[#This Row],[NumOfProducts]],"0"))</f>
        <v>2</v>
      </c>
      <c r="T8961" t="str">
        <f>IF(tbl_bank[[#This Row],[CreditScore]]&lt;580,"&lt;580",IF(tbl_bank[[#This Row],[CreditScore]]&lt;670,"580-669",IF(tbl_bank[[#This Row],[CreditScore]]&lt;740,"670-739","740+")))</f>
        <v>&lt;580</v>
      </c>
    </row>
    <row r="8962" spans="1:20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>IF(tbl_bank[[#This Row],[Age]]&lt;30,"&lt;30",IF(tbl_bank[[#This Row],[Age]]&lt;40,"30-39",IF(tbl_bank[[#This Row],[Age]]&lt;50,"40-49",IF(tbl_bank[[#This Row],[Age]]&lt;60,"50-59","60+"))))</f>
        <v>&lt;30</v>
      </c>
      <c r="P8962">
        <f>IF(tbl_bank[[#This Row],[Balance]]=0,1,0)</f>
        <v>0</v>
      </c>
      <c r="Q8962" t="str">
        <f>IF(tbl_bank[[#This Row],[Balance]]=0,"Zero",IF(tbl_bank[[#This Row],[Balance]]&lt;100000,"1-99k","100k+"))</f>
        <v>100k+</v>
      </c>
      <c r="R8962" t="str">
        <f>IF(tbl_bank[[#This Row],[Tenure]]&lt;=0,"0-1",IF(tbl_bank[[#This Row],[Tenure]]&lt;=4,"2-4",IF(tbl_bank[[#This Row],[Tenure]]&lt;=7,"5-7","8-10")))</f>
        <v>8-10</v>
      </c>
      <c r="S8962" t="str">
        <f>IF(tbl_bank[[#This Row],[NumOfProducts]]&gt;=3,"3+",TEXT(tbl_bank[[#This Row],[NumOfProducts]],"0"))</f>
        <v>1</v>
      </c>
      <c r="T8962" t="str">
        <f>IF(tbl_bank[[#This Row],[CreditScore]]&lt;580,"&lt;580",IF(tbl_bank[[#This Row],[CreditScore]]&lt;670,"580-669",IF(tbl_bank[[#This Row],[CreditScore]]&lt;740,"670-739","740+")))</f>
        <v>580-669</v>
      </c>
    </row>
    <row r="8963" spans="1:20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>IF(tbl_bank[[#This Row],[Age]]&lt;30,"&lt;30",IF(tbl_bank[[#This Row],[Age]]&lt;40,"30-39",IF(tbl_bank[[#This Row],[Age]]&lt;50,"40-49",IF(tbl_bank[[#This Row],[Age]]&lt;60,"50-59","60+"))))</f>
        <v>40-49</v>
      </c>
      <c r="P8963">
        <f>IF(tbl_bank[[#This Row],[Balance]]=0,1,0)</f>
        <v>1</v>
      </c>
      <c r="Q8963" t="str">
        <f>IF(tbl_bank[[#This Row],[Balance]]=0,"Zero",IF(tbl_bank[[#This Row],[Balance]]&lt;100000,"1-99k","100k+"))</f>
        <v>Zero</v>
      </c>
      <c r="R8963" t="str">
        <f>IF(tbl_bank[[#This Row],[Tenure]]&lt;=0,"0-1",IF(tbl_bank[[#This Row],[Tenure]]&lt;=4,"2-4",IF(tbl_bank[[#This Row],[Tenure]]&lt;=7,"5-7","8-10")))</f>
        <v>8-10</v>
      </c>
      <c r="S8963" t="str">
        <f>IF(tbl_bank[[#This Row],[NumOfProducts]]&gt;=3,"3+",TEXT(tbl_bank[[#This Row],[NumOfProducts]],"0"))</f>
        <v>1</v>
      </c>
      <c r="T8963" t="str">
        <f>IF(tbl_bank[[#This Row],[CreditScore]]&lt;580,"&lt;580",IF(tbl_bank[[#This Row],[CreditScore]]&lt;670,"580-669",IF(tbl_bank[[#This Row],[CreditScore]]&lt;740,"670-739","740+")))</f>
        <v>580-669</v>
      </c>
    </row>
    <row r="8964" spans="1:20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>IF(tbl_bank[[#This Row],[Age]]&lt;30,"&lt;30",IF(tbl_bank[[#This Row],[Age]]&lt;40,"30-39",IF(tbl_bank[[#This Row],[Age]]&lt;50,"40-49",IF(tbl_bank[[#This Row],[Age]]&lt;60,"50-59","60+"))))</f>
        <v>30-39</v>
      </c>
      <c r="P8964">
        <f>IF(tbl_bank[[#This Row],[Balance]]=0,1,0)</f>
        <v>0</v>
      </c>
      <c r="Q8964" t="str">
        <f>IF(tbl_bank[[#This Row],[Balance]]=0,"Zero",IF(tbl_bank[[#This Row],[Balance]]&lt;100000,"1-99k","100k+"))</f>
        <v>100k+</v>
      </c>
      <c r="R8964" t="str">
        <f>IF(tbl_bank[[#This Row],[Tenure]]&lt;=0,"0-1",IF(tbl_bank[[#This Row],[Tenure]]&lt;=4,"2-4",IF(tbl_bank[[#This Row],[Tenure]]&lt;=7,"5-7","8-10")))</f>
        <v>0-1</v>
      </c>
      <c r="S8964" t="str">
        <f>IF(tbl_bank[[#This Row],[NumOfProducts]]&gt;=3,"3+",TEXT(tbl_bank[[#This Row],[NumOfProducts]],"0"))</f>
        <v>1</v>
      </c>
      <c r="T8964" t="str">
        <f>IF(tbl_bank[[#This Row],[CreditScore]]&lt;580,"&lt;580",IF(tbl_bank[[#This Row],[CreditScore]]&lt;670,"580-669",IF(tbl_bank[[#This Row],[CreditScore]]&lt;740,"670-739","740+")))</f>
        <v>670-739</v>
      </c>
    </row>
    <row r="8965" spans="1:20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>IF(tbl_bank[[#This Row],[Age]]&lt;30,"&lt;30",IF(tbl_bank[[#This Row],[Age]]&lt;40,"30-39",IF(tbl_bank[[#This Row],[Age]]&lt;50,"40-49",IF(tbl_bank[[#This Row],[Age]]&lt;60,"50-59","60+"))))</f>
        <v>50-59</v>
      </c>
      <c r="P8965">
        <f>IF(tbl_bank[[#This Row],[Balance]]=0,1,0)</f>
        <v>0</v>
      </c>
      <c r="Q8965" t="str">
        <f>IF(tbl_bank[[#This Row],[Balance]]=0,"Zero",IF(tbl_bank[[#This Row],[Balance]]&lt;100000,"1-99k","100k+"))</f>
        <v>100k+</v>
      </c>
      <c r="R8965" t="str">
        <f>IF(tbl_bank[[#This Row],[Tenure]]&lt;=0,"0-1",IF(tbl_bank[[#This Row],[Tenure]]&lt;=4,"2-4",IF(tbl_bank[[#This Row],[Tenure]]&lt;=7,"5-7","8-10")))</f>
        <v>2-4</v>
      </c>
      <c r="S8965" t="str">
        <f>IF(tbl_bank[[#This Row],[NumOfProducts]]&gt;=3,"3+",TEXT(tbl_bank[[#This Row],[NumOfProducts]],"0"))</f>
        <v>2</v>
      </c>
      <c r="T8965" t="str">
        <f>IF(tbl_bank[[#This Row],[CreditScore]]&lt;580,"&lt;580",IF(tbl_bank[[#This Row],[CreditScore]]&lt;670,"580-669",IF(tbl_bank[[#This Row],[CreditScore]]&lt;740,"670-739","740+")))</f>
        <v>740+</v>
      </c>
    </row>
    <row r="8966" spans="1:20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>IF(tbl_bank[[#This Row],[Age]]&lt;30,"&lt;30",IF(tbl_bank[[#This Row],[Age]]&lt;40,"30-39",IF(tbl_bank[[#This Row],[Age]]&lt;50,"40-49",IF(tbl_bank[[#This Row],[Age]]&lt;60,"50-59","60+"))))</f>
        <v>30-39</v>
      </c>
      <c r="P8966">
        <f>IF(tbl_bank[[#This Row],[Balance]]=0,1,0)</f>
        <v>0</v>
      </c>
      <c r="Q8966" t="str">
        <f>IF(tbl_bank[[#This Row],[Balance]]=0,"Zero",IF(tbl_bank[[#This Row],[Balance]]&lt;100000,"1-99k","100k+"))</f>
        <v>1-99k</v>
      </c>
      <c r="R8966" t="str">
        <f>IF(tbl_bank[[#This Row],[Tenure]]&lt;=0,"0-1",IF(tbl_bank[[#This Row],[Tenure]]&lt;=4,"2-4",IF(tbl_bank[[#This Row],[Tenure]]&lt;=7,"5-7","8-10")))</f>
        <v>8-10</v>
      </c>
      <c r="S8966" t="str">
        <f>IF(tbl_bank[[#This Row],[NumOfProducts]]&gt;=3,"3+",TEXT(tbl_bank[[#This Row],[NumOfProducts]],"0"))</f>
        <v>1</v>
      </c>
      <c r="T8966" t="str">
        <f>IF(tbl_bank[[#This Row],[CreditScore]]&lt;580,"&lt;580",IF(tbl_bank[[#This Row],[CreditScore]]&lt;670,"580-669",IF(tbl_bank[[#This Row],[CreditScore]]&lt;740,"670-739","740+")))</f>
        <v>&lt;580</v>
      </c>
    </row>
    <row r="8967" spans="1:20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>IF(tbl_bank[[#This Row],[Age]]&lt;30,"&lt;30",IF(tbl_bank[[#This Row],[Age]]&lt;40,"30-39",IF(tbl_bank[[#This Row],[Age]]&lt;50,"40-49",IF(tbl_bank[[#This Row],[Age]]&lt;60,"50-59","60+"))))</f>
        <v>50-59</v>
      </c>
      <c r="P8967">
        <f>IF(tbl_bank[[#This Row],[Balance]]=0,1,0)</f>
        <v>0</v>
      </c>
      <c r="Q8967" t="str">
        <f>IF(tbl_bank[[#This Row],[Balance]]=0,"Zero",IF(tbl_bank[[#This Row],[Balance]]&lt;100000,"1-99k","100k+"))</f>
        <v>100k+</v>
      </c>
      <c r="R8967" t="str">
        <f>IF(tbl_bank[[#This Row],[Tenure]]&lt;=0,"0-1",IF(tbl_bank[[#This Row],[Tenure]]&lt;=4,"2-4",IF(tbl_bank[[#This Row],[Tenure]]&lt;=7,"5-7","8-10")))</f>
        <v>8-10</v>
      </c>
      <c r="S8967" t="str">
        <f>IF(tbl_bank[[#This Row],[NumOfProducts]]&gt;=3,"3+",TEXT(tbl_bank[[#This Row],[NumOfProducts]],"0"))</f>
        <v>1</v>
      </c>
      <c r="T8967" t="str">
        <f>IF(tbl_bank[[#This Row],[CreditScore]]&lt;580,"&lt;580",IF(tbl_bank[[#This Row],[CreditScore]]&lt;670,"580-669",IF(tbl_bank[[#This Row],[CreditScore]]&lt;740,"670-739","740+")))</f>
        <v>&lt;580</v>
      </c>
    </row>
    <row r="8968" spans="1:20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>IF(tbl_bank[[#This Row],[Age]]&lt;30,"&lt;30",IF(tbl_bank[[#This Row],[Age]]&lt;40,"30-39",IF(tbl_bank[[#This Row],[Age]]&lt;50,"40-49",IF(tbl_bank[[#This Row],[Age]]&lt;60,"50-59","60+"))))</f>
        <v>40-49</v>
      </c>
      <c r="P8968">
        <f>IF(tbl_bank[[#This Row],[Balance]]=0,1,0)</f>
        <v>0</v>
      </c>
      <c r="Q8968" t="str">
        <f>IF(tbl_bank[[#This Row],[Balance]]=0,"Zero",IF(tbl_bank[[#This Row],[Balance]]&lt;100000,"1-99k","100k+"))</f>
        <v>1-99k</v>
      </c>
      <c r="R8968" t="str">
        <f>IF(tbl_bank[[#This Row],[Tenure]]&lt;=0,"0-1",IF(tbl_bank[[#This Row],[Tenure]]&lt;=4,"2-4",IF(tbl_bank[[#This Row],[Tenure]]&lt;=7,"5-7","8-10")))</f>
        <v>8-10</v>
      </c>
      <c r="S8968" t="str">
        <f>IF(tbl_bank[[#This Row],[NumOfProducts]]&gt;=3,"3+",TEXT(tbl_bank[[#This Row],[NumOfProducts]],"0"))</f>
        <v>1</v>
      </c>
      <c r="T8968" t="str">
        <f>IF(tbl_bank[[#This Row],[CreditScore]]&lt;580,"&lt;580",IF(tbl_bank[[#This Row],[CreditScore]]&lt;670,"580-669",IF(tbl_bank[[#This Row],[CreditScore]]&lt;740,"670-739","740+")))</f>
        <v>670-739</v>
      </c>
    </row>
    <row r="8969" spans="1:20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>IF(tbl_bank[[#This Row],[Age]]&lt;30,"&lt;30",IF(tbl_bank[[#This Row],[Age]]&lt;40,"30-39",IF(tbl_bank[[#This Row],[Age]]&lt;50,"40-49",IF(tbl_bank[[#This Row],[Age]]&lt;60,"50-59","60+"))))</f>
        <v>&lt;30</v>
      </c>
      <c r="P8969">
        <f>IF(tbl_bank[[#This Row],[Balance]]=0,1,0)</f>
        <v>1</v>
      </c>
      <c r="Q8969" t="str">
        <f>IF(tbl_bank[[#This Row],[Balance]]=0,"Zero",IF(tbl_bank[[#This Row],[Balance]]&lt;100000,"1-99k","100k+"))</f>
        <v>Zero</v>
      </c>
      <c r="R8969" t="str">
        <f>IF(tbl_bank[[#This Row],[Tenure]]&lt;=0,"0-1",IF(tbl_bank[[#This Row],[Tenure]]&lt;=4,"2-4",IF(tbl_bank[[#This Row],[Tenure]]&lt;=7,"5-7","8-10")))</f>
        <v>5-7</v>
      </c>
      <c r="S8969" t="str">
        <f>IF(tbl_bank[[#This Row],[NumOfProducts]]&gt;=3,"3+",TEXT(tbl_bank[[#This Row],[NumOfProducts]],"0"))</f>
        <v>2</v>
      </c>
      <c r="T8969" t="str">
        <f>IF(tbl_bank[[#This Row],[CreditScore]]&lt;580,"&lt;580",IF(tbl_bank[[#This Row],[CreditScore]]&lt;670,"580-669",IF(tbl_bank[[#This Row],[CreditScore]]&lt;740,"670-739","740+")))</f>
        <v>740+</v>
      </c>
    </row>
    <row r="8970" spans="1:20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>IF(tbl_bank[[#This Row],[Age]]&lt;30,"&lt;30",IF(tbl_bank[[#This Row],[Age]]&lt;40,"30-39",IF(tbl_bank[[#This Row],[Age]]&lt;50,"40-49",IF(tbl_bank[[#This Row],[Age]]&lt;60,"50-59","60+"))))</f>
        <v>30-39</v>
      </c>
      <c r="P8970">
        <f>IF(tbl_bank[[#This Row],[Balance]]=0,1,0)</f>
        <v>0</v>
      </c>
      <c r="Q8970" t="str">
        <f>IF(tbl_bank[[#This Row],[Balance]]=0,"Zero",IF(tbl_bank[[#This Row],[Balance]]&lt;100000,"1-99k","100k+"))</f>
        <v>100k+</v>
      </c>
      <c r="R8970" t="str">
        <f>IF(tbl_bank[[#This Row],[Tenure]]&lt;=0,"0-1",IF(tbl_bank[[#This Row],[Tenure]]&lt;=4,"2-4",IF(tbl_bank[[#This Row],[Tenure]]&lt;=7,"5-7","8-10")))</f>
        <v>0-1</v>
      </c>
      <c r="S8970" t="str">
        <f>IF(tbl_bank[[#This Row],[NumOfProducts]]&gt;=3,"3+",TEXT(tbl_bank[[#This Row],[NumOfProducts]],"0"))</f>
        <v>1</v>
      </c>
      <c r="T8970" t="str">
        <f>IF(tbl_bank[[#This Row],[CreditScore]]&lt;580,"&lt;580",IF(tbl_bank[[#This Row],[CreditScore]]&lt;670,"580-669",IF(tbl_bank[[#This Row],[CreditScore]]&lt;740,"670-739","740+")))</f>
        <v>670-739</v>
      </c>
    </row>
    <row r="8971" spans="1:20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>IF(tbl_bank[[#This Row],[Age]]&lt;30,"&lt;30",IF(tbl_bank[[#This Row],[Age]]&lt;40,"30-39",IF(tbl_bank[[#This Row],[Age]]&lt;50,"40-49",IF(tbl_bank[[#This Row],[Age]]&lt;60,"50-59","60+"))))</f>
        <v>50-59</v>
      </c>
      <c r="P8971">
        <f>IF(tbl_bank[[#This Row],[Balance]]=0,1,0)</f>
        <v>0</v>
      </c>
      <c r="Q8971" t="str">
        <f>IF(tbl_bank[[#This Row],[Balance]]=0,"Zero",IF(tbl_bank[[#This Row],[Balance]]&lt;100000,"1-99k","100k+"))</f>
        <v>100k+</v>
      </c>
      <c r="R8971" t="str">
        <f>IF(tbl_bank[[#This Row],[Tenure]]&lt;=0,"0-1",IF(tbl_bank[[#This Row],[Tenure]]&lt;=4,"2-4",IF(tbl_bank[[#This Row],[Tenure]]&lt;=7,"5-7","8-10")))</f>
        <v>5-7</v>
      </c>
      <c r="S8971" t="str">
        <f>IF(tbl_bank[[#This Row],[NumOfProducts]]&gt;=3,"3+",TEXT(tbl_bank[[#This Row],[NumOfProducts]],"0"))</f>
        <v>2</v>
      </c>
      <c r="T8971" t="str">
        <f>IF(tbl_bank[[#This Row],[CreditScore]]&lt;580,"&lt;580",IF(tbl_bank[[#This Row],[CreditScore]]&lt;670,"580-669",IF(tbl_bank[[#This Row],[CreditScore]]&lt;740,"670-739","740+")))</f>
        <v>&lt;580</v>
      </c>
    </row>
    <row r="8972" spans="1:20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>IF(tbl_bank[[#This Row],[Age]]&lt;30,"&lt;30",IF(tbl_bank[[#This Row],[Age]]&lt;40,"30-39",IF(tbl_bank[[#This Row],[Age]]&lt;50,"40-49",IF(tbl_bank[[#This Row],[Age]]&lt;60,"50-59","60+"))))</f>
        <v>60+</v>
      </c>
      <c r="P8972">
        <f>IF(tbl_bank[[#This Row],[Balance]]=0,1,0)</f>
        <v>1</v>
      </c>
      <c r="Q8972" t="str">
        <f>IF(tbl_bank[[#This Row],[Balance]]=0,"Zero",IF(tbl_bank[[#This Row],[Balance]]&lt;100000,"1-99k","100k+"))</f>
        <v>Zero</v>
      </c>
      <c r="R8972" t="str">
        <f>IF(tbl_bank[[#This Row],[Tenure]]&lt;=0,"0-1",IF(tbl_bank[[#This Row],[Tenure]]&lt;=4,"2-4",IF(tbl_bank[[#This Row],[Tenure]]&lt;=7,"5-7","8-10")))</f>
        <v>2-4</v>
      </c>
      <c r="S8972" t="str">
        <f>IF(tbl_bank[[#This Row],[NumOfProducts]]&gt;=3,"3+",TEXT(tbl_bank[[#This Row],[NumOfProducts]],"0"))</f>
        <v>2</v>
      </c>
      <c r="T8972" t="str">
        <f>IF(tbl_bank[[#This Row],[CreditScore]]&lt;580,"&lt;580",IF(tbl_bank[[#This Row],[CreditScore]]&lt;670,"580-669",IF(tbl_bank[[#This Row],[CreditScore]]&lt;740,"670-739","740+")))</f>
        <v>740+</v>
      </c>
    </row>
    <row r="8973" spans="1:20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>IF(tbl_bank[[#This Row],[Age]]&lt;30,"&lt;30",IF(tbl_bank[[#This Row],[Age]]&lt;40,"30-39",IF(tbl_bank[[#This Row],[Age]]&lt;50,"40-49",IF(tbl_bank[[#This Row],[Age]]&lt;60,"50-59","60+"))))</f>
        <v>40-49</v>
      </c>
      <c r="P8973">
        <f>IF(tbl_bank[[#This Row],[Balance]]=0,1,0)</f>
        <v>1</v>
      </c>
      <c r="Q8973" t="str">
        <f>IF(tbl_bank[[#This Row],[Balance]]=0,"Zero",IF(tbl_bank[[#This Row],[Balance]]&lt;100000,"1-99k","100k+"))</f>
        <v>Zero</v>
      </c>
      <c r="R8973" t="str">
        <f>IF(tbl_bank[[#This Row],[Tenure]]&lt;=0,"0-1",IF(tbl_bank[[#This Row],[Tenure]]&lt;=4,"2-4",IF(tbl_bank[[#This Row],[Tenure]]&lt;=7,"5-7","8-10")))</f>
        <v>2-4</v>
      </c>
      <c r="S8973" t="str">
        <f>IF(tbl_bank[[#This Row],[NumOfProducts]]&gt;=3,"3+",TEXT(tbl_bank[[#This Row],[NumOfProducts]],"0"))</f>
        <v>2</v>
      </c>
      <c r="T8973" t="str">
        <f>IF(tbl_bank[[#This Row],[CreditScore]]&lt;580,"&lt;580",IF(tbl_bank[[#This Row],[CreditScore]]&lt;670,"580-669",IF(tbl_bank[[#This Row],[CreditScore]]&lt;740,"670-739","740+")))</f>
        <v>&lt;580</v>
      </c>
    </row>
    <row r="8974" spans="1:20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>IF(tbl_bank[[#This Row],[Age]]&lt;30,"&lt;30",IF(tbl_bank[[#This Row],[Age]]&lt;40,"30-39",IF(tbl_bank[[#This Row],[Age]]&lt;50,"40-49",IF(tbl_bank[[#This Row],[Age]]&lt;60,"50-59","60+"))))</f>
        <v>30-39</v>
      </c>
      <c r="P8974">
        <f>IF(tbl_bank[[#This Row],[Balance]]=0,1,0)</f>
        <v>0</v>
      </c>
      <c r="Q8974" t="str">
        <f>IF(tbl_bank[[#This Row],[Balance]]=0,"Zero",IF(tbl_bank[[#This Row],[Balance]]&lt;100000,"1-99k","100k+"))</f>
        <v>1-99k</v>
      </c>
      <c r="R8974" t="str">
        <f>IF(tbl_bank[[#This Row],[Tenure]]&lt;=0,"0-1",IF(tbl_bank[[#This Row],[Tenure]]&lt;=4,"2-4",IF(tbl_bank[[#This Row],[Tenure]]&lt;=7,"5-7","8-10")))</f>
        <v>2-4</v>
      </c>
      <c r="S8974" t="str">
        <f>IF(tbl_bank[[#This Row],[NumOfProducts]]&gt;=3,"3+",TEXT(tbl_bank[[#This Row],[NumOfProducts]],"0"))</f>
        <v>1</v>
      </c>
      <c r="T8974" t="str">
        <f>IF(tbl_bank[[#This Row],[CreditScore]]&lt;580,"&lt;580",IF(tbl_bank[[#This Row],[CreditScore]]&lt;670,"580-669",IF(tbl_bank[[#This Row],[CreditScore]]&lt;740,"670-739","740+")))</f>
        <v>580-669</v>
      </c>
    </row>
    <row r="8975" spans="1:20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>IF(tbl_bank[[#This Row],[Age]]&lt;30,"&lt;30",IF(tbl_bank[[#This Row],[Age]]&lt;40,"30-39",IF(tbl_bank[[#This Row],[Age]]&lt;50,"40-49",IF(tbl_bank[[#This Row],[Age]]&lt;60,"50-59","60+"))))</f>
        <v>30-39</v>
      </c>
      <c r="P8975">
        <f>IF(tbl_bank[[#This Row],[Balance]]=0,1,0)</f>
        <v>0</v>
      </c>
      <c r="Q8975" t="str">
        <f>IF(tbl_bank[[#This Row],[Balance]]=0,"Zero",IF(tbl_bank[[#This Row],[Balance]]&lt;100000,"1-99k","100k+"))</f>
        <v>100k+</v>
      </c>
      <c r="R8975" t="str">
        <f>IF(tbl_bank[[#This Row],[Tenure]]&lt;=0,"0-1",IF(tbl_bank[[#This Row],[Tenure]]&lt;=4,"2-4",IF(tbl_bank[[#This Row],[Tenure]]&lt;=7,"5-7","8-10")))</f>
        <v>2-4</v>
      </c>
      <c r="S8975" t="str">
        <f>IF(tbl_bank[[#This Row],[NumOfProducts]]&gt;=3,"3+",TEXT(tbl_bank[[#This Row],[NumOfProducts]],"0"))</f>
        <v>1</v>
      </c>
      <c r="T8975" t="str">
        <f>IF(tbl_bank[[#This Row],[CreditScore]]&lt;580,"&lt;580",IF(tbl_bank[[#This Row],[CreditScore]]&lt;670,"580-669",IF(tbl_bank[[#This Row],[CreditScore]]&lt;740,"670-739","740+")))</f>
        <v>580-669</v>
      </c>
    </row>
    <row r="8976" spans="1:20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>IF(tbl_bank[[#This Row],[Age]]&lt;30,"&lt;30",IF(tbl_bank[[#This Row],[Age]]&lt;40,"30-39",IF(tbl_bank[[#This Row],[Age]]&lt;50,"40-49",IF(tbl_bank[[#This Row],[Age]]&lt;60,"50-59","60+"))))</f>
        <v>40-49</v>
      </c>
      <c r="P8976">
        <f>IF(tbl_bank[[#This Row],[Balance]]=0,1,0)</f>
        <v>1</v>
      </c>
      <c r="Q8976" t="str">
        <f>IF(tbl_bank[[#This Row],[Balance]]=0,"Zero",IF(tbl_bank[[#This Row],[Balance]]&lt;100000,"1-99k","100k+"))</f>
        <v>Zero</v>
      </c>
      <c r="R8976" t="str">
        <f>IF(tbl_bank[[#This Row],[Tenure]]&lt;=0,"0-1",IF(tbl_bank[[#This Row],[Tenure]]&lt;=4,"2-4",IF(tbl_bank[[#This Row],[Tenure]]&lt;=7,"5-7","8-10")))</f>
        <v>2-4</v>
      </c>
      <c r="S8976" t="str">
        <f>IF(tbl_bank[[#This Row],[NumOfProducts]]&gt;=3,"3+",TEXT(tbl_bank[[#This Row],[NumOfProducts]],"0"))</f>
        <v>2</v>
      </c>
      <c r="T8976" t="str">
        <f>IF(tbl_bank[[#This Row],[CreditScore]]&lt;580,"&lt;580",IF(tbl_bank[[#This Row],[CreditScore]]&lt;670,"580-669",IF(tbl_bank[[#This Row],[CreditScore]]&lt;740,"670-739","740+")))</f>
        <v>670-739</v>
      </c>
    </row>
    <row r="8977" spans="1:20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>IF(tbl_bank[[#This Row],[Age]]&lt;30,"&lt;30",IF(tbl_bank[[#This Row],[Age]]&lt;40,"30-39",IF(tbl_bank[[#This Row],[Age]]&lt;50,"40-49",IF(tbl_bank[[#This Row],[Age]]&lt;60,"50-59","60+"))))</f>
        <v>40-49</v>
      </c>
      <c r="P8977">
        <f>IF(tbl_bank[[#This Row],[Balance]]=0,1,0)</f>
        <v>0</v>
      </c>
      <c r="Q8977" t="str">
        <f>IF(tbl_bank[[#This Row],[Balance]]=0,"Zero",IF(tbl_bank[[#This Row],[Balance]]&lt;100000,"1-99k","100k+"))</f>
        <v>100k+</v>
      </c>
      <c r="R8977" t="str">
        <f>IF(tbl_bank[[#This Row],[Tenure]]&lt;=0,"0-1",IF(tbl_bank[[#This Row],[Tenure]]&lt;=4,"2-4",IF(tbl_bank[[#This Row],[Tenure]]&lt;=7,"5-7","8-10")))</f>
        <v>0-1</v>
      </c>
      <c r="S8977" t="str">
        <f>IF(tbl_bank[[#This Row],[NumOfProducts]]&gt;=3,"3+",TEXT(tbl_bank[[#This Row],[NumOfProducts]],"0"))</f>
        <v>1</v>
      </c>
      <c r="T8977" t="str">
        <f>IF(tbl_bank[[#This Row],[CreditScore]]&lt;580,"&lt;580",IF(tbl_bank[[#This Row],[CreditScore]]&lt;670,"580-669",IF(tbl_bank[[#This Row],[CreditScore]]&lt;740,"670-739","740+")))</f>
        <v>&lt;580</v>
      </c>
    </row>
    <row r="8978" spans="1:20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>IF(tbl_bank[[#This Row],[Age]]&lt;30,"&lt;30",IF(tbl_bank[[#This Row],[Age]]&lt;40,"30-39",IF(tbl_bank[[#This Row],[Age]]&lt;50,"40-49",IF(tbl_bank[[#This Row],[Age]]&lt;60,"50-59","60+"))))</f>
        <v>&lt;30</v>
      </c>
      <c r="P8978">
        <f>IF(tbl_bank[[#This Row],[Balance]]=0,1,0)</f>
        <v>1</v>
      </c>
      <c r="Q8978" t="str">
        <f>IF(tbl_bank[[#This Row],[Balance]]=0,"Zero",IF(tbl_bank[[#This Row],[Balance]]&lt;100000,"1-99k","100k+"))</f>
        <v>Zero</v>
      </c>
      <c r="R8978" t="str">
        <f>IF(tbl_bank[[#This Row],[Tenure]]&lt;=0,"0-1",IF(tbl_bank[[#This Row],[Tenure]]&lt;=4,"2-4",IF(tbl_bank[[#This Row],[Tenure]]&lt;=7,"5-7","8-10")))</f>
        <v>2-4</v>
      </c>
      <c r="S8978" t="str">
        <f>IF(tbl_bank[[#This Row],[NumOfProducts]]&gt;=3,"3+",TEXT(tbl_bank[[#This Row],[NumOfProducts]],"0"))</f>
        <v>2</v>
      </c>
      <c r="T8978" t="str">
        <f>IF(tbl_bank[[#This Row],[CreditScore]]&lt;580,"&lt;580",IF(tbl_bank[[#This Row],[CreditScore]]&lt;670,"580-669",IF(tbl_bank[[#This Row],[CreditScore]]&lt;740,"670-739","740+")))</f>
        <v>670-739</v>
      </c>
    </row>
    <row r="8979" spans="1:20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>IF(tbl_bank[[#This Row],[Age]]&lt;30,"&lt;30",IF(tbl_bank[[#This Row],[Age]]&lt;40,"30-39",IF(tbl_bank[[#This Row],[Age]]&lt;50,"40-49",IF(tbl_bank[[#This Row],[Age]]&lt;60,"50-59","60+"))))</f>
        <v>30-39</v>
      </c>
      <c r="P8979">
        <f>IF(tbl_bank[[#This Row],[Balance]]=0,1,0)</f>
        <v>0</v>
      </c>
      <c r="Q8979" t="str">
        <f>IF(tbl_bank[[#This Row],[Balance]]=0,"Zero",IF(tbl_bank[[#This Row],[Balance]]&lt;100000,"1-99k","100k+"))</f>
        <v>1-99k</v>
      </c>
      <c r="R8979" t="str">
        <f>IF(tbl_bank[[#This Row],[Tenure]]&lt;=0,"0-1",IF(tbl_bank[[#This Row],[Tenure]]&lt;=4,"2-4",IF(tbl_bank[[#This Row],[Tenure]]&lt;=7,"5-7","8-10")))</f>
        <v>2-4</v>
      </c>
      <c r="S8979" t="str">
        <f>IF(tbl_bank[[#This Row],[NumOfProducts]]&gt;=3,"3+",TEXT(tbl_bank[[#This Row],[NumOfProducts]],"0"))</f>
        <v>2</v>
      </c>
      <c r="T8979" t="str">
        <f>IF(tbl_bank[[#This Row],[CreditScore]]&lt;580,"&lt;580",IF(tbl_bank[[#This Row],[CreditScore]]&lt;670,"580-669",IF(tbl_bank[[#This Row],[CreditScore]]&lt;740,"670-739","740+")))</f>
        <v>580-669</v>
      </c>
    </row>
    <row r="8980" spans="1:20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>IF(tbl_bank[[#This Row],[Age]]&lt;30,"&lt;30",IF(tbl_bank[[#This Row],[Age]]&lt;40,"30-39",IF(tbl_bank[[#This Row],[Age]]&lt;50,"40-49",IF(tbl_bank[[#This Row],[Age]]&lt;60,"50-59","60+"))))</f>
        <v>40-49</v>
      </c>
      <c r="P8980">
        <f>IF(tbl_bank[[#This Row],[Balance]]=0,1,0)</f>
        <v>0</v>
      </c>
      <c r="Q8980" t="str">
        <f>IF(tbl_bank[[#This Row],[Balance]]=0,"Zero",IF(tbl_bank[[#This Row],[Balance]]&lt;100000,"1-99k","100k+"))</f>
        <v>100k+</v>
      </c>
      <c r="R8980" t="str">
        <f>IF(tbl_bank[[#This Row],[Tenure]]&lt;=0,"0-1",IF(tbl_bank[[#This Row],[Tenure]]&lt;=4,"2-4",IF(tbl_bank[[#This Row],[Tenure]]&lt;=7,"5-7","8-10")))</f>
        <v>2-4</v>
      </c>
      <c r="S8980" t="str">
        <f>IF(tbl_bank[[#This Row],[NumOfProducts]]&gt;=3,"3+",TEXT(tbl_bank[[#This Row],[NumOfProducts]],"0"))</f>
        <v>1</v>
      </c>
      <c r="T8980" t="str">
        <f>IF(tbl_bank[[#This Row],[CreditScore]]&lt;580,"&lt;580",IF(tbl_bank[[#This Row],[CreditScore]]&lt;670,"580-669",IF(tbl_bank[[#This Row],[CreditScore]]&lt;740,"670-739","740+")))</f>
        <v>580-669</v>
      </c>
    </row>
    <row r="8981" spans="1:20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>IF(tbl_bank[[#This Row],[Age]]&lt;30,"&lt;30",IF(tbl_bank[[#This Row],[Age]]&lt;40,"30-39",IF(tbl_bank[[#This Row],[Age]]&lt;50,"40-49",IF(tbl_bank[[#This Row],[Age]]&lt;60,"50-59","60+"))))</f>
        <v>30-39</v>
      </c>
      <c r="P8981">
        <f>IF(tbl_bank[[#This Row],[Balance]]=0,1,0)</f>
        <v>0</v>
      </c>
      <c r="Q8981" t="str">
        <f>IF(tbl_bank[[#This Row],[Balance]]=0,"Zero",IF(tbl_bank[[#This Row],[Balance]]&lt;100000,"1-99k","100k+"))</f>
        <v>100k+</v>
      </c>
      <c r="R8981" t="str">
        <f>IF(tbl_bank[[#This Row],[Tenure]]&lt;=0,"0-1",IF(tbl_bank[[#This Row],[Tenure]]&lt;=4,"2-4",IF(tbl_bank[[#This Row],[Tenure]]&lt;=7,"5-7","8-10")))</f>
        <v>2-4</v>
      </c>
      <c r="S8981" t="str">
        <f>IF(tbl_bank[[#This Row],[NumOfProducts]]&gt;=3,"3+",TEXT(tbl_bank[[#This Row],[NumOfProducts]],"0"))</f>
        <v>1</v>
      </c>
      <c r="T8981" t="str">
        <f>IF(tbl_bank[[#This Row],[CreditScore]]&lt;580,"&lt;580",IF(tbl_bank[[#This Row],[CreditScore]]&lt;670,"580-669",IF(tbl_bank[[#This Row],[CreditScore]]&lt;740,"670-739","740+")))</f>
        <v>&lt;580</v>
      </c>
    </row>
    <row r="8982" spans="1:20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>IF(tbl_bank[[#This Row],[Age]]&lt;30,"&lt;30",IF(tbl_bank[[#This Row],[Age]]&lt;40,"30-39",IF(tbl_bank[[#This Row],[Age]]&lt;50,"40-49",IF(tbl_bank[[#This Row],[Age]]&lt;60,"50-59","60+"))))</f>
        <v>30-39</v>
      </c>
      <c r="P8982">
        <f>IF(tbl_bank[[#This Row],[Balance]]=0,1,0)</f>
        <v>0</v>
      </c>
      <c r="Q8982" t="str">
        <f>IF(tbl_bank[[#This Row],[Balance]]=0,"Zero",IF(tbl_bank[[#This Row],[Balance]]&lt;100000,"1-99k","100k+"))</f>
        <v>100k+</v>
      </c>
      <c r="R8982" t="str">
        <f>IF(tbl_bank[[#This Row],[Tenure]]&lt;=0,"0-1",IF(tbl_bank[[#This Row],[Tenure]]&lt;=4,"2-4",IF(tbl_bank[[#This Row],[Tenure]]&lt;=7,"5-7","8-10")))</f>
        <v>2-4</v>
      </c>
      <c r="S8982" t="str">
        <f>IF(tbl_bank[[#This Row],[NumOfProducts]]&gt;=3,"3+",TEXT(tbl_bank[[#This Row],[NumOfProducts]],"0"))</f>
        <v>2</v>
      </c>
      <c r="T8982" t="str">
        <f>IF(tbl_bank[[#This Row],[CreditScore]]&lt;580,"&lt;580",IF(tbl_bank[[#This Row],[CreditScore]]&lt;670,"580-669",IF(tbl_bank[[#This Row],[CreditScore]]&lt;740,"670-739","740+")))</f>
        <v>580-669</v>
      </c>
    </row>
    <row r="8983" spans="1:20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>IF(tbl_bank[[#This Row],[Age]]&lt;30,"&lt;30",IF(tbl_bank[[#This Row],[Age]]&lt;40,"30-39",IF(tbl_bank[[#This Row],[Age]]&lt;50,"40-49",IF(tbl_bank[[#This Row],[Age]]&lt;60,"50-59","60+"))))</f>
        <v>30-39</v>
      </c>
      <c r="P8983">
        <f>IF(tbl_bank[[#This Row],[Balance]]=0,1,0)</f>
        <v>1</v>
      </c>
      <c r="Q8983" t="str">
        <f>IF(tbl_bank[[#This Row],[Balance]]=0,"Zero",IF(tbl_bank[[#This Row],[Balance]]&lt;100000,"1-99k","100k+"))</f>
        <v>Zero</v>
      </c>
      <c r="R8983" t="str">
        <f>IF(tbl_bank[[#This Row],[Tenure]]&lt;=0,"0-1",IF(tbl_bank[[#This Row],[Tenure]]&lt;=4,"2-4",IF(tbl_bank[[#This Row],[Tenure]]&lt;=7,"5-7","8-10")))</f>
        <v>5-7</v>
      </c>
      <c r="S8983" t="str">
        <f>IF(tbl_bank[[#This Row],[NumOfProducts]]&gt;=3,"3+",TEXT(tbl_bank[[#This Row],[NumOfProducts]],"0"))</f>
        <v>2</v>
      </c>
      <c r="T8983" t="str">
        <f>IF(tbl_bank[[#This Row],[CreditScore]]&lt;580,"&lt;580",IF(tbl_bank[[#This Row],[CreditScore]]&lt;670,"580-669",IF(tbl_bank[[#This Row],[CreditScore]]&lt;740,"670-739","740+")))</f>
        <v>670-739</v>
      </c>
    </row>
    <row r="8984" spans="1:20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>IF(tbl_bank[[#This Row],[Age]]&lt;30,"&lt;30",IF(tbl_bank[[#This Row],[Age]]&lt;40,"30-39",IF(tbl_bank[[#This Row],[Age]]&lt;50,"40-49",IF(tbl_bank[[#This Row],[Age]]&lt;60,"50-59","60+"))))</f>
        <v>30-39</v>
      </c>
      <c r="P8984">
        <f>IF(tbl_bank[[#This Row],[Balance]]=0,1,0)</f>
        <v>0</v>
      </c>
      <c r="Q8984" t="str">
        <f>IF(tbl_bank[[#This Row],[Balance]]=0,"Zero",IF(tbl_bank[[#This Row],[Balance]]&lt;100000,"1-99k","100k+"))</f>
        <v>100k+</v>
      </c>
      <c r="R8984" t="str">
        <f>IF(tbl_bank[[#This Row],[Tenure]]&lt;=0,"0-1",IF(tbl_bank[[#This Row],[Tenure]]&lt;=4,"2-4",IF(tbl_bank[[#This Row],[Tenure]]&lt;=7,"5-7","8-10")))</f>
        <v>8-10</v>
      </c>
      <c r="S8984" t="str">
        <f>IF(tbl_bank[[#This Row],[NumOfProducts]]&gt;=3,"3+",TEXT(tbl_bank[[#This Row],[NumOfProducts]],"0"))</f>
        <v>1</v>
      </c>
      <c r="T8984" t="str">
        <f>IF(tbl_bank[[#This Row],[CreditScore]]&lt;580,"&lt;580",IF(tbl_bank[[#This Row],[CreditScore]]&lt;670,"580-669",IF(tbl_bank[[#This Row],[CreditScore]]&lt;740,"670-739","740+")))</f>
        <v>&lt;580</v>
      </c>
    </row>
    <row r="8985" spans="1:20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>IF(tbl_bank[[#This Row],[Age]]&lt;30,"&lt;30",IF(tbl_bank[[#This Row],[Age]]&lt;40,"30-39",IF(tbl_bank[[#This Row],[Age]]&lt;50,"40-49",IF(tbl_bank[[#This Row],[Age]]&lt;60,"50-59","60+"))))</f>
        <v>30-39</v>
      </c>
      <c r="P8985">
        <f>IF(tbl_bank[[#This Row],[Balance]]=0,1,0)</f>
        <v>0</v>
      </c>
      <c r="Q8985" t="str">
        <f>IF(tbl_bank[[#This Row],[Balance]]=0,"Zero",IF(tbl_bank[[#This Row],[Balance]]&lt;100000,"1-99k","100k+"))</f>
        <v>1-99k</v>
      </c>
      <c r="R8985" t="str">
        <f>IF(tbl_bank[[#This Row],[Tenure]]&lt;=0,"0-1",IF(tbl_bank[[#This Row],[Tenure]]&lt;=4,"2-4",IF(tbl_bank[[#This Row],[Tenure]]&lt;=7,"5-7","8-10")))</f>
        <v>2-4</v>
      </c>
      <c r="S8985" t="str">
        <f>IF(tbl_bank[[#This Row],[NumOfProducts]]&gt;=3,"3+",TEXT(tbl_bank[[#This Row],[NumOfProducts]],"0"))</f>
        <v>2</v>
      </c>
      <c r="T8985" t="str">
        <f>IF(tbl_bank[[#This Row],[CreditScore]]&lt;580,"&lt;580",IF(tbl_bank[[#This Row],[CreditScore]]&lt;670,"580-669",IF(tbl_bank[[#This Row],[CreditScore]]&lt;740,"670-739","740+")))</f>
        <v>670-739</v>
      </c>
    </row>
    <row r="8986" spans="1:20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>IF(tbl_bank[[#This Row],[Age]]&lt;30,"&lt;30",IF(tbl_bank[[#This Row],[Age]]&lt;40,"30-39",IF(tbl_bank[[#This Row],[Age]]&lt;50,"40-49",IF(tbl_bank[[#This Row],[Age]]&lt;60,"50-59","60+"))))</f>
        <v>&lt;30</v>
      </c>
      <c r="P8986">
        <f>IF(tbl_bank[[#This Row],[Balance]]=0,1,0)</f>
        <v>0</v>
      </c>
      <c r="Q8986" t="str">
        <f>IF(tbl_bank[[#This Row],[Balance]]=0,"Zero",IF(tbl_bank[[#This Row],[Balance]]&lt;100000,"1-99k","100k+"))</f>
        <v>100k+</v>
      </c>
      <c r="R8986" t="str">
        <f>IF(tbl_bank[[#This Row],[Tenure]]&lt;=0,"0-1",IF(tbl_bank[[#This Row],[Tenure]]&lt;=4,"2-4",IF(tbl_bank[[#This Row],[Tenure]]&lt;=7,"5-7","8-10")))</f>
        <v>0-1</v>
      </c>
      <c r="S8986" t="str">
        <f>IF(tbl_bank[[#This Row],[NumOfProducts]]&gt;=3,"3+",TEXT(tbl_bank[[#This Row],[NumOfProducts]],"0"))</f>
        <v>1</v>
      </c>
      <c r="T8986" t="str">
        <f>IF(tbl_bank[[#This Row],[CreditScore]]&lt;580,"&lt;580",IF(tbl_bank[[#This Row],[CreditScore]]&lt;670,"580-669",IF(tbl_bank[[#This Row],[CreditScore]]&lt;740,"670-739","740+")))</f>
        <v>580-669</v>
      </c>
    </row>
    <row r="8987" spans="1:20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>IF(tbl_bank[[#This Row],[Age]]&lt;30,"&lt;30",IF(tbl_bank[[#This Row],[Age]]&lt;40,"30-39",IF(tbl_bank[[#This Row],[Age]]&lt;50,"40-49",IF(tbl_bank[[#This Row],[Age]]&lt;60,"50-59","60+"))))</f>
        <v>40-49</v>
      </c>
      <c r="P8987">
        <f>IF(tbl_bank[[#This Row],[Balance]]=0,1,0)</f>
        <v>0</v>
      </c>
      <c r="Q8987" t="str">
        <f>IF(tbl_bank[[#This Row],[Balance]]=0,"Zero",IF(tbl_bank[[#This Row],[Balance]]&lt;100000,"1-99k","100k+"))</f>
        <v>100k+</v>
      </c>
      <c r="R8987" t="str">
        <f>IF(tbl_bank[[#This Row],[Tenure]]&lt;=0,"0-1",IF(tbl_bank[[#This Row],[Tenure]]&lt;=4,"2-4",IF(tbl_bank[[#This Row],[Tenure]]&lt;=7,"5-7","8-10")))</f>
        <v>5-7</v>
      </c>
      <c r="S8987" t="str">
        <f>IF(tbl_bank[[#This Row],[NumOfProducts]]&gt;=3,"3+",TEXT(tbl_bank[[#This Row],[NumOfProducts]],"0"))</f>
        <v>1</v>
      </c>
      <c r="T8987" t="str">
        <f>IF(tbl_bank[[#This Row],[CreditScore]]&lt;580,"&lt;580",IF(tbl_bank[[#This Row],[CreditScore]]&lt;670,"580-669",IF(tbl_bank[[#This Row],[CreditScore]]&lt;740,"670-739","740+")))</f>
        <v>580-669</v>
      </c>
    </row>
    <row r="8988" spans="1:20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>IF(tbl_bank[[#This Row],[Age]]&lt;30,"&lt;30",IF(tbl_bank[[#This Row],[Age]]&lt;40,"30-39",IF(tbl_bank[[#This Row],[Age]]&lt;50,"40-49",IF(tbl_bank[[#This Row],[Age]]&lt;60,"50-59","60+"))))</f>
        <v>40-49</v>
      </c>
      <c r="P8988">
        <f>IF(tbl_bank[[#This Row],[Balance]]=0,1,0)</f>
        <v>0</v>
      </c>
      <c r="Q8988" t="str">
        <f>IF(tbl_bank[[#This Row],[Balance]]=0,"Zero",IF(tbl_bank[[#This Row],[Balance]]&lt;100000,"1-99k","100k+"))</f>
        <v>100k+</v>
      </c>
      <c r="R8988" t="str">
        <f>IF(tbl_bank[[#This Row],[Tenure]]&lt;=0,"0-1",IF(tbl_bank[[#This Row],[Tenure]]&lt;=4,"2-4",IF(tbl_bank[[#This Row],[Tenure]]&lt;=7,"5-7","8-10")))</f>
        <v>5-7</v>
      </c>
      <c r="S8988" t="str">
        <f>IF(tbl_bank[[#This Row],[NumOfProducts]]&gt;=3,"3+",TEXT(tbl_bank[[#This Row],[NumOfProducts]],"0"))</f>
        <v>1</v>
      </c>
      <c r="T8988" t="str">
        <f>IF(tbl_bank[[#This Row],[CreditScore]]&lt;580,"&lt;580",IF(tbl_bank[[#This Row],[CreditScore]]&lt;670,"580-669",IF(tbl_bank[[#This Row],[CreditScore]]&lt;740,"670-739","740+")))</f>
        <v>740+</v>
      </c>
    </row>
    <row r="8989" spans="1:20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>IF(tbl_bank[[#This Row],[Age]]&lt;30,"&lt;30",IF(tbl_bank[[#This Row],[Age]]&lt;40,"30-39",IF(tbl_bank[[#This Row],[Age]]&lt;50,"40-49",IF(tbl_bank[[#This Row],[Age]]&lt;60,"50-59","60+"))))</f>
        <v>30-39</v>
      </c>
      <c r="P8989">
        <f>IF(tbl_bank[[#This Row],[Balance]]=0,1,0)</f>
        <v>0</v>
      </c>
      <c r="Q8989" t="str">
        <f>IF(tbl_bank[[#This Row],[Balance]]=0,"Zero",IF(tbl_bank[[#This Row],[Balance]]&lt;100000,"1-99k","100k+"))</f>
        <v>1-99k</v>
      </c>
      <c r="R8989" t="str">
        <f>IF(tbl_bank[[#This Row],[Tenure]]&lt;=0,"0-1",IF(tbl_bank[[#This Row],[Tenure]]&lt;=4,"2-4",IF(tbl_bank[[#This Row],[Tenure]]&lt;=7,"5-7","8-10")))</f>
        <v>5-7</v>
      </c>
      <c r="S8989" t="str">
        <f>IF(tbl_bank[[#This Row],[NumOfProducts]]&gt;=3,"3+",TEXT(tbl_bank[[#This Row],[NumOfProducts]],"0"))</f>
        <v>1</v>
      </c>
      <c r="T8989" t="str">
        <f>IF(tbl_bank[[#This Row],[CreditScore]]&lt;580,"&lt;580",IF(tbl_bank[[#This Row],[CreditScore]]&lt;670,"580-669",IF(tbl_bank[[#This Row],[CreditScore]]&lt;740,"670-739","740+")))</f>
        <v>740+</v>
      </c>
    </row>
    <row r="8990" spans="1:20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>IF(tbl_bank[[#This Row],[Age]]&lt;30,"&lt;30",IF(tbl_bank[[#This Row],[Age]]&lt;40,"30-39",IF(tbl_bank[[#This Row],[Age]]&lt;50,"40-49",IF(tbl_bank[[#This Row],[Age]]&lt;60,"50-59","60+"))))</f>
        <v>30-39</v>
      </c>
      <c r="P8990">
        <f>IF(tbl_bank[[#This Row],[Balance]]=0,1,0)</f>
        <v>0</v>
      </c>
      <c r="Q8990" t="str">
        <f>IF(tbl_bank[[#This Row],[Balance]]=0,"Zero",IF(tbl_bank[[#This Row],[Balance]]&lt;100000,"1-99k","100k+"))</f>
        <v>100k+</v>
      </c>
      <c r="R8990" t="str">
        <f>IF(tbl_bank[[#This Row],[Tenure]]&lt;=0,"0-1",IF(tbl_bank[[#This Row],[Tenure]]&lt;=4,"2-4",IF(tbl_bank[[#This Row],[Tenure]]&lt;=7,"5-7","8-10")))</f>
        <v>5-7</v>
      </c>
      <c r="S8990" t="str">
        <f>IF(tbl_bank[[#This Row],[NumOfProducts]]&gt;=3,"3+",TEXT(tbl_bank[[#This Row],[NumOfProducts]],"0"))</f>
        <v>2</v>
      </c>
      <c r="T8990" t="str">
        <f>IF(tbl_bank[[#This Row],[CreditScore]]&lt;580,"&lt;580",IF(tbl_bank[[#This Row],[CreditScore]]&lt;670,"580-669",IF(tbl_bank[[#This Row],[CreditScore]]&lt;740,"670-739","740+")))</f>
        <v>580-669</v>
      </c>
    </row>
    <row r="8991" spans="1:20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>IF(tbl_bank[[#This Row],[Age]]&lt;30,"&lt;30",IF(tbl_bank[[#This Row],[Age]]&lt;40,"30-39",IF(tbl_bank[[#This Row],[Age]]&lt;50,"40-49",IF(tbl_bank[[#This Row],[Age]]&lt;60,"50-59","60+"))))</f>
        <v>30-39</v>
      </c>
      <c r="P8991">
        <f>IF(tbl_bank[[#This Row],[Balance]]=0,1,0)</f>
        <v>0</v>
      </c>
      <c r="Q8991" t="str">
        <f>IF(tbl_bank[[#This Row],[Balance]]=0,"Zero",IF(tbl_bank[[#This Row],[Balance]]&lt;100000,"1-99k","100k+"))</f>
        <v>100k+</v>
      </c>
      <c r="R8991" t="str">
        <f>IF(tbl_bank[[#This Row],[Tenure]]&lt;=0,"0-1",IF(tbl_bank[[#This Row],[Tenure]]&lt;=4,"2-4",IF(tbl_bank[[#This Row],[Tenure]]&lt;=7,"5-7","8-10")))</f>
        <v>8-10</v>
      </c>
      <c r="S8991" t="str">
        <f>IF(tbl_bank[[#This Row],[NumOfProducts]]&gt;=3,"3+",TEXT(tbl_bank[[#This Row],[NumOfProducts]],"0"))</f>
        <v>1</v>
      </c>
      <c r="T8991" t="str">
        <f>IF(tbl_bank[[#This Row],[CreditScore]]&lt;580,"&lt;580",IF(tbl_bank[[#This Row],[CreditScore]]&lt;670,"580-669",IF(tbl_bank[[#This Row],[CreditScore]]&lt;740,"670-739","740+")))</f>
        <v>580-669</v>
      </c>
    </row>
    <row r="8992" spans="1:20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>IF(tbl_bank[[#This Row],[Age]]&lt;30,"&lt;30",IF(tbl_bank[[#This Row],[Age]]&lt;40,"30-39",IF(tbl_bank[[#This Row],[Age]]&lt;50,"40-49",IF(tbl_bank[[#This Row],[Age]]&lt;60,"50-59","60+"))))</f>
        <v>&lt;30</v>
      </c>
      <c r="P8992">
        <f>IF(tbl_bank[[#This Row],[Balance]]=0,1,0)</f>
        <v>0</v>
      </c>
      <c r="Q8992" t="str">
        <f>IF(tbl_bank[[#This Row],[Balance]]=0,"Zero",IF(tbl_bank[[#This Row],[Balance]]&lt;100000,"1-99k","100k+"))</f>
        <v>100k+</v>
      </c>
      <c r="R8992" t="str">
        <f>IF(tbl_bank[[#This Row],[Tenure]]&lt;=0,"0-1",IF(tbl_bank[[#This Row],[Tenure]]&lt;=4,"2-4",IF(tbl_bank[[#This Row],[Tenure]]&lt;=7,"5-7","8-10")))</f>
        <v>2-4</v>
      </c>
      <c r="S8992" t="str">
        <f>IF(tbl_bank[[#This Row],[NumOfProducts]]&gt;=3,"3+",TEXT(tbl_bank[[#This Row],[NumOfProducts]],"0"))</f>
        <v>2</v>
      </c>
      <c r="T8992" t="str">
        <f>IF(tbl_bank[[#This Row],[CreditScore]]&lt;580,"&lt;580",IF(tbl_bank[[#This Row],[CreditScore]]&lt;670,"580-669",IF(tbl_bank[[#This Row],[CreditScore]]&lt;740,"670-739","740+")))</f>
        <v>740+</v>
      </c>
    </row>
    <row r="8993" spans="1:20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>IF(tbl_bank[[#This Row],[Age]]&lt;30,"&lt;30",IF(tbl_bank[[#This Row],[Age]]&lt;40,"30-39",IF(tbl_bank[[#This Row],[Age]]&lt;50,"40-49",IF(tbl_bank[[#This Row],[Age]]&lt;60,"50-59","60+"))))</f>
        <v>40-49</v>
      </c>
      <c r="P8993">
        <f>IF(tbl_bank[[#This Row],[Balance]]=0,1,0)</f>
        <v>0</v>
      </c>
      <c r="Q8993" t="str">
        <f>IF(tbl_bank[[#This Row],[Balance]]=0,"Zero",IF(tbl_bank[[#This Row],[Balance]]&lt;100000,"1-99k","100k+"))</f>
        <v>100k+</v>
      </c>
      <c r="R8993" t="str">
        <f>IF(tbl_bank[[#This Row],[Tenure]]&lt;=0,"0-1",IF(tbl_bank[[#This Row],[Tenure]]&lt;=4,"2-4",IF(tbl_bank[[#This Row],[Tenure]]&lt;=7,"5-7","8-10")))</f>
        <v>2-4</v>
      </c>
      <c r="S8993" t="str">
        <f>IF(tbl_bank[[#This Row],[NumOfProducts]]&gt;=3,"3+",TEXT(tbl_bank[[#This Row],[NumOfProducts]],"0"))</f>
        <v>1</v>
      </c>
      <c r="T8993" t="str">
        <f>IF(tbl_bank[[#This Row],[CreditScore]]&lt;580,"&lt;580",IF(tbl_bank[[#This Row],[CreditScore]]&lt;670,"580-669",IF(tbl_bank[[#This Row],[CreditScore]]&lt;740,"670-739","740+")))</f>
        <v>&lt;580</v>
      </c>
    </row>
    <row r="8994" spans="1:20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>IF(tbl_bank[[#This Row],[Age]]&lt;30,"&lt;30",IF(tbl_bank[[#This Row],[Age]]&lt;40,"30-39",IF(tbl_bank[[#This Row],[Age]]&lt;50,"40-49",IF(tbl_bank[[#This Row],[Age]]&lt;60,"50-59","60+"))))</f>
        <v>40-49</v>
      </c>
      <c r="P8994">
        <f>IF(tbl_bank[[#This Row],[Balance]]=0,1,0)</f>
        <v>0</v>
      </c>
      <c r="Q8994" t="str">
        <f>IF(tbl_bank[[#This Row],[Balance]]=0,"Zero",IF(tbl_bank[[#This Row],[Balance]]&lt;100000,"1-99k","100k+"))</f>
        <v>100k+</v>
      </c>
      <c r="R8994" t="str">
        <f>IF(tbl_bank[[#This Row],[Tenure]]&lt;=0,"0-1",IF(tbl_bank[[#This Row],[Tenure]]&lt;=4,"2-4",IF(tbl_bank[[#This Row],[Tenure]]&lt;=7,"5-7","8-10")))</f>
        <v>8-10</v>
      </c>
      <c r="S8994" t="str">
        <f>IF(tbl_bank[[#This Row],[NumOfProducts]]&gt;=3,"3+",TEXT(tbl_bank[[#This Row],[NumOfProducts]],"0"))</f>
        <v>1</v>
      </c>
      <c r="T8994" t="str">
        <f>IF(tbl_bank[[#This Row],[CreditScore]]&lt;580,"&lt;580",IF(tbl_bank[[#This Row],[CreditScore]]&lt;670,"580-669",IF(tbl_bank[[#This Row],[CreditScore]]&lt;740,"670-739","740+")))</f>
        <v>580-669</v>
      </c>
    </row>
    <row r="8995" spans="1:20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>IF(tbl_bank[[#This Row],[Age]]&lt;30,"&lt;30",IF(tbl_bank[[#This Row],[Age]]&lt;40,"30-39",IF(tbl_bank[[#This Row],[Age]]&lt;50,"40-49",IF(tbl_bank[[#This Row],[Age]]&lt;60,"50-59","60+"))))</f>
        <v>30-39</v>
      </c>
      <c r="P8995">
        <f>IF(tbl_bank[[#This Row],[Balance]]=0,1,0)</f>
        <v>1</v>
      </c>
      <c r="Q8995" t="str">
        <f>IF(tbl_bank[[#This Row],[Balance]]=0,"Zero",IF(tbl_bank[[#This Row],[Balance]]&lt;100000,"1-99k","100k+"))</f>
        <v>Zero</v>
      </c>
      <c r="R8995" t="str">
        <f>IF(tbl_bank[[#This Row],[Tenure]]&lt;=0,"0-1",IF(tbl_bank[[#This Row],[Tenure]]&lt;=4,"2-4",IF(tbl_bank[[#This Row],[Tenure]]&lt;=7,"5-7","8-10")))</f>
        <v>2-4</v>
      </c>
      <c r="S8995" t="str">
        <f>IF(tbl_bank[[#This Row],[NumOfProducts]]&gt;=3,"3+",TEXT(tbl_bank[[#This Row],[NumOfProducts]],"0"))</f>
        <v>1</v>
      </c>
      <c r="T8995" t="str">
        <f>IF(tbl_bank[[#This Row],[CreditScore]]&lt;580,"&lt;580",IF(tbl_bank[[#This Row],[CreditScore]]&lt;670,"580-669",IF(tbl_bank[[#This Row],[CreditScore]]&lt;740,"670-739","740+")))</f>
        <v>&lt;580</v>
      </c>
    </row>
    <row r="8996" spans="1:20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>IF(tbl_bank[[#This Row],[Age]]&lt;30,"&lt;30",IF(tbl_bank[[#This Row],[Age]]&lt;40,"30-39",IF(tbl_bank[[#This Row],[Age]]&lt;50,"40-49",IF(tbl_bank[[#This Row],[Age]]&lt;60,"50-59","60+"))))</f>
        <v>40-49</v>
      </c>
      <c r="P8996">
        <f>IF(tbl_bank[[#This Row],[Balance]]=0,1,0)</f>
        <v>0</v>
      </c>
      <c r="Q8996" t="str">
        <f>IF(tbl_bank[[#This Row],[Balance]]=0,"Zero",IF(tbl_bank[[#This Row],[Balance]]&lt;100000,"1-99k","100k+"))</f>
        <v>100k+</v>
      </c>
      <c r="R8996" t="str">
        <f>IF(tbl_bank[[#This Row],[Tenure]]&lt;=0,"0-1",IF(tbl_bank[[#This Row],[Tenure]]&lt;=4,"2-4",IF(tbl_bank[[#This Row],[Tenure]]&lt;=7,"5-7","8-10")))</f>
        <v>2-4</v>
      </c>
      <c r="S8996" t="str">
        <f>IF(tbl_bank[[#This Row],[NumOfProducts]]&gt;=3,"3+",TEXT(tbl_bank[[#This Row],[NumOfProducts]],"0"))</f>
        <v>2</v>
      </c>
      <c r="T8996" t="str">
        <f>IF(tbl_bank[[#This Row],[CreditScore]]&lt;580,"&lt;580",IF(tbl_bank[[#This Row],[CreditScore]]&lt;670,"580-669",IF(tbl_bank[[#This Row],[CreditScore]]&lt;740,"670-739","740+")))</f>
        <v>580-669</v>
      </c>
    </row>
    <row r="8997" spans="1:20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>IF(tbl_bank[[#This Row],[Age]]&lt;30,"&lt;30",IF(tbl_bank[[#This Row],[Age]]&lt;40,"30-39",IF(tbl_bank[[#This Row],[Age]]&lt;50,"40-49",IF(tbl_bank[[#This Row],[Age]]&lt;60,"50-59","60+"))))</f>
        <v>&lt;30</v>
      </c>
      <c r="P8997">
        <f>IF(tbl_bank[[#This Row],[Balance]]=0,1,0)</f>
        <v>1</v>
      </c>
      <c r="Q8997" t="str">
        <f>IF(tbl_bank[[#This Row],[Balance]]=0,"Zero",IF(tbl_bank[[#This Row],[Balance]]&lt;100000,"1-99k","100k+"))</f>
        <v>Zero</v>
      </c>
      <c r="R8997" t="str">
        <f>IF(tbl_bank[[#This Row],[Tenure]]&lt;=0,"0-1",IF(tbl_bank[[#This Row],[Tenure]]&lt;=4,"2-4",IF(tbl_bank[[#This Row],[Tenure]]&lt;=7,"5-7","8-10")))</f>
        <v>8-10</v>
      </c>
      <c r="S8997" t="str">
        <f>IF(tbl_bank[[#This Row],[NumOfProducts]]&gt;=3,"3+",TEXT(tbl_bank[[#This Row],[NumOfProducts]],"0"))</f>
        <v>2</v>
      </c>
      <c r="T8997" t="str">
        <f>IF(tbl_bank[[#This Row],[CreditScore]]&lt;580,"&lt;580",IF(tbl_bank[[#This Row],[CreditScore]]&lt;670,"580-669",IF(tbl_bank[[#This Row],[CreditScore]]&lt;740,"670-739","740+")))</f>
        <v>&lt;580</v>
      </c>
    </row>
    <row r="8998" spans="1:20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>IF(tbl_bank[[#This Row],[Age]]&lt;30,"&lt;30",IF(tbl_bank[[#This Row],[Age]]&lt;40,"30-39",IF(tbl_bank[[#This Row],[Age]]&lt;50,"40-49",IF(tbl_bank[[#This Row],[Age]]&lt;60,"50-59","60+"))))</f>
        <v>30-39</v>
      </c>
      <c r="P8998">
        <f>IF(tbl_bank[[#This Row],[Balance]]=0,1,0)</f>
        <v>0</v>
      </c>
      <c r="Q8998" t="str">
        <f>IF(tbl_bank[[#This Row],[Balance]]=0,"Zero",IF(tbl_bank[[#This Row],[Balance]]&lt;100000,"1-99k","100k+"))</f>
        <v>100k+</v>
      </c>
      <c r="R8998" t="str">
        <f>IF(tbl_bank[[#This Row],[Tenure]]&lt;=0,"0-1",IF(tbl_bank[[#This Row],[Tenure]]&lt;=4,"2-4",IF(tbl_bank[[#This Row],[Tenure]]&lt;=7,"5-7","8-10")))</f>
        <v>5-7</v>
      </c>
      <c r="S8998" t="str">
        <f>IF(tbl_bank[[#This Row],[NumOfProducts]]&gt;=3,"3+",TEXT(tbl_bank[[#This Row],[NumOfProducts]],"0"))</f>
        <v>1</v>
      </c>
      <c r="T8998" t="str">
        <f>IF(tbl_bank[[#This Row],[CreditScore]]&lt;580,"&lt;580",IF(tbl_bank[[#This Row],[CreditScore]]&lt;670,"580-669",IF(tbl_bank[[#This Row],[CreditScore]]&lt;740,"670-739","740+")))</f>
        <v>580-669</v>
      </c>
    </row>
    <row r="8999" spans="1:20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>IF(tbl_bank[[#This Row],[Age]]&lt;30,"&lt;30",IF(tbl_bank[[#This Row],[Age]]&lt;40,"30-39",IF(tbl_bank[[#This Row],[Age]]&lt;50,"40-49",IF(tbl_bank[[#This Row],[Age]]&lt;60,"50-59","60+"))))</f>
        <v>30-39</v>
      </c>
      <c r="P8999">
        <f>IF(tbl_bank[[#This Row],[Balance]]=0,1,0)</f>
        <v>1</v>
      </c>
      <c r="Q8999" t="str">
        <f>IF(tbl_bank[[#This Row],[Balance]]=0,"Zero",IF(tbl_bank[[#This Row],[Balance]]&lt;100000,"1-99k","100k+"))</f>
        <v>Zero</v>
      </c>
      <c r="R8999" t="str">
        <f>IF(tbl_bank[[#This Row],[Tenure]]&lt;=0,"0-1",IF(tbl_bank[[#This Row],[Tenure]]&lt;=4,"2-4",IF(tbl_bank[[#This Row],[Tenure]]&lt;=7,"5-7","8-10")))</f>
        <v>2-4</v>
      </c>
      <c r="S8999" t="str">
        <f>IF(tbl_bank[[#This Row],[NumOfProducts]]&gt;=3,"3+",TEXT(tbl_bank[[#This Row],[NumOfProducts]],"0"))</f>
        <v>2</v>
      </c>
      <c r="T8999" t="str">
        <f>IF(tbl_bank[[#This Row],[CreditScore]]&lt;580,"&lt;580",IF(tbl_bank[[#This Row],[CreditScore]]&lt;670,"580-669",IF(tbl_bank[[#This Row],[CreditScore]]&lt;740,"670-739","740+")))</f>
        <v>670-739</v>
      </c>
    </row>
    <row r="9000" spans="1:20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>IF(tbl_bank[[#This Row],[Age]]&lt;30,"&lt;30",IF(tbl_bank[[#This Row],[Age]]&lt;40,"30-39",IF(tbl_bank[[#This Row],[Age]]&lt;50,"40-49",IF(tbl_bank[[#This Row],[Age]]&lt;60,"50-59","60+"))))</f>
        <v>30-39</v>
      </c>
      <c r="P9000">
        <f>IF(tbl_bank[[#This Row],[Balance]]=0,1,0)</f>
        <v>0</v>
      </c>
      <c r="Q9000" t="str">
        <f>IF(tbl_bank[[#This Row],[Balance]]=0,"Zero",IF(tbl_bank[[#This Row],[Balance]]&lt;100000,"1-99k","100k+"))</f>
        <v>1-99k</v>
      </c>
      <c r="R9000" t="str">
        <f>IF(tbl_bank[[#This Row],[Tenure]]&lt;=0,"0-1",IF(tbl_bank[[#This Row],[Tenure]]&lt;=4,"2-4",IF(tbl_bank[[#This Row],[Tenure]]&lt;=7,"5-7","8-10")))</f>
        <v>8-10</v>
      </c>
      <c r="S9000" t="str">
        <f>IF(tbl_bank[[#This Row],[NumOfProducts]]&gt;=3,"3+",TEXT(tbl_bank[[#This Row],[NumOfProducts]],"0"))</f>
        <v>1</v>
      </c>
      <c r="T9000" t="str">
        <f>IF(tbl_bank[[#This Row],[CreditScore]]&lt;580,"&lt;580",IF(tbl_bank[[#This Row],[CreditScore]]&lt;670,"580-669",IF(tbl_bank[[#This Row],[CreditScore]]&lt;740,"670-739","740+")))</f>
        <v>670-739</v>
      </c>
    </row>
    <row r="9001" spans="1:20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>IF(tbl_bank[[#This Row],[Age]]&lt;30,"&lt;30",IF(tbl_bank[[#This Row],[Age]]&lt;40,"30-39",IF(tbl_bank[[#This Row],[Age]]&lt;50,"40-49",IF(tbl_bank[[#This Row],[Age]]&lt;60,"50-59","60+"))))</f>
        <v>30-39</v>
      </c>
      <c r="P9001">
        <f>IF(tbl_bank[[#This Row],[Balance]]=0,1,0)</f>
        <v>1</v>
      </c>
      <c r="Q9001" t="str">
        <f>IF(tbl_bank[[#This Row],[Balance]]=0,"Zero",IF(tbl_bank[[#This Row],[Balance]]&lt;100000,"1-99k","100k+"))</f>
        <v>Zero</v>
      </c>
      <c r="R9001" t="str">
        <f>IF(tbl_bank[[#This Row],[Tenure]]&lt;=0,"0-1",IF(tbl_bank[[#This Row],[Tenure]]&lt;=4,"2-4",IF(tbl_bank[[#This Row],[Tenure]]&lt;=7,"5-7","8-10")))</f>
        <v>8-10</v>
      </c>
      <c r="S9001" t="str">
        <f>IF(tbl_bank[[#This Row],[NumOfProducts]]&gt;=3,"3+",TEXT(tbl_bank[[#This Row],[NumOfProducts]],"0"))</f>
        <v>2</v>
      </c>
      <c r="T9001" t="str">
        <f>IF(tbl_bank[[#This Row],[CreditScore]]&lt;580,"&lt;580",IF(tbl_bank[[#This Row],[CreditScore]]&lt;670,"580-669",IF(tbl_bank[[#This Row],[CreditScore]]&lt;740,"670-739","740+")))</f>
        <v>670-739</v>
      </c>
    </row>
    <row r="9002" spans="1:20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>IF(tbl_bank[[#This Row],[Age]]&lt;30,"&lt;30",IF(tbl_bank[[#This Row],[Age]]&lt;40,"30-39",IF(tbl_bank[[#This Row],[Age]]&lt;50,"40-49",IF(tbl_bank[[#This Row],[Age]]&lt;60,"50-59","60+"))))</f>
        <v>30-39</v>
      </c>
      <c r="P9002">
        <f>IF(tbl_bank[[#This Row],[Balance]]=0,1,0)</f>
        <v>1</v>
      </c>
      <c r="Q9002" t="str">
        <f>IF(tbl_bank[[#This Row],[Balance]]=0,"Zero",IF(tbl_bank[[#This Row],[Balance]]&lt;100000,"1-99k","100k+"))</f>
        <v>Zero</v>
      </c>
      <c r="R9002" t="str">
        <f>IF(tbl_bank[[#This Row],[Tenure]]&lt;=0,"0-1",IF(tbl_bank[[#This Row],[Tenure]]&lt;=4,"2-4",IF(tbl_bank[[#This Row],[Tenure]]&lt;=7,"5-7","8-10")))</f>
        <v>8-10</v>
      </c>
      <c r="S9002" t="str">
        <f>IF(tbl_bank[[#This Row],[NumOfProducts]]&gt;=3,"3+",TEXT(tbl_bank[[#This Row],[NumOfProducts]],"0"))</f>
        <v>1</v>
      </c>
      <c r="T9002" t="str">
        <f>IF(tbl_bank[[#This Row],[CreditScore]]&lt;580,"&lt;580",IF(tbl_bank[[#This Row],[CreditScore]]&lt;670,"580-669",IF(tbl_bank[[#This Row],[CreditScore]]&lt;740,"670-739","740+")))</f>
        <v>580-669</v>
      </c>
    </row>
    <row r="9003" spans="1:20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>IF(tbl_bank[[#This Row],[Age]]&lt;30,"&lt;30",IF(tbl_bank[[#This Row],[Age]]&lt;40,"30-39",IF(tbl_bank[[#This Row],[Age]]&lt;50,"40-49",IF(tbl_bank[[#This Row],[Age]]&lt;60,"50-59","60+"))))</f>
        <v>30-39</v>
      </c>
      <c r="P9003">
        <f>IF(tbl_bank[[#This Row],[Balance]]=0,1,0)</f>
        <v>0</v>
      </c>
      <c r="Q9003" t="str">
        <f>IF(tbl_bank[[#This Row],[Balance]]=0,"Zero",IF(tbl_bank[[#This Row],[Balance]]&lt;100000,"1-99k","100k+"))</f>
        <v>100k+</v>
      </c>
      <c r="R9003" t="str">
        <f>IF(tbl_bank[[#This Row],[Tenure]]&lt;=0,"0-1",IF(tbl_bank[[#This Row],[Tenure]]&lt;=4,"2-4",IF(tbl_bank[[#This Row],[Tenure]]&lt;=7,"5-7","8-10")))</f>
        <v>5-7</v>
      </c>
      <c r="S9003" t="str">
        <f>IF(tbl_bank[[#This Row],[NumOfProducts]]&gt;=3,"3+",TEXT(tbl_bank[[#This Row],[NumOfProducts]],"0"))</f>
        <v>1</v>
      </c>
      <c r="T9003" t="str">
        <f>IF(tbl_bank[[#This Row],[CreditScore]]&lt;580,"&lt;580",IF(tbl_bank[[#This Row],[CreditScore]]&lt;670,"580-669",IF(tbl_bank[[#This Row],[CreditScore]]&lt;740,"670-739","740+")))</f>
        <v>670-739</v>
      </c>
    </row>
    <row r="9004" spans="1:20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>IF(tbl_bank[[#This Row],[Age]]&lt;30,"&lt;30",IF(tbl_bank[[#This Row],[Age]]&lt;40,"30-39",IF(tbl_bank[[#This Row],[Age]]&lt;50,"40-49",IF(tbl_bank[[#This Row],[Age]]&lt;60,"50-59","60+"))))</f>
        <v>30-39</v>
      </c>
      <c r="P9004">
        <f>IF(tbl_bank[[#This Row],[Balance]]=0,1,0)</f>
        <v>0</v>
      </c>
      <c r="Q9004" t="str">
        <f>IF(tbl_bank[[#This Row],[Balance]]=0,"Zero",IF(tbl_bank[[#This Row],[Balance]]&lt;100000,"1-99k","100k+"))</f>
        <v>100k+</v>
      </c>
      <c r="R9004" t="str">
        <f>IF(tbl_bank[[#This Row],[Tenure]]&lt;=0,"0-1",IF(tbl_bank[[#This Row],[Tenure]]&lt;=4,"2-4",IF(tbl_bank[[#This Row],[Tenure]]&lt;=7,"5-7","8-10")))</f>
        <v>5-7</v>
      </c>
      <c r="S9004" t="str">
        <f>IF(tbl_bank[[#This Row],[NumOfProducts]]&gt;=3,"3+",TEXT(tbl_bank[[#This Row],[NumOfProducts]],"0"))</f>
        <v>1</v>
      </c>
      <c r="T9004" t="str">
        <f>IF(tbl_bank[[#This Row],[CreditScore]]&lt;580,"&lt;580",IF(tbl_bank[[#This Row],[CreditScore]]&lt;670,"580-669",IF(tbl_bank[[#This Row],[CreditScore]]&lt;740,"670-739","740+")))</f>
        <v>580-669</v>
      </c>
    </row>
    <row r="9005" spans="1:20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>IF(tbl_bank[[#This Row],[Age]]&lt;30,"&lt;30",IF(tbl_bank[[#This Row],[Age]]&lt;40,"30-39",IF(tbl_bank[[#This Row],[Age]]&lt;50,"40-49",IF(tbl_bank[[#This Row],[Age]]&lt;60,"50-59","60+"))))</f>
        <v>30-39</v>
      </c>
      <c r="P9005">
        <f>IF(tbl_bank[[#This Row],[Balance]]=0,1,0)</f>
        <v>0</v>
      </c>
      <c r="Q9005" t="str">
        <f>IF(tbl_bank[[#This Row],[Balance]]=0,"Zero",IF(tbl_bank[[#This Row],[Balance]]&lt;100000,"1-99k","100k+"))</f>
        <v>100k+</v>
      </c>
      <c r="R9005" t="str">
        <f>IF(tbl_bank[[#This Row],[Tenure]]&lt;=0,"0-1",IF(tbl_bank[[#This Row],[Tenure]]&lt;=4,"2-4",IF(tbl_bank[[#This Row],[Tenure]]&lt;=7,"5-7","8-10")))</f>
        <v>5-7</v>
      </c>
      <c r="S9005" t="str">
        <f>IF(tbl_bank[[#This Row],[NumOfProducts]]&gt;=3,"3+",TEXT(tbl_bank[[#This Row],[NumOfProducts]],"0"))</f>
        <v>1</v>
      </c>
      <c r="T9005" t="str">
        <f>IF(tbl_bank[[#This Row],[CreditScore]]&lt;580,"&lt;580",IF(tbl_bank[[#This Row],[CreditScore]]&lt;670,"580-669",IF(tbl_bank[[#This Row],[CreditScore]]&lt;740,"670-739","740+")))</f>
        <v>670-739</v>
      </c>
    </row>
    <row r="9006" spans="1:20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>IF(tbl_bank[[#This Row],[Age]]&lt;30,"&lt;30",IF(tbl_bank[[#This Row],[Age]]&lt;40,"30-39",IF(tbl_bank[[#This Row],[Age]]&lt;50,"40-49",IF(tbl_bank[[#This Row],[Age]]&lt;60,"50-59","60+"))))</f>
        <v>30-39</v>
      </c>
      <c r="P9006">
        <f>IF(tbl_bank[[#This Row],[Balance]]=0,1,0)</f>
        <v>1</v>
      </c>
      <c r="Q9006" t="str">
        <f>IF(tbl_bank[[#This Row],[Balance]]=0,"Zero",IF(tbl_bank[[#This Row],[Balance]]&lt;100000,"1-99k","100k+"))</f>
        <v>Zero</v>
      </c>
      <c r="R9006" t="str">
        <f>IF(tbl_bank[[#This Row],[Tenure]]&lt;=0,"0-1",IF(tbl_bank[[#This Row],[Tenure]]&lt;=4,"2-4",IF(tbl_bank[[#This Row],[Tenure]]&lt;=7,"5-7","8-10")))</f>
        <v>2-4</v>
      </c>
      <c r="S9006" t="str">
        <f>IF(tbl_bank[[#This Row],[NumOfProducts]]&gt;=3,"3+",TEXT(tbl_bank[[#This Row],[NumOfProducts]],"0"))</f>
        <v>2</v>
      </c>
      <c r="T9006" t="str">
        <f>IF(tbl_bank[[#This Row],[CreditScore]]&lt;580,"&lt;580",IF(tbl_bank[[#This Row],[CreditScore]]&lt;670,"580-669",IF(tbl_bank[[#This Row],[CreditScore]]&lt;740,"670-739","740+")))</f>
        <v>670-739</v>
      </c>
    </row>
    <row r="9007" spans="1:20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>IF(tbl_bank[[#This Row],[Age]]&lt;30,"&lt;30",IF(tbl_bank[[#This Row],[Age]]&lt;40,"30-39",IF(tbl_bank[[#This Row],[Age]]&lt;50,"40-49",IF(tbl_bank[[#This Row],[Age]]&lt;60,"50-59","60+"))))</f>
        <v>30-39</v>
      </c>
      <c r="P9007">
        <f>IF(tbl_bank[[#This Row],[Balance]]=0,1,0)</f>
        <v>1</v>
      </c>
      <c r="Q9007" t="str">
        <f>IF(tbl_bank[[#This Row],[Balance]]=0,"Zero",IF(tbl_bank[[#This Row],[Balance]]&lt;100000,"1-99k","100k+"))</f>
        <v>Zero</v>
      </c>
      <c r="R9007" t="str">
        <f>IF(tbl_bank[[#This Row],[Tenure]]&lt;=0,"0-1",IF(tbl_bank[[#This Row],[Tenure]]&lt;=4,"2-4",IF(tbl_bank[[#This Row],[Tenure]]&lt;=7,"5-7","8-10")))</f>
        <v>5-7</v>
      </c>
      <c r="S9007" t="str">
        <f>IF(tbl_bank[[#This Row],[NumOfProducts]]&gt;=3,"3+",TEXT(tbl_bank[[#This Row],[NumOfProducts]],"0"))</f>
        <v>2</v>
      </c>
      <c r="T9007" t="str">
        <f>IF(tbl_bank[[#This Row],[CreditScore]]&lt;580,"&lt;580",IF(tbl_bank[[#This Row],[CreditScore]]&lt;670,"580-669",IF(tbl_bank[[#This Row],[CreditScore]]&lt;740,"670-739","740+")))</f>
        <v>740+</v>
      </c>
    </row>
    <row r="9008" spans="1:20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>IF(tbl_bank[[#This Row],[Age]]&lt;30,"&lt;30",IF(tbl_bank[[#This Row],[Age]]&lt;40,"30-39",IF(tbl_bank[[#This Row],[Age]]&lt;50,"40-49",IF(tbl_bank[[#This Row],[Age]]&lt;60,"50-59","60+"))))</f>
        <v>&lt;30</v>
      </c>
      <c r="P9008">
        <f>IF(tbl_bank[[#This Row],[Balance]]=0,1,0)</f>
        <v>1</v>
      </c>
      <c r="Q9008" t="str">
        <f>IF(tbl_bank[[#This Row],[Balance]]=0,"Zero",IF(tbl_bank[[#This Row],[Balance]]&lt;100000,"1-99k","100k+"))</f>
        <v>Zero</v>
      </c>
      <c r="R9008" t="str">
        <f>IF(tbl_bank[[#This Row],[Tenure]]&lt;=0,"0-1",IF(tbl_bank[[#This Row],[Tenure]]&lt;=4,"2-4",IF(tbl_bank[[#This Row],[Tenure]]&lt;=7,"5-7","8-10")))</f>
        <v>8-10</v>
      </c>
      <c r="S9008" t="str">
        <f>IF(tbl_bank[[#This Row],[NumOfProducts]]&gt;=3,"3+",TEXT(tbl_bank[[#This Row],[NumOfProducts]],"0"))</f>
        <v>1</v>
      </c>
      <c r="T9008" t="str">
        <f>IF(tbl_bank[[#This Row],[CreditScore]]&lt;580,"&lt;580",IF(tbl_bank[[#This Row],[CreditScore]]&lt;670,"580-669",IF(tbl_bank[[#This Row],[CreditScore]]&lt;740,"670-739","740+")))</f>
        <v>580-669</v>
      </c>
    </row>
    <row r="9009" spans="1:20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>IF(tbl_bank[[#This Row],[Age]]&lt;30,"&lt;30",IF(tbl_bank[[#This Row],[Age]]&lt;40,"30-39",IF(tbl_bank[[#This Row],[Age]]&lt;50,"40-49",IF(tbl_bank[[#This Row],[Age]]&lt;60,"50-59","60+"))))</f>
        <v>30-39</v>
      </c>
      <c r="P9009">
        <f>IF(tbl_bank[[#This Row],[Balance]]=0,1,0)</f>
        <v>1</v>
      </c>
      <c r="Q9009" t="str">
        <f>IF(tbl_bank[[#This Row],[Balance]]=0,"Zero",IF(tbl_bank[[#This Row],[Balance]]&lt;100000,"1-99k","100k+"))</f>
        <v>Zero</v>
      </c>
      <c r="R9009" t="str">
        <f>IF(tbl_bank[[#This Row],[Tenure]]&lt;=0,"0-1",IF(tbl_bank[[#This Row],[Tenure]]&lt;=4,"2-4",IF(tbl_bank[[#This Row],[Tenure]]&lt;=7,"5-7","8-10")))</f>
        <v>8-10</v>
      </c>
      <c r="S9009" t="str">
        <f>IF(tbl_bank[[#This Row],[NumOfProducts]]&gt;=3,"3+",TEXT(tbl_bank[[#This Row],[NumOfProducts]],"0"))</f>
        <v>2</v>
      </c>
      <c r="T9009" t="str">
        <f>IF(tbl_bank[[#This Row],[CreditScore]]&lt;580,"&lt;580",IF(tbl_bank[[#This Row],[CreditScore]]&lt;670,"580-669",IF(tbl_bank[[#This Row],[CreditScore]]&lt;740,"670-739","740+")))</f>
        <v>670-739</v>
      </c>
    </row>
    <row r="9010" spans="1:20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>IF(tbl_bank[[#This Row],[Age]]&lt;30,"&lt;30",IF(tbl_bank[[#This Row],[Age]]&lt;40,"30-39",IF(tbl_bank[[#This Row],[Age]]&lt;50,"40-49",IF(tbl_bank[[#This Row],[Age]]&lt;60,"50-59","60+"))))</f>
        <v>40-49</v>
      </c>
      <c r="P9010">
        <f>IF(tbl_bank[[#This Row],[Balance]]=0,1,0)</f>
        <v>0</v>
      </c>
      <c r="Q9010" t="str">
        <f>IF(tbl_bank[[#This Row],[Balance]]=0,"Zero",IF(tbl_bank[[#This Row],[Balance]]&lt;100000,"1-99k","100k+"))</f>
        <v>100k+</v>
      </c>
      <c r="R9010" t="str">
        <f>IF(tbl_bank[[#This Row],[Tenure]]&lt;=0,"0-1",IF(tbl_bank[[#This Row],[Tenure]]&lt;=4,"2-4",IF(tbl_bank[[#This Row],[Tenure]]&lt;=7,"5-7","8-10")))</f>
        <v>5-7</v>
      </c>
      <c r="S9010" t="str">
        <f>IF(tbl_bank[[#This Row],[NumOfProducts]]&gt;=3,"3+",TEXT(tbl_bank[[#This Row],[NumOfProducts]],"0"))</f>
        <v>1</v>
      </c>
      <c r="T9010" t="str">
        <f>IF(tbl_bank[[#This Row],[CreditScore]]&lt;580,"&lt;580",IF(tbl_bank[[#This Row],[CreditScore]]&lt;670,"580-669",IF(tbl_bank[[#This Row],[CreditScore]]&lt;740,"670-739","740+")))</f>
        <v>&lt;580</v>
      </c>
    </row>
    <row r="9011" spans="1:20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>IF(tbl_bank[[#This Row],[Age]]&lt;30,"&lt;30",IF(tbl_bank[[#This Row],[Age]]&lt;40,"30-39",IF(tbl_bank[[#This Row],[Age]]&lt;50,"40-49",IF(tbl_bank[[#This Row],[Age]]&lt;60,"50-59","60+"))))</f>
        <v>50-59</v>
      </c>
      <c r="P9011">
        <f>IF(tbl_bank[[#This Row],[Balance]]=0,1,0)</f>
        <v>0</v>
      </c>
      <c r="Q9011" t="str">
        <f>IF(tbl_bank[[#This Row],[Balance]]=0,"Zero",IF(tbl_bank[[#This Row],[Balance]]&lt;100000,"1-99k","100k+"))</f>
        <v>100k+</v>
      </c>
      <c r="R9011" t="str">
        <f>IF(tbl_bank[[#This Row],[Tenure]]&lt;=0,"0-1",IF(tbl_bank[[#This Row],[Tenure]]&lt;=4,"2-4",IF(tbl_bank[[#This Row],[Tenure]]&lt;=7,"5-7","8-10")))</f>
        <v>8-10</v>
      </c>
      <c r="S9011" t="str">
        <f>IF(tbl_bank[[#This Row],[NumOfProducts]]&gt;=3,"3+",TEXT(tbl_bank[[#This Row],[NumOfProducts]],"0"))</f>
        <v>2</v>
      </c>
      <c r="T9011" t="str">
        <f>IF(tbl_bank[[#This Row],[CreditScore]]&lt;580,"&lt;580",IF(tbl_bank[[#This Row],[CreditScore]]&lt;670,"580-669",IF(tbl_bank[[#This Row],[CreditScore]]&lt;740,"670-739","740+")))</f>
        <v>740+</v>
      </c>
    </row>
    <row r="9012" spans="1:20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>IF(tbl_bank[[#This Row],[Age]]&lt;30,"&lt;30",IF(tbl_bank[[#This Row],[Age]]&lt;40,"30-39",IF(tbl_bank[[#This Row],[Age]]&lt;50,"40-49",IF(tbl_bank[[#This Row],[Age]]&lt;60,"50-59","60+"))))</f>
        <v>50-59</v>
      </c>
      <c r="P9012">
        <f>IF(tbl_bank[[#This Row],[Balance]]=0,1,0)</f>
        <v>0</v>
      </c>
      <c r="Q9012" t="str">
        <f>IF(tbl_bank[[#This Row],[Balance]]=0,"Zero",IF(tbl_bank[[#This Row],[Balance]]&lt;100000,"1-99k","100k+"))</f>
        <v>100k+</v>
      </c>
      <c r="R9012" t="str">
        <f>IF(tbl_bank[[#This Row],[Tenure]]&lt;=0,"0-1",IF(tbl_bank[[#This Row],[Tenure]]&lt;=4,"2-4",IF(tbl_bank[[#This Row],[Tenure]]&lt;=7,"5-7","8-10")))</f>
        <v>8-10</v>
      </c>
      <c r="S9012" t="str">
        <f>IF(tbl_bank[[#This Row],[NumOfProducts]]&gt;=3,"3+",TEXT(tbl_bank[[#This Row],[NumOfProducts]],"0"))</f>
        <v>2</v>
      </c>
      <c r="T9012" t="str">
        <f>IF(tbl_bank[[#This Row],[CreditScore]]&lt;580,"&lt;580",IF(tbl_bank[[#This Row],[CreditScore]]&lt;670,"580-669",IF(tbl_bank[[#This Row],[CreditScore]]&lt;740,"670-739","740+")))</f>
        <v>580-669</v>
      </c>
    </row>
    <row r="9013" spans="1:20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>IF(tbl_bank[[#This Row],[Age]]&lt;30,"&lt;30",IF(tbl_bank[[#This Row],[Age]]&lt;40,"30-39",IF(tbl_bank[[#This Row],[Age]]&lt;50,"40-49",IF(tbl_bank[[#This Row],[Age]]&lt;60,"50-59","60+"))))</f>
        <v>40-49</v>
      </c>
      <c r="P9013">
        <f>IF(tbl_bank[[#This Row],[Balance]]=0,1,0)</f>
        <v>0</v>
      </c>
      <c r="Q9013" t="str">
        <f>IF(tbl_bank[[#This Row],[Balance]]=0,"Zero",IF(tbl_bank[[#This Row],[Balance]]&lt;100000,"1-99k","100k+"))</f>
        <v>100k+</v>
      </c>
      <c r="R9013" t="str">
        <f>IF(tbl_bank[[#This Row],[Tenure]]&lt;=0,"0-1",IF(tbl_bank[[#This Row],[Tenure]]&lt;=4,"2-4",IF(tbl_bank[[#This Row],[Tenure]]&lt;=7,"5-7","8-10")))</f>
        <v>5-7</v>
      </c>
      <c r="S9013" t="str">
        <f>IF(tbl_bank[[#This Row],[NumOfProducts]]&gt;=3,"3+",TEXT(tbl_bank[[#This Row],[NumOfProducts]],"0"))</f>
        <v>2</v>
      </c>
      <c r="T9013" t="str">
        <f>IF(tbl_bank[[#This Row],[CreditScore]]&lt;580,"&lt;580",IF(tbl_bank[[#This Row],[CreditScore]]&lt;670,"580-669",IF(tbl_bank[[#This Row],[CreditScore]]&lt;740,"670-739","740+")))</f>
        <v>740+</v>
      </c>
    </row>
    <row r="9014" spans="1:20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>IF(tbl_bank[[#This Row],[Age]]&lt;30,"&lt;30",IF(tbl_bank[[#This Row],[Age]]&lt;40,"30-39",IF(tbl_bank[[#This Row],[Age]]&lt;50,"40-49",IF(tbl_bank[[#This Row],[Age]]&lt;60,"50-59","60+"))))</f>
        <v>40-49</v>
      </c>
      <c r="P9014">
        <f>IF(tbl_bank[[#This Row],[Balance]]=0,1,0)</f>
        <v>1</v>
      </c>
      <c r="Q9014" t="str">
        <f>IF(tbl_bank[[#This Row],[Balance]]=0,"Zero",IF(tbl_bank[[#This Row],[Balance]]&lt;100000,"1-99k","100k+"))</f>
        <v>Zero</v>
      </c>
      <c r="R9014" t="str">
        <f>IF(tbl_bank[[#This Row],[Tenure]]&lt;=0,"0-1",IF(tbl_bank[[#This Row],[Tenure]]&lt;=4,"2-4",IF(tbl_bank[[#This Row],[Tenure]]&lt;=7,"5-7","8-10")))</f>
        <v>2-4</v>
      </c>
      <c r="S9014" t="str">
        <f>IF(tbl_bank[[#This Row],[NumOfProducts]]&gt;=3,"3+",TEXT(tbl_bank[[#This Row],[NumOfProducts]],"0"))</f>
        <v>2</v>
      </c>
      <c r="T9014" t="str">
        <f>IF(tbl_bank[[#This Row],[CreditScore]]&lt;580,"&lt;580",IF(tbl_bank[[#This Row],[CreditScore]]&lt;670,"580-669",IF(tbl_bank[[#This Row],[CreditScore]]&lt;740,"670-739","740+")))</f>
        <v>&lt;580</v>
      </c>
    </row>
    <row r="9015" spans="1:20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>IF(tbl_bank[[#This Row],[Age]]&lt;30,"&lt;30",IF(tbl_bank[[#This Row],[Age]]&lt;40,"30-39",IF(tbl_bank[[#This Row],[Age]]&lt;50,"40-49",IF(tbl_bank[[#This Row],[Age]]&lt;60,"50-59","60+"))))</f>
        <v>30-39</v>
      </c>
      <c r="P9015">
        <f>IF(tbl_bank[[#This Row],[Balance]]=0,1,0)</f>
        <v>0</v>
      </c>
      <c r="Q9015" t="str">
        <f>IF(tbl_bank[[#This Row],[Balance]]=0,"Zero",IF(tbl_bank[[#This Row],[Balance]]&lt;100000,"1-99k","100k+"))</f>
        <v>1-99k</v>
      </c>
      <c r="R9015" t="str">
        <f>IF(tbl_bank[[#This Row],[Tenure]]&lt;=0,"0-1",IF(tbl_bank[[#This Row],[Tenure]]&lt;=4,"2-4",IF(tbl_bank[[#This Row],[Tenure]]&lt;=7,"5-7","8-10")))</f>
        <v>2-4</v>
      </c>
      <c r="S9015" t="str">
        <f>IF(tbl_bank[[#This Row],[NumOfProducts]]&gt;=3,"3+",TEXT(tbl_bank[[#This Row],[NumOfProducts]],"0"))</f>
        <v>1</v>
      </c>
      <c r="T9015" t="str">
        <f>IF(tbl_bank[[#This Row],[CreditScore]]&lt;580,"&lt;580",IF(tbl_bank[[#This Row],[CreditScore]]&lt;670,"580-669",IF(tbl_bank[[#This Row],[CreditScore]]&lt;740,"670-739","740+")))</f>
        <v>580-669</v>
      </c>
    </row>
    <row r="9016" spans="1:20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>IF(tbl_bank[[#This Row],[Age]]&lt;30,"&lt;30",IF(tbl_bank[[#This Row],[Age]]&lt;40,"30-39",IF(tbl_bank[[#This Row],[Age]]&lt;50,"40-49",IF(tbl_bank[[#This Row],[Age]]&lt;60,"50-59","60+"))))</f>
        <v>60+</v>
      </c>
      <c r="P9016">
        <f>IF(tbl_bank[[#This Row],[Balance]]=0,1,0)</f>
        <v>0</v>
      </c>
      <c r="Q9016" t="str">
        <f>IF(tbl_bank[[#This Row],[Balance]]=0,"Zero",IF(tbl_bank[[#This Row],[Balance]]&lt;100000,"1-99k","100k+"))</f>
        <v>100k+</v>
      </c>
      <c r="R9016" t="str">
        <f>IF(tbl_bank[[#This Row],[Tenure]]&lt;=0,"0-1",IF(tbl_bank[[#This Row],[Tenure]]&lt;=4,"2-4",IF(tbl_bank[[#This Row],[Tenure]]&lt;=7,"5-7","8-10")))</f>
        <v>5-7</v>
      </c>
      <c r="S9016" t="str">
        <f>IF(tbl_bank[[#This Row],[NumOfProducts]]&gt;=3,"3+",TEXT(tbl_bank[[#This Row],[NumOfProducts]],"0"))</f>
        <v>1</v>
      </c>
      <c r="T9016" t="str">
        <f>IF(tbl_bank[[#This Row],[CreditScore]]&lt;580,"&lt;580",IF(tbl_bank[[#This Row],[CreditScore]]&lt;670,"580-669",IF(tbl_bank[[#This Row],[CreditScore]]&lt;740,"670-739","740+")))</f>
        <v>580-669</v>
      </c>
    </row>
    <row r="9017" spans="1:20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>IF(tbl_bank[[#This Row],[Age]]&lt;30,"&lt;30",IF(tbl_bank[[#This Row],[Age]]&lt;40,"30-39",IF(tbl_bank[[#This Row],[Age]]&lt;50,"40-49",IF(tbl_bank[[#This Row],[Age]]&lt;60,"50-59","60+"))))</f>
        <v>40-49</v>
      </c>
      <c r="P9017">
        <f>IF(tbl_bank[[#This Row],[Balance]]=0,1,0)</f>
        <v>1</v>
      </c>
      <c r="Q9017" t="str">
        <f>IF(tbl_bank[[#This Row],[Balance]]=0,"Zero",IF(tbl_bank[[#This Row],[Balance]]&lt;100000,"1-99k","100k+"))</f>
        <v>Zero</v>
      </c>
      <c r="R9017" t="str">
        <f>IF(tbl_bank[[#This Row],[Tenure]]&lt;=0,"0-1",IF(tbl_bank[[#This Row],[Tenure]]&lt;=4,"2-4",IF(tbl_bank[[#This Row],[Tenure]]&lt;=7,"5-7","8-10")))</f>
        <v>5-7</v>
      </c>
      <c r="S9017" t="str">
        <f>IF(tbl_bank[[#This Row],[NumOfProducts]]&gt;=3,"3+",TEXT(tbl_bank[[#This Row],[NumOfProducts]],"0"))</f>
        <v>2</v>
      </c>
      <c r="T9017" t="str">
        <f>IF(tbl_bank[[#This Row],[CreditScore]]&lt;580,"&lt;580",IF(tbl_bank[[#This Row],[CreditScore]]&lt;670,"580-669",IF(tbl_bank[[#This Row],[CreditScore]]&lt;740,"670-739","740+")))</f>
        <v>&lt;580</v>
      </c>
    </row>
    <row r="9018" spans="1:20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>IF(tbl_bank[[#This Row],[Age]]&lt;30,"&lt;30",IF(tbl_bank[[#This Row],[Age]]&lt;40,"30-39",IF(tbl_bank[[#This Row],[Age]]&lt;50,"40-49",IF(tbl_bank[[#This Row],[Age]]&lt;60,"50-59","60+"))))</f>
        <v>30-39</v>
      </c>
      <c r="P9018">
        <f>IF(tbl_bank[[#This Row],[Balance]]=0,1,0)</f>
        <v>1</v>
      </c>
      <c r="Q9018" t="str">
        <f>IF(tbl_bank[[#This Row],[Balance]]=0,"Zero",IF(tbl_bank[[#This Row],[Balance]]&lt;100000,"1-99k","100k+"))</f>
        <v>Zero</v>
      </c>
      <c r="R9018" t="str">
        <f>IF(tbl_bank[[#This Row],[Tenure]]&lt;=0,"0-1",IF(tbl_bank[[#This Row],[Tenure]]&lt;=4,"2-4",IF(tbl_bank[[#This Row],[Tenure]]&lt;=7,"5-7","8-10")))</f>
        <v>5-7</v>
      </c>
      <c r="S9018" t="str">
        <f>IF(tbl_bank[[#This Row],[NumOfProducts]]&gt;=3,"3+",TEXT(tbl_bank[[#This Row],[NumOfProducts]],"0"))</f>
        <v>1</v>
      </c>
      <c r="T9018" t="str">
        <f>IF(tbl_bank[[#This Row],[CreditScore]]&lt;580,"&lt;580",IF(tbl_bank[[#This Row],[CreditScore]]&lt;670,"580-669",IF(tbl_bank[[#This Row],[CreditScore]]&lt;740,"670-739","740+")))</f>
        <v>&lt;580</v>
      </c>
    </row>
    <row r="9019" spans="1:20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>IF(tbl_bank[[#This Row],[Age]]&lt;30,"&lt;30",IF(tbl_bank[[#This Row],[Age]]&lt;40,"30-39",IF(tbl_bank[[#This Row],[Age]]&lt;50,"40-49",IF(tbl_bank[[#This Row],[Age]]&lt;60,"50-59","60+"))))</f>
        <v>40-49</v>
      </c>
      <c r="P9019">
        <f>IF(tbl_bank[[#This Row],[Balance]]=0,1,0)</f>
        <v>0</v>
      </c>
      <c r="Q9019" t="str">
        <f>IF(tbl_bank[[#This Row],[Balance]]=0,"Zero",IF(tbl_bank[[#This Row],[Balance]]&lt;100000,"1-99k","100k+"))</f>
        <v>1-99k</v>
      </c>
      <c r="R9019" t="str">
        <f>IF(tbl_bank[[#This Row],[Tenure]]&lt;=0,"0-1",IF(tbl_bank[[#This Row],[Tenure]]&lt;=4,"2-4",IF(tbl_bank[[#This Row],[Tenure]]&lt;=7,"5-7","8-10")))</f>
        <v>8-10</v>
      </c>
      <c r="S9019" t="str">
        <f>IF(tbl_bank[[#This Row],[NumOfProducts]]&gt;=3,"3+",TEXT(tbl_bank[[#This Row],[NumOfProducts]],"0"))</f>
        <v>1</v>
      </c>
      <c r="T9019" t="str">
        <f>IF(tbl_bank[[#This Row],[CreditScore]]&lt;580,"&lt;580",IF(tbl_bank[[#This Row],[CreditScore]]&lt;670,"580-669",IF(tbl_bank[[#This Row],[CreditScore]]&lt;740,"670-739","740+")))</f>
        <v>740+</v>
      </c>
    </row>
    <row r="9020" spans="1:20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>IF(tbl_bank[[#This Row],[Age]]&lt;30,"&lt;30",IF(tbl_bank[[#This Row],[Age]]&lt;40,"30-39",IF(tbl_bank[[#This Row],[Age]]&lt;50,"40-49",IF(tbl_bank[[#This Row],[Age]]&lt;60,"50-59","60+"))))</f>
        <v>60+</v>
      </c>
      <c r="P9020">
        <f>IF(tbl_bank[[#This Row],[Balance]]=0,1,0)</f>
        <v>1</v>
      </c>
      <c r="Q9020" t="str">
        <f>IF(tbl_bank[[#This Row],[Balance]]=0,"Zero",IF(tbl_bank[[#This Row],[Balance]]&lt;100000,"1-99k","100k+"))</f>
        <v>Zero</v>
      </c>
      <c r="R9020" t="str">
        <f>IF(tbl_bank[[#This Row],[Tenure]]&lt;=0,"0-1",IF(tbl_bank[[#This Row],[Tenure]]&lt;=4,"2-4",IF(tbl_bank[[#This Row],[Tenure]]&lt;=7,"5-7","8-10")))</f>
        <v>8-10</v>
      </c>
      <c r="S9020" t="str">
        <f>IF(tbl_bank[[#This Row],[NumOfProducts]]&gt;=3,"3+",TEXT(tbl_bank[[#This Row],[NumOfProducts]],"0"))</f>
        <v>3+</v>
      </c>
      <c r="T9020" t="str">
        <f>IF(tbl_bank[[#This Row],[CreditScore]]&lt;580,"&lt;580",IF(tbl_bank[[#This Row],[CreditScore]]&lt;670,"580-669",IF(tbl_bank[[#This Row],[CreditScore]]&lt;740,"670-739","740+")))</f>
        <v>580-669</v>
      </c>
    </row>
    <row r="9021" spans="1:20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>IF(tbl_bank[[#This Row],[Age]]&lt;30,"&lt;30",IF(tbl_bank[[#This Row],[Age]]&lt;40,"30-39",IF(tbl_bank[[#This Row],[Age]]&lt;50,"40-49",IF(tbl_bank[[#This Row],[Age]]&lt;60,"50-59","60+"))))</f>
        <v>30-39</v>
      </c>
      <c r="P9021">
        <f>IF(tbl_bank[[#This Row],[Balance]]=0,1,0)</f>
        <v>1</v>
      </c>
      <c r="Q9021" t="str">
        <f>IF(tbl_bank[[#This Row],[Balance]]=0,"Zero",IF(tbl_bank[[#This Row],[Balance]]&lt;100000,"1-99k","100k+"))</f>
        <v>Zero</v>
      </c>
      <c r="R9021" t="str">
        <f>IF(tbl_bank[[#This Row],[Tenure]]&lt;=0,"0-1",IF(tbl_bank[[#This Row],[Tenure]]&lt;=4,"2-4",IF(tbl_bank[[#This Row],[Tenure]]&lt;=7,"5-7","8-10")))</f>
        <v>2-4</v>
      </c>
      <c r="S9021" t="str">
        <f>IF(tbl_bank[[#This Row],[NumOfProducts]]&gt;=3,"3+",TEXT(tbl_bank[[#This Row],[NumOfProducts]],"0"))</f>
        <v>2</v>
      </c>
      <c r="T9021" t="str">
        <f>IF(tbl_bank[[#This Row],[CreditScore]]&lt;580,"&lt;580",IF(tbl_bank[[#This Row],[CreditScore]]&lt;670,"580-669",IF(tbl_bank[[#This Row],[CreditScore]]&lt;740,"670-739","740+")))</f>
        <v>&lt;580</v>
      </c>
    </row>
    <row r="9022" spans="1:20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>IF(tbl_bank[[#This Row],[Age]]&lt;30,"&lt;30",IF(tbl_bank[[#This Row],[Age]]&lt;40,"30-39",IF(tbl_bank[[#This Row],[Age]]&lt;50,"40-49",IF(tbl_bank[[#This Row],[Age]]&lt;60,"50-59","60+"))))</f>
        <v>30-39</v>
      </c>
      <c r="P9022">
        <f>IF(tbl_bank[[#This Row],[Balance]]=0,1,0)</f>
        <v>0</v>
      </c>
      <c r="Q9022" t="str">
        <f>IF(tbl_bank[[#This Row],[Balance]]=0,"Zero",IF(tbl_bank[[#This Row],[Balance]]&lt;100000,"1-99k","100k+"))</f>
        <v>100k+</v>
      </c>
      <c r="R9022" t="str">
        <f>IF(tbl_bank[[#This Row],[Tenure]]&lt;=0,"0-1",IF(tbl_bank[[#This Row],[Tenure]]&lt;=4,"2-4",IF(tbl_bank[[#This Row],[Tenure]]&lt;=7,"5-7","8-10")))</f>
        <v>5-7</v>
      </c>
      <c r="S9022" t="str">
        <f>IF(tbl_bank[[#This Row],[NumOfProducts]]&gt;=3,"3+",TEXT(tbl_bank[[#This Row],[NumOfProducts]],"0"))</f>
        <v>2</v>
      </c>
      <c r="T9022" t="str">
        <f>IF(tbl_bank[[#This Row],[CreditScore]]&lt;580,"&lt;580",IF(tbl_bank[[#This Row],[CreditScore]]&lt;670,"580-669",IF(tbl_bank[[#This Row],[CreditScore]]&lt;740,"670-739","740+")))</f>
        <v>670-739</v>
      </c>
    </row>
    <row r="9023" spans="1:20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>IF(tbl_bank[[#This Row],[Age]]&lt;30,"&lt;30",IF(tbl_bank[[#This Row],[Age]]&lt;40,"30-39",IF(tbl_bank[[#This Row],[Age]]&lt;50,"40-49",IF(tbl_bank[[#This Row],[Age]]&lt;60,"50-59","60+"))))</f>
        <v>60+</v>
      </c>
      <c r="P9023">
        <f>IF(tbl_bank[[#This Row],[Balance]]=0,1,0)</f>
        <v>0</v>
      </c>
      <c r="Q9023" t="str">
        <f>IF(tbl_bank[[#This Row],[Balance]]=0,"Zero",IF(tbl_bank[[#This Row],[Balance]]&lt;100000,"1-99k","100k+"))</f>
        <v>100k+</v>
      </c>
      <c r="R9023" t="str">
        <f>IF(tbl_bank[[#This Row],[Tenure]]&lt;=0,"0-1",IF(tbl_bank[[#This Row],[Tenure]]&lt;=4,"2-4",IF(tbl_bank[[#This Row],[Tenure]]&lt;=7,"5-7","8-10")))</f>
        <v>2-4</v>
      </c>
      <c r="S9023" t="str">
        <f>IF(tbl_bank[[#This Row],[NumOfProducts]]&gt;=3,"3+",TEXT(tbl_bank[[#This Row],[NumOfProducts]],"0"))</f>
        <v>2</v>
      </c>
      <c r="T9023" t="str">
        <f>IF(tbl_bank[[#This Row],[CreditScore]]&lt;580,"&lt;580",IF(tbl_bank[[#This Row],[CreditScore]]&lt;670,"580-669",IF(tbl_bank[[#This Row],[CreditScore]]&lt;740,"670-739","740+")))</f>
        <v>580-669</v>
      </c>
    </row>
    <row r="9024" spans="1:20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>IF(tbl_bank[[#This Row],[Age]]&lt;30,"&lt;30",IF(tbl_bank[[#This Row],[Age]]&lt;40,"30-39",IF(tbl_bank[[#This Row],[Age]]&lt;50,"40-49",IF(tbl_bank[[#This Row],[Age]]&lt;60,"50-59","60+"))))</f>
        <v>&lt;30</v>
      </c>
      <c r="P9024">
        <f>IF(tbl_bank[[#This Row],[Balance]]=0,1,0)</f>
        <v>1</v>
      </c>
      <c r="Q9024" t="str">
        <f>IF(tbl_bank[[#This Row],[Balance]]=0,"Zero",IF(tbl_bank[[#This Row],[Balance]]&lt;100000,"1-99k","100k+"))</f>
        <v>Zero</v>
      </c>
      <c r="R9024" t="str">
        <f>IF(tbl_bank[[#This Row],[Tenure]]&lt;=0,"0-1",IF(tbl_bank[[#This Row],[Tenure]]&lt;=4,"2-4",IF(tbl_bank[[#This Row],[Tenure]]&lt;=7,"5-7","8-10")))</f>
        <v>2-4</v>
      </c>
      <c r="S9024" t="str">
        <f>IF(tbl_bank[[#This Row],[NumOfProducts]]&gt;=3,"3+",TEXT(tbl_bank[[#This Row],[NumOfProducts]],"0"))</f>
        <v>2</v>
      </c>
      <c r="T9024" t="str">
        <f>IF(tbl_bank[[#This Row],[CreditScore]]&lt;580,"&lt;580",IF(tbl_bank[[#This Row],[CreditScore]]&lt;670,"580-669",IF(tbl_bank[[#This Row],[CreditScore]]&lt;740,"670-739","740+")))</f>
        <v>670-739</v>
      </c>
    </row>
    <row r="9025" spans="1:20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>IF(tbl_bank[[#This Row],[Age]]&lt;30,"&lt;30",IF(tbl_bank[[#This Row],[Age]]&lt;40,"30-39",IF(tbl_bank[[#This Row],[Age]]&lt;50,"40-49",IF(tbl_bank[[#This Row],[Age]]&lt;60,"50-59","60+"))))</f>
        <v>&lt;30</v>
      </c>
      <c r="P9025">
        <f>IF(tbl_bank[[#This Row],[Balance]]=0,1,0)</f>
        <v>1</v>
      </c>
      <c r="Q9025" t="str">
        <f>IF(tbl_bank[[#This Row],[Balance]]=0,"Zero",IF(tbl_bank[[#This Row],[Balance]]&lt;100000,"1-99k","100k+"))</f>
        <v>Zero</v>
      </c>
      <c r="R9025" t="str">
        <f>IF(tbl_bank[[#This Row],[Tenure]]&lt;=0,"0-1",IF(tbl_bank[[#This Row],[Tenure]]&lt;=4,"2-4",IF(tbl_bank[[#This Row],[Tenure]]&lt;=7,"5-7","8-10")))</f>
        <v>2-4</v>
      </c>
      <c r="S9025" t="str">
        <f>IF(tbl_bank[[#This Row],[NumOfProducts]]&gt;=3,"3+",TEXT(tbl_bank[[#This Row],[NumOfProducts]],"0"))</f>
        <v>2</v>
      </c>
      <c r="T9025" t="str">
        <f>IF(tbl_bank[[#This Row],[CreditScore]]&lt;580,"&lt;580",IF(tbl_bank[[#This Row],[CreditScore]]&lt;670,"580-669",IF(tbl_bank[[#This Row],[CreditScore]]&lt;740,"670-739","740+")))</f>
        <v>580-669</v>
      </c>
    </row>
    <row r="9026" spans="1:20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>IF(tbl_bank[[#This Row],[Age]]&lt;30,"&lt;30",IF(tbl_bank[[#This Row],[Age]]&lt;40,"30-39",IF(tbl_bank[[#This Row],[Age]]&lt;50,"40-49",IF(tbl_bank[[#This Row],[Age]]&lt;60,"50-59","60+"))))</f>
        <v>40-49</v>
      </c>
      <c r="P9026">
        <f>IF(tbl_bank[[#This Row],[Balance]]=0,1,0)</f>
        <v>0</v>
      </c>
      <c r="Q9026" t="str">
        <f>IF(tbl_bank[[#This Row],[Balance]]=0,"Zero",IF(tbl_bank[[#This Row],[Balance]]&lt;100000,"1-99k","100k+"))</f>
        <v>1-99k</v>
      </c>
      <c r="R9026" t="str">
        <f>IF(tbl_bank[[#This Row],[Tenure]]&lt;=0,"0-1",IF(tbl_bank[[#This Row],[Tenure]]&lt;=4,"2-4",IF(tbl_bank[[#This Row],[Tenure]]&lt;=7,"5-7","8-10")))</f>
        <v>5-7</v>
      </c>
      <c r="S9026" t="str">
        <f>IF(tbl_bank[[#This Row],[NumOfProducts]]&gt;=3,"3+",TEXT(tbl_bank[[#This Row],[NumOfProducts]],"0"))</f>
        <v>2</v>
      </c>
      <c r="T9026" t="str">
        <f>IF(tbl_bank[[#This Row],[CreditScore]]&lt;580,"&lt;580",IF(tbl_bank[[#This Row],[CreditScore]]&lt;670,"580-669",IF(tbl_bank[[#This Row],[CreditScore]]&lt;740,"670-739","740+")))</f>
        <v>580-669</v>
      </c>
    </row>
    <row r="9027" spans="1:20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>IF(tbl_bank[[#This Row],[Age]]&lt;30,"&lt;30",IF(tbl_bank[[#This Row],[Age]]&lt;40,"30-39",IF(tbl_bank[[#This Row],[Age]]&lt;50,"40-49",IF(tbl_bank[[#This Row],[Age]]&lt;60,"50-59","60+"))))</f>
        <v>&lt;30</v>
      </c>
      <c r="P9027">
        <f>IF(tbl_bank[[#This Row],[Balance]]=0,1,0)</f>
        <v>1</v>
      </c>
      <c r="Q9027" t="str">
        <f>IF(tbl_bank[[#This Row],[Balance]]=0,"Zero",IF(tbl_bank[[#This Row],[Balance]]&lt;100000,"1-99k","100k+"))</f>
        <v>Zero</v>
      </c>
      <c r="R9027" t="str">
        <f>IF(tbl_bank[[#This Row],[Tenure]]&lt;=0,"0-1",IF(tbl_bank[[#This Row],[Tenure]]&lt;=4,"2-4",IF(tbl_bank[[#This Row],[Tenure]]&lt;=7,"5-7","8-10")))</f>
        <v>2-4</v>
      </c>
      <c r="S9027" t="str">
        <f>IF(tbl_bank[[#This Row],[NumOfProducts]]&gt;=3,"3+",TEXT(tbl_bank[[#This Row],[NumOfProducts]],"0"))</f>
        <v>1</v>
      </c>
      <c r="T9027" t="str">
        <f>IF(tbl_bank[[#This Row],[CreditScore]]&lt;580,"&lt;580",IF(tbl_bank[[#This Row],[CreditScore]]&lt;670,"580-669",IF(tbl_bank[[#This Row],[CreditScore]]&lt;740,"670-739","740+")))</f>
        <v>&lt;580</v>
      </c>
    </row>
    <row r="9028" spans="1:20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>IF(tbl_bank[[#This Row],[Age]]&lt;30,"&lt;30",IF(tbl_bank[[#This Row],[Age]]&lt;40,"30-39",IF(tbl_bank[[#This Row],[Age]]&lt;50,"40-49",IF(tbl_bank[[#This Row],[Age]]&lt;60,"50-59","60+"))))</f>
        <v>30-39</v>
      </c>
      <c r="P9028">
        <f>IF(tbl_bank[[#This Row],[Balance]]=0,1,0)</f>
        <v>0</v>
      </c>
      <c r="Q9028" t="str">
        <f>IF(tbl_bank[[#This Row],[Balance]]=0,"Zero",IF(tbl_bank[[#This Row],[Balance]]&lt;100000,"1-99k","100k+"))</f>
        <v>1-99k</v>
      </c>
      <c r="R9028" t="str">
        <f>IF(tbl_bank[[#This Row],[Tenure]]&lt;=0,"0-1",IF(tbl_bank[[#This Row],[Tenure]]&lt;=4,"2-4",IF(tbl_bank[[#This Row],[Tenure]]&lt;=7,"5-7","8-10")))</f>
        <v>5-7</v>
      </c>
      <c r="S9028" t="str">
        <f>IF(tbl_bank[[#This Row],[NumOfProducts]]&gt;=3,"3+",TEXT(tbl_bank[[#This Row],[NumOfProducts]],"0"))</f>
        <v>1</v>
      </c>
      <c r="T9028" t="str">
        <f>IF(tbl_bank[[#This Row],[CreditScore]]&lt;580,"&lt;580",IF(tbl_bank[[#This Row],[CreditScore]]&lt;670,"580-669",IF(tbl_bank[[#This Row],[CreditScore]]&lt;740,"670-739","740+")))</f>
        <v>&lt;580</v>
      </c>
    </row>
    <row r="9029" spans="1:20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>IF(tbl_bank[[#This Row],[Age]]&lt;30,"&lt;30",IF(tbl_bank[[#This Row],[Age]]&lt;40,"30-39",IF(tbl_bank[[#This Row],[Age]]&lt;50,"40-49",IF(tbl_bank[[#This Row],[Age]]&lt;60,"50-59","60+"))))</f>
        <v>30-39</v>
      </c>
      <c r="P9029">
        <f>IF(tbl_bank[[#This Row],[Balance]]=0,1,0)</f>
        <v>0</v>
      </c>
      <c r="Q9029" t="str">
        <f>IF(tbl_bank[[#This Row],[Balance]]=0,"Zero",IF(tbl_bank[[#This Row],[Balance]]&lt;100000,"1-99k","100k+"))</f>
        <v>100k+</v>
      </c>
      <c r="R9029" t="str">
        <f>IF(tbl_bank[[#This Row],[Tenure]]&lt;=0,"0-1",IF(tbl_bank[[#This Row],[Tenure]]&lt;=4,"2-4",IF(tbl_bank[[#This Row],[Tenure]]&lt;=7,"5-7","8-10")))</f>
        <v>8-10</v>
      </c>
      <c r="S9029" t="str">
        <f>IF(tbl_bank[[#This Row],[NumOfProducts]]&gt;=3,"3+",TEXT(tbl_bank[[#This Row],[NumOfProducts]],"0"))</f>
        <v>1</v>
      </c>
      <c r="T9029" t="str">
        <f>IF(tbl_bank[[#This Row],[CreditScore]]&lt;580,"&lt;580",IF(tbl_bank[[#This Row],[CreditScore]]&lt;670,"580-669",IF(tbl_bank[[#This Row],[CreditScore]]&lt;740,"670-739","740+")))</f>
        <v>740+</v>
      </c>
    </row>
    <row r="9030" spans="1:20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>IF(tbl_bank[[#This Row],[Age]]&lt;30,"&lt;30",IF(tbl_bank[[#This Row],[Age]]&lt;40,"30-39",IF(tbl_bank[[#This Row],[Age]]&lt;50,"40-49",IF(tbl_bank[[#This Row],[Age]]&lt;60,"50-59","60+"))))</f>
        <v>40-49</v>
      </c>
      <c r="P9030">
        <f>IF(tbl_bank[[#This Row],[Balance]]=0,1,0)</f>
        <v>0</v>
      </c>
      <c r="Q9030" t="str">
        <f>IF(tbl_bank[[#This Row],[Balance]]=0,"Zero",IF(tbl_bank[[#This Row],[Balance]]&lt;100000,"1-99k","100k+"))</f>
        <v>1-99k</v>
      </c>
      <c r="R9030" t="str">
        <f>IF(tbl_bank[[#This Row],[Tenure]]&lt;=0,"0-1",IF(tbl_bank[[#This Row],[Tenure]]&lt;=4,"2-4",IF(tbl_bank[[#This Row],[Tenure]]&lt;=7,"5-7","8-10")))</f>
        <v>2-4</v>
      </c>
      <c r="S9030" t="str">
        <f>IF(tbl_bank[[#This Row],[NumOfProducts]]&gt;=3,"3+",TEXT(tbl_bank[[#This Row],[NumOfProducts]],"0"))</f>
        <v>1</v>
      </c>
      <c r="T9030" t="str">
        <f>IF(tbl_bank[[#This Row],[CreditScore]]&lt;580,"&lt;580",IF(tbl_bank[[#This Row],[CreditScore]]&lt;670,"580-669",IF(tbl_bank[[#This Row],[CreditScore]]&lt;740,"670-739","740+")))</f>
        <v>580-669</v>
      </c>
    </row>
    <row r="9031" spans="1:20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>IF(tbl_bank[[#This Row],[Age]]&lt;30,"&lt;30",IF(tbl_bank[[#This Row],[Age]]&lt;40,"30-39",IF(tbl_bank[[#This Row],[Age]]&lt;50,"40-49",IF(tbl_bank[[#This Row],[Age]]&lt;60,"50-59","60+"))))</f>
        <v>&lt;30</v>
      </c>
      <c r="P9031">
        <f>IF(tbl_bank[[#This Row],[Balance]]=0,1,0)</f>
        <v>0</v>
      </c>
      <c r="Q9031" t="str">
        <f>IF(tbl_bank[[#This Row],[Balance]]=0,"Zero",IF(tbl_bank[[#This Row],[Balance]]&lt;100000,"1-99k","100k+"))</f>
        <v>100k+</v>
      </c>
      <c r="R9031" t="str">
        <f>IF(tbl_bank[[#This Row],[Tenure]]&lt;=0,"0-1",IF(tbl_bank[[#This Row],[Tenure]]&lt;=4,"2-4",IF(tbl_bank[[#This Row],[Tenure]]&lt;=7,"5-7","8-10")))</f>
        <v>2-4</v>
      </c>
      <c r="S9031" t="str">
        <f>IF(tbl_bank[[#This Row],[NumOfProducts]]&gt;=3,"3+",TEXT(tbl_bank[[#This Row],[NumOfProducts]],"0"))</f>
        <v>1</v>
      </c>
      <c r="T9031" t="str">
        <f>IF(tbl_bank[[#This Row],[CreditScore]]&lt;580,"&lt;580",IF(tbl_bank[[#This Row],[CreditScore]]&lt;670,"580-669",IF(tbl_bank[[#This Row],[CreditScore]]&lt;740,"670-739","740+")))</f>
        <v>580-669</v>
      </c>
    </row>
    <row r="9032" spans="1:20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>IF(tbl_bank[[#This Row],[Age]]&lt;30,"&lt;30",IF(tbl_bank[[#This Row],[Age]]&lt;40,"30-39",IF(tbl_bank[[#This Row],[Age]]&lt;50,"40-49",IF(tbl_bank[[#This Row],[Age]]&lt;60,"50-59","60+"))))</f>
        <v>50-59</v>
      </c>
      <c r="P9032">
        <f>IF(tbl_bank[[#This Row],[Balance]]=0,1,0)</f>
        <v>0</v>
      </c>
      <c r="Q9032" t="str">
        <f>IF(tbl_bank[[#This Row],[Balance]]=0,"Zero",IF(tbl_bank[[#This Row],[Balance]]&lt;100000,"1-99k","100k+"))</f>
        <v>100k+</v>
      </c>
      <c r="R9032" t="str">
        <f>IF(tbl_bank[[#This Row],[Tenure]]&lt;=0,"0-1",IF(tbl_bank[[#This Row],[Tenure]]&lt;=4,"2-4",IF(tbl_bank[[#This Row],[Tenure]]&lt;=7,"5-7","8-10")))</f>
        <v>2-4</v>
      </c>
      <c r="S9032" t="str">
        <f>IF(tbl_bank[[#This Row],[NumOfProducts]]&gt;=3,"3+",TEXT(tbl_bank[[#This Row],[NumOfProducts]],"0"))</f>
        <v>1</v>
      </c>
      <c r="T9032" t="str">
        <f>IF(tbl_bank[[#This Row],[CreditScore]]&lt;580,"&lt;580",IF(tbl_bank[[#This Row],[CreditScore]]&lt;670,"580-669",IF(tbl_bank[[#This Row],[CreditScore]]&lt;740,"670-739","740+")))</f>
        <v>&lt;580</v>
      </c>
    </row>
    <row r="9033" spans="1:20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>IF(tbl_bank[[#This Row],[Age]]&lt;30,"&lt;30",IF(tbl_bank[[#This Row],[Age]]&lt;40,"30-39",IF(tbl_bank[[#This Row],[Age]]&lt;50,"40-49",IF(tbl_bank[[#This Row],[Age]]&lt;60,"50-59","60+"))))</f>
        <v>30-39</v>
      </c>
      <c r="P9033">
        <f>IF(tbl_bank[[#This Row],[Balance]]=0,1,0)</f>
        <v>1</v>
      </c>
      <c r="Q9033" t="str">
        <f>IF(tbl_bank[[#This Row],[Balance]]=0,"Zero",IF(tbl_bank[[#This Row],[Balance]]&lt;100000,"1-99k","100k+"))</f>
        <v>Zero</v>
      </c>
      <c r="R9033" t="str">
        <f>IF(tbl_bank[[#This Row],[Tenure]]&lt;=0,"0-1",IF(tbl_bank[[#This Row],[Tenure]]&lt;=4,"2-4",IF(tbl_bank[[#This Row],[Tenure]]&lt;=7,"5-7","8-10")))</f>
        <v>5-7</v>
      </c>
      <c r="S9033" t="str">
        <f>IF(tbl_bank[[#This Row],[NumOfProducts]]&gt;=3,"3+",TEXT(tbl_bank[[#This Row],[NumOfProducts]],"0"))</f>
        <v>2</v>
      </c>
      <c r="T9033" t="str">
        <f>IF(tbl_bank[[#This Row],[CreditScore]]&lt;580,"&lt;580",IF(tbl_bank[[#This Row],[CreditScore]]&lt;670,"580-669",IF(tbl_bank[[#This Row],[CreditScore]]&lt;740,"670-739","740+")))</f>
        <v>&lt;580</v>
      </c>
    </row>
    <row r="9034" spans="1:20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>IF(tbl_bank[[#This Row],[Age]]&lt;30,"&lt;30",IF(tbl_bank[[#This Row],[Age]]&lt;40,"30-39",IF(tbl_bank[[#This Row],[Age]]&lt;50,"40-49",IF(tbl_bank[[#This Row],[Age]]&lt;60,"50-59","60+"))))</f>
        <v>&lt;30</v>
      </c>
      <c r="P9034">
        <f>IF(tbl_bank[[#This Row],[Balance]]=0,1,0)</f>
        <v>1</v>
      </c>
      <c r="Q9034" t="str">
        <f>IF(tbl_bank[[#This Row],[Balance]]=0,"Zero",IF(tbl_bank[[#This Row],[Balance]]&lt;100000,"1-99k","100k+"))</f>
        <v>Zero</v>
      </c>
      <c r="R9034" t="str">
        <f>IF(tbl_bank[[#This Row],[Tenure]]&lt;=0,"0-1",IF(tbl_bank[[#This Row],[Tenure]]&lt;=4,"2-4",IF(tbl_bank[[#This Row],[Tenure]]&lt;=7,"5-7","8-10")))</f>
        <v>5-7</v>
      </c>
      <c r="S9034" t="str">
        <f>IF(tbl_bank[[#This Row],[NumOfProducts]]&gt;=3,"3+",TEXT(tbl_bank[[#This Row],[NumOfProducts]],"0"))</f>
        <v>2</v>
      </c>
      <c r="T9034" t="str">
        <f>IF(tbl_bank[[#This Row],[CreditScore]]&lt;580,"&lt;580",IF(tbl_bank[[#This Row],[CreditScore]]&lt;670,"580-669",IF(tbl_bank[[#This Row],[CreditScore]]&lt;740,"670-739","740+")))</f>
        <v>740+</v>
      </c>
    </row>
    <row r="9035" spans="1:20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>IF(tbl_bank[[#This Row],[Age]]&lt;30,"&lt;30",IF(tbl_bank[[#This Row],[Age]]&lt;40,"30-39",IF(tbl_bank[[#This Row],[Age]]&lt;50,"40-49",IF(tbl_bank[[#This Row],[Age]]&lt;60,"50-59","60+"))))</f>
        <v>30-39</v>
      </c>
      <c r="P9035">
        <f>IF(tbl_bank[[#This Row],[Balance]]=0,1,0)</f>
        <v>0</v>
      </c>
      <c r="Q9035" t="str">
        <f>IF(tbl_bank[[#This Row],[Balance]]=0,"Zero",IF(tbl_bank[[#This Row],[Balance]]&lt;100000,"1-99k","100k+"))</f>
        <v>1-99k</v>
      </c>
      <c r="R9035" t="str">
        <f>IF(tbl_bank[[#This Row],[Tenure]]&lt;=0,"0-1",IF(tbl_bank[[#This Row],[Tenure]]&lt;=4,"2-4",IF(tbl_bank[[#This Row],[Tenure]]&lt;=7,"5-7","8-10")))</f>
        <v>2-4</v>
      </c>
      <c r="S9035" t="str">
        <f>IF(tbl_bank[[#This Row],[NumOfProducts]]&gt;=3,"3+",TEXT(tbl_bank[[#This Row],[NumOfProducts]],"0"))</f>
        <v>2</v>
      </c>
      <c r="T9035" t="str">
        <f>IF(tbl_bank[[#This Row],[CreditScore]]&lt;580,"&lt;580",IF(tbl_bank[[#This Row],[CreditScore]]&lt;670,"580-669",IF(tbl_bank[[#This Row],[CreditScore]]&lt;740,"670-739","740+")))</f>
        <v>740+</v>
      </c>
    </row>
    <row r="9036" spans="1:20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>IF(tbl_bank[[#This Row],[Age]]&lt;30,"&lt;30",IF(tbl_bank[[#This Row],[Age]]&lt;40,"30-39",IF(tbl_bank[[#This Row],[Age]]&lt;50,"40-49",IF(tbl_bank[[#This Row],[Age]]&lt;60,"50-59","60+"))))</f>
        <v>40-49</v>
      </c>
      <c r="P9036">
        <f>IF(tbl_bank[[#This Row],[Balance]]=0,1,0)</f>
        <v>0</v>
      </c>
      <c r="Q9036" t="str">
        <f>IF(tbl_bank[[#This Row],[Balance]]=0,"Zero",IF(tbl_bank[[#This Row],[Balance]]&lt;100000,"1-99k","100k+"))</f>
        <v>100k+</v>
      </c>
      <c r="R9036" t="str">
        <f>IF(tbl_bank[[#This Row],[Tenure]]&lt;=0,"0-1",IF(tbl_bank[[#This Row],[Tenure]]&lt;=4,"2-4",IF(tbl_bank[[#This Row],[Tenure]]&lt;=7,"5-7","8-10")))</f>
        <v>0-1</v>
      </c>
      <c r="S9036" t="str">
        <f>IF(tbl_bank[[#This Row],[NumOfProducts]]&gt;=3,"3+",TEXT(tbl_bank[[#This Row],[NumOfProducts]],"0"))</f>
        <v>1</v>
      </c>
      <c r="T9036" t="str">
        <f>IF(tbl_bank[[#This Row],[CreditScore]]&lt;580,"&lt;580",IF(tbl_bank[[#This Row],[CreditScore]]&lt;670,"580-669",IF(tbl_bank[[#This Row],[CreditScore]]&lt;740,"670-739","740+")))</f>
        <v>670-739</v>
      </c>
    </row>
    <row r="9037" spans="1:20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>IF(tbl_bank[[#This Row],[Age]]&lt;30,"&lt;30",IF(tbl_bank[[#This Row],[Age]]&lt;40,"30-39",IF(tbl_bank[[#This Row],[Age]]&lt;50,"40-49",IF(tbl_bank[[#This Row],[Age]]&lt;60,"50-59","60+"))))</f>
        <v>40-49</v>
      </c>
      <c r="P9037">
        <f>IF(tbl_bank[[#This Row],[Balance]]=0,1,0)</f>
        <v>1</v>
      </c>
      <c r="Q9037" t="str">
        <f>IF(tbl_bank[[#This Row],[Balance]]=0,"Zero",IF(tbl_bank[[#This Row],[Balance]]&lt;100000,"1-99k","100k+"))</f>
        <v>Zero</v>
      </c>
      <c r="R9037" t="str">
        <f>IF(tbl_bank[[#This Row],[Tenure]]&lt;=0,"0-1",IF(tbl_bank[[#This Row],[Tenure]]&lt;=4,"2-4",IF(tbl_bank[[#This Row],[Tenure]]&lt;=7,"5-7","8-10")))</f>
        <v>2-4</v>
      </c>
      <c r="S9037" t="str">
        <f>IF(tbl_bank[[#This Row],[NumOfProducts]]&gt;=3,"3+",TEXT(tbl_bank[[#This Row],[NumOfProducts]],"0"))</f>
        <v>2</v>
      </c>
      <c r="T9037" t="str">
        <f>IF(tbl_bank[[#This Row],[CreditScore]]&lt;580,"&lt;580",IF(tbl_bank[[#This Row],[CreditScore]]&lt;670,"580-669",IF(tbl_bank[[#This Row],[CreditScore]]&lt;740,"670-739","740+")))</f>
        <v>&lt;580</v>
      </c>
    </row>
    <row r="9038" spans="1:20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>IF(tbl_bank[[#This Row],[Age]]&lt;30,"&lt;30",IF(tbl_bank[[#This Row],[Age]]&lt;40,"30-39",IF(tbl_bank[[#This Row],[Age]]&lt;50,"40-49",IF(tbl_bank[[#This Row],[Age]]&lt;60,"50-59","60+"))))</f>
        <v>30-39</v>
      </c>
      <c r="P9038">
        <f>IF(tbl_bank[[#This Row],[Balance]]=0,1,0)</f>
        <v>0</v>
      </c>
      <c r="Q9038" t="str">
        <f>IF(tbl_bank[[#This Row],[Balance]]=0,"Zero",IF(tbl_bank[[#This Row],[Balance]]&lt;100000,"1-99k","100k+"))</f>
        <v>100k+</v>
      </c>
      <c r="R9038" t="str">
        <f>IF(tbl_bank[[#This Row],[Tenure]]&lt;=0,"0-1",IF(tbl_bank[[#This Row],[Tenure]]&lt;=4,"2-4",IF(tbl_bank[[#This Row],[Tenure]]&lt;=7,"5-7","8-10")))</f>
        <v>2-4</v>
      </c>
      <c r="S9038" t="str">
        <f>IF(tbl_bank[[#This Row],[NumOfProducts]]&gt;=3,"3+",TEXT(tbl_bank[[#This Row],[NumOfProducts]],"0"))</f>
        <v>1</v>
      </c>
      <c r="T9038" t="str">
        <f>IF(tbl_bank[[#This Row],[CreditScore]]&lt;580,"&lt;580",IF(tbl_bank[[#This Row],[CreditScore]]&lt;670,"580-669",IF(tbl_bank[[#This Row],[CreditScore]]&lt;740,"670-739","740+")))</f>
        <v>740+</v>
      </c>
    </row>
    <row r="9039" spans="1:20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>IF(tbl_bank[[#This Row],[Age]]&lt;30,"&lt;30",IF(tbl_bank[[#This Row],[Age]]&lt;40,"30-39",IF(tbl_bank[[#This Row],[Age]]&lt;50,"40-49",IF(tbl_bank[[#This Row],[Age]]&lt;60,"50-59","60+"))))</f>
        <v>40-49</v>
      </c>
      <c r="P9039">
        <f>IF(tbl_bank[[#This Row],[Balance]]=0,1,0)</f>
        <v>0</v>
      </c>
      <c r="Q9039" t="str">
        <f>IF(tbl_bank[[#This Row],[Balance]]=0,"Zero",IF(tbl_bank[[#This Row],[Balance]]&lt;100000,"1-99k","100k+"))</f>
        <v>100k+</v>
      </c>
      <c r="R9039" t="str">
        <f>IF(tbl_bank[[#This Row],[Tenure]]&lt;=0,"0-1",IF(tbl_bank[[#This Row],[Tenure]]&lt;=4,"2-4",IF(tbl_bank[[#This Row],[Tenure]]&lt;=7,"5-7","8-10")))</f>
        <v>2-4</v>
      </c>
      <c r="S9039" t="str">
        <f>IF(tbl_bank[[#This Row],[NumOfProducts]]&gt;=3,"3+",TEXT(tbl_bank[[#This Row],[NumOfProducts]],"0"))</f>
        <v>1</v>
      </c>
      <c r="T9039" t="str">
        <f>IF(tbl_bank[[#This Row],[CreditScore]]&lt;580,"&lt;580",IF(tbl_bank[[#This Row],[CreditScore]]&lt;670,"580-669",IF(tbl_bank[[#This Row],[CreditScore]]&lt;740,"670-739","740+")))</f>
        <v>580-669</v>
      </c>
    </row>
    <row r="9040" spans="1:20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>IF(tbl_bank[[#This Row],[Age]]&lt;30,"&lt;30",IF(tbl_bank[[#This Row],[Age]]&lt;40,"30-39",IF(tbl_bank[[#This Row],[Age]]&lt;50,"40-49",IF(tbl_bank[[#This Row],[Age]]&lt;60,"50-59","60+"))))</f>
        <v>50-59</v>
      </c>
      <c r="P9040">
        <f>IF(tbl_bank[[#This Row],[Balance]]=0,1,0)</f>
        <v>0</v>
      </c>
      <c r="Q9040" t="str">
        <f>IF(tbl_bank[[#This Row],[Balance]]=0,"Zero",IF(tbl_bank[[#This Row],[Balance]]&lt;100000,"1-99k","100k+"))</f>
        <v>1-99k</v>
      </c>
      <c r="R9040" t="str">
        <f>IF(tbl_bank[[#This Row],[Tenure]]&lt;=0,"0-1",IF(tbl_bank[[#This Row],[Tenure]]&lt;=4,"2-4",IF(tbl_bank[[#This Row],[Tenure]]&lt;=7,"5-7","8-10")))</f>
        <v>8-10</v>
      </c>
      <c r="S9040" t="str">
        <f>IF(tbl_bank[[#This Row],[NumOfProducts]]&gt;=3,"3+",TEXT(tbl_bank[[#This Row],[NumOfProducts]],"0"))</f>
        <v>1</v>
      </c>
      <c r="T9040" t="str">
        <f>IF(tbl_bank[[#This Row],[CreditScore]]&lt;580,"&lt;580",IF(tbl_bank[[#This Row],[CreditScore]]&lt;670,"580-669",IF(tbl_bank[[#This Row],[CreditScore]]&lt;740,"670-739","740+")))</f>
        <v>740+</v>
      </c>
    </row>
    <row r="9041" spans="1:20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>IF(tbl_bank[[#This Row],[Age]]&lt;30,"&lt;30",IF(tbl_bank[[#This Row],[Age]]&lt;40,"30-39",IF(tbl_bank[[#This Row],[Age]]&lt;50,"40-49",IF(tbl_bank[[#This Row],[Age]]&lt;60,"50-59","60+"))))</f>
        <v>40-49</v>
      </c>
      <c r="P9041">
        <f>IF(tbl_bank[[#This Row],[Balance]]=0,1,0)</f>
        <v>1</v>
      </c>
      <c r="Q9041" t="str">
        <f>IF(tbl_bank[[#This Row],[Balance]]=0,"Zero",IF(tbl_bank[[#This Row],[Balance]]&lt;100000,"1-99k","100k+"))</f>
        <v>Zero</v>
      </c>
      <c r="R9041" t="str">
        <f>IF(tbl_bank[[#This Row],[Tenure]]&lt;=0,"0-1",IF(tbl_bank[[#This Row],[Tenure]]&lt;=4,"2-4",IF(tbl_bank[[#This Row],[Tenure]]&lt;=7,"5-7","8-10")))</f>
        <v>2-4</v>
      </c>
      <c r="S9041" t="str">
        <f>IF(tbl_bank[[#This Row],[NumOfProducts]]&gt;=3,"3+",TEXT(tbl_bank[[#This Row],[NumOfProducts]],"0"))</f>
        <v>2</v>
      </c>
      <c r="T9041" t="str">
        <f>IF(tbl_bank[[#This Row],[CreditScore]]&lt;580,"&lt;580",IF(tbl_bank[[#This Row],[CreditScore]]&lt;670,"580-669",IF(tbl_bank[[#This Row],[CreditScore]]&lt;740,"670-739","740+")))</f>
        <v>&lt;580</v>
      </c>
    </row>
    <row r="9042" spans="1:20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>IF(tbl_bank[[#This Row],[Age]]&lt;30,"&lt;30",IF(tbl_bank[[#This Row],[Age]]&lt;40,"30-39",IF(tbl_bank[[#This Row],[Age]]&lt;50,"40-49",IF(tbl_bank[[#This Row],[Age]]&lt;60,"50-59","60+"))))</f>
        <v>30-39</v>
      </c>
      <c r="P9042">
        <f>IF(tbl_bank[[#This Row],[Balance]]=0,1,0)</f>
        <v>0</v>
      </c>
      <c r="Q9042" t="str">
        <f>IF(tbl_bank[[#This Row],[Balance]]=0,"Zero",IF(tbl_bank[[#This Row],[Balance]]&lt;100000,"1-99k","100k+"))</f>
        <v>100k+</v>
      </c>
      <c r="R9042" t="str">
        <f>IF(tbl_bank[[#This Row],[Tenure]]&lt;=0,"0-1",IF(tbl_bank[[#This Row],[Tenure]]&lt;=4,"2-4",IF(tbl_bank[[#This Row],[Tenure]]&lt;=7,"5-7","8-10")))</f>
        <v>2-4</v>
      </c>
      <c r="S9042" t="str">
        <f>IF(tbl_bank[[#This Row],[NumOfProducts]]&gt;=3,"3+",TEXT(tbl_bank[[#This Row],[NumOfProducts]],"0"))</f>
        <v>1</v>
      </c>
      <c r="T9042" t="str">
        <f>IF(tbl_bank[[#This Row],[CreditScore]]&lt;580,"&lt;580",IF(tbl_bank[[#This Row],[CreditScore]]&lt;670,"580-669",IF(tbl_bank[[#This Row],[CreditScore]]&lt;740,"670-739","740+")))</f>
        <v>580-669</v>
      </c>
    </row>
    <row r="9043" spans="1:20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>IF(tbl_bank[[#This Row],[Age]]&lt;30,"&lt;30",IF(tbl_bank[[#This Row],[Age]]&lt;40,"30-39",IF(tbl_bank[[#This Row],[Age]]&lt;50,"40-49",IF(tbl_bank[[#This Row],[Age]]&lt;60,"50-59","60+"))))</f>
        <v>40-49</v>
      </c>
      <c r="P9043">
        <f>IF(tbl_bank[[#This Row],[Balance]]=0,1,0)</f>
        <v>0</v>
      </c>
      <c r="Q9043" t="str">
        <f>IF(tbl_bank[[#This Row],[Balance]]=0,"Zero",IF(tbl_bank[[#This Row],[Balance]]&lt;100000,"1-99k","100k+"))</f>
        <v>100k+</v>
      </c>
      <c r="R9043" t="str">
        <f>IF(tbl_bank[[#This Row],[Tenure]]&lt;=0,"0-1",IF(tbl_bank[[#This Row],[Tenure]]&lt;=4,"2-4",IF(tbl_bank[[#This Row],[Tenure]]&lt;=7,"5-7","8-10")))</f>
        <v>5-7</v>
      </c>
      <c r="S9043" t="str">
        <f>IF(tbl_bank[[#This Row],[NumOfProducts]]&gt;=3,"3+",TEXT(tbl_bank[[#This Row],[NumOfProducts]],"0"))</f>
        <v>1</v>
      </c>
      <c r="T9043" t="str">
        <f>IF(tbl_bank[[#This Row],[CreditScore]]&lt;580,"&lt;580",IF(tbl_bank[[#This Row],[CreditScore]]&lt;670,"580-669",IF(tbl_bank[[#This Row],[CreditScore]]&lt;740,"670-739","740+")))</f>
        <v>&lt;580</v>
      </c>
    </row>
    <row r="9044" spans="1:20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>IF(tbl_bank[[#This Row],[Age]]&lt;30,"&lt;30",IF(tbl_bank[[#This Row],[Age]]&lt;40,"30-39",IF(tbl_bank[[#This Row],[Age]]&lt;50,"40-49",IF(tbl_bank[[#This Row],[Age]]&lt;60,"50-59","60+"))))</f>
        <v>&lt;30</v>
      </c>
      <c r="P9044">
        <f>IF(tbl_bank[[#This Row],[Balance]]=0,1,0)</f>
        <v>0</v>
      </c>
      <c r="Q9044" t="str">
        <f>IF(tbl_bank[[#This Row],[Balance]]=0,"Zero",IF(tbl_bank[[#This Row],[Balance]]&lt;100000,"1-99k","100k+"))</f>
        <v>100k+</v>
      </c>
      <c r="R9044" t="str">
        <f>IF(tbl_bank[[#This Row],[Tenure]]&lt;=0,"0-1",IF(tbl_bank[[#This Row],[Tenure]]&lt;=4,"2-4",IF(tbl_bank[[#This Row],[Tenure]]&lt;=7,"5-7","8-10")))</f>
        <v>5-7</v>
      </c>
      <c r="S9044" t="str">
        <f>IF(tbl_bank[[#This Row],[NumOfProducts]]&gt;=3,"3+",TEXT(tbl_bank[[#This Row],[NumOfProducts]],"0"))</f>
        <v>1</v>
      </c>
      <c r="T9044" t="str">
        <f>IF(tbl_bank[[#This Row],[CreditScore]]&lt;580,"&lt;580",IF(tbl_bank[[#This Row],[CreditScore]]&lt;670,"580-669",IF(tbl_bank[[#This Row],[CreditScore]]&lt;740,"670-739","740+")))</f>
        <v>670-739</v>
      </c>
    </row>
    <row r="9045" spans="1:20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>IF(tbl_bank[[#This Row],[Age]]&lt;30,"&lt;30",IF(tbl_bank[[#This Row],[Age]]&lt;40,"30-39",IF(tbl_bank[[#This Row],[Age]]&lt;50,"40-49",IF(tbl_bank[[#This Row],[Age]]&lt;60,"50-59","60+"))))</f>
        <v>30-39</v>
      </c>
      <c r="P9045">
        <f>IF(tbl_bank[[#This Row],[Balance]]=0,1,0)</f>
        <v>0</v>
      </c>
      <c r="Q9045" t="str">
        <f>IF(tbl_bank[[#This Row],[Balance]]=0,"Zero",IF(tbl_bank[[#This Row],[Balance]]&lt;100000,"1-99k","100k+"))</f>
        <v>1-99k</v>
      </c>
      <c r="R9045" t="str">
        <f>IF(tbl_bank[[#This Row],[Tenure]]&lt;=0,"0-1",IF(tbl_bank[[#This Row],[Tenure]]&lt;=4,"2-4",IF(tbl_bank[[#This Row],[Tenure]]&lt;=7,"5-7","8-10")))</f>
        <v>5-7</v>
      </c>
      <c r="S9045" t="str">
        <f>IF(tbl_bank[[#This Row],[NumOfProducts]]&gt;=3,"3+",TEXT(tbl_bank[[#This Row],[NumOfProducts]],"0"))</f>
        <v>2</v>
      </c>
      <c r="T9045" t="str">
        <f>IF(tbl_bank[[#This Row],[CreditScore]]&lt;580,"&lt;580",IF(tbl_bank[[#This Row],[CreditScore]]&lt;670,"580-669",IF(tbl_bank[[#This Row],[CreditScore]]&lt;740,"670-739","740+")))</f>
        <v>670-739</v>
      </c>
    </row>
    <row r="9046" spans="1:20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>IF(tbl_bank[[#This Row],[Age]]&lt;30,"&lt;30",IF(tbl_bank[[#This Row],[Age]]&lt;40,"30-39",IF(tbl_bank[[#This Row],[Age]]&lt;50,"40-49",IF(tbl_bank[[#This Row],[Age]]&lt;60,"50-59","60+"))))</f>
        <v>40-49</v>
      </c>
      <c r="P9046">
        <f>IF(tbl_bank[[#This Row],[Balance]]=0,1,0)</f>
        <v>1</v>
      </c>
      <c r="Q9046" t="str">
        <f>IF(tbl_bank[[#This Row],[Balance]]=0,"Zero",IF(tbl_bank[[#This Row],[Balance]]&lt;100000,"1-99k","100k+"))</f>
        <v>Zero</v>
      </c>
      <c r="R9046" t="str">
        <f>IF(tbl_bank[[#This Row],[Tenure]]&lt;=0,"0-1",IF(tbl_bank[[#This Row],[Tenure]]&lt;=4,"2-4",IF(tbl_bank[[#This Row],[Tenure]]&lt;=7,"5-7","8-10")))</f>
        <v>2-4</v>
      </c>
      <c r="S9046" t="str">
        <f>IF(tbl_bank[[#This Row],[NumOfProducts]]&gt;=3,"3+",TEXT(tbl_bank[[#This Row],[NumOfProducts]],"0"))</f>
        <v>1</v>
      </c>
      <c r="T9046" t="str">
        <f>IF(tbl_bank[[#This Row],[CreditScore]]&lt;580,"&lt;580",IF(tbl_bank[[#This Row],[CreditScore]]&lt;670,"580-669",IF(tbl_bank[[#This Row],[CreditScore]]&lt;740,"670-739","740+")))</f>
        <v>&lt;580</v>
      </c>
    </row>
    <row r="9047" spans="1:20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>IF(tbl_bank[[#This Row],[Age]]&lt;30,"&lt;30",IF(tbl_bank[[#This Row],[Age]]&lt;40,"30-39",IF(tbl_bank[[#This Row],[Age]]&lt;50,"40-49",IF(tbl_bank[[#This Row],[Age]]&lt;60,"50-59","60+"))))</f>
        <v>&lt;30</v>
      </c>
      <c r="P9047">
        <f>IF(tbl_bank[[#This Row],[Balance]]=0,1,0)</f>
        <v>0</v>
      </c>
      <c r="Q9047" t="str">
        <f>IF(tbl_bank[[#This Row],[Balance]]=0,"Zero",IF(tbl_bank[[#This Row],[Balance]]&lt;100000,"1-99k","100k+"))</f>
        <v>100k+</v>
      </c>
      <c r="R9047" t="str">
        <f>IF(tbl_bank[[#This Row],[Tenure]]&lt;=0,"0-1",IF(tbl_bank[[#This Row],[Tenure]]&lt;=4,"2-4",IF(tbl_bank[[#This Row],[Tenure]]&lt;=7,"5-7","8-10")))</f>
        <v>5-7</v>
      </c>
      <c r="S9047" t="str">
        <f>IF(tbl_bank[[#This Row],[NumOfProducts]]&gt;=3,"3+",TEXT(tbl_bank[[#This Row],[NumOfProducts]],"0"))</f>
        <v>1</v>
      </c>
      <c r="T9047" t="str">
        <f>IF(tbl_bank[[#This Row],[CreditScore]]&lt;580,"&lt;580",IF(tbl_bank[[#This Row],[CreditScore]]&lt;670,"580-669",IF(tbl_bank[[#This Row],[CreditScore]]&lt;740,"670-739","740+")))</f>
        <v>740+</v>
      </c>
    </row>
    <row r="9048" spans="1:20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>IF(tbl_bank[[#This Row],[Age]]&lt;30,"&lt;30",IF(tbl_bank[[#This Row],[Age]]&lt;40,"30-39",IF(tbl_bank[[#This Row],[Age]]&lt;50,"40-49",IF(tbl_bank[[#This Row],[Age]]&lt;60,"50-59","60+"))))</f>
        <v>&lt;30</v>
      </c>
      <c r="P9048">
        <f>IF(tbl_bank[[#This Row],[Balance]]=0,1,0)</f>
        <v>0</v>
      </c>
      <c r="Q9048" t="str">
        <f>IF(tbl_bank[[#This Row],[Balance]]=0,"Zero",IF(tbl_bank[[#This Row],[Balance]]&lt;100000,"1-99k","100k+"))</f>
        <v>100k+</v>
      </c>
      <c r="R9048" t="str">
        <f>IF(tbl_bank[[#This Row],[Tenure]]&lt;=0,"0-1",IF(tbl_bank[[#This Row],[Tenure]]&lt;=4,"2-4",IF(tbl_bank[[#This Row],[Tenure]]&lt;=7,"5-7","8-10")))</f>
        <v>2-4</v>
      </c>
      <c r="S9048" t="str">
        <f>IF(tbl_bank[[#This Row],[NumOfProducts]]&gt;=3,"3+",TEXT(tbl_bank[[#This Row],[NumOfProducts]],"0"))</f>
        <v>1</v>
      </c>
      <c r="T9048" t="str">
        <f>IF(tbl_bank[[#This Row],[CreditScore]]&lt;580,"&lt;580",IF(tbl_bank[[#This Row],[CreditScore]]&lt;670,"580-669",IF(tbl_bank[[#This Row],[CreditScore]]&lt;740,"670-739","740+")))</f>
        <v>580-669</v>
      </c>
    </row>
    <row r="9049" spans="1:20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>IF(tbl_bank[[#This Row],[Age]]&lt;30,"&lt;30",IF(tbl_bank[[#This Row],[Age]]&lt;40,"30-39",IF(tbl_bank[[#This Row],[Age]]&lt;50,"40-49",IF(tbl_bank[[#This Row],[Age]]&lt;60,"50-59","60+"))))</f>
        <v>40-49</v>
      </c>
      <c r="P9049">
        <f>IF(tbl_bank[[#This Row],[Balance]]=0,1,0)</f>
        <v>0</v>
      </c>
      <c r="Q9049" t="str">
        <f>IF(tbl_bank[[#This Row],[Balance]]=0,"Zero",IF(tbl_bank[[#This Row],[Balance]]&lt;100000,"1-99k","100k+"))</f>
        <v>100k+</v>
      </c>
      <c r="R9049" t="str">
        <f>IF(tbl_bank[[#This Row],[Tenure]]&lt;=0,"0-1",IF(tbl_bank[[#This Row],[Tenure]]&lt;=4,"2-4",IF(tbl_bank[[#This Row],[Tenure]]&lt;=7,"5-7","8-10")))</f>
        <v>8-10</v>
      </c>
      <c r="S9049" t="str">
        <f>IF(tbl_bank[[#This Row],[NumOfProducts]]&gt;=3,"3+",TEXT(tbl_bank[[#This Row],[NumOfProducts]],"0"))</f>
        <v>1</v>
      </c>
      <c r="T9049" t="str">
        <f>IF(tbl_bank[[#This Row],[CreditScore]]&lt;580,"&lt;580",IF(tbl_bank[[#This Row],[CreditScore]]&lt;670,"580-669",IF(tbl_bank[[#This Row],[CreditScore]]&lt;740,"670-739","740+")))</f>
        <v>580-669</v>
      </c>
    </row>
    <row r="9050" spans="1:20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>IF(tbl_bank[[#This Row],[Age]]&lt;30,"&lt;30",IF(tbl_bank[[#This Row],[Age]]&lt;40,"30-39",IF(tbl_bank[[#This Row],[Age]]&lt;50,"40-49",IF(tbl_bank[[#This Row],[Age]]&lt;60,"50-59","60+"))))</f>
        <v>40-49</v>
      </c>
      <c r="P9050">
        <f>IF(tbl_bank[[#This Row],[Balance]]=0,1,0)</f>
        <v>0</v>
      </c>
      <c r="Q9050" t="str">
        <f>IF(tbl_bank[[#This Row],[Balance]]=0,"Zero",IF(tbl_bank[[#This Row],[Balance]]&lt;100000,"1-99k","100k+"))</f>
        <v>100k+</v>
      </c>
      <c r="R9050" t="str">
        <f>IF(tbl_bank[[#This Row],[Tenure]]&lt;=0,"0-1",IF(tbl_bank[[#This Row],[Tenure]]&lt;=4,"2-4",IF(tbl_bank[[#This Row],[Tenure]]&lt;=7,"5-7","8-10")))</f>
        <v>5-7</v>
      </c>
      <c r="S9050" t="str">
        <f>IF(tbl_bank[[#This Row],[NumOfProducts]]&gt;=3,"3+",TEXT(tbl_bank[[#This Row],[NumOfProducts]],"0"))</f>
        <v>2</v>
      </c>
      <c r="T9050" t="str">
        <f>IF(tbl_bank[[#This Row],[CreditScore]]&lt;580,"&lt;580",IF(tbl_bank[[#This Row],[CreditScore]]&lt;670,"580-669",IF(tbl_bank[[#This Row],[CreditScore]]&lt;740,"670-739","740+")))</f>
        <v>670-739</v>
      </c>
    </row>
    <row r="9051" spans="1:20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>IF(tbl_bank[[#This Row],[Age]]&lt;30,"&lt;30",IF(tbl_bank[[#This Row],[Age]]&lt;40,"30-39",IF(tbl_bank[[#This Row],[Age]]&lt;50,"40-49",IF(tbl_bank[[#This Row],[Age]]&lt;60,"50-59","60+"))))</f>
        <v>30-39</v>
      </c>
      <c r="P9051">
        <f>IF(tbl_bank[[#This Row],[Balance]]=0,1,0)</f>
        <v>1</v>
      </c>
      <c r="Q9051" t="str">
        <f>IF(tbl_bank[[#This Row],[Balance]]=0,"Zero",IF(tbl_bank[[#This Row],[Balance]]&lt;100000,"1-99k","100k+"))</f>
        <v>Zero</v>
      </c>
      <c r="R9051" t="str">
        <f>IF(tbl_bank[[#This Row],[Tenure]]&lt;=0,"0-1",IF(tbl_bank[[#This Row],[Tenure]]&lt;=4,"2-4",IF(tbl_bank[[#This Row],[Tenure]]&lt;=7,"5-7","8-10")))</f>
        <v>5-7</v>
      </c>
      <c r="S9051" t="str">
        <f>IF(tbl_bank[[#This Row],[NumOfProducts]]&gt;=3,"3+",TEXT(tbl_bank[[#This Row],[NumOfProducts]],"0"))</f>
        <v>2</v>
      </c>
      <c r="T9051" t="str">
        <f>IF(tbl_bank[[#This Row],[CreditScore]]&lt;580,"&lt;580",IF(tbl_bank[[#This Row],[CreditScore]]&lt;670,"580-669",IF(tbl_bank[[#This Row],[CreditScore]]&lt;740,"670-739","740+")))</f>
        <v>580-669</v>
      </c>
    </row>
    <row r="9052" spans="1:20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>IF(tbl_bank[[#This Row],[Age]]&lt;30,"&lt;30",IF(tbl_bank[[#This Row],[Age]]&lt;40,"30-39",IF(tbl_bank[[#This Row],[Age]]&lt;50,"40-49",IF(tbl_bank[[#This Row],[Age]]&lt;60,"50-59","60+"))))</f>
        <v>30-39</v>
      </c>
      <c r="P9052">
        <f>IF(tbl_bank[[#This Row],[Balance]]=0,1,0)</f>
        <v>0</v>
      </c>
      <c r="Q9052" t="str">
        <f>IF(tbl_bank[[#This Row],[Balance]]=0,"Zero",IF(tbl_bank[[#This Row],[Balance]]&lt;100000,"1-99k","100k+"))</f>
        <v>100k+</v>
      </c>
      <c r="R9052" t="str">
        <f>IF(tbl_bank[[#This Row],[Tenure]]&lt;=0,"0-1",IF(tbl_bank[[#This Row],[Tenure]]&lt;=4,"2-4",IF(tbl_bank[[#This Row],[Tenure]]&lt;=7,"5-7","8-10")))</f>
        <v>8-10</v>
      </c>
      <c r="S9052" t="str">
        <f>IF(tbl_bank[[#This Row],[NumOfProducts]]&gt;=3,"3+",TEXT(tbl_bank[[#This Row],[NumOfProducts]],"0"))</f>
        <v>2</v>
      </c>
      <c r="T9052" t="str">
        <f>IF(tbl_bank[[#This Row],[CreditScore]]&lt;580,"&lt;580",IF(tbl_bank[[#This Row],[CreditScore]]&lt;670,"580-669",IF(tbl_bank[[#This Row],[CreditScore]]&lt;740,"670-739","740+")))</f>
        <v>580-669</v>
      </c>
    </row>
    <row r="9053" spans="1:20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>IF(tbl_bank[[#This Row],[Age]]&lt;30,"&lt;30",IF(tbl_bank[[#This Row],[Age]]&lt;40,"30-39",IF(tbl_bank[[#This Row],[Age]]&lt;50,"40-49",IF(tbl_bank[[#This Row],[Age]]&lt;60,"50-59","60+"))))</f>
        <v>30-39</v>
      </c>
      <c r="P9053">
        <f>IF(tbl_bank[[#This Row],[Balance]]=0,1,0)</f>
        <v>0</v>
      </c>
      <c r="Q9053" t="str">
        <f>IF(tbl_bank[[#This Row],[Balance]]=0,"Zero",IF(tbl_bank[[#This Row],[Balance]]&lt;100000,"1-99k","100k+"))</f>
        <v>100k+</v>
      </c>
      <c r="R9053" t="str">
        <f>IF(tbl_bank[[#This Row],[Tenure]]&lt;=0,"0-1",IF(tbl_bank[[#This Row],[Tenure]]&lt;=4,"2-4",IF(tbl_bank[[#This Row],[Tenure]]&lt;=7,"5-7","8-10")))</f>
        <v>5-7</v>
      </c>
      <c r="S9053" t="str">
        <f>IF(tbl_bank[[#This Row],[NumOfProducts]]&gt;=3,"3+",TEXT(tbl_bank[[#This Row],[NumOfProducts]],"0"))</f>
        <v>2</v>
      </c>
      <c r="T9053" t="str">
        <f>IF(tbl_bank[[#This Row],[CreditScore]]&lt;580,"&lt;580",IF(tbl_bank[[#This Row],[CreditScore]]&lt;670,"580-669",IF(tbl_bank[[#This Row],[CreditScore]]&lt;740,"670-739","740+")))</f>
        <v>670-739</v>
      </c>
    </row>
    <row r="9054" spans="1:20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>IF(tbl_bank[[#This Row],[Age]]&lt;30,"&lt;30",IF(tbl_bank[[#This Row],[Age]]&lt;40,"30-39",IF(tbl_bank[[#This Row],[Age]]&lt;50,"40-49",IF(tbl_bank[[#This Row],[Age]]&lt;60,"50-59","60+"))))</f>
        <v>40-49</v>
      </c>
      <c r="P9054">
        <f>IF(tbl_bank[[#This Row],[Balance]]=0,1,0)</f>
        <v>0</v>
      </c>
      <c r="Q9054" t="str">
        <f>IF(tbl_bank[[#This Row],[Balance]]=0,"Zero",IF(tbl_bank[[#This Row],[Balance]]&lt;100000,"1-99k","100k+"))</f>
        <v>100k+</v>
      </c>
      <c r="R9054" t="str">
        <f>IF(tbl_bank[[#This Row],[Tenure]]&lt;=0,"0-1",IF(tbl_bank[[#This Row],[Tenure]]&lt;=4,"2-4",IF(tbl_bank[[#This Row],[Tenure]]&lt;=7,"5-7","8-10")))</f>
        <v>5-7</v>
      </c>
      <c r="S9054" t="str">
        <f>IF(tbl_bank[[#This Row],[NumOfProducts]]&gt;=3,"3+",TEXT(tbl_bank[[#This Row],[NumOfProducts]],"0"))</f>
        <v>1</v>
      </c>
      <c r="T9054" t="str">
        <f>IF(tbl_bank[[#This Row],[CreditScore]]&lt;580,"&lt;580",IF(tbl_bank[[#This Row],[CreditScore]]&lt;670,"580-669",IF(tbl_bank[[#This Row],[CreditScore]]&lt;740,"670-739","740+")))</f>
        <v>740+</v>
      </c>
    </row>
    <row r="9055" spans="1:20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>IF(tbl_bank[[#This Row],[Age]]&lt;30,"&lt;30",IF(tbl_bank[[#This Row],[Age]]&lt;40,"30-39",IF(tbl_bank[[#This Row],[Age]]&lt;50,"40-49",IF(tbl_bank[[#This Row],[Age]]&lt;60,"50-59","60+"))))</f>
        <v>30-39</v>
      </c>
      <c r="P9055">
        <f>IF(tbl_bank[[#This Row],[Balance]]=0,1,0)</f>
        <v>1</v>
      </c>
      <c r="Q9055" t="str">
        <f>IF(tbl_bank[[#This Row],[Balance]]=0,"Zero",IF(tbl_bank[[#This Row],[Balance]]&lt;100000,"1-99k","100k+"))</f>
        <v>Zero</v>
      </c>
      <c r="R9055" t="str">
        <f>IF(tbl_bank[[#This Row],[Tenure]]&lt;=0,"0-1",IF(tbl_bank[[#This Row],[Tenure]]&lt;=4,"2-4",IF(tbl_bank[[#This Row],[Tenure]]&lt;=7,"5-7","8-10")))</f>
        <v>2-4</v>
      </c>
      <c r="S9055" t="str">
        <f>IF(tbl_bank[[#This Row],[NumOfProducts]]&gt;=3,"3+",TEXT(tbl_bank[[#This Row],[NumOfProducts]],"0"))</f>
        <v>2</v>
      </c>
      <c r="T9055" t="str">
        <f>IF(tbl_bank[[#This Row],[CreditScore]]&lt;580,"&lt;580",IF(tbl_bank[[#This Row],[CreditScore]]&lt;670,"580-669",IF(tbl_bank[[#This Row],[CreditScore]]&lt;740,"670-739","740+")))</f>
        <v>670-739</v>
      </c>
    </row>
    <row r="9056" spans="1:20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>IF(tbl_bank[[#This Row],[Age]]&lt;30,"&lt;30",IF(tbl_bank[[#This Row],[Age]]&lt;40,"30-39",IF(tbl_bank[[#This Row],[Age]]&lt;50,"40-49",IF(tbl_bank[[#This Row],[Age]]&lt;60,"50-59","60+"))))</f>
        <v>30-39</v>
      </c>
      <c r="P9056">
        <f>IF(tbl_bank[[#This Row],[Balance]]=0,1,0)</f>
        <v>1</v>
      </c>
      <c r="Q9056" t="str">
        <f>IF(tbl_bank[[#This Row],[Balance]]=0,"Zero",IF(tbl_bank[[#This Row],[Balance]]&lt;100000,"1-99k","100k+"))</f>
        <v>Zero</v>
      </c>
      <c r="R9056" t="str">
        <f>IF(tbl_bank[[#This Row],[Tenure]]&lt;=0,"0-1",IF(tbl_bank[[#This Row],[Tenure]]&lt;=4,"2-4",IF(tbl_bank[[#This Row],[Tenure]]&lt;=7,"5-7","8-10")))</f>
        <v>5-7</v>
      </c>
      <c r="S9056" t="str">
        <f>IF(tbl_bank[[#This Row],[NumOfProducts]]&gt;=3,"3+",TEXT(tbl_bank[[#This Row],[NumOfProducts]],"0"))</f>
        <v>2</v>
      </c>
      <c r="T9056" t="str">
        <f>IF(tbl_bank[[#This Row],[CreditScore]]&lt;580,"&lt;580",IF(tbl_bank[[#This Row],[CreditScore]]&lt;670,"580-669",IF(tbl_bank[[#This Row],[CreditScore]]&lt;740,"670-739","740+")))</f>
        <v>&lt;580</v>
      </c>
    </row>
    <row r="9057" spans="1:20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>IF(tbl_bank[[#This Row],[Age]]&lt;30,"&lt;30",IF(tbl_bank[[#This Row],[Age]]&lt;40,"30-39",IF(tbl_bank[[#This Row],[Age]]&lt;50,"40-49",IF(tbl_bank[[#This Row],[Age]]&lt;60,"50-59","60+"))))</f>
        <v>50-59</v>
      </c>
      <c r="P9057">
        <f>IF(tbl_bank[[#This Row],[Balance]]=0,1,0)</f>
        <v>1</v>
      </c>
      <c r="Q9057" t="str">
        <f>IF(tbl_bank[[#This Row],[Balance]]=0,"Zero",IF(tbl_bank[[#This Row],[Balance]]&lt;100000,"1-99k","100k+"))</f>
        <v>Zero</v>
      </c>
      <c r="R9057" t="str">
        <f>IF(tbl_bank[[#This Row],[Tenure]]&lt;=0,"0-1",IF(tbl_bank[[#This Row],[Tenure]]&lt;=4,"2-4",IF(tbl_bank[[#This Row],[Tenure]]&lt;=7,"5-7","8-10")))</f>
        <v>2-4</v>
      </c>
      <c r="S9057" t="str">
        <f>IF(tbl_bank[[#This Row],[NumOfProducts]]&gt;=3,"3+",TEXT(tbl_bank[[#This Row],[NumOfProducts]],"0"))</f>
        <v>1</v>
      </c>
      <c r="T9057" t="str">
        <f>IF(tbl_bank[[#This Row],[CreditScore]]&lt;580,"&lt;580",IF(tbl_bank[[#This Row],[CreditScore]]&lt;670,"580-669",IF(tbl_bank[[#This Row],[CreditScore]]&lt;740,"670-739","740+")))</f>
        <v>580-669</v>
      </c>
    </row>
    <row r="9058" spans="1:20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>IF(tbl_bank[[#This Row],[Age]]&lt;30,"&lt;30",IF(tbl_bank[[#This Row],[Age]]&lt;40,"30-39",IF(tbl_bank[[#This Row],[Age]]&lt;50,"40-49",IF(tbl_bank[[#This Row],[Age]]&lt;60,"50-59","60+"))))</f>
        <v>40-49</v>
      </c>
      <c r="P9058">
        <f>IF(tbl_bank[[#This Row],[Balance]]=0,1,0)</f>
        <v>0</v>
      </c>
      <c r="Q9058" t="str">
        <f>IF(tbl_bank[[#This Row],[Balance]]=0,"Zero",IF(tbl_bank[[#This Row],[Balance]]&lt;100000,"1-99k","100k+"))</f>
        <v>100k+</v>
      </c>
      <c r="R9058" t="str">
        <f>IF(tbl_bank[[#This Row],[Tenure]]&lt;=0,"0-1",IF(tbl_bank[[#This Row],[Tenure]]&lt;=4,"2-4",IF(tbl_bank[[#This Row],[Tenure]]&lt;=7,"5-7","8-10")))</f>
        <v>8-10</v>
      </c>
      <c r="S9058" t="str">
        <f>IF(tbl_bank[[#This Row],[NumOfProducts]]&gt;=3,"3+",TEXT(tbl_bank[[#This Row],[NumOfProducts]],"0"))</f>
        <v>2</v>
      </c>
      <c r="T9058" t="str">
        <f>IF(tbl_bank[[#This Row],[CreditScore]]&lt;580,"&lt;580",IF(tbl_bank[[#This Row],[CreditScore]]&lt;670,"580-669",IF(tbl_bank[[#This Row],[CreditScore]]&lt;740,"670-739","740+")))</f>
        <v>740+</v>
      </c>
    </row>
    <row r="9059" spans="1:20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>IF(tbl_bank[[#This Row],[Age]]&lt;30,"&lt;30",IF(tbl_bank[[#This Row],[Age]]&lt;40,"30-39",IF(tbl_bank[[#This Row],[Age]]&lt;50,"40-49",IF(tbl_bank[[#This Row],[Age]]&lt;60,"50-59","60+"))))</f>
        <v>30-39</v>
      </c>
      <c r="P9059">
        <f>IF(tbl_bank[[#This Row],[Balance]]=0,1,0)</f>
        <v>0</v>
      </c>
      <c r="Q9059" t="str">
        <f>IF(tbl_bank[[#This Row],[Balance]]=0,"Zero",IF(tbl_bank[[#This Row],[Balance]]&lt;100000,"1-99k","100k+"))</f>
        <v>100k+</v>
      </c>
      <c r="R9059" t="str">
        <f>IF(tbl_bank[[#This Row],[Tenure]]&lt;=0,"0-1",IF(tbl_bank[[#This Row],[Tenure]]&lt;=4,"2-4",IF(tbl_bank[[#This Row],[Tenure]]&lt;=7,"5-7","8-10")))</f>
        <v>0-1</v>
      </c>
      <c r="S9059" t="str">
        <f>IF(tbl_bank[[#This Row],[NumOfProducts]]&gt;=3,"3+",TEXT(tbl_bank[[#This Row],[NumOfProducts]],"0"))</f>
        <v>2</v>
      </c>
      <c r="T9059" t="str">
        <f>IF(tbl_bank[[#This Row],[CreditScore]]&lt;580,"&lt;580",IF(tbl_bank[[#This Row],[CreditScore]]&lt;670,"580-669",IF(tbl_bank[[#This Row],[CreditScore]]&lt;740,"670-739","740+")))</f>
        <v>670-739</v>
      </c>
    </row>
    <row r="9060" spans="1:20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>IF(tbl_bank[[#This Row],[Age]]&lt;30,"&lt;30",IF(tbl_bank[[#This Row],[Age]]&lt;40,"30-39",IF(tbl_bank[[#This Row],[Age]]&lt;50,"40-49",IF(tbl_bank[[#This Row],[Age]]&lt;60,"50-59","60+"))))</f>
        <v>40-49</v>
      </c>
      <c r="P9060">
        <f>IF(tbl_bank[[#This Row],[Balance]]=0,1,0)</f>
        <v>0</v>
      </c>
      <c r="Q9060" t="str">
        <f>IF(tbl_bank[[#This Row],[Balance]]=0,"Zero",IF(tbl_bank[[#This Row],[Balance]]&lt;100000,"1-99k","100k+"))</f>
        <v>100k+</v>
      </c>
      <c r="R9060" t="str">
        <f>IF(tbl_bank[[#This Row],[Tenure]]&lt;=0,"0-1",IF(tbl_bank[[#This Row],[Tenure]]&lt;=4,"2-4",IF(tbl_bank[[#This Row],[Tenure]]&lt;=7,"5-7","8-10")))</f>
        <v>5-7</v>
      </c>
      <c r="S9060" t="str">
        <f>IF(tbl_bank[[#This Row],[NumOfProducts]]&gt;=3,"3+",TEXT(tbl_bank[[#This Row],[NumOfProducts]],"0"))</f>
        <v>1</v>
      </c>
      <c r="T9060" t="str">
        <f>IF(tbl_bank[[#This Row],[CreditScore]]&lt;580,"&lt;580",IF(tbl_bank[[#This Row],[CreditScore]]&lt;670,"580-669",IF(tbl_bank[[#This Row],[CreditScore]]&lt;740,"670-739","740+")))</f>
        <v>&lt;580</v>
      </c>
    </row>
    <row r="9061" spans="1:20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>IF(tbl_bank[[#This Row],[Age]]&lt;30,"&lt;30",IF(tbl_bank[[#This Row],[Age]]&lt;40,"30-39",IF(tbl_bank[[#This Row],[Age]]&lt;50,"40-49",IF(tbl_bank[[#This Row],[Age]]&lt;60,"50-59","60+"))))</f>
        <v>30-39</v>
      </c>
      <c r="P9061">
        <f>IF(tbl_bank[[#This Row],[Balance]]=0,1,0)</f>
        <v>0</v>
      </c>
      <c r="Q9061" t="str">
        <f>IF(tbl_bank[[#This Row],[Balance]]=0,"Zero",IF(tbl_bank[[#This Row],[Balance]]&lt;100000,"1-99k","100k+"))</f>
        <v>1-99k</v>
      </c>
      <c r="R9061" t="str">
        <f>IF(tbl_bank[[#This Row],[Tenure]]&lt;=0,"0-1",IF(tbl_bank[[#This Row],[Tenure]]&lt;=4,"2-4",IF(tbl_bank[[#This Row],[Tenure]]&lt;=7,"5-7","8-10")))</f>
        <v>8-10</v>
      </c>
      <c r="S9061" t="str">
        <f>IF(tbl_bank[[#This Row],[NumOfProducts]]&gt;=3,"3+",TEXT(tbl_bank[[#This Row],[NumOfProducts]],"0"))</f>
        <v>2</v>
      </c>
      <c r="T9061" t="str">
        <f>IF(tbl_bank[[#This Row],[CreditScore]]&lt;580,"&lt;580",IF(tbl_bank[[#This Row],[CreditScore]]&lt;670,"580-669",IF(tbl_bank[[#This Row],[CreditScore]]&lt;740,"670-739","740+")))</f>
        <v>670-739</v>
      </c>
    </row>
    <row r="9062" spans="1:20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>IF(tbl_bank[[#This Row],[Age]]&lt;30,"&lt;30",IF(tbl_bank[[#This Row],[Age]]&lt;40,"30-39",IF(tbl_bank[[#This Row],[Age]]&lt;50,"40-49",IF(tbl_bank[[#This Row],[Age]]&lt;60,"50-59","60+"))))</f>
        <v>30-39</v>
      </c>
      <c r="P9062">
        <f>IF(tbl_bank[[#This Row],[Balance]]=0,1,0)</f>
        <v>1</v>
      </c>
      <c r="Q9062" t="str">
        <f>IF(tbl_bank[[#This Row],[Balance]]=0,"Zero",IF(tbl_bank[[#This Row],[Balance]]&lt;100000,"1-99k","100k+"))</f>
        <v>Zero</v>
      </c>
      <c r="R9062" t="str">
        <f>IF(tbl_bank[[#This Row],[Tenure]]&lt;=0,"0-1",IF(tbl_bank[[#This Row],[Tenure]]&lt;=4,"2-4",IF(tbl_bank[[#This Row],[Tenure]]&lt;=7,"5-7","8-10")))</f>
        <v>2-4</v>
      </c>
      <c r="S9062" t="str">
        <f>IF(tbl_bank[[#This Row],[NumOfProducts]]&gt;=3,"3+",TEXT(tbl_bank[[#This Row],[NumOfProducts]],"0"))</f>
        <v>3+</v>
      </c>
      <c r="T9062" t="str">
        <f>IF(tbl_bank[[#This Row],[CreditScore]]&lt;580,"&lt;580",IF(tbl_bank[[#This Row],[CreditScore]]&lt;670,"580-669",IF(tbl_bank[[#This Row],[CreditScore]]&lt;740,"670-739","740+")))</f>
        <v>670-739</v>
      </c>
    </row>
    <row r="9063" spans="1:20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>IF(tbl_bank[[#This Row],[Age]]&lt;30,"&lt;30",IF(tbl_bank[[#This Row],[Age]]&lt;40,"30-39",IF(tbl_bank[[#This Row],[Age]]&lt;50,"40-49",IF(tbl_bank[[#This Row],[Age]]&lt;60,"50-59","60+"))))</f>
        <v>30-39</v>
      </c>
      <c r="P9063">
        <f>IF(tbl_bank[[#This Row],[Balance]]=0,1,0)</f>
        <v>0</v>
      </c>
      <c r="Q9063" t="str">
        <f>IF(tbl_bank[[#This Row],[Balance]]=0,"Zero",IF(tbl_bank[[#This Row],[Balance]]&lt;100000,"1-99k","100k+"))</f>
        <v>100k+</v>
      </c>
      <c r="R9063" t="str">
        <f>IF(tbl_bank[[#This Row],[Tenure]]&lt;=0,"0-1",IF(tbl_bank[[#This Row],[Tenure]]&lt;=4,"2-4",IF(tbl_bank[[#This Row],[Tenure]]&lt;=7,"5-7","8-10")))</f>
        <v>2-4</v>
      </c>
      <c r="S9063" t="str">
        <f>IF(tbl_bank[[#This Row],[NumOfProducts]]&gt;=3,"3+",TEXT(tbl_bank[[#This Row],[NumOfProducts]],"0"))</f>
        <v>2</v>
      </c>
      <c r="T9063" t="str">
        <f>IF(tbl_bank[[#This Row],[CreditScore]]&lt;580,"&lt;580",IF(tbl_bank[[#This Row],[CreditScore]]&lt;670,"580-669",IF(tbl_bank[[#This Row],[CreditScore]]&lt;740,"670-739","740+")))</f>
        <v>&lt;580</v>
      </c>
    </row>
    <row r="9064" spans="1:20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>IF(tbl_bank[[#This Row],[Age]]&lt;30,"&lt;30",IF(tbl_bank[[#This Row],[Age]]&lt;40,"30-39",IF(tbl_bank[[#This Row],[Age]]&lt;50,"40-49",IF(tbl_bank[[#This Row],[Age]]&lt;60,"50-59","60+"))))</f>
        <v>60+</v>
      </c>
      <c r="P9064">
        <f>IF(tbl_bank[[#This Row],[Balance]]=0,1,0)</f>
        <v>0</v>
      </c>
      <c r="Q9064" t="str">
        <f>IF(tbl_bank[[#This Row],[Balance]]=0,"Zero",IF(tbl_bank[[#This Row],[Balance]]&lt;100000,"1-99k","100k+"))</f>
        <v>1-99k</v>
      </c>
      <c r="R9064" t="str">
        <f>IF(tbl_bank[[#This Row],[Tenure]]&lt;=0,"0-1",IF(tbl_bank[[#This Row],[Tenure]]&lt;=4,"2-4",IF(tbl_bank[[#This Row],[Tenure]]&lt;=7,"5-7","8-10")))</f>
        <v>2-4</v>
      </c>
      <c r="S9064" t="str">
        <f>IF(tbl_bank[[#This Row],[NumOfProducts]]&gt;=3,"3+",TEXT(tbl_bank[[#This Row],[NumOfProducts]],"0"))</f>
        <v>2</v>
      </c>
      <c r="T9064" t="str">
        <f>IF(tbl_bank[[#This Row],[CreditScore]]&lt;580,"&lt;580",IF(tbl_bank[[#This Row],[CreditScore]]&lt;670,"580-669",IF(tbl_bank[[#This Row],[CreditScore]]&lt;740,"670-739","740+")))</f>
        <v>670-739</v>
      </c>
    </row>
    <row r="9065" spans="1:20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>IF(tbl_bank[[#This Row],[Age]]&lt;30,"&lt;30",IF(tbl_bank[[#This Row],[Age]]&lt;40,"30-39",IF(tbl_bank[[#This Row],[Age]]&lt;50,"40-49",IF(tbl_bank[[#This Row],[Age]]&lt;60,"50-59","60+"))))</f>
        <v>30-39</v>
      </c>
      <c r="P9065">
        <f>IF(tbl_bank[[#This Row],[Balance]]=0,1,0)</f>
        <v>0</v>
      </c>
      <c r="Q9065" t="str">
        <f>IF(tbl_bank[[#This Row],[Balance]]=0,"Zero",IF(tbl_bank[[#This Row],[Balance]]&lt;100000,"1-99k","100k+"))</f>
        <v>100k+</v>
      </c>
      <c r="R9065" t="str">
        <f>IF(tbl_bank[[#This Row],[Tenure]]&lt;=0,"0-1",IF(tbl_bank[[#This Row],[Tenure]]&lt;=4,"2-4",IF(tbl_bank[[#This Row],[Tenure]]&lt;=7,"5-7","8-10")))</f>
        <v>2-4</v>
      </c>
      <c r="S9065" t="str">
        <f>IF(tbl_bank[[#This Row],[NumOfProducts]]&gt;=3,"3+",TEXT(tbl_bank[[#This Row],[NumOfProducts]],"0"))</f>
        <v>1</v>
      </c>
      <c r="T9065" t="str">
        <f>IF(tbl_bank[[#This Row],[CreditScore]]&lt;580,"&lt;580",IF(tbl_bank[[#This Row],[CreditScore]]&lt;670,"580-669",IF(tbl_bank[[#This Row],[CreditScore]]&lt;740,"670-739","740+")))</f>
        <v>580-669</v>
      </c>
    </row>
    <row r="9066" spans="1:20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>IF(tbl_bank[[#This Row],[Age]]&lt;30,"&lt;30",IF(tbl_bank[[#This Row],[Age]]&lt;40,"30-39",IF(tbl_bank[[#This Row],[Age]]&lt;50,"40-49",IF(tbl_bank[[#This Row],[Age]]&lt;60,"50-59","60+"))))</f>
        <v>40-49</v>
      </c>
      <c r="P9066">
        <f>IF(tbl_bank[[#This Row],[Balance]]=0,1,0)</f>
        <v>0</v>
      </c>
      <c r="Q9066" t="str">
        <f>IF(tbl_bank[[#This Row],[Balance]]=0,"Zero",IF(tbl_bank[[#This Row],[Balance]]&lt;100000,"1-99k","100k+"))</f>
        <v>100k+</v>
      </c>
      <c r="R9066" t="str">
        <f>IF(tbl_bank[[#This Row],[Tenure]]&lt;=0,"0-1",IF(tbl_bank[[#This Row],[Tenure]]&lt;=4,"2-4",IF(tbl_bank[[#This Row],[Tenure]]&lt;=7,"5-7","8-10")))</f>
        <v>2-4</v>
      </c>
      <c r="S9066" t="str">
        <f>IF(tbl_bank[[#This Row],[NumOfProducts]]&gt;=3,"3+",TEXT(tbl_bank[[#This Row],[NumOfProducts]],"0"))</f>
        <v>1</v>
      </c>
      <c r="T9066" t="str">
        <f>IF(tbl_bank[[#This Row],[CreditScore]]&lt;580,"&lt;580",IF(tbl_bank[[#This Row],[CreditScore]]&lt;670,"580-669",IF(tbl_bank[[#This Row],[CreditScore]]&lt;740,"670-739","740+")))</f>
        <v>&lt;580</v>
      </c>
    </row>
    <row r="9067" spans="1:20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>IF(tbl_bank[[#This Row],[Age]]&lt;30,"&lt;30",IF(tbl_bank[[#This Row],[Age]]&lt;40,"30-39",IF(tbl_bank[[#This Row],[Age]]&lt;50,"40-49",IF(tbl_bank[[#This Row],[Age]]&lt;60,"50-59","60+"))))</f>
        <v>30-39</v>
      </c>
      <c r="P9067">
        <f>IF(tbl_bank[[#This Row],[Balance]]=0,1,0)</f>
        <v>1</v>
      </c>
      <c r="Q9067" t="str">
        <f>IF(tbl_bank[[#This Row],[Balance]]=0,"Zero",IF(tbl_bank[[#This Row],[Balance]]&lt;100000,"1-99k","100k+"))</f>
        <v>Zero</v>
      </c>
      <c r="R9067" t="str">
        <f>IF(tbl_bank[[#This Row],[Tenure]]&lt;=0,"0-1",IF(tbl_bank[[#This Row],[Tenure]]&lt;=4,"2-4",IF(tbl_bank[[#This Row],[Tenure]]&lt;=7,"5-7","8-10")))</f>
        <v>5-7</v>
      </c>
      <c r="S9067" t="str">
        <f>IF(tbl_bank[[#This Row],[NumOfProducts]]&gt;=3,"3+",TEXT(tbl_bank[[#This Row],[NumOfProducts]],"0"))</f>
        <v>2</v>
      </c>
      <c r="T9067" t="str">
        <f>IF(tbl_bank[[#This Row],[CreditScore]]&lt;580,"&lt;580",IF(tbl_bank[[#This Row],[CreditScore]]&lt;670,"580-669",IF(tbl_bank[[#This Row],[CreditScore]]&lt;740,"670-739","740+")))</f>
        <v>&lt;580</v>
      </c>
    </row>
    <row r="9068" spans="1:20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>IF(tbl_bank[[#This Row],[Age]]&lt;30,"&lt;30",IF(tbl_bank[[#This Row],[Age]]&lt;40,"30-39",IF(tbl_bank[[#This Row],[Age]]&lt;50,"40-49",IF(tbl_bank[[#This Row],[Age]]&lt;60,"50-59","60+"))))</f>
        <v>30-39</v>
      </c>
      <c r="P9068">
        <f>IF(tbl_bank[[#This Row],[Balance]]=0,1,0)</f>
        <v>0</v>
      </c>
      <c r="Q9068" t="str">
        <f>IF(tbl_bank[[#This Row],[Balance]]=0,"Zero",IF(tbl_bank[[#This Row],[Balance]]&lt;100000,"1-99k","100k+"))</f>
        <v>100k+</v>
      </c>
      <c r="R9068" t="str">
        <f>IF(tbl_bank[[#This Row],[Tenure]]&lt;=0,"0-1",IF(tbl_bank[[#This Row],[Tenure]]&lt;=4,"2-4",IF(tbl_bank[[#This Row],[Tenure]]&lt;=7,"5-7","8-10")))</f>
        <v>5-7</v>
      </c>
      <c r="S9068" t="str">
        <f>IF(tbl_bank[[#This Row],[NumOfProducts]]&gt;=3,"3+",TEXT(tbl_bank[[#This Row],[NumOfProducts]],"0"))</f>
        <v>2</v>
      </c>
      <c r="T9068" t="str">
        <f>IF(tbl_bank[[#This Row],[CreditScore]]&lt;580,"&lt;580",IF(tbl_bank[[#This Row],[CreditScore]]&lt;670,"580-669",IF(tbl_bank[[#This Row],[CreditScore]]&lt;740,"670-739","740+")))</f>
        <v>580-669</v>
      </c>
    </row>
    <row r="9069" spans="1:20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>IF(tbl_bank[[#This Row],[Age]]&lt;30,"&lt;30",IF(tbl_bank[[#This Row],[Age]]&lt;40,"30-39",IF(tbl_bank[[#This Row],[Age]]&lt;50,"40-49",IF(tbl_bank[[#This Row],[Age]]&lt;60,"50-59","60+"))))</f>
        <v>40-49</v>
      </c>
      <c r="P9069">
        <f>IF(tbl_bank[[#This Row],[Balance]]=0,1,0)</f>
        <v>0</v>
      </c>
      <c r="Q9069" t="str">
        <f>IF(tbl_bank[[#This Row],[Balance]]=0,"Zero",IF(tbl_bank[[#This Row],[Balance]]&lt;100000,"1-99k","100k+"))</f>
        <v>1-99k</v>
      </c>
      <c r="R9069" t="str">
        <f>IF(tbl_bank[[#This Row],[Tenure]]&lt;=0,"0-1",IF(tbl_bank[[#This Row],[Tenure]]&lt;=4,"2-4",IF(tbl_bank[[#This Row],[Tenure]]&lt;=7,"5-7","8-10")))</f>
        <v>8-10</v>
      </c>
      <c r="S9069" t="str">
        <f>IF(tbl_bank[[#This Row],[NumOfProducts]]&gt;=3,"3+",TEXT(tbl_bank[[#This Row],[NumOfProducts]],"0"))</f>
        <v>2</v>
      </c>
      <c r="T9069" t="str">
        <f>IF(tbl_bank[[#This Row],[CreditScore]]&lt;580,"&lt;580",IF(tbl_bank[[#This Row],[CreditScore]]&lt;670,"580-669",IF(tbl_bank[[#This Row],[CreditScore]]&lt;740,"670-739","740+")))</f>
        <v>670-739</v>
      </c>
    </row>
    <row r="9070" spans="1:20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>IF(tbl_bank[[#This Row],[Age]]&lt;30,"&lt;30",IF(tbl_bank[[#This Row],[Age]]&lt;40,"30-39",IF(tbl_bank[[#This Row],[Age]]&lt;50,"40-49",IF(tbl_bank[[#This Row],[Age]]&lt;60,"50-59","60+"))))</f>
        <v>30-39</v>
      </c>
      <c r="P9070">
        <f>IF(tbl_bank[[#This Row],[Balance]]=0,1,0)</f>
        <v>1</v>
      </c>
      <c r="Q9070" t="str">
        <f>IF(tbl_bank[[#This Row],[Balance]]=0,"Zero",IF(tbl_bank[[#This Row],[Balance]]&lt;100000,"1-99k","100k+"))</f>
        <v>Zero</v>
      </c>
      <c r="R9070" t="str">
        <f>IF(tbl_bank[[#This Row],[Tenure]]&lt;=0,"0-1",IF(tbl_bank[[#This Row],[Tenure]]&lt;=4,"2-4",IF(tbl_bank[[#This Row],[Tenure]]&lt;=7,"5-7","8-10")))</f>
        <v>2-4</v>
      </c>
      <c r="S9070" t="str">
        <f>IF(tbl_bank[[#This Row],[NumOfProducts]]&gt;=3,"3+",TEXT(tbl_bank[[#This Row],[NumOfProducts]],"0"))</f>
        <v>2</v>
      </c>
      <c r="T9070" t="str">
        <f>IF(tbl_bank[[#This Row],[CreditScore]]&lt;580,"&lt;580",IF(tbl_bank[[#This Row],[CreditScore]]&lt;670,"580-669",IF(tbl_bank[[#This Row],[CreditScore]]&lt;740,"670-739","740+")))</f>
        <v>740+</v>
      </c>
    </row>
    <row r="9071" spans="1:20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>IF(tbl_bank[[#This Row],[Age]]&lt;30,"&lt;30",IF(tbl_bank[[#This Row],[Age]]&lt;40,"30-39",IF(tbl_bank[[#This Row],[Age]]&lt;50,"40-49",IF(tbl_bank[[#This Row],[Age]]&lt;60,"50-59","60+"))))</f>
        <v>30-39</v>
      </c>
      <c r="P9071">
        <f>IF(tbl_bank[[#This Row],[Balance]]=0,1,0)</f>
        <v>0</v>
      </c>
      <c r="Q9071" t="str">
        <f>IF(tbl_bank[[#This Row],[Balance]]=0,"Zero",IF(tbl_bank[[#This Row],[Balance]]&lt;100000,"1-99k","100k+"))</f>
        <v>100k+</v>
      </c>
      <c r="R9071" t="str">
        <f>IF(tbl_bank[[#This Row],[Tenure]]&lt;=0,"0-1",IF(tbl_bank[[#This Row],[Tenure]]&lt;=4,"2-4",IF(tbl_bank[[#This Row],[Tenure]]&lt;=7,"5-7","8-10")))</f>
        <v>2-4</v>
      </c>
      <c r="S9071" t="str">
        <f>IF(tbl_bank[[#This Row],[NumOfProducts]]&gt;=3,"3+",TEXT(tbl_bank[[#This Row],[NumOfProducts]],"0"))</f>
        <v>2</v>
      </c>
      <c r="T9071" t="str">
        <f>IF(tbl_bank[[#This Row],[CreditScore]]&lt;580,"&lt;580",IF(tbl_bank[[#This Row],[CreditScore]]&lt;670,"580-669",IF(tbl_bank[[#This Row],[CreditScore]]&lt;740,"670-739","740+")))</f>
        <v>580-669</v>
      </c>
    </row>
    <row r="9072" spans="1:20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>IF(tbl_bank[[#This Row],[Age]]&lt;30,"&lt;30",IF(tbl_bank[[#This Row],[Age]]&lt;40,"30-39",IF(tbl_bank[[#This Row],[Age]]&lt;50,"40-49",IF(tbl_bank[[#This Row],[Age]]&lt;60,"50-59","60+"))))</f>
        <v>&lt;30</v>
      </c>
      <c r="P9072">
        <f>IF(tbl_bank[[#This Row],[Balance]]=0,1,0)</f>
        <v>0</v>
      </c>
      <c r="Q9072" t="str">
        <f>IF(tbl_bank[[#This Row],[Balance]]=0,"Zero",IF(tbl_bank[[#This Row],[Balance]]&lt;100000,"1-99k","100k+"))</f>
        <v>100k+</v>
      </c>
      <c r="R9072" t="str">
        <f>IF(tbl_bank[[#This Row],[Tenure]]&lt;=0,"0-1",IF(tbl_bank[[#This Row],[Tenure]]&lt;=4,"2-4",IF(tbl_bank[[#This Row],[Tenure]]&lt;=7,"5-7","8-10")))</f>
        <v>2-4</v>
      </c>
      <c r="S9072" t="str">
        <f>IF(tbl_bank[[#This Row],[NumOfProducts]]&gt;=3,"3+",TEXT(tbl_bank[[#This Row],[NumOfProducts]],"0"))</f>
        <v>1</v>
      </c>
      <c r="T9072" t="str">
        <f>IF(tbl_bank[[#This Row],[CreditScore]]&lt;580,"&lt;580",IF(tbl_bank[[#This Row],[CreditScore]]&lt;670,"580-669",IF(tbl_bank[[#This Row],[CreditScore]]&lt;740,"670-739","740+")))</f>
        <v>&lt;580</v>
      </c>
    </row>
    <row r="9073" spans="1:20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>IF(tbl_bank[[#This Row],[Age]]&lt;30,"&lt;30",IF(tbl_bank[[#This Row],[Age]]&lt;40,"30-39",IF(tbl_bank[[#This Row],[Age]]&lt;50,"40-49",IF(tbl_bank[[#This Row],[Age]]&lt;60,"50-59","60+"))))</f>
        <v>40-49</v>
      </c>
      <c r="P9073">
        <f>IF(tbl_bank[[#This Row],[Balance]]=0,1,0)</f>
        <v>0</v>
      </c>
      <c r="Q9073" t="str">
        <f>IF(tbl_bank[[#This Row],[Balance]]=0,"Zero",IF(tbl_bank[[#This Row],[Balance]]&lt;100000,"1-99k","100k+"))</f>
        <v>100k+</v>
      </c>
      <c r="R9073" t="str">
        <f>IF(tbl_bank[[#This Row],[Tenure]]&lt;=0,"0-1",IF(tbl_bank[[#This Row],[Tenure]]&lt;=4,"2-4",IF(tbl_bank[[#This Row],[Tenure]]&lt;=7,"5-7","8-10")))</f>
        <v>2-4</v>
      </c>
      <c r="S9073" t="str">
        <f>IF(tbl_bank[[#This Row],[NumOfProducts]]&gt;=3,"3+",TEXT(tbl_bank[[#This Row],[NumOfProducts]],"0"))</f>
        <v>1</v>
      </c>
      <c r="T9073" t="str">
        <f>IF(tbl_bank[[#This Row],[CreditScore]]&lt;580,"&lt;580",IF(tbl_bank[[#This Row],[CreditScore]]&lt;670,"580-669",IF(tbl_bank[[#This Row],[CreditScore]]&lt;740,"670-739","740+")))</f>
        <v>&lt;580</v>
      </c>
    </row>
    <row r="9074" spans="1:20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>IF(tbl_bank[[#This Row],[Age]]&lt;30,"&lt;30",IF(tbl_bank[[#This Row],[Age]]&lt;40,"30-39",IF(tbl_bank[[#This Row],[Age]]&lt;50,"40-49",IF(tbl_bank[[#This Row],[Age]]&lt;60,"50-59","60+"))))</f>
        <v>40-49</v>
      </c>
      <c r="P9074">
        <f>IF(tbl_bank[[#This Row],[Balance]]=0,1,0)</f>
        <v>0</v>
      </c>
      <c r="Q9074" t="str">
        <f>IF(tbl_bank[[#This Row],[Balance]]=0,"Zero",IF(tbl_bank[[#This Row],[Balance]]&lt;100000,"1-99k","100k+"))</f>
        <v>1-99k</v>
      </c>
      <c r="R9074" t="str">
        <f>IF(tbl_bank[[#This Row],[Tenure]]&lt;=0,"0-1",IF(tbl_bank[[#This Row],[Tenure]]&lt;=4,"2-4",IF(tbl_bank[[#This Row],[Tenure]]&lt;=7,"5-7","8-10")))</f>
        <v>5-7</v>
      </c>
      <c r="S9074" t="str">
        <f>IF(tbl_bank[[#This Row],[NumOfProducts]]&gt;=3,"3+",TEXT(tbl_bank[[#This Row],[NumOfProducts]],"0"))</f>
        <v>2</v>
      </c>
      <c r="T9074" t="str">
        <f>IF(tbl_bank[[#This Row],[CreditScore]]&lt;580,"&lt;580",IF(tbl_bank[[#This Row],[CreditScore]]&lt;670,"580-669",IF(tbl_bank[[#This Row],[CreditScore]]&lt;740,"670-739","740+")))</f>
        <v>&lt;580</v>
      </c>
    </row>
    <row r="9075" spans="1:20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>IF(tbl_bank[[#This Row],[Age]]&lt;30,"&lt;30",IF(tbl_bank[[#This Row],[Age]]&lt;40,"30-39",IF(tbl_bank[[#This Row],[Age]]&lt;50,"40-49",IF(tbl_bank[[#This Row],[Age]]&lt;60,"50-59","60+"))))</f>
        <v>60+</v>
      </c>
      <c r="P9075">
        <f>IF(tbl_bank[[#This Row],[Balance]]=0,1,0)</f>
        <v>0</v>
      </c>
      <c r="Q9075" t="str">
        <f>IF(tbl_bank[[#This Row],[Balance]]=0,"Zero",IF(tbl_bank[[#This Row],[Balance]]&lt;100000,"1-99k","100k+"))</f>
        <v>100k+</v>
      </c>
      <c r="R9075" t="str">
        <f>IF(tbl_bank[[#This Row],[Tenure]]&lt;=0,"0-1",IF(tbl_bank[[#This Row],[Tenure]]&lt;=4,"2-4",IF(tbl_bank[[#This Row],[Tenure]]&lt;=7,"5-7","8-10")))</f>
        <v>5-7</v>
      </c>
      <c r="S9075" t="str">
        <f>IF(tbl_bank[[#This Row],[NumOfProducts]]&gt;=3,"3+",TEXT(tbl_bank[[#This Row],[NumOfProducts]],"0"))</f>
        <v>2</v>
      </c>
      <c r="T9075" t="str">
        <f>IF(tbl_bank[[#This Row],[CreditScore]]&lt;580,"&lt;580",IF(tbl_bank[[#This Row],[CreditScore]]&lt;670,"580-669",IF(tbl_bank[[#This Row],[CreditScore]]&lt;740,"670-739","740+")))</f>
        <v>670-739</v>
      </c>
    </row>
    <row r="9076" spans="1:20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>IF(tbl_bank[[#This Row],[Age]]&lt;30,"&lt;30",IF(tbl_bank[[#This Row],[Age]]&lt;40,"30-39",IF(tbl_bank[[#This Row],[Age]]&lt;50,"40-49",IF(tbl_bank[[#This Row],[Age]]&lt;60,"50-59","60+"))))</f>
        <v>40-49</v>
      </c>
      <c r="P9076">
        <f>IF(tbl_bank[[#This Row],[Balance]]=0,1,0)</f>
        <v>1</v>
      </c>
      <c r="Q9076" t="str">
        <f>IF(tbl_bank[[#This Row],[Balance]]=0,"Zero",IF(tbl_bank[[#This Row],[Balance]]&lt;100000,"1-99k","100k+"))</f>
        <v>Zero</v>
      </c>
      <c r="R9076" t="str">
        <f>IF(tbl_bank[[#This Row],[Tenure]]&lt;=0,"0-1",IF(tbl_bank[[#This Row],[Tenure]]&lt;=4,"2-4",IF(tbl_bank[[#This Row],[Tenure]]&lt;=7,"5-7","8-10")))</f>
        <v>5-7</v>
      </c>
      <c r="S9076" t="str">
        <f>IF(tbl_bank[[#This Row],[NumOfProducts]]&gt;=3,"3+",TEXT(tbl_bank[[#This Row],[NumOfProducts]],"0"))</f>
        <v>2</v>
      </c>
      <c r="T9076" t="str">
        <f>IF(tbl_bank[[#This Row],[CreditScore]]&lt;580,"&lt;580",IF(tbl_bank[[#This Row],[CreditScore]]&lt;670,"580-669",IF(tbl_bank[[#This Row],[CreditScore]]&lt;740,"670-739","740+")))</f>
        <v>580-669</v>
      </c>
    </row>
    <row r="9077" spans="1:20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>IF(tbl_bank[[#This Row],[Age]]&lt;30,"&lt;30",IF(tbl_bank[[#This Row],[Age]]&lt;40,"30-39",IF(tbl_bank[[#This Row],[Age]]&lt;50,"40-49",IF(tbl_bank[[#This Row],[Age]]&lt;60,"50-59","60+"))))</f>
        <v>40-49</v>
      </c>
      <c r="P9077">
        <f>IF(tbl_bank[[#This Row],[Balance]]=0,1,0)</f>
        <v>1</v>
      </c>
      <c r="Q9077" t="str">
        <f>IF(tbl_bank[[#This Row],[Balance]]=0,"Zero",IF(tbl_bank[[#This Row],[Balance]]&lt;100000,"1-99k","100k+"))</f>
        <v>Zero</v>
      </c>
      <c r="R9077" t="str">
        <f>IF(tbl_bank[[#This Row],[Tenure]]&lt;=0,"0-1",IF(tbl_bank[[#This Row],[Tenure]]&lt;=4,"2-4",IF(tbl_bank[[#This Row],[Tenure]]&lt;=7,"5-7","8-10")))</f>
        <v>8-10</v>
      </c>
      <c r="S9077" t="str">
        <f>IF(tbl_bank[[#This Row],[NumOfProducts]]&gt;=3,"3+",TEXT(tbl_bank[[#This Row],[NumOfProducts]],"0"))</f>
        <v>2</v>
      </c>
      <c r="T9077" t="str">
        <f>IF(tbl_bank[[#This Row],[CreditScore]]&lt;580,"&lt;580",IF(tbl_bank[[#This Row],[CreditScore]]&lt;670,"580-669",IF(tbl_bank[[#This Row],[CreditScore]]&lt;740,"670-739","740+")))</f>
        <v>&lt;580</v>
      </c>
    </row>
    <row r="9078" spans="1:20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>IF(tbl_bank[[#This Row],[Age]]&lt;30,"&lt;30",IF(tbl_bank[[#This Row],[Age]]&lt;40,"30-39",IF(tbl_bank[[#This Row],[Age]]&lt;50,"40-49",IF(tbl_bank[[#This Row],[Age]]&lt;60,"50-59","60+"))))</f>
        <v>&lt;30</v>
      </c>
      <c r="P9078">
        <f>IF(tbl_bank[[#This Row],[Balance]]=0,1,0)</f>
        <v>0</v>
      </c>
      <c r="Q9078" t="str">
        <f>IF(tbl_bank[[#This Row],[Balance]]=0,"Zero",IF(tbl_bank[[#This Row],[Balance]]&lt;100000,"1-99k","100k+"))</f>
        <v>1-99k</v>
      </c>
      <c r="R9078" t="str">
        <f>IF(tbl_bank[[#This Row],[Tenure]]&lt;=0,"0-1",IF(tbl_bank[[#This Row],[Tenure]]&lt;=4,"2-4",IF(tbl_bank[[#This Row],[Tenure]]&lt;=7,"5-7","8-10")))</f>
        <v>2-4</v>
      </c>
      <c r="S9078" t="str">
        <f>IF(tbl_bank[[#This Row],[NumOfProducts]]&gt;=3,"3+",TEXT(tbl_bank[[#This Row],[NumOfProducts]],"0"))</f>
        <v>1</v>
      </c>
      <c r="T9078" t="str">
        <f>IF(tbl_bank[[#This Row],[CreditScore]]&lt;580,"&lt;580",IF(tbl_bank[[#This Row],[CreditScore]]&lt;670,"580-669",IF(tbl_bank[[#This Row],[CreditScore]]&lt;740,"670-739","740+")))</f>
        <v>580-669</v>
      </c>
    </row>
    <row r="9079" spans="1:20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>IF(tbl_bank[[#This Row],[Age]]&lt;30,"&lt;30",IF(tbl_bank[[#This Row],[Age]]&lt;40,"30-39",IF(tbl_bank[[#This Row],[Age]]&lt;50,"40-49",IF(tbl_bank[[#This Row],[Age]]&lt;60,"50-59","60+"))))</f>
        <v>30-39</v>
      </c>
      <c r="P9079">
        <f>IF(tbl_bank[[#This Row],[Balance]]=0,1,0)</f>
        <v>0</v>
      </c>
      <c r="Q9079" t="str">
        <f>IF(tbl_bank[[#This Row],[Balance]]=0,"Zero",IF(tbl_bank[[#This Row],[Balance]]&lt;100000,"1-99k","100k+"))</f>
        <v>100k+</v>
      </c>
      <c r="R9079" t="str">
        <f>IF(tbl_bank[[#This Row],[Tenure]]&lt;=0,"0-1",IF(tbl_bank[[#This Row],[Tenure]]&lt;=4,"2-4",IF(tbl_bank[[#This Row],[Tenure]]&lt;=7,"5-7","8-10")))</f>
        <v>8-10</v>
      </c>
      <c r="S9079" t="str">
        <f>IF(tbl_bank[[#This Row],[NumOfProducts]]&gt;=3,"3+",TEXT(tbl_bank[[#This Row],[NumOfProducts]],"0"))</f>
        <v>2</v>
      </c>
      <c r="T9079" t="str">
        <f>IF(tbl_bank[[#This Row],[CreditScore]]&lt;580,"&lt;580",IF(tbl_bank[[#This Row],[CreditScore]]&lt;670,"580-669",IF(tbl_bank[[#This Row],[CreditScore]]&lt;740,"670-739","740+")))</f>
        <v>670-739</v>
      </c>
    </row>
    <row r="9080" spans="1:20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>IF(tbl_bank[[#This Row],[Age]]&lt;30,"&lt;30",IF(tbl_bank[[#This Row],[Age]]&lt;40,"30-39",IF(tbl_bank[[#This Row],[Age]]&lt;50,"40-49",IF(tbl_bank[[#This Row],[Age]]&lt;60,"50-59","60+"))))</f>
        <v>50-59</v>
      </c>
      <c r="P9080">
        <f>IF(tbl_bank[[#This Row],[Balance]]=0,1,0)</f>
        <v>0</v>
      </c>
      <c r="Q9080" t="str">
        <f>IF(tbl_bank[[#This Row],[Balance]]=0,"Zero",IF(tbl_bank[[#This Row],[Balance]]&lt;100000,"1-99k","100k+"))</f>
        <v>100k+</v>
      </c>
      <c r="R9080" t="str">
        <f>IF(tbl_bank[[#This Row],[Tenure]]&lt;=0,"0-1",IF(tbl_bank[[#This Row],[Tenure]]&lt;=4,"2-4",IF(tbl_bank[[#This Row],[Tenure]]&lt;=7,"5-7","8-10")))</f>
        <v>5-7</v>
      </c>
      <c r="S9080" t="str">
        <f>IF(tbl_bank[[#This Row],[NumOfProducts]]&gt;=3,"3+",TEXT(tbl_bank[[#This Row],[NumOfProducts]],"0"))</f>
        <v>1</v>
      </c>
      <c r="T9080" t="str">
        <f>IF(tbl_bank[[#This Row],[CreditScore]]&lt;580,"&lt;580",IF(tbl_bank[[#This Row],[CreditScore]]&lt;670,"580-669",IF(tbl_bank[[#This Row],[CreditScore]]&lt;740,"670-739","740+")))</f>
        <v>580-669</v>
      </c>
    </row>
    <row r="9081" spans="1:20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>IF(tbl_bank[[#This Row],[Age]]&lt;30,"&lt;30",IF(tbl_bank[[#This Row],[Age]]&lt;40,"30-39",IF(tbl_bank[[#This Row],[Age]]&lt;50,"40-49",IF(tbl_bank[[#This Row],[Age]]&lt;60,"50-59","60+"))))</f>
        <v>&lt;30</v>
      </c>
      <c r="P9081">
        <f>IF(tbl_bank[[#This Row],[Balance]]=0,1,0)</f>
        <v>1</v>
      </c>
      <c r="Q9081" t="str">
        <f>IF(tbl_bank[[#This Row],[Balance]]=0,"Zero",IF(tbl_bank[[#This Row],[Balance]]&lt;100000,"1-99k","100k+"))</f>
        <v>Zero</v>
      </c>
      <c r="R9081" t="str">
        <f>IF(tbl_bank[[#This Row],[Tenure]]&lt;=0,"0-1",IF(tbl_bank[[#This Row],[Tenure]]&lt;=4,"2-4",IF(tbl_bank[[#This Row],[Tenure]]&lt;=7,"5-7","8-10")))</f>
        <v>2-4</v>
      </c>
      <c r="S9081" t="str">
        <f>IF(tbl_bank[[#This Row],[NumOfProducts]]&gt;=3,"3+",TEXT(tbl_bank[[#This Row],[NumOfProducts]],"0"))</f>
        <v>1</v>
      </c>
      <c r="T9081" t="str">
        <f>IF(tbl_bank[[#This Row],[CreditScore]]&lt;580,"&lt;580",IF(tbl_bank[[#This Row],[CreditScore]]&lt;670,"580-669",IF(tbl_bank[[#This Row],[CreditScore]]&lt;740,"670-739","740+")))</f>
        <v>&lt;580</v>
      </c>
    </row>
    <row r="9082" spans="1:20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>IF(tbl_bank[[#This Row],[Age]]&lt;30,"&lt;30",IF(tbl_bank[[#This Row],[Age]]&lt;40,"30-39",IF(tbl_bank[[#This Row],[Age]]&lt;50,"40-49",IF(tbl_bank[[#This Row],[Age]]&lt;60,"50-59","60+"))))</f>
        <v>60+</v>
      </c>
      <c r="P9082">
        <f>IF(tbl_bank[[#This Row],[Balance]]=0,1,0)</f>
        <v>1</v>
      </c>
      <c r="Q9082" t="str">
        <f>IF(tbl_bank[[#This Row],[Balance]]=0,"Zero",IF(tbl_bank[[#This Row],[Balance]]&lt;100000,"1-99k","100k+"))</f>
        <v>Zero</v>
      </c>
      <c r="R9082" t="str">
        <f>IF(tbl_bank[[#This Row],[Tenure]]&lt;=0,"0-1",IF(tbl_bank[[#This Row],[Tenure]]&lt;=4,"2-4",IF(tbl_bank[[#This Row],[Tenure]]&lt;=7,"5-7","8-10")))</f>
        <v>5-7</v>
      </c>
      <c r="S9082" t="str">
        <f>IF(tbl_bank[[#This Row],[NumOfProducts]]&gt;=3,"3+",TEXT(tbl_bank[[#This Row],[NumOfProducts]],"0"))</f>
        <v>2</v>
      </c>
      <c r="T9082" t="str">
        <f>IF(tbl_bank[[#This Row],[CreditScore]]&lt;580,"&lt;580",IF(tbl_bank[[#This Row],[CreditScore]]&lt;670,"580-669",IF(tbl_bank[[#This Row],[CreditScore]]&lt;740,"670-739","740+")))</f>
        <v>670-739</v>
      </c>
    </row>
    <row r="9083" spans="1:20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>IF(tbl_bank[[#This Row],[Age]]&lt;30,"&lt;30",IF(tbl_bank[[#This Row],[Age]]&lt;40,"30-39",IF(tbl_bank[[#This Row],[Age]]&lt;50,"40-49",IF(tbl_bank[[#This Row],[Age]]&lt;60,"50-59","60+"))))</f>
        <v>50-59</v>
      </c>
      <c r="P9083">
        <f>IF(tbl_bank[[#This Row],[Balance]]=0,1,0)</f>
        <v>0</v>
      </c>
      <c r="Q9083" t="str">
        <f>IF(tbl_bank[[#This Row],[Balance]]=0,"Zero",IF(tbl_bank[[#This Row],[Balance]]&lt;100000,"1-99k","100k+"))</f>
        <v>100k+</v>
      </c>
      <c r="R9083" t="str">
        <f>IF(tbl_bank[[#This Row],[Tenure]]&lt;=0,"0-1",IF(tbl_bank[[#This Row],[Tenure]]&lt;=4,"2-4",IF(tbl_bank[[#This Row],[Tenure]]&lt;=7,"5-7","8-10")))</f>
        <v>5-7</v>
      </c>
      <c r="S9083" t="str">
        <f>IF(tbl_bank[[#This Row],[NumOfProducts]]&gt;=3,"3+",TEXT(tbl_bank[[#This Row],[NumOfProducts]],"0"))</f>
        <v>2</v>
      </c>
      <c r="T9083" t="str">
        <f>IF(tbl_bank[[#This Row],[CreditScore]]&lt;580,"&lt;580",IF(tbl_bank[[#This Row],[CreditScore]]&lt;670,"580-669",IF(tbl_bank[[#This Row],[CreditScore]]&lt;740,"670-739","740+")))</f>
        <v>670-739</v>
      </c>
    </row>
    <row r="9084" spans="1:20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>IF(tbl_bank[[#This Row],[Age]]&lt;30,"&lt;30",IF(tbl_bank[[#This Row],[Age]]&lt;40,"30-39",IF(tbl_bank[[#This Row],[Age]]&lt;50,"40-49",IF(tbl_bank[[#This Row],[Age]]&lt;60,"50-59","60+"))))</f>
        <v>30-39</v>
      </c>
      <c r="P9084">
        <f>IF(tbl_bank[[#This Row],[Balance]]=0,1,0)</f>
        <v>0</v>
      </c>
      <c r="Q9084" t="str">
        <f>IF(tbl_bank[[#This Row],[Balance]]=0,"Zero",IF(tbl_bank[[#This Row],[Balance]]&lt;100000,"1-99k","100k+"))</f>
        <v>100k+</v>
      </c>
      <c r="R9084" t="str">
        <f>IF(tbl_bank[[#This Row],[Tenure]]&lt;=0,"0-1",IF(tbl_bank[[#This Row],[Tenure]]&lt;=4,"2-4",IF(tbl_bank[[#This Row],[Tenure]]&lt;=7,"5-7","8-10")))</f>
        <v>5-7</v>
      </c>
      <c r="S9084" t="str">
        <f>IF(tbl_bank[[#This Row],[NumOfProducts]]&gt;=3,"3+",TEXT(tbl_bank[[#This Row],[NumOfProducts]],"0"))</f>
        <v>2</v>
      </c>
      <c r="T9084" t="str">
        <f>IF(tbl_bank[[#This Row],[CreditScore]]&lt;580,"&lt;580",IF(tbl_bank[[#This Row],[CreditScore]]&lt;670,"580-669",IF(tbl_bank[[#This Row],[CreditScore]]&lt;740,"670-739","740+")))</f>
        <v>740+</v>
      </c>
    </row>
    <row r="9085" spans="1:20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>IF(tbl_bank[[#This Row],[Age]]&lt;30,"&lt;30",IF(tbl_bank[[#This Row],[Age]]&lt;40,"30-39",IF(tbl_bank[[#This Row],[Age]]&lt;50,"40-49",IF(tbl_bank[[#This Row],[Age]]&lt;60,"50-59","60+"))))</f>
        <v>40-49</v>
      </c>
      <c r="P9085">
        <f>IF(tbl_bank[[#This Row],[Balance]]=0,1,0)</f>
        <v>1</v>
      </c>
      <c r="Q9085" t="str">
        <f>IF(tbl_bank[[#This Row],[Balance]]=0,"Zero",IF(tbl_bank[[#This Row],[Balance]]&lt;100000,"1-99k","100k+"))</f>
        <v>Zero</v>
      </c>
      <c r="R9085" t="str">
        <f>IF(tbl_bank[[#This Row],[Tenure]]&lt;=0,"0-1",IF(tbl_bank[[#This Row],[Tenure]]&lt;=4,"2-4",IF(tbl_bank[[#This Row],[Tenure]]&lt;=7,"5-7","8-10")))</f>
        <v>8-10</v>
      </c>
      <c r="S9085" t="str">
        <f>IF(tbl_bank[[#This Row],[NumOfProducts]]&gt;=3,"3+",TEXT(tbl_bank[[#This Row],[NumOfProducts]],"0"))</f>
        <v>2</v>
      </c>
      <c r="T9085" t="str">
        <f>IF(tbl_bank[[#This Row],[CreditScore]]&lt;580,"&lt;580",IF(tbl_bank[[#This Row],[CreditScore]]&lt;670,"580-669",IF(tbl_bank[[#This Row],[CreditScore]]&lt;740,"670-739","740+")))</f>
        <v>&lt;580</v>
      </c>
    </row>
    <row r="9086" spans="1:20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>IF(tbl_bank[[#This Row],[Age]]&lt;30,"&lt;30",IF(tbl_bank[[#This Row],[Age]]&lt;40,"30-39",IF(tbl_bank[[#This Row],[Age]]&lt;50,"40-49",IF(tbl_bank[[#This Row],[Age]]&lt;60,"50-59","60+"))))</f>
        <v>40-49</v>
      </c>
      <c r="P9086">
        <f>IF(tbl_bank[[#This Row],[Balance]]=0,1,0)</f>
        <v>1</v>
      </c>
      <c r="Q9086" t="str">
        <f>IF(tbl_bank[[#This Row],[Balance]]=0,"Zero",IF(tbl_bank[[#This Row],[Balance]]&lt;100000,"1-99k","100k+"))</f>
        <v>Zero</v>
      </c>
      <c r="R9086" t="str">
        <f>IF(tbl_bank[[#This Row],[Tenure]]&lt;=0,"0-1",IF(tbl_bank[[#This Row],[Tenure]]&lt;=4,"2-4",IF(tbl_bank[[#This Row],[Tenure]]&lt;=7,"5-7","8-10")))</f>
        <v>5-7</v>
      </c>
      <c r="S9086" t="str">
        <f>IF(tbl_bank[[#This Row],[NumOfProducts]]&gt;=3,"3+",TEXT(tbl_bank[[#This Row],[NumOfProducts]],"0"))</f>
        <v>1</v>
      </c>
      <c r="T9086" t="str">
        <f>IF(tbl_bank[[#This Row],[CreditScore]]&lt;580,"&lt;580",IF(tbl_bank[[#This Row],[CreditScore]]&lt;670,"580-669",IF(tbl_bank[[#This Row],[CreditScore]]&lt;740,"670-739","740+")))</f>
        <v>670-739</v>
      </c>
    </row>
    <row r="9087" spans="1:20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>IF(tbl_bank[[#This Row],[Age]]&lt;30,"&lt;30",IF(tbl_bank[[#This Row],[Age]]&lt;40,"30-39",IF(tbl_bank[[#This Row],[Age]]&lt;50,"40-49",IF(tbl_bank[[#This Row],[Age]]&lt;60,"50-59","60+"))))</f>
        <v>40-49</v>
      </c>
      <c r="P9087">
        <f>IF(tbl_bank[[#This Row],[Balance]]=0,1,0)</f>
        <v>1</v>
      </c>
      <c r="Q9087" t="str">
        <f>IF(tbl_bank[[#This Row],[Balance]]=0,"Zero",IF(tbl_bank[[#This Row],[Balance]]&lt;100000,"1-99k","100k+"))</f>
        <v>Zero</v>
      </c>
      <c r="R9087" t="str">
        <f>IF(tbl_bank[[#This Row],[Tenure]]&lt;=0,"0-1",IF(tbl_bank[[#This Row],[Tenure]]&lt;=4,"2-4",IF(tbl_bank[[#This Row],[Tenure]]&lt;=7,"5-7","8-10")))</f>
        <v>5-7</v>
      </c>
      <c r="S9087" t="str">
        <f>IF(tbl_bank[[#This Row],[NumOfProducts]]&gt;=3,"3+",TEXT(tbl_bank[[#This Row],[NumOfProducts]],"0"))</f>
        <v>2</v>
      </c>
      <c r="T9087" t="str">
        <f>IF(tbl_bank[[#This Row],[CreditScore]]&lt;580,"&lt;580",IF(tbl_bank[[#This Row],[CreditScore]]&lt;670,"580-669",IF(tbl_bank[[#This Row],[CreditScore]]&lt;740,"670-739","740+")))</f>
        <v>670-739</v>
      </c>
    </row>
    <row r="9088" spans="1:20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>IF(tbl_bank[[#This Row],[Age]]&lt;30,"&lt;30",IF(tbl_bank[[#This Row],[Age]]&lt;40,"30-39",IF(tbl_bank[[#This Row],[Age]]&lt;50,"40-49",IF(tbl_bank[[#This Row],[Age]]&lt;60,"50-59","60+"))))</f>
        <v>&lt;30</v>
      </c>
      <c r="P9088">
        <f>IF(tbl_bank[[#This Row],[Balance]]=0,1,0)</f>
        <v>1</v>
      </c>
      <c r="Q9088" t="str">
        <f>IF(tbl_bank[[#This Row],[Balance]]=0,"Zero",IF(tbl_bank[[#This Row],[Balance]]&lt;100000,"1-99k","100k+"))</f>
        <v>Zero</v>
      </c>
      <c r="R9088" t="str">
        <f>IF(tbl_bank[[#This Row],[Tenure]]&lt;=0,"0-1",IF(tbl_bank[[#This Row],[Tenure]]&lt;=4,"2-4",IF(tbl_bank[[#This Row],[Tenure]]&lt;=7,"5-7","8-10")))</f>
        <v>2-4</v>
      </c>
      <c r="S9088" t="str">
        <f>IF(tbl_bank[[#This Row],[NumOfProducts]]&gt;=3,"3+",TEXT(tbl_bank[[#This Row],[NumOfProducts]],"0"))</f>
        <v>2</v>
      </c>
      <c r="T9088" t="str">
        <f>IF(tbl_bank[[#This Row],[CreditScore]]&lt;580,"&lt;580",IF(tbl_bank[[#This Row],[CreditScore]]&lt;670,"580-669",IF(tbl_bank[[#This Row],[CreditScore]]&lt;740,"670-739","740+")))</f>
        <v>580-669</v>
      </c>
    </row>
    <row r="9089" spans="1:20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>IF(tbl_bank[[#This Row],[Age]]&lt;30,"&lt;30",IF(tbl_bank[[#This Row],[Age]]&lt;40,"30-39",IF(tbl_bank[[#This Row],[Age]]&lt;50,"40-49",IF(tbl_bank[[#This Row],[Age]]&lt;60,"50-59","60+"))))</f>
        <v>30-39</v>
      </c>
      <c r="P9089">
        <f>IF(tbl_bank[[#This Row],[Balance]]=0,1,0)</f>
        <v>1</v>
      </c>
      <c r="Q9089" t="str">
        <f>IF(tbl_bank[[#This Row],[Balance]]=0,"Zero",IF(tbl_bank[[#This Row],[Balance]]&lt;100000,"1-99k","100k+"))</f>
        <v>Zero</v>
      </c>
      <c r="R9089" t="str">
        <f>IF(tbl_bank[[#This Row],[Tenure]]&lt;=0,"0-1",IF(tbl_bank[[#This Row],[Tenure]]&lt;=4,"2-4",IF(tbl_bank[[#This Row],[Tenure]]&lt;=7,"5-7","8-10")))</f>
        <v>2-4</v>
      </c>
      <c r="S9089" t="str">
        <f>IF(tbl_bank[[#This Row],[NumOfProducts]]&gt;=3,"3+",TEXT(tbl_bank[[#This Row],[NumOfProducts]],"0"))</f>
        <v>2</v>
      </c>
      <c r="T9089" t="str">
        <f>IF(tbl_bank[[#This Row],[CreditScore]]&lt;580,"&lt;580",IF(tbl_bank[[#This Row],[CreditScore]]&lt;670,"580-669",IF(tbl_bank[[#This Row],[CreditScore]]&lt;740,"670-739","740+")))</f>
        <v>670-739</v>
      </c>
    </row>
    <row r="9090" spans="1:20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>IF(tbl_bank[[#This Row],[Age]]&lt;30,"&lt;30",IF(tbl_bank[[#This Row],[Age]]&lt;40,"30-39",IF(tbl_bank[[#This Row],[Age]]&lt;50,"40-49",IF(tbl_bank[[#This Row],[Age]]&lt;60,"50-59","60+"))))</f>
        <v>30-39</v>
      </c>
      <c r="P9090">
        <f>IF(tbl_bank[[#This Row],[Balance]]=0,1,0)</f>
        <v>0</v>
      </c>
      <c r="Q9090" t="str">
        <f>IF(tbl_bank[[#This Row],[Balance]]=0,"Zero",IF(tbl_bank[[#This Row],[Balance]]&lt;100000,"1-99k","100k+"))</f>
        <v>100k+</v>
      </c>
      <c r="R9090" t="str">
        <f>IF(tbl_bank[[#This Row],[Tenure]]&lt;=0,"0-1",IF(tbl_bank[[#This Row],[Tenure]]&lt;=4,"2-4",IF(tbl_bank[[#This Row],[Tenure]]&lt;=7,"5-7","8-10")))</f>
        <v>8-10</v>
      </c>
      <c r="S9090" t="str">
        <f>IF(tbl_bank[[#This Row],[NumOfProducts]]&gt;=3,"3+",TEXT(tbl_bank[[#This Row],[NumOfProducts]],"0"))</f>
        <v>1</v>
      </c>
      <c r="T9090" t="str">
        <f>IF(tbl_bank[[#This Row],[CreditScore]]&lt;580,"&lt;580",IF(tbl_bank[[#This Row],[CreditScore]]&lt;670,"580-669",IF(tbl_bank[[#This Row],[CreditScore]]&lt;740,"670-739","740+")))</f>
        <v>670-739</v>
      </c>
    </row>
    <row r="9091" spans="1:20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>IF(tbl_bank[[#This Row],[Age]]&lt;30,"&lt;30",IF(tbl_bank[[#This Row],[Age]]&lt;40,"30-39",IF(tbl_bank[[#This Row],[Age]]&lt;50,"40-49",IF(tbl_bank[[#This Row],[Age]]&lt;60,"50-59","60+"))))</f>
        <v>30-39</v>
      </c>
      <c r="P9091">
        <f>IF(tbl_bank[[#This Row],[Balance]]=0,1,0)</f>
        <v>0</v>
      </c>
      <c r="Q9091" t="str">
        <f>IF(tbl_bank[[#This Row],[Balance]]=0,"Zero",IF(tbl_bank[[#This Row],[Balance]]&lt;100000,"1-99k","100k+"))</f>
        <v>1-99k</v>
      </c>
      <c r="R9091" t="str">
        <f>IF(tbl_bank[[#This Row],[Tenure]]&lt;=0,"0-1",IF(tbl_bank[[#This Row],[Tenure]]&lt;=4,"2-4",IF(tbl_bank[[#This Row],[Tenure]]&lt;=7,"5-7","8-10")))</f>
        <v>2-4</v>
      </c>
      <c r="S9091" t="str">
        <f>IF(tbl_bank[[#This Row],[NumOfProducts]]&gt;=3,"3+",TEXT(tbl_bank[[#This Row],[NumOfProducts]],"0"))</f>
        <v>1</v>
      </c>
      <c r="T9091" t="str">
        <f>IF(tbl_bank[[#This Row],[CreditScore]]&lt;580,"&lt;580",IF(tbl_bank[[#This Row],[CreditScore]]&lt;670,"580-669",IF(tbl_bank[[#This Row],[CreditScore]]&lt;740,"670-739","740+")))</f>
        <v>580-669</v>
      </c>
    </row>
    <row r="9092" spans="1:20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>IF(tbl_bank[[#This Row],[Age]]&lt;30,"&lt;30",IF(tbl_bank[[#This Row],[Age]]&lt;40,"30-39",IF(tbl_bank[[#This Row],[Age]]&lt;50,"40-49",IF(tbl_bank[[#This Row],[Age]]&lt;60,"50-59","60+"))))</f>
        <v>30-39</v>
      </c>
      <c r="P9092">
        <f>IF(tbl_bank[[#This Row],[Balance]]=0,1,0)</f>
        <v>1</v>
      </c>
      <c r="Q9092" t="str">
        <f>IF(tbl_bank[[#This Row],[Balance]]=0,"Zero",IF(tbl_bank[[#This Row],[Balance]]&lt;100000,"1-99k","100k+"))</f>
        <v>Zero</v>
      </c>
      <c r="R9092" t="str">
        <f>IF(tbl_bank[[#This Row],[Tenure]]&lt;=0,"0-1",IF(tbl_bank[[#This Row],[Tenure]]&lt;=4,"2-4",IF(tbl_bank[[#This Row],[Tenure]]&lt;=7,"5-7","8-10")))</f>
        <v>5-7</v>
      </c>
      <c r="S9092" t="str">
        <f>IF(tbl_bank[[#This Row],[NumOfProducts]]&gt;=3,"3+",TEXT(tbl_bank[[#This Row],[NumOfProducts]],"0"))</f>
        <v>1</v>
      </c>
      <c r="T9092" t="str">
        <f>IF(tbl_bank[[#This Row],[CreditScore]]&lt;580,"&lt;580",IF(tbl_bank[[#This Row],[CreditScore]]&lt;670,"580-669",IF(tbl_bank[[#This Row],[CreditScore]]&lt;740,"670-739","740+")))</f>
        <v>740+</v>
      </c>
    </row>
    <row r="9093" spans="1:20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>IF(tbl_bank[[#This Row],[Age]]&lt;30,"&lt;30",IF(tbl_bank[[#This Row],[Age]]&lt;40,"30-39",IF(tbl_bank[[#This Row],[Age]]&lt;50,"40-49",IF(tbl_bank[[#This Row],[Age]]&lt;60,"50-59","60+"))))</f>
        <v>40-49</v>
      </c>
      <c r="P9093">
        <f>IF(tbl_bank[[#This Row],[Balance]]=0,1,0)</f>
        <v>0</v>
      </c>
      <c r="Q9093" t="str">
        <f>IF(tbl_bank[[#This Row],[Balance]]=0,"Zero",IF(tbl_bank[[#This Row],[Balance]]&lt;100000,"1-99k","100k+"))</f>
        <v>100k+</v>
      </c>
      <c r="R9093" t="str">
        <f>IF(tbl_bank[[#This Row],[Tenure]]&lt;=0,"0-1",IF(tbl_bank[[#This Row],[Tenure]]&lt;=4,"2-4",IF(tbl_bank[[#This Row],[Tenure]]&lt;=7,"5-7","8-10")))</f>
        <v>5-7</v>
      </c>
      <c r="S9093" t="str">
        <f>IF(tbl_bank[[#This Row],[NumOfProducts]]&gt;=3,"3+",TEXT(tbl_bank[[#This Row],[NumOfProducts]],"0"))</f>
        <v>1</v>
      </c>
      <c r="T9093" t="str">
        <f>IF(tbl_bank[[#This Row],[CreditScore]]&lt;580,"&lt;580",IF(tbl_bank[[#This Row],[CreditScore]]&lt;670,"580-669",IF(tbl_bank[[#This Row],[CreditScore]]&lt;740,"670-739","740+")))</f>
        <v>740+</v>
      </c>
    </row>
    <row r="9094" spans="1:20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>IF(tbl_bank[[#This Row],[Age]]&lt;30,"&lt;30",IF(tbl_bank[[#This Row],[Age]]&lt;40,"30-39",IF(tbl_bank[[#This Row],[Age]]&lt;50,"40-49",IF(tbl_bank[[#This Row],[Age]]&lt;60,"50-59","60+"))))</f>
        <v>30-39</v>
      </c>
      <c r="P9094">
        <f>IF(tbl_bank[[#This Row],[Balance]]=0,1,0)</f>
        <v>0</v>
      </c>
      <c r="Q9094" t="str">
        <f>IF(tbl_bank[[#This Row],[Balance]]=0,"Zero",IF(tbl_bank[[#This Row],[Balance]]&lt;100000,"1-99k","100k+"))</f>
        <v>100k+</v>
      </c>
      <c r="R9094" t="str">
        <f>IF(tbl_bank[[#This Row],[Tenure]]&lt;=0,"0-1",IF(tbl_bank[[#This Row],[Tenure]]&lt;=4,"2-4",IF(tbl_bank[[#This Row],[Tenure]]&lt;=7,"5-7","8-10")))</f>
        <v>2-4</v>
      </c>
      <c r="S9094" t="str">
        <f>IF(tbl_bank[[#This Row],[NumOfProducts]]&gt;=3,"3+",TEXT(tbl_bank[[#This Row],[NumOfProducts]],"0"))</f>
        <v>1</v>
      </c>
      <c r="T9094" t="str">
        <f>IF(tbl_bank[[#This Row],[CreditScore]]&lt;580,"&lt;580",IF(tbl_bank[[#This Row],[CreditScore]]&lt;670,"580-669",IF(tbl_bank[[#This Row],[CreditScore]]&lt;740,"670-739","740+")))</f>
        <v>740+</v>
      </c>
    </row>
    <row r="9095" spans="1:20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>IF(tbl_bank[[#This Row],[Age]]&lt;30,"&lt;30",IF(tbl_bank[[#This Row],[Age]]&lt;40,"30-39",IF(tbl_bank[[#This Row],[Age]]&lt;50,"40-49",IF(tbl_bank[[#This Row],[Age]]&lt;60,"50-59","60+"))))</f>
        <v>30-39</v>
      </c>
      <c r="P9095">
        <f>IF(tbl_bank[[#This Row],[Balance]]=0,1,0)</f>
        <v>1</v>
      </c>
      <c r="Q9095" t="str">
        <f>IF(tbl_bank[[#This Row],[Balance]]=0,"Zero",IF(tbl_bank[[#This Row],[Balance]]&lt;100000,"1-99k","100k+"))</f>
        <v>Zero</v>
      </c>
      <c r="R9095" t="str">
        <f>IF(tbl_bank[[#This Row],[Tenure]]&lt;=0,"0-1",IF(tbl_bank[[#This Row],[Tenure]]&lt;=4,"2-4",IF(tbl_bank[[#This Row],[Tenure]]&lt;=7,"5-7","8-10")))</f>
        <v>2-4</v>
      </c>
      <c r="S9095" t="str">
        <f>IF(tbl_bank[[#This Row],[NumOfProducts]]&gt;=3,"3+",TEXT(tbl_bank[[#This Row],[NumOfProducts]],"0"))</f>
        <v>1</v>
      </c>
      <c r="T9095" t="str">
        <f>IF(tbl_bank[[#This Row],[CreditScore]]&lt;580,"&lt;580",IF(tbl_bank[[#This Row],[CreditScore]]&lt;670,"580-669",IF(tbl_bank[[#This Row],[CreditScore]]&lt;740,"670-739","740+")))</f>
        <v>&lt;580</v>
      </c>
    </row>
    <row r="9096" spans="1:20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>IF(tbl_bank[[#This Row],[Age]]&lt;30,"&lt;30",IF(tbl_bank[[#This Row],[Age]]&lt;40,"30-39",IF(tbl_bank[[#This Row],[Age]]&lt;50,"40-49",IF(tbl_bank[[#This Row],[Age]]&lt;60,"50-59","60+"))))</f>
        <v>30-39</v>
      </c>
      <c r="P9096">
        <f>IF(tbl_bank[[#This Row],[Balance]]=0,1,0)</f>
        <v>0</v>
      </c>
      <c r="Q9096" t="str">
        <f>IF(tbl_bank[[#This Row],[Balance]]=0,"Zero",IF(tbl_bank[[#This Row],[Balance]]&lt;100000,"1-99k","100k+"))</f>
        <v>1-99k</v>
      </c>
      <c r="R9096" t="str">
        <f>IF(tbl_bank[[#This Row],[Tenure]]&lt;=0,"0-1",IF(tbl_bank[[#This Row],[Tenure]]&lt;=4,"2-4",IF(tbl_bank[[#This Row],[Tenure]]&lt;=7,"5-7","8-10")))</f>
        <v>0-1</v>
      </c>
      <c r="S9096" t="str">
        <f>IF(tbl_bank[[#This Row],[NumOfProducts]]&gt;=3,"3+",TEXT(tbl_bank[[#This Row],[NumOfProducts]],"0"))</f>
        <v>1</v>
      </c>
      <c r="T9096" t="str">
        <f>IF(tbl_bank[[#This Row],[CreditScore]]&lt;580,"&lt;580",IF(tbl_bank[[#This Row],[CreditScore]]&lt;670,"580-669",IF(tbl_bank[[#This Row],[CreditScore]]&lt;740,"670-739","740+")))</f>
        <v>580-669</v>
      </c>
    </row>
    <row r="9097" spans="1:20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>IF(tbl_bank[[#This Row],[Age]]&lt;30,"&lt;30",IF(tbl_bank[[#This Row],[Age]]&lt;40,"30-39",IF(tbl_bank[[#This Row],[Age]]&lt;50,"40-49",IF(tbl_bank[[#This Row],[Age]]&lt;60,"50-59","60+"))))</f>
        <v>30-39</v>
      </c>
      <c r="P9097">
        <f>IF(tbl_bank[[#This Row],[Balance]]=0,1,0)</f>
        <v>0</v>
      </c>
      <c r="Q9097" t="str">
        <f>IF(tbl_bank[[#This Row],[Balance]]=0,"Zero",IF(tbl_bank[[#This Row],[Balance]]&lt;100000,"1-99k","100k+"))</f>
        <v>100k+</v>
      </c>
      <c r="R9097" t="str">
        <f>IF(tbl_bank[[#This Row],[Tenure]]&lt;=0,"0-1",IF(tbl_bank[[#This Row],[Tenure]]&lt;=4,"2-4",IF(tbl_bank[[#This Row],[Tenure]]&lt;=7,"5-7","8-10")))</f>
        <v>2-4</v>
      </c>
      <c r="S9097" t="str">
        <f>IF(tbl_bank[[#This Row],[NumOfProducts]]&gt;=3,"3+",TEXT(tbl_bank[[#This Row],[NumOfProducts]],"0"))</f>
        <v>2</v>
      </c>
      <c r="T9097" t="str">
        <f>IF(tbl_bank[[#This Row],[CreditScore]]&lt;580,"&lt;580",IF(tbl_bank[[#This Row],[CreditScore]]&lt;670,"580-669",IF(tbl_bank[[#This Row],[CreditScore]]&lt;740,"670-739","740+")))</f>
        <v>740+</v>
      </c>
    </row>
    <row r="9098" spans="1:20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>IF(tbl_bank[[#This Row],[Age]]&lt;30,"&lt;30",IF(tbl_bank[[#This Row],[Age]]&lt;40,"30-39",IF(tbl_bank[[#This Row],[Age]]&lt;50,"40-49",IF(tbl_bank[[#This Row],[Age]]&lt;60,"50-59","60+"))))</f>
        <v>30-39</v>
      </c>
      <c r="P9098">
        <f>IF(tbl_bank[[#This Row],[Balance]]=0,1,0)</f>
        <v>0</v>
      </c>
      <c r="Q9098" t="str">
        <f>IF(tbl_bank[[#This Row],[Balance]]=0,"Zero",IF(tbl_bank[[#This Row],[Balance]]&lt;100000,"1-99k","100k+"))</f>
        <v>100k+</v>
      </c>
      <c r="R9098" t="str">
        <f>IF(tbl_bank[[#This Row],[Tenure]]&lt;=0,"0-1",IF(tbl_bank[[#This Row],[Tenure]]&lt;=4,"2-4",IF(tbl_bank[[#This Row],[Tenure]]&lt;=7,"5-7","8-10")))</f>
        <v>8-10</v>
      </c>
      <c r="S9098" t="str">
        <f>IF(tbl_bank[[#This Row],[NumOfProducts]]&gt;=3,"3+",TEXT(tbl_bank[[#This Row],[NumOfProducts]],"0"))</f>
        <v>1</v>
      </c>
      <c r="T9098" t="str">
        <f>IF(tbl_bank[[#This Row],[CreditScore]]&lt;580,"&lt;580",IF(tbl_bank[[#This Row],[CreditScore]]&lt;670,"580-669",IF(tbl_bank[[#This Row],[CreditScore]]&lt;740,"670-739","740+")))</f>
        <v>&lt;580</v>
      </c>
    </row>
    <row r="9099" spans="1:20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>IF(tbl_bank[[#This Row],[Age]]&lt;30,"&lt;30",IF(tbl_bank[[#This Row],[Age]]&lt;40,"30-39",IF(tbl_bank[[#This Row],[Age]]&lt;50,"40-49",IF(tbl_bank[[#This Row],[Age]]&lt;60,"50-59","60+"))))</f>
        <v>40-49</v>
      </c>
      <c r="P9099">
        <f>IF(tbl_bank[[#This Row],[Balance]]=0,1,0)</f>
        <v>1</v>
      </c>
      <c r="Q9099" t="str">
        <f>IF(tbl_bank[[#This Row],[Balance]]=0,"Zero",IF(tbl_bank[[#This Row],[Balance]]&lt;100000,"1-99k","100k+"))</f>
        <v>Zero</v>
      </c>
      <c r="R9099" t="str">
        <f>IF(tbl_bank[[#This Row],[Tenure]]&lt;=0,"0-1",IF(tbl_bank[[#This Row],[Tenure]]&lt;=4,"2-4",IF(tbl_bank[[#This Row],[Tenure]]&lt;=7,"5-7","8-10")))</f>
        <v>5-7</v>
      </c>
      <c r="S9099" t="str">
        <f>IF(tbl_bank[[#This Row],[NumOfProducts]]&gt;=3,"3+",TEXT(tbl_bank[[#This Row],[NumOfProducts]],"0"))</f>
        <v>2</v>
      </c>
      <c r="T9099" t="str">
        <f>IF(tbl_bank[[#This Row],[CreditScore]]&lt;580,"&lt;580",IF(tbl_bank[[#This Row],[CreditScore]]&lt;670,"580-669",IF(tbl_bank[[#This Row],[CreditScore]]&lt;740,"670-739","740+")))</f>
        <v>670-739</v>
      </c>
    </row>
    <row r="9100" spans="1:20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>IF(tbl_bank[[#This Row],[Age]]&lt;30,"&lt;30",IF(tbl_bank[[#This Row],[Age]]&lt;40,"30-39",IF(tbl_bank[[#This Row],[Age]]&lt;50,"40-49",IF(tbl_bank[[#This Row],[Age]]&lt;60,"50-59","60+"))))</f>
        <v>30-39</v>
      </c>
      <c r="P9100">
        <f>IF(tbl_bank[[#This Row],[Balance]]=0,1,0)</f>
        <v>0</v>
      </c>
      <c r="Q9100" t="str">
        <f>IF(tbl_bank[[#This Row],[Balance]]=0,"Zero",IF(tbl_bank[[#This Row],[Balance]]&lt;100000,"1-99k","100k+"))</f>
        <v>100k+</v>
      </c>
      <c r="R9100" t="str">
        <f>IF(tbl_bank[[#This Row],[Tenure]]&lt;=0,"0-1",IF(tbl_bank[[#This Row],[Tenure]]&lt;=4,"2-4",IF(tbl_bank[[#This Row],[Tenure]]&lt;=7,"5-7","8-10")))</f>
        <v>5-7</v>
      </c>
      <c r="S9100" t="str">
        <f>IF(tbl_bank[[#This Row],[NumOfProducts]]&gt;=3,"3+",TEXT(tbl_bank[[#This Row],[NumOfProducts]],"0"))</f>
        <v>2</v>
      </c>
      <c r="T9100" t="str">
        <f>IF(tbl_bank[[#This Row],[CreditScore]]&lt;580,"&lt;580",IF(tbl_bank[[#This Row],[CreditScore]]&lt;670,"580-669",IF(tbl_bank[[#This Row],[CreditScore]]&lt;740,"670-739","740+")))</f>
        <v>&lt;580</v>
      </c>
    </row>
    <row r="9101" spans="1:20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>IF(tbl_bank[[#This Row],[Age]]&lt;30,"&lt;30",IF(tbl_bank[[#This Row],[Age]]&lt;40,"30-39",IF(tbl_bank[[#This Row],[Age]]&lt;50,"40-49",IF(tbl_bank[[#This Row],[Age]]&lt;60,"50-59","60+"))))</f>
        <v>&lt;30</v>
      </c>
      <c r="P9101">
        <f>IF(tbl_bank[[#This Row],[Balance]]=0,1,0)</f>
        <v>1</v>
      </c>
      <c r="Q9101" t="str">
        <f>IF(tbl_bank[[#This Row],[Balance]]=0,"Zero",IF(tbl_bank[[#This Row],[Balance]]&lt;100000,"1-99k","100k+"))</f>
        <v>Zero</v>
      </c>
      <c r="R9101" t="str">
        <f>IF(tbl_bank[[#This Row],[Tenure]]&lt;=0,"0-1",IF(tbl_bank[[#This Row],[Tenure]]&lt;=4,"2-4",IF(tbl_bank[[#This Row],[Tenure]]&lt;=7,"5-7","8-10")))</f>
        <v>2-4</v>
      </c>
      <c r="S9101" t="str">
        <f>IF(tbl_bank[[#This Row],[NumOfProducts]]&gt;=3,"3+",TEXT(tbl_bank[[#This Row],[NumOfProducts]],"0"))</f>
        <v>2</v>
      </c>
      <c r="T9101" t="str">
        <f>IF(tbl_bank[[#This Row],[CreditScore]]&lt;580,"&lt;580",IF(tbl_bank[[#This Row],[CreditScore]]&lt;670,"580-669",IF(tbl_bank[[#This Row],[CreditScore]]&lt;740,"670-739","740+")))</f>
        <v>670-739</v>
      </c>
    </row>
    <row r="9102" spans="1:20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>IF(tbl_bank[[#This Row],[Age]]&lt;30,"&lt;30",IF(tbl_bank[[#This Row],[Age]]&lt;40,"30-39",IF(tbl_bank[[#This Row],[Age]]&lt;50,"40-49",IF(tbl_bank[[#This Row],[Age]]&lt;60,"50-59","60+"))))</f>
        <v>30-39</v>
      </c>
      <c r="P9102">
        <f>IF(tbl_bank[[#This Row],[Balance]]=0,1,0)</f>
        <v>1</v>
      </c>
      <c r="Q9102" t="str">
        <f>IF(tbl_bank[[#This Row],[Balance]]=0,"Zero",IF(tbl_bank[[#This Row],[Balance]]&lt;100000,"1-99k","100k+"))</f>
        <v>Zero</v>
      </c>
      <c r="R9102" t="str">
        <f>IF(tbl_bank[[#This Row],[Tenure]]&lt;=0,"0-1",IF(tbl_bank[[#This Row],[Tenure]]&lt;=4,"2-4",IF(tbl_bank[[#This Row],[Tenure]]&lt;=7,"5-7","8-10")))</f>
        <v>5-7</v>
      </c>
      <c r="S9102" t="str">
        <f>IF(tbl_bank[[#This Row],[NumOfProducts]]&gt;=3,"3+",TEXT(tbl_bank[[#This Row],[NumOfProducts]],"0"))</f>
        <v>2</v>
      </c>
      <c r="T9102" t="str">
        <f>IF(tbl_bank[[#This Row],[CreditScore]]&lt;580,"&lt;580",IF(tbl_bank[[#This Row],[CreditScore]]&lt;670,"580-669",IF(tbl_bank[[#This Row],[CreditScore]]&lt;740,"670-739","740+")))</f>
        <v>580-669</v>
      </c>
    </row>
    <row r="9103" spans="1:20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>IF(tbl_bank[[#This Row],[Age]]&lt;30,"&lt;30",IF(tbl_bank[[#This Row],[Age]]&lt;40,"30-39",IF(tbl_bank[[#This Row],[Age]]&lt;50,"40-49",IF(tbl_bank[[#This Row],[Age]]&lt;60,"50-59","60+"))))</f>
        <v>30-39</v>
      </c>
      <c r="P9103">
        <f>IF(tbl_bank[[#This Row],[Balance]]=0,1,0)</f>
        <v>0</v>
      </c>
      <c r="Q9103" t="str">
        <f>IF(tbl_bank[[#This Row],[Balance]]=0,"Zero",IF(tbl_bank[[#This Row],[Balance]]&lt;100000,"1-99k","100k+"))</f>
        <v>100k+</v>
      </c>
      <c r="R9103" t="str">
        <f>IF(tbl_bank[[#This Row],[Tenure]]&lt;=0,"0-1",IF(tbl_bank[[#This Row],[Tenure]]&lt;=4,"2-4",IF(tbl_bank[[#This Row],[Tenure]]&lt;=7,"5-7","8-10")))</f>
        <v>5-7</v>
      </c>
      <c r="S9103" t="str">
        <f>IF(tbl_bank[[#This Row],[NumOfProducts]]&gt;=3,"3+",TEXT(tbl_bank[[#This Row],[NumOfProducts]],"0"))</f>
        <v>2</v>
      </c>
      <c r="T9103" t="str">
        <f>IF(tbl_bank[[#This Row],[CreditScore]]&lt;580,"&lt;580",IF(tbl_bank[[#This Row],[CreditScore]]&lt;670,"580-669",IF(tbl_bank[[#This Row],[CreditScore]]&lt;740,"670-739","740+")))</f>
        <v>580-669</v>
      </c>
    </row>
    <row r="9104" spans="1:20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>IF(tbl_bank[[#This Row],[Age]]&lt;30,"&lt;30",IF(tbl_bank[[#This Row],[Age]]&lt;40,"30-39",IF(tbl_bank[[#This Row],[Age]]&lt;50,"40-49",IF(tbl_bank[[#This Row],[Age]]&lt;60,"50-59","60+"))))</f>
        <v>60+</v>
      </c>
      <c r="P9104">
        <f>IF(tbl_bank[[#This Row],[Balance]]=0,1,0)</f>
        <v>0</v>
      </c>
      <c r="Q9104" t="str">
        <f>IF(tbl_bank[[#This Row],[Balance]]=0,"Zero",IF(tbl_bank[[#This Row],[Balance]]&lt;100000,"1-99k","100k+"))</f>
        <v>100k+</v>
      </c>
      <c r="R9104" t="str">
        <f>IF(tbl_bank[[#This Row],[Tenure]]&lt;=0,"0-1",IF(tbl_bank[[#This Row],[Tenure]]&lt;=4,"2-4",IF(tbl_bank[[#This Row],[Tenure]]&lt;=7,"5-7","8-10")))</f>
        <v>2-4</v>
      </c>
      <c r="S9104" t="str">
        <f>IF(tbl_bank[[#This Row],[NumOfProducts]]&gt;=3,"3+",TEXT(tbl_bank[[#This Row],[NumOfProducts]],"0"))</f>
        <v>1</v>
      </c>
      <c r="T9104" t="str">
        <f>IF(tbl_bank[[#This Row],[CreditScore]]&lt;580,"&lt;580",IF(tbl_bank[[#This Row],[CreditScore]]&lt;670,"580-669",IF(tbl_bank[[#This Row],[CreditScore]]&lt;740,"670-739","740+")))</f>
        <v>&lt;580</v>
      </c>
    </row>
    <row r="9105" spans="1:20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>IF(tbl_bank[[#This Row],[Age]]&lt;30,"&lt;30",IF(tbl_bank[[#This Row],[Age]]&lt;40,"30-39",IF(tbl_bank[[#This Row],[Age]]&lt;50,"40-49",IF(tbl_bank[[#This Row],[Age]]&lt;60,"50-59","60+"))))</f>
        <v>&lt;30</v>
      </c>
      <c r="P9105">
        <f>IF(tbl_bank[[#This Row],[Balance]]=0,1,0)</f>
        <v>1</v>
      </c>
      <c r="Q9105" t="str">
        <f>IF(tbl_bank[[#This Row],[Balance]]=0,"Zero",IF(tbl_bank[[#This Row],[Balance]]&lt;100000,"1-99k","100k+"))</f>
        <v>Zero</v>
      </c>
      <c r="R9105" t="str">
        <f>IF(tbl_bank[[#This Row],[Tenure]]&lt;=0,"0-1",IF(tbl_bank[[#This Row],[Tenure]]&lt;=4,"2-4",IF(tbl_bank[[#This Row],[Tenure]]&lt;=7,"5-7","8-10")))</f>
        <v>2-4</v>
      </c>
      <c r="S9105" t="str">
        <f>IF(tbl_bank[[#This Row],[NumOfProducts]]&gt;=3,"3+",TEXT(tbl_bank[[#This Row],[NumOfProducts]],"0"))</f>
        <v>2</v>
      </c>
      <c r="T9105" t="str">
        <f>IF(tbl_bank[[#This Row],[CreditScore]]&lt;580,"&lt;580",IF(tbl_bank[[#This Row],[CreditScore]]&lt;670,"580-669",IF(tbl_bank[[#This Row],[CreditScore]]&lt;740,"670-739","740+")))</f>
        <v>670-739</v>
      </c>
    </row>
    <row r="9106" spans="1:20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>IF(tbl_bank[[#This Row],[Age]]&lt;30,"&lt;30",IF(tbl_bank[[#This Row],[Age]]&lt;40,"30-39",IF(tbl_bank[[#This Row],[Age]]&lt;50,"40-49",IF(tbl_bank[[#This Row],[Age]]&lt;60,"50-59","60+"))))</f>
        <v>30-39</v>
      </c>
      <c r="P9106">
        <f>IF(tbl_bank[[#This Row],[Balance]]=0,1,0)</f>
        <v>0</v>
      </c>
      <c r="Q9106" t="str">
        <f>IF(tbl_bank[[#This Row],[Balance]]=0,"Zero",IF(tbl_bank[[#This Row],[Balance]]&lt;100000,"1-99k","100k+"))</f>
        <v>1-99k</v>
      </c>
      <c r="R9106" t="str">
        <f>IF(tbl_bank[[#This Row],[Tenure]]&lt;=0,"0-1",IF(tbl_bank[[#This Row],[Tenure]]&lt;=4,"2-4",IF(tbl_bank[[#This Row],[Tenure]]&lt;=7,"5-7","8-10")))</f>
        <v>5-7</v>
      </c>
      <c r="S9106" t="str">
        <f>IF(tbl_bank[[#This Row],[NumOfProducts]]&gt;=3,"3+",TEXT(tbl_bank[[#This Row],[NumOfProducts]],"0"))</f>
        <v>1</v>
      </c>
      <c r="T9106" t="str">
        <f>IF(tbl_bank[[#This Row],[CreditScore]]&lt;580,"&lt;580",IF(tbl_bank[[#This Row],[CreditScore]]&lt;670,"580-669",IF(tbl_bank[[#This Row],[CreditScore]]&lt;740,"670-739","740+")))</f>
        <v>580-669</v>
      </c>
    </row>
    <row r="9107" spans="1:20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>IF(tbl_bank[[#This Row],[Age]]&lt;30,"&lt;30",IF(tbl_bank[[#This Row],[Age]]&lt;40,"30-39",IF(tbl_bank[[#This Row],[Age]]&lt;50,"40-49",IF(tbl_bank[[#This Row],[Age]]&lt;60,"50-59","60+"))))</f>
        <v>30-39</v>
      </c>
      <c r="P9107">
        <f>IF(tbl_bank[[#This Row],[Balance]]=0,1,0)</f>
        <v>0</v>
      </c>
      <c r="Q9107" t="str">
        <f>IF(tbl_bank[[#This Row],[Balance]]=0,"Zero",IF(tbl_bank[[#This Row],[Balance]]&lt;100000,"1-99k","100k+"))</f>
        <v>100k+</v>
      </c>
      <c r="R9107" t="str">
        <f>IF(tbl_bank[[#This Row],[Tenure]]&lt;=0,"0-1",IF(tbl_bank[[#This Row],[Tenure]]&lt;=4,"2-4",IF(tbl_bank[[#This Row],[Tenure]]&lt;=7,"5-7","8-10")))</f>
        <v>5-7</v>
      </c>
      <c r="S9107" t="str">
        <f>IF(tbl_bank[[#This Row],[NumOfProducts]]&gt;=3,"3+",TEXT(tbl_bank[[#This Row],[NumOfProducts]],"0"))</f>
        <v>1</v>
      </c>
      <c r="T9107" t="str">
        <f>IF(tbl_bank[[#This Row],[CreditScore]]&lt;580,"&lt;580",IF(tbl_bank[[#This Row],[CreditScore]]&lt;670,"580-669",IF(tbl_bank[[#This Row],[CreditScore]]&lt;740,"670-739","740+")))</f>
        <v>580-669</v>
      </c>
    </row>
    <row r="9108" spans="1:20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>IF(tbl_bank[[#This Row],[Age]]&lt;30,"&lt;30",IF(tbl_bank[[#This Row],[Age]]&lt;40,"30-39",IF(tbl_bank[[#This Row],[Age]]&lt;50,"40-49",IF(tbl_bank[[#This Row],[Age]]&lt;60,"50-59","60+"))))</f>
        <v>50-59</v>
      </c>
      <c r="P9108">
        <f>IF(tbl_bank[[#This Row],[Balance]]=0,1,0)</f>
        <v>0</v>
      </c>
      <c r="Q9108" t="str">
        <f>IF(tbl_bank[[#This Row],[Balance]]=0,"Zero",IF(tbl_bank[[#This Row],[Balance]]&lt;100000,"1-99k","100k+"))</f>
        <v>100k+</v>
      </c>
      <c r="R9108" t="str">
        <f>IF(tbl_bank[[#This Row],[Tenure]]&lt;=0,"0-1",IF(tbl_bank[[#This Row],[Tenure]]&lt;=4,"2-4",IF(tbl_bank[[#This Row],[Tenure]]&lt;=7,"5-7","8-10")))</f>
        <v>8-10</v>
      </c>
      <c r="S9108" t="str">
        <f>IF(tbl_bank[[#This Row],[NumOfProducts]]&gt;=3,"3+",TEXT(tbl_bank[[#This Row],[NumOfProducts]],"0"))</f>
        <v>3+</v>
      </c>
      <c r="T9108" t="str">
        <f>IF(tbl_bank[[#This Row],[CreditScore]]&lt;580,"&lt;580",IF(tbl_bank[[#This Row],[CreditScore]]&lt;670,"580-669",IF(tbl_bank[[#This Row],[CreditScore]]&lt;740,"670-739","740+")))</f>
        <v>670-739</v>
      </c>
    </row>
    <row r="9109" spans="1:20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>IF(tbl_bank[[#This Row],[Age]]&lt;30,"&lt;30",IF(tbl_bank[[#This Row],[Age]]&lt;40,"30-39",IF(tbl_bank[[#This Row],[Age]]&lt;50,"40-49",IF(tbl_bank[[#This Row],[Age]]&lt;60,"50-59","60+"))))</f>
        <v>30-39</v>
      </c>
      <c r="P9109">
        <f>IF(tbl_bank[[#This Row],[Balance]]=0,1,0)</f>
        <v>1</v>
      </c>
      <c r="Q9109" t="str">
        <f>IF(tbl_bank[[#This Row],[Balance]]=0,"Zero",IF(tbl_bank[[#This Row],[Balance]]&lt;100000,"1-99k","100k+"))</f>
        <v>Zero</v>
      </c>
      <c r="R9109" t="str">
        <f>IF(tbl_bank[[#This Row],[Tenure]]&lt;=0,"0-1",IF(tbl_bank[[#This Row],[Tenure]]&lt;=4,"2-4",IF(tbl_bank[[#This Row],[Tenure]]&lt;=7,"5-7","8-10")))</f>
        <v>8-10</v>
      </c>
      <c r="S9109" t="str">
        <f>IF(tbl_bank[[#This Row],[NumOfProducts]]&gt;=3,"3+",TEXT(tbl_bank[[#This Row],[NumOfProducts]],"0"))</f>
        <v>1</v>
      </c>
      <c r="T9109" t="str">
        <f>IF(tbl_bank[[#This Row],[CreditScore]]&lt;580,"&lt;580",IF(tbl_bank[[#This Row],[CreditScore]]&lt;670,"580-669",IF(tbl_bank[[#This Row],[CreditScore]]&lt;740,"670-739","740+")))</f>
        <v>580-669</v>
      </c>
    </row>
    <row r="9110" spans="1:20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>IF(tbl_bank[[#This Row],[Age]]&lt;30,"&lt;30",IF(tbl_bank[[#This Row],[Age]]&lt;40,"30-39",IF(tbl_bank[[#This Row],[Age]]&lt;50,"40-49",IF(tbl_bank[[#This Row],[Age]]&lt;60,"50-59","60+"))))</f>
        <v>40-49</v>
      </c>
      <c r="P9110">
        <f>IF(tbl_bank[[#This Row],[Balance]]=0,1,0)</f>
        <v>0</v>
      </c>
      <c r="Q9110" t="str">
        <f>IF(tbl_bank[[#This Row],[Balance]]=0,"Zero",IF(tbl_bank[[#This Row],[Balance]]&lt;100000,"1-99k","100k+"))</f>
        <v>1-99k</v>
      </c>
      <c r="R9110" t="str">
        <f>IF(tbl_bank[[#This Row],[Tenure]]&lt;=0,"0-1",IF(tbl_bank[[#This Row],[Tenure]]&lt;=4,"2-4",IF(tbl_bank[[#This Row],[Tenure]]&lt;=7,"5-7","8-10")))</f>
        <v>8-10</v>
      </c>
      <c r="S9110" t="str">
        <f>IF(tbl_bank[[#This Row],[NumOfProducts]]&gt;=3,"3+",TEXT(tbl_bank[[#This Row],[NumOfProducts]],"0"))</f>
        <v>1</v>
      </c>
      <c r="T9110" t="str">
        <f>IF(tbl_bank[[#This Row],[CreditScore]]&lt;580,"&lt;580",IF(tbl_bank[[#This Row],[CreditScore]]&lt;670,"580-669",IF(tbl_bank[[#This Row],[CreditScore]]&lt;740,"670-739","740+")))</f>
        <v>740+</v>
      </c>
    </row>
    <row r="9111" spans="1:20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>IF(tbl_bank[[#This Row],[Age]]&lt;30,"&lt;30",IF(tbl_bank[[#This Row],[Age]]&lt;40,"30-39",IF(tbl_bank[[#This Row],[Age]]&lt;50,"40-49",IF(tbl_bank[[#This Row],[Age]]&lt;60,"50-59","60+"))))</f>
        <v>30-39</v>
      </c>
      <c r="P9111">
        <f>IF(tbl_bank[[#This Row],[Balance]]=0,1,0)</f>
        <v>1</v>
      </c>
      <c r="Q9111" t="str">
        <f>IF(tbl_bank[[#This Row],[Balance]]=0,"Zero",IF(tbl_bank[[#This Row],[Balance]]&lt;100000,"1-99k","100k+"))</f>
        <v>Zero</v>
      </c>
      <c r="R9111" t="str">
        <f>IF(tbl_bank[[#This Row],[Tenure]]&lt;=0,"0-1",IF(tbl_bank[[#This Row],[Tenure]]&lt;=4,"2-4",IF(tbl_bank[[#This Row],[Tenure]]&lt;=7,"5-7","8-10")))</f>
        <v>8-10</v>
      </c>
      <c r="S9111" t="str">
        <f>IF(tbl_bank[[#This Row],[NumOfProducts]]&gt;=3,"3+",TEXT(tbl_bank[[#This Row],[NumOfProducts]],"0"))</f>
        <v>1</v>
      </c>
      <c r="T9111" t="str">
        <f>IF(tbl_bank[[#This Row],[CreditScore]]&lt;580,"&lt;580",IF(tbl_bank[[#This Row],[CreditScore]]&lt;670,"580-669",IF(tbl_bank[[#This Row],[CreditScore]]&lt;740,"670-739","740+")))</f>
        <v>670-739</v>
      </c>
    </row>
    <row r="9112" spans="1:20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>IF(tbl_bank[[#This Row],[Age]]&lt;30,"&lt;30",IF(tbl_bank[[#This Row],[Age]]&lt;40,"30-39",IF(tbl_bank[[#This Row],[Age]]&lt;50,"40-49",IF(tbl_bank[[#This Row],[Age]]&lt;60,"50-59","60+"))))</f>
        <v>&lt;30</v>
      </c>
      <c r="P9112">
        <f>IF(tbl_bank[[#This Row],[Balance]]=0,1,0)</f>
        <v>0</v>
      </c>
      <c r="Q9112" t="str">
        <f>IF(tbl_bank[[#This Row],[Balance]]=0,"Zero",IF(tbl_bank[[#This Row],[Balance]]&lt;100000,"1-99k","100k+"))</f>
        <v>100k+</v>
      </c>
      <c r="R9112" t="str">
        <f>IF(tbl_bank[[#This Row],[Tenure]]&lt;=0,"0-1",IF(tbl_bank[[#This Row],[Tenure]]&lt;=4,"2-4",IF(tbl_bank[[#This Row],[Tenure]]&lt;=7,"5-7","8-10")))</f>
        <v>8-10</v>
      </c>
      <c r="S9112" t="str">
        <f>IF(tbl_bank[[#This Row],[NumOfProducts]]&gt;=3,"3+",TEXT(tbl_bank[[#This Row],[NumOfProducts]],"0"))</f>
        <v>2</v>
      </c>
      <c r="T9112" t="str">
        <f>IF(tbl_bank[[#This Row],[CreditScore]]&lt;580,"&lt;580",IF(tbl_bank[[#This Row],[CreditScore]]&lt;670,"580-669",IF(tbl_bank[[#This Row],[CreditScore]]&lt;740,"670-739","740+")))</f>
        <v>670-739</v>
      </c>
    </row>
    <row r="9113" spans="1:20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>IF(tbl_bank[[#This Row],[Age]]&lt;30,"&lt;30",IF(tbl_bank[[#This Row],[Age]]&lt;40,"30-39",IF(tbl_bank[[#This Row],[Age]]&lt;50,"40-49",IF(tbl_bank[[#This Row],[Age]]&lt;60,"50-59","60+"))))</f>
        <v>40-49</v>
      </c>
      <c r="P9113">
        <f>IF(tbl_bank[[#This Row],[Balance]]=0,1,0)</f>
        <v>0</v>
      </c>
      <c r="Q9113" t="str">
        <f>IF(tbl_bank[[#This Row],[Balance]]=0,"Zero",IF(tbl_bank[[#This Row],[Balance]]&lt;100000,"1-99k","100k+"))</f>
        <v>1-99k</v>
      </c>
      <c r="R9113" t="str">
        <f>IF(tbl_bank[[#This Row],[Tenure]]&lt;=0,"0-1",IF(tbl_bank[[#This Row],[Tenure]]&lt;=4,"2-4",IF(tbl_bank[[#This Row],[Tenure]]&lt;=7,"5-7","8-10")))</f>
        <v>5-7</v>
      </c>
      <c r="S9113" t="str">
        <f>IF(tbl_bank[[#This Row],[NumOfProducts]]&gt;=3,"3+",TEXT(tbl_bank[[#This Row],[NumOfProducts]],"0"))</f>
        <v>2</v>
      </c>
      <c r="T9113" t="str">
        <f>IF(tbl_bank[[#This Row],[CreditScore]]&lt;580,"&lt;580",IF(tbl_bank[[#This Row],[CreditScore]]&lt;670,"580-669",IF(tbl_bank[[#This Row],[CreditScore]]&lt;740,"670-739","740+")))</f>
        <v>580-669</v>
      </c>
    </row>
    <row r="9114" spans="1:20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>IF(tbl_bank[[#This Row],[Age]]&lt;30,"&lt;30",IF(tbl_bank[[#This Row],[Age]]&lt;40,"30-39",IF(tbl_bank[[#This Row],[Age]]&lt;50,"40-49",IF(tbl_bank[[#This Row],[Age]]&lt;60,"50-59","60+"))))</f>
        <v>60+</v>
      </c>
      <c r="P9114">
        <f>IF(tbl_bank[[#This Row],[Balance]]=0,1,0)</f>
        <v>1</v>
      </c>
      <c r="Q9114" t="str">
        <f>IF(tbl_bank[[#This Row],[Balance]]=0,"Zero",IF(tbl_bank[[#This Row],[Balance]]&lt;100000,"1-99k","100k+"))</f>
        <v>Zero</v>
      </c>
      <c r="R9114" t="str">
        <f>IF(tbl_bank[[#This Row],[Tenure]]&lt;=0,"0-1",IF(tbl_bank[[#This Row],[Tenure]]&lt;=4,"2-4",IF(tbl_bank[[#This Row],[Tenure]]&lt;=7,"5-7","8-10")))</f>
        <v>8-10</v>
      </c>
      <c r="S9114" t="str">
        <f>IF(tbl_bank[[#This Row],[NumOfProducts]]&gt;=3,"3+",TEXT(tbl_bank[[#This Row],[NumOfProducts]],"0"))</f>
        <v>1</v>
      </c>
      <c r="T9114" t="str">
        <f>IF(tbl_bank[[#This Row],[CreditScore]]&lt;580,"&lt;580",IF(tbl_bank[[#This Row],[CreditScore]]&lt;670,"580-669",IF(tbl_bank[[#This Row],[CreditScore]]&lt;740,"670-739","740+")))</f>
        <v>670-739</v>
      </c>
    </row>
    <row r="9115" spans="1:20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>IF(tbl_bank[[#This Row],[Age]]&lt;30,"&lt;30",IF(tbl_bank[[#This Row],[Age]]&lt;40,"30-39",IF(tbl_bank[[#This Row],[Age]]&lt;50,"40-49",IF(tbl_bank[[#This Row],[Age]]&lt;60,"50-59","60+"))))</f>
        <v>&lt;30</v>
      </c>
      <c r="P9115">
        <f>IF(tbl_bank[[#This Row],[Balance]]=0,1,0)</f>
        <v>0</v>
      </c>
      <c r="Q9115" t="str">
        <f>IF(tbl_bank[[#This Row],[Balance]]=0,"Zero",IF(tbl_bank[[#This Row],[Balance]]&lt;100000,"1-99k","100k+"))</f>
        <v>1-99k</v>
      </c>
      <c r="R9115" t="str">
        <f>IF(tbl_bank[[#This Row],[Tenure]]&lt;=0,"0-1",IF(tbl_bank[[#This Row],[Tenure]]&lt;=4,"2-4",IF(tbl_bank[[#This Row],[Tenure]]&lt;=7,"5-7","8-10")))</f>
        <v>2-4</v>
      </c>
      <c r="S9115" t="str">
        <f>IF(tbl_bank[[#This Row],[NumOfProducts]]&gt;=3,"3+",TEXT(tbl_bank[[#This Row],[NumOfProducts]],"0"))</f>
        <v>1</v>
      </c>
      <c r="T9115" t="str">
        <f>IF(tbl_bank[[#This Row],[CreditScore]]&lt;580,"&lt;580",IF(tbl_bank[[#This Row],[CreditScore]]&lt;670,"580-669",IF(tbl_bank[[#This Row],[CreditScore]]&lt;740,"670-739","740+")))</f>
        <v>&lt;580</v>
      </c>
    </row>
    <row r="9116" spans="1:20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>IF(tbl_bank[[#This Row],[Age]]&lt;30,"&lt;30",IF(tbl_bank[[#This Row],[Age]]&lt;40,"30-39",IF(tbl_bank[[#This Row],[Age]]&lt;50,"40-49",IF(tbl_bank[[#This Row],[Age]]&lt;60,"50-59","60+"))))</f>
        <v>30-39</v>
      </c>
      <c r="P9116">
        <f>IF(tbl_bank[[#This Row],[Balance]]=0,1,0)</f>
        <v>1</v>
      </c>
      <c r="Q9116" t="str">
        <f>IF(tbl_bank[[#This Row],[Balance]]=0,"Zero",IF(tbl_bank[[#This Row],[Balance]]&lt;100000,"1-99k","100k+"))</f>
        <v>Zero</v>
      </c>
      <c r="R9116" t="str">
        <f>IF(tbl_bank[[#This Row],[Tenure]]&lt;=0,"0-1",IF(tbl_bank[[#This Row],[Tenure]]&lt;=4,"2-4",IF(tbl_bank[[#This Row],[Tenure]]&lt;=7,"5-7","8-10")))</f>
        <v>5-7</v>
      </c>
      <c r="S9116" t="str">
        <f>IF(tbl_bank[[#This Row],[NumOfProducts]]&gt;=3,"3+",TEXT(tbl_bank[[#This Row],[NumOfProducts]],"0"))</f>
        <v>2</v>
      </c>
      <c r="T9116" t="str">
        <f>IF(tbl_bank[[#This Row],[CreditScore]]&lt;580,"&lt;580",IF(tbl_bank[[#This Row],[CreditScore]]&lt;670,"580-669",IF(tbl_bank[[#This Row],[CreditScore]]&lt;740,"670-739","740+")))</f>
        <v>&lt;580</v>
      </c>
    </row>
    <row r="9117" spans="1:20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>IF(tbl_bank[[#This Row],[Age]]&lt;30,"&lt;30",IF(tbl_bank[[#This Row],[Age]]&lt;40,"30-39",IF(tbl_bank[[#This Row],[Age]]&lt;50,"40-49",IF(tbl_bank[[#This Row],[Age]]&lt;60,"50-59","60+"))))</f>
        <v>30-39</v>
      </c>
      <c r="P9117">
        <f>IF(tbl_bank[[#This Row],[Balance]]=0,1,0)</f>
        <v>0</v>
      </c>
      <c r="Q9117" t="str">
        <f>IF(tbl_bank[[#This Row],[Balance]]=0,"Zero",IF(tbl_bank[[#This Row],[Balance]]&lt;100000,"1-99k","100k+"))</f>
        <v>100k+</v>
      </c>
      <c r="R9117" t="str">
        <f>IF(tbl_bank[[#This Row],[Tenure]]&lt;=0,"0-1",IF(tbl_bank[[#This Row],[Tenure]]&lt;=4,"2-4",IF(tbl_bank[[#This Row],[Tenure]]&lt;=7,"5-7","8-10")))</f>
        <v>2-4</v>
      </c>
      <c r="S9117" t="str">
        <f>IF(tbl_bank[[#This Row],[NumOfProducts]]&gt;=3,"3+",TEXT(tbl_bank[[#This Row],[NumOfProducts]],"0"))</f>
        <v>2</v>
      </c>
      <c r="T9117" t="str">
        <f>IF(tbl_bank[[#This Row],[CreditScore]]&lt;580,"&lt;580",IF(tbl_bank[[#This Row],[CreditScore]]&lt;670,"580-669",IF(tbl_bank[[#This Row],[CreditScore]]&lt;740,"670-739","740+")))</f>
        <v>580-669</v>
      </c>
    </row>
    <row r="9118" spans="1:20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>IF(tbl_bank[[#This Row],[Age]]&lt;30,"&lt;30",IF(tbl_bank[[#This Row],[Age]]&lt;40,"30-39",IF(tbl_bank[[#This Row],[Age]]&lt;50,"40-49",IF(tbl_bank[[#This Row],[Age]]&lt;60,"50-59","60+"))))</f>
        <v>60+</v>
      </c>
      <c r="P9118">
        <f>IF(tbl_bank[[#This Row],[Balance]]=0,1,0)</f>
        <v>1</v>
      </c>
      <c r="Q9118" t="str">
        <f>IF(tbl_bank[[#This Row],[Balance]]=0,"Zero",IF(tbl_bank[[#This Row],[Balance]]&lt;100000,"1-99k","100k+"))</f>
        <v>Zero</v>
      </c>
      <c r="R9118" t="str">
        <f>IF(tbl_bank[[#This Row],[Tenure]]&lt;=0,"0-1",IF(tbl_bank[[#This Row],[Tenure]]&lt;=4,"2-4",IF(tbl_bank[[#This Row],[Tenure]]&lt;=7,"5-7","8-10")))</f>
        <v>2-4</v>
      </c>
      <c r="S9118" t="str">
        <f>IF(tbl_bank[[#This Row],[NumOfProducts]]&gt;=3,"3+",TEXT(tbl_bank[[#This Row],[NumOfProducts]],"0"))</f>
        <v>2</v>
      </c>
      <c r="T9118" t="str">
        <f>IF(tbl_bank[[#This Row],[CreditScore]]&lt;580,"&lt;580",IF(tbl_bank[[#This Row],[CreditScore]]&lt;670,"580-669",IF(tbl_bank[[#This Row],[CreditScore]]&lt;740,"670-739","740+")))</f>
        <v>&lt;580</v>
      </c>
    </row>
    <row r="9119" spans="1:20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>IF(tbl_bank[[#This Row],[Age]]&lt;30,"&lt;30",IF(tbl_bank[[#This Row],[Age]]&lt;40,"30-39",IF(tbl_bank[[#This Row],[Age]]&lt;50,"40-49",IF(tbl_bank[[#This Row],[Age]]&lt;60,"50-59","60+"))))</f>
        <v>30-39</v>
      </c>
      <c r="P9119">
        <f>IF(tbl_bank[[#This Row],[Balance]]=0,1,0)</f>
        <v>1</v>
      </c>
      <c r="Q9119" t="str">
        <f>IF(tbl_bank[[#This Row],[Balance]]=0,"Zero",IF(tbl_bank[[#This Row],[Balance]]&lt;100000,"1-99k","100k+"))</f>
        <v>Zero</v>
      </c>
      <c r="R9119" t="str">
        <f>IF(tbl_bank[[#This Row],[Tenure]]&lt;=0,"0-1",IF(tbl_bank[[#This Row],[Tenure]]&lt;=4,"2-4",IF(tbl_bank[[#This Row],[Tenure]]&lt;=7,"5-7","8-10")))</f>
        <v>5-7</v>
      </c>
      <c r="S9119" t="str">
        <f>IF(tbl_bank[[#This Row],[NumOfProducts]]&gt;=3,"3+",TEXT(tbl_bank[[#This Row],[NumOfProducts]],"0"))</f>
        <v>2</v>
      </c>
      <c r="T9119" t="str">
        <f>IF(tbl_bank[[#This Row],[CreditScore]]&lt;580,"&lt;580",IF(tbl_bank[[#This Row],[CreditScore]]&lt;670,"580-669",IF(tbl_bank[[#This Row],[CreditScore]]&lt;740,"670-739","740+")))</f>
        <v>670-739</v>
      </c>
    </row>
    <row r="9120" spans="1:20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>IF(tbl_bank[[#This Row],[Age]]&lt;30,"&lt;30",IF(tbl_bank[[#This Row],[Age]]&lt;40,"30-39",IF(tbl_bank[[#This Row],[Age]]&lt;50,"40-49",IF(tbl_bank[[#This Row],[Age]]&lt;60,"50-59","60+"))))</f>
        <v>&lt;30</v>
      </c>
      <c r="P9120">
        <f>IF(tbl_bank[[#This Row],[Balance]]=0,1,0)</f>
        <v>1</v>
      </c>
      <c r="Q9120" t="str">
        <f>IF(tbl_bank[[#This Row],[Balance]]=0,"Zero",IF(tbl_bank[[#This Row],[Balance]]&lt;100000,"1-99k","100k+"))</f>
        <v>Zero</v>
      </c>
      <c r="R9120" t="str">
        <f>IF(tbl_bank[[#This Row],[Tenure]]&lt;=0,"0-1",IF(tbl_bank[[#This Row],[Tenure]]&lt;=4,"2-4",IF(tbl_bank[[#This Row],[Tenure]]&lt;=7,"5-7","8-10")))</f>
        <v>5-7</v>
      </c>
      <c r="S9120" t="str">
        <f>IF(tbl_bank[[#This Row],[NumOfProducts]]&gt;=3,"3+",TEXT(tbl_bank[[#This Row],[NumOfProducts]],"0"))</f>
        <v>2</v>
      </c>
      <c r="T9120" t="str">
        <f>IF(tbl_bank[[#This Row],[CreditScore]]&lt;580,"&lt;580",IF(tbl_bank[[#This Row],[CreditScore]]&lt;670,"580-669",IF(tbl_bank[[#This Row],[CreditScore]]&lt;740,"670-739","740+")))</f>
        <v>670-739</v>
      </c>
    </row>
    <row r="9121" spans="1:20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>IF(tbl_bank[[#This Row],[Age]]&lt;30,"&lt;30",IF(tbl_bank[[#This Row],[Age]]&lt;40,"30-39",IF(tbl_bank[[#This Row],[Age]]&lt;50,"40-49",IF(tbl_bank[[#This Row],[Age]]&lt;60,"50-59","60+"))))</f>
        <v>40-49</v>
      </c>
      <c r="P9121">
        <f>IF(tbl_bank[[#This Row],[Balance]]=0,1,0)</f>
        <v>0</v>
      </c>
      <c r="Q9121" t="str">
        <f>IF(tbl_bank[[#This Row],[Balance]]=0,"Zero",IF(tbl_bank[[#This Row],[Balance]]&lt;100000,"1-99k","100k+"))</f>
        <v>100k+</v>
      </c>
      <c r="R9121" t="str">
        <f>IF(tbl_bank[[#This Row],[Tenure]]&lt;=0,"0-1",IF(tbl_bank[[#This Row],[Tenure]]&lt;=4,"2-4",IF(tbl_bank[[#This Row],[Tenure]]&lt;=7,"5-7","8-10")))</f>
        <v>5-7</v>
      </c>
      <c r="S9121" t="str">
        <f>IF(tbl_bank[[#This Row],[NumOfProducts]]&gt;=3,"3+",TEXT(tbl_bank[[#This Row],[NumOfProducts]],"0"))</f>
        <v>1</v>
      </c>
      <c r="T9121" t="str">
        <f>IF(tbl_bank[[#This Row],[CreditScore]]&lt;580,"&lt;580",IF(tbl_bank[[#This Row],[CreditScore]]&lt;670,"580-669",IF(tbl_bank[[#This Row],[CreditScore]]&lt;740,"670-739","740+")))</f>
        <v>670-739</v>
      </c>
    </row>
    <row r="9122" spans="1:20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>IF(tbl_bank[[#This Row],[Age]]&lt;30,"&lt;30",IF(tbl_bank[[#This Row],[Age]]&lt;40,"30-39",IF(tbl_bank[[#This Row],[Age]]&lt;50,"40-49",IF(tbl_bank[[#This Row],[Age]]&lt;60,"50-59","60+"))))</f>
        <v>50-59</v>
      </c>
      <c r="P9122">
        <f>IF(tbl_bank[[#This Row],[Balance]]=0,1,0)</f>
        <v>0</v>
      </c>
      <c r="Q9122" t="str">
        <f>IF(tbl_bank[[#This Row],[Balance]]=0,"Zero",IF(tbl_bank[[#This Row],[Balance]]&lt;100000,"1-99k","100k+"))</f>
        <v>1-99k</v>
      </c>
      <c r="R9122" t="str">
        <f>IF(tbl_bank[[#This Row],[Tenure]]&lt;=0,"0-1",IF(tbl_bank[[#This Row],[Tenure]]&lt;=4,"2-4",IF(tbl_bank[[#This Row],[Tenure]]&lt;=7,"5-7","8-10")))</f>
        <v>2-4</v>
      </c>
      <c r="S9122" t="str">
        <f>IF(tbl_bank[[#This Row],[NumOfProducts]]&gt;=3,"3+",TEXT(tbl_bank[[#This Row],[NumOfProducts]],"0"))</f>
        <v>1</v>
      </c>
      <c r="T9122" t="str">
        <f>IF(tbl_bank[[#This Row],[CreditScore]]&lt;580,"&lt;580",IF(tbl_bank[[#This Row],[CreditScore]]&lt;670,"580-669",IF(tbl_bank[[#This Row],[CreditScore]]&lt;740,"670-739","740+")))</f>
        <v>670-739</v>
      </c>
    </row>
    <row r="9123" spans="1:20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>IF(tbl_bank[[#This Row],[Age]]&lt;30,"&lt;30",IF(tbl_bank[[#This Row],[Age]]&lt;40,"30-39",IF(tbl_bank[[#This Row],[Age]]&lt;50,"40-49",IF(tbl_bank[[#This Row],[Age]]&lt;60,"50-59","60+"))))</f>
        <v>40-49</v>
      </c>
      <c r="P9123">
        <f>IF(tbl_bank[[#This Row],[Balance]]=0,1,0)</f>
        <v>1</v>
      </c>
      <c r="Q9123" t="str">
        <f>IF(tbl_bank[[#This Row],[Balance]]=0,"Zero",IF(tbl_bank[[#This Row],[Balance]]&lt;100000,"1-99k","100k+"))</f>
        <v>Zero</v>
      </c>
      <c r="R9123" t="str">
        <f>IF(tbl_bank[[#This Row],[Tenure]]&lt;=0,"0-1",IF(tbl_bank[[#This Row],[Tenure]]&lt;=4,"2-4",IF(tbl_bank[[#This Row],[Tenure]]&lt;=7,"5-7","8-10")))</f>
        <v>0-1</v>
      </c>
      <c r="S9123" t="str">
        <f>IF(tbl_bank[[#This Row],[NumOfProducts]]&gt;=3,"3+",TEXT(tbl_bank[[#This Row],[NumOfProducts]],"0"))</f>
        <v>1</v>
      </c>
      <c r="T9123" t="str">
        <f>IF(tbl_bank[[#This Row],[CreditScore]]&lt;580,"&lt;580",IF(tbl_bank[[#This Row],[CreditScore]]&lt;670,"580-669",IF(tbl_bank[[#This Row],[CreditScore]]&lt;740,"670-739","740+")))</f>
        <v>580-669</v>
      </c>
    </row>
    <row r="9124" spans="1:20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>IF(tbl_bank[[#This Row],[Age]]&lt;30,"&lt;30",IF(tbl_bank[[#This Row],[Age]]&lt;40,"30-39",IF(tbl_bank[[#This Row],[Age]]&lt;50,"40-49",IF(tbl_bank[[#This Row],[Age]]&lt;60,"50-59","60+"))))</f>
        <v>&lt;30</v>
      </c>
      <c r="P9124">
        <f>IF(tbl_bank[[#This Row],[Balance]]=0,1,0)</f>
        <v>0</v>
      </c>
      <c r="Q9124" t="str">
        <f>IF(tbl_bank[[#This Row],[Balance]]=0,"Zero",IF(tbl_bank[[#This Row],[Balance]]&lt;100000,"1-99k","100k+"))</f>
        <v>1-99k</v>
      </c>
      <c r="R9124" t="str">
        <f>IF(tbl_bank[[#This Row],[Tenure]]&lt;=0,"0-1",IF(tbl_bank[[#This Row],[Tenure]]&lt;=4,"2-4",IF(tbl_bank[[#This Row],[Tenure]]&lt;=7,"5-7","8-10")))</f>
        <v>2-4</v>
      </c>
      <c r="S9124" t="str">
        <f>IF(tbl_bank[[#This Row],[NumOfProducts]]&gt;=3,"3+",TEXT(tbl_bank[[#This Row],[NumOfProducts]],"0"))</f>
        <v>2</v>
      </c>
      <c r="T9124" t="str">
        <f>IF(tbl_bank[[#This Row],[CreditScore]]&lt;580,"&lt;580",IF(tbl_bank[[#This Row],[CreditScore]]&lt;670,"580-669",IF(tbl_bank[[#This Row],[CreditScore]]&lt;740,"670-739","740+")))</f>
        <v>670-739</v>
      </c>
    </row>
    <row r="9125" spans="1:20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>IF(tbl_bank[[#This Row],[Age]]&lt;30,"&lt;30",IF(tbl_bank[[#This Row],[Age]]&lt;40,"30-39",IF(tbl_bank[[#This Row],[Age]]&lt;50,"40-49",IF(tbl_bank[[#This Row],[Age]]&lt;60,"50-59","60+"))))</f>
        <v>30-39</v>
      </c>
      <c r="P9125">
        <f>IF(tbl_bank[[#This Row],[Balance]]=0,1,0)</f>
        <v>0</v>
      </c>
      <c r="Q9125" t="str">
        <f>IF(tbl_bank[[#This Row],[Balance]]=0,"Zero",IF(tbl_bank[[#This Row],[Balance]]&lt;100000,"1-99k","100k+"))</f>
        <v>100k+</v>
      </c>
      <c r="R9125" t="str">
        <f>IF(tbl_bank[[#This Row],[Tenure]]&lt;=0,"0-1",IF(tbl_bank[[#This Row],[Tenure]]&lt;=4,"2-4",IF(tbl_bank[[#This Row],[Tenure]]&lt;=7,"5-7","8-10")))</f>
        <v>5-7</v>
      </c>
      <c r="S9125" t="str">
        <f>IF(tbl_bank[[#This Row],[NumOfProducts]]&gt;=3,"3+",TEXT(tbl_bank[[#This Row],[NumOfProducts]],"0"))</f>
        <v>1</v>
      </c>
      <c r="T9125" t="str">
        <f>IF(tbl_bank[[#This Row],[CreditScore]]&lt;580,"&lt;580",IF(tbl_bank[[#This Row],[CreditScore]]&lt;670,"580-669",IF(tbl_bank[[#This Row],[CreditScore]]&lt;740,"670-739","740+")))</f>
        <v>670-739</v>
      </c>
    </row>
    <row r="9126" spans="1:20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>IF(tbl_bank[[#This Row],[Age]]&lt;30,"&lt;30",IF(tbl_bank[[#This Row],[Age]]&lt;40,"30-39",IF(tbl_bank[[#This Row],[Age]]&lt;50,"40-49",IF(tbl_bank[[#This Row],[Age]]&lt;60,"50-59","60+"))))</f>
        <v>30-39</v>
      </c>
      <c r="P9126">
        <f>IF(tbl_bank[[#This Row],[Balance]]=0,1,0)</f>
        <v>0</v>
      </c>
      <c r="Q9126" t="str">
        <f>IF(tbl_bank[[#This Row],[Balance]]=0,"Zero",IF(tbl_bank[[#This Row],[Balance]]&lt;100000,"1-99k","100k+"))</f>
        <v>100k+</v>
      </c>
      <c r="R9126" t="str">
        <f>IF(tbl_bank[[#This Row],[Tenure]]&lt;=0,"0-1",IF(tbl_bank[[#This Row],[Tenure]]&lt;=4,"2-4",IF(tbl_bank[[#This Row],[Tenure]]&lt;=7,"5-7","8-10")))</f>
        <v>5-7</v>
      </c>
      <c r="S9126" t="str">
        <f>IF(tbl_bank[[#This Row],[NumOfProducts]]&gt;=3,"3+",TEXT(tbl_bank[[#This Row],[NumOfProducts]],"0"))</f>
        <v>2</v>
      </c>
      <c r="T9126" t="str">
        <f>IF(tbl_bank[[#This Row],[CreditScore]]&lt;580,"&lt;580",IF(tbl_bank[[#This Row],[CreditScore]]&lt;670,"580-669",IF(tbl_bank[[#This Row],[CreditScore]]&lt;740,"670-739","740+")))</f>
        <v>580-669</v>
      </c>
    </row>
    <row r="9127" spans="1:20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>IF(tbl_bank[[#This Row],[Age]]&lt;30,"&lt;30",IF(tbl_bank[[#This Row],[Age]]&lt;40,"30-39",IF(tbl_bank[[#This Row],[Age]]&lt;50,"40-49",IF(tbl_bank[[#This Row],[Age]]&lt;60,"50-59","60+"))))</f>
        <v>30-39</v>
      </c>
      <c r="P9127">
        <f>IF(tbl_bank[[#This Row],[Balance]]=0,1,0)</f>
        <v>1</v>
      </c>
      <c r="Q9127" t="str">
        <f>IF(tbl_bank[[#This Row],[Balance]]=0,"Zero",IF(tbl_bank[[#This Row],[Balance]]&lt;100000,"1-99k","100k+"))</f>
        <v>Zero</v>
      </c>
      <c r="R9127" t="str">
        <f>IF(tbl_bank[[#This Row],[Tenure]]&lt;=0,"0-1",IF(tbl_bank[[#This Row],[Tenure]]&lt;=4,"2-4",IF(tbl_bank[[#This Row],[Tenure]]&lt;=7,"5-7","8-10")))</f>
        <v>2-4</v>
      </c>
      <c r="S9127" t="str">
        <f>IF(tbl_bank[[#This Row],[NumOfProducts]]&gt;=3,"3+",TEXT(tbl_bank[[#This Row],[NumOfProducts]],"0"))</f>
        <v>1</v>
      </c>
      <c r="T9127" t="str">
        <f>IF(tbl_bank[[#This Row],[CreditScore]]&lt;580,"&lt;580",IF(tbl_bank[[#This Row],[CreditScore]]&lt;670,"580-669",IF(tbl_bank[[#This Row],[CreditScore]]&lt;740,"670-739","740+")))</f>
        <v>740+</v>
      </c>
    </row>
    <row r="9128" spans="1:20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>IF(tbl_bank[[#This Row],[Age]]&lt;30,"&lt;30",IF(tbl_bank[[#This Row],[Age]]&lt;40,"30-39",IF(tbl_bank[[#This Row],[Age]]&lt;50,"40-49",IF(tbl_bank[[#This Row],[Age]]&lt;60,"50-59","60+"))))</f>
        <v>50-59</v>
      </c>
      <c r="P9128">
        <f>IF(tbl_bank[[#This Row],[Balance]]=0,1,0)</f>
        <v>0</v>
      </c>
      <c r="Q9128" t="str">
        <f>IF(tbl_bank[[#This Row],[Balance]]=0,"Zero",IF(tbl_bank[[#This Row],[Balance]]&lt;100000,"1-99k","100k+"))</f>
        <v>1-99k</v>
      </c>
      <c r="R9128" t="str">
        <f>IF(tbl_bank[[#This Row],[Tenure]]&lt;=0,"0-1",IF(tbl_bank[[#This Row],[Tenure]]&lt;=4,"2-4",IF(tbl_bank[[#This Row],[Tenure]]&lt;=7,"5-7","8-10")))</f>
        <v>2-4</v>
      </c>
      <c r="S9128" t="str">
        <f>IF(tbl_bank[[#This Row],[NumOfProducts]]&gt;=3,"3+",TEXT(tbl_bank[[#This Row],[NumOfProducts]],"0"))</f>
        <v>2</v>
      </c>
      <c r="T9128" t="str">
        <f>IF(tbl_bank[[#This Row],[CreditScore]]&lt;580,"&lt;580",IF(tbl_bank[[#This Row],[CreditScore]]&lt;670,"580-669",IF(tbl_bank[[#This Row],[CreditScore]]&lt;740,"670-739","740+")))</f>
        <v>740+</v>
      </c>
    </row>
    <row r="9129" spans="1:20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>IF(tbl_bank[[#This Row],[Age]]&lt;30,"&lt;30",IF(tbl_bank[[#This Row],[Age]]&lt;40,"30-39",IF(tbl_bank[[#This Row],[Age]]&lt;50,"40-49",IF(tbl_bank[[#This Row],[Age]]&lt;60,"50-59","60+"))))</f>
        <v>30-39</v>
      </c>
      <c r="P9129">
        <f>IF(tbl_bank[[#This Row],[Balance]]=0,1,0)</f>
        <v>0</v>
      </c>
      <c r="Q9129" t="str">
        <f>IF(tbl_bank[[#This Row],[Balance]]=0,"Zero",IF(tbl_bank[[#This Row],[Balance]]&lt;100000,"1-99k","100k+"))</f>
        <v>100k+</v>
      </c>
      <c r="R9129" t="str">
        <f>IF(tbl_bank[[#This Row],[Tenure]]&lt;=0,"0-1",IF(tbl_bank[[#This Row],[Tenure]]&lt;=4,"2-4",IF(tbl_bank[[#This Row],[Tenure]]&lt;=7,"5-7","8-10")))</f>
        <v>8-10</v>
      </c>
      <c r="S9129" t="str">
        <f>IF(tbl_bank[[#This Row],[NumOfProducts]]&gt;=3,"3+",TEXT(tbl_bank[[#This Row],[NumOfProducts]],"0"))</f>
        <v>1</v>
      </c>
      <c r="T9129" t="str">
        <f>IF(tbl_bank[[#This Row],[CreditScore]]&lt;580,"&lt;580",IF(tbl_bank[[#This Row],[CreditScore]]&lt;670,"580-669",IF(tbl_bank[[#This Row],[CreditScore]]&lt;740,"670-739","740+")))</f>
        <v>580-669</v>
      </c>
    </row>
    <row r="9130" spans="1:20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>IF(tbl_bank[[#This Row],[Age]]&lt;30,"&lt;30",IF(tbl_bank[[#This Row],[Age]]&lt;40,"30-39",IF(tbl_bank[[#This Row],[Age]]&lt;50,"40-49",IF(tbl_bank[[#This Row],[Age]]&lt;60,"50-59","60+"))))</f>
        <v>40-49</v>
      </c>
      <c r="P9130">
        <f>IF(tbl_bank[[#This Row],[Balance]]=0,1,0)</f>
        <v>0</v>
      </c>
      <c r="Q9130" t="str">
        <f>IF(tbl_bank[[#This Row],[Balance]]=0,"Zero",IF(tbl_bank[[#This Row],[Balance]]&lt;100000,"1-99k","100k+"))</f>
        <v>100k+</v>
      </c>
      <c r="R9130" t="str">
        <f>IF(tbl_bank[[#This Row],[Tenure]]&lt;=0,"0-1",IF(tbl_bank[[#This Row],[Tenure]]&lt;=4,"2-4",IF(tbl_bank[[#This Row],[Tenure]]&lt;=7,"5-7","8-10")))</f>
        <v>2-4</v>
      </c>
      <c r="S9130" t="str">
        <f>IF(tbl_bank[[#This Row],[NumOfProducts]]&gt;=3,"3+",TEXT(tbl_bank[[#This Row],[NumOfProducts]],"0"))</f>
        <v>1</v>
      </c>
      <c r="T9130" t="str">
        <f>IF(tbl_bank[[#This Row],[CreditScore]]&lt;580,"&lt;580",IF(tbl_bank[[#This Row],[CreditScore]]&lt;670,"580-669",IF(tbl_bank[[#This Row],[CreditScore]]&lt;740,"670-739","740+")))</f>
        <v>670-739</v>
      </c>
    </row>
    <row r="9131" spans="1:20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>IF(tbl_bank[[#This Row],[Age]]&lt;30,"&lt;30",IF(tbl_bank[[#This Row],[Age]]&lt;40,"30-39",IF(tbl_bank[[#This Row],[Age]]&lt;50,"40-49",IF(tbl_bank[[#This Row],[Age]]&lt;60,"50-59","60+"))))</f>
        <v>40-49</v>
      </c>
      <c r="P9131">
        <f>IF(tbl_bank[[#This Row],[Balance]]=0,1,0)</f>
        <v>0</v>
      </c>
      <c r="Q9131" t="str">
        <f>IF(tbl_bank[[#This Row],[Balance]]=0,"Zero",IF(tbl_bank[[#This Row],[Balance]]&lt;100000,"1-99k","100k+"))</f>
        <v>1-99k</v>
      </c>
      <c r="R9131" t="str">
        <f>IF(tbl_bank[[#This Row],[Tenure]]&lt;=0,"0-1",IF(tbl_bank[[#This Row],[Tenure]]&lt;=4,"2-4",IF(tbl_bank[[#This Row],[Tenure]]&lt;=7,"5-7","8-10")))</f>
        <v>5-7</v>
      </c>
      <c r="S9131" t="str">
        <f>IF(tbl_bank[[#This Row],[NumOfProducts]]&gt;=3,"3+",TEXT(tbl_bank[[#This Row],[NumOfProducts]],"0"))</f>
        <v>1</v>
      </c>
      <c r="T9131" t="str">
        <f>IF(tbl_bank[[#This Row],[CreditScore]]&lt;580,"&lt;580",IF(tbl_bank[[#This Row],[CreditScore]]&lt;670,"580-669",IF(tbl_bank[[#This Row],[CreditScore]]&lt;740,"670-739","740+")))</f>
        <v>740+</v>
      </c>
    </row>
    <row r="9132" spans="1:20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>IF(tbl_bank[[#This Row],[Age]]&lt;30,"&lt;30",IF(tbl_bank[[#This Row],[Age]]&lt;40,"30-39",IF(tbl_bank[[#This Row],[Age]]&lt;50,"40-49",IF(tbl_bank[[#This Row],[Age]]&lt;60,"50-59","60+"))))</f>
        <v>30-39</v>
      </c>
      <c r="P9132">
        <f>IF(tbl_bank[[#This Row],[Balance]]=0,1,0)</f>
        <v>0</v>
      </c>
      <c r="Q9132" t="str">
        <f>IF(tbl_bank[[#This Row],[Balance]]=0,"Zero",IF(tbl_bank[[#This Row],[Balance]]&lt;100000,"1-99k","100k+"))</f>
        <v>100k+</v>
      </c>
      <c r="R9132" t="str">
        <f>IF(tbl_bank[[#This Row],[Tenure]]&lt;=0,"0-1",IF(tbl_bank[[#This Row],[Tenure]]&lt;=4,"2-4",IF(tbl_bank[[#This Row],[Tenure]]&lt;=7,"5-7","8-10")))</f>
        <v>5-7</v>
      </c>
      <c r="S9132" t="str">
        <f>IF(tbl_bank[[#This Row],[NumOfProducts]]&gt;=3,"3+",TEXT(tbl_bank[[#This Row],[NumOfProducts]],"0"))</f>
        <v>2</v>
      </c>
      <c r="T9132" t="str">
        <f>IF(tbl_bank[[#This Row],[CreditScore]]&lt;580,"&lt;580",IF(tbl_bank[[#This Row],[CreditScore]]&lt;670,"580-669",IF(tbl_bank[[#This Row],[CreditScore]]&lt;740,"670-739","740+")))</f>
        <v>740+</v>
      </c>
    </row>
    <row r="9133" spans="1:20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>IF(tbl_bank[[#This Row],[Age]]&lt;30,"&lt;30",IF(tbl_bank[[#This Row],[Age]]&lt;40,"30-39",IF(tbl_bank[[#This Row],[Age]]&lt;50,"40-49",IF(tbl_bank[[#This Row],[Age]]&lt;60,"50-59","60+"))))</f>
        <v>&lt;30</v>
      </c>
      <c r="P9133">
        <f>IF(tbl_bank[[#This Row],[Balance]]=0,1,0)</f>
        <v>0</v>
      </c>
      <c r="Q9133" t="str">
        <f>IF(tbl_bank[[#This Row],[Balance]]=0,"Zero",IF(tbl_bank[[#This Row],[Balance]]&lt;100000,"1-99k","100k+"))</f>
        <v>100k+</v>
      </c>
      <c r="R9133" t="str">
        <f>IF(tbl_bank[[#This Row],[Tenure]]&lt;=0,"0-1",IF(tbl_bank[[#This Row],[Tenure]]&lt;=4,"2-4",IF(tbl_bank[[#This Row],[Tenure]]&lt;=7,"5-7","8-10")))</f>
        <v>2-4</v>
      </c>
      <c r="S9133" t="str">
        <f>IF(tbl_bank[[#This Row],[NumOfProducts]]&gt;=3,"3+",TEXT(tbl_bank[[#This Row],[NumOfProducts]],"0"))</f>
        <v>1</v>
      </c>
      <c r="T9133" t="str">
        <f>IF(tbl_bank[[#This Row],[CreditScore]]&lt;580,"&lt;580",IF(tbl_bank[[#This Row],[CreditScore]]&lt;670,"580-669",IF(tbl_bank[[#This Row],[CreditScore]]&lt;740,"670-739","740+")))</f>
        <v>740+</v>
      </c>
    </row>
    <row r="9134" spans="1:20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>IF(tbl_bank[[#This Row],[Age]]&lt;30,"&lt;30",IF(tbl_bank[[#This Row],[Age]]&lt;40,"30-39",IF(tbl_bank[[#This Row],[Age]]&lt;50,"40-49",IF(tbl_bank[[#This Row],[Age]]&lt;60,"50-59","60+"))))</f>
        <v>30-39</v>
      </c>
      <c r="P9134">
        <f>IF(tbl_bank[[#This Row],[Balance]]=0,1,0)</f>
        <v>1</v>
      </c>
      <c r="Q9134" t="str">
        <f>IF(tbl_bank[[#This Row],[Balance]]=0,"Zero",IF(tbl_bank[[#This Row],[Balance]]&lt;100000,"1-99k","100k+"))</f>
        <v>Zero</v>
      </c>
      <c r="R9134" t="str">
        <f>IF(tbl_bank[[#This Row],[Tenure]]&lt;=0,"0-1",IF(tbl_bank[[#This Row],[Tenure]]&lt;=4,"2-4",IF(tbl_bank[[#This Row],[Tenure]]&lt;=7,"5-7","8-10")))</f>
        <v>5-7</v>
      </c>
      <c r="S9134" t="str">
        <f>IF(tbl_bank[[#This Row],[NumOfProducts]]&gt;=3,"3+",TEXT(tbl_bank[[#This Row],[NumOfProducts]],"0"))</f>
        <v>2</v>
      </c>
      <c r="T9134" t="str">
        <f>IF(tbl_bank[[#This Row],[CreditScore]]&lt;580,"&lt;580",IF(tbl_bank[[#This Row],[CreditScore]]&lt;670,"580-669",IF(tbl_bank[[#This Row],[CreditScore]]&lt;740,"670-739","740+")))</f>
        <v>580-669</v>
      </c>
    </row>
    <row r="9135" spans="1:20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>IF(tbl_bank[[#This Row],[Age]]&lt;30,"&lt;30",IF(tbl_bank[[#This Row],[Age]]&lt;40,"30-39",IF(tbl_bank[[#This Row],[Age]]&lt;50,"40-49",IF(tbl_bank[[#This Row],[Age]]&lt;60,"50-59","60+"))))</f>
        <v>30-39</v>
      </c>
      <c r="P9135">
        <f>IF(tbl_bank[[#This Row],[Balance]]=0,1,0)</f>
        <v>0</v>
      </c>
      <c r="Q9135" t="str">
        <f>IF(tbl_bank[[#This Row],[Balance]]=0,"Zero",IF(tbl_bank[[#This Row],[Balance]]&lt;100000,"1-99k","100k+"))</f>
        <v>100k+</v>
      </c>
      <c r="R9135" t="str">
        <f>IF(tbl_bank[[#This Row],[Tenure]]&lt;=0,"0-1",IF(tbl_bank[[#This Row],[Tenure]]&lt;=4,"2-4",IF(tbl_bank[[#This Row],[Tenure]]&lt;=7,"5-7","8-10")))</f>
        <v>2-4</v>
      </c>
      <c r="S9135" t="str">
        <f>IF(tbl_bank[[#This Row],[NumOfProducts]]&gt;=3,"3+",TEXT(tbl_bank[[#This Row],[NumOfProducts]],"0"))</f>
        <v>1</v>
      </c>
      <c r="T9135" t="str">
        <f>IF(tbl_bank[[#This Row],[CreditScore]]&lt;580,"&lt;580",IF(tbl_bank[[#This Row],[CreditScore]]&lt;670,"580-669",IF(tbl_bank[[#This Row],[CreditScore]]&lt;740,"670-739","740+")))</f>
        <v>670-739</v>
      </c>
    </row>
    <row r="9136" spans="1:20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>IF(tbl_bank[[#This Row],[Age]]&lt;30,"&lt;30",IF(tbl_bank[[#This Row],[Age]]&lt;40,"30-39",IF(tbl_bank[[#This Row],[Age]]&lt;50,"40-49",IF(tbl_bank[[#This Row],[Age]]&lt;60,"50-59","60+"))))</f>
        <v>40-49</v>
      </c>
      <c r="P9136">
        <f>IF(tbl_bank[[#This Row],[Balance]]=0,1,0)</f>
        <v>1</v>
      </c>
      <c r="Q9136" t="str">
        <f>IF(tbl_bank[[#This Row],[Balance]]=0,"Zero",IF(tbl_bank[[#This Row],[Balance]]&lt;100000,"1-99k","100k+"))</f>
        <v>Zero</v>
      </c>
      <c r="R9136" t="str">
        <f>IF(tbl_bank[[#This Row],[Tenure]]&lt;=0,"0-1",IF(tbl_bank[[#This Row],[Tenure]]&lt;=4,"2-4",IF(tbl_bank[[#This Row],[Tenure]]&lt;=7,"5-7","8-10")))</f>
        <v>2-4</v>
      </c>
      <c r="S9136" t="str">
        <f>IF(tbl_bank[[#This Row],[NumOfProducts]]&gt;=3,"3+",TEXT(tbl_bank[[#This Row],[NumOfProducts]],"0"))</f>
        <v>1</v>
      </c>
      <c r="T9136" t="str">
        <f>IF(tbl_bank[[#This Row],[CreditScore]]&lt;580,"&lt;580",IF(tbl_bank[[#This Row],[CreditScore]]&lt;670,"580-669",IF(tbl_bank[[#This Row],[CreditScore]]&lt;740,"670-739","740+")))</f>
        <v>&lt;580</v>
      </c>
    </row>
    <row r="9137" spans="1:20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>IF(tbl_bank[[#This Row],[Age]]&lt;30,"&lt;30",IF(tbl_bank[[#This Row],[Age]]&lt;40,"30-39",IF(tbl_bank[[#This Row],[Age]]&lt;50,"40-49",IF(tbl_bank[[#This Row],[Age]]&lt;60,"50-59","60+"))))</f>
        <v>40-49</v>
      </c>
      <c r="P9137">
        <f>IF(tbl_bank[[#This Row],[Balance]]=0,1,0)</f>
        <v>0</v>
      </c>
      <c r="Q9137" t="str">
        <f>IF(tbl_bank[[#This Row],[Balance]]=0,"Zero",IF(tbl_bank[[#This Row],[Balance]]&lt;100000,"1-99k","100k+"))</f>
        <v>1-99k</v>
      </c>
      <c r="R9137" t="str">
        <f>IF(tbl_bank[[#This Row],[Tenure]]&lt;=0,"0-1",IF(tbl_bank[[#This Row],[Tenure]]&lt;=4,"2-4",IF(tbl_bank[[#This Row],[Tenure]]&lt;=7,"5-7","8-10")))</f>
        <v>5-7</v>
      </c>
      <c r="S9137" t="str">
        <f>IF(tbl_bank[[#This Row],[NumOfProducts]]&gt;=3,"3+",TEXT(tbl_bank[[#This Row],[NumOfProducts]],"0"))</f>
        <v>1</v>
      </c>
      <c r="T9137" t="str">
        <f>IF(tbl_bank[[#This Row],[CreditScore]]&lt;580,"&lt;580",IF(tbl_bank[[#This Row],[CreditScore]]&lt;670,"580-669",IF(tbl_bank[[#This Row],[CreditScore]]&lt;740,"670-739","740+")))</f>
        <v>670-739</v>
      </c>
    </row>
    <row r="9138" spans="1:20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>IF(tbl_bank[[#This Row],[Age]]&lt;30,"&lt;30",IF(tbl_bank[[#This Row],[Age]]&lt;40,"30-39",IF(tbl_bank[[#This Row],[Age]]&lt;50,"40-49",IF(tbl_bank[[#This Row],[Age]]&lt;60,"50-59","60+"))))</f>
        <v>&lt;30</v>
      </c>
      <c r="P9138">
        <f>IF(tbl_bank[[#This Row],[Balance]]=0,1,0)</f>
        <v>0</v>
      </c>
      <c r="Q9138" t="str">
        <f>IF(tbl_bank[[#This Row],[Balance]]=0,"Zero",IF(tbl_bank[[#This Row],[Balance]]&lt;100000,"1-99k","100k+"))</f>
        <v>1-99k</v>
      </c>
      <c r="R9138" t="str">
        <f>IF(tbl_bank[[#This Row],[Tenure]]&lt;=0,"0-1",IF(tbl_bank[[#This Row],[Tenure]]&lt;=4,"2-4",IF(tbl_bank[[#This Row],[Tenure]]&lt;=7,"5-7","8-10")))</f>
        <v>2-4</v>
      </c>
      <c r="S9138" t="str">
        <f>IF(tbl_bank[[#This Row],[NumOfProducts]]&gt;=3,"3+",TEXT(tbl_bank[[#This Row],[NumOfProducts]],"0"))</f>
        <v>1</v>
      </c>
      <c r="T9138" t="str">
        <f>IF(tbl_bank[[#This Row],[CreditScore]]&lt;580,"&lt;580",IF(tbl_bank[[#This Row],[CreditScore]]&lt;670,"580-669",IF(tbl_bank[[#This Row],[CreditScore]]&lt;740,"670-739","740+")))</f>
        <v>580-669</v>
      </c>
    </row>
    <row r="9139" spans="1:20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>IF(tbl_bank[[#This Row],[Age]]&lt;30,"&lt;30",IF(tbl_bank[[#This Row],[Age]]&lt;40,"30-39",IF(tbl_bank[[#This Row],[Age]]&lt;50,"40-49",IF(tbl_bank[[#This Row],[Age]]&lt;60,"50-59","60+"))))</f>
        <v>30-39</v>
      </c>
      <c r="P9139">
        <f>IF(tbl_bank[[#This Row],[Balance]]=0,1,0)</f>
        <v>0</v>
      </c>
      <c r="Q9139" t="str">
        <f>IF(tbl_bank[[#This Row],[Balance]]=0,"Zero",IF(tbl_bank[[#This Row],[Balance]]&lt;100000,"1-99k","100k+"))</f>
        <v>100k+</v>
      </c>
      <c r="R9139" t="str">
        <f>IF(tbl_bank[[#This Row],[Tenure]]&lt;=0,"0-1",IF(tbl_bank[[#This Row],[Tenure]]&lt;=4,"2-4",IF(tbl_bank[[#This Row],[Tenure]]&lt;=7,"5-7","8-10")))</f>
        <v>0-1</v>
      </c>
      <c r="S9139" t="str">
        <f>IF(tbl_bank[[#This Row],[NumOfProducts]]&gt;=3,"3+",TEXT(tbl_bank[[#This Row],[NumOfProducts]],"0"))</f>
        <v>1</v>
      </c>
      <c r="T9139" t="str">
        <f>IF(tbl_bank[[#This Row],[CreditScore]]&lt;580,"&lt;580",IF(tbl_bank[[#This Row],[CreditScore]]&lt;670,"580-669",IF(tbl_bank[[#This Row],[CreditScore]]&lt;740,"670-739","740+")))</f>
        <v>&lt;580</v>
      </c>
    </row>
    <row r="9140" spans="1:20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>IF(tbl_bank[[#This Row],[Age]]&lt;30,"&lt;30",IF(tbl_bank[[#This Row],[Age]]&lt;40,"30-39",IF(tbl_bank[[#This Row],[Age]]&lt;50,"40-49",IF(tbl_bank[[#This Row],[Age]]&lt;60,"50-59","60+"))))</f>
        <v>50-59</v>
      </c>
      <c r="P9140">
        <f>IF(tbl_bank[[#This Row],[Balance]]=0,1,0)</f>
        <v>0</v>
      </c>
      <c r="Q9140" t="str">
        <f>IF(tbl_bank[[#This Row],[Balance]]=0,"Zero",IF(tbl_bank[[#This Row],[Balance]]&lt;100000,"1-99k","100k+"))</f>
        <v>100k+</v>
      </c>
      <c r="R9140" t="str">
        <f>IF(tbl_bank[[#This Row],[Tenure]]&lt;=0,"0-1",IF(tbl_bank[[#This Row],[Tenure]]&lt;=4,"2-4",IF(tbl_bank[[#This Row],[Tenure]]&lt;=7,"5-7","8-10")))</f>
        <v>8-10</v>
      </c>
      <c r="S9140" t="str">
        <f>IF(tbl_bank[[#This Row],[NumOfProducts]]&gt;=3,"3+",TEXT(tbl_bank[[#This Row],[NumOfProducts]],"0"))</f>
        <v>1</v>
      </c>
      <c r="T9140" t="str">
        <f>IF(tbl_bank[[#This Row],[CreditScore]]&lt;580,"&lt;580",IF(tbl_bank[[#This Row],[CreditScore]]&lt;670,"580-669",IF(tbl_bank[[#This Row],[CreditScore]]&lt;740,"670-739","740+")))</f>
        <v>&lt;580</v>
      </c>
    </row>
    <row r="9141" spans="1:20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>IF(tbl_bank[[#This Row],[Age]]&lt;30,"&lt;30",IF(tbl_bank[[#This Row],[Age]]&lt;40,"30-39",IF(tbl_bank[[#This Row],[Age]]&lt;50,"40-49",IF(tbl_bank[[#This Row],[Age]]&lt;60,"50-59","60+"))))</f>
        <v>&lt;30</v>
      </c>
      <c r="P9141">
        <f>IF(tbl_bank[[#This Row],[Balance]]=0,1,0)</f>
        <v>1</v>
      </c>
      <c r="Q9141" t="str">
        <f>IF(tbl_bank[[#This Row],[Balance]]=0,"Zero",IF(tbl_bank[[#This Row],[Balance]]&lt;100000,"1-99k","100k+"))</f>
        <v>Zero</v>
      </c>
      <c r="R9141" t="str">
        <f>IF(tbl_bank[[#This Row],[Tenure]]&lt;=0,"0-1",IF(tbl_bank[[#This Row],[Tenure]]&lt;=4,"2-4",IF(tbl_bank[[#This Row],[Tenure]]&lt;=7,"5-7","8-10")))</f>
        <v>5-7</v>
      </c>
      <c r="S9141" t="str">
        <f>IF(tbl_bank[[#This Row],[NumOfProducts]]&gt;=3,"3+",TEXT(tbl_bank[[#This Row],[NumOfProducts]],"0"))</f>
        <v>2</v>
      </c>
      <c r="T9141" t="str">
        <f>IF(tbl_bank[[#This Row],[CreditScore]]&lt;580,"&lt;580",IF(tbl_bank[[#This Row],[CreditScore]]&lt;670,"580-669",IF(tbl_bank[[#This Row],[CreditScore]]&lt;740,"670-739","740+")))</f>
        <v>580-669</v>
      </c>
    </row>
    <row r="9142" spans="1:20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>IF(tbl_bank[[#This Row],[Age]]&lt;30,"&lt;30",IF(tbl_bank[[#This Row],[Age]]&lt;40,"30-39",IF(tbl_bank[[#This Row],[Age]]&lt;50,"40-49",IF(tbl_bank[[#This Row],[Age]]&lt;60,"50-59","60+"))))</f>
        <v>&lt;30</v>
      </c>
      <c r="P9142">
        <f>IF(tbl_bank[[#This Row],[Balance]]=0,1,0)</f>
        <v>1</v>
      </c>
      <c r="Q9142" t="str">
        <f>IF(tbl_bank[[#This Row],[Balance]]=0,"Zero",IF(tbl_bank[[#This Row],[Balance]]&lt;100000,"1-99k","100k+"))</f>
        <v>Zero</v>
      </c>
      <c r="R9142" t="str">
        <f>IF(tbl_bank[[#This Row],[Tenure]]&lt;=0,"0-1",IF(tbl_bank[[#This Row],[Tenure]]&lt;=4,"2-4",IF(tbl_bank[[#This Row],[Tenure]]&lt;=7,"5-7","8-10")))</f>
        <v>5-7</v>
      </c>
      <c r="S9142" t="str">
        <f>IF(tbl_bank[[#This Row],[NumOfProducts]]&gt;=3,"3+",TEXT(tbl_bank[[#This Row],[NumOfProducts]],"0"))</f>
        <v>2</v>
      </c>
      <c r="T9142" t="str">
        <f>IF(tbl_bank[[#This Row],[CreditScore]]&lt;580,"&lt;580",IF(tbl_bank[[#This Row],[CreditScore]]&lt;670,"580-669",IF(tbl_bank[[#This Row],[CreditScore]]&lt;740,"670-739","740+")))</f>
        <v>&lt;580</v>
      </c>
    </row>
    <row r="9143" spans="1:20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>IF(tbl_bank[[#This Row],[Age]]&lt;30,"&lt;30",IF(tbl_bank[[#This Row],[Age]]&lt;40,"30-39",IF(tbl_bank[[#This Row],[Age]]&lt;50,"40-49",IF(tbl_bank[[#This Row],[Age]]&lt;60,"50-59","60+"))))</f>
        <v>40-49</v>
      </c>
      <c r="P9143">
        <f>IF(tbl_bank[[#This Row],[Balance]]=0,1,0)</f>
        <v>0</v>
      </c>
      <c r="Q9143" t="str">
        <f>IF(tbl_bank[[#This Row],[Balance]]=0,"Zero",IF(tbl_bank[[#This Row],[Balance]]&lt;100000,"1-99k","100k+"))</f>
        <v>1-99k</v>
      </c>
      <c r="R9143" t="str">
        <f>IF(tbl_bank[[#This Row],[Tenure]]&lt;=0,"0-1",IF(tbl_bank[[#This Row],[Tenure]]&lt;=4,"2-4",IF(tbl_bank[[#This Row],[Tenure]]&lt;=7,"5-7","8-10")))</f>
        <v>8-10</v>
      </c>
      <c r="S9143" t="str">
        <f>IF(tbl_bank[[#This Row],[NumOfProducts]]&gt;=3,"3+",TEXT(tbl_bank[[#This Row],[NumOfProducts]],"0"))</f>
        <v>2</v>
      </c>
      <c r="T9143" t="str">
        <f>IF(tbl_bank[[#This Row],[CreditScore]]&lt;580,"&lt;580",IF(tbl_bank[[#This Row],[CreditScore]]&lt;670,"580-669",IF(tbl_bank[[#This Row],[CreditScore]]&lt;740,"670-739","740+")))</f>
        <v>740+</v>
      </c>
    </row>
    <row r="9144" spans="1:20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>IF(tbl_bank[[#This Row],[Age]]&lt;30,"&lt;30",IF(tbl_bank[[#This Row],[Age]]&lt;40,"30-39",IF(tbl_bank[[#This Row],[Age]]&lt;50,"40-49",IF(tbl_bank[[#This Row],[Age]]&lt;60,"50-59","60+"))))</f>
        <v>30-39</v>
      </c>
      <c r="P9144">
        <f>IF(tbl_bank[[#This Row],[Balance]]=0,1,0)</f>
        <v>0</v>
      </c>
      <c r="Q9144" t="str">
        <f>IF(tbl_bank[[#This Row],[Balance]]=0,"Zero",IF(tbl_bank[[#This Row],[Balance]]&lt;100000,"1-99k","100k+"))</f>
        <v>100k+</v>
      </c>
      <c r="R9144" t="str">
        <f>IF(tbl_bank[[#This Row],[Tenure]]&lt;=0,"0-1",IF(tbl_bank[[#This Row],[Tenure]]&lt;=4,"2-4",IF(tbl_bank[[#This Row],[Tenure]]&lt;=7,"5-7","8-10")))</f>
        <v>8-10</v>
      </c>
      <c r="S9144" t="str">
        <f>IF(tbl_bank[[#This Row],[NumOfProducts]]&gt;=3,"3+",TEXT(tbl_bank[[#This Row],[NumOfProducts]],"0"))</f>
        <v>2</v>
      </c>
      <c r="T9144" t="str">
        <f>IF(tbl_bank[[#This Row],[CreditScore]]&lt;580,"&lt;580",IF(tbl_bank[[#This Row],[CreditScore]]&lt;670,"580-669",IF(tbl_bank[[#This Row],[CreditScore]]&lt;740,"670-739","740+")))</f>
        <v>&lt;580</v>
      </c>
    </row>
    <row r="9145" spans="1:20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>IF(tbl_bank[[#This Row],[Age]]&lt;30,"&lt;30",IF(tbl_bank[[#This Row],[Age]]&lt;40,"30-39",IF(tbl_bank[[#This Row],[Age]]&lt;50,"40-49",IF(tbl_bank[[#This Row],[Age]]&lt;60,"50-59","60+"))))</f>
        <v>30-39</v>
      </c>
      <c r="P9145">
        <f>IF(tbl_bank[[#This Row],[Balance]]=0,1,0)</f>
        <v>0</v>
      </c>
      <c r="Q9145" t="str">
        <f>IF(tbl_bank[[#This Row],[Balance]]=0,"Zero",IF(tbl_bank[[#This Row],[Balance]]&lt;100000,"1-99k","100k+"))</f>
        <v>100k+</v>
      </c>
      <c r="R9145" t="str">
        <f>IF(tbl_bank[[#This Row],[Tenure]]&lt;=0,"0-1",IF(tbl_bank[[#This Row],[Tenure]]&lt;=4,"2-4",IF(tbl_bank[[#This Row],[Tenure]]&lt;=7,"5-7","8-10")))</f>
        <v>8-10</v>
      </c>
      <c r="S9145" t="str">
        <f>IF(tbl_bank[[#This Row],[NumOfProducts]]&gt;=3,"3+",TEXT(tbl_bank[[#This Row],[NumOfProducts]],"0"))</f>
        <v>1</v>
      </c>
      <c r="T9145" t="str">
        <f>IF(tbl_bank[[#This Row],[CreditScore]]&lt;580,"&lt;580",IF(tbl_bank[[#This Row],[CreditScore]]&lt;670,"580-669",IF(tbl_bank[[#This Row],[CreditScore]]&lt;740,"670-739","740+")))</f>
        <v>670-739</v>
      </c>
    </row>
    <row r="9146" spans="1:20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>IF(tbl_bank[[#This Row],[Age]]&lt;30,"&lt;30",IF(tbl_bank[[#This Row],[Age]]&lt;40,"30-39",IF(tbl_bank[[#This Row],[Age]]&lt;50,"40-49",IF(tbl_bank[[#This Row],[Age]]&lt;60,"50-59","60+"))))</f>
        <v>40-49</v>
      </c>
      <c r="P9146">
        <f>IF(tbl_bank[[#This Row],[Balance]]=0,1,0)</f>
        <v>0</v>
      </c>
      <c r="Q9146" t="str">
        <f>IF(tbl_bank[[#This Row],[Balance]]=0,"Zero",IF(tbl_bank[[#This Row],[Balance]]&lt;100000,"1-99k","100k+"))</f>
        <v>100k+</v>
      </c>
      <c r="R9146" t="str">
        <f>IF(tbl_bank[[#This Row],[Tenure]]&lt;=0,"0-1",IF(tbl_bank[[#This Row],[Tenure]]&lt;=4,"2-4",IF(tbl_bank[[#This Row],[Tenure]]&lt;=7,"5-7","8-10")))</f>
        <v>8-10</v>
      </c>
      <c r="S9146" t="str">
        <f>IF(tbl_bank[[#This Row],[NumOfProducts]]&gt;=3,"3+",TEXT(tbl_bank[[#This Row],[NumOfProducts]],"0"))</f>
        <v>1</v>
      </c>
      <c r="T9146" t="str">
        <f>IF(tbl_bank[[#This Row],[CreditScore]]&lt;580,"&lt;580",IF(tbl_bank[[#This Row],[CreditScore]]&lt;670,"580-669",IF(tbl_bank[[#This Row],[CreditScore]]&lt;740,"670-739","740+")))</f>
        <v>740+</v>
      </c>
    </row>
    <row r="9147" spans="1:20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>IF(tbl_bank[[#This Row],[Age]]&lt;30,"&lt;30",IF(tbl_bank[[#This Row],[Age]]&lt;40,"30-39",IF(tbl_bank[[#This Row],[Age]]&lt;50,"40-49",IF(tbl_bank[[#This Row],[Age]]&lt;60,"50-59","60+"))))</f>
        <v>40-49</v>
      </c>
      <c r="P9147">
        <f>IF(tbl_bank[[#This Row],[Balance]]=0,1,0)</f>
        <v>0</v>
      </c>
      <c r="Q9147" t="str">
        <f>IF(tbl_bank[[#This Row],[Balance]]=0,"Zero",IF(tbl_bank[[#This Row],[Balance]]&lt;100000,"1-99k","100k+"))</f>
        <v>100k+</v>
      </c>
      <c r="R9147" t="str">
        <f>IF(tbl_bank[[#This Row],[Tenure]]&lt;=0,"0-1",IF(tbl_bank[[#This Row],[Tenure]]&lt;=4,"2-4",IF(tbl_bank[[#This Row],[Tenure]]&lt;=7,"5-7","8-10")))</f>
        <v>5-7</v>
      </c>
      <c r="S9147" t="str">
        <f>IF(tbl_bank[[#This Row],[NumOfProducts]]&gt;=3,"3+",TEXT(tbl_bank[[#This Row],[NumOfProducts]],"0"))</f>
        <v>1</v>
      </c>
      <c r="T9147" t="str">
        <f>IF(tbl_bank[[#This Row],[CreditScore]]&lt;580,"&lt;580",IF(tbl_bank[[#This Row],[CreditScore]]&lt;670,"580-669",IF(tbl_bank[[#This Row],[CreditScore]]&lt;740,"670-739","740+")))</f>
        <v>670-739</v>
      </c>
    </row>
    <row r="9148" spans="1:20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>IF(tbl_bank[[#This Row],[Age]]&lt;30,"&lt;30",IF(tbl_bank[[#This Row],[Age]]&lt;40,"30-39",IF(tbl_bank[[#This Row],[Age]]&lt;50,"40-49",IF(tbl_bank[[#This Row],[Age]]&lt;60,"50-59","60+"))))</f>
        <v>40-49</v>
      </c>
      <c r="P9148">
        <f>IF(tbl_bank[[#This Row],[Balance]]=0,1,0)</f>
        <v>0</v>
      </c>
      <c r="Q9148" t="str">
        <f>IF(tbl_bank[[#This Row],[Balance]]=0,"Zero",IF(tbl_bank[[#This Row],[Balance]]&lt;100000,"1-99k","100k+"))</f>
        <v>1-99k</v>
      </c>
      <c r="R9148" t="str">
        <f>IF(tbl_bank[[#This Row],[Tenure]]&lt;=0,"0-1",IF(tbl_bank[[#This Row],[Tenure]]&lt;=4,"2-4",IF(tbl_bank[[#This Row],[Tenure]]&lt;=7,"5-7","8-10")))</f>
        <v>2-4</v>
      </c>
      <c r="S9148" t="str">
        <f>IF(tbl_bank[[#This Row],[NumOfProducts]]&gt;=3,"3+",TEXT(tbl_bank[[#This Row],[NumOfProducts]],"0"))</f>
        <v>2</v>
      </c>
      <c r="T9148" t="str">
        <f>IF(tbl_bank[[#This Row],[CreditScore]]&lt;580,"&lt;580",IF(tbl_bank[[#This Row],[CreditScore]]&lt;670,"580-669",IF(tbl_bank[[#This Row],[CreditScore]]&lt;740,"670-739","740+")))</f>
        <v>670-739</v>
      </c>
    </row>
    <row r="9149" spans="1:20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>IF(tbl_bank[[#This Row],[Age]]&lt;30,"&lt;30",IF(tbl_bank[[#This Row],[Age]]&lt;40,"30-39",IF(tbl_bank[[#This Row],[Age]]&lt;50,"40-49",IF(tbl_bank[[#This Row],[Age]]&lt;60,"50-59","60+"))))</f>
        <v>30-39</v>
      </c>
      <c r="P9149">
        <f>IF(tbl_bank[[#This Row],[Balance]]=0,1,0)</f>
        <v>0</v>
      </c>
      <c r="Q9149" t="str">
        <f>IF(tbl_bank[[#This Row],[Balance]]=0,"Zero",IF(tbl_bank[[#This Row],[Balance]]&lt;100000,"1-99k","100k+"))</f>
        <v>1-99k</v>
      </c>
      <c r="R9149" t="str">
        <f>IF(tbl_bank[[#This Row],[Tenure]]&lt;=0,"0-1",IF(tbl_bank[[#This Row],[Tenure]]&lt;=4,"2-4",IF(tbl_bank[[#This Row],[Tenure]]&lt;=7,"5-7","8-10")))</f>
        <v>8-10</v>
      </c>
      <c r="S9149" t="str">
        <f>IF(tbl_bank[[#This Row],[NumOfProducts]]&gt;=3,"3+",TEXT(tbl_bank[[#This Row],[NumOfProducts]],"0"))</f>
        <v>1</v>
      </c>
      <c r="T9149" t="str">
        <f>IF(tbl_bank[[#This Row],[CreditScore]]&lt;580,"&lt;580",IF(tbl_bank[[#This Row],[CreditScore]]&lt;670,"580-669",IF(tbl_bank[[#This Row],[CreditScore]]&lt;740,"670-739","740+")))</f>
        <v>580-669</v>
      </c>
    </row>
    <row r="9150" spans="1:20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>IF(tbl_bank[[#This Row],[Age]]&lt;30,"&lt;30",IF(tbl_bank[[#This Row],[Age]]&lt;40,"30-39",IF(tbl_bank[[#This Row],[Age]]&lt;50,"40-49",IF(tbl_bank[[#This Row],[Age]]&lt;60,"50-59","60+"))))</f>
        <v>30-39</v>
      </c>
      <c r="P9150">
        <f>IF(tbl_bank[[#This Row],[Balance]]=0,1,0)</f>
        <v>1</v>
      </c>
      <c r="Q9150" t="str">
        <f>IF(tbl_bank[[#This Row],[Balance]]=0,"Zero",IF(tbl_bank[[#This Row],[Balance]]&lt;100000,"1-99k","100k+"))</f>
        <v>Zero</v>
      </c>
      <c r="R9150" t="str">
        <f>IF(tbl_bank[[#This Row],[Tenure]]&lt;=0,"0-1",IF(tbl_bank[[#This Row],[Tenure]]&lt;=4,"2-4",IF(tbl_bank[[#This Row],[Tenure]]&lt;=7,"5-7","8-10")))</f>
        <v>8-10</v>
      </c>
      <c r="S9150" t="str">
        <f>IF(tbl_bank[[#This Row],[NumOfProducts]]&gt;=3,"3+",TEXT(tbl_bank[[#This Row],[NumOfProducts]],"0"))</f>
        <v>2</v>
      </c>
      <c r="T9150" t="str">
        <f>IF(tbl_bank[[#This Row],[CreditScore]]&lt;580,"&lt;580",IF(tbl_bank[[#This Row],[CreditScore]]&lt;670,"580-669",IF(tbl_bank[[#This Row],[CreditScore]]&lt;740,"670-739","740+")))</f>
        <v>670-739</v>
      </c>
    </row>
    <row r="9151" spans="1:20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>IF(tbl_bank[[#This Row],[Age]]&lt;30,"&lt;30",IF(tbl_bank[[#This Row],[Age]]&lt;40,"30-39",IF(tbl_bank[[#This Row],[Age]]&lt;50,"40-49",IF(tbl_bank[[#This Row],[Age]]&lt;60,"50-59","60+"))))</f>
        <v>40-49</v>
      </c>
      <c r="P9151">
        <f>IF(tbl_bank[[#This Row],[Balance]]=0,1,0)</f>
        <v>0</v>
      </c>
      <c r="Q9151" t="str">
        <f>IF(tbl_bank[[#This Row],[Balance]]=0,"Zero",IF(tbl_bank[[#This Row],[Balance]]&lt;100000,"1-99k","100k+"))</f>
        <v>100k+</v>
      </c>
      <c r="R9151" t="str">
        <f>IF(tbl_bank[[#This Row],[Tenure]]&lt;=0,"0-1",IF(tbl_bank[[#This Row],[Tenure]]&lt;=4,"2-4",IF(tbl_bank[[#This Row],[Tenure]]&lt;=7,"5-7","8-10")))</f>
        <v>5-7</v>
      </c>
      <c r="S9151" t="str">
        <f>IF(tbl_bank[[#This Row],[NumOfProducts]]&gt;=3,"3+",TEXT(tbl_bank[[#This Row],[NumOfProducts]],"0"))</f>
        <v>2</v>
      </c>
      <c r="T9151" t="str">
        <f>IF(tbl_bank[[#This Row],[CreditScore]]&lt;580,"&lt;580",IF(tbl_bank[[#This Row],[CreditScore]]&lt;670,"580-669",IF(tbl_bank[[#This Row],[CreditScore]]&lt;740,"670-739","740+")))</f>
        <v>580-669</v>
      </c>
    </row>
    <row r="9152" spans="1:20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>IF(tbl_bank[[#This Row],[Age]]&lt;30,"&lt;30",IF(tbl_bank[[#This Row],[Age]]&lt;40,"30-39",IF(tbl_bank[[#This Row],[Age]]&lt;50,"40-49",IF(tbl_bank[[#This Row],[Age]]&lt;60,"50-59","60+"))))</f>
        <v>&lt;30</v>
      </c>
      <c r="P9152">
        <f>IF(tbl_bank[[#This Row],[Balance]]=0,1,0)</f>
        <v>0</v>
      </c>
      <c r="Q9152" t="str">
        <f>IF(tbl_bank[[#This Row],[Balance]]=0,"Zero",IF(tbl_bank[[#This Row],[Balance]]&lt;100000,"1-99k","100k+"))</f>
        <v>100k+</v>
      </c>
      <c r="R9152" t="str">
        <f>IF(tbl_bank[[#This Row],[Tenure]]&lt;=0,"0-1",IF(tbl_bank[[#This Row],[Tenure]]&lt;=4,"2-4",IF(tbl_bank[[#This Row],[Tenure]]&lt;=7,"5-7","8-10")))</f>
        <v>2-4</v>
      </c>
      <c r="S9152" t="str">
        <f>IF(tbl_bank[[#This Row],[NumOfProducts]]&gt;=3,"3+",TEXT(tbl_bank[[#This Row],[NumOfProducts]],"0"))</f>
        <v>1</v>
      </c>
      <c r="T9152" t="str">
        <f>IF(tbl_bank[[#This Row],[CreditScore]]&lt;580,"&lt;580",IF(tbl_bank[[#This Row],[CreditScore]]&lt;670,"580-669",IF(tbl_bank[[#This Row],[CreditScore]]&lt;740,"670-739","740+")))</f>
        <v>670-739</v>
      </c>
    </row>
    <row r="9153" spans="1:20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>IF(tbl_bank[[#This Row],[Age]]&lt;30,"&lt;30",IF(tbl_bank[[#This Row],[Age]]&lt;40,"30-39",IF(tbl_bank[[#This Row],[Age]]&lt;50,"40-49",IF(tbl_bank[[#This Row],[Age]]&lt;60,"50-59","60+"))))</f>
        <v>40-49</v>
      </c>
      <c r="P9153">
        <f>IF(tbl_bank[[#This Row],[Balance]]=0,1,0)</f>
        <v>1</v>
      </c>
      <c r="Q9153" t="str">
        <f>IF(tbl_bank[[#This Row],[Balance]]=0,"Zero",IF(tbl_bank[[#This Row],[Balance]]&lt;100000,"1-99k","100k+"))</f>
        <v>Zero</v>
      </c>
      <c r="R9153" t="str">
        <f>IF(tbl_bank[[#This Row],[Tenure]]&lt;=0,"0-1",IF(tbl_bank[[#This Row],[Tenure]]&lt;=4,"2-4",IF(tbl_bank[[#This Row],[Tenure]]&lt;=7,"5-7","8-10")))</f>
        <v>2-4</v>
      </c>
      <c r="S9153" t="str">
        <f>IF(tbl_bank[[#This Row],[NumOfProducts]]&gt;=3,"3+",TEXT(tbl_bank[[#This Row],[NumOfProducts]],"0"))</f>
        <v>2</v>
      </c>
      <c r="T9153" t="str">
        <f>IF(tbl_bank[[#This Row],[CreditScore]]&lt;580,"&lt;580",IF(tbl_bank[[#This Row],[CreditScore]]&lt;670,"580-669",IF(tbl_bank[[#This Row],[CreditScore]]&lt;740,"670-739","740+")))</f>
        <v>580-669</v>
      </c>
    </row>
    <row r="9154" spans="1:20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>IF(tbl_bank[[#This Row],[Age]]&lt;30,"&lt;30",IF(tbl_bank[[#This Row],[Age]]&lt;40,"30-39",IF(tbl_bank[[#This Row],[Age]]&lt;50,"40-49",IF(tbl_bank[[#This Row],[Age]]&lt;60,"50-59","60+"))))</f>
        <v>&lt;30</v>
      </c>
      <c r="P9154">
        <f>IF(tbl_bank[[#This Row],[Balance]]=0,1,0)</f>
        <v>0</v>
      </c>
      <c r="Q9154" t="str">
        <f>IF(tbl_bank[[#This Row],[Balance]]=0,"Zero",IF(tbl_bank[[#This Row],[Balance]]&lt;100000,"1-99k","100k+"))</f>
        <v>1-99k</v>
      </c>
      <c r="R9154" t="str">
        <f>IF(tbl_bank[[#This Row],[Tenure]]&lt;=0,"0-1",IF(tbl_bank[[#This Row],[Tenure]]&lt;=4,"2-4",IF(tbl_bank[[#This Row],[Tenure]]&lt;=7,"5-7","8-10")))</f>
        <v>2-4</v>
      </c>
      <c r="S9154" t="str">
        <f>IF(tbl_bank[[#This Row],[NumOfProducts]]&gt;=3,"3+",TEXT(tbl_bank[[#This Row],[NumOfProducts]],"0"))</f>
        <v>1</v>
      </c>
      <c r="T9154" t="str">
        <f>IF(tbl_bank[[#This Row],[CreditScore]]&lt;580,"&lt;580",IF(tbl_bank[[#This Row],[CreditScore]]&lt;670,"580-669",IF(tbl_bank[[#This Row],[CreditScore]]&lt;740,"670-739","740+")))</f>
        <v>670-739</v>
      </c>
    </row>
    <row r="9155" spans="1:20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>IF(tbl_bank[[#This Row],[Age]]&lt;30,"&lt;30",IF(tbl_bank[[#This Row],[Age]]&lt;40,"30-39",IF(tbl_bank[[#This Row],[Age]]&lt;50,"40-49",IF(tbl_bank[[#This Row],[Age]]&lt;60,"50-59","60+"))))</f>
        <v>30-39</v>
      </c>
      <c r="P9155">
        <f>IF(tbl_bank[[#This Row],[Balance]]=0,1,0)</f>
        <v>0</v>
      </c>
      <c r="Q9155" t="str">
        <f>IF(tbl_bank[[#This Row],[Balance]]=0,"Zero",IF(tbl_bank[[#This Row],[Balance]]&lt;100000,"1-99k","100k+"))</f>
        <v>100k+</v>
      </c>
      <c r="R9155" t="str">
        <f>IF(tbl_bank[[#This Row],[Tenure]]&lt;=0,"0-1",IF(tbl_bank[[#This Row],[Tenure]]&lt;=4,"2-4",IF(tbl_bank[[#This Row],[Tenure]]&lt;=7,"5-7","8-10")))</f>
        <v>8-10</v>
      </c>
      <c r="S9155" t="str">
        <f>IF(tbl_bank[[#This Row],[NumOfProducts]]&gt;=3,"3+",TEXT(tbl_bank[[#This Row],[NumOfProducts]],"0"))</f>
        <v>3+</v>
      </c>
      <c r="T9155" t="str">
        <f>IF(tbl_bank[[#This Row],[CreditScore]]&lt;580,"&lt;580",IF(tbl_bank[[#This Row],[CreditScore]]&lt;670,"580-669",IF(tbl_bank[[#This Row],[CreditScore]]&lt;740,"670-739","740+")))</f>
        <v>&lt;580</v>
      </c>
    </row>
    <row r="9156" spans="1:20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>IF(tbl_bank[[#This Row],[Age]]&lt;30,"&lt;30",IF(tbl_bank[[#This Row],[Age]]&lt;40,"30-39",IF(tbl_bank[[#This Row],[Age]]&lt;50,"40-49",IF(tbl_bank[[#This Row],[Age]]&lt;60,"50-59","60+"))))</f>
        <v>&lt;30</v>
      </c>
      <c r="P9156">
        <f>IF(tbl_bank[[#This Row],[Balance]]=0,1,0)</f>
        <v>0</v>
      </c>
      <c r="Q9156" t="str">
        <f>IF(tbl_bank[[#This Row],[Balance]]=0,"Zero",IF(tbl_bank[[#This Row],[Balance]]&lt;100000,"1-99k","100k+"))</f>
        <v>100k+</v>
      </c>
      <c r="R9156" t="str">
        <f>IF(tbl_bank[[#This Row],[Tenure]]&lt;=0,"0-1",IF(tbl_bank[[#This Row],[Tenure]]&lt;=4,"2-4",IF(tbl_bank[[#This Row],[Tenure]]&lt;=7,"5-7","8-10")))</f>
        <v>5-7</v>
      </c>
      <c r="S9156" t="str">
        <f>IF(tbl_bank[[#This Row],[NumOfProducts]]&gt;=3,"3+",TEXT(tbl_bank[[#This Row],[NumOfProducts]],"0"))</f>
        <v>2</v>
      </c>
      <c r="T9156" t="str">
        <f>IF(tbl_bank[[#This Row],[CreditScore]]&lt;580,"&lt;580",IF(tbl_bank[[#This Row],[CreditScore]]&lt;670,"580-669",IF(tbl_bank[[#This Row],[CreditScore]]&lt;740,"670-739","740+")))</f>
        <v>580-669</v>
      </c>
    </row>
    <row r="9157" spans="1:20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>IF(tbl_bank[[#This Row],[Age]]&lt;30,"&lt;30",IF(tbl_bank[[#This Row],[Age]]&lt;40,"30-39",IF(tbl_bank[[#This Row],[Age]]&lt;50,"40-49",IF(tbl_bank[[#This Row],[Age]]&lt;60,"50-59","60+"))))</f>
        <v>30-39</v>
      </c>
      <c r="P9157">
        <f>IF(tbl_bank[[#This Row],[Balance]]=0,1,0)</f>
        <v>0</v>
      </c>
      <c r="Q9157" t="str">
        <f>IF(tbl_bank[[#This Row],[Balance]]=0,"Zero",IF(tbl_bank[[#This Row],[Balance]]&lt;100000,"1-99k","100k+"))</f>
        <v>100k+</v>
      </c>
      <c r="R9157" t="str">
        <f>IF(tbl_bank[[#This Row],[Tenure]]&lt;=0,"0-1",IF(tbl_bank[[#This Row],[Tenure]]&lt;=4,"2-4",IF(tbl_bank[[#This Row],[Tenure]]&lt;=7,"5-7","8-10")))</f>
        <v>2-4</v>
      </c>
      <c r="S9157" t="str">
        <f>IF(tbl_bank[[#This Row],[NumOfProducts]]&gt;=3,"3+",TEXT(tbl_bank[[#This Row],[NumOfProducts]],"0"))</f>
        <v>2</v>
      </c>
      <c r="T9157" t="str">
        <f>IF(tbl_bank[[#This Row],[CreditScore]]&lt;580,"&lt;580",IF(tbl_bank[[#This Row],[CreditScore]]&lt;670,"580-669",IF(tbl_bank[[#This Row],[CreditScore]]&lt;740,"670-739","740+")))</f>
        <v>&lt;580</v>
      </c>
    </row>
    <row r="9158" spans="1:20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>IF(tbl_bank[[#This Row],[Age]]&lt;30,"&lt;30",IF(tbl_bank[[#This Row],[Age]]&lt;40,"30-39",IF(tbl_bank[[#This Row],[Age]]&lt;50,"40-49",IF(tbl_bank[[#This Row],[Age]]&lt;60,"50-59","60+"))))</f>
        <v>40-49</v>
      </c>
      <c r="P9158">
        <f>IF(tbl_bank[[#This Row],[Balance]]=0,1,0)</f>
        <v>0</v>
      </c>
      <c r="Q9158" t="str">
        <f>IF(tbl_bank[[#This Row],[Balance]]=0,"Zero",IF(tbl_bank[[#This Row],[Balance]]&lt;100000,"1-99k","100k+"))</f>
        <v>100k+</v>
      </c>
      <c r="R9158" t="str">
        <f>IF(tbl_bank[[#This Row],[Tenure]]&lt;=0,"0-1",IF(tbl_bank[[#This Row],[Tenure]]&lt;=4,"2-4",IF(tbl_bank[[#This Row],[Tenure]]&lt;=7,"5-7","8-10")))</f>
        <v>2-4</v>
      </c>
      <c r="S9158" t="str">
        <f>IF(tbl_bank[[#This Row],[NumOfProducts]]&gt;=3,"3+",TEXT(tbl_bank[[#This Row],[NumOfProducts]],"0"))</f>
        <v>1</v>
      </c>
      <c r="T9158" t="str">
        <f>IF(tbl_bank[[#This Row],[CreditScore]]&lt;580,"&lt;580",IF(tbl_bank[[#This Row],[CreditScore]]&lt;670,"580-669",IF(tbl_bank[[#This Row],[CreditScore]]&lt;740,"670-739","740+")))</f>
        <v>&lt;580</v>
      </c>
    </row>
    <row r="9159" spans="1:20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>IF(tbl_bank[[#This Row],[Age]]&lt;30,"&lt;30",IF(tbl_bank[[#This Row],[Age]]&lt;40,"30-39",IF(tbl_bank[[#This Row],[Age]]&lt;50,"40-49",IF(tbl_bank[[#This Row],[Age]]&lt;60,"50-59","60+"))))</f>
        <v>30-39</v>
      </c>
      <c r="P9159">
        <f>IF(tbl_bank[[#This Row],[Balance]]=0,1,0)</f>
        <v>0</v>
      </c>
      <c r="Q9159" t="str">
        <f>IF(tbl_bank[[#This Row],[Balance]]=0,"Zero",IF(tbl_bank[[#This Row],[Balance]]&lt;100000,"1-99k","100k+"))</f>
        <v>100k+</v>
      </c>
      <c r="R9159" t="str">
        <f>IF(tbl_bank[[#This Row],[Tenure]]&lt;=0,"0-1",IF(tbl_bank[[#This Row],[Tenure]]&lt;=4,"2-4",IF(tbl_bank[[#This Row],[Tenure]]&lt;=7,"5-7","8-10")))</f>
        <v>5-7</v>
      </c>
      <c r="S9159" t="str">
        <f>IF(tbl_bank[[#This Row],[NumOfProducts]]&gt;=3,"3+",TEXT(tbl_bank[[#This Row],[NumOfProducts]],"0"))</f>
        <v>2</v>
      </c>
      <c r="T9159" t="str">
        <f>IF(tbl_bank[[#This Row],[CreditScore]]&lt;580,"&lt;580",IF(tbl_bank[[#This Row],[CreditScore]]&lt;670,"580-669",IF(tbl_bank[[#This Row],[CreditScore]]&lt;740,"670-739","740+")))</f>
        <v>670-739</v>
      </c>
    </row>
    <row r="9160" spans="1:20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>IF(tbl_bank[[#This Row],[Age]]&lt;30,"&lt;30",IF(tbl_bank[[#This Row],[Age]]&lt;40,"30-39",IF(tbl_bank[[#This Row],[Age]]&lt;50,"40-49",IF(tbl_bank[[#This Row],[Age]]&lt;60,"50-59","60+"))))</f>
        <v>30-39</v>
      </c>
      <c r="P9160">
        <f>IF(tbl_bank[[#This Row],[Balance]]=0,1,0)</f>
        <v>0</v>
      </c>
      <c r="Q9160" t="str">
        <f>IF(tbl_bank[[#This Row],[Balance]]=0,"Zero",IF(tbl_bank[[#This Row],[Balance]]&lt;100000,"1-99k","100k+"))</f>
        <v>100k+</v>
      </c>
      <c r="R9160" t="str">
        <f>IF(tbl_bank[[#This Row],[Tenure]]&lt;=0,"0-1",IF(tbl_bank[[#This Row],[Tenure]]&lt;=4,"2-4",IF(tbl_bank[[#This Row],[Tenure]]&lt;=7,"5-7","8-10")))</f>
        <v>8-10</v>
      </c>
      <c r="S9160" t="str">
        <f>IF(tbl_bank[[#This Row],[NumOfProducts]]&gt;=3,"3+",TEXT(tbl_bank[[#This Row],[NumOfProducts]],"0"))</f>
        <v>1</v>
      </c>
      <c r="T9160" t="str">
        <f>IF(tbl_bank[[#This Row],[CreditScore]]&lt;580,"&lt;580",IF(tbl_bank[[#This Row],[CreditScore]]&lt;670,"580-669",IF(tbl_bank[[#This Row],[CreditScore]]&lt;740,"670-739","740+")))</f>
        <v>&lt;580</v>
      </c>
    </row>
    <row r="9161" spans="1:20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>IF(tbl_bank[[#This Row],[Age]]&lt;30,"&lt;30",IF(tbl_bank[[#This Row],[Age]]&lt;40,"30-39",IF(tbl_bank[[#This Row],[Age]]&lt;50,"40-49",IF(tbl_bank[[#This Row],[Age]]&lt;60,"50-59","60+"))))</f>
        <v>30-39</v>
      </c>
      <c r="P9161">
        <f>IF(tbl_bank[[#This Row],[Balance]]=0,1,0)</f>
        <v>0</v>
      </c>
      <c r="Q9161" t="str">
        <f>IF(tbl_bank[[#This Row],[Balance]]=0,"Zero",IF(tbl_bank[[#This Row],[Balance]]&lt;100000,"1-99k","100k+"))</f>
        <v>100k+</v>
      </c>
      <c r="R9161" t="str">
        <f>IF(tbl_bank[[#This Row],[Tenure]]&lt;=0,"0-1",IF(tbl_bank[[#This Row],[Tenure]]&lt;=4,"2-4",IF(tbl_bank[[#This Row],[Tenure]]&lt;=7,"5-7","8-10")))</f>
        <v>5-7</v>
      </c>
      <c r="S9161" t="str">
        <f>IF(tbl_bank[[#This Row],[NumOfProducts]]&gt;=3,"3+",TEXT(tbl_bank[[#This Row],[NumOfProducts]],"0"))</f>
        <v>1</v>
      </c>
      <c r="T9161" t="str">
        <f>IF(tbl_bank[[#This Row],[CreditScore]]&lt;580,"&lt;580",IF(tbl_bank[[#This Row],[CreditScore]]&lt;670,"580-669",IF(tbl_bank[[#This Row],[CreditScore]]&lt;740,"670-739","740+")))</f>
        <v>580-669</v>
      </c>
    </row>
    <row r="9162" spans="1:20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>IF(tbl_bank[[#This Row],[Age]]&lt;30,"&lt;30",IF(tbl_bank[[#This Row],[Age]]&lt;40,"30-39",IF(tbl_bank[[#This Row],[Age]]&lt;50,"40-49",IF(tbl_bank[[#This Row],[Age]]&lt;60,"50-59","60+"))))</f>
        <v>&lt;30</v>
      </c>
      <c r="P9162">
        <f>IF(tbl_bank[[#This Row],[Balance]]=0,1,0)</f>
        <v>1</v>
      </c>
      <c r="Q9162" t="str">
        <f>IF(tbl_bank[[#This Row],[Balance]]=0,"Zero",IF(tbl_bank[[#This Row],[Balance]]&lt;100000,"1-99k","100k+"))</f>
        <v>Zero</v>
      </c>
      <c r="R9162" t="str">
        <f>IF(tbl_bank[[#This Row],[Tenure]]&lt;=0,"0-1",IF(tbl_bank[[#This Row],[Tenure]]&lt;=4,"2-4",IF(tbl_bank[[#This Row],[Tenure]]&lt;=7,"5-7","8-10")))</f>
        <v>2-4</v>
      </c>
      <c r="S9162" t="str">
        <f>IF(tbl_bank[[#This Row],[NumOfProducts]]&gt;=3,"3+",TEXT(tbl_bank[[#This Row],[NumOfProducts]],"0"))</f>
        <v>2</v>
      </c>
      <c r="T9162" t="str">
        <f>IF(tbl_bank[[#This Row],[CreditScore]]&lt;580,"&lt;580",IF(tbl_bank[[#This Row],[CreditScore]]&lt;670,"580-669",IF(tbl_bank[[#This Row],[CreditScore]]&lt;740,"670-739","740+")))</f>
        <v>740+</v>
      </c>
    </row>
    <row r="9163" spans="1:20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>IF(tbl_bank[[#This Row],[Age]]&lt;30,"&lt;30",IF(tbl_bank[[#This Row],[Age]]&lt;40,"30-39",IF(tbl_bank[[#This Row],[Age]]&lt;50,"40-49",IF(tbl_bank[[#This Row],[Age]]&lt;60,"50-59","60+"))))</f>
        <v>40-49</v>
      </c>
      <c r="P9163">
        <f>IF(tbl_bank[[#This Row],[Balance]]=0,1,0)</f>
        <v>0</v>
      </c>
      <c r="Q9163" t="str">
        <f>IF(tbl_bank[[#This Row],[Balance]]=0,"Zero",IF(tbl_bank[[#This Row],[Balance]]&lt;100000,"1-99k","100k+"))</f>
        <v>100k+</v>
      </c>
      <c r="R9163" t="str">
        <f>IF(tbl_bank[[#This Row],[Tenure]]&lt;=0,"0-1",IF(tbl_bank[[#This Row],[Tenure]]&lt;=4,"2-4",IF(tbl_bank[[#This Row],[Tenure]]&lt;=7,"5-7","8-10")))</f>
        <v>8-10</v>
      </c>
      <c r="S9163" t="str">
        <f>IF(tbl_bank[[#This Row],[NumOfProducts]]&gt;=3,"3+",TEXT(tbl_bank[[#This Row],[NumOfProducts]],"0"))</f>
        <v>1</v>
      </c>
      <c r="T9163" t="str">
        <f>IF(tbl_bank[[#This Row],[CreditScore]]&lt;580,"&lt;580",IF(tbl_bank[[#This Row],[CreditScore]]&lt;670,"580-669",IF(tbl_bank[[#This Row],[CreditScore]]&lt;740,"670-739","740+")))</f>
        <v>580-669</v>
      </c>
    </row>
    <row r="9164" spans="1:20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>IF(tbl_bank[[#This Row],[Age]]&lt;30,"&lt;30",IF(tbl_bank[[#This Row],[Age]]&lt;40,"30-39",IF(tbl_bank[[#This Row],[Age]]&lt;50,"40-49",IF(tbl_bank[[#This Row],[Age]]&lt;60,"50-59","60+"))))</f>
        <v>60+</v>
      </c>
      <c r="P9164">
        <f>IF(tbl_bank[[#This Row],[Balance]]=0,1,0)</f>
        <v>0</v>
      </c>
      <c r="Q9164" t="str">
        <f>IF(tbl_bank[[#This Row],[Balance]]=0,"Zero",IF(tbl_bank[[#This Row],[Balance]]&lt;100000,"1-99k","100k+"))</f>
        <v>100k+</v>
      </c>
      <c r="R9164" t="str">
        <f>IF(tbl_bank[[#This Row],[Tenure]]&lt;=0,"0-1",IF(tbl_bank[[#This Row],[Tenure]]&lt;=4,"2-4",IF(tbl_bank[[#This Row],[Tenure]]&lt;=7,"5-7","8-10")))</f>
        <v>5-7</v>
      </c>
      <c r="S9164" t="str">
        <f>IF(tbl_bank[[#This Row],[NumOfProducts]]&gt;=3,"3+",TEXT(tbl_bank[[#This Row],[NumOfProducts]],"0"))</f>
        <v>1</v>
      </c>
      <c r="T9164" t="str">
        <f>IF(tbl_bank[[#This Row],[CreditScore]]&lt;580,"&lt;580",IF(tbl_bank[[#This Row],[CreditScore]]&lt;670,"580-669",IF(tbl_bank[[#This Row],[CreditScore]]&lt;740,"670-739","740+")))</f>
        <v>580-669</v>
      </c>
    </row>
    <row r="9165" spans="1:20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>IF(tbl_bank[[#This Row],[Age]]&lt;30,"&lt;30",IF(tbl_bank[[#This Row],[Age]]&lt;40,"30-39",IF(tbl_bank[[#This Row],[Age]]&lt;50,"40-49",IF(tbl_bank[[#This Row],[Age]]&lt;60,"50-59","60+"))))</f>
        <v>40-49</v>
      </c>
      <c r="P9165">
        <f>IF(tbl_bank[[#This Row],[Balance]]=0,1,0)</f>
        <v>1</v>
      </c>
      <c r="Q9165" t="str">
        <f>IF(tbl_bank[[#This Row],[Balance]]=0,"Zero",IF(tbl_bank[[#This Row],[Balance]]&lt;100000,"1-99k","100k+"))</f>
        <v>Zero</v>
      </c>
      <c r="R9165" t="str">
        <f>IF(tbl_bank[[#This Row],[Tenure]]&lt;=0,"0-1",IF(tbl_bank[[#This Row],[Tenure]]&lt;=4,"2-4",IF(tbl_bank[[#This Row],[Tenure]]&lt;=7,"5-7","8-10")))</f>
        <v>5-7</v>
      </c>
      <c r="S9165" t="str">
        <f>IF(tbl_bank[[#This Row],[NumOfProducts]]&gt;=3,"3+",TEXT(tbl_bank[[#This Row],[NumOfProducts]],"0"))</f>
        <v>1</v>
      </c>
      <c r="T9165" t="str">
        <f>IF(tbl_bank[[#This Row],[CreditScore]]&lt;580,"&lt;580",IF(tbl_bank[[#This Row],[CreditScore]]&lt;670,"580-669",IF(tbl_bank[[#This Row],[CreditScore]]&lt;740,"670-739","740+")))</f>
        <v>580-669</v>
      </c>
    </row>
    <row r="9166" spans="1:20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>IF(tbl_bank[[#This Row],[Age]]&lt;30,"&lt;30",IF(tbl_bank[[#This Row],[Age]]&lt;40,"30-39",IF(tbl_bank[[#This Row],[Age]]&lt;50,"40-49",IF(tbl_bank[[#This Row],[Age]]&lt;60,"50-59","60+"))))</f>
        <v>30-39</v>
      </c>
      <c r="P9166">
        <f>IF(tbl_bank[[#This Row],[Balance]]=0,1,0)</f>
        <v>1</v>
      </c>
      <c r="Q9166" t="str">
        <f>IF(tbl_bank[[#This Row],[Balance]]=0,"Zero",IF(tbl_bank[[#This Row],[Balance]]&lt;100000,"1-99k","100k+"))</f>
        <v>Zero</v>
      </c>
      <c r="R9166" t="str">
        <f>IF(tbl_bank[[#This Row],[Tenure]]&lt;=0,"0-1",IF(tbl_bank[[#This Row],[Tenure]]&lt;=4,"2-4",IF(tbl_bank[[#This Row],[Tenure]]&lt;=7,"5-7","8-10")))</f>
        <v>5-7</v>
      </c>
      <c r="S9166" t="str">
        <f>IF(tbl_bank[[#This Row],[NumOfProducts]]&gt;=3,"3+",TEXT(tbl_bank[[#This Row],[NumOfProducts]],"0"))</f>
        <v>2</v>
      </c>
      <c r="T9166" t="str">
        <f>IF(tbl_bank[[#This Row],[CreditScore]]&lt;580,"&lt;580",IF(tbl_bank[[#This Row],[CreditScore]]&lt;670,"580-669",IF(tbl_bank[[#This Row],[CreditScore]]&lt;740,"670-739","740+")))</f>
        <v>670-739</v>
      </c>
    </row>
    <row r="9167" spans="1:20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>IF(tbl_bank[[#This Row],[Age]]&lt;30,"&lt;30",IF(tbl_bank[[#This Row],[Age]]&lt;40,"30-39",IF(tbl_bank[[#This Row],[Age]]&lt;50,"40-49",IF(tbl_bank[[#This Row],[Age]]&lt;60,"50-59","60+"))))</f>
        <v>40-49</v>
      </c>
      <c r="P9167">
        <f>IF(tbl_bank[[#This Row],[Balance]]=0,1,0)</f>
        <v>0</v>
      </c>
      <c r="Q9167" t="str">
        <f>IF(tbl_bank[[#This Row],[Balance]]=0,"Zero",IF(tbl_bank[[#This Row],[Balance]]&lt;100000,"1-99k","100k+"))</f>
        <v>100k+</v>
      </c>
      <c r="R9167" t="str">
        <f>IF(tbl_bank[[#This Row],[Tenure]]&lt;=0,"0-1",IF(tbl_bank[[#This Row],[Tenure]]&lt;=4,"2-4",IF(tbl_bank[[#This Row],[Tenure]]&lt;=7,"5-7","8-10")))</f>
        <v>2-4</v>
      </c>
      <c r="S9167" t="str">
        <f>IF(tbl_bank[[#This Row],[NumOfProducts]]&gt;=3,"3+",TEXT(tbl_bank[[#This Row],[NumOfProducts]],"0"))</f>
        <v>1</v>
      </c>
      <c r="T9167" t="str">
        <f>IF(tbl_bank[[#This Row],[CreditScore]]&lt;580,"&lt;580",IF(tbl_bank[[#This Row],[CreditScore]]&lt;670,"580-669",IF(tbl_bank[[#This Row],[CreditScore]]&lt;740,"670-739","740+")))</f>
        <v>580-669</v>
      </c>
    </row>
    <row r="9168" spans="1:20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>IF(tbl_bank[[#This Row],[Age]]&lt;30,"&lt;30",IF(tbl_bank[[#This Row],[Age]]&lt;40,"30-39",IF(tbl_bank[[#This Row],[Age]]&lt;50,"40-49",IF(tbl_bank[[#This Row],[Age]]&lt;60,"50-59","60+"))))</f>
        <v>30-39</v>
      </c>
      <c r="P9168">
        <f>IF(tbl_bank[[#This Row],[Balance]]=0,1,0)</f>
        <v>0</v>
      </c>
      <c r="Q9168" t="str">
        <f>IF(tbl_bank[[#This Row],[Balance]]=0,"Zero",IF(tbl_bank[[#This Row],[Balance]]&lt;100000,"1-99k","100k+"))</f>
        <v>100k+</v>
      </c>
      <c r="R9168" t="str">
        <f>IF(tbl_bank[[#This Row],[Tenure]]&lt;=0,"0-1",IF(tbl_bank[[#This Row],[Tenure]]&lt;=4,"2-4",IF(tbl_bank[[#This Row],[Tenure]]&lt;=7,"5-7","8-10")))</f>
        <v>2-4</v>
      </c>
      <c r="S9168" t="str">
        <f>IF(tbl_bank[[#This Row],[NumOfProducts]]&gt;=3,"3+",TEXT(tbl_bank[[#This Row],[NumOfProducts]],"0"))</f>
        <v>1</v>
      </c>
      <c r="T9168" t="str">
        <f>IF(tbl_bank[[#This Row],[CreditScore]]&lt;580,"&lt;580",IF(tbl_bank[[#This Row],[CreditScore]]&lt;670,"580-669",IF(tbl_bank[[#This Row],[CreditScore]]&lt;740,"670-739","740+")))</f>
        <v>580-669</v>
      </c>
    </row>
    <row r="9169" spans="1:20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>IF(tbl_bank[[#This Row],[Age]]&lt;30,"&lt;30",IF(tbl_bank[[#This Row],[Age]]&lt;40,"30-39",IF(tbl_bank[[#This Row],[Age]]&lt;50,"40-49",IF(tbl_bank[[#This Row],[Age]]&lt;60,"50-59","60+"))))</f>
        <v>&lt;30</v>
      </c>
      <c r="P9169">
        <f>IF(tbl_bank[[#This Row],[Balance]]=0,1,0)</f>
        <v>1</v>
      </c>
      <c r="Q9169" t="str">
        <f>IF(tbl_bank[[#This Row],[Balance]]=0,"Zero",IF(tbl_bank[[#This Row],[Balance]]&lt;100000,"1-99k","100k+"))</f>
        <v>Zero</v>
      </c>
      <c r="R9169" t="str">
        <f>IF(tbl_bank[[#This Row],[Tenure]]&lt;=0,"0-1",IF(tbl_bank[[#This Row],[Tenure]]&lt;=4,"2-4",IF(tbl_bank[[#This Row],[Tenure]]&lt;=7,"5-7","8-10")))</f>
        <v>2-4</v>
      </c>
      <c r="S9169" t="str">
        <f>IF(tbl_bank[[#This Row],[NumOfProducts]]&gt;=3,"3+",TEXT(tbl_bank[[#This Row],[NumOfProducts]],"0"))</f>
        <v>1</v>
      </c>
      <c r="T9169" t="str">
        <f>IF(tbl_bank[[#This Row],[CreditScore]]&lt;580,"&lt;580",IF(tbl_bank[[#This Row],[CreditScore]]&lt;670,"580-669",IF(tbl_bank[[#This Row],[CreditScore]]&lt;740,"670-739","740+")))</f>
        <v>580-669</v>
      </c>
    </row>
    <row r="9170" spans="1:20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>IF(tbl_bank[[#This Row],[Age]]&lt;30,"&lt;30",IF(tbl_bank[[#This Row],[Age]]&lt;40,"30-39",IF(tbl_bank[[#This Row],[Age]]&lt;50,"40-49",IF(tbl_bank[[#This Row],[Age]]&lt;60,"50-59","60+"))))</f>
        <v>40-49</v>
      </c>
      <c r="P9170">
        <f>IF(tbl_bank[[#This Row],[Balance]]=0,1,0)</f>
        <v>0</v>
      </c>
      <c r="Q9170" t="str">
        <f>IF(tbl_bank[[#This Row],[Balance]]=0,"Zero",IF(tbl_bank[[#This Row],[Balance]]&lt;100000,"1-99k","100k+"))</f>
        <v>100k+</v>
      </c>
      <c r="R9170" t="str">
        <f>IF(tbl_bank[[#This Row],[Tenure]]&lt;=0,"0-1",IF(tbl_bank[[#This Row],[Tenure]]&lt;=4,"2-4",IF(tbl_bank[[#This Row],[Tenure]]&lt;=7,"5-7","8-10")))</f>
        <v>8-10</v>
      </c>
      <c r="S9170" t="str">
        <f>IF(tbl_bank[[#This Row],[NumOfProducts]]&gt;=3,"3+",TEXT(tbl_bank[[#This Row],[NumOfProducts]],"0"))</f>
        <v>1</v>
      </c>
      <c r="T9170" t="str">
        <f>IF(tbl_bank[[#This Row],[CreditScore]]&lt;580,"&lt;580",IF(tbl_bank[[#This Row],[CreditScore]]&lt;670,"580-669",IF(tbl_bank[[#This Row],[CreditScore]]&lt;740,"670-739","740+")))</f>
        <v>670-739</v>
      </c>
    </row>
    <row r="9171" spans="1:20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>IF(tbl_bank[[#This Row],[Age]]&lt;30,"&lt;30",IF(tbl_bank[[#This Row],[Age]]&lt;40,"30-39",IF(tbl_bank[[#This Row],[Age]]&lt;50,"40-49",IF(tbl_bank[[#This Row],[Age]]&lt;60,"50-59","60+"))))</f>
        <v>40-49</v>
      </c>
      <c r="P9171">
        <f>IF(tbl_bank[[#This Row],[Balance]]=0,1,0)</f>
        <v>1</v>
      </c>
      <c r="Q9171" t="str">
        <f>IF(tbl_bank[[#This Row],[Balance]]=0,"Zero",IF(tbl_bank[[#This Row],[Balance]]&lt;100000,"1-99k","100k+"))</f>
        <v>Zero</v>
      </c>
      <c r="R9171" t="str">
        <f>IF(tbl_bank[[#This Row],[Tenure]]&lt;=0,"0-1",IF(tbl_bank[[#This Row],[Tenure]]&lt;=4,"2-4",IF(tbl_bank[[#This Row],[Tenure]]&lt;=7,"5-7","8-10")))</f>
        <v>5-7</v>
      </c>
      <c r="S9171" t="str">
        <f>IF(tbl_bank[[#This Row],[NumOfProducts]]&gt;=3,"3+",TEXT(tbl_bank[[#This Row],[NumOfProducts]],"0"))</f>
        <v>2</v>
      </c>
      <c r="T9171" t="str">
        <f>IF(tbl_bank[[#This Row],[CreditScore]]&lt;580,"&lt;580",IF(tbl_bank[[#This Row],[CreditScore]]&lt;670,"580-669",IF(tbl_bank[[#This Row],[CreditScore]]&lt;740,"670-739","740+")))</f>
        <v>740+</v>
      </c>
    </row>
    <row r="9172" spans="1:20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>IF(tbl_bank[[#This Row],[Age]]&lt;30,"&lt;30",IF(tbl_bank[[#This Row],[Age]]&lt;40,"30-39",IF(tbl_bank[[#This Row],[Age]]&lt;50,"40-49",IF(tbl_bank[[#This Row],[Age]]&lt;60,"50-59","60+"))))</f>
        <v>30-39</v>
      </c>
      <c r="P9172">
        <f>IF(tbl_bank[[#This Row],[Balance]]=0,1,0)</f>
        <v>1</v>
      </c>
      <c r="Q9172" t="str">
        <f>IF(tbl_bank[[#This Row],[Balance]]=0,"Zero",IF(tbl_bank[[#This Row],[Balance]]&lt;100000,"1-99k","100k+"))</f>
        <v>Zero</v>
      </c>
      <c r="R9172" t="str">
        <f>IF(tbl_bank[[#This Row],[Tenure]]&lt;=0,"0-1",IF(tbl_bank[[#This Row],[Tenure]]&lt;=4,"2-4",IF(tbl_bank[[#This Row],[Tenure]]&lt;=7,"5-7","8-10")))</f>
        <v>2-4</v>
      </c>
      <c r="S9172" t="str">
        <f>IF(tbl_bank[[#This Row],[NumOfProducts]]&gt;=3,"3+",TEXT(tbl_bank[[#This Row],[NumOfProducts]],"0"))</f>
        <v>3+</v>
      </c>
      <c r="T9172" t="str">
        <f>IF(tbl_bank[[#This Row],[CreditScore]]&lt;580,"&lt;580",IF(tbl_bank[[#This Row],[CreditScore]]&lt;670,"580-669",IF(tbl_bank[[#This Row],[CreditScore]]&lt;740,"670-739","740+")))</f>
        <v>670-739</v>
      </c>
    </row>
    <row r="9173" spans="1:20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>IF(tbl_bank[[#This Row],[Age]]&lt;30,"&lt;30",IF(tbl_bank[[#This Row],[Age]]&lt;40,"30-39",IF(tbl_bank[[#This Row],[Age]]&lt;50,"40-49",IF(tbl_bank[[#This Row],[Age]]&lt;60,"50-59","60+"))))</f>
        <v>50-59</v>
      </c>
      <c r="P9173">
        <f>IF(tbl_bank[[#This Row],[Balance]]=0,1,0)</f>
        <v>1</v>
      </c>
      <c r="Q9173" t="str">
        <f>IF(tbl_bank[[#This Row],[Balance]]=0,"Zero",IF(tbl_bank[[#This Row],[Balance]]&lt;100000,"1-99k","100k+"))</f>
        <v>Zero</v>
      </c>
      <c r="R9173" t="str">
        <f>IF(tbl_bank[[#This Row],[Tenure]]&lt;=0,"0-1",IF(tbl_bank[[#This Row],[Tenure]]&lt;=4,"2-4",IF(tbl_bank[[#This Row],[Tenure]]&lt;=7,"5-7","8-10")))</f>
        <v>8-10</v>
      </c>
      <c r="S9173" t="str">
        <f>IF(tbl_bank[[#This Row],[NumOfProducts]]&gt;=3,"3+",TEXT(tbl_bank[[#This Row],[NumOfProducts]],"0"))</f>
        <v>1</v>
      </c>
      <c r="T9173" t="str">
        <f>IF(tbl_bank[[#This Row],[CreditScore]]&lt;580,"&lt;580",IF(tbl_bank[[#This Row],[CreditScore]]&lt;670,"580-669",IF(tbl_bank[[#This Row],[CreditScore]]&lt;740,"670-739","740+")))</f>
        <v>&lt;580</v>
      </c>
    </row>
    <row r="9174" spans="1:20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>IF(tbl_bank[[#This Row],[Age]]&lt;30,"&lt;30",IF(tbl_bank[[#This Row],[Age]]&lt;40,"30-39",IF(tbl_bank[[#This Row],[Age]]&lt;50,"40-49",IF(tbl_bank[[#This Row],[Age]]&lt;60,"50-59","60+"))))</f>
        <v>30-39</v>
      </c>
      <c r="P9174">
        <f>IF(tbl_bank[[#This Row],[Balance]]=0,1,0)</f>
        <v>0</v>
      </c>
      <c r="Q9174" t="str">
        <f>IF(tbl_bank[[#This Row],[Balance]]=0,"Zero",IF(tbl_bank[[#This Row],[Balance]]&lt;100000,"1-99k","100k+"))</f>
        <v>100k+</v>
      </c>
      <c r="R9174" t="str">
        <f>IF(tbl_bank[[#This Row],[Tenure]]&lt;=0,"0-1",IF(tbl_bank[[#This Row],[Tenure]]&lt;=4,"2-4",IF(tbl_bank[[#This Row],[Tenure]]&lt;=7,"5-7","8-10")))</f>
        <v>8-10</v>
      </c>
      <c r="S9174" t="str">
        <f>IF(tbl_bank[[#This Row],[NumOfProducts]]&gt;=3,"3+",TEXT(tbl_bank[[#This Row],[NumOfProducts]],"0"))</f>
        <v>1</v>
      </c>
      <c r="T9174" t="str">
        <f>IF(tbl_bank[[#This Row],[CreditScore]]&lt;580,"&lt;580",IF(tbl_bank[[#This Row],[CreditScore]]&lt;670,"580-669",IF(tbl_bank[[#This Row],[CreditScore]]&lt;740,"670-739","740+")))</f>
        <v>740+</v>
      </c>
    </row>
    <row r="9175" spans="1:20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>IF(tbl_bank[[#This Row],[Age]]&lt;30,"&lt;30",IF(tbl_bank[[#This Row],[Age]]&lt;40,"30-39",IF(tbl_bank[[#This Row],[Age]]&lt;50,"40-49",IF(tbl_bank[[#This Row],[Age]]&lt;60,"50-59","60+"))))</f>
        <v>40-49</v>
      </c>
      <c r="P9175">
        <f>IF(tbl_bank[[#This Row],[Balance]]=0,1,0)</f>
        <v>0</v>
      </c>
      <c r="Q9175" t="str">
        <f>IF(tbl_bank[[#This Row],[Balance]]=0,"Zero",IF(tbl_bank[[#This Row],[Balance]]&lt;100000,"1-99k","100k+"))</f>
        <v>100k+</v>
      </c>
      <c r="R9175" t="str">
        <f>IF(tbl_bank[[#This Row],[Tenure]]&lt;=0,"0-1",IF(tbl_bank[[#This Row],[Tenure]]&lt;=4,"2-4",IF(tbl_bank[[#This Row],[Tenure]]&lt;=7,"5-7","8-10")))</f>
        <v>8-10</v>
      </c>
      <c r="S9175" t="str">
        <f>IF(tbl_bank[[#This Row],[NumOfProducts]]&gt;=3,"3+",TEXT(tbl_bank[[#This Row],[NumOfProducts]],"0"))</f>
        <v>1</v>
      </c>
      <c r="T9175" t="str">
        <f>IF(tbl_bank[[#This Row],[CreditScore]]&lt;580,"&lt;580",IF(tbl_bank[[#This Row],[CreditScore]]&lt;670,"580-669",IF(tbl_bank[[#This Row],[CreditScore]]&lt;740,"670-739","740+")))</f>
        <v>670-739</v>
      </c>
    </row>
    <row r="9176" spans="1:20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>IF(tbl_bank[[#This Row],[Age]]&lt;30,"&lt;30",IF(tbl_bank[[#This Row],[Age]]&lt;40,"30-39",IF(tbl_bank[[#This Row],[Age]]&lt;50,"40-49",IF(tbl_bank[[#This Row],[Age]]&lt;60,"50-59","60+"))))</f>
        <v>60+</v>
      </c>
      <c r="P9176">
        <f>IF(tbl_bank[[#This Row],[Balance]]=0,1,0)</f>
        <v>1</v>
      </c>
      <c r="Q9176" t="str">
        <f>IF(tbl_bank[[#This Row],[Balance]]=0,"Zero",IF(tbl_bank[[#This Row],[Balance]]&lt;100000,"1-99k","100k+"))</f>
        <v>Zero</v>
      </c>
      <c r="R9176" t="str">
        <f>IF(tbl_bank[[#This Row],[Tenure]]&lt;=0,"0-1",IF(tbl_bank[[#This Row],[Tenure]]&lt;=4,"2-4",IF(tbl_bank[[#This Row],[Tenure]]&lt;=7,"5-7","8-10")))</f>
        <v>2-4</v>
      </c>
      <c r="S9176" t="str">
        <f>IF(tbl_bank[[#This Row],[NumOfProducts]]&gt;=3,"3+",TEXT(tbl_bank[[#This Row],[NumOfProducts]],"0"))</f>
        <v>2</v>
      </c>
      <c r="T9176" t="str">
        <f>IF(tbl_bank[[#This Row],[CreditScore]]&lt;580,"&lt;580",IF(tbl_bank[[#This Row],[CreditScore]]&lt;670,"580-669",IF(tbl_bank[[#This Row],[CreditScore]]&lt;740,"670-739","740+")))</f>
        <v>&lt;580</v>
      </c>
    </row>
    <row r="9177" spans="1:20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>IF(tbl_bank[[#This Row],[Age]]&lt;30,"&lt;30",IF(tbl_bank[[#This Row],[Age]]&lt;40,"30-39",IF(tbl_bank[[#This Row],[Age]]&lt;50,"40-49",IF(tbl_bank[[#This Row],[Age]]&lt;60,"50-59","60+"))))</f>
        <v>30-39</v>
      </c>
      <c r="P9177">
        <f>IF(tbl_bank[[#This Row],[Balance]]=0,1,0)</f>
        <v>0</v>
      </c>
      <c r="Q9177" t="str">
        <f>IF(tbl_bank[[#This Row],[Balance]]=0,"Zero",IF(tbl_bank[[#This Row],[Balance]]&lt;100000,"1-99k","100k+"))</f>
        <v>100k+</v>
      </c>
      <c r="R9177" t="str">
        <f>IF(tbl_bank[[#This Row],[Tenure]]&lt;=0,"0-1",IF(tbl_bank[[#This Row],[Tenure]]&lt;=4,"2-4",IF(tbl_bank[[#This Row],[Tenure]]&lt;=7,"5-7","8-10")))</f>
        <v>5-7</v>
      </c>
      <c r="S9177" t="str">
        <f>IF(tbl_bank[[#This Row],[NumOfProducts]]&gt;=3,"3+",TEXT(tbl_bank[[#This Row],[NumOfProducts]],"0"))</f>
        <v>1</v>
      </c>
      <c r="T9177" t="str">
        <f>IF(tbl_bank[[#This Row],[CreditScore]]&lt;580,"&lt;580",IF(tbl_bank[[#This Row],[CreditScore]]&lt;670,"580-669",IF(tbl_bank[[#This Row],[CreditScore]]&lt;740,"670-739","740+")))</f>
        <v>&lt;580</v>
      </c>
    </row>
    <row r="9178" spans="1:20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>IF(tbl_bank[[#This Row],[Age]]&lt;30,"&lt;30",IF(tbl_bank[[#This Row],[Age]]&lt;40,"30-39",IF(tbl_bank[[#This Row],[Age]]&lt;50,"40-49",IF(tbl_bank[[#This Row],[Age]]&lt;60,"50-59","60+"))))</f>
        <v>30-39</v>
      </c>
      <c r="P9178">
        <f>IF(tbl_bank[[#This Row],[Balance]]=0,1,0)</f>
        <v>1</v>
      </c>
      <c r="Q9178" t="str">
        <f>IF(tbl_bank[[#This Row],[Balance]]=0,"Zero",IF(tbl_bank[[#This Row],[Balance]]&lt;100000,"1-99k","100k+"))</f>
        <v>Zero</v>
      </c>
      <c r="R9178" t="str">
        <f>IF(tbl_bank[[#This Row],[Tenure]]&lt;=0,"0-1",IF(tbl_bank[[#This Row],[Tenure]]&lt;=4,"2-4",IF(tbl_bank[[#This Row],[Tenure]]&lt;=7,"5-7","8-10")))</f>
        <v>8-10</v>
      </c>
      <c r="S9178" t="str">
        <f>IF(tbl_bank[[#This Row],[NumOfProducts]]&gt;=3,"3+",TEXT(tbl_bank[[#This Row],[NumOfProducts]],"0"))</f>
        <v>2</v>
      </c>
      <c r="T9178" t="str">
        <f>IF(tbl_bank[[#This Row],[CreditScore]]&lt;580,"&lt;580",IF(tbl_bank[[#This Row],[CreditScore]]&lt;670,"580-669",IF(tbl_bank[[#This Row],[CreditScore]]&lt;740,"670-739","740+")))</f>
        <v>&lt;580</v>
      </c>
    </row>
    <row r="9179" spans="1:20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>IF(tbl_bank[[#This Row],[Age]]&lt;30,"&lt;30",IF(tbl_bank[[#This Row],[Age]]&lt;40,"30-39",IF(tbl_bank[[#This Row],[Age]]&lt;50,"40-49",IF(tbl_bank[[#This Row],[Age]]&lt;60,"50-59","60+"))))</f>
        <v>&lt;30</v>
      </c>
      <c r="P9179">
        <f>IF(tbl_bank[[#This Row],[Balance]]=0,1,0)</f>
        <v>0</v>
      </c>
      <c r="Q9179" t="str">
        <f>IF(tbl_bank[[#This Row],[Balance]]=0,"Zero",IF(tbl_bank[[#This Row],[Balance]]&lt;100000,"1-99k","100k+"))</f>
        <v>100k+</v>
      </c>
      <c r="R9179" t="str">
        <f>IF(tbl_bank[[#This Row],[Tenure]]&lt;=0,"0-1",IF(tbl_bank[[#This Row],[Tenure]]&lt;=4,"2-4",IF(tbl_bank[[#This Row],[Tenure]]&lt;=7,"5-7","8-10")))</f>
        <v>2-4</v>
      </c>
      <c r="S9179" t="str">
        <f>IF(tbl_bank[[#This Row],[NumOfProducts]]&gt;=3,"3+",TEXT(tbl_bank[[#This Row],[NumOfProducts]],"0"))</f>
        <v>1</v>
      </c>
      <c r="T9179" t="str">
        <f>IF(tbl_bank[[#This Row],[CreditScore]]&lt;580,"&lt;580",IF(tbl_bank[[#This Row],[CreditScore]]&lt;670,"580-669",IF(tbl_bank[[#This Row],[CreditScore]]&lt;740,"670-739","740+")))</f>
        <v>&lt;580</v>
      </c>
    </row>
    <row r="9180" spans="1:20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>IF(tbl_bank[[#This Row],[Age]]&lt;30,"&lt;30",IF(tbl_bank[[#This Row],[Age]]&lt;40,"30-39",IF(tbl_bank[[#This Row],[Age]]&lt;50,"40-49",IF(tbl_bank[[#This Row],[Age]]&lt;60,"50-59","60+"))))</f>
        <v>30-39</v>
      </c>
      <c r="P9180">
        <f>IF(tbl_bank[[#This Row],[Balance]]=0,1,0)</f>
        <v>0</v>
      </c>
      <c r="Q9180" t="str">
        <f>IF(tbl_bank[[#This Row],[Balance]]=0,"Zero",IF(tbl_bank[[#This Row],[Balance]]&lt;100000,"1-99k","100k+"))</f>
        <v>100k+</v>
      </c>
      <c r="R9180" t="str">
        <f>IF(tbl_bank[[#This Row],[Tenure]]&lt;=0,"0-1",IF(tbl_bank[[#This Row],[Tenure]]&lt;=4,"2-4",IF(tbl_bank[[#This Row],[Tenure]]&lt;=7,"5-7","8-10")))</f>
        <v>5-7</v>
      </c>
      <c r="S9180" t="str">
        <f>IF(tbl_bank[[#This Row],[NumOfProducts]]&gt;=3,"3+",TEXT(tbl_bank[[#This Row],[NumOfProducts]],"0"))</f>
        <v>1</v>
      </c>
      <c r="T9180" t="str">
        <f>IF(tbl_bank[[#This Row],[CreditScore]]&lt;580,"&lt;580",IF(tbl_bank[[#This Row],[CreditScore]]&lt;670,"580-669",IF(tbl_bank[[#This Row],[CreditScore]]&lt;740,"670-739","740+")))</f>
        <v>740+</v>
      </c>
    </row>
    <row r="9181" spans="1:20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>IF(tbl_bank[[#This Row],[Age]]&lt;30,"&lt;30",IF(tbl_bank[[#This Row],[Age]]&lt;40,"30-39",IF(tbl_bank[[#This Row],[Age]]&lt;50,"40-49",IF(tbl_bank[[#This Row],[Age]]&lt;60,"50-59","60+"))))</f>
        <v>30-39</v>
      </c>
      <c r="P9181">
        <f>IF(tbl_bank[[#This Row],[Balance]]=0,1,0)</f>
        <v>0</v>
      </c>
      <c r="Q9181" t="str">
        <f>IF(tbl_bank[[#This Row],[Balance]]=0,"Zero",IF(tbl_bank[[#This Row],[Balance]]&lt;100000,"1-99k","100k+"))</f>
        <v>100k+</v>
      </c>
      <c r="R9181" t="str">
        <f>IF(tbl_bank[[#This Row],[Tenure]]&lt;=0,"0-1",IF(tbl_bank[[#This Row],[Tenure]]&lt;=4,"2-4",IF(tbl_bank[[#This Row],[Tenure]]&lt;=7,"5-7","8-10")))</f>
        <v>8-10</v>
      </c>
      <c r="S9181" t="str">
        <f>IF(tbl_bank[[#This Row],[NumOfProducts]]&gt;=3,"3+",TEXT(tbl_bank[[#This Row],[NumOfProducts]],"0"))</f>
        <v>2</v>
      </c>
      <c r="T9181" t="str">
        <f>IF(tbl_bank[[#This Row],[CreditScore]]&lt;580,"&lt;580",IF(tbl_bank[[#This Row],[CreditScore]]&lt;670,"580-669",IF(tbl_bank[[#This Row],[CreditScore]]&lt;740,"670-739","740+")))</f>
        <v>670-739</v>
      </c>
    </row>
    <row r="9182" spans="1:20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>IF(tbl_bank[[#This Row],[Age]]&lt;30,"&lt;30",IF(tbl_bank[[#This Row],[Age]]&lt;40,"30-39",IF(tbl_bank[[#This Row],[Age]]&lt;50,"40-49",IF(tbl_bank[[#This Row],[Age]]&lt;60,"50-59","60+"))))</f>
        <v>40-49</v>
      </c>
      <c r="P9182">
        <f>IF(tbl_bank[[#This Row],[Balance]]=0,1,0)</f>
        <v>1</v>
      </c>
      <c r="Q9182" t="str">
        <f>IF(tbl_bank[[#This Row],[Balance]]=0,"Zero",IF(tbl_bank[[#This Row],[Balance]]&lt;100000,"1-99k","100k+"))</f>
        <v>Zero</v>
      </c>
      <c r="R9182" t="str">
        <f>IF(tbl_bank[[#This Row],[Tenure]]&lt;=0,"0-1",IF(tbl_bank[[#This Row],[Tenure]]&lt;=4,"2-4",IF(tbl_bank[[#This Row],[Tenure]]&lt;=7,"5-7","8-10")))</f>
        <v>2-4</v>
      </c>
      <c r="S9182" t="str">
        <f>IF(tbl_bank[[#This Row],[NumOfProducts]]&gt;=3,"3+",TEXT(tbl_bank[[#This Row],[NumOfProducts]],"0"))</f>
        <v>2</v>
      </c>
      <c r="T9182" t="str">
        <f>IF(tbl_bank[[#This Row],[CreditScore]]&lt;580,"&lt;580",IF(tbl_bank[[#This Row],[CreditScore]]&lt;670,"580-669",IF(tbl_bank[[#This Row],[CreditScore]]&lt;740,"670-739","740+")))</f>
        <v>580-669</v>
      </c>
    </row>
    <row r="9183" spans="1:20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>IF(tbl_bank[[#This Row],[Age]]&lt;30,"&lt;30",IF(tbl_bank[[#This Row],[Age]]&lt;40,"30-39",IF(tbl_bank[[#This Row],[Age]]&lt;50,"40-49",IF(tbl_bank[[#This Row],[Age]]&lt;60,"50-59","60+"))))</f>
        <v>40-49</v>
      </c>
      <c r="P9183">
        <f>IF(tbl_bank[[#This Row],[Balance]]=0,1,0)</f>
        <v>1</v>
      </c>
      <c r="Q9183" t="str">
        <f>IF(tbl_bank[[#This Row],[Balance]]=0,"Zero",IF(tbl_bank[[#This Row],[Balance]]&lt;100000,"1-99k","100k+"))</f>
        <v>Zero</v>
      </c>
      <c r="R9183" t="str">
        <f>IF(tbl_bank[[#This Row],[Tenure]]&lt;=0,"0-1",IF(tbl_bank[[#This Row],[Tenure]]&lt;=4,"2-4",IF(tbl_bank[[#This Row],[Tenure]]&lt;=7,"5-7","8-10")))</f>
        <v>2-4</v>
      </c>
      <c r="S9183" t="str">
        <f>IF(tbl_bank[[#This Row],[NumOfProducts]]&gt;=3,"3+",TEXT(tbl_bank[[#This Row],[NumOfProducts]],"0"))</f>
        <v>1</v>
      </c>
      <c r="T9183" t="str">
        <f>IF(tbl_bank[[#This Row],[CreditScore]]&lt;580,"&lt;580",IF(tbl_bank[[#This Row],[CreditScore]]&lt;670,"580-669",IF(tbl_bank[[#This Row],[CreditScore]]&lt;740,"670-739","740+")))</f>
        <v>670-739</v>
      </c>
    </row>
    <row r="9184" spans="1:20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>IF(tbl_bank[[#This Row],[Age]]&lt;30,"&lt;30",IF(tbl_bank[[#This Row],[Age]]&lt;40,"30-39",IF(tbl_bank[[#This Row],[Age]]&lt;50,"40-49",IF(tbl_bank[[#This Row],[Age]]&lt;60,"50-59","60+"))))</f>
        <v>&lt;30</v>
      </c>
      <c r="P9184">
        <f>IF(tbl_bank[[#This Row],[Balance]]=0,1,0)</f>
        <v>0</v>
      </c>
      <c r="Q9184" t="str">
        <f>IF(tbl_bank[[#This Row],[Balance]]=0,"Zero",IF(tbl_bank[[#This Row],[Balance]]&lt;100000,"1-99k","100k+"))</f>
        <v>100k+</v>
      </c>
      <c r="R9184" t="str">
        <f>IF(tbl_bank[[#This Row],[Tenure]]&lt;=0,"0-1",IF(tbl_bank[[#This Row],[Tenure]]&lt;=4,"2-4",IF(tbl_bank[[#This Row],[Tenure]]&lt;=7,"5-7","8-10")))</f>
        <v>0-1</v>
      </c>
      <c r="S9184" t="str">
        <f>IF(tbl_bank[[#This Row],[NumOfProducts]]&gt;=3,"3+",TEXT(tbl_bank[[#This Row],[NumOfProducts]],"0"))</f>
        <v>1</v>
      </c>
      <c r="T9184" t="str">
        <f>IF(tbl_bank[[#This Row],[CreditScore]]&lt;580,"&lt;580",IF(tbl_bank[[#This Row],[CreditScore]]&lt;670,"580-669",IF(tbl_bank[[#This Row],[CreditScore]]&lt;740,"670-739","740+")))</f>
        <v>580-669</v>
      </c>
    </row>
    <row r="9185" spans="1:20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>IF(tbl_bank[[#This Row],[Age]]&lt;30,"&lt;30",IF(tbl_bank[[#This Row],[Age]]&lt;40,"30-39",IF(tbl_bank[[#This Row],[Age]]&lt;50,"40-49",IF(tbl_bank[[#This Row],[Age]]&lt;60,"50-59","60+"))))</f>
        <v>40-49</v>
      </c>
      <c r="P9185">
        <f>IF(tbl_bank[[#This Row],[Balance]]=0,1,0)</f>
        <v>1</v>
      </c>
      <c r="Q9185" t="str">
        <f>IF(tbl_bank[[#This Row],[Balance]]=0,"Zero",IF(tbl_bank[[#This Row],[Balance]]&lt;100000,"1-99k","100k+"))</f>
        <v>Zero</v>
      </c>
      <c r="R9185" t="str">
        <f>IF(tbl_bank[[#This Row],[Tenure]]&lt;=0,"0-1",IF(tbl_bank[[#This Row],[Tenure]]&lt;=4,"2-4",IF(tbl_bank[[#This Row],[Tenure]]&lt;=7,"5-7","8-10")))</f>
        <v>5-7</v>
      </c>
      <c r="S9185" t="str">
        <f>IF(tbl_bank[[#This Row],[NumOfProducts]]&gt;=3,"3+",TEXT(tbl_bank[[#This Row],[NumOfProducts]],"0"))</f>
        <v>1</v>
      </c>
      <c r="T9185" t="str">
        <f>IF(tbl_bank[[#This Row],[CreditScore]]&lt;580,"&lt;580",IF(tbl_bank[[#This Row],[CreditScore]]&lt;670,"580-669",IF(tbl_bank[[#This Row],[CreditScore]]&lt;740,"670-739","740+")))</f>
        <v>&lt;580</v>
      </c>
    </row>
    <row r="9186" spans="1:20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>IF(tbl_bank[[#This Row],[Age]]&lt;30,"&lt;30",IF(tbl_bank[[#This Row],[Age]]&lt;40,"30-39",IF(tbl_bank[[#This Row],[Age]]&lt;50,"40-49",IF(tbl_bank[[#This Row],[Age]]&lt;60,"50-59","60+"))))</f>
        <v>50-59</v>
      </c>
      <c r="P9186">
        <f>IF(tbl_bank[[#This Row],[Balance]]=0,1,0)</f>
        <v>1</v>
      </c>
      <c r="Q9186" t="str">
        <f>IF(tbl_bank[[#This Row],[Balance]]=0,"Zero",IF(tbl_bank[[#This Row],[Balance]]&lt;100000,"1-99k","100k+"))</f>
        <v>Zero</v>
      </c>
      <c r="R9186" t="str">
        <f>IF(tbl_bank[[#This Row],[Tenure]]&lt;=0,"0-1",IF(tbl_bank[[#This Row],[Tenure]]&lt;=4,"2-4",IF(tbl_bank[[#This Row],[Tenure]]&lt;=7,"5-7","8-10")))</f>
        <v>2-4</v>
      </c>
      <c r="S9186" t="str">
        <f>IF(tbl_bank[[#This Row],[NumOfProducts]]&gt;=3,"3+",TEXT(tbl_bank[[#This Row],[NumOfProducts]],"0"))</f>
        <v>2</v>
      </c>
      <c r="T9186" t="str">
        <f>IF(tbl_bank[[#This Row],[CreditScore]]&lt;580,"&lt;580",IF(tbl_bank[[#This Row],[CreditScore]]&lt;670,"580-669",IF(tbl_bank[[#This Row],[CreditScore]]&lt;740,"670-739","740+")))</f>
        <v>670-739</v>
      </c>
    </row>
    <row r="9187" spans="1:20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>IF(tbl_bank[[#This Row],[Age]]&lt;30,"&lt;30",IF(tbl_bank[[#This Row],[Age]]&lt;40,"30-39",IF(tbl_bank[[#This Row],[Age]]&lt;50,"40-49",IF(tbl_bank[[#This Row],[Age]]&lt;60,"50-59","60+"))))</f>
        <v>30-39</v>
      </c>
      <c r="P9187">
        <f>IF(tbl_bank[[#This Row],[Balance]]=0,1,0)</f>
        <v>0</v>
      </c>
      <c r="Q9187" t="str">
        <f>IF(tbl_bank[[#This Row],[Balance]]=0,"Zero",IF(tbl_bank[[#This Row],[Balance]]&lt;100000,"1-99k","100k+"))</f>
        <v>100k+</v>
      </c>
      <c r="R9187" t="str">
        <f>IF(tbl_bank[[#This Row],[Tenure]]&lt;=0,"0-1",IF(tbl_bank[[#This Row],[Tenure]]&lt;=4,"2-4",IF(tbl_bank[[#This Row],[Tenure]]&lt;=7,"5-7","8-10")))</f>
        <v>5-7</v>
      </c>
      <c r="S9187" t="str">
        <f>IF(tbl_bank[[#This Row],[NumOfProducts]]&gt;=3,"3+",TEXT(tbl_bank[[#This Row],[NumOfProducts]],"0"))</f>
        <v>2</v>
      </c>
      <c r="T9187" t="str">
        <f>IF(tbl_bank[[#This Row],[CreditScore]]&lt;580,"&lt;580",IF(tbl_bank[[#This Row],[CreditScore]]&lt;670,"580-669",IF(tbl_bank[[#This Row],[CreditScore]]&lt;740,"670-739","740+")))</f>
        <v>580-669</v>
      </c>
    </row>
    <row r="9188" spans="1:20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>IF(tbl_bank[[#This Row],[Age]]&lt;30,"&lt;30",IF(tbl_bank[[#This Row],[Age]]&lt;40,"30-39",IF(tbl_bank[[#This Row],[Age]]&lt;50,"40-49",IF(tbl_bank[[#This Row],[Age]]&lt;60,"50-59","60+"))))</f>
        <v>50-59</v>
      </c>
      <c r="P9188">
        <f>IF(tbl_bank[[#This Row],[Balance]]=0,1,0)</f>
        <v>0</v>
      </c>
      <c r="Q9188" t="str">
        <f>IF(tbl_bank[[#This Row],[Balance]]=0,"Zero",IF(tbl_bank[[#This Row],[Balance]]&lt;100000,"1-99k","100k+"))</f>
        <v>100k+</v>
      </c>
      <c r="R9188" t="str">
        <f>IF(tbl_bank[[#This Row],[Tenure]]&lt;=0,"0-1",IF(tbl_bank[[#This Row],[Tenure]]&lt;=4,"2-4",IF(tbl_bank[[#This Row],[Tenure]]&lt;=7,"5-7","8-10")))</f>
        <v>2-4</v>
      </c>
      <c r="S9188" t="str">
        <f>IF(tbl_bank[[#This Row],[NumOfProducts]]&gt;=3,"3+",TEXT(tbl_bank[[#This Row],[NumOfProducts]],"0"))</f>
        <v>2</v>
      </c>
      <c r="T9188" t="str">
        <f>IF(tbl_bank[[#This Row],[CreditScore]]&lt;580,"&lt;580",IF(tbl_bank[[#This Row],[CreditScore]]&lt;670,"580-669",IF(tbl_bank[[#This Row],[CreditScore]]&lt;740,"670-739","740+")))</f>
        <v>580-669</v>
      </c>
    </row>
    <row r="9189" spans="1:20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>IF(tbl_bank[[#This Row],[Age]]&lt;30,"&lt;30",IF(tbl_bank[[#This Row],[Age]]&lt;40,"30-39",IF(tbl_bank[[#This Row],[Age]]&lt;50,"40-49",IF(tbl_bank[[#This Row],[Age]]&lt;60,"50-59","60+"))))</f>
        <v>30-39</v>
      </c>
      <c r="P9189">
        <f>IF(tbl_bank[[#This Row],[Balance]]=0,1,0)</f>
        <v>0</v>
      </c>
      <c r="Q9189" t="str">
        <f>IF(tbl_bank[[#This Row],[Balance]]=0,"Zero",IF(tbl_bank[[#This Row],[Balance]]&lt;100000,"1-99k","100k+"))</f>
        <v>1-99k</v>
      </c>
      <c r="R9189" t="str">
        <f>IF(tbl_bank[[#This Row],[Tenure]]&lt;=0,"0-1",IF(tbl_bank[[#This Row],[Tenure]]&lt;=4,"2-4",IF(tbl_bank[[#This Row],[Tenure]]&lt;=7,"5-7","8-10")))</f>
        <v>2-4</v>
      </c>
      <c r="S9189" t="str">
        <f>IF(tbl_bank[[#This Row],[NumOfProducts]]&gt;=3,"3+",TEXT(tbl_bank[[#This Row],[NumOfProducts]],"0"))</f>
        <v>1</v>
      </c>
      <c r="T9189" t="str">
        <f>IF(tbl_bank[[#This Row],[CreditScore]]&lt;580,"&lt;580",IF(tbl_bank[[#This Row],[CreditScore]]&lt;670,"580-669",IF(tbl_bank[[#This Row],[CreditScore]]&lt;740,"670-739","740+")))</f>
        <v>580-669</v>
      </c>
    </row>
    <row r="9190" spans="1:20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>IF(tbl_bank[[#This Row],[Age]]&lt;30,"&lt;30",IF(tbl_bank[[#This Row],[Age]]&lt;40,"30-39",IF(tbl_bank[[#This Row],[Age]]&lt;50,"40-49",IF(tbl_bank[[#This Row],[Age]]&lt;60,"50-59","60+"))))</f>
        <v>&lt;30</v>
      </c>
      <c r="P9190">
        <f>IF(tbl_bank[[#This Row],[Balance]]=0,1,0)</f>
        <v>1</v>
      </c>
      <c r="Q9190" t="str">
        <f>IF(tbl_bank[[#This Row],[Balance]]=0,"Zero",IF(tbl_bank[[#This Row],[Balance]]&lt;100000,"1-99k","100k+"))</f>
        <v>Zero</v>
      </c>
      <c r="R9190" t="str">
        <f>IF(tbl_bank[[#This Row],[Tenure]]&lt;=0,"0-1",IF(tbl_bank[[#This Row],[Tenure]]&lt;=4,"2-4",IF(tbl_bank[[#This Row],[Tenure]]&lt;=7,"5-7","8-10")))</f>
        <v>2-4</v>
      </c>
      <c r="S9190" t="str">
        <f>IF(tbl_bank[[#This Row],[NumOfProducts]]&gt;=3,"3+",TEXT(tbl_bank[[#This Row],[NumOfProducts]],"0"))</f>
        <v>2</v>
      </c>
      <c r="T9190" t="str">
        <f>IF(tbl_bank[[#This Row],[CreditScore]]&lt;580,"&lt;580",IF(tbl_bank[[#This Row],[CreditScore]]&lt;670,"580-669",IF(tbl_bank[[#This Row],[CreditScore]]&lt;740,"670-739","740+")))</f>
        <v>580-669</v>
      </c>
    </row>
    <row r="9191" spans="1:20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>IF(tbl_bank[[#This Row],[Age]]&lt;30,"&lt;30",IF(tbl_bank[[#This Row],[Age]]&lt;40,"30-39",IF(tbl_bank[[#This Row],[Age]]&lt;50,"40-49",IF(tbl_bank[[#This Row],[Age]]&lt;60,"50-59","60+"))))</f>
        <v>30-39</v>
      </c>
      <c r="P9191">
        <f>IF(tbl_bank[[#This Row],[Balance]]=0,1,0)</f>
        <v>0</v>
      </c>
      <c r="Q9191" t="str">
        <f>IF(tbl_bank[[#This Row],[Balance]]=0,"Zero",IF(tbl_bank[[#This Row],[Balance]]&lt;100000,"1-99k","100k+"))</f>
        <v>100k+</v>
      </c>
      <c r="R9191" t="str">
        <f>IF(tbl_bank[[#This Row],[Tenure]]&lt;=0,"0-1",IF(tbl_bank[[#This Row],[Tenure]]&lt;=4,"2-4",IF(tbl_bank[[#This Row],[Tenure]]&lt;=7,"5-7","8-10")))</f>
        <v>8-10</v>
      </c>
      <c r="S9191" t="str">
        <f>IF(tbl_bank[[#This Row],[NumOfProducts]]&gt;=3,"3+",TEXT(tbl_bank[[#This Row],[NumOfProducts]],"0"))</f>
        <v>2</v>
      </c>
      <c r="T9191" t="str">
        <f>IF(tbl_bank[[#This Row],[CreditScore]]&lt;580,"&lt;580",IF(tbl_bank[[#This Row],[CreditScore]]&lt;670,"580-669",IF(tbl_bank[[#This Row],[CreditScore]]&lt;740,"670-739","740+")))</f>
        <v>580-669</v>
      </c>
    </row>
    <row r="9192" spans="1:20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>IF(tbl_bank[[#This Row],[Age]]&lt;30,"&lt;30",IF(tbl_bank[[#This Row],[Age]]&lt;40,"30-39",IF(tbl_bank[[#This Row],[Age]]&lt;50,"40-49",IF(tbl_bank[[#This Row],[Age]]&lt;60,"50-59","60+"))))</f>
        <v>40-49</v>
      </c>
      <c r="P9192">
        <f>IF(tbl_bank[[#This Row],[Balance]]=0,1,0)</f>
        <v>1</v>
      </c>
      <c r="Q9192" t="str">
        <f>IF(tbl_bank[[#This Row],[Balance]]=0,"Zero",IF(tbl_bank[[#This Row],[Balance]]&lt;100000,"1-99k","100k+"))</f>
        <v>Zero</v>
      </c>
      <c r="R9192" t="str">
        <f>IF(tbl_bank[[#This Row],[Tenure]]&lt;=0,"0-1",IF(tbl_bank[[#This Row],[Tenure]]&lt;=4,"2-4",IF(tbl_bank[[#This Row],[Tenure]]&lt;=7,"5-7","8-10")))</f>
        <v>8-10</v>
      </c>
      <c r="S9192" t="str">
        <f>IF(tbl_bank[[#This Row],[NumOfProducts]]&gt;=3,"3+",TEXT(tbl_bank[[#This Row],[NumOfProducts]],"0"))</f>
        <v>2</v>
      </c>
      <c r="T9192" t="str">
        <f>IF(tbl_bank[[#This Row],[CreditScore]]&lt;580,"&lt;580",IF(tbl_bank[[#This Row],[CreditScore]]&lt;670,"580-669",IF(tbl_bank[[#This Row],[CreditScore]]&lt;740,"670-739","740+")))</f>
        <v>580-669</v>
      </c>
    </row>
    <row r="9193" spans="1:20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>IF(tbl_bank[[#This Row],[Age]]&lt;30,"&lt;30",IF(tbl_bank[[#This Row],[Age]]&lt;40,"30-39",IF(tbl_bank[[#This Row],[Age]]&lt;50,"40-49",IF(tbl_bank[[#This Row],[Age]]&lt;60,"50-59","60+"))))</f>
        <v>30-39</v>
      </c>
      <c r="P9193">
        <f>IF(tbl_bank[[#This Row],[Balance]]=0,1,0)</f>
        <v>0</v>
      </c>
      <c r="Q9193" t="str">
        <f>IF(tbl_bank[[#This Row],[Balance]]=0,"Zero",IF(tbl_bank[[#This Row],[Balance]]&lt;100000,"1-99k","100k+"))</f>
        <v>100k+</v>
      </c>
      <c r="R9193" t="str">
        <f>IF(tbl_bank[[#This Row],[Tenure]]&lt;=0,"0-1",IF(tbl_bank[[#This Row],[Tenure]]&lt;=4,"2-4",IF(tbl_bank[[#This Row],[Tenure]]&lt;=7,"5-7","8-10")))</f>
        <v>5-7</v>
      </c>
      <c r="S9193" t="str">
        <f>IF(tbl_bank[[#This Row],[NumOfProducts]]&gt;=3,"3+",TEXT(tbl_bank[[#This Row],[NumOfProducts]],"0"))</f>
        <v>1</v>
      </c>
      <c r="T9193" t="str">
        <f>IF(tbl_bank[[#This Row],[CreditScore]]&lt;580,"&lt;580",IF(tbl_bank[[#This Row],[CreditScore]]&lt;670,"580-669",IF(tbl_bank[[#This Row],[CreditScore]]&lt;740,"670-739","740+")))</f>
        <v>&lt;580</v>
      </c>
    </row>
    <row r="9194" spans="1:20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>IF(tbl_bank[[#This Row],[Age]]&lt;30,"&lt;30",IF(tbl_bank[[#This Row],[Age]]&lt;40,"30-39",IF(tbl_bank[[#This Row],[Age]]&lt;50,"40-49",IF(tbl_bank[[#This Row],[Age]]&lt;60,"50-59","60+"))))</f>
        <v>50-59</v>
      </c>
      <c r="P9194">
        <f>IF(tbl_bank[[#This Row],[Balance]]=0,1,0)</f>
        <v>0</v>
      </c>
      <c r="Q9194" t="str">
        <f>IF(tbl_bank[[#This Row],[Balance]]=0,"Zero",IF(tbl_bank[[#This Row],[Balance]]&lt;100000,"1-99k","100k+"))</f>
        <v>1-99k</v>
      </c>
      <c r="R9194" t="str">
        <f>IF(tbl_bank[[#This Row],[Tenure]]&lt;=0,"0-1",IF(tbl_bank[[#This Row],[Tenure]]&lt;=4,"2-4",IF(tbl_bank[[#This Row],[Tenure]]&lt;=7,"5-7","8-10")))</f>
        <v>2-4</v>
      </c>
      <c r="S9194" t="str">
        <f>IF(tbl_bank[[#This Row],[NumOfProducts]]&gt;=3,"3+",TEXT(tbl_bank[[#This Row],[NumOfProducts]],"0"))</f>
        <v>2</v>
      </c>
      <c r="T9194" t="str">
        <f>IF(tbl_bank[[#This Row],[CreditScore]]&lt;580,"&lt;580",IF(tbl_bank[[#This Row],[CreditScore]]&lt;670,"580-669",IF(tbl_bank[[#This Row],[CreditScore]]&lt;740,"670-739","740+")))</f>
        <v>740+</v>
      </c>
    </row>
    <row r="9195" spans="1:20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>IF(tbl_bank[[#This Row],[Age]]&lt;30,"&lt;30",IF(tbl_bank[[#This Row],[Age]]&lt;40,"30-39",IF(tbl_bank[[#This Row],[Age]]&lt;50,"40-49",IF(tbl_bank[[#This Row],[Age]]&lt;60,"50-59","60+"))))</f>
        <v>&lt;30</v>
      </c>
      <c r="P9195">
        <f>IF(tbl_bank[[#This Row],[Balance]]=0,1,0)</f>
        <v>0</v>
      </c>
      <c r="Q9195" t="str">
        <f>IF(tbl_bank[[#This Row],[Balance]]=0,"Zero",IF(tbl_bank[[#This Row],[Balance]]&lt;100000,"1-99k","100k+"))</f>
        <v>100k+</v>
      </c>
      <c r="R9195" t="str">
        <f>IF(tbl_bank[[#This Row],[Tenure]]&lt;=0,"0-1",IF(tbl_bank[[#This Row],[Tenure]]&lt;=4,"2-4",IF(tbl_bank[[#This Row],[Tenure]]&lt;=7,"5-7","8-10")))</f>
        <v>8-10</v>
      </c>
      <c r="S9195" t="str">
        <f>IF(tbl_bank[[#This Row],[NumOfProducts]]&gt;=3,"3+",TEXT(tbl_bank[[#This Row],[NumOfProducts]],"0"))</f>
        <v>1</v>
      </c>
      <c r="T9195" t="str">
        <f>IF(tbl_bank[[#This Row],[CreditScore]]&lt;580,"&lt;580",IF(tbl_bank[[#This Row],[CreditScore]]&lt;670,"580-669",IF(tbl_bank[[#This Row],[CreditScore]]&lt;740,"670-739","740+")))</f>
        <v>580-669</v>
      </c>
    </row>
    <row r="9196" spans="1:20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>IF(tbl_bank[[#This Row],[Age]]&lt;30,"&lt;30",IF(tbl_bank[[#This Row],[Age]]&lt;40,"30-39",IF(tbl_bank[[#This Row],[Age]]&lt;50,"40-49",IF(tbl_bank[[#This Row],[Age]]&lt;60,"50-59","60+"))))</f>
        <v>40-49</v>
      </c>
      <c r="P9196">
        <f>IF(tbl_bank[[#This Row],[Balance]]=0,1,0)</f>
        <v>0</v>
      </c>
      <c r="Q9196" t="str">
        <f>IF(tbl_bank[[#This Row],[Balance]]=0,"Zero",IF(tbl_bank[[#This Row],[Balance]]&lt;100000,"1-99k","100k+"))</f>
        <v>100k+</v>
      </c>
      <c r="R9196" t="str">
        <f>IF(tbl_bank[[#This Row],[Tenure]]&lt;=0,"0-1",IF(tbl_bank[[#This Row],[Tenure]]&lt;=4,"2-4",IF(tbl_bank[[#This Row],[Tenure]]&lt;=7,"5-7","8-10")))</f>
        <v>5-7</v>
      </c>
      <c r="S9196" t="str">
        <f>IF(tbl_bank[[#This Row],[NumOfProducts]]&gt;=3,"3+",TEXT(tbl_bank[[#This Row],[NumOfProducts]],"0"))</f>
        <v>1</v>
      </c>
      <c r="T9196" t="str">
        <f>IF(tbl_bank[[#This Row],[CreditScore]]&lt;580,"&lt;580",IF(tbl_bank[[#This Row],[CreditScore]]&lt;670,"580-669",IF(tbl_bank[[#This Row],[CreditScore]]&lt;740,"670-739","740+")))</f>
        <v>580-669</v>
      </c>
    </row>
    <row r="9197" spans="1:20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>IF(tbl_bank[[#This Row],[Age]]&lt;30,"&lt;30",IF(tbl_bank[[#This Row],[Age]]&lt;40,"30-39",IF(tbl_bank[[#This Row],[Age]]&lt;50,"40-49",IF(tbl_bank[[#This Row],[Age]]&lt;60,"50-59","60+"))))</f>
        <v>&lt;30</v>
      </c>
      <c r="P9197">
        <f>IF(tbl_bank[[#This Row],[Balance]]=0,1,0)</f>
        <v>0</v>
      </c>
      <c r="Q9197" t="str">
        <f>IF(tbl_bank[[#This Row],[Balance]]=0,"Zero",IF(tbl_bank[[#This Row],[Balance]]&lt;100000,"1-99k","100k+"))</f>
        <v>100k+</v>
      </c>
      <c r="R9197" t="str">
        <f>IF(tbl_bank[[#This Row],[Tenure]]&lt;=0,"0-1",IF(tbl_bank[[#This Row],[Tenure]]&lt;=4,"2-4",IF(tbl_bank[[#This Row],[Tenure]]&lt;=7,"5-7","8-10")))</f>
        <v>2-4</v>
      </c>
      <c r="S9197" t="str">
        <f>IF(tbl_bank[[#This Row],[NumOfProducts]]&gt;=3,"3+",TEXT(tbl_bank[[#This Row],[NumOfProducts]],"0"))</f>
        <v>1</v>
      </c>
      <c r="T9197" t="str">
        <f>IF(tbl_bank[[#This Row],[CreditScore]]&lt;580,"&lt;580",IF(tbl_bank[[#This Row],[CreditScore]]&lt;670,"580-669",IF(tbl_bank[[#This Row],[CreditScore]]&lt;740,"670-739","740+")))</f>
        <v>&lt;580</v>
      </c>
    </row>
    <row r="9198" spans="1:20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>IF(tbl_bank[[#This Row],[Age]]&lt;30,"&lt;30",IF(tbl_bank[[#This Row],[Age]]&lt;40,"30-39",IF(tbl_bank[[#This Row],[Age]]&lt;50,"40-49",IF(tbl_bank[[#This Row],[Age]]&lt;60,"50-59","60+"))))</f>
        <v>30-39</v>
      </c>
      <c r="P9198">
        <f>IF(tbl_bank[[#This Row],[Balance]]=0,1,0)</f>
        <v>1</v>
      </c>
      <c r="Q9198" t="str">
        <f>IF(tbl_bank[[#This Row],[Balance]]=0,"Zero",IF(tbl_bank[[#This Row],[Balance]]&lt;100000,"1-99k","100k+"))</f>
        <v>Zero</v>
      </c>
      <c r="R9198" t="str">
        <f>IF(tbl_bank[[#This Row],[Tenure]]&lt;=0,"0-1",IF(tbl_bank[[#This Row],[Tenure]]&lt;=4,"2-4",IF(tbl_bank[[#This Row],[Tenure]]&lt;=7,"5-7","8-10")))</f>
        <v>8-10</v>
      </c>
      <c r="S9198" t="str">
        <f>IF(tbl_bank[[#This Row],[NumOfProducts]]&gt;=3,"3+",TEXT(tbl_bank[[#This Row],[NumOfProducts]],"0"))</f>
        <v>2</v>
      </c>
      <c r="T9198" t="str">
        <f>IF(tbl_bank[[#This Row],[CreditScore]]&lt;580,"&lt;580",IF(tbl_bank[[#This Row],[CreditScore]]&lt;670,"580-669",IF(tbl_bank[[#This Row],[CreditScore]]&lt;740,"670-739","740+")))</f>
        <v>740+</v>
      </c>
    </row>
    <row r="9199" spans="1:20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>IF(tbl_bank[[#This Row],[Age]]&lt;30,"&lt;30",IF(tbl_bank[[#This Row],[Age]]&lt;40,"30-39",IF(tbl_bank[[#This Row],[Age]]&lt;50,"40-49",IF(tbl_bank[[#This Row],[Age]]&lt;60,"50-59","60+"))))</f>
        <v>30-39</v>
      </c>
      <c r="P9199">
        <f>IF(tbl_bank[[#This Row],[Balance]]=0,1,0)</f>
        <v>0</v>
      </c>
      <c r="Q9199" t="str">
        <f>IF(tbl_bank[[#This Row],[Balance]]=0,"Zero",IF(tbl_bank[[#This Row],[Balance]]&lt;100000,"1-99k","100k+"))</f>
        <v>1-99k</v>
      </c>
      <c r="R9199" t="str">
        <f>IF(tbl_bank[[#This Row],[Tenure]]&lt;=0,"0-1",IF(tbl_bank[[#This Row],[Tenure]]&lt;=4,"2-4",IF(tbl_bank[[#This Row],[Tenure]]&lt;=7,"5-7","8-10")))</f>
        <v>2-4</v>
      </c>
      <c r="S9199" t="str">
        <f>IF(tbl_bank[[#This Row],[NumOfProducts]]&gt;=3,"3+",TEXT(tbl_bank[[#This Row],[NumOfProducts]],"0"))</f>
        <v>1</v>
      </c>
      <c r="T9199" t="str">
        <f>IF(tbl_bank[[#This Row],[CreditScore]]&lt;580,"&lt;580",IF(tbl_bank[[#This Row],[CreditScore]]&lt;670,"580-669",IF(tbl_bank[[#This Row],[CreditScore]]&lt;740,"670-739","740+")))</f>
        <v>&lt;580</v>
      </c>
    </row>
    <row r="9200" spans="1:20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>IF(tbl_bank[[#This Row],[Age]]&lt;30,"&lt;30",IF(tbl_bank[[#This Row],[Age]]&lt;40,"30-39",IF(tbl_bank[[#This Row],[Age]]&lt;50,"40-49",IF(tbl_bank[[#This Row],[Age]]&lt;60,"50-59","60+"))))</f>
        <v>&lt;30</v>
      </c>
      <c r="P9200">
        <f>IF(tbl_bank[[#This Row],[Balance]]=0,1,0)</f>
        <v>0</v>
      </c>
      <c r="Q9200" t="str">
        <f>IF(tbl_bank[[#This Row],[Balance]]=0,"Zero",IF(tbl_bank[[#This Row],[Balance]]&lt;100000,"1-99k","100k+"))</f>
        <v>100k+</v>
      </c>
      <c r="R9200" t="str">
        <f>IF(tbl_bank[[#This Row],[Tenure]]&lt;=0,"0-1",IF(tbl_bank[[#This Row],[Tenure]]&lt;=4,"2-4",IF(tbl_bank[[#This Row],[Tenure]]&lt;=7,"5-7","8-10")))</f>
        <v>2-4</v>
      </c>
      <c r="S9200" t="str">
        <f>IF(tbl_bank[[#This Row],[NumOfProducts]]&gt;=3,"3+",TEXT(tbl_bank[[#This Row],[NumOfProducts]],"0"))</f>
        <v>1</v>
      </c>
      <c r="T9200" t="str">
        <f>IF(tbl_bank[[#This Row],[CreditScore]]&lt;580,"&lt;580",IF(tbl_bank[[#This Row],[CreditScore]]&lt;670,"580-669",IF(tbl_bank[[#This Row],[CreditScore]]&lt;740,"670-739","740+")))</f>
        <v>&lt;580</v>
      </c>
    </row>
    <row r="9201" spans="1:20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>IF(tbl_bank[[#This Row],[Age]]&lt;30,"&lt;30",IF(tbl_bank[[#This Row],[Age]]&lt;40,"30-39",IF(tbl_bank[[#This Row],[Age]]&lt;50,"40-49",IF(tbl_bank[[#This Row],[Age]]&lt;60,"50-59","60+"))))</f>
        <v>&lt;30</v>
      </c>
      <c r="P9201">
        <f>IF(tbl_bank[[#This Row],[Balance]]=0,1,0)</f>
        <v>1</v>
      </c>
      <c r="Q9201" t="str">
        <f>IF(tbl_bank[[#This Row],[Balance]]=0,"Zero",IF(tbl_bank[[#This Row],[Balance]]&lt;100000,"1-99k","100k+"))</f>
        <v>Zero</v>
      </c>
      <c r="R9201" t="str">
        <f>IF(tbl_bank[[#This Row],[Tenure]]&lt;=0,"0-1",IF(tbl_bank[[#This Row],[Tenure]]&lt;=4,"2-4",IF(tbl_bank[[#This Row],[Tenure]]&lt;=7,"5-7","8-10")))</f>
        <v>5-7</v>
      </c>
      <c r="S9201" t="str">
        <f>IF(tbl_bank[[#This Row],[NumOfProducts]]&gt;=3,"3+",TEXT(tbl_bank[[#This Row],[NumOfProducts]],"0"))</f>
        <v>1</v>
      </c>
      <c r="T9201" t="str">
        <f>IF(tbl_bank[[#This Row],[CreditScore]]&lt;580,"&lt;580",IF(tbl_bank[[#This Row],[CreditScore]]&lt;670,"580-669",IF(tbl_bank[[#This Row],[CreditScore]]&lt;740,"670-739","740+")))</f>
        <v>&lt;580</v>
      </c>
    </row>
    <row r="9202" spans="1:20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>IF(tbl_bank[[#This Row],[Age]]&lt;30,"&lt;30",IF(tbl_bank[[#This Row],[Age]]&lt;40,"30-39",IF(tbl_bank[[#This Row],[Age]]&lt;50,"40-49",IF(tbl_bank[[#This Row],[Age]]&lt;60,"50-59","60+"))))</f>
        <v>30-39</v>
      </c>
      <c r="P9202">
        <f>IF(tbl_bank[[#This Row],[Balance]]=0,1,0)</f>
        <v>1</v>
      </c>
      <c r="Q9202" t="str">
        <f>IF(tbl_bank[[#This Row],[Balance]]=0,"Zero",IF(tbl_bank[[#This Row],[Balance]]&lt;100000,"1-99k","100k+"))</f>
        <v>Zero</v>
      </c>
      <c r="R9202" t="str">
        <f>IF(tbl_bank[[#This Row],[Tenure]]&lt;=0,"0-1",IF(tbl_bank[[#This Row],[Tenure]]&lt;=4,"2-4",IF(tbl_bank[[#This Row],[Tenure]]&lt;=7,"5-7","8-10")))</f>
        <v>5-7</v>
      </c>
      <c r="S9202" t="str">
        <f>IF(tbl_bank[[#This Row],[NumOfProducts]]&gt;=3,"3+",TEXT(tbl_bank[[#This Row],[NumOfProducts]],"0"))</f>
        <v>1</v>
      </c>
      <c r="T9202" t="str">
        <f>IF(tbl_bank[[#This Row],[CreditScore]]&lt;580,"&lt;580",IF(tbl_bank[[#This Row],[CreditScore]]&lt;670,"580-669",IF(tbl_bank[[#This Row],[CreditScore]]&lt;740,"670-739","740+")))</f>
        <v>670-739</v>
      </c>
    </row>
    <row r="9203" spans="1:20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>IF(tbl_bank[[#This Row],[Age]]&lt;30,"&lt;30",IF(tbl_bank[[#This Row],[Age]]&lt;40,"30-39",IF(tbl_bank[[#This Row],[Age]]&lt;50,"40-49",IF(tbl_bank[[#This Row],[Age]]&lt;60,"50-59","60+"))))</f>
        <v>40-49</v>
      </c>
      <c r="P9203">
        <f>IF(tbl_bank[[#This Row],[Balance]]=0,1,0)</f>
        <v>0</v>
      </c>
      <c r="Q9203" t="str">
        <f>IF(tbl_bank[[#This Row],[Balance]]=0,"Zero",IF(tbl_bank[[#This Row],[Balance]]&lt;100000,"1-99k","100k+"))</f>
        <v>100k+</v>
      </c>
      <c r="R9203" t="str">
        <f>IF(tbl_bank[[#This Row],[Tenure]]&lt;=0,"0-1",IF(tbl_bank[[#This Row],[Tenure]]&lt;=4,"2-4",IF(tbl_bank[[#This Row],[Tenure]]&lt;=7,"5-7","8-10")))</f>
        <v>2-4</v>
      </c>
      <c r="S9203" t="str">
        <f>IF(tbl_bank[[#This Row],[NumOfProducts]]&gt;=3,"3+",TEXT(tbl_bank[[#This Row],[NumOfProducts]],"0"))</f>
        <v>2</v>
      </c>
      <c r="T9203" t="str">
        <f>IF(tbl_bank[[#This Row],[CreditScore]]&lt;580,"&lt;580",IF(tbl_bank[[#This Row],[CreditScore]]&lt;670,"580-669",IF(tbl_bank[[#This Row],[CreditScore]]&lt;740,"670-739","740+")))</f>
        <v>&lt;580</v>
      </c>
    </row>
    <row r="9204" spans="1:20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>IF(tbl_bank[[#This Row],[Age]]&lt;30,"&lt;30",IF(tbl_bank[[#This Row],[Age]]&lt;40,"30-39",IF(tbl_bank[[#This Row],[Age]]&lt;50,"40-49",IF(tbl_bank[[#This Row],[Age]]&lt;60,"50-59","60+"))))</f>
        <v>30-39</v>
      </c>
      <c r="P9204">
        <f>IF(tbl_bank[[#This Row],[Balance]]=0,1,0)</f>
        <v>0</v>
      </c>
      <c r="Q9204" t="str">
        <f>IF(tbl_bank[[#This Row],[Balance]]=0,"Zero",IF(tbl_bank[[#This Row],[Balance]]&lt;100000,"1-99k","100k+"))</f>
        <v>100k+</v>
      </c>
      <c r="R9204" t="str">
        <f>IF(tbl_bank[[#This Row],[Tenure]]&lt;=0,"0-1",IF(tbl_bank[[#This Row],[Tenure]]&lt;=4,"2-4",IF(tbl_bank[[#This Row],[Tenure]]&lt;=7,"5-7","8-10")))</f>
        <v>8-10</v>
      </c>
      <c r="S9204" t="str">
        <f>IF(tbl_bank[[#This Row],[NumOfProducts]]&gt;=3,"3+",TEXT(tbl_bank[[#This Row],[NumOfProducts]],"0"))</f>
        <v>1</v>
      </c>
      <c r="T9204" t="str">
        <f>IF(tbl_bank[[#This Row],[CreditScore]]&lt;580,"&lt;580",IF(tbl_bank[[#This Row],[CreditScore]]&lt;670,"580-669",IF(tbl_bank[[#This Row],[CreditScore]]&lt;740,"670-739","740+")))</f>
        <v>&lt;580</v>
      </c>
    </row>
    <row r="9205" spans="1:20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>IF(tbl_bank[[#This Row],[Age]]&lt;30,"&lt;30",IF(tbl_bank[[#This Row],[Age]]&lt;40,"30-39",IF(tbl_bank[[#This Row],[Age]]&lt;50,"40-49",IF(tbl_bank[[#This Row],[Age]]&lt;60,"50-59","60+"))))</f>
        <v>50-59</v>
      </c>
      <c r="P9205">
        <f>IF(tbl_bank[[#This Row],[Balance]]=0,1,0)</f>
        <v>1</v>
      </c>
      <c r="Q9205" t="str">
        <f>IF(tbl_bank[[#This Row],[Balance]]=0,"Zero",IF(tbl_bank[[#This Row],[Balance]]&lt;100000,"1-99k","100k+"))</f>
        <v>Zero</v>
      </c>
      <c r="R9205" t="str">
        <f>IF(tbl_bank[[#This Row],[Tenure]]&lt;=0,"0-1",IF(tbl_bank[[#This Row],[Tenure]]&lt;=4,"2-4",IF(tbl_bank[[#This Row],[Tenure]]&lt;=7,"5-7","8-10")))</f>
        <v>2-4</v>
      </c>
      <c r="S9205" t="str">
        <f>IF(tbl_bank[[#This Row],[NumOfProducts]]&gt;=3,"3+",TEXT(tbl_bank[[#This Row],[NumOfProducts]],"0"))</f>
        <v>2</v>
      </c>
      <c r="T9205" t="str">
        <f>IF(tbl_bank[[#This Row],[CreditScore]]&lt;580,"&lt;580",IF(tbl_bank[[#This Row],[CreditScore]]&lt;670,"580-669",IF(tbl_bank[[#This Row],[CreditScore]]&lt;740,"670-739","740+")))</f>
        <v>740+</v>
      </c>
    </row>
    <row r="9206" spans="1:20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>IF(tbl_bank[[#This Row],[Age]]&lt;30,"&lt;30",IF(tbl_bank[[#This Row],[Age]]&lt;40,"30-39",IF(tbl_bank[[#This Row],[Age]]&lt;50,"40-49",IF(tbl_bank[[#This Row],[Age]]&lt;60,"50-59","60+"))))</f>
        <v>30-39</v>
      </c>
      <c r="P9206">
        <f>IF(tbl_bank[[#This Row],[Balance]]=0,1,0)</f>
        <v>1</v>
      </c>
      <c r="Q9206" t="str">
        <f>IF(tbl_bank[[#This Row],[Balance]]=0,"Zero",IF(tbl_bank[[#This Row],[Balance]]&lt;100000,"1-99k","100k+"))</f>
        <v>Zero</v>
      </c>
      <c r="R9206" t="str">
        <f>IF(tbl_bank[[#This Row],[Tenure]]&lt;=0,"0-1",IF(tbl_bank[[#This Row],[Tenure]]&lt;=4,"2-4",IF(tbl_bank[[#This Row],[Tenure]]&lt;=7,"5-7","8-10")))</f>
        <v>5-7</v>
      </c>
      <c r="S9206" t="str">
        <f>IF(tbl_bank[[#This Row],[NumOfProducts]]&gt;=3,"3+",TEXT(tbl_bank[[#This Row],[NumOfProducts]],"0"))</f>
        <v>2</v>
      </c>
      <c r="T9206" t="str">
        <f>IF(tbl_bank[[#This Row],[CreditScore]]&lt;580,"&lt;580",IF(tbl_bank[[#This Row],[CreditScore]]&lt;670,"580-669",IF(tbl_bank[[#This Row],[CreditScore]]&lt;740,"670-739","740+")))</f>
        <v>580-669</v>
      </c>
    </row>
    <row r="9207" spans="1:20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>IF(tbl_bank[[#This Row],[Age]]&lt;30,"&lt;30",IF(tbl_bank[[#This Row],[Age]]&lt;40,"30-39",IF(tbl_bank[[#This Row],[Age]]&lt;50,"40-49",IF(tbl_bank[[#This Row],[Age]]&lt;60,"50-59","60+"))))</f>
        <v>30-39</v>
      </c>
      <c r="P9207">
        <f>IF(tbl_bank[[#This Row],[Balance]]=0,1,0)</f>
        <v>0</v>
      </c>
      <c r="Q9207" t="str">
        <f>IF(tbl_bank[[#This Row],[Balance]]=0,"Zero",IF(tbl_bank[[#This Row],[Balance]]&lt;100000,"1-99k","100k+"))</f>
        <v>100k+</v>
      </c>
      <c r="R9207" t="str">
        <f>IF(tbl_bank[[#This Row],[Tenure]]&lt;=0,"0-1",IF(tbl_bank[[#This Row],[Tenure]]&lt;=4,"2-4",IF(tbl_bank[[#This Row],[Tenure]]&lt;=7,"5-7","8-10")))</f>
        <v>0-1</v>
      </c>
      <c r="S9207" t="str">
        <f>IF(tbl_bank[[#This Row],[NumOfProducts]]&gt;=3,"3+",TEXT(tbl_bank[[#This Row],[NumOfProducts]],"0"))</f>
        <v>1</v>
      </c>
      <c r="T9207" t="str">
        <f>IF(tbl_bank[[#This Row],[CreditScore]]&lt;580,"&lt;580",IF(tbl_bank[[#This Row],[CreditScore]]&lt;670,"580-669",IF(tbl_bank[[#This Row],[CreditScore]]&lt;740,"670-739","740+")))</f>
        <v>&lt;580</v>
      </c>
    </row>
    <row r="9208" spans="1:20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>IF(tbl_bank[[#This Row],[Age]]&lt;30,"&lt;30",IF(tbl_bank[[#This Row],[Age]]&lt;40,"30-39",IF(tbl_bank[[#This Row],[Age]]&lt;50,"40-49",IF(tbl_bank[[#This Row],[Age]]&lt;60,"50-59","60+"))))</f>
        <v>50-59</v>
      </c>
      <c r="P9208">
        <f>IF(tbl_bank[[#This Row],[Balance]]=0,1,0)</f>
        <v>0</v>
      </c>
      <c r="Q9208" t="str">
        <f>IF(tbl_bank[[#This Row],[Balance]]=0,"Zero",IF(tbl_bank[[#This Row],[Balance]]&lt;100000,"1-99k","100k+"))</f>
        <v>100k+</v>
      </c>
      <c r="R9208" t="str">
        <f>IF(tbl_bank[[#This Row],[Tenure]]&lt;=0,"0-1",IF(tbl_bank[[#This Row],[Tenure]]&lt;=4,"2-4",IF(tbl_bank[[#This Row],[Tenure]]&lt;=7,"5-7","8-10")))</f>
        <v>0-1</v>
      </c>
      <c r="S9208" t="str">
        <f>IF(tbl_bank[[#This Row],[NumOfProducts]]&gt;=3,"3+",TEXT(tbl_bank[[#This Row],[NumOfProducts]],"0"))</f>
        <v>1</v>
      </c>
      <c r="T9208" t="str">
        <f>IF(tbl_bank[[#This Row],[CreditScore]]&lt;580,"&lt;580",IF(tbl_bank[[#This Row],[CreditScore]]&lt;670,"580-669",IF(tbl_bank[[#This Row],[CreditScore]]&lt;740,"670-739","740+")))</f>
        <v>580-669</v>
      </c>
    </row>
    <row r="9209" spans="1:20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>IF(tbl_bank[[#This Row],[Age]]&lt;30,"&lt;30",IF(tbl_bank[[#This Row],[Age]]&lt;40,"30-39",IF(tbl_bank[[#This Row],[Age]]&lt;50,"40-49",IF(tbl_bank[[#This Row],[Age]]&lt;60,"50-59","60+"))))</f>
        <v>50-59</v>
      </c>
      <c r="P9209">
        <f>IF(tbl_bank[[#This Row],[Balance]]=0,1,0)</f>
        <v>0</v>
      </c>
      <c r="Q9209" t="str">
        <f>IF(tbl_bank[[#This Row],[Balance]]=0,"Zero",IF(tbl_bank[[#This Row],[Balance]]&lt;100000,"1-99k","100k+"))</f>
        <v>100k+</v>
      </c>
      <c r="R9209" t="str">
        <f>IF(tbl_bank[[#This Row],[Tenure]]&lt;=0,"0-1",IF(tbl_bank[[#This Row],[Tenure]]&lt;=4,"2-4",IF(tbl_bank[[#This Row],[Tenure]]&lt;=7,"5-7","8-10")))</f>
        <v>5-7</v>
      </c>
      <c r="S9209" t="str">
        <f>IF(tbl_bank[[#This Row],[NumOfProducts]]&gt;=3,"3+",TEXT(tbl_bank[[#This Row],[NumOfProducts]],"0"))</f>
        <v>1</v>
      </c>
      <c r="T9209" t="str">
        <f>IF(tbl_bank[[#This Row],[CreditScore]]&lt;580,"&lt;580",IF(tbl_bank[[#This Row],[CreditScore]]&lt;670,"580-669",IF(tbl_bank[[#This Row],[CreditScore]]&lt;740,"670-739","740+")))</f>
        <v>670-739</v>
      </c>
    </row>
    <row r="9210" spans="1:20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>IF(tbl_bank[[#This Row],[Age]]&lt;30,"&lt;30",IF(tbl_bank[[#This Row],[Age]]&lt;40,"30-39",IF(tbl_bank[[#This Row],[Age]]&lt;50,"40-49",IF(tbl_bank[[#This Row],[Age]]&lt;60,"50-59","60+"))))</f>
        <v>40-49</v>
      </c>
      <c r="P9210">
        <f>IF(tbl_bank[[#This Row],[Balance]]=0,1,0)</f>
        <v>1</v>
      </c>
      <c r="Q9210" t="str">
        <f>IF(tbl_bank[[#This Row],[Balance]]=0,"Zero",IF(tbl_bank[[#This Row],[Balance]]&lt;100000,"1-99k","100k+"))</f>
        <v>Zero</v>
      </c>
      <c r="R9210" t="str">
        <f>IF(tbl_bank[[#This Row],[Tenure]]&lt;=0,"0-1",IF(tbl_bank[[#This Row],[Tenure]]&lt;=4,"2-4",IF(tbl_bank[[#This Row],[Tenure]]&lt;=7,"5-7","8-10")))</f>
        <v>2-4</v>
      </c>
      <c r="S9210" t="str">
        <f>IF(tbl_bank[[#This Row],[NumOfProducts]]&gt;=3,"3+",TEXT(tbl_bank[[#This Row],[NumOfProducts]],"0"))</f>
        <v>2</v>
      </c>
      <c r="T9210" t="str">
        <f>IF(tbl_bank[[#This Row],[CreditScore]]&lt;580,"&lt;580",IF(tbl_bank[[#This Row],[CreditScore]]&lt;670,"580-669",IF(tbl_bank[[#This Row],[CreditScore]]&lt;740,"670-739","740+")))</f>
        <v>670-739</v>
      </c>
    </row>
    <row r="9211" spans="1:20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>IF(tbl_bank[[#This Row],[Age]]&lt;30,"&lt;30",IF(tbl_bank[[#This Row],[Age]]&lt;40,"30-39",IF(tbl_bank[[#This Row],[Age]]&lt;50,"40-49",IF(tbl_bank[[#This Row],[Age]]&lt;60,"50-59","60+"))))</f>
        <v>&lt;30</v>
      </c>
      <c r="P9211">
        <f>IF(tbl_bank[[#This Row],[Balance]]=0,1,0)</f>
        <v>0</v>
      </c>
      <c r="Q9211" t="str">
        <f>IF(tbl_bank[[#This Row],[Balance]]=0,"Zero",IF(tbl_bank[[#This Row],[Balance]]&lt;100000,"1-99k","100k+"))</f>
        <v>100k+</v>
      </c>
      <c r="R9211" t="str">
        <f>IF(tbl_bank[[#This Row],[Tenure]]&lt;=0,"0-1",IF(tbl_bank[[#This Row],[Tenure]]&lt;=4,"2-4",IF(tbl_bank[[#This Row],[Tenure]]&lt;=7,"5-7","8-10")))</f>
        <v>2-4</v>
      </c>
      <c r="S9211" t="str">
        <f>IF(tbl_bank[[#This Row],[NumOfProducts]]&gt;=3,"3+",TEXT(tbl_bank[[#This Row],[NumOfProducts]],"0"))</f>
        <v>1</v>
      </c>
      <c r="T9211" t="str">
        <f>IF(tbl_bank[[#This Row],[CreditScore]]&lt;580,"&lt;580",IF(tbl_bank[[#This Row],[CreditScore]]&lt;670,"580-669",IF(tbl_bank[[#This Row],[CreditScore]]&lt;740,"670-739","740+")))</f>
        <v>&lt;580</v>
      </c>
    </row>
    <row r="9212" spans="1:20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>IF(tbl_bank[[#This Row],[Age]]&lt;30,"&lt;30",IF(tbl_bank[[#This Row],[Age]]&lt;40,"30-39",IF(tbl_bank[[#This Row],[Age]]&lt;50,"40-49",IF(tbl_bank[[#This Row],[Age]]&lt;60,"50-59","60+"))))</f>
        <v>30-39</v>
      </c>
      <c r="P9212">
        <f>IF(tbl_bank[[#This Row],[Balance]]=0,1,0)</f>
        <v>1</v>
      </c>
      <c r="Q9212" t="str">
        <f>IF(tbl_bank[[#This Row],[Balance]]=0,"Zero",IF(tbl_bank[[#This Row],[Balance]]&lt;100000,"1-99k","100k+"))</f>
        <v>Zero</v>
      </c>
      <c r="R9212" t="str">
        <f>IF(tbl_bank[[#This Row],[Tenure]]&lt;=0,"0-1",IF(tbl_bank[[#This Row],[Tenure]]&lt;=4,"2-4",IF(tbl_bank[[#This Row],[Tenure]]&lt;=7,"5-7","8-10")))</f>
        <v>0-1</v>
      </c>
      <c r="S9212" t="str">
        <f>IF(tbl_bank[[#This Row],[NumOfProducts]]&gt;=3,"3+",TEXT(tbl_bank[[#This Row],[NumOfProducts]],"0"))</f>
        <v>1</v>
      </c>
      <c r="T9212" t="str">
        <f>IF(tbl_bank[[#This Row],[CreditScore]]&lt;580,"&lt;580",IF(tbl_bank[[#This Row],[CreditScore]]&lt;670,"580-669",IF(tbl_bank[[#This Row],[CreditScore]]&lt;740,"670-739","740+")))</f>
        <v>&lt;580</v>
      </c>
    </row>
    <row r="9213" spans="1:20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>IF(tbl_bank[[#This Row],[Age]]&lt;30,"&lt;30",IF(tbl_bank[[#This Row],[Age]]&lt;40,"30-39",IF(tbl_bank[[#This Row],[Age]]&lt;50,"40-49",IF(tbl_bank[[#This Row],[Age]]&lt;60,"50-59","60+"))))</f>
        <v>30-39</v>
      </c>
      <c r="P9213">
        <f>IF(tbl_bank[[#This Row],[Balance]]=0,1,0)</f>
        <v>1</v>
      </c>
      <c r="Q9213" t="str">
        <f>IF(tbl_bank[[#This Row],[Balance]]=0,"Zero",IF(tbl_bank[[#This Row],[Balance]]&lt;100000,"1-99k","100k+"))</f>
        <v>Zero</v>
      </c>
      <c r="R9213" t="str">
        <f>IF(tbl_bank[[#This Row],[Tenure]]&lt;=0,"0-1",IF(tbl_bank[[#This Row],[Tenure]]&lt;=4,"2-4",IF(tbl_bank[[#This Row],[Tenure]]&lt;=7,"5-7","8-10")))</f>
        <v>5-7</v>
      </c>
      <c r="S9213" t="str">
        <f>IF(tbl_bank[[#This Row],[NumOfProducts]]&gt;=3,"3+",TEXT(tbl_bank[[#This Row],[NumOfProducts]],"0"))</f>
        <v>2</v>
      </c>
      <c r="T9213" t="str">
        <f>IF(tbl_bank[[#This Row],[CreditScore]]&lt;580,"&lt;580",IF(tbl_bank[[#This Row],[CreditScore]]&lt;670,"580-669",IF(tbl_bank[[#This Row],[CreditScore]]&lt;740,"670-739","740+")))</f>
        <v>&lt;580</v>
      </c>
    </row>
    <row r="9214" spans="1:20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>IF(tbl_bank[[#This Row],[Age]]&lt;30,"&lt;30",IF(tbl_bank[[#This Row],[Age]]&lt;40,"30-39",IF(tbl_bank[[#This Row],[Age]]&lt;50,"40-49",IF(tbl_bank[[#This Row],[Age]]&lt;60,"50-59","60+"))))</f>
        <v>30-39</v>
      </c>
      <c r="P9214">
        <f>IF(tbl_bank[[#This Row],[Balance]]=0,1,0)</f>
        <v>1</v>
      </c>
      <c r="Q9214" t="str">
        <f>IF(tbl_bank[[#This Row],[Balance]]=0,"Zero",IF(tbl_bank[[#This Row],[Balance]]&lt;100000,"1-99k","100k+"))</f>
        <v>Zero</v>
      </c>
      <c r="R9214" t="str">
        <f>IF(tbl_bank[[#This Row],[Tenure]]&lt;=0,"0-1",IF(tbl_bank[[#This Row],[Tenure]]&lt;=4,"2-4",IF(tbl_bank[[#This Row],[Tenure]]&lt;=7,"5-7","8-10")))</f>
        <v>8-10</v>
      </c>
      <c r="S9214" t="str">
        <f>IF(tbl_bank[[#This Row],[NumOfProducts]]&gt;=3,"3+",TEXT(tbl_bank[[#This Row],[NumOfProducts]],"0"))</f>
        <v>2</v>
      </c>
      <c r="T9214" t="str">
        <f>IF(tbl_bank[[#This Row],[CreditScore]]&lt;580,"&lt;580",IF(tbl_bank[[#This Row],[CreditScore]]&lt;670,"580-669",IF(tbl_bank[[#This Row],[CreditScore]]&lt;740,"670-739","740+")))</f>
        <v>670-739</v>
      </c>
    </row>
    <row r="9215" spans="1:20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>IF(tbl_bank[[#This Row],[Age]]&lt;30,"&lt;30",IF(tbl_bank[[#This Row],[Age]]&lt;40,"30-39",IF(tbl_bank[[#This Row],[Age]]&lt;50,"40-49",IF(tbl_bank[[#This Row],[Age]]&lt;60,"50-59","60+"))))</f>
        <v>40-49</v>
      </c>
      <c r="P9215">
        <f>IF(tbl_bank[[#This Row],[Balance]]=0,1,0)</f>
        <v>0</v>
      </c>
      <c r="Q9215" t="str">
        <f>IF(tbl_bank[[#This Row],[Balance]]=0,"Zero",IF(tbl_bank[[#This Row],[Balance]]&lt;100000,"1-99k","100k+"))</f>
        <v>1-99k</v>
      </c>
      <c r="R9215" t="str">
        <f>IF(tbl_bank[[#This Row],[Tenure]]&lt;=0,"0-1",IF(tbl_bank[[#This Row],[Tenure]]&lt;=4,"2-4",IF(tbl_bank[[#This Row],[Tenure]]&lt;=7,"5-7","8-10")))</f>
        <v>2-4</v>
      </c>
      <c r="S9215" t="str">
        <f>IF(tbl_bank[[#This Row],[NumOfProducts]]&gt;=3,"3+",TEXT(tbl_bank[[#This Row],[NumOfProducts]],"0"))</f>
        <v>1</v>
      </c>
      <c r="T9215" t="str">
        <f>IF(tbl_bank[[#This Row],[CreditScore]]&lt;580,"&lt;580",IF(tbl_bank[[#This Row],[CreditScore]]&lt;670,"580-669",IF(tbl_bank[[#This Row],[CreditScore]]&lt;740,"670-739","740+")))</f>
        <v>580-669</v>
      </c>
    </row>
    <row r="9216" spans="1:20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>IF(tbl_bank[[#This Row],[Age]]&lt;30,"&lt;30",IF(tbl_bank[[#This Row],[Age]]&lt;40,"30-39",IF(tbl_bank[[#This Row],[Age]]&lt;50,"40-49",IF(tbl_bank[[#This Row],[Age]]&lt;60,"50-59","60+"))))</f>
        <v>30-39</v>
      </c>
      <c r="P9216">
        <f>IF(tbl_bank[[#This Row],[Balance]]=0,1,0)</f>
        <v>1</v>
      </c>
      <c r="Q9216" t="str">
        <f>IF(tbl_bank[[#This Row],[Balance]]=0,"Zero",IF(tbl_bank[[#This Row],[Balance]]&lt;100000,"1-99k","100k+"))</f>
        <v>Zero</v>
      </c>
      <c r="R9216" t="str">
        <f>IF(tbl_bank[[#This Row],[Tenure]]&lt;=0,"0-1",IF(tbl_bank[[#This Row],[Tenure]]&lt;=4,"2-4",IF(tbl_bank[[#This Row],[Tenure]]&lt;=7,"5-7","8-10")))</f>
        <v>8-10</v>
      </c>
      <c r="S9216" t="str">
        <f>IF(tbl_bank[[#This Row],[NumOfProducts]]&gt;=3,"3+",TEXT(tbl_bank[[#This Row],[NumOfProducts]],"0"))</f>
        <v>2</v>
      </c>
      <c r="T9216" t="str">
        <f>IF(tbl_bank[[#This Row],[CreditScore]]&lt;580,"&lt;580",IF(tbl_bank[[#This Row],[CreditScore]]&lt;670,"580-669",IF(tbl_bank[[#This Row],[CreditScore]]&lt;740,"670-739","740+")))</f>
        <v>580-669</v>
      </c>
    </row>
    <row r="9217" spans="1:20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>IF(tbl_bank[[#This Row],[Age]]&lt;30,"&lt;30",IF(tbl_bank[[#This Row],[Age]]&lt;40,"30-39",IF(tbl_bank[[#This Row],[Age]]&lt;50,"40-49",IF(tbl_bank[[#This Row],[Age]]&lt;60,"50-59","60+"))))</f>
        <v>30-39</v>
      </c>
      <c r="P9217">
        <f>IF(tbl_bank[[#This Row],[Balance]]=0,1,0)</f>
        <v>0</v>
      </c>
      <c r="Q9217" t="str">
        <f>IF(tbl_bank[[#This Row],[Balance]]=0,"Zero",IF(tbl_bank[[#This Row],[Balance]]&lt;100000,"1-99k","100k+"))</f>
        <v>100k+</v>
      </c>
      <c r="R9217" t="str">
        <f>IF(tbl_bank[[#This Row],[Tenure]]&lt;=0,"0-1",IF(tbl_bank[[#This Row],[Tenure]]&lt;=4,"2-4",IF(tbl_bank[[#This Row],[Tenure]]&lt;=7,"5-7","8-10")))</f>
        <v>8-10</v>
      </c>
      <c r="S9217" t="str">
        <f>IF(tbl_bank[[#This Row],[NumOfProducts]]&gt;=3,"3+",TEXT(tbl_bank[[#This Row],[NumOfProducts]],"0"))</f>
        <v>3+</v>
      </c>
      <c r="T9217" t="str">
        <f>IF(tbl_bank[[#This Row],[CreditScore]]&lt;580,"&lt;580",IF(tbl_bank[[#This Row],[CreditScore]]&lt;670,"580-669",IF(tbl_bank[[#This Row],[CreditScore]]&lt;740,"670-739","740+")))</f>
        <v>580-669</v>
      </c>
    </row>
    <row r="9218" spans="1:20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>IF(tbl_bank[[#This Row],[Age]]&lt;30,"&lt;30",IF(tbl_bank[[#This Row],[Age]]&lt;40,"30-39",IF(tbl_bank[[#This Row],[Age]]&lt;50,"40-49",IF(tbl_bank[[#This Row],[Age]]&lt;60,"50-59","60+"))))</f>
        <v>30-39</v>
      </c>
      <c r="P9218">
        <f>IF(tbl_bank[[#This Row],[Balance]]=0,1,0)</f>
        <v>1</v>
      </c>
      <c r="Q9218" t="str">
        <f>IF(tbl_bank[[#This Row],[Balance]]=0,"Zero",IF(tbl_bank[[#This Row],[Balance]]&lt;100000,"1-99k","100k+"))</f>
        <v>Zero</v>
      </c>
      <c r="R9218" t="str">
        <f>IF(tbl_bank[[#This Row],[Tenure]]&lt;=0,"0-1",IF(tbl_bank[[#This Row],[Tenure]]&lt;=4,"2-4",IF(tbl_bank[[#This Row],[Tenure]]&lt;=7,"5-7","8-10")))</f>
        <v>8-10</v>
      </c>
      <c r="S9218" t="str">
        <f>IF(tbl_bank[[#This Row],[NumOfProducts]]&gt;=3,"3+",TEXT(tbl_bank[[#This Row],[NumOfProducts]],"0"))</f>
        <v>2</v>
      </c>
      <c r="T9218" t="str">
        <f>IF(tbl_bank[[#This Row],[CreditScore]]&lt;580,"&lt;580",IF(tbl_bank[[#This Row],[CreditScore]]&lt;670,"580-669",IF(tbl_bank[[#This Row],[CreditScore]]&lt;740,"670-739","740+")))</f>
        <v>670-739</v>
      </c>
    </row>
    <row r="9219" spans="1:20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>IF(tbl_bank[[#This Row],[Age]]&lt;30,"&lt;30",IF(tbl_bank[[#This Row],[Age]]&lt;40,"30-39",IF(tbl_bank[[#This Row],[Age]]&lt;50,"40-49",IF(tbl_bank[[#This Row],[Age]]&lt;60,"50-59","60+"))))</f>
        <v>30-39</v>
      </c>
      <c r="P9219">
        <f>IF(tbl_bank[[#This Row],[Balance]]=0,1,0)</f>
        <v>1</v>
      </c>
      <c r="Q9219" t="str">
        <f>IF(tbl_bank[[#This Row],[Balance]]=0,"Zero",IF(tbl_bank[[#This Row],[Balance]]&lt;100000,"1-99k","100k+"))</f>
        <v>Zero</v>
      </c>
      <c r="R9219" t="str">
        <f>IF(tbl_bank[[#This Row],[Tenure]]&lt;=0,"0-1",IF(tbl_bank[[#This Row],[Tenure]]&lt;=4,"2-4",IF(tbl_bank[[#This Row],[Tenure]]&lt;=7,"5-7","8-10")))</f>
        <v>5-7</v>
      </c>
      <c r="S9219" t="str">
        <f>IF(tbl_bank[[#This Row],[NumOfProducts]]&gt;=3,"3+",TEXT(tbl_bank[[#This Row],[NumOfProducts]],"0"))</f>
        <v>2</v>
      </c>
      <c r="T9219" t="str">
        <f>IF(tbl_bank[[#This Row],[CreditScore]]&lt;580,"&lt;580",IF(tbl_bank[[#This Row],[CreditScore]]&lt;670,"580-669",IF(tbl_bank[[#This Row],[CreditScore]]&lt;740,"670-739","740+")))</f>
        <v>580-669</v>
      </c>
    </row>
    <row r="9220" spans="1:20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>IF(tbl_bank[[#This Row],[Age]]&lt;30,"&lt;30",IF(tbl_bank[[#This Row],[Age]]&lt;40,"30-39",IF(tbl_bank[[#This Row],[Age]]&lt;50,"40-49",IF(tbl_bank[[#This Row],[Age]]&lt;60,"50-59","60+"))))</f>
        <v>40-49</v>
      </c>
      <c r="P9220">
        <f>IF(tbl_bank[[#This Row],[Balance]]=0,1,0)</f>
        <v>0</v>
      </c>
      <c r="Q9220" t="str">
        <f>IF(tbl_bank[[#This Row],[Balance]]=0,"Zero",IF(tbl_bank[[#This Row],[Balance]]&lt;100000,"1-99k","100k+"))</f>
        <v>100k+</v>
      </c>
      <c r="R9220" t="str">
        <f>IF(tbl_bank[[#This Row],[Tenure]]&lt;=0,"0-1",IF(tbl_bank[[#This Row],[Tenure]]&lt;=4,"2-4",IF(tbl_bank[[#This Row],[Tenure]]&lt;=7,"5-7","8-10")))</f>
        <v>2-4</v>
      </c>
      <c r="S9220" t="str">
        <f>IF(tbl_bank[[#This Row],[NumOfProducts]]&gt;=3,"3+",TEXT(tbl_bank[[#This Row],[NumOfProducts]],"0"))</f>
        <v>1</v>
      </c>
      <c r="T9220" t="str">
        <f>IF(tbl_bank[[#This Row],[CreditScore]]&lt;580,"&lt;580",IF(tbl_bank[[#This Row],[CreditScore]]&lt;670,"580-669",IF(tbl_bank[[#This Row],[CreditScore]]&lt;740,"670-739","740+")))</f>
        <v>670-739</v>
      </c>
    </row>
    <row r="9221" spans="1:20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>IF(tbl_bank[[#This Row],[Age]]&lt;30,"&lt;30",IF(tbl_bank[[#This Row],[Age]]&lt;40,"30-39",IF(tbl_bank[[#This Row],[Age]]&lt;50,"40-49",IF(tbl_bank[[#This Row],[Age]]&lt;60,"50-59","60+"))))</f>
        <v>30-39</v>
      </c>
      <c r="P9221">
        <f>IF(tbl_bank[[#This Row],[Balance]]=0,1,0)</f>
        <v>1</v>
      </c>
      <c r="Q9221" t="str">
        <f>IF(tbl_bank[[#This Row],[Balance]]=0,"Zero",IF(tbl_bank[[#This Row],[Balance]]&lt;100000,"1-99k","100k+"))</f>
        <v>Zero</v>
      </c>
      <c r="R9221" t="str">
        <f>IF(tbl_bank[[#This Row],[Tenure]]&lt;=0,"0-1",IF(tbl_bank[[#This Row],[Tenure]]&lt;=4,"2-4",IF(tbl_bank[[#This Row],[Tenure]]&lt;=7,"5-7","8-10")))</f>
        <v>2-4</v>
      </c>
      <c r="S9221" t="str">
        <f>IF(tbl_bank[[#This Row],[NumOfProducts]]&gt;=3,"3+",TEXT(tbl_bank[[#This Row],[NumOfProducts]],"0"))</f>
        <v>1</v>
      </c>
      <c r="T9221" t="str">
        <f>IF(tbl_bank[[#This Row],[CreditScore]]&lt;580,"&lt;580",IF(tbl_bank[[#This Row],[CreditScore]]&lt;670,"580-669",IF(tbl_bank[[#This Row],[CreditScore]]&lt;740,"670-739","740+")))</f>
        <v>&lt;580</v>
      </c>
    </row>
    <row r="9222" spans="1:20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>IF(tbl_bank[[#This Row],[Age]]&lt;30,"&lt;30",IF(tbl_bank[[#This Row],[Age]]&lt;40,"30-39",IF(tbl_bank[[#This Row],[Age]]&lt;50,"40-49",IF(tbl_bank[[#This Row],[Age]]&lt;60,"50-59","60+"))))</f>
        <v>60+</v>
      </c>
      <c r="P9222">
        <f>IF(tbl_bank[[#This Row],[Balance]]=0,1,0)</f>
        <v>1</v>
      </c>
      <c r="Q9222" t="str">
        <f>IF(tbl_bank[[#This Row],[Balance]]=0,"Zero",IF(tbl_bank[[#This Row],[Balance]]&lt;100000,"1-99k","100k+"))</f>
        <v>Zero</v>
      </c>
      <c r="R9222" t="str">
        <f>IF(tbl_bank[[#This Row],[Tenure]]&lt;=0,"0-1",IF(tbl_bank[[#This Row],[Tenure]]&lt;=4,"2-4",IF(tbl_bank[[#This Row],[Tenure]]&lt;=7,"5-7","8-10")))</f>
        <v>2-4</v>
      </c>
      <c r="S9222" t="str">
        <f>IF(tbl_bank[[#This Row],[NumOfProducts]]&gt;=3,"3+",TEXT(tbl_bank[[#This Row],[NumOfProducts]],"0"))</f>
        <v>1</v>
      </c>
      <c r="T9222" t="str">
        <f>IF(tbl_bank[[#This Row],[CreditScore]]&lt;580,"&lt;580",IF(tbl_bank[[#This Row],[CreditScore]]&lt;670,"580-669",IF(tbl_bank[[#This Row],[CreditScore]]&lt;740,"670-739","740+")))</f>
        <v>580-669</v>
      </c>
    </row>
    <row r="9223" spans="1:20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>IF(tbl_bank[[#This Row],[Age]]&lt;30,"&lt;30",IF(tbl_bank[[#This Row],[Age]]&lt;40,"30-39",IF(tbl_bank[[#This Row],[Age]]&lt;50,"40-49",IF(tbl_bank[[#This Row],[Age]]&lt;60,"50-59","60+"))))</f>
        <v>30-39</v>
      </c>
      <c r="P9223">
        <f>IF(tbl_bank[[#This Row],[Balance]]=0,1,0)</f>
        <v>0</v>
      </c>
      <c r="Q9223" t="str">
        <f>IF(tbl_bank[[#This Row],[Balance]]=0,"Zero",IF(tbl_bank[[#This Row],[Balance]]&lt;100000,"1-99k","100k+"))</f>
        <v>100k+</v>
      </c>
      <c r="R9223" t="str">
        <f>IF(tbl_bank[[#This Row],[Tenure]]&lt;=0,"0-1",IF(tbl_bank[[#This Row],[Tenure]]&lt;=4,"2-4",IF(tbl_bank[[#This Row],[Tenure]]&lt;=7,"5-7","8-10")))</f>
        <v>2-4</v>
      </c>
      <c r="S9223" t="str">
        <f>IF(tbl_bank[[#This Row],[NumOfProducts]]&gt;=3,"3+",TEXT(tbl_bank[[#This Row],[NumOfProducts]],"0"))</f>
        <v>1</v>
      </c>
      <c r="T9223" t="str">
        <f>IF(tbl_bank[[#This Row],[CreditScore]]&lt;580,"&lt;580",IF(tbl_bank[[#This Row],[CreditScore]]&lt;670,"580-669",IF(tbl_bank[[#This Row],[CreditScore]]&lt;740,"670-739","740+")))</f>
        <v>580-669</v>
      </c>
    </row>
    <row r="9224" spans="1:20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>IF(tbl_bank[[#This Row],[Age]]&lt;30,"&lt;30",IF(tbl_bank[[#This Row],[Age]]&lt;40,"30-39",IF(tbl_bank[[#This Row],[Age]]&lt;50,"40-49",IF(tbl_bank[[#This Row],[Age]]&lt;60,"50-59","60+"))))</f>
        <v>&lt;30</v>
      </c>
      <c r="P9224">
        <f>IF(tbl_bank[[#This Row],[Balance]]=0,1,0)</f>
        <v>0</v>
      </c>
      <c r="Q9224" t="str">
        <f>IF(tbl_bank[[#This Row],[Balance]]=0,"Zero",IF(tbl_bank[[#This Row],[Balance]]&lt;100000,"1-99k","100k+"))</f>
        <v>100k+</v>
      </c>
      <c r="R9224" t="str">
        <f>IF(tbl_bank[[#This Row],[Tenure]]&lt;=0,"0-1",IF(tbl_bank[[#This Row],[Tenure]]&lt;=4,"2-4",IF(tbl_bank[[#This Row],[Tenure]]&lt;=7,"5-7","8-10")))</f>
        <v>2-4</v>
      </c>
      <c r="S9224" t="str">
        <f>IF(tbl_bank[[#This Row],[NumOfProducts]]&gt;=3,"3+",TEXT(tbl_bank[[#This Row],[NumOfProducts]],"0"))</f>
        <v>1</v>
      </c>
      <c r="T9224" t="str">
        <f>IF(tbl_bank[[#This Row],[CreditScore]]&lt;580,"&lt;580",IF(tbl_bank[[#This Row],[CreditScore]]&lt;670,"580-669",IF(tbl_bank[[#This Row],[CreditScore]]&lt;740,"670-739","740+")))</f>
        <v>&lt;580</v>
      </c>
    </row>
    <row r="9225" spans="1:20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>IF(tbl_bank[[#This Row],[Age]]&lt;30,"&lt;30",IF(tbl_bank[[#This Row],[Age]]&lt;40,"30-39",IF(tbl_bank[[#This Row],[Age]]&lt;50,"40-49",IF(tbl_bank[[#This Row],[Age]]&lt;60,"50-59","60+"))))</f>
        <v>60+</v>
      </c>
      <c r="P9225">
        <f>IF(tbl_bank[[#This Row],[Balance]]=0,1,0)</f>
        <v>0</v>
      </c>
      <c r="Q9225" t="str">
        <f>IF(tbl_bank[[#This Row],[Balance]]=0,"Zero",IF(tbl_bank[[#This Row],[Balance]]&lt;100000,"1-99k","100k+"))</f>
        <v>100k+</v>
      </c>
      <c r="R9225" t="str">
        <f>IF(tbl_bank[[#This Row],[Tenure]]&lt;=0,"0-1",IF(tbl_bank[[#This Row],[Tenure]]&lt;=4,"2-4",IF(tbl_bank[[#This Row],[Tenure]]&lt;=7,"5-7","8-10")))</f>
        <v>0-1</v>
      </c>
      <c r="S9225" t="str">
        <f>IF(tbl_bank[[#This Row],[NumOfProducts]]&gt;=3,"3+",TEXT(tbl_bank[[#This Row],[NumOfProducts]],"0"))</f>
        <v>1</v>
      </c>
      <c r="T9225" t="str">
        <f>IF(tbl_bank[[#This Row],[CreditScore]]&lt;580,"&lt;580",IF(tbl_bank[[#This Row],[CreditScore]]&lt;670,"580-669",IF(tbl_bank[[#This Row],[CreditScore]]&lt;740,"670-739","740+")))</f>
        <v>&lt;580</v>
      </c>
    </row>
    <row r="9226" spans="1:20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>IF(tbl_bank[[#This Row],[Age]]&lt;30,"&lt;30",IF(tbl_bank[[#This Row],[Age]]&lt;40,"30-39",IF(tbl_bank[[#This Row],[Age]]&lt;50,"40-49",IF(tbl_bank[[#This Row],[Age]]&lt;60,"50-59","60+"))))</f>
        <v>30-39</v>
      </c>
      <c r="P9226">
        <f>IF(tbl_bank[[#This Row],[Balance]]=0,1,0)</f>
        <v>0</v>
      </c>
      <c r="Q9226" t="str">
        <f>IF(tbl_bank[[#This Row],[Balance]]=0,"Zero",IF(tbl_bank[[#This Row],[Balance]]&lt;100000,"1-99k","100k+"))</f>
        <v>1-99k</v>
      </c>
      <c r="R9226" t="str">
        <f>IF(tbl_bank[[#This Row],[Tenure]]&lt;=0,"0-1",IF(tbl_bank[[#This Row],[Tenure]]&lt;=4,"2-4",IF(tbl_bank[[#This Row],[Tenure]]&lt;=7,"5-7","8-10")))</f>
        <v>0-1</v>
      </c>
      <c r="S9226" t="str">
        <f>IF(tbl_bank[[#This Row],[NumOfProducts]]&gt;=3,"3+",TEXT(tbl_bank[[#This Row],[NumOfProducts]],"0"))</f>
        <v>1</v>
      </c>
      <c r="T9226" t="str">
        <f>IF(tbl_bank[[#This Row],[CreditScore]]&lt;580,"&lt;580",IF(tbl_bank[[#This Row],[CreditScore]]&lt;670,"580-669",IF(tbl_bank[[#This Row],[CreditScore]]&lt;740,"670-739","740+")))</f>
        <v>670-739</v>
      </c>
    </row>
    <row r="9227" spans="1:20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>IF(tbl_bank[[#This Row],[Age]]&lt;30,"&lt;30",IF(tbl_bank[[#This Row],[Age]]&lt;40,"30-39",IF(tbl_bank[[#This Row],[Age]]&lt;50,"40-49",IF(tbl_bank[[#This Row],[Age]]&lt;60,"50-59","60+"))))</f>
        <v>30-39</v>
      </c>
      <c r="P9227">
        <f>IF(tbl_bank[[#This Row],[Balance]]=0,1,0)</f>
        <v>0</v>
      </c>
      <c r="Q9227" t="str">
        <f>IF(tbl_bank[[#This Row],[Balance]]=0,"Zero",IF(tbl_bank[[#This Row],[Balance]]&lt;100000,"1-99k","100k+"))</f>
        <v>100k+</v>
      </c>
      <c r="R9227" t="str">
        <f>IF(tbl_bank[[#This Row],[Tenure]]&lt;=0,"0-1",IF(tbl_bank[[#This Row],[Tenure]]&lt;=4,"2-4",IF(tbl_bank[[#This Row],[Tenure]]&lt;=7,"5-7","8-10")))</f>
        <v>2-4</v>
      </c>
      <c r="S9227" t="str">
        <f>IF(tbl_bank[[#This Row],[NumOfProducts]]&gt;=3,"3+",TEXT(tbl_bank[[#This Row],[NumOfProducts]],"0"))</f>
        <v>2</v>
      </c>
      <c r="T9227" t="str">
        <f>IF(tbl_bank[[#This Row],[CreditScore]]&lt;580,"&lt;580",IF(tbl_bank[[#This Row],[CreditScore]]&lt;670,"580-669",IF(tbl_bank[[#This Row],[CreditScore]]&lt;740,"670-739","740+")))</f>
        <v>580-669</v>
      </c>
    </row>
    <row r="9228" spans="1:20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>IF(tbl_bank[[#This Row],[Age]]&lt;30,"&lt;30",IF(tbl_bank[[#This Row],[Age]]&lt;40,"30-39",IF(tbl_bank[[#This Row],[Age]]&lt;50,"40-49",IF(tbl_bank[[#This Row],[Age]]&lt;60,"50-59","60+"))))</f>
        <v>&lt;30</v>
      </c>
      <c r="P9228">
        <f>IF(tbl_bank[[#This Row],[Balance]]=0,1,0)</f>
        <v>0</v>
      </c>
      <c r="Q9228" t="str">
        <f>IF(tbl_bank[[#This Row],[Balance]]=0,"Zero",IF(tbl_bank[[#This Row],[Balance]]&lt;100000,"1-99k","100k+"))</f>
        <v>100k+</v>
      </c>
      <c r="R9228" t="str">
        <f>IF(tbl_bank[[#This Row],[Tenure]]&lt;=0,"0-1",IF(tbl_bank[[#This Row],[Tenure]]&lt;=4,"2-4",IF(tbl_bank[[#This Row],[Tenure]]&lt;=7,"5-7","8-10")))</f>
        <v>5-7</v>
      </c>
      <c r="S9228" t="str">
        <f>IF(tbl_bank[[#This Row],[NumOfProducts]]&gt;=3,"3+",TEXT(tbl_bank[[#This Row],[NumOfProducts]],"0"))</f>
        <v>2</v>
      </c>
      <c r="T9228" t="str">
        <f>IF(tbl_bank[[#This Row],[CreditScore]]&lt;580,"&lt;580",IF(tbl_bank[[#This Row],[CreditScore]]&lt;670,"580-669",IF(tbl_bank[[#This Row],[CreditScore]]&lt;740,"670-739","740+")))</f>
        <v>580-669</v>
      </c>
    </row>
    <row r="9229" spans="1:20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>IF(tbl_bank[[#This Row],[Age]]&lt;30,"&lt;30",IF(tbl_bank[[#This Row],[Age]]&lt;40,"30-39",IF(tbl_bank[[#This Row],[Age]]&lt;50,"40-49",IF(tbl_bank[[#This Row],[Age]]&lt;60,"50-59","60+"))))</f>
        <v>30-39</v>
      </c>
      <c r="P9229">
        <f>IF(tbl_bank[[#This Row],[Balance]]=0,1,0)</f>
        <v>1</v>
      </c>
      <c r="Q9229" t="str">
        <f>IF(tbl_bank[[#This Row],[Balance]]=0,"Zero",IF(tbl_bank[[#This Row],[Balance]]&lt;100000,"1-99k","100k+"))</f>
        <v>Zero</v>
      </c>
      <c r="R9229" t="str">
        <f>IF(tbl_bank[[#This Row],[Tenure]]&lt;=0,"0-1",IF(tbl_bank[[#This Row],[Tenure]]&lt;=4,"2-4",IF(tbl_bank[[#This Row],[Tenure]]&lt;=7,"5-7","8-10")))</f>
        <v>5-7</v>
      </c>
      <c r="S9229" t="str">
        <f>IF(tbl_bank[[#This Row],[NumOfProducts]]&gt;=3,"3+",TEXT(tbl_bank[[#This Row],[NumOfProducts]],"0"))</f>
        <v>2</v>
      </c>
      <c r="T9229" t="str">
        <f>IF(tbl_bank[[#This Row],[CreditScore]]&lt;580,"&lt;580",IF(tbl_bank[[#This Row],[CreditScore]]&lt;670,"580-669",IF(tbl_bank[[#This Row],[CreditScore]]&lt;740,"670-739","740+")))</f>
        <v>740+</v>
      </c>
    </row>
    <row r="9230" spans="1:20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>IF(tbl_bank[[#This Row],[Age]]&lt;30,"&lt;30",IF(tbl_bank[[#This Row],[Age]]&lt;40,"30-39",IF(tbl_bank[[#This Row],[Age]]&lt;50,"40-49",IF(tbl_bank[[#This Row],[Age]]&lt;60,"50-59","60+"))))</f>
        <v>30-39</v>
      </c>
      <c r="P9230">
        <f>IF(tbl_bank[[#This Row],[Balance]]=0,1,0)</f>
        <v>0</v>
      </c>
      <c r="Q9230" t="str">
        <f>IF(tbl_bank[[#This Row],[Balance]]=0,"Zero",IF(tbl_bank[[#This Row],[Balance]]&lt;100000,"1-99k","100k+"))</f>
        <v>100k+</v>
      </c>
      <c r="R9230" t="str">
        <f>IF(tbl_bank[[#This Row],[Tenure]]&lt;=0,"0-1",IF(tbl_bank[[#This Row],[Tenure]]&lt;=4,"2-4",IF(tbl_bank[[#This Row],[Tenure]]&lt;=7,"5-7","8-10")))</f>
        <v>2-4</v>
      </c>
      <c r="S9230" t="str">
        <f>IF(tbl_bank[[#This Row],[NumOfProducts]]&gt;=3,"3+",TEXT(tbl_bank[[#This Row],[NumOfProducts]],"0"))</f>
        <v>1</v>
      </c>
      <c r="T9230" t="str">
        <f>IF(tbl_bank[[#This Row],[CreditScore]]&lt;580,"&lt;580",IF(tbl_bank[[#This Row],[CreditScore]]&lt;670,"580-669",IF(tbl_bank[[#This Row],[CreditScore]]&lt;740,"670-739","740+")))</f>
        <v>670-739</v>
      </c>
    </row>
    <row r="9231" spans="1:20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>IF(tbl_bank[[#This Row],[Age]]&lt;30,"&lt;30",IF(tbl_bank[[#This Row],[Age]]&lt;40,"30-39",IF(tbl_bank[[#This Row],[Age]]&lt;50,"40-49",IF(tbl_bank[[#This Row],[Age]]&lt;60,"50-59","60+"))))</f>
        <v>30-39</v>
      </c>
      <c r="P9231">
        <f>IF(tbl_bank[[#This Row],[Balance]]=0,1,0)</f>
        <v>0</v>
      </c>
      <c r="Q9231" t="str">
        <f>IF(tbl_bank[[#This Row],[Balance]]=0,"Zero",IF(tbl_bank[[#This Row],[Balance]]&lt;100000,"1-99k","100k+"))</f>
        <v>100k+</v>
      </c>
      <c r="R9231" t="str">
        <f>IF(tbl_bank[[#This Row],[Tenure]]&lt;=0,"0-1",IF(tbl_bank[[#This Row],[Tenure]]&lt;=4,"2-4",IF(tbl_bank[[#This Row],[Tenure]]&lt;=7,"5-7","8-10")))</f>
        <v>5-7</v>
      </c>
      <c r="S9231" t="str">
        <f>IF(tbl_bank[[#This Row],[NumOfProducts]]&gt;=3,"3+",TEXT(tbl_bank[[#This Row],[NumOfProducts]],"0"))</f>
        <v>1</v>
      </c>
      <c r="T9231" t="str">
        <f>IF(tbl_bank[[#This Row],[CreditScore]]&lt;580,"&lt;580",IF(tbl_bank[[#This Row],[CreditScore]]&lt;670,"580-669",IF(tbl_bank[[#This Row],[CreditScore]]&lt;740,"670-739","740+")))</f>
        <v>740+</v>
      </c>
    </row>
    <row r="9232" spans="1:20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>IF(tbl_bank[[#This Row],[Age]]&lt;30,"&lt;30",IF(tbl_bank[[#This Row],[Age]]&lt;40,"30-39",IF(tbl_bank[[#This Row],[Age]]&lt;50,"40-49",IF(tbl_bank[[#This Row],[Age]]&lt;60,"50-59","60+"))))</f>
        <v>30-39</v>
      </c>
      <c r="P9232">
        <f>IF(tbl_bank[[#This Row],[Balance]]=0,1,0)</f>
        <v>0</v>
      </c>
      <c r="Q9232" t="str">
        <f>IF(tbl_bank[[#This Row],[Balance]]=0,"Zero",IF(tbl_bank[[#This Row],[Balance]]&lt;100000,"1-99k","100k+"))</f>
        <v>100k+</v>
      </c>
      <c r="R9232" t="str">
        <f>IF(tbl_bank[[#This Row],[Tenure]]&lt;=0,"0-1",IF(tbl_bank[[#This Row],[Tenure]]&lt;=4,"2-4",IF(tbl_bank[[#This Row],[Tenure]]&lt;=7,"5-7","8-10")))</f>
        <v>8-10</v>
      </c>
      <c r="S9232" t="str">
        <f>IF(tbl_bank[[#This Row],[NumOfProducts]]&gt;=3,"3+",TEXT(tbl_bank[[#This Row],[NumOfProducts]],"0"))</f>
        <v>2</v>
      </c>
      <c r="T9232" t="str">
        <f>IF(tbl_bank[[#This Row],[CreditScore]]&lt;580,"&lt;580",IF(tbl_bank[[#This Row],[CreditScore]]&lt;670,"580-669",IF(tbl_bank[[#This Row],[CreditScore]]&lt;740,"670-739","740+")))</f>
        <v>580-669</v>
      </c>
    </row>
    <row r="9233" spans="1:20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>IF(tbl_bank[[#This Row],[Age]]&lt;30,"&lt;30",IF(tbl_bank[[#This Row],[Age]]&lt;40,"30-39",IF(tbl_bank[[#This Row],[Age]]&lt;50,"40-49",IF(tbl_bank[[#This Row],[Age]]&lt;60,"50-59","60+"))))</f>
        <v>30-39</v>
      </c>
      <c r="P9233">
        <f>IF(tbl_bank[[#This Row],[Balance]]=0,1,0)</f>
        <v>0</v>
      </c>
      <c r="Q9233" t="str">
        <f>IF(tbl_bank[[#This Row],[Balance]]=0,"Zero",IF(tbl_bank[[#This Row],[Balance]]&lt;100000,"1-99k","100k+"))</f>
        <v>1-99k</v>
      </c>
      <c r="R9233" t="str">
        <f>IF(tbl_bank[[#This Row],[Tenure]]&lt;=0,"0-1",IF(tbl_bank[[#This Row],[Tenure]]&lt;=4,"2-4",IF(tbl_bank[[#This Row],[Tenure]]&lt;=7,"5-7","8-10")))</f>
        <v>8-10</v>
      </c>
      <c r="S9233" t="str">
        <f>IF(tbl_bank[[#This Row],[NumOfProducts]]&gt;=3,"3+",TEXT(tbl_bank[[#This Row],[NumOfProducts]],"0"))</f>
        <v>1</v>
      </c>
      <c r="T9233" t="str">
        <f>IF(tbl_bank[[#This Row],[CreditScore]]&lt;580,"&lt;580",IF(tbl_bank[[#This Row],[CreditScore]]&lt;670,"580-669",IF(tbl_bank[[#This Row],[CreditScore]]&lt;740,"670-739","740+")))</f>
        <v>580-669</v>
      </c>
    </row>
    <row r="9234" spans="1:20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>IF(tbl_bank[[#This Row],[Age]]&lt;30,"&lt;30",IF(tbl_bank[[#This Row],[Age]]&lt;40,"30-39",IF(tbl_bank[[#This Row],[Age]]&lt;50,"40-49",IF(tbl_bank[[#This Row],[Age]]&lt;60,"50-59","60+"))))</f>
        <v>40-49</v>
      </c>
      <c r="P9234">
        <f>IF(tbl_bank[[#This Row],[Balance]]=0,1,0)</f>
        <v>0</v>
      </c>
      <c r="Q9234" t="str">
        <f>IF(tbl_bank[[#This Row],[Balance]]=0,"Zero",IF(tbl_bank[[#This Row],[Balance]]&lt;100000,"1-99k","100k+"))</f>
        <v>1-99k</v>
      </c>
      <c r="R9234" t="str">
        <f>IF(tbl_bank[[#This Row],[Tenure]]&lt;=0,"0-1",IF(tbl_bank[[#This Row],[Tenure]]&lt;=4,"2-4",IF(tbl_bank[[#This Row],[Tenure]]&lt;=7,"5-7","8-10")))</f>
        <v>8-10</v>
      </c>
      <c r="S9234" t="str">
        <f>IF(tbl_bank[[#This Row],[NumOfProducts]]&gt;=3,"3+",TEXT(tbl_bank[[#This Row],[NumOfProducts]],"0"))</f>
        <v>3+</v>
      </c>
      <c r="T9234" t="str">
        <f>IF(tbl_bank[[#This Row],[CreditScore]]&lt;580,"&lt;580",IF(tbl_bank[[#This Row],[CreditScore]]&lt;670,"580-669",IF(tbl_bank[[#This Row],[CreditScore]]&lt;740,"670-739","740+")))</f>
        <v>580-669</v>
      </c>
    </row>
    <row r="9235" spans="1:20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>IF(tbl_bank[[#This Row],[Age]]&lt;30,"&lt;30",IF(tbl_bank[[#This Row],[Age]]&lt;40,"30-39",IF(tbl_bank[[#This Row],[Age]]&lt;50,"40-49",IF(tbl_bank[[#This Row],[Age]]&lt;60,"50-59","60+"))))</f>
        <v>30-39</v>
      </c>
      <c r="P9235">
        <f>IF(tbl_bank[[#This Row],[Balance]]=0,1,0)</f>
        <v>0</v>
      </c>
      <c r="Q9235" t="str">
        <f>IF(tbl_bank[[#This Row],[Balance]]=0,"Zero",IF(tbl_bank[[#This Row],[Balance]]&lt;100000,"1-99k","100k+"))</f>
        <v>100k+</v>
      </c>
      <c r="R9235" t="str">
        <f>IF(tbl_bank[[#This Row],[Tenure]]&lt;=0,"0-1",IF(tbl_bank[[#This Row],[Tenure]]&lt;=4,"2-4",IF(tbl_bank[[#This Row],[Tenure]]&lt;=7,"5-7","8-10")))</f>
        <v>2-4</v>
      </c>
      <c r="S9235" t="str">
        <f>IF(tbl_bank[[#This Row],[NumOfProducts]]&gt;=3,"3+",TEXT(tbl_bank[[#This Row],[NumOfProducts]],"0"))</f>
        <v>1</v>
      </c>
      <c r="T9235" t="str">
        <f>IF(tbl_bank[[#This Row],[CreditScore]]&lt;580,"&lt;580",IF(tbl_bank[[#This Row],[CreditScore]]&lt;670,"580-669",IF(tbl_bank[[#This Row],[CreditScore]]&lt;740,"670-739","740+")))</f>
        <v>&lt;580</v>
      </c>
    </row>
    <row r="9236" spans="1:20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>IF(tbl_bank[[#This Row],[Age]]&lt;30,"&lt;30",IF(tbl_bank[[#This Row],[Age]]&lt;40,"30-39",IF(tbl_bank[[#This Row],[Age]]&lt;50,"40-49",IF(tbl_bank[[#This Row],[Age]]&lt;60,"50-59","60+"))))</f>
        <v>40-49</v>
      </c>
      <c r="P9236">
        <f>IF(tbl_bank[[#This Row],[Balance]]=0,1,0)</f>
        <v>0</v>
      </c>
      <c r="Q9236" t="str">
        <f>IF(tbl_bank[[#This Row],[Balance]]=0,"Zero",IF(tbl_bank[[#This Row],[Balance]]&lt;100000,"1-99k","100k+"))</f>
        <v>100k+</v>
      </c>
      <c r="R9236" t="str">
        <f>IF(tbl_bank[[#This Row],[Tenure]]&lt;=0,"0-1",IF(tbl_bank[[#This Row],[Tenure]]&lt;=4,"2-4",IF(tbl_bank[[#This Row],[Tenure]]&lt;=7,"5-7","8-10")))</f>
        <v>2-4</v>
      </c>
      <c r="S9236" t="str">
        <f>IF(tbl_bank[[#This Row],[NumOfProducts]]&gt;=3,"3+",TEXT(tbl_bank[[#This Row],[NumOfProducts]],"0"))</f>
        <v>1</v>
      </c>
      <c r="T9236" t="str">
        <f>IF(tbl_bank[[#This Row],[CreditScore]]&lt;580,"&lt;580",IF(tbl_bank[[#This Row],[CreditScore]]&lt;670,"580-669",IF(tbl_bank[[#This Row],[CreditScore]]&lt;740,"670-739","740+")))</f>
        <v>580-669</v>
      </c>
    </row>
    <row r="9237" spans="1:20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>IF(tbl_bank[[#This Row],[Age]]&lt;30,"&lt;30",IF(tbl_bank[[#This Row],[Age]]&lt;40,"30-39",IF(tbl_bank[[#This Row],[Age]]&lt;50,"40-49",IF(tbl_bank[[#This Row],[Age]]&lt;60,"50-59","60+"))))</f>
        <v>&lt;30</v>
      </c>
      <c r="P9237">
        <f>IF(tbl_bank[[#This Row],[Balance]]=0,1,0)</f>
        <v>0</v>
      </c>
      <c r="Q9237" t="str">
        <f>IF(tbl_bank[[#This Row],[Balance]]=0,"Zero",IF(tbl_bank[[#This Row],[Balance]]&lt;100000,"1-99k","100k+"))</f>
        <v>100k+</v>
      </c>
      <c r="R9237" t="str">
        <f>IF(tbl_bank[[#This Row],[Tenure]]&lt;=0,"0-1",IF(tbl_bank[[#This Row],[Tenure]]&lt;=4,"2-4",IF(tbl_bank[[#This Row],[Tenure]]&lt;=7,"5-7","8-10")))</f>
        <v>2-4</v>
      </c>
      <c r="S9237" t="str">
        <f>IF(tbl_bank[[#This Row],[NumOfProducts]]&gt;=3,"3+",TEXT(tbl_bank[[#This Row],[NumOfProducts]],"0"))</f>
        <v>1</v>
      </c>
      <c r="T9237" t="str">
        <f>IF(tbl_bank[[#This Row],[CreditScore]]&lt;580,"&lt;580",IF(tbl_bank[[#This Row],[CreditScore]]&lt;670,"580-669",IF(tbl_bank[[#This Row],[CreditScore]]&lt;740,"670-739","740+")))</f>
        <v>&lt;580</v>
      </c>
    </row>
    <row r="9238" spans="1:20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>IF(tbl_bank[[#This Row],[Age]]&lt;30,"&lt;30",IF(tbl_bank[[#This Row],[Age]]&lt;40,"30-39",IF(tbl_bank[[#This Row],[Age]]&lt;50,"40-49",IF(tbl_bank[[#This Row],[Age]]&lt;60,"50-59","60+"))))</f>
        <v>40-49</v>
      </c>
      <c r="P9238">
        <f>IF(tbl_bank[[#This Row],[Balance]]=0,1,0)</f>
        <v>0</v>
      </c>
      <c r="Q9238" t="str">
        <f>IF(tbl_bank[[#This Row],[Balance]]=0,"Zero",IF(tbl_bank[[#This Row],[Balance]]&lt;100000,"1-99k","100k+"))</f>
        <v>1-99k</v>
      </c>
      <c r="R9238" t="str">
        <f>IF(tbl_bank[[#This Row],[Tenure]]&lt;=0,"0-1",IF(tbl_bank[[#This Row],[Tenure]]&lt;=4,"2-4",IF(tbl_bank[[#This Row],[Tenure]]&lt;=7,"5-7","8-10")))</f>
        <v>5-7</v>
      </c>
      <c r="S9238" t="str">
        <f>IF(tbl_bank[[#This Row],[NumOfProducts]]&gt;=3,"3+",TEXT(tbl_bank[[#This Row],[NumOfProducts]],"0"))</f>
        <v>1</v>
      </c>
      <c r="T9238" t="str">
        <f>IF(tbl_bank[[#This Row],[CreditScore]]&lt;580,"&lt;580",IF(tbl_bank[[#This Row],[CreditScore]]&lt;670,"580-669",IF(tbl_bank[[#This Row],[CreditScore]]&lt;740,"670-739","740+")))</f>
        <v>580-669</v>
      </c>
    </row>
    <row r="9239" spans="1:20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>IF(tbl_bank[[#This Row],[Age]]&lt;30,"&lt;30",IF(tbl_bank[[#This Row],[Age]]&lt;40,"30-39",IF(tbl_bank[[#This Row],[Age]]&lt;50,"40-49",IF(tbl_bank[[#This Row],[Age]]&lt;60,"50-59","60+"))))</f>
        <v>40-49</v>
      </c>
      <c r="P9239">
        <f>IF(tbl_bank[[#This Row],[Balance]]=0,1,0)</f>
        <v>0</v>
      </c>
      <c r="Q9239" t="str">
        <f>IF(tbl_bank[[#This Row],[Balance]]=0,"Zero",IF(tbl_bank[[#This Row],[Balance]]&lt;100000,"1-99k","100k+"))</f>
        <v>100k+</v>
      </c>
      <c r="R9239" t="str">
        <f>IF(tbl_bank[[#This Row],[Tenure]]&lt;=0,"0-1",IF(tbl_bank[[#This Row],[Tenure]]&lt;=4,"2-4",IF(tbl_bank[[#This Row],[Tenure]]&lt;=7,"5-7","8-10")))</f>
        <v>2-4</v>
      </c>
      <c r="S9239" t="str">
        <f>IF(tbl_bank[[#This Row],[NumOfProducts]]&gt;=3,"3+",TEXT(tbl_bank[[#This Row],[NumOfProducts]],"0"))</f>
        <v>2</v>
      </c>
      <c r="T9239" t="str">
        <f>IF(tbl_bank[[#This Row],[CreditScore]]&lt;580,"&lt;580",IF(tbl_bank[[#This Row],[CreditScore]]&lt;670,"580-669",IF(tbl_bank[[#This Row],[CreditScore]]&lt;740,"670-739","740+")))</f>
        <v>740+</v>
      </c>
    </row>
    <row r="9240" spans="1:20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>IF(tbl_bank[[#This Row],[Age]]&lt;30,"&lt;30",IF(tbl_bank[[#This Row],[Age]]&lt;40,"30-39",IF(tbl_bank[[#This Row],[Age]]&lt;50,"40-49",IF(tbl_bank[[#This Row],[Age]]&lt;60,"50-59","60+"))))</f>
        <v>50-59</v>
      </c>
      <c r="P9240">
        <f>IF(tbl_bank[[#This Row],[Balance]]=0,1,0)</f>
        <v>1</v>
      </c>
      <c r="Q9240" t="str">
        <f>IF(tbl_bank[[#This Row],[Balance]]=0,"Zero",IF(tbl_bank[[#This Row],[Balance]]&lt;100000,"1-99k","100k+"))</f>
        <v>Zero</v>
      </c>
      <c r="R9240" t="str">
        <f>IF(tbl_bank[[#This Row],[Tenure]]&lt;=0,"0-1",IF(tbl_bank[[#This Row],[Tenure]]&lt;=4,"2-4",IF(tbl_bank[[#This Row],[Tenure]]&lt;=7,"5-7","8-10")))</f>
        <v>2-4</v>
      </c>
      <c r="S9240" t="str">
        <f>IF(tbl_bank[[#This Row],[NumOfProducts]]&gt;=3,"3+",TEXT(tbl_bank[[#This Row],[NumOfProducts]],"0"))</f>
        <v>2</v>
      </c>
      <c r="T9240" t="str">
        <f>IF(tbl_bank[[#This Row],[CreditScore]]&lt;580,"&lt;580",IF(tbl_bank[[#This Row],[CreditScore]]&lt;670,"580-669",IF(tbl_bank[[#This Row],[CreditScore]]&lt;740,"670-739","740+")))</f>
        <v>740+</v>
      </c>
    </row>
    <row r="9241" spans="1:20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>IF(tbl_bank[[#This Row],[Age]]&lt;30,"&lt;30",IF(tbl_bank[[#This Row],[Age]]&lt;40,"30-39",IF(tbl_bank[[#This Row],[Age]]&lt;50,"40-49",IF(tbl_bank[[#This Row],[Age]]&lt;60,"50-59","60+"))))</f>
        <v>30-39</v>
      </c>
      <c r="P9241">
        <f>IF(tbl_bank[[#This Row],[Balance]]=0,1,0)</f>
        <v>0</v>
      </c>
      <c r="Q9241" t="str">
        <f>IF(tbl_bank[[#This Row],[Balance]]=0,"Zero",IF(tbl_bank[[#This Row],[Balance]]&lt;100000,"1-99k","100k+"))</f>
        <v>1-99k</v>
      </c>
      <c r="R9241" t="str">
        <f>IF(tbl_bank[[#This Row],[Tenure]]&lt;=0,"0-1",IF(tbl_bank[[#This Row],[Tenure]]&lt;=4,"2-4",IF(tbl_bank[[#This Row],[Tenure]]&lt;=7,"5-7","8-10")))</f>
        <v>5-7</v>
      </c>
      <c r="S9241" t="str">
        <f>IF(tbl_bank[[#This Row],[NumOfProducts]]&gt;=3,"3+",TEXT(tbl_bank[[#This Row],[NumOfProducts]],"0"))</f>
        <v>2</v>
      </c>
      <c r="T9241" t="str">
        <f>IF(tbl_bank[[#This Row],[CreditScore]]&lt;580,"&lt;580",IF(tbl_bank[[#This Row],[CreditScore]]&lt;670,"580-669",IF(tbl_bank[[#This Row],[CreditScore]]&lt;740,"670-739","740+")))</f>
        <v>580-669</v>
      </c>
    </row>
    <row r="9242" spans="1:20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>IF(tbl_bank[[#This Row],[Age]]&lt;30,"&lt;30",IF(tbl_bank[[#This Row],[Age]]&lt;40,"30-39",IF(tbl_bank[[#This Row],[Age]]&lt;50,"40-49",IF(tbl_bank[[#This Row],[Age]]&lt;60,"50-59","60+"))))</f>
        <v>40-49</v>
      </c>
      <c r="P9242">
        <f>IF(tbl_bank[[#This Row],[Balance]]=0,1,0)</f>
        <v>1</v>
      </c>
      <c r="Q9242" t="str">
        <f>IF(tbl_bank[[#This Row],[Balance]]=0,"Zero",IF(tbl_bank[[#This Row],[Balance]]&lt;100000,"1-99k","100k+"))</f>
        <v>Zero</v>
      </c>
      <c r="R9242" t="str">
        <f>IF(tbl_bank[[#This Row],[Tenure]]&lt;=0,"0-1",IF(tbl_bank[[#This Row],[Tenure]]&lt;=4,"2-4",IF(tbl_bank[[#This Row],[Tenure]]&lt;=7,"5-7","8-10")))</f>
        <v>8-10</v>
      </c>
      <c r="S9242" t="str">
        <f>IF(tbl_bank[[#This Row],[NumOfProducts]]&gt;=3,"3+",TEXT(tbl_bank[[#This Row],[NumOfProducts]],"0"))</f>
        <v>2</v>
      </c>
      <c r="T9242" t="str">
        <f>IF(tbl_bank[[#This Row],[CreditScore]]&lt;580,"&lt;580",IF(tbl_bank[[#This Row],[CreditScore]]&lt;670,"580-669",IF(tbl_bank[[#This Row],[CreditScore]]&lt;740,"670-739","740+")))</f>
        <v>580-669</v>
      </c>
    </row>
    <row r="9243" spans="1:20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>IF(tbl_bank[[#This Row],[Age]]&lt;30,"&lt;30",IF(tbl_bank[[#This Row],[Age]]&lt;40,"30-39",IF(tbl_bank[[#This Row],[Age]]&lt;50,"40-49",IF(tbl_bank[[#This Row],[Age]]&lt;60,"50-59","60+"))))</f>
        <v>30-39</v>
      </c>
      <c r="P9243">
        <f>IF(tbl_bank[[#This Row],[Balance]]=0,1,0)</f>
        <v>1</v>
      </c>
      <c r="Q9243" t="str">
        <f>IF(tbl_bank[[#This Row],[Balance]]=0,"Zero",IF(tbl_bank[[#This Row],[Balance]]&lt;100000,"1-99k","100k+"))</f>
        <v>Zero</v>
      </c>
      <c r="R9243" t="str">
        <f>IF(tbl_bank[[#This Row],[Tenure]]&lt;=0,"0-1",IF(tbl_bank[[#This Row],[Tenure]]&lt;=4,"2-4",IF(tbl_bank[[#This Row],[Tenure]]&lt;=7,"5-7","8-10")))</f>
        <v>8-10</v>
      </c>
      <c r="S9243" t="str">
        <f>IF(tbl_bank[[#This Row],[NumOfProducts]]&gt;=3,"3+",TEXT(tbl_bank[[#This Row],[NumOfProducts]],"0"))</f>
        <v>2</v>
      </c>
      <c r="T9243" t="str">
        <f>IF(tbl_bank[[#This Row],[CreditScore]]&lt;580,"&lt;580",IF(tbl_bank[[#This Row],[CreditScore]]&lt;670,"580-669",IF(tbl_bank[[#This Row],[CreditScore]]&lt;740,"670-739","740+")))</f>
        <v>&lt;580</v>
      </c>
    </row>
    <row r="9244" spans="1:20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>IF(tbl_bank[[#This Row],[Age]]&lt;30,"&lt;30",IF(tbl_bank[[#This Row],[Age]]&lt;40,"30-39",IF(tbl_bank[[#This Row],[Age]]&lt;50,"40-49",IF(tbl_bank[[#This Row],[Age]]&lt;60,"50-59","60+"))))</f>
        <v>30-39</v>
      </c>
      <c r="P9244">
        <f>IF(tbl_bank[[#This Row],[Balance]]=0,1,0)</f>
        <v>0</v>
      </c>
      <c r="Q9244" t="str">
        <f>IF(tbl_bank[[#This Row],[Balance]]=0,"Zero",IF(tbl_bank[[#This Row],[Balance]]&lt;100000,"1-99k","100k+"))</f>
        <v>100k+</v>
      </c>
      <c r="R9244" t="str">
        <f>IF(tbl_bank[[#This Row],[Tenure]]&lt;=0,"0-1",IF(tbl_bank[[#This Row],[Tenure]]&lt;=4,"2-4",IF(tbl_bank[[#This Row],[Tenure]]&lt;=7,"5-7","8-10")))</f>
        <v>8-10</v>
      </c>
      <c r="S9244" t="str">
        <f>IF(tbl_bank[[#This Row],[NumOfProducts]]&gt;=3,"3+",TEXT(tbl_bank[[#This Row],[NumOfProducts]],"0"))</f>
        <v>2</v>
      </c>
      <c r="T9244" t="str">
        <f>IF(tbl_bank[[#This Row],[CreditScore]]&lt;580,"&lt;580",IF(tbl_bank[[#This Row],[CreditScore]]&lt;670,"580-669",IF(tbl_bank[[#This Row],[CreditScore]]&lt;740,"670-739","740+")))</f>
        <v>580-669</v>
      </c>
    </row>
    <row r="9245" spans="1:20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>IF(tbl_bank[[#This Row],[Age]]&lt;30,"&lt;30",IF(tbl_bank[[#This Row],[Age]]&lt;40,"30-39",IF(tbl_bank[[#This Row],[Age]]&lt;50,"40-49",IF(tbl_bank[[#This Row],[Age]]&lt;60,"50-59","60+"))))</f>
        <v>30-39</v>
      </c>
      <c r="P9245">
        <f>IF(tbl_bank[[#This Row],[Balance]]=0,1,0)</f>
        <v>0</v>
      </c>
      <c r="Q9245" t="str">
        <f>IF(tbl_bank[[#This Row],[Balance]]=0,"Zero",IF(tbl_bank[[#This Row],[Balance]]&lt;100000,"1-99k","100k+"))</f>
        <v>100k+</v>
      </c>
      <c r="R9245" t="str">
        <f>IF(tbl_bank[[#This Row],[Tenure]]&lt;=0,"0-1",IF(tbl_bank[[#This Row],[Tenure]]&lt;=4,"2-4",IF(tbl_bank[[#This Row],[Tenure]]&lt;=7,"5-7","8-10")))</f>
        <v>0-1</v>
      </c>
      <c r="S9245" t="str">
        <f>IF(tbl_bank[[#This Row],[NumOfProducts]]&gt;=3,"3+",TEXT(tbl_bank[[#This Row],[NumOfProducts]],"0"))</f>
        <v>1</v>
      </c>
      <c r="T9245" t="str">
        <f>IF(tbl_bank[[#This Row],[CreditScore]]&lt;580,"&lt;580",IF(tbl_bank[[#This Row],[CreditScore]]&lt;670,"580-669",IF(tbl_bank[[#This Row],[CreditScore]]&lt;740,"670-739","740+")))</f>
        <v>&lt;580</v>
      </c>
    </row>
    <row r="9246" spans="1:20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>IF(tbl_bank[[#This Row],[Age]]&lt;30,"&lt;30",IF(tbl_bank[[#This Row],[Age]]&lt;40,"30-39",IF(tbl_bank[[#This Row],[Age]]&lt;50,"40-49",IF(tbl_bank[[#This Row],[Age]]&lt;60,"50-59","60+"))))</f>
        <v>&lt;30</v>
      </c>
      <c r="P9246">
        <f>IF(tbl_bank[[#This Row],[Balance]]=0,1,0)</f>
        <v>0</v>
      </c>
      <c r="Q9246" t="str">
        <f>IF(tbl_bank[[#This Row],[Balance]]=0,"Zero",IF(tbl_bank[[#This Row],[Balance]]&lt;100000,"1-99k","100k+"))</f>
        <v>100k+</v>
      </c>
      <c r="R9246" t="str">
        <f>IF(tbl_bank[[#This Row],[Tenure]]&lt;=0,"0-1",IF(tbl_bank[[#This Row],[Tenure]]&lt;=4,"2-4",IF(tbl_bank[[#This Row],[Tenure]]&lt;=7,"5-7","8-10")))</f>
        <v>2-4</v>
      </c>
      <c r="S9246" t="str">
        <f>IF(tbl_bank[[#This Row],[NumOfProducts]]&gt;=3,"3+",TEXT(tbl_bank[[#This Row],[NumOfProducts]],"0"))</f>
        <v>1</v>
      </c>
      <c r="T9246" t="str">
        <f>IF(tbl_bank[[#This Row],[CreditScore]]&lt;580,"&lt;580",IF(tbl_bank[[#This Row],[CreditScore]]&lt;670,"580-669",IF(tbl_bank[[#This Row],[CreditScore]]&lt;740,"670-739","740+")))</f>
        <v>&lt;580</v>
      </c>
    </row>
    <row r="9247" spans="1:20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>IF(tbl_bank[[#This Row],[Age]]&lt;30,"&lt;30",IF(tbl_bank[[#This Row],[Age]]&lt;40,"30-39",IF(tbl_bank[[#This Row],[Age]]&lt;50,"40-49",IF(tbl_bank[[#This Row],[Age]]&lt;60,"50-59","60+"))))</f>
        <v>40-49</v>
      </c>
      <c r="P9247">
        <f>IF(tbl_bank[[#This Row],[Balance]]=0,1,0)</f>
        <v>0</v>
      </c>
      <c r="Q9247" t="str">
        <f>IF(tbl_bank[[#This Row],[Balance]]=0,"Zero",IF(tbl_bank[[#This Row],[Balance]]&lt;100000,"1-99k","100k+"))</f>
        <v>100k+</v>
      </c>
      <c r="R9247" t="str">
        <f>IF(tbl_bank[[#This Row],[Tenure]]&lt;=0,"0-1",IF(tbl_bank[[#This Row],[Tenure]]&lt;=4,"2-4",IF(tbl_bank[[#This Row],[Tenure]]&lt;=7,"5-7","8-10")))</f>
        <v>0-1</v>
      </c>
      <c r="S9247" t="str">
        <f>IF(tbl_bank[[#This Row],[NumOfProducts]]&gt;=3,"3+",TEXT(tbl_bank[[#This Row],[NumOfProducts]],"0"))</f>
        <v>2</v>
      </c>
      <c r="T9247" t="str">
        <f>IF(tbl_bank[[#This Row],[CreditScore]]&lt;580,"&lt;580",IF(tbl_bank[[#This Row],[CreditScore]]&lt;670,"580-669",IF(tbl_bank[[#This Row],[CreditScore]]&lt;740,"670-739","740+")))</f>
        <v>670-739</v>
      </c>
    </row>
    <row r="9248" spans="1:20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>IF(tbl_bank[[#This Row],[Age]]&lt;30,"&lt;30",IF(tbl_bank[[#This Row],[Age]]&lt;40,"30-39",IF(tbl_bank[[#This Row],[Age]]&lt;50,"40-49",IF(tbl_bank[[#This Row],[Age]]&lt;60,"50-59","60+"))))</f>
        <v>&lt;30</v>
      </c>
      <c r="P9248">
        <f>IF(tbl_bank[[#This Row],[Balance]]=0,1,0)</f>
        <v>0</v>
      </c>
      <c r="Q9248" t="str">
        <f>IF(tbl_bank[[#This Row],[Balance]]=0,"Zero",IF(tbl_bank[[#This Row],[Balance]]&lt;100000,"1-99k","100k+"))</f>
        <v>100k+</v>
      </c>
      <c r="R9248" t="str">
        <f>IF(tbl_bank[[#This Row],[Tenure]]&lt;=0,"0-1",IF(tbl_bank[[#This Row],[Tenure]]&lt;=4,"2-4",IF(tbl_bank[[#This Row],[Tenure]]&lt;=7,"5-7","8-10")))</f>
        <v>2-4</v>
      </c>
      <c r="S9248" t="str">
        <f>IF(tbl_bank[[#This Row],[NumOfProducts]]&gt;=3,"3+",TEXT(tbl_bank[[#This Row],[NumOfProducts]],"0"))</f>
        <v>1</v>
      </c>
      <c r="T9248" t="str">
        <f>IF(tbl_bank[[#This Row],[CreditScore]]&lt;580,"&lt;580",IF(tbl_bank[[#This Row],[CreditScore]]&lt;670,"580-669",IF(tbl_bank[[#This Row],[CreditScore]]&lt;740,"670-739","740+")))</f>
        <v>740+</v>
      </c>
    </row>
    <row r="9249" spans="1:20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>IF(tbl_bank[[#This Row],[Age]]&lt;30,"&lt;30",IF(tbl_bank[[#This Row],[Age]]&lt;40,"30-39",IF(tbl_bank[[#This Row],[Age]]&lt;50,"40-49",IF(tbl_bank[[#This Row],[Age]]&lt;60,"50-59","60+"))))</f>
        <v>&lt;30</v>
      </c>
      <c r="P9249">
        <f>IF(tbl_bank[[#This Row],[Balance]]=0,1,0)</f>
        <v>0</v>
      </c>
      <c r="Q9249" t="str">
        <f>IF(tbl_bank[[#This Row],[Balance]]=0,"Zero",IF(tbl_bank[[#This Row],[Balance]]&lt;100000,"1-99k","100k+"))</f>
        <v>1-99k</v>
      </c>
      <c r="R9249" t="str">
        <f>IF(tbl_bank[[#This Row],[Tenure]]&lt;=0,"0-1",IF(tbl_bank[[#This Row],[Tenure]]&lt;=4,"2-4",IF(tbl_bank[[#This Row],[Tenure]]&lt;=7,"5-7","8-10")))</f>
        <v>5-7</v>
      </c>
      <c r="S9249" t="str">
        <f>IF(tbl_bank[[#This Row],[NumOfProducts]]&gt;=3,"3+",TEXT(tbl_bank[[#This Row],[NumOfProducts]],"0"))</f>
        <v>2</v>
      </c>
      <c r="T9249" t="str">
        <f>IF(tbl_bank[[#This Row],[CreditScore]]&lt;580,"&lt;580",IF(tbl_bank[[#This Row],[CreditScore]]&lt;670,"580-669",IF(tbl_bank[[#This Row],[CreditScore]]&lt;740,"670-739","740+")))</f>
        <v>740+</v>
      </c>
    </row>
    <row r="9250" spans="1:20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>IF(tbl_bank[[#This Row],[Age]]&lt;30,"&lt;30",IF(tbl_bank[[#This Row],[Age]]&lt;40,"30-39",IF(tbl_bank[[#This Row],[Age]]&lt;50,"40-49",IF(tbl_bank[[#This Row],[Age]]&lt;60,"50-59","60+"))))</f>
        <v>30-39</v>
      </c>
      <c r="P9250">
        <f>IF(tbl_bank[[#This Row],[Balance]]=0,1,0)</f>
        <v>1</v>
      </c>
      <c r="Q9250" t="str">
        <f>IF(tbl_bank[[#This Row],[Balance]]=0,"Zero",IF(tbl_bank[[#This Row],[Balance]]&lt;100000,"1-99k","100k+"))</f>
        <v>Zero</v>
      </c>
      <c r="R9250" t="str">
        <f>IF(tbl_bank[[#This Row],[Tenure]]&lt;=0,"0-1",IF(tbl_bank[[#This Row],[Tenure]]&lt;=4,"2-4",IF(tbl_bank[[#This Row],[Tenure]]&lt;=7,"5-7","8-10")))</f>
        <v>5-7</v>
      </c>
      <c r="S9250" t="str">
        <f>IF(tbl_bank[[#This Row],[NumOfProducts]]&gt;=3,"3+",TEXT(tbl_bank[[#This Row],[NumOfProducts]],"0"))</f>
        <v>2</v>
      </c>
      <c r="T9250" t="str">
        <f>IF(tbl_bank[[#This Row],[CreditScore]]&lt;580,"&lt;580",IF(tbl_bank[[#This Row],[CreditScore]]&lt;670,"580-669",IF(tbl_bank[[#This Row],[CreditScore]]&lt;740,"670-739","740+")))</f>
        <v>580-669</v>
      </c>
    </row>
    <row r="9251" spans="1:20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>IF(tbl_bank[[#This Row],[Age]]&lt;30,"&lt;30",IF(tbl_bank[[#This Row],[Age]]&lt;40,"30-39",IF(tbl_bank[[#This Row],[Age]]&lt;50,"40-49",IF(tbl_bank[[#This Row],[Age]]&lt;60,"50-59","60+"))))</f>
        <v>30-39</v>
      </c>
      <c r="P9251">
        <f>IF(tbl_bank[[#This Row],[Balance]]=0,1,0)</f>
        <v>0</v>
      </c>
      <c r="Q9251" t="str">
        <f>IF(tbl_bank[[#This Row],[Balance]]=0,"Zero",IF(tbl_bank[[#This Row],[Balance]]&lt;100000,"1-99k","100k+"))</f>
        <v>100k+</v>
      </c>
      <c r="R9251" t="str">
        <f>IF(tbl_bank[[#This Row],[Tenure]]&lt;=0,"0-1",IF(tbl_bank[[#This Row],[Tenure]]&lt;=4,"2-4",IF(tbl_bank[[#This Row],[Tenure]]&lt;=7,"5-7","8-10")))</f>
        <v>5-7</v>
      </c>
      <c r="S9251" t="str">
        <f>IF(tbl_bank[[#This Row],[NumOfProducts]]&gt;=3,"3+",TEXT(tbl_bank[[#This Row],[NumOfProducts]],"0"))</f>
        <v>1</v>
      </c>
      <c r="T9251" t="str">
        <f>IF(tbl_bank[[#This Row],[CreditScore]]&lt;580,"&lt;580",IF(tbl_bank[[#This Row],[CreditScore]]&lt;670,"580-669",IF(tbl_bank[[#This Row],[CreditScore]]&lt;740,"670-739","740+")))</f>
        <v>740+</v>
      </c>
    </row>
    <row r="9252" spans="1:20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>IF(tbl_bank[[#This Row],[Age]]&lt;30,"&lt;30",IF(tbl_bank[[#This Row],[Age]]&lt;40,"30-39",IF(tbl_bank[[#This Row],[Age]]&lt;50,"40-49",IF(tbl_bank[[#This Row],[Age]]&lt;60,"50-59","60+"))))</f>
        <v>40-49</v>
      </c>
      <c r="P9252">
        <f>IF(tbl_bank[[#This Row],[Balance]]=0,1,0)</f>
        <v>0</v>
      </c>
      <c r="Q9252" t="str">
        <f>IF(tbl_bank[[#This Row],[Balance]]=0,"Zero",IF(tbl_bank[[#This Row],[Balance]]&lt;100000,"1-99k","100k+"))</f>
        <v>100k+</v>
      </c>
      <c r="R9252" t="str">
        <f>IF(tbl_bank[[#This Row],[Tenure]]&lt;=0,"0-1",IF(tbl_bank[[#This Row],[Tenure]]&lt;=4,"2-4",IF(tbl_bank[[#This Row],[Tenure]]&lt;=7,"5-7","8-10")))</f>
        <v>0-1</v>
      </c>
      <c r="S9252" t="str">
        <f>IF(tbl_bank[[#This Row],[NumOfProducts]]&gt;=3,"3+",TEXT(tbl_bank[[#This Row],[NumOfProducts]],"0"))</f>
        <v>1</v>
      </c>
      <c r="T9252" t="str">
        <f>IF(tbl_bank[[#This Row],[CreditScore]]&lt;580,"&lt;580",IF(tbl_bank[[#This Row],[CreditScore]]&lt;670,"580-669",IF(tbl_bank[[#This Row],[CreditScore]]&lt;740,"670-739","740+")))</f>
        <v>670-739</v>
      </c>
    </row>
    <row r="9253" spans="1:20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>IF(tbl_bank[[#This Row],[Age]]&lt;30,"&lt;30",IF(tbl_bank[[#This Row],[Age]]&lt;40,"30-39",IF(tbl_bank[[#This Row],[Age]]&lt;50,"40-49",IF(tbl_bank[[#This Row],[Age]]&lt;60,"50-59","60+"))))</f>
        <v>30-39</v>
      </c>
      <c r="P9253">
        <f>IF(tbl_bank[[#This Row],[Balance]]=0,1,0)</f>
        <v>0</v>
      </c>
      <c r="Q9253" t="str">
        <f>IF(tbl_bank[[#This Row],[Balance]]=0,"Zero",IF(tbl_bank[[#This Row],[Balance]]&lt;100000,"1-99k","100k+"))</f>
        <v>100k+</v>
      </c>
      <c r="R9253" t="str">
        <f>IF(tbl_bank[[#This Row],[Tenure]]&lt;=0,"0-1",IF(tbl_bank[[#This Row],[Tenure]]&lt;=4,"2-4",IF(tbl_bank[[#This Row],[Tenure]]&lt;=7,"5-7","8-10")))</f>
        <v>5-7</v>
      </c>
      <c r="S9253" t="str">
        <f>IF(tbl_bank[[#This Row],[NumOfProducts]]&gt;=3,"3+",TEXT(tbl_bank[[#This Row],[NumOfProducts]],"0"))</f>
        <v>1</v>
      </c>
      <c r="T9253" t="str">
        <f>IF(tbl_bank[[#This Row],[CreditScore]]&lt;580,"&lt;580",IF(tbl_bank[[#This Row],[CreditScore]]&lt;670,"580-669",IF(tbl_bank[[#This Row],[CreditScore]]&lt;740,"670-739","740+")))</f>
        <v>&lt;580</v>
      </c>
    </row>
    <row r="9254" spans="1:20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>IF(tbl_bank[[#This Row],[Age]]&lt;30,"&lt;30",IF(tbl_bank[[#This Row],[Age]]&lt;40,"30-39",IF(tbl_bank[[#This Row],[Age]]&lt;50,"40-49",IF(tbl_bank[[#This Row],[Age]]&lt;60,"50-59","60+"))))</f>
        <v>30-39</v>
      </c>
      <c r="P9254">
        <f>IF(tbl_bank[[#This Row],[Balance]]=0,1,0)</f>
        <v>0</v>
      </c>
      <c r="Q9254" t="str">
        <f>IF(tbl_bank[[#This Row],[Balance]]=0,"Zero",IF(tbl_bank[[#This Row],[Balance]]&lt;100000,"1-99k","100k+"))</f>
        <v>100k+</v>
      </c>
      <c r="R9254" t="str">
        <f>IF(tbl_bank[[#This Row],[Tenure]]&lt;=0,"0-1",IF(tbl_bank[[#This Row],[Tenure]]&lt;=4,"2-4",IF(tbl_bank[[#This Row],[Tenure]]&lt;=7,"5-7","8-10")))</f>
        <v>5-7</v>
      </c>
      <c r="S9254" t="str">
        <f>IF(tbl_bank[[#This Row],[NumOfProducts]]&gt;=3,"3+",TEXT(tbl_bank[[#This Row],[NumOfProducts]],"0"))</f>
        <v>1</v>
      </c>
      <c r="T9254" t="str">
        <f>IF(tbl_bank[[#This Row],[CreditScore]]&lt;580,"&lt;580",IF(tbl_bank[[#This Row],[CreditScore]]&lt;670,"580-669",IF(tbl_bank[[#This Row],[CreditScore]]&lt;740,"670-739","740+")))</f>
        <v>&lt;580</v>
      </c>
    </row>
    <row r="9255" spans="1:20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>IF(tbl_bank[[#This Row],[Age]]&lt;30,"&lt;30",IF(tbl_bank[[#This Row],[Age]]&lt;40,"30-39",IF(tbl_bank[[#This Row],[Age]]&lt;50,"40-49",IF(tbl_bank[[#This Row],[Age]]&lt;60,"50-59","60+"))))</f>
        <v>40-49</v>
      </c>
      <c r="P9255">
        <f>IF(tbl_bank[[#This Row],[Balance]]=0,1,0)</f>
        <v>1</v>
      </c>
      <c r="Q9255" t="str">
        <f>IF(tbl_bank[[#This Row],[Balance]]=0,"Zero",IF(tbl_bank[[#This Row],[Balance]]&lt;100000,"1-99k","100k+"))</f>
        <v>Zero</v>
      </c>
      <c r="R9255" t="str">
        <f>IF(tbl_bank[[#This Row],[Tenure]]&lt;=0,"0-1",IF(tbl_bank[[#This Row],[Tenure]]&lt;=4,"2-4",IF(tbl_bank[[#This Row],[Tenure]]&lt;=7,"5-7","8-10")))</f>
        <v>8-10</v>
      </c>
      <c r="S9255" t="str">
        <f>IF(tbl_bank[[#This Row],[NumOfProducts]]&gt;=3,"3+",TEXT(tbl_bank[[#This Row],[NumOfProducts]],"0"))</f>
        <v>2</v>
      </c>
      <c r="T9255" t="str">
        <f>IF(tbl_bank[[#This Row],[CreditScore]]&lt;580,"&lt;580",IF(tbl_bank[[#This Row],[CreditScore]]&lt;670,"580-669",IF(tbl_bank[[#This Row],[CreditScore]]&lt;740,"670-739","740+")))</f>
        <v>580-669</v>
      </c>
    </row>
    <row r="9256" spans="1:20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>IF(tbl_bank[[#This Row],[Age]]&lt;30,"&lt;30",IF(tbl_bank[[#This Row],[Age]]&lt;40,"30-39",IF(tbl_bank[[#This Row],[Age]]&lt;50,"40-49",IF(tbl_bank[[#This Row],[Age]]&lt;60,"50-59","60+"))))</f>
        <v>30-39</v>
      </c>
      <c r="P9256">
        <f>IF(tbl_bank[[#This Row],[Balance]]=0,1,0)</f>
        <v>1</v>
      </c>
      <c r="Q9256" t="str">
        <f>IF(tbl_bank[[#This Row],[Balance]]=0,"Zero",IF(tbl_bank[[#This Row],[Balance]]&lt;100000,"1-99k","100k+"))</f>
        <v>Zero</v>
      </c>
      <c r="R9256" t="str">
        <f>IF(tbl_bank[[#This Row],[Tenure]]&lt;=0,"0-1",IF(tbl_bank[[#This Row],[Tenure]]&lt;=4,"2-4",IF(tbl_bank[[#This Row],[Tenure]]&lt;=7,"5-7","8-10")))</f>
        <v>5-7</v>
      </c>
      <c r="S9256" t="str">
        <f>IF(tbl_bank[[#This Row],[NumOfProducts]]&gt;=3,"3+",TEXT(tbl_bank[[#This Row],[NumOfProducts]],"0"))</f>
        <v>2</v>
      </c>
      <c r="T9256" t="str">
        <f>IF(tbl_bank[[#This Row],[CreditScore]]&lt;580,"&lt;580",IF(tbl_bank[[#This Row],[CreditScore]]&lt;670,"580-669",IF(tbl_bank[[#This Row],[CreditScore]]&lt;740,"670-739","740+")))</f>
        <v>670-739</v>
      </c>
    </row>
    <row r="9257" spans="1:20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>IF(tbl_bank[[#This Row],[Age]]&lt;30,"&lt;30",IF(tbl_bank[[#This Row],[Age]]&lt;40,"30-39",IF(tbl_bank[[#This Row],[Age]]&lt;50,"40-49",IF(tbl_bank[[#This Row],[Age]]&lt;60,"50-59","60+"))))</f>
        <v>40-49</v>
      </c>
      <c r="P9257">
        <f>IF(tbl_bank[[#This Row],[Balance]]=0,1,0)</f>
        <v>0</v>
      </c>
      <c r="Q9257" t="str">
        <f>IF(tbl_bank[[#This Row],[Balance]]=0,"Zero",IF(tbl_bank[[#This Row],[Balance]]&lt;100000,"1-99k","100k+"))</f>
        <v>100k+</v>
      </c>
      <c r="R9257" t="str">
        <f>IF(tbl_bank[[#This Row],[Tenure]]&lt;=0,"0-1",IF(tbl_bank[[#This Row],[Tenure]]&lt;=4,"2-4",IF(tbl_bank[[#This Row],[Tenure]]&lt;=7,"5-7","8-10")))</f>
        <v>2-4</v>
      </c>
      <c r="S9257" t="str">
        <f>IF(tbl_bank[[#This Row],[NumOfProducts]]&gt;=3,"3+",TEXT(tbl_bank[[#This Row],[NumOfProducts]],"0"))</f>
        <v>3+</v>
      </c>
      <c r="T9257" t="str">
        <f>IF(tbl_bank[[#This Row],[CreditScore]]&lt;580,"&lt;580",IF(tbl_bank[[#This Row],[CreditScore]]&lt;670,"580-669",IF(tbl_bank[[#This Row],[CreditScore]]&lt;740,"670-739","740+")))</f>
        <v>740+</v>
      </c>
    </row>
    <row r="9258" spans="1:20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>IF(tbl_bank[[#This Row],[Age]]&lt;30,"&lt;30",IF(tbl_bank[[#This Row],[Age]]&lt;40,"30-39",IF(tbl_bank[[#This Row],[Age]]&lt;50,"40-49",IF(tbl_bank[[#This Row],[Age]]&lt;60,"50-59","60+"))))</f>
        <v>30-39</v>
      </c>
      <c r="P9258">
        <f>IF(tbl_bank[[#This Row],[Balance]]=0,1,0)</f>
        <v>0</v>
      </c>
      <c r="Q9258" t="str">
        <f>IF(tbl_bank[[#This Row],[Balance]]=0,"Zero",IF(tbl_bank[[#This Row],[Balance]]&lt;100000,"1-99k","100k+"))</f>
        <v>100k+</v>
      </c>
      <c r="R9258" t="str">
        <f>IF(tbl_bank[[#This Row],[Tenure]]&lt;=0,"0-1",IF(tbl_bank[[#This Row],[Tenure]]&lt;=4,"2-4",IF(tbl_bank[[#This Row],[Tenure]]&lt;=7,"5-7","8-10")))</f>
        <v>5-7</v>
      </c>
      <c r="S9258" t="str">
        <f>IF(tbl_bank[[#This Row],[NumOfProducts]]&gt;=3,"3+",TEXT(tbl_bank[[#This Row],[NumOfProducts]],"0"))</f>
        <v>1</v>
      </c>
      <c r="T9258" t="str">
        <f>IF(tbl_bank[[#This Row],[CreditScore]]&lt;580,"&lt;580",IF(tbl_bank[[#This Row],[CreditScore]]&lt;670,"580-669",IF(tbl_bank[[#This Row],[CreditScore]]&lt;740,"670-739","740+")))</f>
        <v>740+</v>
      </c>
    </row>
    <row r="9259" spans="1:20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>IF(tbl_bank[[#This Row],[Age]]&lt;30,"&lt;30",IF(tbl_bank[[#This Row],[Age]]&lt;40,"30-39",IF(tbl_bank[[#This Row],[Age]]&lt;50,"40-49",IF(tbl_bank[[#This Row],[Age]]&lt;60,"50-59","60+"))))</f>
        <v>30-39</v>
      </c>
      <c r="P9259">
        <f>IF(tbl_bank[[#This Row],[Balance]]=0,1,0)</f>
        <v>0</v>
      </c>
      <c r="Q9259" t="str">
        <f>IF(tbl_bank[[#This Row],[Balance]]=0,"Zero",IF(tbl_bank[[#This Row],[Balance]]&lt;100000,"1-99k","100k+"))</f>
        <v>100k+</v>
      </c>
      <c r="R9259" t="str">
        <f>IF(tbl_bank[[#This Row],[Tenure]]&lt;=0,"0-1",IF(tbl_bank[[#This Row],[Tenure]]&lt;=4,"2-4",IF(tbl_bank[[#This Row],[Tenure]]&lt;=7,"5-7","8-10")))</f>
        <v>8-10</v>
      </c>
      <c r="S9259" t="str">
        <f>IF(tbl_bank[[#This Row],[NumOfProducts]]&gt;=3,"3+",TEXT(tbl_bank[[#This Row],[NumOfProducts]],"0"))</f>
        <v>2</v>
      </c>
      <c r="T9259" t="str">
        <f>IF(tbl_bank[[#This Row],[CreditScore]]&lt;580,"&lt;580",IF(tbl_bank[[#This Row],[CreditScore]]&lt;670,"580-669",IF(tbl_bank[[#This Row],[CreditScore]]&lt;740,"670-739","740+")))</f>
        <v>670-739</v>
      </c>
    </row>
    <row r="9260" spans="1:20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>IF(tbl_bank[[#This Row],[Age]]&lt;30,"&lt;30",IF(tbl_bank[[#This Row],[Age]]&lt;40,"30-39",IF(tbl_bank[[#This Row],[Age]]&lt;50,"40-49",IF(tbl_bank[[#This Row],[Age]]&lt;60,"50-59","60+"))))</f>
        <v>&lt;30</v>
      </c>
      <c r="P9260">
        <f>IF(tbl_bank[[#This Row],[Balance]]=0,1,0)</f>
        <v>0</v>
      </c>
      <c r="Q9260" t="str">
        <f>IF(tbl_bank[[#This Row],[Balance]]=0,"Zero",IF(tbl_bank[[#This Row],[Balance]]&lt;100000,"1-99k","100k+"))</f>
        <v>1-99k</v>
      </c>
      <c r="R9260" t="str">
        <f>IF(tbl_bank[[#This Row],[Tenure]]&lt;=0,"0-1",IF(tbl_bank[[#This Row],[Tenure]]&lt;=4,"2-4",IF(tbl_bank[[#This Row],[Tenure]]&lt;=7,"5-7","8-10")))</f>
        <v>0-1</v>
      </c>
      <c r="S9260" t="str">
        <f>IF(tbl_bank[[#This Row],[NumOfProducts]]&gt;=3,"3+",TEXT(tbl_bank[[#This Row],[NumOfProducts]],"0"))</f>
        <v>1</v>
      </c>
      <c r="T9260" t="str">
        <f>IF(tbl_bank[[#This Row],[CreditScore]]&lt;580,"&lt;580",IF(tbl_bank[[#This Row],[CreditScore]]&lt;670,"580-669",IF(tbl_bank[[#This Row],[CreditScore]]&lt;740,"670-739","740+")))</f>
        <v>&lt;580</v>
      </c>
    </row>
    <row r="9261" spans="1:20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>IF(tbl_bank[[#This Row],[Age]]&lt;30,"&lt;30",IF(tbl_bank[[#This Row],[Age]]&lt;40,"30-39",IF(tbl_bank[[#This Row],[Age]]&lt;50,"40-49",IF(tbl_bank[[#This Row],[Age]]&lt;60,"50-59","60+"))))</f>
        <v>40-49</v>
      </c>
      <c r="P9261">
        <f>IF(tbl_bank[[#This Row],[Balance]]=0,1,0)</f>
        <v>0</v>
      </c>
      <c r="Q9261" t="str">
        <f>IF(tbl_bank[[#This Row],[Balance]]=0,"Zero",IF(tbl_bank[[#This Row],[Balance]]&lt;100000,"1-99k","100k+"))</f>
        <v>1-99k</v>
      </c>
      <c r="R9261" t="str">
        <f>IF(tbl_bank[[#This Row],[Tenure]]&lt;=0,"0-1",IF(tbl_bank[[#This Row],[Tenure]]&lt;=4,"2-4",IF(tbl_bank[[#This Row],[Tenure]]&lt;=7,"5-7","8-10")))</f>
        <v>2-4</v>
      </c>
      <c r="S9261" t="str">
        <f>IF(tbl_bank[[#This Row],[NumOfProducts]]&gt;=3,"3+",TEXT(tbl_bank[[#This Row],[NumOfProducts]],"0"))</f>
        <v>2</v>
      </c>
      <c r="T9261" t="str">
        <f>IF(tbl_bank[[#This Row],[CreditScore]]&lt;580,"&lt;580",IF(tbl_bank[[#This Row],[CreditScore]]&lt;670,"580-669",IF(tbl_bank[[#This Row],[CreditScore]]&lt;740,"670-739","740+")))</f>
        <v>740+</v>
      </c>
    </row>
    <row r="9262" spans="1:20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>IF(tbl_bank[[#This Row],[Age]]&lt;30,"&lt;30",IF(tbl_bank[[#This Row],[Age]]&lt;40,"30-39",IF(tbl_bank[[#This Row],[Age]]&lt;50,"40-49",IF(tbl_bank[[#This Row],[Age]]&lt;60,"50-59","60+"))))</f>
        <v>30-39</v>
      </c>
      <c r="P9262">
        <f>IF(tbl_bank[[#This Row],[Balance]]=0,1,0)</f>
        <v>0</v>
      </c>
      <c r="Q9262" t="str">
        <f>IF(tbl_bank[[#This Row],[Balance]]=0,"Zero",IF(tbl_bank[[#This Row],[Balance]]&lt;100000,"1-99k","100k+"))</f>
        <v>100k+</v>
      </c>
      <c r="R9262" t="str">
        <f>IF(tbl_bank[[#This Row],[Tenure]]&lt;=0,"0-1",IF(tbl_bank[[#This Row],[Tenure]]&lt;=4,"2-4",IF(tbl_bank[[#This Row],[Tenure]]&lt;=7,"5-7","8-10")))</f>
        <v>5-7</v>
      </c>
      <c r="S9262" t="str">
        <f>IF(tbl_bank[[#This Row],[NumOfProducts]]&gt;=3,"3+",TEXT(tbl_bank[[#This Row],[NumOfProducts]],"0"))</f>
        <v>2</v>
      </c>
      <c r="T9262" t="str">
        <f>IF(tbl_bank[[#This Row],[CreditScore]]&lt;580,"&lt;580",IF(tbl_bank[[#This Row],[CreditScore]]&lt;670,"580-669",IF(tbl_bank[[#This Row],[CreditScore]]&lt;740,"670-739","740+")))</f>
        <v>740+</v>
      </c>
    </row>
    <row r="9263" spans="1:20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>IF(tbl_bank[[#This Row],[Age]]&lt;30,"&lt;30",IF(tbl_bank[[#This Row],[Age]]&lt;40,"30-39",IF(tbl_bank[[#This Row],[Age]]&lt;50,"40-49",IF(tbl_bank[[#This Row],[Age]]&lt;60,"50-59","60+"))))</f>
        <v>60+</v>
      </c>
      <c r="P9263">
        <f>IF(tbl_bank[[#This Row],[Balance]]=0,1,0)</f>
        <v>1</v>
      </c>
      <c r="Q9263" t="str">
        <f>IF(tbl_bank[[#This Row],[Balance]]=0,"Zero",IF(tbl_bank[[#This Row],[Balance]]&lt;100000,"1-99k","100k+"))</f>
        <v>Zero</v>
      </c>
      <c r="R9263" t="str">
        <f>IF(tbl_bank[[#This Row],[Tenure]]&lt;=0,"0-1",IF(tbl_bank[[#This Row],[Tenure]]&lt;=4,"2-4",IF(tbl_bank[[#This Row],[Tenure]]&lt;=7,"5-7","8-10")))</f>
        <v>5-7</v>
      </c>
      <c r="S9263" t="str">
        <f>IF(tbl_bank[[#This Row],[NumOfProducts]]&gt;=3,"3+",TEXT(tbl_bank[[#This Row],[NumOfProducts]],"0"))</f>
        <v>2</v>
      </c>
      <c r="T9263" t="str">
        <f>IF(tbl_bank[[#This Row],[CreditScore]]&lt;580,"&lt;580",IF(tbl_bank[[#This Row],[CreditScore]]&lt;670,"580-669",IF(tbl_bank[[#This Row],[CreditScore]]&lt;740,"670-739","740+")))</f>
        <v>580-669</v>
      </c>
    </row>
    <row r="9264" spans="1:20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>IF(tbl_bank[[#This Row],[Age]]&lt;30,"&lt;30",IF(tbl_bank[[#This Row],[Age]]&lt;40,"30-39",IF(tbl_bank[[#This Row],[Age]]&lt;50,"40-49",IF(tbl_bank[[#This Row],[Age]]&lt;60,"50-59","60+"))))</f>
        <v>50-59</v>
      </c>
      <c r="P9264">
        <f>IF(tbl_bank[[#This Row],[Balance]]=0,1,0)</f>
        <v>0</v>
      </c>
      <c r="Q9264" t="str">
        <f>IF(tbl_bank[[#This Row],[Balance]]=0,"Zero",IF(tbl_bank[[#This Row],[Balance]]&lt;100000,"1-99k","100k+"))</f>
        <v>1-99k</v>
      </c>
      <c r="R9264" t="str">
        <f>IF(tbl_bank[[#This Row],[Tenure]]&lt;=0,"0-1",IF(tbl_bank[[#This Row],[Tenure]]&lt;=4,"2-4",IF(tbl_bank[[#This Row],[Tenure]]&lt;=7,"5-7","8-10")))</f>
        <v>5-7</v>
      </c>
      <c r="S9264" t="str">
        <f>IF(tbl_bank[[#This Row],[NumOfProducts]]&gt;=3,"3+",TEXT(tbl_bank[[#This Row],[NumOfProducts]],"0"))</f>
        <v>2</v>
      </c>
      <c r="T9264" t="str">
        <f>IF(tbl_bank[[#This Row],[CreditScore]]&lt;580,"&lt;580",IF(tbl_bank[[#This Row],[CreditScore]]&lt;670,"580-669",IF(tbl_bank[[#This Row],[CreditScore]]&lt;740,"670-739","740+")))</f>
        <v>670-739</v>
      </c>
    </row>
    <row r="9265" spans="1:20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>IF(tbl_bank[[#This Row],[Age]]&lt;30,"&lt;30",IF(tbl_bank[[#This Row],[Age]]&lt;40,"30-39",IF(tbl_bank[[#This Row],[Age]]&lt;50,"40-49",IF(tbl_bank[[#This Row],[Age]]&lt;60,"50-59","60+"))))</f>
        <v>30-39</v>
      </c>
      <c r="P9265">
        <f>IF(tbl_bank[[#This Row],[Balance]]=0,1,0)</f>
        <v>1</v>
      </c>
      <c r="Q9265" t="str">
        <f>IF(tbl_bank[[#This Row],[Balance]]=0,"Zero",IF(tbl_bank[[#This Row],[Balance]]&lt;100000,"1-99k","100k+"))</f>
        <v>Zero</v>
      </c>
      <c r="R9265" t="str">
        <f>IF(tbl_bank[[#This Row],[Tenure]]&lt;=0,"0-1",IF(tbl_bank[[#This Row],[Tenure]]&lt;=4,"2-4",IF(tbl_bank[[#This Row],[Tenure]]&lt;=7,"5-7","8-10")))</f>
        <v>2-4</v>
      </c>
      <c r="S9265" t="str">
        <f>IF(tbl_bank[[#This Row],[NumOfProducts]]&gt;=3,"3+",TEXT(tbl_bank[[#This Row],[NumOfProducts]],"0"))</f>
        <v>2</v>
      </c>
      <c r="T9265" t="str">
        <f>IF(tbl_bank[[#This Row],[CreditScore]]&lt;580,"&lt;580",IF(tbl_bank[[#This Row],[CreditScore]]&lt;670,"580-669",IF(tbl_bank[[#This Row],[CreditScore]]&lt;740,"670-739","740+")))</f>
        <v>&lt;580</v>
      </c>
    </row>
    <row r="9266" spans="1:20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>IF(tbl_bank[[#This Row],[Age]]&lt;30,"&lt;30",IF(tbl_bank[[#This Row],[Age]]&lt;40,"30-39",IF(tbl_bank[[#This Row],[Age]]&lt;50,"40-49",IF(tbl_bank[[#This Row],[Age]]&lt;60,"50-59","60+"))))</f>
        <v>60+</v>
      </c>
      <c r="P9266">
        <f>IF(tbl_bank[[#This Row],[Balance]]=0,1,0)</f>
        <v>1</v>
      </c>
      <c r="Q9266" t="str">
        <f>IF(tbl_bank[[#This Row],[Balance]]=0,"Zero",IF(tbl_bank[[#This Row],[Balance]]&lt;100000,"1-99k","100k+"))</f>
        <v>Zero</v>
      </c>
      <c r="R9266" t="str">
        <f>IF(tbl_bank[[#This Row],[Tenure]]&lt;=0,"0-1",IF(tbl_bank[[#This Row],[Tenure]]&lt;=4,"2-4",IF(tbl_bank[[#This Row],[Tenure]]&lt;=7,"5-7","8-10")))</f>
        <v>2-4</v>
      </c>
      <c r="S9266" t="str">
        <f>IF(tbl_bank[[#This Row],[NumOfProducts]]&gt;=3,"3+",TEXT(tbl_bank[[#This Row],[NumOfProducts]],"0"))</f>
        <v>2</v>
      </c>
      <c r="T9266" t="str">
        <f>IF(tbl_bank[[#This Row],[CreditScore]]&lt;580,"&lt;580",IF(tbl_bank[[#This Row],[CreditScore]]&lt;670,"580-669",IF(tbl_bank[[#This Row],[CreditScore]]&lt;740,"670-739","740+")))</f>
        <v>&lt;580</v>
      </c>
    </row>
    <row r="9267" spans="1:20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>IF(tbl_bank[[#This Row],[Age]]&lt;30,"&lt;30",IF(tbl_bank[[#This Row],[Age]]&lt;40,"30-39",IF(tbl_bank[[#This Row],[Age]]&lt;50,"40-49",IF(tbl_bank[[#This Row],[Age]]&lt;60,"50-59","60+"))))</f>
        <v>30-39</v>
      </c>
      <c r="P9267">
        <f>IF(tbl_bank[[#This Row],[Balance]]=0,1,0)</f>
        <v>0</v>
      </c>
      <c r="Q9267" t="str">
        <f>IF(tbl_bank[[#This Row],[Balance]]=0,"Zero",IF(tbl_bank[[#This Row],[Balance]]&lt;100000,"1-99k","100k+"))</f>
        <v>100k+</v>
      </c>
      <c r="R9267" t="str">
        <f>IF(tbl_bank[[#This Row],[Tenure]]&lt;=0,"0-1",IF(tbl_bank[[#This Row],[Tenure]]&lt;=4,"2-4",IF(tbl_bank[[#This Row],[Tenure]]&lt;=7,"5-7","8-10")))</f>
        <v>2-4</v>
      </c>
      <c r="S9267" t="str">
        <f>IF(tbl_bank[[#This Row],[NumOfProducts]]&gt;=3,"3+",TEXT(tbl_bank[[#This Row],[NumOfProducts]],"0"))</f>
        <v>1</v>
      </c>
      <c r="T9267" t="str">
        <f>IF(tbl_bank[[#This Row],[CreditScore]]&lt;580,"&lt;580",IF(tbl_bank[[#This Row],[CreditScore]]&lt;670,"580-669",IF(tbl_bank[[#This Row],[CreditScore]]&lt;740,"670-739","740+")))</f>
        <v>670-739</v>
      </c>
    </row>
    <row r="9268" spans="1:20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>IF(tbl_bank[[#This Row],[Age]]&lt;30,"&lt;30",IF(tbl_bank[[#This Row],[Age]]&lt;40,"30-39",IF(tbl_bank[[#This Row],[Age]]&lt;50,"40-49",IF(tbl_bank[[#This Row],[Age]]&lt;60,"50-59","60+"))))</f>
        <v>30-39</v>
      </c>
      <c r="P9268">
        <f>IF(tbl_bank[[#This Row],[Balance]]=0,1,0)</f>
        <v>0</v>
      </c>
      <c r="Q9268" t="str">
        <f>IF(tbl_bank[[#This Row],[Balance]]=0,"Zero",IF(tbl_bank[[#This Row],[Balance]]&lt;100000,"1-99k","100k+"))</f>
        <v>100k+</v>
      </c>
      <c r="R9268" t="str">
        <f>IF(tbl_bank[[#This Row],[Tenure]]&lt;=0,"0-1",IF(tbl_bank[[#This Row],[Tenure]]&lt;=4,"2-4",IF(tbl_bank[[#This Row],[Tenure]]&lt;=7,"5-7","8-10")))</f>
        <v>5-7</v>
      </c>
      <c r="S9268" t="str">
        <f>IF(tbl_bank[[#This Row],[NumOfProducts]]&gt;=3,"3+",TEXT(tbl_bank[[#This Row],[NumOfProducts]],"0"))</f>
        <v>1</v>
      </c>
      <c r="T9268" t="str">
        <f>IF(tbl_bank[[#This Row],[CreditScore]]&lt;580,"&lt;580",IF(tbl_bank[[#This Row],[CreditScore]]&lt;670,"580-669",IF(tbl_bank[[#This Row],[CreditScore]]&lt;740,"670-739","740+")))</f>
        <v>670-739</v>
      </c>
    </row>
    <row r="9269" spans="1:20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>IF(tbl_bank[[#This Row],[Age]]&lt;30,"&lt;30",IF(tbl_bank[[#This Row],[Age]]&lt;40,"30-39",IF(tbl_bank[[#This Row],[Age]]&lt;50,"40-49",IF(tbl_bank[[#This Row],[Age]]&lt;60,"50-59","60+"))))</f>
        <v>30-39</v>
      </c>
      <c r="P9269">
        <f>IF(tbl_bank[[#This Row],[Balance]]=0,1,0)</f>
        <v>0</v>
      </c>
      <c r="Q9269" t="str">
        <f>IF(tbl_bank[[#This Row],[Balance]]=0,"Zero",IF(tbl_bank[[#This Row],[Balance]]&lt;100000,"1-99k","100k+"))</f>
        <v>100k+</v>
      </c>
      <c r="R9269" t="str">
        <f>IF(tbl_bank[[#This Row],[Tenure]]&lt;=0,"0-1",IF(tbl_bank[[#This Row],[Tenure]]&lt;=4,"2-4",IF(tbl_bank[[#This Row],[Tenure]]&lt;=7,"5-7","8-10")))</f>
        <v>5-7</v>
      </c>
      <c r="S9269" t="str">
        <f>IF(tbl_bank[[#This Row],[NumOfProducts]]&gt;=3,"3+",TEXT(tbl_bank[[#This Row],[NumOfProducts]],"0"))</f>
        <v>2</v>
      </c>
      <c r="T9269" t="str">
        <f>IF(tbl_bank[[#This Row],[CreditScore]]&lt;580,"&lt;580",IF(tbl_bank[[#This Row],[CreditScore]]&lt;670,"580-669",IF(tbl_bank[[#This Row],[CreditScore]]&lt;740,"670-739","740+")))</f>
        <v>740+</v>
      </c>
    </row>
    <row r="9270" spans="1:20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>IF(tbl_bank[[#This Row],[Age]]&lt;30,"&lt;30",IF(tbl_bank[[#This Row],[Age]]&lt;40,"30-39",IF(tbl_bank[[#This Row],[Age]]&lt;50,"40-49",IF(tbl_bank[[#This Row],[Age]]&lt;60,"50-59","60+"))))</f>
        <v>&lt;30</v>
      </c>
      <c r="P9270">
        <f>IF(tbl_bank[[#This Row],[Balance]]=0,1,0)</f>
        <v>1</v>
      </c>
      <c r="Q9270" t="str">
        <f>IF(tbl_bank[[#This Row],[Balance]]=0,"Zero",IF(tbl_bank[[#This Row],[Balance]]&lt;100000,"1-99k","100k+"))</f>
        <v>Zero</v>
      </c>
      <c r="R9270" t="str">
        <f>IF(tbl_bank[[#This Row],[Tenure]]&lt;=0,"0-1",IF(tbl_bank[[#This Row],[Tenure]]&lt;=4,"2-4",IF(tbl_bank[[#This Row],[Tenure]]&lt;=7,"5-7","8-10")))</f>
        <v>2-4</v>
      </c>
      <c r="S9270" t="str">
        <f>IF(tbl_bank[[#This Row],[NumOfProducts]]&gt;=3,"3+",TEXT(tbl_bank[[#This Row],[NumOfProducts]],"0"))</f>
        <v>2</v>
      </c>
      <c r="T9270" t="str">
        <f>IF(tbl_bank[[#This Row],[CreditScore]]&lt;580,"&lt;580",IF(tbl_bank[[#This Row],[CreditScore]]&lt;670,"580-669",IF(tbl_bank[[#This Row],[CreditScore]]&lt;740,"670-739","740+")))</f>
        <v>580-669</v>
      </c>
    </row>
    <row r="9271" spans="1:20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>IF(tbl_bank[[#This Row],[Age]]&lt;30,"&lt;30",IF(tbl_bank[[#This Row],[Age]]&lt;40,"30-39",IF(tbl_bank[[#This Row],[Age]]&lt;50,"40-49",IF(tbl_bank[[#This Row],[Age]]&lt;60,"50-59","60+"))))</f>
        <v>30-39</v>
      </c>
      <c r="P9271">
        <f>IF(tbl_bank[[#This Row],[Balance]]=0,1,0)</f>
        <v>0</v>
      </c>
      <c r="Q9271" t="str">
        <f>IF(tbl_bank[[#This Row],[Balance]]=0,"Zero",IF(tbl_bank[[#This Row],[Balance]]&lt;100000,"1-99k","100k+"))</f>
        <v>100k+</v>
      </c>
      <c r="R9271" t="str">
        <f>IF(tbl_bank[[#This Row],[Tenure]]&lt;=0,"0-1",IF(tbl_bank[[#This Row],[Tenure]]&lt;=4,"2-4",IF(tbl_bank[[#This Row],[Tenure]]&lt;=7,"5-7","8-10")))</f>
        <v>2-4</v>
      </c>
      <c r="S9271" t="str">
        <f>IF(tbl_bank[[#This Row],[NumOfProducts]]&gt;=3,"3+",TEXT(tbl_bank[[#This Row],[NumOfProducts]],"0"))</f>
        <v>1</v>
      </c>
      <c r="T9271" t="str">
        <f>IF(tbl_bank[[#This Row],[CreditScore]]&lt;580,"&lt;580",IF(tbl_bank[[#This Row],[CreditScore]]&lt;670,"580-669",IF(tbl_bank[[#This Row],[CreditScore]]&lt;740,"670-739","740+")))</f>
        <v>580-669</v>
      </c>
    </row>
    <row r="9272" spans="1:20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>IF(tbl_bank[[#This Row],[Age]]&lt;30,"&lt;30",IF(tbl_bank[[#This Row],[Age]]&lt;40,"30-39",IF(tbl_bank[[#This Row],[Age]]&lt;50,"40-49",IF(tbl_bank[[#This Row],[Age]]&lt;60,"50-59","60+"))))</f>
        <v>&lt;30</v>
      </c>
      <c r="P9272">
        <f>IF(tbl_bank[[#This Row],[Balance]]=0,1,0)</f>
        <v>0</v>
      </c>
      <c r="Q9272" t="str">
        <f>IF(tbl_bank[[#This Row],[Balance]]=0,"Zero",IF(tbl_bank[[#This Row],[Balance]]&lt;100000,"1-99k","100k+"))</f>
        <v>100k+</v>
      </c>
      <c r="R9272" t="str">
        <f>IF(tbl_bank[[#This Row],[Tenure]]&lt;=0,"0-1",IF(tbl_bank[[#This Row],[Tenure]]&lt;=4,"2-4",IF(tbl_bank[[#This Row],[Tenure]]&lt;=7,"5-7","8-10")))</f>
        <v>2-4</v>
      </c>
      <c r="S9272" t="str">
        <f>IF(tbl_bank[[#This Row],[NumOfProducts]]&gt;=3,"3+",TEXT(tbl_bank[[#This Row],[NumOfProducts]],"0"))</f>
        <v>1</v>
      </c>
      <c r="T9272" t="str">
        <f>IF(tbl_bank[[#This Row],[CreditScore]]&lt;580,"&lt;580",IF(tbl_bank[[#This Row],[CreditScore]]&lt;670,"580-669",IF(tbl_bank[[#This Row],[CreditScore]]&lt;740,"670-739","740+")))</f>
        <v>&lt;580</v>
      </c>
    </row>
    <row r="9273" spans="1:20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>IF(tbl_bank[[#This Row],[Age]]&lt;30,"&lt;30",IF(tbl_bank[[#This Row],[Age]]&lt;40,"30-39",IF(tbl_bank[[#This Row],[Age]]&lt;50,"40-49",IF(tbl_bank[[#This Row],[Age]]&lt;60,"50-59","60+"))))</f>
        <v>40-49</v>
      </c>
      <c r="P9273">
        <f>IF(tbl_bank[[#This Row],[Balance]]=0,1,0)</f>
        <v>0</v>
      </c>
      <c r="Q9273" t="str">
        <f>IF(tbl_bank[[#This Row],[Balance]]=0,"Zero",IF(tbl_bank[[#This Row],[Balance]]&lt;100000,"1-99k","100k+"))</f>
        <v>100k+</v>
      </c>
      <c r="R9273" t="str">
        <f>IF(tbl_bank[[#This Row],[Tenure]]&lt;=0,"0-1",IF(tbl_bank[[#This Row],[Tenure]]&lt;=4,"2-4",IF(tbl_bank[[#This Row],[Tenure]]&lt;=7,"5-7","8-10")))</f>
        <v>8-10</v>
      </c>
      <c r="S9273" t="str">
        <f>IF(tbl_bank[[#This Row],[NumOfProducts]]&gt;=3,"3+",TEXT(tbl_bank[[#This Row],[NumOfProducts]],"0"))</f>
        <v>1</v>
      </c>
      <c r="T9273" t="str">
        <f>IF(tbl_bank[[#This Row],[CreditScore]]&lt;580,"&lt;580",IF(tbl_bank[[#This Row],[CreditScore]]&lt;670,"580-669",IF(tbl_bank[[#This Row],[CreditScore]]&lt;740,"670-739","740+")))</f>
        <v>580-669</v>
      </c>
    </row>
    <row r="9274" spans="1:20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>IF(tbl_bank[[#This Row],[Age]]&lt;30,"&lt;30",IF(tbl_bank[[#This Row],[Age]]&lt;40,"30-39",IF(tbl_bank[[#This Row],[Age]]&lt;50,"40-49",IF(tbl_bank[[#This Row],[Age]]&lt;60,"50-59","60+"))))</f>
        <v>40-49</v>
      </c>
      <c r="P9274">
        <f>IF(tbl_bank[[#This Row],[Balance]]=0,1,0)</f>
        <v>0</v>
      </c>
      <c r="Q9274" t="str">
        <f>IF(tbl_bank[[#This Row],[Balance]]=0,"Zero",IF(tbl_bank[[#This Row],[Balance]]&lt;100000,"1-99k","100k+"))</f>
        <v>100k+</v>
      </c>
      <c r="R9274" t="str">
        <f>IF(tbl_bank[[#This Row],[Tenure]]&lt;=0,"0-1",IF(tbl_bank[[#This Row],[Tenure]]&lt;=4,"2-4",IF(tbl_bank[[#This Row],[Tenure]]&lt;=7,"5-7","8-10")))</f>
        <v>2-4</v>
      </c>
      <c r="S9274" t="str">
        <f>IF(tbl_bank[[#This Row],[NumOfProducts]]&gt;=3,"3+",TEXT(tbl_bank[[#This Row],[NumOfProducts]],"0"))</f>
        <v>2</v>
      </c>
      <c r="T9274" t="str">
        <f>IF(tbl_bank[[#This Row],[CreditScore]]&lt;580,"&lt;580",IF(tbl_bank[[#This Row],[CreditScore]]&lt;670,"580-669",IF(tbl_bank[[#This Row],[CreditScore]]&lt;740,"670-739","740+")))</f>
        <v>670-739</v>
      </c>
    </row>
    <row r="9275" spans="1:20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>IF(tbl_bank[[#This Row],[Age]]&lt;30,"&lt;30",IF(tbl_bank[[#This Row],[Age]]&lt;40,"30-39",IF(tbl_bank[[#This Row],[Age]]&lt;50,"40-49",IF(tbl_bank[[#This Row],[Age]]&lt;60,"50-59","60+"))))</f>
        <v>30-39</v>
      </c>
      <c r="P9275">
        <f>IF(tbl_bank[[#This Row],[Balance]]=0,1,0)</f>
        <v>1</v>
      </c>
      <c r="Q9275" t="str">
        <f>IF(tbl_bank[[#This Row],[Balance]]=0,"Zero",IF(tbl_bank[[#This Row],[Balance]]&lt;100000,"1-99k","100k+"))</f>
        <v>Zero</v>
      </c>
      <c r="R9275" t="str">
        <f>IF(tbl_bank[[#This Row],[Tenure]]&lt;=0,"0-1",IF(tbl_bank[[#This Row],[Tenure]]&lt;=4,"2-4",IF(tbl_bank[[#This Row],[Tenure]]&lt;=7,"5-7","8-10")))</f>
        <v>2-4</v>
      </c>
      <c r="S9275" t="str">
        <f>IF(tbl_bank[[#This Row],[NumOfProducts]]&gt;=3,"3+",TEXT(tbl_bank[[#This Row],[NumOfProducts]],"0"))</f>
        <v>2</v>
      </c>
      <c r="T9275" t="str">
        <f>IF(tbl_bank[[#This Row],[CreditScore]]&lt;580,"&lt;580",IF(tbl_bank[[#This Row],[CreditScore]]&lt;670,"580-669",IF(tbl_bank[[#This Row],[CreditScore]]&lt;740,"670-739","740+")))</f>
        <v>580-669</v>
      </c>
    </row>
    <row r="9276" spans="1:20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>IF(tbl_bank[[#This Row],[Age]]&lt;30,"&lt;30",IF(tbl_bank[[#This Row],[Age]]&lt;40,"30-39",IF(tbl_bank[[#This Row],[Age]]&lt;50,"40-49",IF(tbl_bank[[#This Row],[Age]]&lt;60,"50-59","60+"))))</f>
        <v>30-39</v>
      </c>
      <c r="P9276">
        <f>IF(tbl_bank[[#This Row],[Balance]]=0,1,0)</f>
        <v>1</v>
      </c>
      <c r="Q9276" t="str">
        <f>IF(tbl_bank[[#This Row],[Balance]]=0,"Zero",IF(tbl_bank[[#This Row],[Balance]]&lt;100000,"1-99k","100k+"))</f>
        <v>Zero</v>
      </c>
      <c r="R9276" t="str">
        <f>IF(tbl_bank[[#This Row],[Tenure]]&lt;=0,"0-1",IF(tbl_bank[[#This Row],[Tenure]]&lt;=4,"2-4",IF(tbl_bank[[#This Row],[Tenure]]&lt;=7,"5-7","8-10")))</f>
        <v>8-10</v>
      </c>
      <c r="S9276" t="str">
        <f>IF(tbl_bank[[#This Row],[NumOfProducts]]&gt;=3,"3+",TEXT(tbl_bank[[#This Row],[NumOfProducts]],"0"))</f>
        <v>1</v>
      </c>
      <c r="T9276" t="str">
        <f>IF(tbl_bank[[#This Row],[CreditScore]]&lt;580,"&lt;580",IF(tbl_bank[[#This Row],[CreditScore]]&lt;670,"580-669",IF(tbl_bank[[#This Row],[CreditScore]]&lt;740,"670-739","740+")))</f>
        <v>&lt;580</v>
      </c>
    </row>
    <row r="9277" spans="1:20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>IF(tbl_bank[[#This Row],[Age]]&lt;30,"&lt;30",IF(tbl_bank[[#This Row],[Age]]&lt;40,"30-39",IF(tbl_bank[[#This Row],[Age]]&lt;50,"40-49",IF(tbl_bank[[#This Row],[Age]]&lt;60,"50-59","60+"))))</f>
        <v>40-49</v>
      </c>
      <c r="P9277">
        <f>IF(tbl_bank[[#This Row],[Balance]]=0,1,0)</f>
        <v>0</v>
      </c>
      <c r="Q9277" t="str">
        <f>IF(tbl_bank[[#This Row],[Balance]]=0,"Zero",IF(tbl_bank[[#This Row],[Balance]]&lt;100000,"1-99k","100k+"))</f>
        <v>1-99k</v>
      </c>
      <c r="R9277" t="str">
        <f>IF(tbl_bank[[#This Row],[Tenure]]&lt;=0,"0-1",IF(tbl_bank[[#This Row],[Tenure]]&lt;=4,"2-4",IF(tbl_bank[[#This Row],[Tenure]]&lt;=7,"5-7","8-10")))</f>
        <v>2-4</v>
      </c>
      <c r="S9277" t="str">
        <f>IF(tbl_bank[[#This Row],[NumOfProducts]]&gt;=3,"3+",TEXT(tbl_bank[[#This Row],[NumOfProducts]],"0"))</f>
        <v>1</v>
      </c>
      <c r="T9277" t="str">
        <f>IF(tbl_bank[[#This Row],[CreditScore]]&lt;580,"&lt;580",IF(tbl_bank[[#This Row],[CreditScore]]&lt;670,"580-669",IF(tbl_bank[[#This Row],[CreditScore]]&lt;740,"670-739","740+")))</f>
        <v>&lt;580</v>
      </c>
    </row>
    <row r="9278" spans="1:20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>IF(tbl_bank[[#This Row],[Age]]&lt;30,"&lt;30",IF(tbl_bank[[#This Row],[Age]]&lt;40,"30-39",IF(tbl_bank[[#This Row],[Age]]&lt;50,"40-49",IF(tbl_bank[[#This Row],[Age]]&lt;60,"50-59","60+"))))</f>
        <v>50-59</v>
      </c>
      <c r="P9278">
        <f>IF(tbl_bank[[#This Row],[Balance]]=0,1,0)</f>
        <v>1</v>
      </c>
      <c r="Q9278" t="str">
        <f>IF(tbl_bank[[#This Row],[Balance]]=0,"Zero",IF(tbl_bank[[#This Row],[Balance]]&lt;100000,"1-99k","100k+"))</f>
        <v>Zero</v>
      </c>
      <c r="R9278" t="str">
        <f>IF(tbl_bank[[#This Row],[Tenure]]&lt;=0,"0-1",IF(tbl_bank[[#This Row],[Tenure]]&lt;=4,"2-4",IF(tbl_bank[[#This Row],[Tenure]]&lt;=7,"5-7","8-10")))</f>
        <v>2-4</v>
      </c>
      <c r="S9278" t="str">
        <f>IF(tbl_bank[[#This Row],[NumOfProducts]]&gt;=3,"3+",TEXT(tbl_bank[[#This Row],[NumOfProducts]],"0"))</f>
        <v>1</v>
      </c>
      <c r="T9278" t="str">
        <f>IF(tbl_bank[[#This Row],[CreditScore]]&lt;580,"&lt;580",IF(tbl_bank[[#This Row],[CreditScore]]&lt;670,"580-669",IF(tbl_bank[[#This Row],[CreditScore]]&lt;740,"670-739","740+")))</f>
        <v>&lt;580</v>
      </c>
    </row>
    <row r="9279" spans="1:20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>IF(tbl_bank[[#This Row],[Age]]&lt;30,"&lt;30",IF(tbl_bank[[#This Row],[Age]]&lt;40,"30-39",IF(tbl_bank[[#This Row],[Age]]&lt;50,"40-49",IF(tbl_bank[[#This Row],[Age]]&lt;60,"50-59","60+"))))</f>
        <v>&lt;30</v>
      </c>
      <c r="P9279">
        <f>IF(tbl_bank[[#This Row],[Balance]]=0,1,0)</f>
        <v>1</v>
      </c>
      <c r="Q9279" t="str">
        <f>IF(tbl_bank[[#This Row],[Balance]]=0,"Zero",IF(tbl_bank[[#This Row],[Balance]]&lt;100000,"1-99k","100k+"))</f>
        <v>Zero</v>
      </c>
      <c r="R9279" t="str">
        <f>IF(tbl_bank[[#This Row],[Tenure]]&lt;=0,"0-1",IF(tbl_bank[[#This Row],[Tenure]]&lt;=4,"2-4",IF(tbl_bank[[#This Row],[Tenure]]&lt;=7,"5-7","8-10")))</f>
        <v>5-7</v>
      </c>
      <c r="S9279" t="str">
        <f>IF(tbl_bank[[#This Row],[NumOfProducts]]&gt;=3,"3+",TEXT(tbl_bank[[#This Row],[NumOfProducts]],"0"))</f>
        <v>1</v>
      </c>
      <c r="T9279" t="str">
        <f>IF(tbl_bank[[#This Row],[CreditScore]]&lt;580,"&lt;580",IF(tbl_bank[[#This Row],[CreditScore]]&lt;670,"580-669",IF(tbl_bank[[#This Row],[CreditScore]]&lt;740,"670-739","740+")))</f>
        <v>580-669</v>
      </c>
    </row>
    <row r="9280" spans="1:20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>IF(tbl_bank[[#This Row],[Age]]&lt;30,"&lt;30",IF(tbl_bank[[#This Row],[Age]]&lt;40,"30-39",IF(tbl_bank[[#This Row],[Age]]&lt;50,"40-49",IF(tbl_bank[[#This Row],[Age]]&lt;60,"50-59","60+"))))</f>
        <v>30-39</v>
      </c>
      <c r="P9280">
        <f>IF(tbl_bank[[#This Row],[Balance]]=0,1,0)</f>
        <v>0</v>
      </c>
      <c r="Q9280" t="str">
        <f>IF(tbl_bank[[#This Row],[Balance]]=0,"Zero",IF(tbl_bank[[#This Row],[Balance]]&lt;100000,"1-99k","100k+"))</f>
        <v>100k+</v>
      </c>
      <c r="R9280" t="str">
        <f>IF(tbl_bank[[#This Row],[Tenure]]&lt;=0,"0-1",IF(tbl_bank[[#This Row],[Tenure]]&lt;=4,"2-4",IF(tbl_bank[[#This Row],[Tenure]]&lt;=7,"5-7","8-10")))</f>
        <v>5-7</v>
      </c>
      <c r="S9280" t="str">
        <f>IF(tbl_bank[[#This Row],[NumOfProducts]]&gt;=3,"3+",TEXT(tbl_bank[[#This Row],[NumOfProducts]],"0"))</f>
        <v>1</v>
      </c>
      <c r="T9280" t="str">
        <f>IF(tbl_bank[[#This Row],[CreditScore]]&lt;580,"&lt;580",IF(tbl_bank[[#This Row],[CreditScore]]&lt;670,"580-669",IF(tbl_bank[[#This Row],[CreditScore]]&lt;740,"670-739","740+")))</f>
        <v>&lt;580</v>
      </c>
    </row>
    <row r="9281" spans="1:20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>IF(tbl_bank[[#This Row],[Age]]&lt;30,"&lt;30",IF(tbl_bank[[#This Row],[Age]]&lt;40,"30-39",IF(tbl_bank[[#This Row],[Age]]&lt;50,"40-49",IF(tbl_bank[[#This Row],[Age]]&lt;60,"50-59","60+"))))</f>
        <v>60+</v>
      </c>
      <c r="P9281">
        <f>IF(tbl_bank[[#This Row],[Balance]]=0,1,0)</f>
        <v>1</v>
      </c>
      <c r="Q9281" t="str">
        <f>IF(tbl_bank[[#This Row],[Balance]]=0,"Zero",IF(tbl_bank[[#This Row],[Balance]]&lt;100000,"1-99k","100k+"))</f>
        <v>Zero</v>
      </c>
      <c r="R9281" t="str">
        <f>IF(tbl_bank[[#This Row],[Tenure]]&lt;=0,"0-1",IF(tbl_bank[[#This Row],[Tenure]]&lt;=4,"2-4",IF(tbl_bank[[#This Row],[Tenure]]&lt;=7,"5-7","8-10")))</f>
        <v>5-7</v>
      </c>
      <c r="S9281" t="str">
        <f>IF(tbl_bank[[#This Row],[NumOfProducts]]&gt;=3,"3+",TEXT(tbl_bank[[#This Row],[NumOfProducts]],"0"))</f>
        <v>2</v>
      </c>
      <c r="T9281" t="str">
        <f>IF(tbl_bank[[#This Row],[CreditScore]]&lt;580,"&lt;580",IF(tbl_bank[[#This Row],[CreditScore]]&lt;670,"580-669",IF(tbl_bank[[#This Row],[CreditScore]]&lt;740,"670-739","740+")))</f>
        <v>670-739</v>
      </c>
    </row>
    <row r="9282" spans="1:20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>IF(tbl_bank[[#This Row],[Age]]&lt;30,"&lt;30",IF(tbl_bank[[#This Row],[Age]]&lt;40,"30-39",IF(tbl_bank[[#This Row],[Age]]&lt;50,"40-49",IF(tbl_bank[[#This Row],[Age]]&lt;60,"50-59","60+"))))</f>
        <v>40-49</v>
      </c>
      <c r="P9282">
        <f>IF(tbl_bank[[#This Row],[Balance]]=0,1,0)</f>
        <v>0</v>
      </c>
      <c r="Q9282" t="str">
        <f>IF(tbl_bank[[#This Row],[Balance]]=0,"Zero",IF(tbl_bank[[#This Row],[Balance]]&lt;100000,"1-99k","100k+"))</f>
        <v>1-99k</v>
      </c>
      <c r="R9282" t="str">
        <f>IF(tbl_bank[[#This Row],[Tenure]]&lt;=0,"0-1",IF(tbl_bank[[#This Row],[Tenure]]&lt;=4,"2-4",IF(tbl_bank[[#This Row],[Tenure]]&lt;=7,"5-7","8-10")))</f>
        <v>5-7</v>
      </c>
      <c r="S9282" t="str">
        <f>IF(tbl_bank[[#This Row],[NumOfProducts]]&gt;=3,"3+",TEXT(tbl_bank[[#This Row],[NumOfProducts]],"0"))</f>
        <v>1</v>
      </c>
      <c r="T9282" t="str">
        <f>IF(tbl_bank[[#This Row],[CreditScore]]&lt;580,"&lt;580",IF(tbl_bank[[#This Row],[CreditScore]]&lt;670,"580-669",IF(tbl_bank[[#This Row],[CreditScore]]&lt;740,"670-739","740+")))</f>
        <v>670-739</v>
      </c>
    </row>
    <row r="9283" spans="1:20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>IF(tbl_bank[[#This Row],[Age]]&lt;30,"&lt;30",IF(tbl_bank[[#This Row],[Age]]&lt;40,"30-39",IF(tbl_bank[[#This Row],[Age]]&lt;50,"40-49",IF(tbl_bank[[#This Row],[Age]]&lt;60,"50-59","60+"))))</f>
        <v>30-39</v>
      </c>
      <c r="P9283">
        <f>IF(tbl_bank[[#This Row],[Balance]]=0,1,0)</f>
        <v>0</v>
      </c>
      <c r="Q9283" t="str">
        <f>IF(tbl_bank[[#This Row],[Balance]]=0,"Zero",IF(tbl_bank[[#This Row],[Balance]]&lt;100000,"1-99k","100k+"))</f>
        <v>100k+</v>
      </c>
      <c r="R9283" t="str">
        <f>IF(tbl_bank[[#This Row],[Tenure]]&lt;=0,"0-1",IF(tbl_bank[[#This Row],[Tenure]]&lt;=4,"2-4",IF(tbl_bank[[#This Row],[Tenure]]&lt;=7,"5-7","8-10")))</f>
        <v>2-4</v>
      </c>
      <c r="S9283" t="str">
        <f>IF(tbl_bank[[#This Row],[NumOfProducts]]&gt;=3,"3+",TEXT(tbl_bank[[#This Row],[NumOfProducts]],"0"))</f>
        <v>1</v>
      </c>
      <c r="T9283" t="str">
        <f>IF(tbl_bank[[#This Row],[CreditScore]]&lt;580,"&lt;580",IF(tbl_bank[[#This Row],[CreditScore]]&lt;670,"580-669",IF(tbl_bank[[#This Row],[CreditScore]]&lt;740,"670-739","740+")))</f>
        <v>580-669</v>
      </c>
    </row>
    <row r="9284" spans="1:20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>IF(tbl_bank[[#This Row],[Age]]&lt;30,"&lt;30",IF(tbl_bank[[#This Row],[Age]]&lt;40,"30-39",IF(tbl_bank[[#This Row],[Age]]&lt;50,"40-49",IF(tbl_bank[[#This Row],[Age]]&lt;60,"50-59","60+"))))</f>
        <v>30-39</v>
      </c>
      <c r="P9284">
        <f>IF(tbl_bank[[#This Row],[Balance]]=0,1,0)</f>
        <v>1</v>
      </c>
      <c r="Q9284" t="str">
        <f>IF(tbl_bank[[#This Row],[Balance]]=0,"Zero",IF(tbl_bank[[#This Row],[Balance]]&lt;100000,"1-99k","100k+"))</f>
        <v>Zero</v>
      </c>
      <c r="R9284" t="str">
        <f>IF(tbl_bank[[#This Row],[Tenure]]&lt;=0,"0-1",IF(tbl_bank[[#This Row],[Tenure]]&lt;=4,"2-4",IF(tbl_bank[[#This Row],[Tenure]]&lt;=7,"5-7","8-10")))</f>
        <v>2-4</v>
      </c>
      <c r="S9284" t="str">
        <f>IF(tbl_bank[[#This Row],[NumOfProducts]]&gt;=3,"3+",TEXT(tbl_bank[[#This Row],[NumOfProducts]],"0"))</f>
        <v>1</v>
      </c>
      <c r="T9284" t="str">
        <f>IF(tbl_bank[[#This Row],[CreditScore]]&lt;580,"&lt;580",IF(tbl_bank[[#This Row],[CreditScore]]&lt;670,"580-669",IF(tbl_bank[[#This Row],[CreditScore]]&lt;740,"670-739","740+")))</f>
        <v>580-669</v>
      </c>
    </row>
    <row r="9285" spans="1:20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>IF(tbl_bank[[#This Row],[Age]]&lt;30,"&lt;30",IF(tbl_bank[[#This Row],[Age]]&lt;40,"30-39",IF(tbl_bank[[#This Row],[Age]]&lt;50,"40-49",IF(tbl_bank[[#This Row],[Age]]&lt;60,"50-59","60+"))))</f>
        <v>&lt;30</v>
      </c>
      <c r="P9285">
        <f>IF(tbl_bank[[#This Row],[Balance]]=0,1,0)</f>
        <v>1</v>
      </c>
      <c r="Q9285" t="str">
        <f>IF(tbl_bank[[#This Row],[Balance]]=0,"Zero",IF(tbl_bank[[#This Row],[Balance]]&lt;100000,"1-99k","100k+"))</f>
        <v>Zero</v>
      </c>
      <c r="R9285" t="str">
        <f>IF(tbl_bank[[#This Row],[Tenure]]&lt;=0,"0-1",IF(tbl_bank[[#This Row],[Tenure]]&lt;=4,"2-4",IF(tbl_bank[[#This Row],[Tenure]]&lt;=7,"5-7","8-10")))</f>
        <v>2-4</v>
      </c>
      <c r="S9285" t="str">
        <f>IF(tbl_bank[[#This Row],[NumOfProducts]]&gt;=3,"3+",TEXT(tbl_bank[[#This Row],[NumOfProducts]],"0"))</f>
        <v>2</v>
      </c>
      <c r="T9285" t="str">
        <f>IF(tbl_bank[[#This Row],[CreditScore]]&lt;580,"&lt;580",IF(tbl_bank[[#This Row],[CreditScore]]&lt;670,"580-669",IF(tbl_bank[[#This Row],[CreditScore]]&lt;740,"670-739","740+")))</f>
        <v>&lt;580</v>
      </c>
    </row>
    <row r="9286" spans="1:20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>IF(tbl_bank[[#This Row],[Age]]&lt;30,"&lt;30",IF(tbl_bank[[#This Row],[Age]]&lt;40,"30-39",IF(tbl_bank[[#This Row],[Age]]&lt;50,"40-49",IF(tbl_bank[[#This Row],[Age]]&lt;60,"50-59","60+"))))</f>
        <v>60+</v>
      </c>
      <c r="P9286">
        <f>IF(tbl_bank[[#This Row],[Balance]]=0,1,0)</f>
        <v>0</v>
      </c>
      <c r="Q9286" t="str">
        <f>IF(tbl_bank[[#This Row],[Balance]]=0,"Zero",IF(tbl_bank[[#This Row],[Balance]]&lt;100000,"1-99k","100k+"))</f>
        <v>100k+</v>
      </c>
      <c r="R9286" t="str">
        <f>IF(tbl_bank[[#This Row],[Tenure]]&lt;=0,"0-1",IF(tbl_bank[[#This Row],[Tenure]]&lt;=4,"2-4",IF(tbl_bank[[#This Row],[Tenure]]&lt;=7,"5-7","8-10")))</f>
        <v>2-4</v>
      </c>
      <c r="S9286" t="str">
        <f>IF(tbl_bank[[#This Row],[NumOfProducts]]&gt;=3,"3+",TEXT(tbl_bank[[#This Row],[NumOfProducts]],"0"))</f>
        <v>1</v>
      </c>
      <c r="T9286" t="str">
        <f>IF(tbl_bank[[#This Row],[CreditScore]]&lt;580,"&lt;580",IF(tbl_bank[[#This Row],[CreditScore]]&lt;670,"580-669",IF(tbl_bank[[#This Row],[CreditScore]]&lt;740,"670-739","740+")))</f>
        <v>580-669</v>
      </c>
    </row>
    <row r="9287" spans="1:20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>IF(tbl_bank[[#This Row],[Age]]&lt;30,"&lt;30",IF(tbl_bank[[#This Row],[Age]]&lt;40,"30-39",IF(tbl_bank[[#This Row],[Age]]&lt;50,"40-49",IF(tbl_bank[[#This Row],[Age]]&lt;60,"50-59","60+"))))</f>
        <v>40-49</v>
      </c>
      <c r="P9287">
        <f>IF(tbl_bank[[#This Row],[Balance]]=0,1,0)</f>
        <v>0</v>
      </c>
      <c r="Q9287" t="str">
        <f>IF(tbl_bank[[#This Row],[Balance]]=0,"Zero",IF(tbl_bank[[#This Row],[Balance]]&lt;100000,"1-99k","100k+"))</f>
        <v>1-99k</v>
      </c>
      <c r="R9287" t="str">
        <f>IF(tbl_bank[[#This Row],[Tenure]]&lt;=0,"0-1",IF(tbl_bank[[#This Row],[Tenure]]&lt;=4,"2-4",IF(tbl_bank[[#This Row],[Tenure]]&lt;=7,"5-7","8-10")))</f>
        <v>5-7</v>
      </c>
      <c r="S9287" t="str">
        <f>IF(tbl_bank[[#This Row],[NumOfProducts]]&gt;=3,"3+",TEXT(tbl_bank[[#This Row],[NumOfProducts]],"0"))</f>
        <v>1</v>
      </c>
      <c r="T9287" t="str">
        <f>IF(tbl_bank[[#This Row],[CreditScore]]&lt;580,"&lt;580",IF(tbl_bank[[#This Row],[CreditScore]]&lt;670,"580-669",IF(tbl_bank[[#This Row],[CreditScore]]&lt;740,"670-739","740+")))</f>
        <v>&lt;580</v>
      </c>
    </row>
    <row r="9288" spans="1:20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>IF(tbl_bank[[#This Row],[Age]]&lt;30,"&lt;30",IF(tbl_bank[[#This Row],[Age]]&lt;40,"30-39",IF(tbl_bank[[#This Row],[Age]]&lt;50,"40-49",IF(tbl_bank[[#This Row],[Age]]&lt;60,"50-59","60+"))))</f>
        <v>&lt;30</v>
      </c>
      <c r="P9288">
        <f>IF(tbl_bank[[#This Row],[Balance]]=0,1,0)</f>
        <v>0</v>
      </c>
      <c r="Q9288" t="str">
        <f>IF(tbl_bank[[#This Row],[Balance]]=0,"Zero",IF(tbl_bank[[#This Row],[Balance]]&lt;100000,"1-99k","100k+"))</f>
        <v>100k+</v>
      </c>
      <c r="R9288" t="str">
        <f>IF(tbl_bank[[#This Row],[Tenure]]&lt;=0,"0-1",IF(tbl_bank[[#This Row],[Tenure]]&lt;=4,"2-4",IF(tbl_bank[[#This Row],[Tenure]]&lt;=7,"5-7","8-10")))</f>
        <v>5-7</v>
      </c>
      <c r="S9288" t="str">
        <f>IF(tbl_bank[[#This Row],[NumOfProducts]]&gt;=3,"3+",TEXT(tbl_bank[[#This Row],[NumOfProducts]],"0"))</f>
        <v>1</v>
      </c>
      <c r="T9288" t="str">
        <f>IF(tbl_bank[[#This Row],[CreditScore]]&lt;580,"&lt;580",IF(tbl_bank[[#This Row],[CreditScore]]&lt;670,"580-669",IF(tbl_bank[[#This Row],[CreditScore]]&lt;740,"670-739","740+")))</f>
        <v>670-739</v>
      </c>
    </row>
    <row r="9289" spans="1:20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>IF(tbl_bank[[#This Row],[Age]]&lt;30,"&lt;30",IF(tbl_bank[[#This Row],[Age]]&lt;40,"30-39",IF(tbl_bank[[#This Row],[Age]]&lt;50,"40-49",IF(tbl_bank[[#This Row],[Age]]&lt;60,"50-59","60+"))))</f>
        <v>30-39</v>
      </c>
      <c r="P9289">
        <f>IF(tbl_bank[[#This Row],[Balance]]=0,1,0)</f>
        <v>1</v>
      </c>
      <c r="Q9289" t="str">
        <f>IF(tbl_bank[[#This Row],[Balance]]=0,"Zero",IF(tbl_bank[[#This Row],[Balance]]&lt;100000,"1-99k","100k+"))</f>
        <v>Zero</v>
      </c>
      <c r="R9289" t="str">
        <f>IF(tbl_bank[[#This Row],[Tenure]]&lt;=0,"0-1",IF(tbl_bank[[#This Row],[Tenure]]&lt;=4,"2-4",IF(tbl_bank[[#This Row],[Tenure]]&lt;=7,"5-7","8-10")))</f>
        <v>5-7</v>
      </c>
      <c r="S9289" t="str">
        <f>IF(tbl_bank[[#This Row],[NumOfProducts]]&gt;=3,"3+",TEXT(tbl_bank[[#This Row],[NumOfProducts]],"0"))</f>
        <v>2</v>
      </c>
      <c r="T9289" t="str">
        <f>IF(tbl_bank[[#This Row],[CreditScore]]&lt;580,"&lt;580",IF(tbl_bank[[#This Row],[CreditScore]]&lt;670,"580-669",IF(tbl_bank[[#This Row],[CreditScore]]&lt;740,"670-739","740+")))</f>
        <v>670-739</v>
      </c>
    </row>
    <row r="9290" spans="1:20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>IF(tbl_bank[[#This Row],[Age]]&lt;30,"&lt;30",IF(tbl_bank[[#This Row],[Age]]&lt;40,"30-39",IF(tbl_bank[[#This Row],[Age]]&lt;50,"40-49",IF(tbl_bank[[#This Row],[Age]]&lt;60,"50-59","60+"))))</f>
        <v>30-39</v>
      </c>
      <c r="P9290">
        <f>IF(tbl_bank[[#This Row],[Balance]]=0,1,0)</f>
        <v>0</v>
      </c>
      <c r="Q9290" t="str">
        <f>IF(tbl_bank[[#This Row],[Balance]]=0,"Zero",IF(tbl_bank[[#This Row],[Balance]]&lt;100000,"1-99k","100k+"))</f>
        <v>1-99k</v>
      </c>
      <c r="R9290" t="str">
        <f>IF(tbl_bank[[#This Row],[Tenure]]&lt;=0,"0-1",IF(tbl_bank[[#This Row],[Tenure]]&lt;=4,"2-4",IF(tbl_bank[[#This Row],[Tenure]]&lt;=7,"5-7","8-10")))</f>
        <v>8-10</v>
      </c>
      <c r="S9290" t="str">
        <f>IF(tbl_bank[[#This Row],[NumOfProducts]]&gt;=3,"3+",TEXT(tbl_bank[[#This Row],[NumOfProducts]],"0"))</f>
        <v>2</v>
      </c>
      <c r="T9290" t="str">
        <f>IF(tbl_bank[[#This Row],[CreditScore]]&lt;580,"&lt;580",IF(tbl_bank[[#This Row],[CreditScore]]&lt;670,"580-669",IF(tbl_bank[[#This Row],[CreditScore]]&lt;740,"670-739","740+")))</f>
        <v>580-669</v>
      </c>
    </row>
    <row r="9291" spans="1:20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>IF(tbl_bank[[#This Row],[Age]]&lt;30,"&lt;30",IF(tbl_bank[[#This Row],[Age]]&lt;40,"30-39",IF(tbl_bank[[#This Row],[Age]]&lt;50,"40-49",IF(tbl_bank[[#This Row],[Age]]&lt;60,"50-59","60+"))))</f>
        <v>30-39</v>
      </c>
      <c r="P9291">
        <f>IF(tbl_bank[[#This Row],[Balance]]=0,1,0)</f>
        <v>0</v>
      </c>
      <c r="Q9291" t="str">
        <f>IF(tbl_bank[[#This Row],[Balance]]=0,"Zero",IF(tbl_bank[[#This Row],[Balance]]&lt;100000,"1-99k","100k+"))</f>
        <v>1-99k</v>
      </c>
      <c r="R9291" t="str">
        <f>IF(tbl_bank[[#This Row],[Tenure]]&lt;=0,"0-1",IF(tbl_bank[[#This Row],[Tenure]]&lt;=4,"2-4",IF(tbl_bank[[#This Row],[Tenure]]&lt;=7,"5-7","8-10")))</f>
        <v>2-4</v>
      </c>
      <c r="S9291" t="str">
        <f>IF(tbl_bank[[#This Row],[NumOfProducts]]&gt;=3,"3+",TEXT(tbl_bank[[#This Row],[NumOfProducts]],"0"))</f>
        <v>2</v>
      </c>
      <c r="T9291" t="str">
        <f>IF(tbl_bank[[#This Row],[CreditScore]]&lt;580,"&lt;580",IF(tbl_bank[[#This Row],[CreditScore]]&lt;670,"580-669",IF(tbl_bank[[#This Row],[CreditScore]]&lt;740,"670-739","740+")))</f>
        <v>&lt;580</v>
      </c>
    </row>
    <row r="9292" spans="1:20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>IF(tbl_bank[[#This Row],[Age]]&lt;30,"&lt;30",IF(tbl_bank[[#This Row],[Age]]&lt;40,"30-39",IF(tbl_bank[[#This Row],[Age]]&lt;50,"40-49",IF(tbl_bank[[#This Row],[Age]]&lt;60,"50-59","60+"))))</f>
        <v>30-39</v>
      </c>
      <c r="P9292">
        <f>IF(tbl_bank[[#This Row],[Balance]]=0,1,0)</f>
        <v>0</v>
      </c>
      <c r="Q9292" t="str">
        <f>IF(tbl_bank[[#This Row],[Balance]]=0,"Zero",IF(tbl_bank[[#This Row],[Balance]]&lt;100000,"1-99k","100k+"))</f>
        <v>1-99k</v>
      </c>
      <c r="R9292" t="str">
        <f>IF(tbl_bank[[#This Row],[Tenure]]&lt;=0,"0-1",IF(tbl_bank[[#This Row],[Tenure]]&lt;=4,"2-4",IF(tbl_bank[[#This Row],[Tenure]]&lt;=7,"5-7","8-10")))</f>
        <v>8-10</v>
      </c>
      <c r="S9292" t="str">
        <f>IF(tbl_bank[[#This Row],[NumOfProducts]]&gt;=3,"3+",TEXT(tbl_bank[[#This Row],[NumOfProducts]],"0"))</f>
        <v>1</v>
      </c>
      <c r="T9292" t="str">
        <f>IF(tbl_bank[[#This Row],[CreditScore]]&lt;580,"&lt;580",IF(tbl_bank[[#This Row],[CreditScore]]&lt;670,"580-669",IF(tbl_bank[[#This Row],[CreditScore]]&lt;740,"670-739","740+")))</f>
        <v>740+</v>
      </c>
    </row>
    <row r="9293" spans="1:20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>IF(tbl_bank[[#This Row],[Age]]&lt;30,"&lt;30",IF(tbl_bank[[#This Row],[Age]]&lt;40,"30-39",IF(tbl_bank[[#This Row],[Age]]&lt;50,"40-49",IF(tbl_bank[[#This Row],[Age]]&lt;60,"50-59","60+"))))</f>
        <v>30-39</v>
      </c>
      <c r="P9293">
        <f>IF(tbl_bank[[#This Row],[Balance]]=0,1,0)</f>
        <v>0</v>
      </c>
      <c r="Q9293" t="str">
        <f>IF(tbl_bank[[#This Row],[Balance]]=0,"Zero",IF(tbl_bank[[#This Row],[Balance]]&lt;100000,"1-99k","100k+"))</f>
        <v>100k+</v>
      </c>
      <c r="R9293" t="str">
        <f>IF(tbl_bank[[#This Row],[Tenure]]&lt;=0,"0-1",IF(tbl_bank[[#This Row],[Tenure]]&lt;=4,"2-4",IF(tbl_bank[[#This Row],[Tenure]]&lt;=7,"5-7","8-10")))</f>
        <v>5-7</v>
      </c>
      <c r="S9293" t="str">
        <f>IF(tbl_bank[[#This Row],[NumOfProducts]]&gt;=3,"3+",TEXT(tbl_bank[[#This Row],[NumOfProducts]],"0"))</f>
        <v>2</v>
      </c>
      <c r="T9293" t="str">
        <f>IF(tbl_bank[[#This Row],[CreditScore]]&lt;580,"&lt;580",IF(tbl_bank[[#This Row],[CreditScore]]&lt;670,"580-669",IF(tbl_bank[[#This Row],[CreditScore]]&lt;740,"670-739","740+")))</f>
        <v>580-669</v>
      </c>
    </row>
    <row r="9294" spans="1:20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>IF(tbl_bank[[#This Row],[Age]]&lt;30,"&lt;30",IF(tbl_bank[[#This Row],[Age]]&lt;40,"30-39",IF(tbl_bank[[#This Row],[Age]]&lt;50,"40-49",IF(tbl_bank[[#This Row],[Age]]&lt;60,"50-59","60+"))))</f>
        <v>60+</v>
      </c>
      <c r="P9294">
        <f>IF(tbl_bank[[#This Row],[Balance]]=0,1,0)</f>
        <v>0</v>
      </c>
      <c r="Q9294" t="str">
        <f>IF(tbl_bank[[#This Row],[Balance]]=0,"Zero",IF(tbl_bank[[#This Row],[Balance]]&lt;100000,"1-99k","100k+"))</f>
        <v>100k+</v>
      </c>
      <c r="R9294" t="str">
        <f>IF(tbl_bank[[#This Row],[Tenure]]&lt;=0,"0-1",IF(tbl_bank[[#This Row],[Tenure]]&lt;=4,"2-4",IF(tbl_bank[[#This Row],[Tenure]]&lt;=7,"5-7","8-10")))</f>
        <v>2-4</v>
      </c>
      <c r="S9294" t="str">
        <f>IF(tbl_bank[[#This Row],[NumOfProducts]]&gt;=3,"3+",TEXT(tbl_bank[[#This Row],[NumOfProducts]],"0"))</f>
        <v>2</v>
      </c>
      <c r="T9294" t="str">
        <f>IF(tbl_bank[[#This Row],[CreditScore]]&lt;580,"&lt;580",IF(tbl_bank[[#This Row],[CreditScore]]&lt;670,"580-669",IF(tbl_bank[[#This Row],[CreditScore]]&lt;740,"670-739","740+")))</f>
        <v>&lt;580</v>
      </c>
    </row>
    <row r="9295" spans="1:20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>IF(tbl_bank[[#This Row],[Age]]&lt;30,"&lt;30",IF(tbl_bank[[#This Row],[Age]]&lt;40,"30-39",IF(tbl_bank[[#This Row],[Age]]&lt;50,"40-49",IF(tbl_bank[[#This Row],[Age]]&lt;60,"50-59","60+"))))</f>
        <v>30-39</v>
      </c>
      <c r="P9295">
        <f>IF(tbl_bank[[#This Row],[Balance]]=0,1,0)</f>
        <v>0</v>
      </c>
      <c r="Q9295" t="str">
        <f>IF(tbl_bank[[#This Row],[Balance]]=0,"Zero",IF(tbl_bank[[#This Row],[Balance]]&lt;100000,"1-99k","100k+"))</f>
        <v>100k+</v>
      </c>
      <c r="R9295" t="str">
        <f>IF(tbl_bank[[#This Row],[Tenure]]&lt;=0,"0-1",IF(tbl_bank[[#This Row],[Tenure]]&lt;=4,"2-4",IF(tbl_bank[[#This Row],[Tenure]]&lt;=7,"5-7","8-10")))</f>
        <v>5-7</v>
      </c>
      <c r="S9295" t="str">
        <f>IF(tbl_bank[[#This Row],[NumOfProducts]]&gt;=3,"3+",TEXT(tbl_bank[[#This Row],[NumOfProducts]],"0"))</f>
        <v>2</v>
      </c>
      <c r="T9295" t="str">
        <f>IF(tbl_bank[[#This Row],[CreditScore]]&lt;580,"&lt;580",IF(tbl_bank[[#This Row],[CreditScore]]&lt;670,"580-669",IF(tbl_bank[[#This Row],[CreditScore]]&lt;740,"670-739","740+")))</f>
        <v>740+</v>
      </c>
    </row>
    <row r="9296" spans="1:20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>IF(tbl_bank[[#This Row],[Age]]&lt;30,"&lt;30",IF(tbl_bank[[#This Row],[Age]]&lt;40,"30-39",IF(tbl_bank[[#This Row],[Age]]&lt;50,"40-49",IF(tbl_bank[[#This Row],[Age]]&lt;60,"50-59","60+"))))</f>
        <v>30-39</v>
      </c>
      <c r="P9296">
        <f>IF(tbl_bank[[#This Row],[Balance]]=0,1,0)</f>
        <v>0</v>
      </c>
      <c r="Q9296" t="str">
        <f>IF(tbl_bank[[#This Row],[Balance]]=0,"Zero",IF(tbl_bank[[#This Row],[Balance]]&lt;100000,"1-99k","100k+"))</f>
        <v>100k+</v>
      </c>
      <c r="R9296" t="str">
        <f>IF(tbl_bank[[#This Row],[Tenure]]&lt;=0,"0-1",IF(tbl_bank[[#This Row],[Tenure]]&lt;=4,"2-4",IF(tbl_bank[[#This Row],[Tenure]]&lt;=7,"5-7","8-10")))</f>
        <v>8-10</v>
      </c>
      <c r="S9296" t="str">
        <f>IF(tbl_bank[[#This Row],[NumOfProducts]]&gt;=3,"3+",TEXT(tbl_bank[[#This Row],[NumOfProducts]],"0"))</f>
        <v>1</v>
      </c>
      <c r="T9296" t="str">
        <f>IF(tbl_bank[[#This Row],[CreditScore]]&lt;580,"&lt;580",IF(tbl_bank[[#This Row],[CreditScore]]&lt;670,"580-669",IF(tbl_bank[[#This Row],[CreditScore]]&lt;740,"670-739","740+")))</f>
        <v>670-739</v>
      </c>
    </row>
    <row r="9297" spans="1:20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>IF(tbl_bank[[#This Row],[Age]]&lt;30,"&lt;30",IF(tbl_bank[[#This Row],[Age]]&lt;40,"30-39",IF(tbl_bank[[#This Row],[Age]]&lt;50,"40-49",IF(tbl_bank[[#This Row],[Age]]&lt;60,"50-59","60+"))))</f>
        <v>40-49</v>
      </c>
      <c r="P9297">
        <f>IF(tbl_bank[[#This Row],[Balance]]=0,1,0)</f>
        <v>0</v>
      </c>
      <c r="Q9297" t="str">
        <f>IF(tbl_bank[[#This Row],[Balance]]=0,"Zero",IF(tbl_bank[[#This Row],[Balance]]&lt;100000,"1-99k","100k+"))</f>
        <v>100k+</v>
      </c>
      <c r="R9297" t="str">
        <f>IF(tbl_bank[[#This Row],[Tenure]]&lt;=0,"0-1",IF(tbl_bank[[#This Row],[Tenure]]&lt;=4,"2-4",IF(tbl_bank[[#This Row],[Tenure]]&lt;=7,"5-7","8-10")))</f>
        <v>8-10</v>
      </c>
      <c r="S9297" t="str">
        <f>IF(tbl_bank[[#This Row],[NumOfProducts]]&gt;=3,"3+",TEXT(tbl_bank[[#This Row],[NumOfProducts]],"0"))</f>
        <v>1</v>
      </c>
      <c r="T9297" t="str">
        <f>IF(tbl_bank[[#This Row],[CreditScore]]&lt;580,"&lt;580",IF(tbl_bank[[#This Row],[CreditScore]]&lt;670,"580-669",IF(tbl_bank[[#This Row],[CreditScore]]&lt;740,"670-739","740+")))</f>
        <v>580-669</v>
      </c>
    </row>
    <row r="9298" spans="1:20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>IF(tbl_bank[[#This Row],[Age]]&lt;30,"&lt;30",IF(tbl_bank[[#This Row],[Age]]&lt;40,"30-39",IF(tbl_bank[[#This Row],[Age]]&lt;50,"40-49",IF(tbl_bank[[#This Row],[Age]]&lt;60,"50-59","60+"))))</f>
        <v>50-59</v>
      </c>
      <c r="P9298">
        <f>IF(tbl_bank[[#This Row],[Balance]]=0,1,0)</f>
        <v>0</v>
      </c>
      <c r="Q9298" t="str">
        <f>IF(tbl_bank[[#This Row],[Balance]]=0,"Zero",IF(tbl_bank[[#This Row],[Balance]]&lt;100000,"1-99k","100k+"))</f>
        <v>100k+</v>
      </c>
      <c r="R9298" t="str">
        <f>IF(tbl_bank[[#This Row],[Tenure]]&lt;=0,"0-1",IF(tbl_bank[[#This Row],[Tenure]]&lt;=4,"2-4",IF(tbl_bank[[#This Row],[Tenure]]&lt;=7,"5-7","8-10")))</f>
        <v>8-10</v>
      </c>
      <c r="S9298" t="str">
        <f>IF(tbl_bank[[#This Row],[NumOfProducts]]&gt;=3,"3+",TEXT(tbl_bank[[#This Row],[NumOfProducts]],"0"))</f>
        <v>2</v>
      </c>
      <c r="T9298" t="str">
        <f>IF(tbl_bank[[#This Row],[CreditScore]]&lt;580,"&lt;580",IF(tbl_bank[[#This Row],[CreditScore]]&lt;670,"580-669",IF(tbl_bank[[#This Row],[CreditScore]]&lt;740,"670-739","740+")))</f>
        <v>580-669</v>
      </c>
    </row>
    <row r="9299" spans="1:20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>IF(tbl_bank[[#This Row],[Age]]&lt;30,"&lt;30",IF(tbl_bank[[#This Row],[Age]]&lt;40,"30-39",IF(tbl_bank[[#This Row],[Age]]&lt;50,"40-49",IF(tbl_bank[[#This Row],[Age]]&lt;60,"50-59","60+"))))</f>
        <v>30-39</v>
      </c>
      <c r="P9299">
        <f>IF(tbl_bank[[#This Row],[Balance]]=0,1,0)</f>
        <v>0</v>
      </c>
      <c r="Q9299" t="str">
        <f>IF(tbl_bank[[#This Row],[Balance]]=0,"Zero",IF(tbl_bank[[#This Row],[Balance]]&lt;100000,"1-99k","100k+"))</f>
        <v>100k+</v>
      </c>
      <c r="R9299" t="str">
        <f>IF(tbl_bank[[#This Row],[Tenure]]&lt;=0,"0-1",IF(tbl_bank[[#This Row],[Tenure]]&lt;=4,"2-4",IF(tbl_bank[[#This Row],[Tenure]]&lt;=7,"5-7","8-10")))</f>
        <v>8-10</v>
      </c>
      <c r="S9299" t="str">
        <f>IF(tbl_bank[[#This Row],[NumOfProducts]]&gt;=3,"3+",TEXT(tbl_bank[[#This Row],[NumOfProducts]],"0"))</f>
        <v>1</v>
      </c>
      <c r="T9299" t="str">
        <f>IF(tbl_bank[[#This Row],[CreditScore]]&lt;580,"&lt;580",IF(tbl_bank[[#This Row],[CreditScore]]&lt;670,"580-669",IF(tbl_bank[[#This Row],[CreditScore]]&lt;740,"670-739","740+")))</f>
        <v>670-739</v>
      </c>
    </row>
    <row r="9300" spans="1:20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>IF(tbl_bank[[#This Row],[Age]]&lt;30,"&lt;30",IF(tbl_bank[[#This Row],[Age]]&lt;40,"30-39",IF(tbl_bank[[#This Row],[Age]]&lt;50,"40-49",IF(tbl_bank[[#This Row],[Age]]&lt;60,"50-59","60+"))))</f>
        <v>&lt;30</v>
      </c>
      <c r="P9300">
        <f>IF(tbl_bank[[#This Row],[Balance]]=0,1,0)</f>
        <v>0</v>
      </c>
      <c r="Q9300" t="str">
        <f>IF(tbl_bank[[#This Row],[Balance]]=0,"Zero",IF(tbl_bank[[#This Row],[Balance]]&lt;100000,"1-99k","100k+"))</f>
        <v>100k+</v>
      </c>
      <c r="R9300" t="str">
        <f>IF(tbl_bank[[#This Row],[Tenure]]&lt;=0,"0-1",IF(tbl_bank[[#This Row],[Tenure]]&lt;=4,"2-4",IF(tbl_bank[[#This Row],[Tenure]]&lt;=7,"5-7","8-10")))</f>
        <v>5-7</v>
      </c>
      <c r="S9300" t="str">
        <f>IF(tbl_bank[[#This Row],[NumOfProducts]]&gt;=3,"3+",TEXT(tbl_bank[[#This Row],[NumOfProducts]],"0"))</f>
        <v>2</v>
      </c>
      <c r="T9300" t="str">
        <f>IF(tbl_bank[[#This Row],[CreditScore]]&lt;580,"&lt;580",IF(tbl_bank[[#This Row],[CreditScore]]&lt;670,"580-669",IF(tbl_bank[[#This Row],[CreditScore]]&lt;740,"670-739","740+")))</f>
        <v>740+</v>
      </c>
    </row>
    <row r="9301" spans="1:20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>IF(tbl_bank[[#This Row],[Age]]&lt;30,"&lt;30",IF(tbl_bank[[#This Row],[Age]]&lt;40,"30-39",IF(tbl_bank[[#This Row],[Age]]&lt;50,"40-49",IF(tbl_bank[[#This Row],[Age]]&lt;60,"50-59","60+"))))</f>
        <v>&lt;30</v>
      </c>
      <c r="P9301">
        <f>IF(tbl_bank[[#This Row],[Balance]]=0,1,0)</f>
        <v>0</v>
      </c>
      <c r="Q9301" t="str">
        <f>IF(tbl_bank[[#This Row],[Balance]]=0,"Zero",IF(tbl_bank[[#This Row],[Balance]]&lt;100000,"1-99k","100k+"))</f>
        <v>100k+</v>
      </c>
      <c r="R9301" t="str">
        <f>IF(tbl_bank[[#This Row],[Tenure]]&lt;=0,"0-1",IF(tbl_bank[[#This Row],[Tenure]]&lt;=4,"2-4",IF(tbl_bank[[#This Row],[Tenure]]&lt;=7,"5-7","8-10")))</f>
        <v>5-7</v>
      </c>
      <c r="S9301" t="str">
        <f>IF(tbl_bank[[#This Row],[NumOfProducts]]&gt;=3,"3+",TEXT(tbl_bank[[#This Row],[NumOfProducts]],"0"))</f>
        <v>1</v>
      </c>
      <c r="T9301" t="str">
        <f>IF(tbl_bank[[#This Row],[CreditScore]]&lt;580,"&lt;580",IF(tbl_bank[[#This Row],[CreditScore]]&lt;670,"580-669",IF(tbl_bank[[#This Row],[CreditScore]]&lt;740,"670-739","740+")))</f>
        <v>740+</v>
      </c>
    </row>
    <row r="9302" spans="1:20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>IF(tbl_bank[[#This Row],[Age]]&lt;30,"&lt;30",IF(tbl_bank[[#This Row],[Age]]&lt;40,"30-39",IF(tbl_bank[[#This Row],[Age]]&lt;50,"40-49",IF(tbl_bank[[#This Row],[Age]]&lt;60,"50-59","60+"))))</f>
        <v>40-49</v>
      </c>
      <c r="P9302">
        <f>IF(tbl_bank[[#This Row],[Balance]]=0,1,0)</f>
        <v>0</v>
      </c>
      <c r="Q9302" t="str">
        <f>IF(tbl_bank[[#This Row],[Balance]]=0,"Zero",IF(tbl_bank[[#This Row],[Balance]]&lt;100000,"1-99k","100k+"))</f>
        <v>100k+</v>
      </c>
      <c r="R9302" t="str">
        <f>IF(tbl_bank[[#This Row],[Tenure]]&lt;=0,"0-1",IF(tbl_bank[[#This Row],[Tenure]]&lt;=4,"2-4",IF(tbl_bank[[#This Row],[Tenure]]&lt;=7,"5-7","8-10")))</f>
        <v>8-10</v>
      </c>
      <c r="S9302" t="str">
        <f>IF(tbl_bank[[#This Row],[NumOfProducts]]&gt;=3,"3+",TEXT(tbl_bank[[#This Row],[NumOfProducts]],"0"))</f>
        <v>1</v>
      </c>
      <c r="T9302" t="str">
        <f>IF(tbl_bank[[#This Row],[CreditScore]]&lt;580,"&lt;580",IF(tbl_bank[[#This Row],[CreditScore]]&lt;670,"580-669",IF(tbl_bank[[#This Row],[CreditScore]]&lt;740,"670-739","740+")))</f>
        <v>670-739</v>
      </c>
    </row>
    <row r="9303" spans="1:20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>IF(tbl_bank[[#This Row],[Age]]&lt;30,"&lt;30",IF(tbl_bank[[#This Row],[Age]]&lt;40,"30-39",IF(tbl_bank[[#This Row],[Age]]&lt;50,"40-49",IF(tbl_bank[[#This Row],[Age]]&lt;60,"50-59","60+"))))</f>
        <v>40-49</v>
      </c>
      <c r="P9303">
        <f>IF(tbl_bank[[#This Row],[Balance]]=0,1,0)</f>
        <v>0</v>
      </c>
      <c r="Q9303" t="str">
        <f>IF(tbl_bank[[#This Row],[Balance]]=0,"Zero",IF(tbl_bank[[#This Row],[Balance]]&lt;100000,"1-99k","100k+"))</f>
        <v>100k+</v>
      </c>
      <c r="R9303" t="str">
        <f>IF(tbl_bank[[#This Row],[Tenure]]&lt;=0,"0-1",IF(tbl_bank[[#This Row],[Tenure]]&lt;=4,"2-4",IF(tbl_bank[[#This Row],[Tenure]]&lt;=7,"5-7","8-10")))</f>
        <v>2-4</v>
      </c>
      <c r="S9303" t="str">
        <f>IF(tbl_bank[[#This Row],[NumOfProducts]]&gt;=3,"3+",TEXT(tbl_bank[[#This Row],[NumOfProducts]],"0"))</f>
        <v>2</v>
      </c>
      <c r="T9303" t="str">
        <f>IF(tbl_bank[[#This Row],[CreditScore]]&lt;580,"&lt;580",IF(tbl_bank[[#This Row],[CreditScore]]&lt;670,"580-669",IF(tbl_bank[[#This Row],[CreditScore]]&lt;740,"670-739","740+")))</f>
        <v>580-669</v>
      </c>
    </row>
    <row r="9304" spans="1:20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>IF(tbl_bank[[#This Row],[Age]]&lt;30,"&lt;30",IF(tbl_bank[[#This Row],[Age]]&lt;40,"30-39",IF(tbl_bank[[#This Row],[Age]]&lt;50,"40-49",IF(tbl_bank[[#This Row],[Age]]&lt;60,"50-59","60+"))))</f>
        <v>30-39</v>
      </c>
      <c r="P9304">
        <f>IF(tbl_bank[[#This Row],[Balance]]=0,1,0)</f>
        <v>1</v>
      </c>
      <c r="Q9304" t="str">
        <f>IF(tbl_bank[[#This Row],[Balance]]=0,"Zero",IF(tbl_bank[[#This Row],[Balance]]&lt;100000,"1-99k","100k+"))</f>
        <v>Zero</v>
      </c>
      <c r="R9304" t="str">
        <f>IF(tbl_bank[[#This Row],[Tenure]]&lt;=0,"0-1",IF(tbl_bank[[#This Row],[Tenure]]&lt;=4,"2-4",IF(tbl_bank[[#This Row],[Tenure]]&lt;=7,"5-7","8-10")))</f>
        <v>8-10</v>
      </c>
      <c r="S9304" t="str">
        <f>IF(tbl_bank[[#This Row],[NumOfProducts]]&gt;=3,"3+",TEXT(tbl_bank[[#This Row],[NumOfProducts]],"0"))</f>
        <v>2</v>
      </c>
      <c r="T9304" t="str">
        <f>IF(tbl_bank[[#This Row],[CreditScore]]&lt;580,"&lt;580",IF(tbl_bank[[#This Row],[CreditScore]]&lt;670,"580-669",IF(tbl_bank[[#This Row],[CreditScore]]&lt;740,"670-739","740+")))</f>
        <v>740+</v>
      </c>
    </row>
    <row r="9305" spans="1:20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>IF(tbl_bank[[#This Row],[Age]]&lt;30,"&lt;30",IF(tbl_bank[[#This Row],[Age]]&lt;40,"30-39",IF(tbl_bank[[#This Row],[Age]]&lt;50,"40-49",IF(tbl_bank[[#This Row],[Age]]&lt;60,"50-59","60+"))))</f>
        <v>30-39</v>
      </c>
      <c r="P9305">
        <f>IF(tbl_bank[[#This Row],[Balance]]=0,1,0)</f>
        <v>0</v>
      </c>
      <c r="Q9305" t="str">
        <f>IF(tbl_bank[[#This Row],[Balance]]=0,"Zero",IF(tbl_bank[[#This Row],[Balance]]&lt;100000,"1-99k","100k+"))</f>
        <v>100k+</v>
      </c>
      <c r="R9305" t="str">
        <f>IF(tbl_bank[[#This Row],[Tenure]]&lt;=0,"0-1",IF(tbl_bank[[#This Row],[Tenure]]&lt;=4,"2-4",IF(tbl_bank[[#This Row],[Tenure]]&lt;=7,"5-7","8-10")))</f>
        <v>2-4</v>
      </c>
      <c r="S9305" t="str">
        <f>IF(tbl_bank[[#This Row],[NumOfProducts]]&gt;=3,"3+",TEXT(tbl_bank[[#This Row],[NumOfProducts]],"0"))</f>
        <v>1</v>
      </c>
      <c r="T9305" t="str">
        <f>IF(tbl_bank[[#This Row],[CreditScore]]&lt;580,"&lt;580",IF(tbl_bank[[#This Row],[CreditScore]]&lt;670,"580-669",IF(tbl_bank[[#This Row],[CreditScore]]&lt;740,"670-739","740+")))</f>
        <v>670-739</v>
      </c>
    </row>
    <row r="9306" spans="1:20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>IF(tbl_bank[[#This Row],[Age]]&lt;30,"&lt;30",IF(tbl_bank[[#This Row],[Age]]&lt;40,"30-39",IF(tbl_bank[[#This Row],[Age]]&lt;50,"40-49",IF(tbl_bank[[#This Row],[Age]]&lt;60,"50-59","60+"))))</f>
        <v>40-49</v>
      </c>
      <c r="P9306">
        <f>IF(tbl_bank[[#This Row],[Balance]]=0,1,0)</f>
        <v>1</v>
      </c>
      <c r="Q9306" t="str">
        <f>IF(tbl_bank[[#This Row],[Balance]]=0,"Zero",IF(tbl_bank[[#This Row],[Balance]]&lt;100000,"1-99k","100k+"))</f>
        <v>Zero</v>
      </c>
      <c r="R9306" t="str">
        <f>IF(tbl_bank[[#This Row],[Tenure]]&lt;=0,"0-1",IF(tbl_bank[[#This Row],[Tenure]]&lt;=4,"2-4",IF(tbl_bank[[#This Row],[Tenure]]&lt;=7,"5-7","8-10")))</f>
        <v>8-10</v>
      </c>
      <c r="S9306" t="str">
        <f>IF(tbl_bank[[#This Row],[NumOfProducts]]&gt;=3,"3+",TEXT(tbl_bank[[#This Row],[NumOfProducts]],"0"))</f>
        <v>2</v>
      </c>
      <c r="T9306" t="str">
        <f>IF(tbl_bank[[#This Row],[CreditScore]]&lt;580,"&lt;580",IF(tbl_bank[[#This Row],[CreditScore]]&lt;670,"580-669",IF(tbl_bank[[#This Row],[CreditScore]]&lt;740,"670-739","740+")))</f>
        <v>580-669</v>
      </c>
    </row>
    <row r="9307" spans="1:20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>IF(tbl_bank[[#This Row],[Age]]&lt;30,"&lt;30",IF(tbl_bank[[#This Row],[Age]]&lt;40,"30-39",IF(tbl_bank[[#This Row],[Age]]&lt;50,"40-49",IF(tbl_bank[[#This Row],[Age]]&lt;60,"50-59","60+"))))</f>
        <v>30-39</v>
      </c>
      <c r="P9307">
        <f>IF(tbl_bank[[#This Row],[Balance]]=0,1,0)</f>
        <v>0</v>
      </c>
      <c r="Q9307" t="str">
        <f>IF(tbl_bank[[#This Row],[Balance]]=0,"Zero",IF(tbl_bank[[#This Row],[Balance]]&lt;100000,"1-99k","100k+"))</f>
        <v>100k+</v>
      </c>
      <c r="R9307" t="str">
        <f>IF(tbl_bank[[#This Row],[Tenure]]&lt;=0,"0-1",IF(tbl_bank[[#This Row],[Tenure]]&lt;=4,"2-4",IF(tbl_bank[[#This Row],[Tenure]]&lt;=7,"5-7","8-10")))</f>
        <v>5-7</v>
      </c>
      <c r="S9307" t="str">
        <f>IF(tbl_bank[[#This Row],[NumOfProducts]]&gt;=3,"3+",TEXT(tbl_bank[[#This Row],[NumOfProducts]],"0"))</f>
        <v>2</v>
      </c>
      <c r="T9307" t="str">
        <f>IF(tbl_bank[[#This Row],[CreditScore]]&lt;580,"&lt;580",IF(tbl_bank[[#This Row],[CreditScore]]&lt;670,"580-669",IF(tbl_bank[[#This Row],[CreditScore]]&lt;740,"670-739","740+")))</f>
        <v>580-669</v>
      </c>
    </row>
    <row r="9308" spans="1:20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>IF(tbl_bank[[#This Row],[Age]]&lt;30,"&lt;30",IF(tbl_bank[[#This Row],[Age]]&lt;40,"30-39",IF(tbl_bank[[#This Row],[Age]]&lt;50,"40-49",IF(tbl_bank[[#This Row],[Age]]&lt;60,"50-59","60+"))))</f>
        <v>30-39</v>
      </c>
      <c r="P9308">
        <f>IF(tbl_bank[[#This Row],[Balance]]=0,1,0)</f>
        <v>1</v>
      </c>
      <c r="Q9308" t="str">
        <f>IF(tbl_bank[[#This Row],[Balance]]=0,"Zero",IF(tbl_bank[[#This Row],[Balance]]&lt;100000,"1-99k","100k+"))</f>
        <v>Zero</v>
      </c>
      <c r="R9308" t="str">
        <f>IF(tbl_bank[[#This Row],[Tenure]]&lt;=0,"0-1",IF(tbl_bank[[#This Row],[Tenure]]&lt;=4,"2-4",IF(tbl_bank[[#This Row],[Tenure]]&lt;=7,"5-7","8-10")))</f>
        <v>2-4</v>
      </c>
      <c r="S9308" t="str">
        <f>IF(tbl_bank[[#This Row],[NumOfProducts]]&gt;=3,"3+",TEXT(tbl_bank[[#This Row],[NumOfProducts]],"0"))</f>
        <v>2</v>
      </c>
      <c r="T9308" t="str">
        <f>IF(tbl_bank[[#This Row],[CreditScore]]&lt;580,"&lt;580",IF(tbl_bank[[#This Row],[CreditScore]]&lt;670,"580-669",IF(tbl_bank[[#This Row],[CreditScore]]&lt;740,"670-739","740+")))</f>
        <v>580-669</v>
      </c>
    </row>
    <row r="9309" spans="1:20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>IF(tbl_bank[[#This Row],[Age]]&lt;30,"&lt;30",IF(tbl_bank[[#This Row],[Age]]&lt;40,"30-39",IF(tbl_bank[[#This Row],[Age]]&lt;50,"40-49",IF(tbl_bank[[#This Row],[Age]]&lt;60,"50-59","60+"))))</f>
        <v>40-49</v>
      </c>
      <c r="P9309">
        <f>IF(tbl_bank[[#This Row],[Balance]]=0,1,0)</f>
        <v>0</v>
      </c>
      <c r="Q9309" t="str">
        <f>IF(tbl_bank[[#This Row],[Balance]]=0,"Zero",IF(tbl_bank[[#This Row],[Balance]]&lt;100000,"1-99k","100k+"))</f>
        <v>100k+</v>
      </c>
      <c r="R9309" t="str">
        <f>IF(tbl_bank[[#This Row],[Tenure]]&lt;=0,"0-1",IF(tbl_bank[[#This Row],[Tenure]]&lt;=4,"2-4",IF(tbl_bank[[#This Row],[Tenure]]&lt;=7,"5-7","8-10")))</f>
        <v>2-4</v>
      </c>
      <c r="S9309" t="str">
        <f>IF(tbl_bank[[#This Row],[NumOfProducts]]&gt;=3,"3+",TEXT(tbl_bank[[#This Row],[NumOfProducts]],"0"))</f>
        <v>2</v>
      </c>
      <c r="T9309" t="str">
        <f>IF(tbl_bank[[#This Row],[CreditScore]]&lt;580,"&lt;580",IF(tbl_bank[[#This Row],[CreditScore]]&lt;670,"580-669",IF(tbl_bank[[#This Row],[CreditScore]]&lt;740,"670-739","740+")))</f>
        <v>670-739</v>
      </c>
    </row>
    <row r="9310" spans="1:20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>IF(tbl_bank[[#This Row],[Age]]&lt;30,"&lt;30",IF(tbl_bank[[#This Row],[Age]]&lt;40,"30-39",IF(tbl_bank[[#This Row],[Age]]&lt;50,"40-49",IF(tbl_bank[[#This Row],[Age]]&lt;60,"50-59","60+"))))</f>
        <v>&lt;30</v>
      </c>
      <c r="P9310">
        <f>IF(tbl_bank[[#This Row],[Balance]]=0,1,0)</f>
        <v>1</v>
      </c>
      <c r="Q9310" t="str">
        <f>IF(tbl_bank[[#This Row],[Balance]]=0,"Zero",IF(tbl_bank[[#This Row],[Balance]]&lt;100000,"1-99k","100k+"))</f>
        <v>Zero</v>
      </c>
      <c r="R9310" t="str">
        <f>IF(tbl_bank[[#This Row],[Tenure]]&lt;=0,"0-1",IF(tbl_bank[[#This Row],[Tenure]]&lt;=4,"2-4",IF(tbl_bank[[#This Row],[Tenure]]&lt;=7,"5-7","8-10")))</f>
        <v>0-1</v>
      </c>
      <c r="S9310" t="str">
        <f>IF(tbl_bank[[#This Row],[NumOfProducts]]&gt;=3,"3+",TEXT(tbl_bank[[#This Row],[NumOfProducts]],"0"))</f>
        <v>2</v>
      </c>
      <c r="T9310" t="str">
        <f>IF(tbl_bank[[#This Row],[CreditScore]]&lt;580,"&lt;580",IF(tbl_bank[[#This Row],[CreditScore]]&lt;670,"580-669",IF(tbl_bank[[#This Row],[CreditScore]]&lt;740,"670-739","740+")))</f>
        <v>740+</v>
      </c>
    </row>
    <row r="9311" spans="1:20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>IF(tbl_bank[[#This Row],[Age]]&lt;30,"&lt;30",IF(tbl_bank[[#This Row],[Age]]&lt;40,"30-39",IF(tbl_bank[[#This Row],[Age]]&lt;50,"40-49",IF(tbl_bank[[#This Row],[Age]]&lt;60,"50-59","60+"))))</f>
        <v>60+</v>
      </c>
      <c r="P9311">
        <f>IF(tbl_bank[[#This Row],[Balance]]=0,1,0)</f>
        <v>0</v>
      </c>
      <c r="Q9311" t="str">
        <f>IF(tbl_bank[[#This Row],[Balance]]=0,"Zero",IF(tbl_bank[[#This Row],[Balance]]&lt;100000,"1-99k","100k+"))</f>
        <v>100k+</v>
      </c>
      <c r="R9311" t="str">
        <f>IF(tbl_bank[[#This Row],[Tenure]]&lt;=0,"0-1",IF(tbl_bank[[#This Row],[Tenure]]&lt;=4,"2-4",IF(tbl_bank[[#This Row],[Tenure]]&lt;=7,"5-7","8-10")))</f>
        <v>5-7</v>
      </c>
      <c r="S9311" t="str">
        <f>IF(tbl_bank[[#This Row],[NumOfProducts]]&gt;=3,"3+",TEXT(tbl_bank[[#This Row],[NumOfProducts]],"0"))</f>
        <v>1</v>
      </c>
      <c r="T9311" t="str">
        <f>IF(tbl_bank[[#This Row],[CreditScore]]&lt;580,"&lt;580",IF(tbl_bank[[#This Row],[CreditScore]]&lt;670,"580-669",IF(tbl_bank[[#This Row],[CreditScore]]&lt;740,"670-739","740+")))</f>
        <v>670-739</v>
      </c>
    </row>
    <row r="9312" spans="1:20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>IF(tbl_bank[[#This Row],[Age]]&lt;30,"&lt;30",IF(tbl_bank[[#This Row],[Age]]&lt;40,"30-39",IF(tbl_bank[[#This Row],[Age]]&lt;50,"40-49",IF(tbl_bank[[#This Row],[Age]]&lt;60,"50-59","60+"))))</f>
        <v>40-49</v>
      </c>
      <c r="P9312">
        <f>IF(tbl_bank[[#This Row],[Balance]]=0,1,0)</f>
        <v>1</v>
      </c>
      <c r="Q9312" t="str">
        <f>IF(tbl_bank[[#This Row],[Balance]]=0,"Zero",IF(tbl_bank[[#This Row],[Balance]]&lt;100000,"1-99k","100k+"))</f>
        <v>Zero</v>
      </c>
      <c r="R9312" t="str">
        <f>IF(tbl_bank[[#This Row],[Tenure]]&lt;=0,"0-1",IF(tbl_bank[[#This Row],[Tenure]]&lt;=4,"2-4",IF(tbl_bank[[#This Row],[Tenure]]&lt;=7,"5-7","8-10")))</f>
        <v>2-4</v>
      </c>
      <c r="S9312" t="str">
        <f>IF(tbl_bank[[#This Row],[NumOfProducts]]&gt;=3,"3+",TEXT(tbl_bank[[#This Row],[NumOfProducts]],"0"))</f>
        <v>2</v>
      </c>
      <c r="T9312" t="str">
        <f>IF(tbl_bank[[#This Row],[CreditScore]]&lt;580,"&lt;580",IF(tbl_bank[[#This Row],[CreditScore]]&lt;670,"580-669",IF(tbl_bank[[#This Row],[CreditScore]]&lt;740,"670-739","740+")))</f>
        <v>580-669</v>
      </c>
    </row>
    <row r="9313" spans="1:20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>IF(tbl_bank[[#This Row],[Age]]&lt;30,"&lt;30",IF(tbl_bank[[#This Row],[Age]]&lt;40,"30-39",IF(tbl_bank[[#This Row],[Age]]&lt;50,"40-49",IF(tbl_bank[[#This Row],[Age]]&lt;60,"50-59","60+"))))</f>
        <v>50-59</v>
      </c>
      <c r="P9313">
        <f>IF(tbl_bank[[#This Row],[Balance]]=0,1,0)</f>
        <v>0</v>
      </c>
      <c r="Q9313" t="str">
        <f>IF(tbl_bank[[#This Row],[Balance]]=0,"Zero",IF(tbl_bank[[#This Row],[Balance]]&lt;100000,"1-99k","100k+"))</f>
        <v>100k+</v>
      </c>
      <c r="R9313" t="str">
        <f>IF(tbl_bank[[#This Row],[Tenure]]&lt;=0,"0-1",IF(tbl_bank[[#This Row],[Tenure]]&lt;=4,"2-4",IF(tbl_bank[[#This Row],[Tenure]]&lt;=7,"5-7","8-10")))</f>
        <v>2-4</v>
      </c>
      <c r="S9313" t="str">
        <f>IF(tbl_bank[[#This Row],[NumOfProducts]]&gt;=3,"3+",TEXT(tbl_bank[[#This Row],[NumOfProducts]],"0"))</f>
        <v>1</v>
      </c>
      <c r="T9313" t="str">
        <f>IF(tbl_bank[[#This Row],[CreditScore]]&lt;580,"&lt;580",IF(tbl_bank[[#This Row],[CreditScore]]&lt;670,"580-669",IF(tbl_bank[[#This Row],[CreditScore]]&lt;740,"670-739","740+")))</f>
        <v>580-669</v>
      </c>
    </row>
    <row r="9314" spans="1:20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>IF(tbl_bank[[#This Row],[Age]]&lt;30,"&lt;30",IF(tbl_bank[[#This Row],[Age]]&lt;40,"30-39",IF(tbl_bank[[#This Row],[Age]]&lt;50,"40-49",IF(tbl_bank[[#This Row],[Age]]&lt;60,"50-59","60+"))))</f>
        <v>40-49</v>
      </c>
      <c r="P9314">
        <f>IF(tbl_bank[[#This Row],[Balance]]=0,1,0)</f>
        <v>0</v>
      </c>
      <c r="Q9314" t="str">
        <f>IF(tbl_bank[[#This Row],[Balance]]=0,"Zero",IF(tbl_bank[[#This Row],[Balance]]&lt;100000,"1-99k","100k+"))</f>
        <v>1-99k</v>
      </c>
      <c r="R9314" t="str">
        <f>IF(tbl_bank[[#This Row],[Tenure]]&lt;=0,"0-1",IF(tbl_bank[[#This Row],[Tenure]]&lt;=4,"2-4",IF(tbl_bank[[#This Row],[Tenure]]&lt;=7,"5-7","8-10")))</f>
        <v>8-10</v>
      </c>
      <c r="S9314" t="str">
        <f>IF(tbl_bank[[#This Row],[NumOfProducts]]&gt;=3,"3+",TEXT(tbl_bank[[#This Row],[NumOfProducts]],"0"))</f>
        <v>2</v>
      </c>
      <c r="T9314" t="str">
        <f>IF(tbl_bank[[#This Row],[CreditScore]]&lt;580,"&lt;580",IF(tbl_bank[[#This Row],[CreditScore]]&lt;670,"580-669",IF(tbl_bank[[#This Row],[CreditScore]]&lt;740,"670-739","740+")))</f>
        <v>&lt;580</v>
      </c>
    </row>
    <row r="9315" spans="1:20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>IF(tbl_bank[[#This Row],[Age]]&lt;30,"&lt;30",IF(tbl_bank[[#This Row],[Age]]&lt;40,"30-39",IF(tbl_bank[[#This Row],[Age]]&lt;50,"40-49",IF(tbl_bank[[#This Row],[Age]]&lt;60,"50-59","60+"))))</f>
        <v>30-39</v>
      </c>
      <c r="P9315">
        <f>IF(tbl_bank[[#This Row],[Balance]]=0,1,0)</f>
        <v>0</v>
      </c>
      <c r="Q9315" t="str">
        <f>IF(tbl_bank[[#This Row],[Balance]]=0,"Zero",IF(tbl_bank[[#This Row],[Balance]]&lt;100000,"1-99k","100k+"))</f>
        <v>100k+</v>
      </c>
      <c r="R9315" t="str">
        <f>IF(tbl_bank[[#This Row],[Tenure]]&lt;=0,"0-1",IF(tbl_bank[[#This Row],[Tenure]]&lt;=4,"2-4",IF(tbl_bank[[#This Row],[Tenure]]&lt;=7,"5-7","8-10")))</f>
        <v>0-1</v>
      </c>
      <c r="S9315" t="str">
        <f>IF(tbl_bank[[#This Row],[NumOfProducts]]&gt;=3,"3+",TEXT(tbl_bank[[#This Row],[NumOfProducts]],"0"))</f>
        <v>1</v>
      </c>
      <c r="T9315" t="str">
        <f>IF(tbl_bank[[#This Row],[CreditScore]]&lt;580,"&lt;580",IF(tbl_bank[[#This Row],[CreditScore]]&lt;670,"580-669",IF(tbl_bank[[#This Row],[CreditScore]]&lt;740,"670-739","740+")))</f>
        <v>670-739</v>
      </c>
    </row>
    <row r="9316" spans="1:20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>IF(tbl_bank[[#This Row],[Age]]&lt;30,"&lt;30",IF(tbl_bank[[#This Row],[Age]]&lt;40,"30-39",IF(tbl_bank[[#This Row],[Age]]&lt;50,"40-49",IF(tbl_bank[[#This Row],[Age]]&lt;60,"50-59","60+"))))</f>
        <v>50-59</v>
      </c>
      <c r="P9316">
        <f>IF(tbl_bank[[#This Row],[Balance]]=0,1,0)</f>
        <v>0</v>
      </c>
      <c r="Q9316" t="str">
        <f>IF(tbl_bank[[#This Row],[Balance]]=0,"Zero",IF(tbl_bank[[#This Row],[Balance]]&lt;100000,"1-99k","100k+"))</f>
        <v>100k+</v>
      </c>
      <c r="R9316" t="str">
        <f>IF(tbl_bank[[#This Row],[Tenure]]&lt;=0,"0-1",IF(tbl_bank[[#This Row],[Tenure]]&lt;=4,"2-4",IF(tbl_bank[[#This Row],[Tenure]]&lt;=7,"5-7","8-10")))</f>
        <v>5-7</v>
      </c>
      <c r="S9316" t="str">
        <f>IF(tbl_bank[[#This Row],[NumOfProducts]]&gt;=3,"3+",TEXT(tbl_bank[[#This Row],[NumOfProducts]],"0"))</f>
        <v>1</v>
      </c>
      <c r="T9316" t="str">
        <f>IF(tbl_bank[[#This Row],[CreditScore]]&lt;580,"&lt;580",IF(tbl_bank[[#This Row],[CreditScore]]&lt;670,"580-669",IF(tbl_bank[[#This Row],[CreditScore]]&lt;740,"670-739","740+")))</f>
        <v>580-669</v>
      </c>
    </row>
    <row r="9317" spans="1:20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>IF(tbl_bank[[#This Row],[Age]]&lt;30,"&lt;30",IF(tbl_bank[[#This Row],[Age]]&lt;40,"30-39",IF(tbl_bank[[#This Row],[Age]]&lt;50,"40-49",IF(tbl_bank[[#This Row],[Age]]&lt;60,"50-59","60+"))))</f>
        <v>40-49</v>
      </c>
      <c r="P9317">
        <f>IF(tbl_bank[[#This Row],[Balance]]=0,1,0)</f>
        <v>0</v>
      </c>
      <c r="Q9317" t="str">
        <f>IF(tbl_bank[[#This Row],[Balance]]=0,"Zero",IF(tbl_bank[[#This Row],[Balance]]&lt;100000,"1-99k","100k+"))</f>
        <v>100k+</v>
      </c>
      <c r="R9317" t="str">
        <f>IF(tbl_bank[[#This Row],[Tenure]]&lt;=0,"0-1",IF(tbl_bank[[#This Row],[Tenure]]&lt;=4,"2-4",IF(tbl_bank[[#This Row],[Tenure]]&lt;=7,"5-7","8-10")))</f>
        <v>8-10</v>
      </c>
      <c r="S9317" t="str">
        <f>IF(tbl_bank[[#This Row],[NumOfProducts]]&gt;=3,"3+",TEXT(tbl_bank[[#This Row],[NumOfProducts]],"0"))</f>
        <v>1</v>
      </c>
      <c r="T9317" t="str">
        <f>IF(tbl_bank[[#This Row],[CreditScore]]&lt;580,"&lt;580",IF(tbl_bank[[#This Row],[CreditScore]]&lt;670,"580-669",IF(tbl_bank[[#This Row],[CreditScore]]&lt;740,"670-739","740+")))</f>
        <v>670-739</v>
      </c>
    </row>
    <row r="9318" spans="1:20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>IF(tbl_bank[[#This Row],[Age]]&lt;30,"&lt;30",IF(tbl_bank[[#This Row],[Age]]&lt;40,"30-39",IF(tbl_bank[[#This Row],[Age]]&lt;50,"40-49",IF(tbl_bank[[#This Row],[Age]]&lt;60,"50-59","60+"))))</f>
        <v>40-49</v>
      </c>
      <c r="P9318">
        <f>IF(tbl_bank[[#This Row],[Balance]]=0,1,0)</f>
        <v>0</v>
      </c>
      <c r="Q9318" t="str">
        <f>IF(tbl_bank[[#This Row],[Balance]]=0,"Zero",IF(tbl_bank[[#This Row],[Balance]]&lt;100000,"1-99k","100k+"))</f>
        <v>100k+</v>
      </c>
      <c r="R9318" t="str">
        <f>IF(tbl_bank[[#This Row],[Tenure]]&lt;=0,"0-1",IF(tbl_bank[[#This Row],[Tenure]]&lt;=4,"2-4",IF(tbl_bank[[#This Row],[Tenure]]&lt;=7,"5-7","8-10")))</f>
        <v>0-1</v>
      </c>
      <c r="S9318" t="str">
        <f>IF(tbl_bank[[#This Row],[NumOfProducts]]&gt;=3,"3+",TEXT(tbl_bank[[#This Row],[NumOfProducts]],"0"))</f>
        <v>3+</v>
      </c>
      <c r="T9318" t="str">
        <f>IF(tbl_bank[[#This Row],[CreditScore]]&lt;580,"&lt;580",IF(tbl_bank[[#This Row],[CreditScore]]&lt;670,"580-669",IF(tbl_bank[[#This Row],[CreditScore]]&lt;740,"670-739","740+")))</f>
        <v>&lt;580</v>
      </c>
    </row>
    <row r="9319" spans="1:20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>IF(tbl_bank[[#This Row],[Age]]&lt;30,"&lt;30",IF(tbl_bank[[#This Row],[Age]]&lt;40,"30-39",IF(tbl_bank[[#This Row],[Age]]&lt;50,"40-49",IF(tbl_bank[[#This Row],[Age]]&lt;60,"50-59","60+"))))</f>
        <v>40-49</v>
      </c>
      <c r="P9319">
        <f>IF(tbl_bank[[#This Row],[Balance]]=0,1,0)</f>
        <v>0</v>
      </c>
      <c r="Q9319" t="str">
        <f>IF(tbl_bank[[#This Row],[Balance]]=0,"Zero",IF(tbl_bank[[#This Row],[Balance]]&lt;100000,"1-99k","100k+"))</f>
        <v>100k+</v>
      </c>
      <c r="R9319" t="str">
        <f>IF(tbl_bank[[#This Row],[Tenure]]&lt;=0,"0-1",IF(tbl_bank[[#This Row],[Tenure]]&lt;=4,"2-4",IF(tbl_bank[[#This Row],[Tenure]]&lt;=7,"5-7","8-10")))</f>
        <v>5-7</v>
      </c>
      <c r="S9319" t="str">
        <f>IF(tbl_bank[[#This Row],[NumOfProducts]]&gt;=3,"3+",TEXT(tbl_bank[[#This Row],[NumOfProducts]],"0"))</f>
        <v>1</v>
      </c>
      <c r="T9319" t="str">
        <f>IF(tbl_bank[[#This Row],[CreditScore]]&lt;580,"&lt;580",IF(tbl_bank[[#This Row],[CreditScore]]&lt;670,"580-669",IF(tbl_bank[[#This Row],[CreditScore]]&lt;740,"670-739","740+")))</f>
        <v>740+</v>
      </c>
    </row>
    <row r="9320" spans="1:20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>IF(tbl_bank[[#This Row],[Age]]&lt;30,"&lt;30",IF(tbl_bank[[#This Row],[Age]]&lt;40,"30-39",IF(tbl_bank[[#This Row],[Age]]&lt;50,"40-49",IF(tbl_bank[[#This Row],[Age]]&lt;60,"50-59","60+"))))</f>
        <v>60+</v>
      </c>
      <c r="P9320">
        <f>IF(tbl_bank[[#This Row],[Balance]]=0,1,0)</f>
        <v>1</v>
      </c>
      <c r="Q9320" t="str">
        <f>IF(tbl_bank[[#This Row],[Balance]]=0,"Zero",IF(tbl_bank[[#This Row],[Balance]]&lt;100000,"1-99k","100k+"))</f>
        <v>Zero</v>
      </c>
      <c r="R9320" t="str">
        <f>IF(tbl_bank[[#This Row],[Tenure]]&lt;=0,"0-1",IF(tbl_bank[[#This Row],[Tenure]]&lt;=4,"2-4",IF(tbl_bank[[#This Row],[Tenure]]&lt;=7,"5-7","8-10")))</f>
        <v>8-10</v>
      </c>
      <c r="S9320" t="str">
        <f>IF(tbl_bank[[#This Row],[NumOfProducts]]&gt;=3,"3+",TEXT(tbl_bank[[#This Row],[NumOfProducts]],"0"))</f>
        <v>1</v>
      </c>
      <c r="T9320" t="str">
        <f>IF(tbl_bank[[#This Row],[CreditScore]]&lt;580,"&lt;580",IF(tbl_bank[[#This Row],[CreditScore]]&lt;670,"580-669",IF(tbl_bank[[#This Row],[CreditScore]]&lt;740,"670-739","740+")))</f>
        <v>580-669</v>
      </c>
    </row>
    <row r="9321" spans="1:20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>IF(tbl_bank[[#This Row],[Age]]&lt;30,"&lt;30",IF(tbl_bank[[#This Row],[Age]]&lt;40,"30-39",IF(tbl_bank[[#This Row],[Age]]&lt;50,"40-49",IF(tbl_bank[[#This Row],[Age]]&lt;60,"50-59","60+"))))</f>
        <v>&lt;30</v>
      </c>
      <c r="P9321">
        <f>IF(tbl_bank[[#This Row],[Balance]]=0,1,0)</f>
        <v>1</v>
      </c>
      <c r="Q9321" t="str">
        <f>IF(tbl_bank[[#This Row],[Balance]]=0,"Zero",IF(tbl_bank[[#This Row],[Balance]]&lt;100000,"1-99k","100k+"))</f>
        <v>Zero</v>
      </c>
      <c r="R9321" t="str">
        <f>IF(tbl_bank[[#This Row],[Tenure]]&lt;=0,"0-1",IF(tbl_bank[[#This Row],[Tenure]]&lt;=4,"2-4",IF(tbl_bank[[#This Row],[Tenure]]&lt;=7,"5-7","8-10")))</f>
        <v>2-4</v>
      </c>
      <c r="S9321" t="str">
        <f>IF(tbl_bank[[#This Row],[NumOfProducts]]&gt;=3,"3+",TEXT(tbl_bank[[#This Row],[NumOfProducts]],"0"))</f>
        <v>2</v>
      </c>
      <c r="T9321" t="str">
        <f>IF(tbl_bank[[#This Row],[CreditScore]]&lt;580,"&lt;580",IF(tbl_bank[[#This Row],[CreditScore]]&lt;670,"580-669",IF(tbl_bank[[#This Row],[CreditScore]]&lt;740,"670-739","740+")))</f>
        <v>&lt;580</v>
      </c>
    </row>
    <row r="9322" spans="1:20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>IF(tbl_bank[[#This Row],[Age]]&lt;30,"&lt;30",IF(tbl_bank[[#This Row],[Age]]&lt;40,"30-39",IF(tbl_bank[[#This Row],[Age]]&lt;50,"40-49",IF(tbl_bank[[#This Row],[Age]]&lt;60,"50-59","60+"))))</f>
        <v>30-39</v>
      </c>
      <c r="P9322">
        <f>IF(tbl_bank[[#This Row],[Balance]]=0,1,0)</f>
        <v>1</v>
      </c>
      <c r="Q9322" t="str">
        <f>IF(tbl_bank[[#This Row],[Balance]]=0,"Zero",IF(tbl_bank[[#This Row],[Balance]]&lt;100000,"1-99k","100k+"))</f>
        <v>Zero</v>
      </c>
      <c r="R9322" t="str">
        <f>IF(tbl_bank[[#This Row],[Tenure]]&lt;=0,"0-1",IF(tbl_bank[[#This Row],[Tenure]]&lt;=4,"2-4",IF(tbl_bank[[#This Row],[Tenure]]&lt;=7,"5-7","8-10")))</f>
        <v>5-7</v>
      </c>
      <c r="S9322" t="str">
        <f>IF(tbl_bank[[#This Row],[NumOfProducts]]&gt;=3,"3+",TEXT(tbl_bank[[#This Row],[NumOfProducts]],"0"))</f>
        <v>2</v>
      </c>
      <c r="T9322" t="str">
        <f>IF(tbl_bank[[#This Row],[CreditScore]]&lt;580,"&lt;580",IF(tbl_bank[[#This Row],[CreditScore]]&lt;670,"580-669",IF(tbl_bank[[#This Row],[CreditScore]]&lt;740,"670-739","740+")))</f>
        <v>580-669</v>
      </c>
    </row>
    <row r="9323" spans="1:20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>IF(tbl_bank[[#This Row],[Age]]&lt;30,"&lt;30",IF(tbl_bank[[#This Row],[Age]]&lt;40,"30-39",IF(tbl_bank[[#This Row],[Age]]&lt;50,"40-49",IF(tbl_bank[[#This Row],[Age]]&lt;60,"50-59","60+"))))</f>
        <v>60+</v>
      </c>
      <c r="P9323">
        <f>IF(tbl_bank[[#This Row],[Balance]]=0,1,0)</f>
        <v>0</v>
      </c>
      <c r="Q9323" t="str">
        <f>IF(tbl_bank[[#This Row],[Balance]]=0,"Zero",IF(tbl_bank[[#This Row],[Balance]]&lt;100000,"1-99k","100k+"))</f>
        <v>1-99k</v>
      </c>
      <c r="R9323" t="str">
        <f>IF(tbl_bank[[#This Row],[Tenure]]&lt;=0,"0-1",IF(tbl_bank[[#This Row],[Tenure]]&lt;=4,"2-4",IF(tbl_bank[[#This Row],[Tenure]]&lt;=7,"5-7","8-10")))</f>
        <v>2-4</v>
      </c>
      <c r="S9323" t="str">
        <f>IF(tbl_bank[[#This Row],[NumOfProducts]]&gt;=3,"3+",TEXT(tbl_bank[[#This Row],[NumOfProducts]],"0"))</f>
        <v>1</v>
      </c>
      <c r="T9323" t="str">
        <f>IF(tbl_bank[[#This Row],[CreditScore]]&lt;580,"&lt;580",IF(tbl_bank[[#This Row],[CreditScore]]&lt;670,"580-669",IF(tbl_bank[[#This Row],[CreditScore]]&lt;740,"670-739","740+")))</f>
        <v>&lt;580</v>
      </c>
    </row>
    <row r="9324" spans="1:20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>IF(tbl_bank[[#This Row],[Age]]&lt;30,"&lt;30",IF(tbl_bank[[#This Row],[Age]]&lt;40,"30-39",IF(tbl_bank[[#This Row],[Age]]&lt;50,"40-49",IF(tbl_bank[[#This Row],[Age]]&lt;60,"50-59","60+"))))</f>
        <v>30-39</v>
      </c>
      <c r="P9324">
        <f>IF(tbl_bank[[#This Row],[Balance]]=0,1,0)</f>
        <v>1</v>
      </c>
      <c r="Q9324" t="str">
        <f>IF(tbl_bank[[#This Row],[Balance]]=0,"Zero",IF(tbl_bank[[#This Row],[Balance]]&lt;100000,"1-99k","100k+"))</f>
        <v>Zero</v>
      </c>
      <c r="R9324" t="str">
        <f>IF(tbl_bank[[#This Row],[Tenure]]&lt;=0,"0-1",IF(tbl_bank[[#This Row],[Tenure]]&lt;=4,"2-4",IF(tbl_bank[[#This Row],[Tenure]]&lt;=7,"5-7","8-10")))</f>
        <v>8-10</v>
      </c>
      <c r="S9324" t="str">
        <f>IF(tbl_bank[[#This Row],[NumOfProducts]]&gt;=3,"3+",TEXT(tbl_bank[[#This Row],[NumOfProducts]],"0"))</f>
        <v>2</v>
      </c>
      <c r="T9324" t="str">
        <f>IF(tbl_bank[[#This Row],[CreditScore]]&lt;580,"&lt;580",IF(tbl_bank[[#This Row],[CreditScore]]&lt;670,"580-669",IF(tbl_bank[[#This Row],[CreditScore]]&lt;740,"670-739","740+")))</f>
        <v>740+</v>
      </c>
    </row>
    <row r="9325" spans="1:20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>IF(tbl_bank[[#This Row],[Age]]&lt;30,"&lt;30",IF(tbl_bank[[#This Row],[Age]]&lt;40,"30-39",IF(tbl_bank[[#This Row],[Age]]&lt;50,"40-49",IF(tbl_bank[[#This Row],[Age]]&lt;60,"50-59","60+"))))</f>
        <v>50-59</v>
      </c>
      <c r="P9325">
        <f>IF(tbl_bank[[#This Row],[Balance]]=0,1,0)</f>
        <v>0</v>
      </c>
      <c r="Q9325" t="str">
        <f>IF(tbl_bank[[#This Row],[Balance]]=0,"Zero",IF(tbl_bank[[#This Row],[Balance]]&lt;100000,"1-99k","100k+"))</f>
        <v>1-99k</v>
      </c>
      <c r="R9325" t="str">
        <f>IF(tbl_bank[[#This Row],[Tenure]]&lt;=0,"0-1",IF(tbl_bank[[#This Row],[Tenure]]&lt;=4,"2-4",IF(tbl_bank[[#This Row],[Tenure]]&lt;=7,"5-7","8-10")))</f>
        <v>8-10</v>
      </c>
      <c r="S9325" t="str">
        <f>IF(tbl_bank[[#This Row],[NumOfProducts]]&gt;=3,"3+",TEXT(tbl_bank[[#This Row],[NumOfProducts]],"0"))</f>
        <v>3+</v>
      </c>
      <c r="T9325" t="str">
        <f>IF(tbl_bank[[#This Row],[CreditScore]]&lt;580,"&lt;580",IF(tbl_bank[[#This Row],[CreditScore]]&lt;670,"580-669",IF(tbl_bank[[#This Row],[CreditScore]]&lt;740,"670-739","740+")))</f>
        <v>580-669</v>
      </c>
    </row>
    <row r="9326" spans="1:20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>IF(tbl_bank[[#This Row],[Age]]&lt;30,"&lt;30",IF(tbl_bank[[#This Row],[Age]]&lt;40,"30-39",IF(tbl_bank[[#This Row],[Age]]&lt;50,"40-49",IF(tbl_bank[[#This Row],[Age]]&lt;60,"50-59","60+"))))</f>
        <v>60+</v>
      </c>
      <c r="P9326">
        <f>IF(tbl_bank[[#This Row],[Balance]]=0,1,0)</f>
        <v>0</v>
      </c>
      <c r="Q9326" t="str">
        <f>IF(tbl_bank[[#This Row],[Balance]]=0,"Zero",IF(tbl_bank[[#This Row],[Balance]]&lt;100000,"1-99k","100k+"))</f>
        <v>100k+</v>
      </c>
      <c r="R9326" t="str">
        <f>IF(tbl_bank[[#This Row],[Tenure]]&lt;=0,"0-1",IF(tbl_bank[[#This Row],[Tenure]]&lt;=4,"2-4",IF(tbl_bank[[#This Row],[Tenure]]&lt;=7,"5-7","8-10")))</f>
        <v>8-10</v>
      </c>
      <c r="S9326" t="str">
        <f>IF(tbl_bank[[#This Row],[NumOfProducts]]&gt;=3,"3+",TEXT(tbl_bank[[#This Row],[NumOfProducts]],"0"))</f>
        <v>2</v>
      </c>
      <c r="T9326" t="str">
        <f>IF(tbl_bank[[#This Row],[CreditScore]]&lt;580,"&lt;580",IF(tbl_bank[[#This Row],[CreditScore]]&lt;670,"580-669",IF(tbl_bank[[#This Row],[CreditScore]]&lt;740,"670-739","740+")))</f>
        <v>740+</v>
      </c>
    </row>
    <row r="9327" spans="1:20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>IF(tbl_bank[[#This Row],[Age]]&lt;30,"&lt;30",IF(tbl_bank[[#This Row],[Age]]&lt;40,"30-39",IF(tbl_bank[[#This Row],[Age]]&lt;50,"40-49",IF(tbl_bank[[#This Row],[Age]]&lt;60,"50-59","60+"))))</f>
        <v>40-49</v>
      </c>
      <c r="P9327">
        <f>IF(tbl_bank[[#This Row],[Balance]]=0,1,0)</f>
        <v>1</v>
      </c>
      <c r="Q9327" t="str">
        <f>IF(tbl_bank[[#This Row],[Balance]]=0,"Zero",IF(tbl_bank[[#This Row],[Balance]]&lt;100000,"1-99k","100k+"))</f>
        <v>Zero</v>
      </c>
      <c r="R9327" t="str">
        <f>IF(tbl_bank[[#This Row],[Tenure]]&lt;=0,"0-1",IF(tbl_bank[[#This Row],[Tenure]]&lt;=4,"2-4",IF(tbl_bank[[#This Row],[Tenure]]&lt;=7,"5-7","8-10")))</f>
        <v>8-10</v>
      </c>
      <c r="S9327" t="str">
        <f>IF(tbl_bank[[#This Row],[NumOfProducts]]&gt;=3,"3+",TEXT(tbl_bank[[#This Row],[NumOfProducts]],"0"))</f>
        <v>2</v>
      </c>
      <c r="T9327" t="str">
        <f>IF(tbl_bank[[#This Row],[CreditScore]]&lt;580,"&lt;580",IF(tbl_bank[[#This Row],[CreditScore]]&lt;670,"580-669",IF(tbl_bank[[#This Row],[CreditScore]]&lt;740,"670-739","740+")))</f>
        <v>580-669</v>
      </c>
    </row>
    <row r="9328" spans="1:20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>IF(tbl_bank[[#This Row],[Age]]&lt;30,"&lt;30",IF(tbl_bank[[#This Row],[Age]]&lt;40,"30-39",IF(tbl_bank[[#This Row],[Age]]&lt;50,"40-49",IF(tbl_bank[[#This Row],[Age]]&lt;60,"50-59","60+"))))</f>
        <v>30-39</v>
      </c>
      <c r="P9328">
        <f>IF(tbl_bank[[#This Row],[Balance]]=0,1,0)</f>
        <v>0</v>
      </c>
      <c r="Q9328" t="str">
        <f>IF(tbl_bank[[#This Row],[Balance]]=0,"Zero",IF(tbl_bank[[#This Row],[Balance]]&lt;100000,"1-99k","100k+"))</f>
        <v>100k+</v>
      </c>
      <c r="R9328" t="str">
        <f>IF(tbl_bank[[#This Row],[Tenure]]&lt;=0,"0-1",IF(tbl_bank[[#This Row],[Tenure]]&lt;=4,"2-4",IF(tbl_bank[[#This Row],[Tenure]]&lt;=7,"5-7","8-10")))</f>
        <v>2-4</v>
      </c>
      <c r="S9328" t="str">
        <f>IF(tbl_bank[[#This Row],[NumOfProducts]]&gt;=3,"3+",TEXT(tbl_bank[[#This Row],[NumOfProducts]],"0"))</f>
        <v>1</v>
      </c>
      <c r="T9328" t="str">
        <f>IF(tbl_bank[[#This Row],[CreditScore]]&lt;580,"&lt;580",IF(tbl_bank[[#This Row],[CreditScore]]&lt;670,"580-669",IF(tbl_bank[[#This Row],[CreditScore]]&lt;740,"670-739","740+")))</f>
        <v>580-669</v>
      </c>
    </row>
    <row r="9329" spans="1:20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>IF(tbl_bank[[#This Row],[Age]]&lt;30,"&lt;30",IF(tbl_bank[[#This Row],[Age]]&lt;40,"30-39",IF(tbl_bank[[#This Row],[Age]]&lt;50,"40-49",IF(tbl_bank[[#This Row],[Age]]&lt;60,"50-59","60+"))))</f>
        <v>40-49</v>
      </c>
      <c r="P9329">
        <f>IF(tbl_bank[[#This Row],[Balance]]=0,1,0)</f>
        <v>1</v>
      </c>
      <c r="Q9329" t="str">
        <f>IF(tbl_bank[[#This Row],[Balance]]=0,"Zero",IF(tbl_bank[[#This Row],[Balance]]&lt;100000,"1-99k","100k+"))</f>
        <v>Zero</v>
      </c>
      <c r="R9329" t="str">
        <f>IF(tbl_bank[[#This Row],[Tenure]]&lt;=0,"0-1",IF(tbl_bank[[#This Row],[Tenure]]&lt;=4,"2-4",IF(tbl_bank[[#This Row],[Tenure]]&lt;=7,"5-7","8-10")))</f>
        <v>2-4</v>
      </c>
      <c r="S9329" t="str">
        <f>IF(tbl_bank[[#This Row],[NumOfProducts]]&gt;=3,"3+",TEXT(tbl_bank[[#This Row],[NumOfProducts]],"0"))</f>
        <v>1</v>
      </c>
      <c r="T9329" t="str">
        <f>IF(tbl_bank[[#This Row],[CreditScore]]&lt;580,"&lt;580",IF(tbl_bank[[#This Row],[CreditScore]]&lt;670,"580-669",IF(tbl_bank[[#This Row],[CreditScore]]&lt;740,"670-739","740+")))</f>
        <v>580-669</v>
      </c>
    </row>
    <row r="9330" spans="1:20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>IF(tbl_bank[[#This Row],[Age]]&lt;30,"&lt;30",IF(tbl_bank[[#This Row],[Age]]&lt;40,"30-39",IF(tbl_bank[[#This Row],[Age]]&lt;50,"40-49",IF(tbl_bank[[#This Row],[Age]]&lt;60,"50-59","60+"))))</f>
        <v>30-39</v>
      </c>
      <c r="P9330">
        <f>IF(tbl_bank[[#This Row],[Balance]]=0,1,0)</f>
        <v>0</v>
      </c>
      <c r="Q9330" t="str">
        <f>IF(tbl_bank[[#This Row],[Balance]]=0,"Zero",IF(tbl_bank[[#This Row],[Balance]]&lt;100000,"1-99k","100k+"))</f>
        <v>100k+</v>
      </c>
      <c r="R9330" t="str">
        <f>IF(tbl_bank[[#This Row],[Tenure]]&lt;=0,"0-1",IF(tbl_bank[[#This Row],[Tenure]]&lt;=4,"2-4",IF(tbl_bank[[#This Row],[Tenure]]&lt;=7,"5-7","8-10")))</f>
        <v>5-7</v>
      </c>
      <c r="S9330" t="str">
        <f>IF(tbl_bank[[#This Row],[NumOfProducts]]&gt;=3,"3+",TEXT(tbl_bank[[#This Row],[NumOfProducts]],"0"))</f>
        <v>2</v>
      </c>
      <c r="T9330" t="str">
        <f>IF(tbl_bank[[#This Row],[CreditScore]]&lt;580,"&lt;580",IF(tbl_bank[[#This Row],[CreditScore]]&lt;670,"580-669",IF(tbl_bank[[#This Row],[CreditScore]]&lt;740,"670-739","740+")))</f>
        <v>&lt;580</v>
      </c>
    </row>
    <row r="9331" spans="1:20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>IF(tbl_bank[[#This Row],[Age]]&lt;30,"&lt;30",IF(tbl_bank[[#This Row],[Age]]&lt;40,"30-39",IF(tbl_bank[[#This Row],[Age]]&lt;50,"40-49",IF(tbl_bank[[#This Row],[Age]]&lt;60,"50-59","60+"))))</f>
        <v>30-39</v>
      </c>
      <c r="P9331">
        <f>IF(tbl_bank[[#This Row],[Balance]]=0,1,0)</f>
        <v>1</v>
      </c>
      <c r="Q9331" t="str">
        <f>IF(tbl_bank[[#This Row],[Balance]]=0,"Zero",IF(tbl_bank[[#This Row],[Balance]]&lt;100000,"1-99k","100k+"))</f>
        <v>Zero</v>
      </c>
      <c r="R9331" t="str">
        <f>IF(tbl_bank[[#This Row],[Tenure]]&lt;=0,"0-1",IF(tbl_bank[[#This Row],[Tenure]]&lt;=4,"2-4",IF(tbl_bank[[#This Row],[Tenure]]&lt;=7,"5-7","8-10")))</f>
        <v>5-7</v>
      </c>
      <c r="S9331" t="str">
        <f>IF(tbl_bank[[#This Row],[NumOfProducts]]&gt;=3,"3+",TEXT(tbl_bank[[#This Row],[NumOfProducts]],"0"))</f>
        <v>2</v>
      </c>
      <c r="T9331" t="str">
        <f>IF(tbl_bank[[#This Row],[CreditScore]]&lt;580,"&lt;580",IF(tbl_bank[[#This Row],[CreditScore]]&lt;670,"580-669",IF(tbl_bank[[#This Row],[CreditScore]]&lt;740,"670-739","740+")))</f>
        <v>580-669</v>
      </c>
    </row>
    <row r="9332" spans="1:20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>IF(tbl_bank[[#This Row],[Age]]&lt;30,"&lt;30",IF(tbl_bank[[#This Row],[Age]]&lt;40,"30-39",IF(tbl_bank[[#This Row],[Age]]&lt;50,"40-49",IF(tbl_bank[[#This Row],[Age]]&lt;60,"50-59","60+"))))</f>
        <v>30-39</v>
      </c>
      <c r="P9332">
        <f>IF(tbl_bank[[#This Row],[Balance]]=0,1,0)</f>
        <v>1</v>
      </c>
      <c r="Q9332" t="str">
        <f>IF(tbl_bank[[#This Row],[Balance]]=0,"Zero",IF(tbl_bank[[#This Row],[Balance]]&lt;100000,"1-99k","100k+"))</f>
        <v>Zero</v>
      </c>
      <c r="R9332" t="str">
        <f>IF(tbl_bank[[#This Row],[Tenure]]&lt;=0,"0-1",IF(tbl_bank[[#This Row],[Tenure]]&lt;=4,"2-4",IF(tbl_bank[[#This Row],[Tenure]]&lt;=7,"5-7","8-10")))</f>
        <v>8-10</v>
      </c>
      <c r="S9332" t="str">
        <f>IF(tbl_bank[[#This Row],[NumOfProducts]]&gt;=3,"3+",TEXT(tbl_bank[[#This Row],[NumOfProducts]],"0"))</f>
        <v>2</v>
      </c>
      <c r="T9332" t="str">
        <f>IF(tbl_bank[[#This Row],[CreditScore]]&lt;580,"&lt;580",IF(tbl_bank[[#This Row],[CreditScore]]&lt;670,"580-669",IF(tbl_bank[[#This Row],[CreditScore]]&lt;740,"670-739","740+")))</f>
        <v>580-669</v>
      </c>
    </row>
    <row r="9333" spans="1:20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>IF(tbl_bank[[#This Row],[Age]]&lt;30,"&lt;30",IF(tbl_bank[[#This Row],[Age]]&lt;40,"30-39",IF(tbl_bank[[#This Row],[Age]]&lt;50,"40-49",IF(tbl_bank[[#This Row],[Age]]&lt;60,"50-59","60+"))))</f>
        <v>&lt;30</v>
      </c>
      <c r="P9333">
        <f>IF(tbl_bank[[#This Row],[Balance]]=0,1,0)</f>
        <v>0</v>
      </c>
      <c r="Q9333" t="str">
        <f>IF(tbl_bank[[#This Row],[Balance]]=0,"Zero",IF(tbl_bank[[#This Row],[Balance]]&lt;100000,"1-99k","100k+"))</f>
        <v>100k+</v>
      </c>
      <c r="R9333" t="str">
        <f>IF(tbl_bank[[#This Row],[Tenure]]&lt;=0,"0-1",IF(tbl_bank[[#This Row],[Tenure]]&lt;=4,"2-4",IF(tbl_bank[[#This Row],[Tenure]]&lt;=7,"5-7","8-10")))</f>
        <v>8-10</v>
      </c>
      <c r="S9333" t="str">
        <f>IF(tbl_bank[[#This Row],[NumOfProducts]]&gt;=3,"3+",TEXT(tbl_bank[[#This Row],[NumOfProducts]],"0"))</f>
        <v>1</v>
      </c>
      <c r="T9333" t="str">
        <f>IF(tbl_bank[[#This Row],[CreditScore]]&lt;580,"&lt;580",IF(tbl_bank[[#This Row],[CreditScore]]&lt;670,"580-669",IF(tbl_bank[[#This Row],[CreditScore]]&lt;740,"670-739","740+")))</f>
        <v>580-669</v>
      </c>
    </row>
    <row r="9334" spans="1:20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>IF(tbl_bank[[#This Row],[Age]]&lt;30,"&lt;30",IF(tbl_bank[[#This Row],[Age]]&lt;40,"30-39",IF(tbl_bank[[#This Row],[Age]]&lt;50,"40-49",IF(tbl_bank[[#This Row],[Age]]&lt;60,"50-59","60+"))))</f>
        <v>60+</v>
      </c>
      <c r="P9334">
        <f>IF(tbl_bank[[#This Row],[Balance]]=0,1,0)</f>
        <v>0</v>
      </c>
      <c r="Q9334" t="str">
        <f>IF(tbl_bank[[#This Row],[Balance]]=0,"Zero",IF(tbl_bank[[#This Row],[Balance]]&lt;100000,"1-99k","100k+"))</f>
        <v>100k+</v>
      </c>
      <c r="R9334" t="str">
        <f>IF(tbl_bank[[#This Row],[Tenure]]&lt;=0,"0-1",IF(tbl_bank[[#This Row],[Tenure]]&lt;=4,"2-4",IF(tbl_bank[[#This Row],[Tenure]]&lt;=7,"5-7","8-10")))</f>
        <v>8-10</v>
      </c>
      <c r="S9334" t="str">
        <f>IF(tbl_bank[[#This Row],[NumOfProducts]]&gt;=3,"3+",TEXT(tbl_bank[[#This Row],[NumOfProducts]],"0"))</f>
        <v>1</v>
      </c>
      <c r="T9334" t="str">
        <f>IF(tbl_bank[[#This Row],[CreditScore]]&lt;580,"&lt;580",IF(tbl_bank[[#This Row],[CreditScore]]&lt;670,"580-669",IF(tbl_bank[[#This Row],[CreditScore]]&lt;740,"670-739","740+")))</f>
        <v>670-739</v>
      </c>
    </row>
    <row r="9335" spans="1:20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>IF(tbl_bank[[#This Row],[Age]]&lt;30,"&lt;30",IF(tbl_bank[[#This Row],[Age]]&lt;40,"30-39",IF(tbl_bank[[#This Row],[Age]]&lt;50,"40-49",IF(tbl_bank[[#This Row],[Age]]&lt;60,"50-59","60+"))))</f>
        <v>60+</v>
      </c>
      <c r="P9335">
        <f>IF(tbl_bank[[#This Row],[Balance]]=0,1,0)</f>
        <v>0</v>
      </c>
      <c r="Q9335" t="str">
        <f>IF(tbl_bank[[#This Row],[Balance]]=0,"Zero",IF(tbl_bank[[#This Row],[Balance]]&lt;100000,"1-99k","100k+"))</f>
        <v>100k+</v>
      </c>
      <c r="R9335" t="str">
        <f>IF(tbl_bank[[#This Row],[Tenure]]&lt;=0,"0-1",IF(tbl_bank[[#This Row],[Tenure]]&lt;=4,"2-4",IF(tbl_bank[[#This Row],[Tenure]]&lt;=7,"5-7","8-10")))</f>
        <v>5-7</v>
      </c>
      <c r="S9335" t="str">
        <f>IF(tbl_bank[[#This Row],[NumOfProducts]]&gt;=3,"3+",TEXT(tbl_bank[[#This Row],[NumOfProducts]],"0"))</f>
        <v>1</v>
      </c>
      <c r="T9335" t="str">
        <f>IF(tbl_bank[[#This Row],[CreditScore]]&lt;580,"&lt;580",IF(tbl_bank[[#This Row],[CreditScore]]&lt;670,"580-669",IF(tbl_bank[[#This Row],[CreditScore]]&lt;740,"670-739","740+")))</f>
        <v>740+</v>
      </c>
    </row>
    <row r="9336" spans="1:20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>IF(tbl_bank[[#This Row],[Age]]&lt;30,"&lt;30",IF(tbl_bank[[#This Row],[Age]]&lt;40,"30-39",IF(tbl_bank[[#This Row],[Age]]&lt;50,"40-49",IF(tbl_bank[[#This Row],[Age]]&lt;60,"50-59","60+"))))</f>
        <v>&lt;30</v>
      </c>
      <c r="P9336">
        <f>IF(tbl_bank[[#This Row],[Balance]]=0,1,0)</f>
        <v>1</v>
      </c>
      <c r="Q9336" t="str">
        <f>IF(tbl_bank[[#This Row],[Balance]]=0,"Zero",IF(tbl_bank[[#This Row],[Balance]]&lt;100000,"1-99k","100k+"))</f>
        <v>Zero</v>
      </c>
      <c r="R9336" t="str">
        <f>IF(tbl_bank[[#This Row],[Tenure]]&lt;=0,"0-1",IF(tbl_bank[[#This Row],[Tenure]]&lt;=4,"2-4",IF(tbl_bank[[#This Row],[Tenure]]&lt;=7,"5-7","8-10")))</f>
        <v>8-10</v>
      </c>
      <c r="S9336" t="str">
        <f>IF(tbl_bank[[#This Row],[NumOfProducts]]&gt;=3,"3+",TEXT(tbl_bank[[#This Row],[NumOfProducts]],"0"))</f>
        <v>2</v>
      </c>
      <c r="T9336" t="str">
        <f>IF(tbl_bank[[#This Row],[CreditScore]]&lt;580,"&lt;580",IF(tbl_bank[[#This Row],[CreditScore]]&lt;670,"580-669",IF(tbl_bank[[#This Row],[CreditScore]]&lt;740,"670-739","740+")))</f>
        <v>580-669</v>
      </c>
    </row>
    <row r="9337" spans="1:20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>IF(tbl_bank[[#This Row],[Age]]&lt;30,"&lt;30",IF(tbl_bank[[#This Row],[Age]]&lt;40,"30-39",IF(tbl_bank[[#This Row],[Age]]&lt;50,"40-49",IF(tbl_bank[[#This Row],[Age]]&lt;60,"50-59","60+"))))</f>
        <v>50-59</v>
      </c>
      <c r="P9337">
        <f>IF(tbl_bank[[#This Row],[Balance]]=0,1,0)</f>
        <v>0</v>
      </c>
      <c r="Q9337" t="str">
        <f>IF(tbl_bank[[#This Row],[Balance]]=0,"Zero",IF(tbl_bank[[#This Row],[Balance]]&lt;100000,"1-99k","100k+"))</f>
        <v>100k+</v>
      </c>
      <c r="R9337" t="str">
        <f>IF(tbl_bank[[#This Row],[Tenure]]&lt;=0,"0-1",IF(tbl_bank[[#This Row],[Tenure]]&lt;=4,"2-4",IF(tbl_bank[[#This Row],[Tenure]]&lt;=7,"5-7","8-10")))</f>
        <v>2-4</v>
      </c>
      <c r="S9337" t="str">
        <f>IF(tbl_bank[[#This Row],[NumOfProducts]]&gt;=3,"3+",TEXT(tbl_bank[[#This Row],[NumOfProducts]],"0"))</f>
        <v>2</v>
      </c>
      <c r="T9337" t="str">
        <f>IF(tbl_bank[[#This Row],[CreditScore]]&lt;580,"&lt;580",IF(tbl_bank[[#This Row],[CreditScore]]&lt;670,"580-669",IF(tbl_bank[[#This Row],[CreditScore]]&lt;740,"670-739","740+")))</f>
        <v>670-739</v>
      </c>
    </row>
    <row r="9338" spans="1:20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>IF(tbl_bank[[#This Row],[Age]]&lt;30,"&lt;30",IF(tbl_bank[[#This Row],[Age]]&lt;40,"30-39",IF(tbl_bank[[#This Row],[Age]]&lt;50,"40-49",IF(tbl_bank[[#This Row],[Age]]&lt;60,"50-59","60+"))))</f>
        <v>40-49</v>
      </c>
      <c r="P9338">
        <f>IF(tbl_bank[[#This Row],[Balance]]=0,1,0)</f>
        <v>0</v>
      </c>
      <c r="Q9338" t="str">
        <f>IF(tbl_bank[[#This Row],[Balance]]=0,"Zero",IF(tbl_bank[[#This Row],[Balance]]&lt;100000,"1-99k","100k+"))</f>
        <v>100k+</v>
      </c>
      <c r="R9338" t="str">
        <f>IF(tbl_bank[[#This Row],[Tenure]]&lt;=0,"0-1",IF(tbl_bank[[#This Row],[Tenure]]&lt;=4,"2-4",IF(tbl_bank[[#This Row],[Tenure]]&lt;=7,"5-7","8-10")))</f>
        <v>8-10</v>
      </c>
      <c r="S9338" t="str">
        <f>IF(tbl_bank[[#This Row],[NumOfProducts]]&gt;=3,"3+",TEXT(tbl_bank[[#This Row],[NumOfProducts]],"0"))</f>
        <v>1</v>
      </c>
      <c r="T9338" t="str">
        <f>IF(tbl_bank[[#This Row],[CreditScore]]&lt;580,"&lt;580",IF(tbl_bank[[#This Row],[CreditScore]]&lt;670,"580-669",IF(tbl_bank[[#This Row],[CreditScore]]&lt;740,"670-739","740+")))</f>
        <v>670-739</v>
      </c>
    </row>
    <row r="9339" spans="1:20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>IF(tbl_bank[[#This Row],[Age]]&lt;30,"&lt;30",IF(tbl_bank[[#This Row],[Age]]&lt;40,"30-39",IF(tbl_bank[[#This Row],[Age]]&lt;50,"40-49",IF(tbl_bank[[#This Row],[Age]]&lt;60,"50-59","60+"))))</f>
        <v>40-49</v>
      </c>
      <c r="P9339">
        <f>IF(tbl_bank[[#This Row],[Balance]]=0,1,0)</f>
        <v>0</v>
      </c>
      <c r="Q9339" t="str">
        <f>IF(tbl_bank[[#This Row],[Balance]]=0,"Zero",IF(tbl_bank[[#This Row],[Balance]]&lt;100000,"1-99k","100k+"))</f>
        <v>100k+</v>
      </c>
      <c r="R9339" t="str">
        <f>IF(tbl_bank[[#This Row],[Tenure]]&lt;=0,"0-1",IF(tbl_bank[[#This Row],[Tenure]]&lt;=4,"2-4",IF(tbl_bank[[#This Row],[Tenure]]&lt;=7,"5-7","8-10")))</f>
        <v>5-7</v>
      </c>
      <c r="S9339" t="str">
        <f>IF(tbl_bank[[#This Row],[NumOfProducts]]&gt;=3,"3+",TEXT(tbl_bank[[#This Row],[NumOfProducts]],"0"))</f>
        <v>1</v>
      </c>
      <c r="T9339" t="str">
        <f>IF(tbl_bank[[#This Row],[CreditScore]]&lt;580,"&lt;580",IF(tbl_bank[[#This Row],[CreditScore]]&lt;670,"580-669",IF(tbl_bank[[#This Row],[CreditScore]]&lt;740,"670-739","740+")))</f>
        <v>&lt;580</v>
      </c>
    </row>
    <row r="9340" spans="1:20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>IF(tbl_bank[[#This Row],[Age]]&lt;30,"&lt;30",IF(tbl_bank[[#This Row],[Age]]&lt;40,"30-39",IF(tbl_bank[[#This Row],[Age]]&lt;50,"40-49",IF(tbl_bank[[#This Row],[Age]]&lt;60,"50-59","60+"))))</f>
        <v>50-59</v>
      </c>
      <c r="P9340">
        <f>IF(tbl_bank[[#This Row],[Balance]]=0,1,0)</f>
        <v>0</v>
      </c>
      <c r="Q9340" t="str">
        <f>IF(tbl_bank[[#This Row],[Balance]]=0,"Zero",IF(tbl_bank[[#This Row],[Balance]]&lt;100000,"1-99k","100k+"))</f>
        <v>100k+</v>
      </c>
      <c r="R9340" t="str">
        <f>IF(tbl_bank[[#This Row],[Tenure]]&lt;=0,"0-1",IF(tbl_bank[[#This Row],[Tenure]]&lt;=4,"2-4",IF(tbl_bank[[#This Row],[Tenure]]&lt;=7,"5-7","8-10")))</f>
        <v>2-4</v>
      </c>
      <c r="S9340" t="str">
        <f>IF(tbl_bank[[#This Row],[NumOfProducts]]&gt;=3,"3+",TEXT(tbl_bank[[#This Row],[NumOfProducts]],"0"))</f>
        <v>1</v>
      </c>
      <c r="T9340" t="str">
        <f>IF(tbl_bank[[#This Row],[CreditScore]]&lt;580,"&lt;580",IF(tbl_bank[[#This Row],[CreditScore]]&lt;670,"580-669",IF(tbl_bank[[#This Row],[CreditScore]]&lt;740,"670-739","740+")))</f>
        <v>&lt;580</v>
      </c>
    </row>
    <row r="9341" spans="1:20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>IF(tbl_bank[[#This Row],[Age]]&lt;30,"&lt;30",IF(tbl_bank[[#This Row],[Age]]&lt;40,"30-39",IF(tbl_bank[[#This Row],[Age]]&lt;50,"40-49",IF(tbl_bank[[#This Row],[Age]]&lt;60,"50-59","60+"))))</f>
        <v>&lt;30</v>
      </c>
      <c r="P9341">
        <f>IF(tbl_bank[[#This Row],[Balance]]=0,1,0)</f>
        <v>0</v>
      </c>
      <c r="Q9341" t="str">
        <f>IF(tbl_bank[[#This Row],[Balance]]=0,"Zero",IF(tbl_bank[[#This Row],[Balance]]&lt;100000,"1-99k","100k+"))</f>
        <v>100k+</v>
      </c>
      <c r="R9341" t="str">
        <f>IF(tbl_bank[[#This Row],[Tenure]]&lt;=0,"0-1",IF(tbl_bank[[#This Row],[Tenure]]&lt;=4,"2-4",IF(tbl_bank[[#This Row],[Tenure]]&lt;=7,"5-7","8-10")))</f>
        <v>2-4</v>
      </c>
      <c r="S9341" t="str">
        <f>IF(tbl_bank[[#This Row],[NumOfProducts]]&gt;=3,"3+",TEXT(tbl_bank[[#This Row],[NumOfProducts]],"0"))</f>
        <v>2</v>
      </c>
      <c r="T9341" t="str">
        <f>IF(tbl_bank[[#This Row],[CreditScore]]&lt;580,"&lt;580",IF(tbl_bank[[#This Row],[CreditScore]]&lt;670,"580-669",IF(tbl_bank[[#This Row],[CreditScore]]&lt;740,"670-739","740+")))</f>
        <v>580-669</v>
      </c>
    </row>
    <row r="9342" spans="1:20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>IF(tbl_bank[[#This Row],[Age]]&lt;30,"&lt;30",IF(tbl_bank[[#This Row],[Age]]&lt;40,"30-39",IF(tbl_bank[[#This Row],[Age]]&lt;50,"40-49",IF(tbl_bank[[#This Row],[Age]]&lt;60,"50-59","60+"))))</f>
        <v>40-49</v>
      </c>
      <c r="P9342">
        <f>IF(tbl_bank[[#This Row],[Balance]]=0,1,0)</f>
        <v>1</v>
      </c>
      <c r="Q9342" t="str">
        <f>IF(tbl_bank[[#This Row],[Balance]]=0,"Zero",IF(tbl_bank[[#This Row],[Balance]]&lt;100000,"1-99k","100k+"))</f>
        <v>Zero</v>
      </c>
      <c r="R9342" t="str">
        <f>IF(tbl_bank[[#This Row],[Tenure]]&lt;=0,"0-1",IF(tbl_bank[[#This Row],[Tenure]]&lt;=4,"2-4",IF(tbl_bank[[#This Row],[Tenure]]&lt;=7,"5-7","8-10")))</f>
        <v>8-10</v>
      </c>
      <c r="S9342" t="str">
        <f>IF(tbl_bank[[#This Row],[NumOfProducts]]&gt;=3,"3+",TEXT(tbl_bank[[#This Row],[NumOfProducts]],"0"))</f>
        <v>2</v>
      </c>
      <c r="T9342" t="str">
        <f>IF(tbl_bank[[#This Row],[CreditScore]]&lt;580,"&lt;580",IF(tbl_bank[[#This Row],[CreditScore]]&lt;670,"580-669",IF(tbl_bank[[#This Row],[CreditScore]]&lt;740,"670-739","740+")))</f>
        <v>670-739</v>
      </c>
    </row>
    <row r="9343" spans="1:20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>IF(tbl_bank[[#This Row],[Age]]&lt;30,"&lt;30",IF(tbl_bank[[#This Row],[Age]]&lt;40,"30-39",IF(tbl_bank[[#This Row],[Age]]&lt;50,"40-49",IF(tbl_bank[[#This Row],[Age]]&lt;60,"50-59","60+"))))</f>
        <v>&lt;30</v>
      </c>
      <c r="P9343">
        <f>IF(tbl_bank[[#This Row],[Balance]]=0,1,0)</f>
        <v>1</v>
      </c>
      <c r="Q9343" t="str">
        <f>IF(tbl_bank[[#This Row],[Balance]]=0,"Zero",IF(tbl_bank[[#This Row],[Balance]]&lt;100000,"1-99k","100k+"))</f>
        <v>Zero</v>
      </c>
      <c r="R9343" t="str">
        <f>IF(tbl_bank[[#This Row],[Tenure]]&lt;=0,"0-1",IF(tbl_bank[[#This Row],[Tenure]]&lt;=4,"2-4",IF(tbl_bank[[#This Row],[Tenure]]&lt;=7,"5-7","8-10")))</f>
        <v>5-7</v>
      </c>
      <c r="S9343" t="str">
        <f>IF(tbl_bank[[#This Row],[NumOfProducts]]&gt;=3,"3+",TEXT(tbl_bank[[#This Row],[NumOfProducts]],"0"))</f>
        <v>2</v>
      </c>
      <c r="T9343" t="str">
        <f>IF(tbl_bank[[#This Row],[CreditScore]]&lt;580,"&lt;580",IF(tbl_bank[[#This Row],[CreditScore]]&lt;670,"580-669",IF(tbl_bank[[#This Row],[CreditScore]]&lt;740,"670-739","740+")))</f>
        <v>580-669</v>
      </c>
    </row>
    <row r="9344" spans="1:20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>IF(tbl_bank[[#This Row],[Age]]&lt;30,"&lt;30",IF(tbl_bank[[#This Row],[Age]]&lt;40,"30-39",IF(tbl_bank[[#This Row],[Age]]&lt;50,"40-49",IF(tbl_bank[[#This Row],[Age]]&lt;60,"50-59","60+"))))</f>
        <v>&lt;30</v>
      </c>
      <c r="P9344">
        <f>IF(tbl_bank[[#This Row],[Balance]]=0,1,0)</f>
        <v>1</v>
      </c>
      <c r="Q9344" t="str">
        <f>IF(tbl_bank[[#This Row],[Balance]]=0,"Zero",IF(tbl_bank[[#This Row],[Balance]]&lt;100000,"1-99k","100k+"))</f>
        <v>Zero</v>
      </c>
      <c r="R9344" t="str">
        <f>IF(tbl_bank[[#This Row],[Tenure]]&lt;=0,"0-1",IF(tbl_bank[[#This Row],[Tenure]]&lt;=4,"2-4",IF(tbl_bank[[#This Row],[Tenure]]&lt;=7,"5-7","8-10")))</f>
        <v>2-4</v>
      </c>
      <c r="S9344" t="str">
        <f>IF(tbl_bank[[#This Row],[NumOfProducts]]&gt;=3,"3+",TEXT(tbl_bank[[#This Row],[NumOfProducts]],"0"))</f>
        <v>2</v>
      </c>
      <c r="T9344" t="str">
        <f>IF(tbl_bank[[#This Row],[CreditScore]]&lt;580,"&lt;580",IF(tbl_bank[[#This Row],[CreditScore]]&lt;670,"580-669",IF(tbl_bank[[#This Row],[CreditScore]]&lt;740,"670-739","740+")))</f>
        <v>580-669</v>
      </c>
    </row>
    <row r="9345" spans="1:20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>IF(tbl_bank[[#This Row],[Age]]&lt;30,"&lt;30",IF(tbl_bank[[#This Row],[Age]]&lt;40,"30-39",IF(tbl_bank[[#This Row],[Age]]&lt;50,"40-49",IF(tbl_bank[[#This Row],[Age]]&lt;60,"50-59","60+"))))</f>
        <v>40-49</v>
      </c>
      <c r="P9345">
        <f>IF(tbl_bank[[#This Row],[Balance]]=0,1,0)</f>
        <v>0</v>
      </c>
      <c r="Q9345" t="str">
        <f>IF(tbl_bank[[#This Row],[Balance]]=0,"Zero",IF(tbl_bank[[#This Row],[Balance]]&lt;100000,"1-99k","100k+"))</f>
        <v>100k+</v>
      </c>
      <c r="R9345" t="str">
        <f>IF(tbl_bank[[#This Row],[Tenure]]&lt;=0,"0-1",IF(tbl_bank[[#This Row],[Tenure]]&lt;=4,"2-4",IF(tbl_bank[[#This Row],[Tenure]]&lt;=7,"5-7","8-10")))</f>
        <v>2-4</v>
      </c>
      <c r="S9345" t="str">
        <f>IF(tbl_bank[[#This Row],[NumOfProducts]]&gt;=3,"3+",TEXT(tbl_bank[[#This Row],[NumOfProducts]],"0"))</f>
        <v>2</v>
      </c>
      <c r="T9345" t="str">
        <f>IF(tbl_bank[[#This Row],[CreditScore]]&lt;580,"&lt;580",IF(tbl_bank[[#This Row],[CreditScore]]&lt;670,"580-669",IF(tbl_bank[[#This Row],[CreditScore]]&lt;740,"670-739","740+")))</f>
        <v>740+</v>
      </c>
    </row>
    <row r="9346" spans="1:20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>IF(tbl_bank[[#This Row],[Age]]&lt;30,"&lt;30",IF(tbl_bank[[#This Row],[Age]]&lt;40,"30-39",IF(tbl_bank[[#This Row],[Age]]&lt;50,"40-49",IF(tbl_bank[[#This Row],[Age]]&lt;60,"50-59","60+"))))</f>
        <v>&lt;30</v>
      </c>
      <c r="P9346">
        <f>IF(tbl_bank[[#This Row],[Balance]]=0,1,0)</f>
        <v>0</v>
      </c>
      <c r="Q9346" t="str">
        <f>IF(tbl_bank[[#This Row],[Balance]]=0,"Zero",IF(tbl_bank[[#This Row],[Balance]]&lt;100000,"1-99k","100k+"))</f>
        <v>100k+</v>
      </c>
      <c r="R9346" t="str">
        <f>IF(tbl_bank[[#This Row],[Tenure]]&lt;=0,"0-1",IF(tbl_bank[[#This Row],[Tenure]]&lt;=4,"2-4",IF(tbl_bank[[#This Row],[Tenure]]&lt;=7,"5-7","8-10")))</f>
        <v>2-4</v>
      </c>
      <c r="S9346" t="str">
        <f>IF(tbl_bank[[#This Row],[NumOfProducts]]&gt;=3,"3+",TEXT(tbl_bank[[#This Row],[NumOfProducts]],"0"))</f>
        <v>1</v>
      </c>
      <c r="T9346" t="str">
        <f>IF(tbl_bank[[#This Row],[CreditScore]]&lt;580,"&lt;580",IF(tbl_bank[[#This Row],[CreditScore]]&lt;670,"580-669",IF(tbl_bank[[#This Row],[CreditScore]]&lt;740,"670-739","740+")))</f>
        <v>670-739</v>
      </c>
    </row>
    <row r="9347" spans="1:20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>IF(tbl_bank[[#This Row],[Age]]&lt;30,"&lt;30",IF(tbl_bank[[#This Row],[Age]]&lt;40,"30-39",IF(tbl_bank[[#This Row],[Age]]&lt;50,"40-49",IF(tbl_bank[[#This Row],[Age]]&lt;60,"50-59","60+"))))</f>
        <v>50-59</v>
      </c>
      <c r="P9347">
        <f>IF(tbl_bank[[#This Row],[Balance]]=0,1,0)</f>
        <v>0</v>
      </c>
      <c r="Q9347" t="str">
        <f>IF(tbl_bank[[#This Row],[Balance]]=0,"Zero",IF(tbl_bank[[#This Row],[Balance]]&lt;100000,"1-99k","100k+"))</f>
        <v>100k+</v>
      </c>
      <c r="R9347" t="str">
        <f>IF(tbl_bank[[#This Row],[Tenure]]&lt;=0,"0-1",IF(tbl_bank[[#This Row],[Tenure]]&lt;=4,"2-4",IF(tbl_bank[[#This Row],[Tenure]]&lt;=7,"5-7","8-10")))</f>
        <v>2-4</v>
      </c>
      <c r="S9347" t="str">
        <f>IF(tbl_bank[[#This Row],[NumOfProducts]]&gt;=3,"3+",TEXT(tbl_bank[[#This Row],[NumOfProducts]],"0"))</f>
        <v>1</v>
      </c>
      <c r="T9347" t="str">
        <f>IF(tbl_bank[[#This Row],[CreditScore]]&lt;580,"&lt;580",IF(tbl_bank[[#This Row],[CreditScore]]&lt;670,"580-669",IF(tbl_bank[[#This Row],[CreditScore]]&lt;740,"670-739","740+")))</f>
        <v>580-669</v>
      </c>
    </row>
    <row r="9348" spans="1:20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>IF(tbl_bank[[#This Row],[Age]]&lt;30,"&lt;30",IF(tbl_bank[[#This Row],[Age]]&lt;40,"30-39",IF(tbl_bank[[#This Row],[Age]]&lt;50,"40-49",IF(tbl_bank[[#This Row],[Age]]&lt;60,"50-59","60+"))))</f>
        <v>40-49</v>
      </c>
      <c r="P9348">
        <f>IF(tbl_bank[[#This Row],[Balance]]=0,1,0)</f>
        <v>1</v>
      </c>
      <c r="Q9348" t="str">
        <f>IF(tbl_bank[[#This Row],[Balance]]=0,"Zero",IF(tbl_bank[[#This Row],[Balance]]&lt;100000,"1-99k","100k+"))</f>
        <v>Zero</v>
      </c>
      <c r="R9348" t="str">
        <f>IF(tbl_bank[[#This Row],[Tenure]]&lt;=0,"0-1",IF(tbl_bank[[#This Row],[Tenure]]&lt;=4,"2-4",IF(tbl_bank[[#This Row],[Tenure]]&lt;=7,"5-7","8-10")))</f>
        <v>8-10</v>
      </c>
      <c r="S9348" t="str">
        <f>IF(tbl_bank[[#This Row],[NumOfProducts]]&gt;=3,"3+",TEXT(tbl_bank[[#This Row],[NumOfProducts]],"0"))</f>
        <v>1</v>
      </c>
      <c r="T9348" t="str">
        <f>IF(tbl_bank[[#This Row],[CreditScore]]&lt;580,"&lt;580",IF(tbl_bank[[#This Row],[CreditScore]]&lt;670,"580-669",IF(tbl_bank[[#This Row],[CreditScore]]&lt;740,"670-739","740+")))</f>
        <v>670-739</v>
      </c>
    </row>
    <row r="9349" spans="1:20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>IF(tbl_bank[[#This Row],[Age]]&lt;30,"&lt;30",IF(tbl_bank[[#This Row],[Age]]&lt;40,"30-39",IF(tbl_bank[[#This Row],[Age]]&lt;50,"40-49",IF(tbl_bank[[#This Row],[Age]]&lt;60,"50-59","60+"))))</f>
        <v>30-39</v>
      </c>
      <c r="P9349">
        <f>IF(tbl_bank[[#This Row],[Balance]]=0,1,0)</f>
        <v>0</v>
      </c>
      <c r="Q9349" t="str">
        <f>IF(tbl_bank[[#This Row],[Balance]]=0,"Zero",IF(tbl_bank[[#This Row],[Balance]]&lt;100000,"1-99k","100k+"))</f>
        <v>1-99k</v>
      </c>
      <c r="R9349" t="str">
        <f>IF(tbl_bank[[#This Row],[Tenure]]&lt;=0,"0-1",IF(tbl_bank[[#This Row],[Tenure]]&lt;=4,"2-4",IF(tbl_bank[[#This Row],[Tenure]]&lt;=7,"5-7","8-10")))</f>
        <v>0-1</v>
      </c>
      <c r="S9349" t="str">
        <f>IF(tbl_bank[[#This Row],[NumOfProducts]]&gt;=3,"3+",TEXT(tbl_bank[[#This Row],[NumOfProducts]],"0"))</f>
        <v>1</v>
      </c>
      <c r="T9349" t="str">
        <f>IF(tbl_bank[[#This Row],[CreditScore]]&lt;580,"&lt;580",IF(tbl_bank[[#This Row],[CreditScore]]&lt;670,"580-669",IF(tbl_bank[[#This Row],[CreditScore]]&lt;740,"670-739","740+")))</f>
        <v>580-669</v>
      </c>
    </row>
    <row r="9350" spans="1:20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>IF(tbl_bank[[#This Row],[Age]]&lt;30,"&lt;30",IF(tbl_bank[[#This Row],[Age]]&lt;40,"30-39",IF(tbl_bank[[#This Row],[Age]]&lt;50,"40-49",IF(tbl_bank[[#This Row],[Age]]&lt;60,"50-59","60+"))))</f>
        <v>30-39</v>
      </c>
      <c r="P9350">
        <f>IF(tbl_bank[[#This Row],[Balance]]=0,1,0)</f>
        <v>0</v>
      </c>
      <c r="Q9350" t="str">
        <f>IF(tbl_bank[[#This Row],[Balance]]=0,"Zero",IF(tbl_bank[[#This Row],[Balance]]&lt;100000,"1-99k","100k+"))</f>
        <v>1-99k</v>
      </c>
      <c r="R9350" t="str">
        <f>IF(tbl_bank[[#This Row],[Tenure]]&lt;=0,"0-1",IF(tbl_bank[[#This Row],[Tenure]]&lt;=4,"2-4",IF(tbl_bank[[#This Row],[Tenure]]&lt;=7,"5-7","8-10")))</f>
        <v>5-7</v>
      </c>
      <c r="S9350" t="str">
        <f>IF(tbl_bank[[#This Row],[NumOfProducts]]&gt;=3,"3+",TEXT(tbl_bank[[#This Row],[NumOfProducts]],"0"))</f>
        <v>1</v>
      </c>
      <c r="T9350" t="str">
        <f>IF(tbl_bank[[#This Row],[CreditScore]]&lt;580,"&lt;580",IF(tbl_bank[[#This Row],[CreditScore]]&lt;670,"580-669",IF(tbl_bank[[#This Row],[CreditScore]]&lt;740,"670-739","740+")))</f>
        <v>580-669</v>
      </c>
    </row>
    <row r="9351" spans="1:20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>IF(tbl_bank[[#This Row],[Age]]&lt;30,"&lt;30",IF(tbl_bank[[#This Row],[Age]]&lt;40,"30-39",IF(tbl_bank[[#This Row],[Age]]&lt;50,"40-49",IF(tbl_bank[[#This Row],[Age]]&lt;60,"50-59","60+"))))</f>
        <v>40-49</v>
      </c>
      <c r="P9351">
        <f>IF(tbl_bank[[#This Row],[Balance]]=0,1,0)</f>
        <v>0</v>
      </c>
      <c r="Q9351" t="str">
        <f>IF(tbl_bank[[#This Row],[Balance]]=0,"Zero",IF(tbl_bank[[#This Row],[Balance]]&lt;100000,"1-99k","100k+"))</f>
        <v>100k+</v>
      </c>
      <c r="R9351" t="str">
        <f>IF(tbl_bank[[#This Row],[Tenure]]&lt;=0,"0-1",IF(tbl_bank[[#This Row],[Tenure]]&lt;=4,"2-4",IF(tbl_bank[[#This Row],[Tenure]]&lt;=7,"5-7","8-10")))</f>
        <v>2-4</v>
      </c>
      <c r="S9351" t="str">
        <f>IF(tbl_bank[[#This Row],[NumOfProducts]]&gt;=3,"3+",TEXT(tbl_bank[[#This Row],[NumOfProducts]],"0"))</f>
        <v>2</v>
      </c>
      <c r="T9351" t="str">
        <f>IF(tbl_bank[[#This Row],[CreditScore]]&lt;580,"&lt;580",IF(tbl_bank[[#This Row],[CreditScore]]&lt;670,"580-669",IF(tbl_bank[[#This Row],[CreditScore]]&lt;740,"670-739","740+")))</f>
        <v>740+</v>
      </c>
    </row>
    <row r="9352" spans="1:20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>IF(tbl_bank[[#This Row],[Age]]&lt;30,"&lt;30",IF(tbl_bank[[#This Row],[Age]]&lt;40,"30-39",IF(tbl_bank[[#This Row],[Age]]&lt;50,"40-49",IF(tbl_bank[[#This Row],[Age]]&lt;60,"50-59","60+"))))</f>
        <v>40-49</v>
      </c>
      <c r="P9352">
        <f>IF(tbl_bank[[#This Row],[Balance]]=0,1,0)</f>
        <v>1</v>
      </c>
      <c r="Q9352" t="str">
        <f>IF(tbl_bank[[#This Row],[Balance]]=0,"Zero",IF(tbl_bank[[#This Row],[Balance]]&lt;100000,"1-99k","100k+"))</f>
        <v>Zero</v>
      </c>
      <c r="R9352" t="str">
        <f>IF(tbl_bank[[#This Row],[Tenure]]&lt;=0,"0-1",IF(tbl_bank[[#This Row],[Tenure]]&lt;=4,"2-4",IF(tbl_bank[[#This Row],[Tenure]]&lt;=7,"5-7","8-10")))</f>
        <v>2-4</v>
      </c>
      <c r="S9352" t="str">
        <f>IF(tbl_bank[[#This Row],[NumOfProducts]]&gt;=3,"3+",TEXT(tbl_bank[[#This Row],[NumOfProducts]],"0"))</f>
        <v>3+</v>
      </c>
      <c r="T9352" t="str">
        <f>IF(tbl_bank[[#This Row],[CreditScore]]&lt;580,"&lt;580",IF(tbl_bank[[#This Row],[CreditScore]]&lt;670,"580-669",IF(tbl_bank[[#This Row],[CreditScore]]&lt;740,"670-739","740+")))</f>
        <v>580-669</v>
      </c>
    </row>
    <row r="9353" spans="1:20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>IF(tbl_bank[[#This Row],[Age]]&lt;30,"&lt;30",IF(tbl_bank[[#This Row],[Age]]&lt;40,"30-39",IF(tbl_bank[[#This Row],[Age]]&lt;50,"40-49",IF(tbl_bank[[#This Row],[Age]]&lt;60,"50-59","60+"))))</f>
        <v>60+</v>
      </c>
      <c r="P9353">
        <f>IF(tbl_bank[[#This Row],[Balance]]=0,1,0)</f>
        <v>0</v>
      </c>
      <c r="Q9353" t="str">
        <f>IF(tbl_bank[[#This Row],[Balance]]=0,"Zero",IF(tbl_bank[[#This Row],[Balance]]&lt;100000,"1-99k","100k+"))</f>
        <v>100k+</v>
      </c>
      <c r="R9353" t="str">
        <f>IF(tbl_bank[[#This Row],[Tenure]]&lt;=0,"0-1",IF(tbl_bank[[#This Row],[Tenure]]&lt;=4,"2-4",IF(tbl_bank[[#This Row],[Tenure]]&lt;=7,"5-7","8-10")))</f>
        <v>5-7</v>
      </c>
      <c r="S9353" t="str">
        <f>IF(tbl_bank[[#This Row],[NumOfProducts]]&gt;=3,"3+",TEXT(tbl_bank[[#This Row],[NumOfProducts]],"0"))</f>
        <v>1</v>
      </c>
      <c r="T9353" t="str">
        <f>IF(tbl_bank[[#This Row],[CreditScore]]&lt;580,"&lt;580",IF(tbl_bank[[#This Row],[CreditScore]]&lt;670,"580-669",IF(tbl_bank[[#This Row],[CreditScore]]&lt;740,"670-739","740+")))</f>
        <v>670-739</v>
      </c>
    </row>
    <row r="9354" spans="1:20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>IF(tbl_bank[[#This Row],[Age]]&lt;30,"&lt;30",IF(tbl_bank[[#This Row],[Age]]&lt;40,"30-39",IF(tbl_bank[[#This Row],[Age]]&lt;50,"40-49",IF(tbl_bank[[#This Row],[Age]]&lt;60,"50-59","60+"))))</f>
        <v>40-49</v>
      </c>
      <c r="P9354">
        <f>IF(tbl_bank[[#This Row],[Balance]]=0,1,0)</f>
        <v>0</v>
      </c>
      <c r="Q9354" t="str">
        <f>IF(tbl_bank[[#This Row],[Balance]]=0,"Zero",IF(tbl_bank[[#This Row],[Balance]]&lt;100000,"1-99k","100k+"))</f>
        <v>1-99k</v>
      </c>
      <c r="R9354" t="str">
        <f>IF(tbl_bank[[#This Row],[Tenure]]&lt;=0,"0-1",IF(tbl_bank[[#This Row],[Tenure]]&lt;=4,"2-4",IF(tbl_bank[[#This Row],[Tenure]]&lt;=7,"5-7","8-10")))</f>
        <v>8-10</v>
      </c>
      <c r="S9354" t="str">
        <f>IF(tbl_bank[[#This Row],[NumOfProducts]]&gt;=3,"3+",TEXT(tbl_bank[[#This Row],[NumOfProducts]],"0"))</f>
        <v>2</v>
      </c>
      <c r="T9354" t="str">
        <f>IF(tbl_bank[[#This Row],[CreditScore]]&lt;580,"&lt;580",IF(tbl_bank[[#This Row],[CreditScore]]&lt;670,"580-669",IF(tbl_bank[[#This Row],[CreditScore]]&lt;740,"670-739","740+")))</f>
        <v>580-669</v>
      </c>
    </row>
    <row r="9355" spans="1:20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>IF(tbl_bank[[#This Row],[Age]]&lt;30,"&lt;30",IF(tbl_bank[[#This Row],[Age]]&lt;40,"30-39",IF(tbl_bank[[#This Row],[Age]]&lt;50,"40-49",IF(tbl_bank[[#This Row],[Age]]&lt;60,"50-59","60+"))))</f>
        <v>30-39</v>
      </c>
      <c r="P9355">
        <f>IF(tbl_bank[[#This Row],[Balance]]=0,1,0)</f>
        <v>0</v>
      </c>
      <c r="Q9355" t="str">
        <f>IF(tbl_bank[[#This Row],[Balance]]=0,"Zero",IF(tbl_bank[[#This Row],[Balance]]&lt;100000,"1-99k","100k+"))</f>
        <v>100k+</v>
      </c>
      <c r="R9355" t="str">
        <f>IF(tbl_bank[[#This Row],[Tenure]]&lt;=0,"0-1",IF(tbl_bank[[#This Row],[Tenure]]&lt;=4,"2-4",IF(tbl_bank[[#This Row],[Tenure]]&lt;=7,"5-7","8-10")))</f>
        <v>0-1</v>
      </c>
      <c r="S9355" t="str">
        <f>IF(tbl_bank[[#This Row],[NumOfProducts]]&gt;=3,"3+",TEXT(tbl_bank[[#This Row],[NumOfProducts]],"0"))</f>
        <v>1</v>
      </c>
      <c r="T9355" t="str">
        <f>IF(tbl_bank[[#This Row],[CreditScore]]&lt;580,"&lt;580",IF(tbl_bank[[#This Row],[CreditScore]]&lt;670,"580-669",IF(tbl_bank[[#This Row],[CreditScore]]&lt;740,"670-739","740+")))</f>
        <v>670-739</v>
      </c>
    </row>
    <row r="9356" spans="1:20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>IF(tbl_bank[[#This Row],[Age]]&lt;30,"&lt;30",IF(tbl_bank[[#This Row],[Age]]&lt;40,"30-39",IF(tbl_bank[[#This Row],[Age]]&lt;50,"40-49",IF(tbl_bank[[#This Row],[Age]]&lt;60,"50-59","60+"))))</f>
        <v>40-49</v>
      </c>
      <c r="P9356">
        <f>IF(tbl_bank[[#This Row],[Balance]]=0,1,0)</f>
        <v>1</v>
      </c>
      <c r="Q9356" t="str">
        <f>IF(tbl_bank[[#This Row],[Balance]]=0,"Zero",IF(tbl_bank[[#This Row],[Balance]]&lt;100000,"1-99k","100k+"))</f>
        <v>Zero</v>
      </c>
      <c r="R9356" t="str">
        <f>IF(tbl_bank[[#This Row],[Tenure]]&lt;=0,"0-1",IF(tbl_bank[[#This Row],[Tenure]]&lt;=4,"2-4",IF(tbl_bank[[#This Row],[Tenure]]&lt;=7,"5-7","8-10")))</f>
        <v>8-10</v>
      </c>
      <c r="S9356" t="str">
        <f>IF(tbl_bank[[#This Row],[NumOfProducts]]&gt;=3,"3+",TEXT(tbl_bank[[#This Row],[NumOfProducts]],"0"))</f>
        <v>2</v>
      </c>
      <c r="T9356" t="str">
        <f>IF(tbl_bank[[#This Row],[CreditScore]]&lt;580,"&lt;580",IF(tbl_bank[[#This Row],[CreditScore]]&lt;670,"580-669",IF(tbl_bank[[#This Row],[CreditScore]]&lt;740,"670-739","740+")))</f>
        <v>580-669</v>
      </c>
    </row>
    <row r="9357" spans="1:20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>IF(tbl_bank[[#This Row],[Age]]&lt;30,"&lt;30",IF(tbl_bank[[#This Row],[Age]]&lt;40,"30-39",IF(tbl_bank[[#This Row],[Age]]&lt;50,"40-49",IF(tbl_bank[[#This Row],[Age]]&lt;60,"50-59","60+"))))</f>
        <v>40-49</v>
      </c>
      <c r="P9357">
        <f>IF(tbl_bank[[#This Row],[Balance]]=0,1,0)</f>
        <v>1</v>
      </c>
      <c r="Q9357" t="str">
        <f>IF(tbl_bank[[#This Row],[Balance]]=0,"Zero",IF(tbl_bank[[#This Row],[Balance]]&lt;100000,"1-99k","100k+"))</f>
        <v>Zero</v>
      </c>
      <c r="R9357" t="str">
        <f>IF(tbl_bank[[#This Row],[Tenure]]&lt;=0,"0-1",IF(tbl_bank[[#This Row],[Tenure]]&lt;=4,"2-4",IF(tbl_bank[[#This Row],[Tenure]]&lt;=7,"5-7","8-10")))</f>
        <v>8-10</v>
      </c>
      <c r="S9357" t="str">
        <f>IF(tbl_bank[[#This Row],[NumOfProducts]]&gt;=3,"3+",TEXT(tbl_bank[[#This Row],[NumOfProducts]],"0"))</f>
        <v>1</v>
      </c>
      <c r="T9357" t="str">
        <f>IF(tbl_bank[[#This Row],[CreditScore]]&lt;580,"&lt;580",IF(tbl_bank[[#This Row],[CreditScore]]&lt;670,"580-669",IF(tbl_bank[[#This Row],[CreditScore]]&lt;740,"670-739","740+")))</f>
        <v>670-739</v>
      </c>
    </row>
    <row r="9358" spans="1:20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>IF(tbl_bank[[#This Row],[Age]]&lt;30,"&lt;30",IF(tbl_bank[[#This Row],[Age]]&lt;40,"30-39",IF(tbl_bank[[#This Row],[Age]]&lt;50,"40-49",IF(tbl_bank[[#This Row],[Age]]&lt;60,"50-59","60+"))))</f>
        <v>40-49</v>
      </c>
      <c r="P9358">
        <f>IF(tbl_bank[[#This Row],[Balance]]=0,1,0)</f>
        <v>1</v>
      </c>
      <c r="Q9358" t="str">
        <f>IF(tbl_bank[[#This Row],[Balance]]=0,"Zero",IF(tbl_bank[[#This Row],[Balance]]&lt;100000,"1-99k","100k+"))</f>
        <v>Zero</v>
      </c>
      <c r="R9358" t="str">
        <f>IF(tbl_bank[[#This Row],[Tenure]]&lt;=0,"0-1",IF(tbl_bank[[#This Row],[Tenure]]&lt;=4,"2-4",IF(tbl_bank[[#This Row],[Tenure]]&lt;=7,"5-7","8-10")))</f>
        <v>5-7</v>
      </c>
      <c r="S9358" t="str">
        <f>IF(tbl_bank[[#This Row],[NumOfProducts]]&gt;=3,"3+",TEXT(tbl_bank[[#This Row],[NumOfProducts]],"0"))</f>
        <v>1</v>
      </c>
      <c r="T9358" t="str">
        <f>IF(tbl_bank[[#This Row],[CreditScore]]&lt;580,"&lt;580",IF(tbl_bank[[#This Row],[CreditScore]]&lt;670,"580-669",IF(tbl_bank[[#This Row],[CreditScore]]&lt;740,"670-739","740+")))</f>
        <v>&lt;580</v>
      </c>
    </row>
    <row r="9359" spans="1:20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>IF(tbl_bank[[#This Row],[Age]]&lt;30,"&lt;30",IF(tbl_bank[[#This Row],[Age]]&lt;40,"30-39",IF(tbl_bank[[#This Row],[Age]]&lt;50,"40-49",IF(tbl_bank[[#This Row],[Age]]&lt;60,"50-59","60+"))))</f>
        <v>40-49</v>
      </c>
      <c r="P9359">
        <f>IF(tbl_bank[[#This Row],[Balance]]=0,1,0)</f>
        <v>1</v>
      </c>
      <c r="Q9359" t="str">
        <f>IF(tbl_bank[[#This Row],[Balance]]=0,"Zero",IF(tbl_bank[[#This Row],[Balance]]&lt;100000,"1-99k","100k+"))</f>
        <v>Zero</v>
      </c>
      <c r="R9359" t="str">
        <f>IF(tbl_bank[[#This Row],[Tenure]]&lt;=0,"0-1",IF(tbl_bank[[#This Row],[Tenure]]&lt;=4,"2-4",IF(tbl_bank[[#This Row],[Tenure]]&lt;=7,"5-7","8-10")))</f>
        <v>8-10</v>
      </c>
      <c r="S9359" t="str">
        <f>IF(tbl_bank[[#This Row],[NumOfProducts]]&gt;=3,"3+",TEXT(tbl_bank[[#This Row],[NumOfProducts]],"0"))</f>
        <v>1</v>
      </c>
      <c r="T9359" t="str">
        <f>IF(tbl_bank[[#This Row],[CreditScore]]&lt;580,"&lt;580",IF(tbl_bank[[#This Row],[CreditScore]]&lt;670,"580-669",IF(tbl_bank[[#This Row],[CreditScore]]&lt;740,"670-739","740+")))</f>
        <v>&lt;580</v>
      </c>
    </row>
    <row r="9360" spans="1:20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>IF(tbl_bank[[#This Row],[Age]]&lt;30,"&lt;30",IF(tbl_bank[[#This Row],[Age]]&lt;40,"30-39",IF(tbl_bank[[#This Row],[Age]]&lt;50,"40-49",IF(tbl_bank[[#This Row],[Age]]&lt;60,"50-59","60+"))))</f>
        <v>&lt;30</v>
      </c>
      <c r="P9360">
        <f>IF(tbl_bank[[#This Row],[Balance]]=0,1,0)</f>
        <v>1</v>
      </c>
      <c r="Q9360" t="str">
        <f>IF(tbl_bank[[#This Row],[Balance]]=0,"Zero",IF(tbl_bank[[#This Row],[Balance]]&lt;100000,"1-99k","100k+"))</f>
        <v>Zero</v>
      </c>
      <c r="R9360" t="str">
        <f>IF(tbl_bank[[#This Row],[Tenure]]&lt;=0,"0-1",IF(tbl_bank[[#This Row],[Tenure]]&lt;=4,"2-4",IF(tbl_bank[[#This Row],[Tenure]]&lt;=7,"5-7","8-10")))</f>
        <v>8-10</v>
      </c>
      <c r="S9360" t="str">
        <f>IF(tbl_bank[[#This Row],[NumOfProducts]]&gt;=3,"3+",TEXT(tbl_bank[[#This Row],[NumOfProducts]],"0"))</f>
        <v>2</v>
      </c>
      <c r="T9360" t="str">
        <f>IF(tbl_bank[[#This Row],[CreditScore]]&lt;580,"&lt;580",IF(tbl_bank[[#This Row],[CreditScore]]&lt;670,"580-669",IF(tbl_bank[[#This Row],[CreditScore]]&lt;740,"670-739","740+")))</f>
        <v>740+</v>
      </c>
    </row>
    <row r="9361" spans="1:20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>IF(tbl_bank[[#This Row],[Age]]&lt;30,"&lt;30",IF(tbl_bank[[#This Row],[Age]]&lt;40,"30-39",IF(tbl_bank[[#This Row],[Age]]&lt;50,"40-49",IF(tbl_bank[[#This Row],[Age]]&lt;60,"50-59","60+"))))</f>
        <v>40-49</v>
      </c>
      <c r="P9361">
        <f>IF(tbl_bank[[#This Row],[Balance]]=0,1,0)</f>
        <v>0</v>
      </c>
      <c r="Q9361" t="str">
        <f>IF(tbl_bank[[#This Row],[Balance]]=0,"Zero",IF(tbl_bank[[#This Row],[Balance]]&lt;100000,"1-99k","100k+"))</f>
        <v>100k+</v>
      </c>
      <c r="R9361" t="str">
        <f>IF(tbl_bank[[#This Row],[Tenure]]&lt;=0,"0-1",IF(tbl_bank[[#This Row],[Tenure]]&lt;=4,"2-4",IF(tbl_bank[[#This Row],[Tenure]]&lt;=7,"5-7","8-10")))</f>
        <v>8-10</v>
      </c>
      <c r="S9361" t="str">
        <f>IF(tbl_bank[[#This Row],[NumOfProducts]]&gt;=3,"3+",TEXT(tbl_bank[[#This Row],[NumOfProducts]],"0"))</f>
        <v>1</v>
      </c>
      <c r="T9361" t="str">
        <f>IF(tbl_bank[[#This Row],[CreditScore]]&lt;580,"&lt;580",IF(tbl_bank[[#This Row],[CreditScore]]&lt;670,"580-669",IF(tbl_bank[[#This Row],[CreditScore]]&lt;740,"670-739","740+")))</f>
        <v>580-669</v>
      </c>
    </row>
    <row r="9362" spans="1:20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>IF(tbl_bank[[#This Row],[Age]]&lt;30,"&lt;30",IF(tbl_bank[[#This Row],[Age]]&lt;40,"30-39",IF(tbl_bank[[#This Row],[Age]]&lt;50,"40-49",IF(tbl_bank[[#This Row],[Age]]&lt;60,"50-59","60+"))))</f>
        <v>30-39</v>
      </c>
      <c r="P9362">
        <f>IF(tbl_bank[[#This Row],[Balance]]=0,1,0)</f>
        <v>0</v>
      </c>
      <c r="Q9362" t="str">
        <f>IF(tbl_bank[[#This Row],[Balance]]=0,"Zero",IF(tbl_bank[[#This Row],[Balance]]&lt;100000,"1-99k","100k+"))</f>
        <v>100k+</v>
      </c>
      <c r="R9362" t="str">
        <f>IF(tbl_bank[[#This Row],[Tenure]]&lt;=0,"0-1",IF(tbl_bank[[#This Row],[Tenure]]&lt;=4,"2-4",IF(tbl_bank[[#This Row],[Tenure]]&lt;=7,"5-7","8-10")))</f>
        <v>2-4</v>
      </c>
      <c r="S9362" t="str">
        <f>IF(tbl_bank[[#This Row],[NumOfProducts]]&gt;=3,"3+",TEXT(tbl_bank[[#This Row],[NumOfProducts]],"0"))</f>
        <v>1</v>
      </c>
      <c r="T9362" t="str">
        <f>IF(tbl_bank[[#This Row],[CreditScore]]&lt;580,"&lt;580",IF(tbl_bank[[#This Row],[CreditScore]]&lt;670,"580-669",IF(tbl_bank[[#This Row],[CreditScore]]&lt;740,"670-739","740+")))</f>
        <v>&lt;580</v>
      </c>
    </row>
    <row r="9363" spans="1:20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>IF(tbl_bank[[#This Row],[Age]]&lt;30,"&lt;30",IF(tbl_bank[[#This Row],[Age]]&lt;40,"30-39",IF(tbl_bank[[#This Row],[Age]]&lt;50,"40-49",IF(tbl_bank[[#This Row],[Age]]&lt;60,"50-59","60+"))))</f>
        <v>40-49</v>
      </c>
      <c r="P9363">
        <f>IF(tbl_bank[[#This Row],[Balance]]=0,1,0)</f>
        <v>0</v>
      </c>
      <c r="Q9363" t="str">
        <f>IF(tbl_bank[[#This Row],[Balance]]=0,"Zero",IF(tbl_bank[[#This Row],[Balance]]&lt;100000,"1-99k","100k+"))</f>
        <v>100k+</v>
      </c>
      <c r="R9363" t="str">
        <f>IF(tbl_bank[[#This Row],[Tenure]]&lt;=0,"0-1",IF(tbl_bank[[#This Row],[Tenure]]&lt;=4,"2-4",IF(tbl_bank[[#This Row],[Tenure]]&lt;=7,"5-7","8-10")))</f>
        <v>2-4</v>
      </c>
      <c r="S9363" t="str">
        <f>IF(tbl_bank[[#This Row],[NumOfProducts]]&gt;=3,"3+",TEXT(tbl_bank[[#This Row],[NumOfProducts]],"0"))</f>
        <v>2</v>
      </c>
      <c r="T9363" t="str">
        <f>IF(tbl_bank[[#This Row],[CreditScore]]&lt;580,"&lt;580",IF(tbl_bank[[#This Row],[CreditScore]]&lt;670,"580-669",IF(tbl_bank[[#This Row],[CreditScore]]&lt;740,"670-739","740+")))</f>
        <v>580-669</v>
      </c>
    </row>
    <row r="9364" spans="1:20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>IF(tbl_bank[[#This Row],[Age]]&lt;30,"&lt;30",IF(tbl_bank[[#This Row],[Age]]&lt;40,"30-39",IF(tbl_bank[[#This Row],[Age]]&lt;50,"40-49",IF(tbl_bank[[#This Row],[Age]]&lt;60,"50-59","60+"))))</f>
        <v>30-39</v>
      </c>
      <c r="P9364">
        <f>IF(tbl_bank[[#This Row],[Balance]]=0,1,0)</f>
        <v>0</v>
      </c>
      <c r="Q9364" t="str">
        <f>IF(tbl_bank[[#This Row],[Balance]]=0,"Zero",IF(tbl_bank[[#This Row],[Balance]]&lt;100000,"1-99k","100k+"))</f>
        <v>100k+</v>
      </c>
      <c r="R9364" t="str">
        <f>IF(tbl_bank[[#This Row],[Tenure]]&lt;=0,"0-1",IF(tbl_bank[[#This Row],[Tenure]]&lt;=4,"2-4",IF(tbl_bank[[#This Row],[Tenure]]&lt;=7,"5-7","8-10")))</f>
        <v>2-4</v>
      </c>
      <c r="S9364" t="str">
        <f>IF(tbl_bank[[#This Row],[NumOfProducts]]&gt;=3,"3+",TEXT(tbl_bank[[#This Row],[NumOfProducts]],"0"))</f>
        <v>1</v>
      </c>
      <c r="T9364" t="str">
        <f>IF(tbl_bank[[#This Row],[CreditScore]]&lt;580,"&lt;580",IF(tbl_bank[[#This Row],[CreditScore]]&lt;670,"580-669",IF(tbl_bank[[#This Row],[CreditScore]]&lt;740,"670-739","740+")))</f>
        <v>670-739</v>
      </c>
    </row>
    <row r="9365" spans="1:20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>IF(tbl_bank[[#This Row],[Age]]&lt;30,"&lt;30",IF(tbl_bank[[#This Row],[Age]]&lt;40,"30-39",IF(tbl_bank[[#This Row],[Age]]&lt;50,"40-49",IF(tbl_bank[[#This Row],[Age]]&lt;60,"50-59","60+"))))</f>
        <v>30-39</v>
      </c>
      <c r="P9365">
        <f>IF(tbl_bank[[#This Row],[Balance]]=0,1,0)</f>
        <v>1</v>
      </c>
      <c r="Q9365" t="str">
        <f>IF(tbl_bank[[#This Row],[Balance]]=0,"Zero",IF(tbl_bank[[#This Row],[Balance]]&lt;100000,"1-99k","100k+"))</f>
        <v>Zero</v>
      </c>
      <c r="R9365" t="str">
        <f>IF(tbl_bank[[#This Row],[Tenure]]&lt;=0,"0-1",IF(tbl_bank[[#This Row],[Tenure]]&lt;=4,"2-4",IF(tbl_bank[[#This Row],[Tenure]]&lt;=7,"5-7","8-10")))</f>
        <v>2-4</v>
      </c>
      <c r="S9365" t="str">
        <f>IF(tbl_bank[[#This Row],[NumOfProducts]]&gt;=3,"3+",TEXT(tbl_bank[[#This Row],[NumOfProducts]],"0"))</f>
        <v>2</v>
      </c>
      <c r="T9365" t="str">
        <f>IF(tbl_bank[[#This Row],[CreditScore]]&lt;580,"&lt;580",IF(tbl_bank[[#This Row],[CreditScore]]&lt;670,"580-669",IF(tbl_bank[[#This Row],[CreditScore]]&lt;740,"670-739","740+")))</f>
        <v>580-669</v>
      </c>
    </row>
    <row r="9366" spans="1:20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>IF(tbl_bank[[#This Row],[Age]]&lt;30,"&lt;30",IF(tbl_bank[[#This Row],[Age]]&lt;40,"30-39",IF(tbl_bank[[#This Row],[Age]]&lt;50,"40-49",IF(tbl_bank[[#This Row],[Age]]&lt;60,"50-59","60+"))))</f>
        <v>40-49</v>
      </c>
      <c r="P9366">
        <f>IF(tbl_bank[[#This Row],[Balance]]=0,1,0)</f>
        <v>0</v>
      </c>
      <c r="Q9366" t="str">
        <f>IF(tbl_bank[[#This Row],[Balance]]=0,"Zero",IF(tbl_bank[[#This Row],[Balance]]&lt;100000,"1-99k","100k+"))</f>
        <v>100k+</v>
      </c>
      <c r="R9366" t="str">
        <f>IF(tbl_bank[[#This Row],[Tenure]]&lt;=0,"0-1",IF(tbl_bank[[#This Row],[Tenure]]&lt;=4,"2-4",IF(tbl_bank[[#This Row],[Tenure]]&lt;=7,"5-7","8-10")))</f>
        <v>8-10</v>
      </c>
      <c r="S9366" t="str">
        <f>IF(tbl_bank[[#This Row],[NumOfProducts]]&gt;=3,"3+",TEXT(tbl_bank[[#This Row],[NumOfProducts]],"0"))</f>
        <v>2</v>
      </c>
      <c r="T9366" t="str">
        <f>IF(tbl_bank[[#This Row],[CreditScore]]&lt;580,"&lt;580",IF(tbl_bank[[#This Row],[CreditScore]]&lt;670,"580-669",IF(tbl_bank[[#This Row],[CreditScore]]&lt;740,"670-739","740+")))</f>
        <v>580-669</v>
      </c>
    </row>
    <row r="9367" spans="1:20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>IF(tbl_bank[[#This Row],[Age]]&lt;30,"&lt;30",IF(tbl_bank[[#This Row],[Age]]&lt;40,"30-39",IF(tbl_bank[[#This Row],[Age]]&lt;50,"40-49",IF(tbl_bank[[#This Row],[Age]]&lt;60,"50-59","60+"))))</f>
        <v>&lt;30</v>
      </c>
      <c r="P9367">
        <f>IF(tbl_bank[[#This Row],[Balance]]=0,1,0)</f>
        <v>0</v>
      </c>
      <c r="Q9367" t="str">
        <f>IF(tbl_bank[[#This Row],[Balance]]=0,"Zero",IF(tbl_bank[[#This Row],[Balance]]&lt;100000,"1-99k","100k+"))</f>
        <v>100k+</v>
      </c>
      <c r="R9367" t="str">
        <f>IF(tbl_bank[[#This Row],[Tenure]]&lt;=0,"0-1",IF(tbl_bank[[#This Row],[Tenure]]&lt;=4,"2-4",IF(tbl_bank[[#This Row],[Tenure]]&lt;=7,"5-7","8-10")))</f>
        <v>8-10</v>
      </c>
      <c r="S9367" t="str">
        <f>IF(tbl_bank[[#This Row],[NumOfProducts]]&gt;=3,"3+",TEXT(tbl_bank[[#This Row],[NumOfProducts]],"0"))</f>
        <v>1</v>
      </c>
      <c r="T9367" t="str">
        <f>IF(tbl_bank[[#This Row],[CreditScore]]&lt;580,"&lt;580",IF(tbl_bank[[#This Row],[CreditScore]]&lt;670,"580-669",IF(tbl_bank[[#This Row],[CreditScore]]&lt;740,"670-739","740+")))</f>
        <v>740+</v>
      </c>
    </row>
    <row r="9368" spans="1:20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>IF(tbl_bank[[#This Row],[Age]]&lt;30,"&lt;30",IF(tbl_bank[[#This Row],[Age]]&lt;40,"30-39",IF(tbl_bank[[#This Row],[Age]]&lt;50,"40-49",IF(tbl_bank[[#This Row],[Age]]&lt;60,"50-59","60+"))))</f>
        <v>30-39</v>
      </c>
      <c r="P9368">
        <f>IF(tbl_bank[[#This Row],[Balance]]=0,1,0)</f>
        <v>1</v>
      </c>
      <c r="Q9368" t="str">
        <f>IF(tbl_bank[[#This Row],[Balance]]=0,"Zero",IF(tbl_bank[[#This Row],[Balance]]&lt;100000,"1-99k","100k+"))</f>
        <v>Zero</v>
      </c>
      <c r="R9368" t="str">
        <f>IF(tbl_bank[[#This Row],[Tenure]]&lt;=0,"0-1",IF(tbl_bank[[#This Row],[Tenure]]&lt;=4,"2-4",IF(tbl_bank[[#This Row],[Tenure]]&lt;=7,"5-7","8-10")))</f>
        <v>5-7</v>
      </c>
      <c r="S9368" t="str">
        <f>IF(tbl_bank[[#This Row],[NumOfProducts]]&gt;=3,"3+",TEXT(tbl_bank[[#This Row],[NumOfProducts]],"0"))</f>
        <v>1</v>
      </c>
      <c r="T9368" t="str">
        <f>IF(tbl_bank[[#This Row],[CreditScore]]&lt;580,"&lt;580",IF(tbl_bank[[#This Row],[CreditScore]]&lt;670,"580-669",IF(tbl_bank[[#This Row],[CreditScore]]&lt;740,"670-739","740+")))</f>
        <v>670-739</v>
      </c>
    </row>
    <row r="9369" spans="1:20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>IF(tbl_bank[[#This Row],[Age]]&lt;30,"&lt;30",IF(tbl_bank[[#This Row],[Age]]&lt;40,"30-39",IF(tbl_bank[[#This Row],[Age]]&lt;50,"40-49",IF(tbl_bank[[#This Row],[Age]]&lt;60,"50-59","60+"))))</f>
        <v>40-49</v>
      </c>
      <c r="P9369">
        <f>IF(tbl_bank[[#This Row],[Balance]]=0,1,0)</f>
        <v>0</v>
      </c>
      <c r="Q9369" t="str">
        <f>IF(tbl_bank[[#This Row],[Balance]]=0,"Zero",IF(tbl_bank[[#This Row],[Balance]]&lt;100000,"1-99k","100k+"))</f>
        <v>100k+</v>
      </c>
      <c r="R9369" t="str">
        <f>IF(tbl_bank[[#This Row],[Tenure]]&lt;=0,"0-1",IF(tbl_bank[[#This Row],[Tenure]]&lt;=4,"2-4",IF(tbl_bank[[#This Row],[Tenure]]&lt;=7,"5-7","8-10")))</f>
        <v>8-10</v>
      </c>
      <c r="S9369" t="str">
        <f>IF(tbl_bank[[#This Row],[NumOfProducts]]&gt;=3,"3+",TEXT(tbl_bank[[#This Row],[NumOfProducts]],"0"))</f>
        <v>1</v>
      </c>
      <c r="T9369" t="str">
        <f>IF(tbl_bank[[#This Row],[CreditScore]]&lt;580,"&lt;580",IF(tbl_bank[[#This Row],[CreditScore]]&lt;670,"580-669",IF(tbl_bank[[#This Row],[CreditScore]]&lt;740,"670-739","740+")))</f>
        <v>580-669</v>
      </c>
    </row>
    <row r="9370" spans="1:20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>IF(tbl_bank[[#This Row],[Age]]&lt;30,"&lt;30",IF(tbl_bank[[#This Row],[Age]]&lt;40,"30-39",IF(tbl_bank[[#This Row],[Age]]&lt;50,"40-49",IF(tbl_bank[[#This Row],[Age]]&lt;60,"50-59","60+"))))</f>
        <v>&lt;30</v>
      </c>
      <c r="P9370">
        <f>IF(tbl_bank[[#This Row],[Balance]]=0,1,0)</f>
        <v>1</v>
      </c>
      <c r="Q9370" t="str">
        <f>IF(tbl_bank[[#This Row],[Balance]]=0,"Zero",IF(tbl_bank[[#This Row],[Balance]]&lt;100000,"1-99k","100k+"))</f>
        <v>Zero</v>
      </c>
      <c r="R9370" t="str">
        <f>IF(tbl_bank[[#This Row],[Tenure]]&lt;=0,"0-1",IF(tbl_bank[[#This Row],[Tenure]]&lt;=4,"2-4",IF(tbl_bank[[#This Row],[Tenure]]&lt;=7,"5-7","8-10")))</f>
        <v>8-10</v>
      </c>
      <c r="S9370" t="str">
        <f>IF(tbl_bank[[#This Row],[NumOfProducts]]&gt;=3,"3+",TEXT(tbl_bank[[#This Row],[NumOfProducts]],"0"))</f>
        <v>2</v>
      </c>
      <c r="T9370" t="str">
        <f>IF(tbl_bank[[#This Row],[CreditScore]]&lt;580,"&lt;580",IF(tbl_bank[[#This Row],[CreditScore]]&lt;670,"580-669",IF(tbl_bank[[#This Row],[CreditScore]]&lt;740,"670-739","740+")))</f>
        <v>670-739</v>
      </c>
    </row>
    <row r="9371" spans="1:20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>IF(tbl_bank[[#This Row],[Age]]&lt;30,"&lt;30",IF(tbl_bank[[#This Row],[Age]]&lt;40,"30-39",IF(tbl_bank[[#This Row],[Age]]&lt;50,"40-49",IF(tbl_bank[[#This Row],[Age]]&lt;60,"50-59","60+"))))</f>
        <v>30-39</v>
      </c>
      <c r="P9371">
        <f>IF(tbl_bank[[#This Row],[Balance]]=0,1,0)</f>
        <v>1</v>
      </c>
      <c r="Q9371" t="str">
        <f>IF(tbl_bank[[#This Row],[Balance]]=0,"Zero",IF(tbl_bank[[#This Row],[Balance]]&lt;100000,"1-99k","100k+"))</f>
        <v>Zero</v>
      </c>
      <c r="R9371" t="str">
        <f>IF(tbl_bank[[#This Row],[Tenure]]&lt;=0,"0-1",IF(tbl_bank[[#This Row],[Tenure]]&lt;=4,"2-4",IF(tbl_bank[[#This Row],[Tenure]]&lt;=7,"5-7","8-10")))</f>
        <v>2-4</v>
      </c>
      <c r="S9371" t="str">
        <f>IF(tbl_bank[[#This Row],[NumOfProducts]]&gt;=3,"3+",TEXT(tbl_bank[[#This Row],[NumOfProducts]],"0"))</f>
        <v>1</v>
      </c>
      <c r="T9371" t="str">
        <f>IF(tbl_bank[[#This Row],[CreditScore]]&lt;580,"&lt;580",IF(tbl_bank[[#This Row],[CreditScore]]&lt;670,"580-669",IF(tbl_bank[[#This Row],[CreditScore]]&lt;740,"670-739","740+")))</f>
        <v>670-739</v>
      </c>
    </row>
    <row r="9372" spans="1:20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>IF(tbl_bank[[#This Row],[Age]]&lt;30,"&lt;30",IF(tbl_bank[[#This Row],[Age]]&lt;40,"30-39",IF(tbl_bank[[#This Row],[Age]]&lt;50,"40-49",IF(tbl_bank[[#This Row],[Age]]&lt;60,"50-59","60+"))))</f>
        <v>40-49</v>
      </c>
      <c r="P9372">
        <f>IF(tbl_bank[[#This Row],[Balance]]=0,1,0)</f>
        <v>1</v>
      </c>
      <c r="Q9372" t="str">
        <f>IF(tbl_bank[[#This Row],[Balance]]=0,"Zero",IF(tbl_bank[[#This Row],[Balance]]&lt;100000,"1-99k","100k+"))</f>
        <v>Zero</v>
      </c>
      <c r="R9372" t="str">
        <f>IF(tbl_bank[[#This Row],[Tenure]]&lt;=0,"0-1",IF(tbl_bank[[#This Row],[Tenure]]&lt;=4,"2-4",IF(tbl_bank[[#This Row],[Tenure]]&lt;=7,"5-7","8-10")))</f>
        <v>2-4</v>
      </c>
      <c r="S9372" t="str">
        <f>IF(tbl_bank[[#This Row],[NumOfProducts]]&gt;=3,"3+",TEXT(tbl_bank[[#This Row],[NumOfProducts]],"0"))</f>
        <v>3+</v>
      </c>
      <c r="T9372" t="str">
        <f>IF(tbl_bank[[#This Row],[CreditScore]]&lt;580,"&lt;580",IF(tbl_bank[[#This Row],[CreditScore]]&lt;670,"580-669",IF(tbl_bank[[#This Row],[CreditScore]]&lt;740,"670-739","740+")))</f>
        <v>&lt;580</v>
      </c>
    </row>
    <row r="9373" spans="1:20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>IF(tbl_bank[[#This Row],[Age]]&lt;30,"&lt;30",IF(tbl_bank[[#This Row],[Age]]&lt;40,"30-39",IF(tbl_bank[[#This Row],[Age]]&lt;50,"40-49",IF(tbl_bank[[#This Row],[Age]]&lt;60,"50-59","60+"))))</f>
        <v>30-39</v>
      </c>
      <c r="P9373">
        <f>IF(tbl_bank[[#This Row],[Balance]]=0,1,0)</f>
        <v>0</v>
      </c>
      <c r="Q9373" t="str">
        <f>IF(tbl_bank[[#This Row],[Balance]]=0,"Zero",IF(tbl_bank[[#This Row],[Balance]]&lt;100000,"1-99k","100k+"))</f>
        <v>100k+</v>
      </c>
      <c r="R9373" t="str">
        <f>IF(tbl_bank[[#This Row],[Tenure]]&lt;=0,"0-1",IF(tbl_bank[[#This Row],[Tenure]]&lt;=4,"2-4",IF(tbl_bank[[#This Row],[Tenure]]&lt;=7,"5-7","8-10")))</f>
        <v>8-10</v>
      </c>
      <c r="S9373" t="str">
        <f>IF(tbl_bank[[#This Row],[NumOfProducts]]&gt;=3,"3+",TEXT(tbl_bank[[#This Row],[NumOfProducts]],"0"))</f>
        <v>1</v>
      </c>
      <c r="T9373" t="str">
        <f>IF(tbl_bank[[#This Row],[CreditScore]]&lt;580,"&lt;580",IF(tbl_bank[[#This Row],[CreditScore]]&lt;670,"580-669",IF(tbl_bank[[#This Row],[CreditScore]]&lt;740,"670-739","740+")))</f>
        <v>580-669</v>
      </c>
    </row>
    <row r="9374" spans="1:20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>IF(tbl_bank[[#This Row],[Age]]&lt;30,"&lt;30",IF(tbl_bank[[#This Row],[Age]]&lt;40,"30-39",IF(tbl_bank[[#This Row],[Age]]&lt;50,"40-49",IF(tbl_bank[[#This Row],[Age]]&lt;60,"50-59","60+"))))</f>
        <v>30-39</v>
      </c>
      <c r="P9374">
        <f>IF(tbl_bank[[#This Row],[Balance]]=0,1,0)</f>
        <v>0</v>
      </c>
      <c r="Q9374" t="str">
        <f>IF(tbl_bank[[#This Row],[Balance]]=0,"Zero",IF(tbl_bank[[#This Row],[Balance]]&lt;100000,"1-99k","100k+"))</f>
        <v>1-99k</v>
      </c>
      <c r="R9374" t="str">
        <f>IF(tbl_bank[[#This Row],[Tenure]]&lt;=0,"0-1",IF(tbl_bank[[#This Row],[Tenure]]&lt;=4,"2-4",IF(tbl_bank[[#This Row],[Tenure]]&lt;=7,"5-7","8-10")))</f>
        <v>2-4</v>
      </c>
      <c r="S9374" t="str">
        <f>IF(tbl_bank[[#This Row],[NumOfProducts]]&gt;=3,"3+",TEXT(tbl_bank[[#This Row],[NumOfProducts]],"0"))</f>
        <v>1</v>
      </c>
      <c r="T9374" t="str">
        <f>IF(tbl_bank[[#This Row],[CreditScore]]&lt;580,"&lt;580",IF(tbl_bank[[#This Row],[CreditScore]]&lt;670,"580-669",IF(tbl_bank[[#This Row],[CreditScore]]&lt;740,"670-739","740+")))</f>
        <v>670-739</v>
      </c>
    </row>
    <row r="9375" spans="1:20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>IF(tbl_bank[[#This Row],[Age]]&lt;30,"&lt;30",IF(tbl_bank[[#This Row],[Age]]&lt;40,"30-39",IF(tbl_bank[[#This Row],[Age]]&lt;50,"40-49",IF(tbl_bank[[#This Row],[Age]]&lt;60,"50-59","60+"))))</f>
        <v>30-39</v>
      </c>
      <c r="P9375">
        <f>IF(tbl_bank[[#This Row],[Balance]]=0,1,0)</f>
        <v>1</v>
      </c>
      <c r="Q9375" t="str">
        <f>IF(tbl_bank[[#This Row],[Balance]]=0,"Zero",IF(tbl_bank[[#This Row],[Balance]]&lt;100000,"1-99k","100k+"))</f>
        <v>Zero</v>
      </c>
      <c r="R9375" t="str">
        <f>IF(tbl_bank[[#This Row],[Tenure]]&lt;=0,"0-1",IF(tbl_bank[[#This Row],[Tenure]]&lt;=4,"2-4",IF(tbl_bank[[#This Row],[Tenure]]&lt;=7,"5-7","8-10")))</f>
        <v>2-4</v>
      </c>
      <c r="S9375" t="str">
        <f>IF(tbl_bank[[#This Row],[NumOfProducts]]&gt;=3,"3+",TEXT(tbl_bank[[#This Row],[NumOfProducts]],"0"))</f>
        <v>2</v>
      </c>
      <c r="T9375" t="str">
        <f>IF(tbl_bank[[#This Row],[CreditScore]]&lt;580,"&lt;580",IF(tbl_bank[[#This Row],[CreditScore]]&lt;670,"580-669",IF(tbl_bank[[#This Row],[CreditScore]]&lt;740,"670-739","740+")))</f>
        <v>580-669</v>
      </c>
    </row>
    <row r="9376" spans="1:20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>IF(tbl_bank[[#This Row],[Age]]&lt;30,"&lt;30",IF(tbl_bank[[#This Row],[Age]]&lt;40,"30-39",IF(tbl_bank[[#This Row],[Age]]&lt;50,"40-49",IF(tbl_bank[[#This Row],[Age]]&lt;60,"50-59","60+"))))</f>
        <v>30-39</v>
      </c>
      <c r="P9376">
        <f>IF(tbl_bank[[#This Row],[Balance]]=0,1,0)</f>
        <v>0</v>
      </c>
      <c r="Q9376" t="str">
        <f>IF(tbl_bank[[#This Row],[Balance]]=0,"Zero",IF(tbl_bank[[#This Row],[Balance]]&lt;100000,"1-99k","100k+"))</f>
        <v>100k+</v>
      </c>
      <c r="R9376" t="str">
        <f>IF(tbl_bank[[#This Row],[Tenure]]&lt;=0,"0-1",IF(tbl_bank[[#This Row],[Tenure]]&lt;=4,"2-4",IF(tbl_bank[[#This Row],[Tenure]]&lt;=7,"5-7","8-10")))</f>
        <v>5-7</v>
      </c>
      <c r="S9376" t="str">
        <f>IF(tbl_bank[[#This Row],[NumOfProducts]]&gt;=3,"3+",TEXT(tbl_bank[[#This Row],[NumOfProducts]],"0"))</f>
        <v>1</v>
      </c>
      <c r="T9376" t="str">
        <f>IF(tbl_bank[[#This Row],[CreditScore]]&lt;580,"&lt;580",IF(tbl_bank[[#This Row],[CreditScore]]&lt;670,"580-669",IF(tbl_bank[[#This Row],[CreditScore]]&lt;740,"670-739","740+")))</f>
        <v>580-669</v>
      </c>
    </row>
    <row r="9377" spans="1:20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>IF(tbl_bank[[#This Row],[Age]]&lt;30,"&lt;30",IF(tbl_bank[[#This Row],[Age]]&lt;40,"30-39",IF(tbl_bank[[#This Row],[Age]]&lt;50,"40-49",IF(tbl_bank[[#This Row],[Age]]&lt;60,"50-59","60+"))))</f>
        <v>40-49</v>
      </c>
      <c r="P9377">
        <f>IF(tbl_bank[[#This Row],[Balance]]=0,1,0)</f>
        <v>0</v>
      </c>
      <c r="Q9377" t="str">
        <f>IF(tbl_bank[[#This Row],[Balance]]=0,"Zero",IF(tbl_bank[[#This Row],[Balance]]&lt;100000,"1-99k","100k+"))</f>
        <v>100k+</v>
      </c>
      <c r="R9377" t="str">
        <f>IF(tbl_bank[[#This Row],[Tenure]]&lt;=0,"0-1",IF(tbl_bank[[#This Row],[Tenure]]&lt;=4,"2-4",IF(tbl_bank[[#This Row],[Tenure]]&lt;=7,"5-7","8-10")))</f>
        <v>2-4</v>
      </c>
      <c r="S9377" t="str">
        <f>IF(tbl_bank[[#This Row],[NumOfProducts]]&gt;=3,"3+",TEXT(tbl_bank[[#This Row],[NumOfProducts]],"0"))</f>
        <v>2</v>
      </c>
      <c r="T9377" t="str">
        <f>IF(tbl_bank[[#This Row],[CreditScore]]&lt;580,"&lt;580",IF(tbl_bank[[#This Row],[CreditScore]]&lt;670,"580-669",IF(tbl_bank[[#This Row],[CreditScore]]&lt;740,"670-739","740+")))</f>
        <v>580-669</v>
      </c>
    </row>
    <row r="9378" spans="1:20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>IF(tbl_bank[[#This Row],[Age]]&lt;30,"&lt;30",IF(tbl_bank[[#This Row],[Age]]&lt;40,"30-39",IF(tbl_bank[[#This Row],[Age]]&lt;50,"40-49",IF(tbl_bank[[#This Row],[Age]]&lt;60,"50-59","60+"))))</f>
        <v>40-49</v>
      </c>
      <c r="P9378">
        <f>IF(tbl_bank[[#This Row],[Balance]]=0,1,0)</f>
        <v>1</v>
      </c>
      <c r="Q9378" t="str">
        <f>IF(tbl_bank[[#This Row],[Balance]]=0,"Zero",IF(tbl_bank[[#This Row],[Balance]]&lt;100000,"1-99k","100k+"))</f>
        <v>Zero</v>
      </c>
      <c r="R9378" t="str">
        <f>IF(tbl_bank[[#This Row],[Tenure]]&lt;=0,"0-1",IF(tbl_bank[[#This Row],[Tenure]]&lt;=4,"2-4",IF(tbl_bank[[#This Row],[Tenure]]&lt;=7,"5-7","8-10")))</f>
        <v>2-4</v>
      </c>
      <c r="S9378" t="str">
        <f>IF(tbl_bank[[#This Row],[NumOfProducts]]&gt;=3,"3+",TEXT(tbl_bank[[#This Row],[NumOfProducts]],"0"))</f>
        <v>1</v>
      </c>
      <c r="T9378" t="str">
        <f>IF(tbl_bank[[#This Row],[CreditScore]]&lt;580,"&lt;580",IF(tbl_bank[[#This Row],[CreditScore]]&lt;670,"580-669",IF(tbl_bank[[#This Row],[CreditScore]]&lt;740,"670-739","740+")))</f>
        <v>&lt;580</v>
      </c>
    </row>
    <row r="9379" spans="1:20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>IF(tbl_bank[[#This Row],[Age]]&lt;30,"&lt;30",IF(tbl_bank[[#This Row],[Age]]&lt;40,"30-39",IF(tbl_bank[[#This Row],[Age]]&lt;50,"40-49",IF(tbl_bank[[#This Row],[Age]]&lt;60,"50-59","60+"))))</f>
        <v>&lt;30</v>
      </c>
      <c r="P9379">
        <f>IF(tbl_bank[[#This Row],[Balance]]=0,1,0)</f>
        <v>0</v>
      </c>
      <c r="Q9379" t="str">
        <f>IF(tbl_bank[[#This Row],[Balance]]=0,"Zero",IF(tbl_bank[[#This Row],[Balance]]&lt;100000,"1-99k","100k+"))</f>
        <v>100k+</v>
      </c>
      <c r="R9379" t="str">
        <f>IF(tbl_bank[[#This Row],[Tenure]]&lt;=0,"0-1",IF(tbl_bank[[#This Row],[Tenure]]&lt;=4,"2-4",IF(tbl_bank[[#This Row],[Tenure]]&lt;=7,"5-7","8-10")))</f>
        <v>0-1</v>
      </c>
      <c r="S9379" t="str">
        <f>IF(tbl_bank[[#This Row],[NumOfProducts]]&gt;=3,"3+",TEXT(tbl_bank[[#This Row],[NumOfProducts]],"0"))</f>
        <v>1</v>
      </c>
      <c r="T9379" t="str">
        <f>IF(tbl_bank[[#This Row],[CreditScore]]&lt;580,"&lt;580",IF(tbl_bank[[#This Row],[CreditScore]]&lt;670,"580-669",IF(tbl_bank[[#This Row],[CreditScore]]&lt;740,"670-739","740+")))</f>
        <v>580-669</v>
      </c>
    </row>
    <row r="9380" spans="1:20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>IF(tbl_bank[[#This Row],[Age]]&lt;30,"&lt;30",IF(tbl_bank[[#This Row],[Age]]&lt;40,"30-39",IF(tbl_bank[[#This Row],[Age]]&lt;50,"40-49",IF(tbl_bank[[#This Row],[Age]]&lt;60,"50-59","60+"))))</f>
        <v>30-39</v>
      </c>
      <c r="P9380">
        <f>IF(tbl_bank[[#This Row],[Balance]]=0,1,0)</f>
        <v>0</v>
      </c>
      <c r="Q9380" t="str">
        <f>IF(tbl_bank[[#This Row],[Balance]]=0,"Zero",IF(tbl_bank[[#This Row],[Balance]]&lt;100000,"1-99k","100k+"))</f>
        <v>100k+</v>
      </c>
      <c r="R9380" t="str">
        <f>IF(tbl_bank[[#This Row],[Tenure]]&lt;=0,"0-1",IF(tbl_bank[[#This Row],[Tenure]]&lt;=4,"2-4",IF(tbl_bank[[#This Row],[Tenure]]&lt;=7,"5-7","8-10")))</f>
        <v>2-4</v>
      </c>
      <c r="S9380" t="str">
        <f>IF(tbl_bank[[#This Row],[NumOfProducts]]&gt;=3,"3+",TEXT(tbl_bank[[#This Row],[NumOfProducts]],"0"))</f>
        <v>2</v>
      </c>
      <c r="T9380" t="str">
        <f>IF(tbl_bank[[#This Row],[CreditScore]]&lt;580,"&lt;580",IF(tbl_bank[[#This Row],[CreditScore]]&lt;670,"580-669",IF(tbl_bank[[#This Row],[CreditScore]]&lt;740,"670-739","740+")))</f>
        <v>670-739</v>
      </c>
    </row>
    <row r="9381" spans="1:20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>IF(tbl_bank[[#This Row],[Age]]&lt;30,"&lt;30",IF(tbl_bank[[#This Row],[Age]]&lt;40,"30-39",IF(tbl_bank[[#This Row],[Age]]&lt;50,"40-49",IF(tbl_bank[[#This Row],[Age]]&lt;60,"50-59","60+"))))</f>
        <v>&lt;30</v>
      </c>
      <c r="P9381">
        <f>IF(tbl_bank[[#This Row],[Balance]]=0,1,0)</f>
        <v>1</v>
      </c>
      <c r="Q9381" t="str">
        <f>IF(tbl_bank[[#This Row],[Balance]]=0,"Zero",IF(tbl_bank[[#This Row],[Balance]]&lt;100000,"1-99k","100k+"))</f>
        <v>Zero</v>
      </c>
      <c r="R9381" t="str">
        <f>IF(tbl_bank[[#This Row],[Tenure]]&lt;=0,"0-1",IF(tbl_bank[[#This Row],[Tenure]]&lt;=4,"2-4",IF(tbl_bank[[#This Row],[Tenure]]&lt;=7,"5-7","8-10")))</f>
        <v>2-4</v>
      </c>
      <c r="S9381" t="str">
        <f>IF(tbl_bank[[#This Row],[NumOfProducts]]&gt;=3,"3+",TEXT(tbl_bank[[#This Row],[NumOfProducts]],"0"))</f>
        <v>2</v>
      </c>
      <c r="T9381" t="str">
        <f>IF(tbl_bank[[#This Row],[CreditScore]]&lt;580,"&lt;580",IF(tbl_bank[[#This Row],[CreditScore]]&lt;670,"580-669",IF(tbl_bank[[#This Row],[CreditScore]]&lt;740,"670-739","740+")))</f>
        <v>670-739</v>
      </c>
    </row>
    <row r="9382" spans="1:20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>IF(tbl_bank[[#This Row],[Age]]&lt;30,"&lt;30",IF(tbl_bank[[#This Row],[Age]]&lt;40,"30-39",IF(tbl_bank[[#This Row],[Age]]&lt;50,"40-49",IF(tbl_bank[[#This Row],[Age]]&lt;60,"50-59","60+"))))</f>
        <v>60+</v>
      </c>
      <c r="P9382">
        <f>IF(tbl_bank[[#This Row],[Balance]]=0,1,0)</f>
        <v>0</v>
      </c>
      <c r="Q9382" t="str">
        <f>IF(tbl_bank[[#This Row],[Balance]]=0,"Zero",IF(tbl_bank[[#This Row],[Balance]]&lt;100000,"1-99k","100k+"))</f>
        <v>1-99k</v>
      </c>
      <c r="R9382" t="str">
        <f>IF(tbl_bank[[#This Row],[Tenure]]&lt;=0,"0-1",IF(tbl_bank[[#This Row],[Tenure]]&lt;=4,"2-4",IF(tbl_bank[[#This Row],[Tenure]]&lt;=7,"5-7","8-10")))</f>
        <v>2-4</v>
      </c>
      <c r="S9382" t="str">
        <f>IF(tbl_bank[[#This Row],[NumOfProducts]]&gt;=3,"3+",TEXT(tbl_bank[[#This Row],[NumOfProducts]],"0"))</f>
        <v>1</v>
      </c>
      <c r="T9382" t="str">
        <f>IF(tbl_bank[[#This Row],[CreditScore]]&lt;580,"&lt;580",IF(tbl_bank[[#This Row],[CreditScore]]&lt;670,"580-669",IF(tbl_bank[[#This Row],[CreditScore]]&lt;740,"670-739","740+")))</f>
        <v>580-669</v>
      </c>
    </row>
    <row r="9383" spans="1:20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>IF(tbl_bank[[#This Row],[Age]]&lt;30,"&lt;30",IF(tbl_bank[[#This Row],[Age]]&lt;40,"30-39",IF(tbl_bank[[#This Row],[Age]]&lt;50,"40-49",IF(tbl_bank[[#This Row],[Age]]&lt;60,"50-59","60+"))))</f>
        <v>40-49</v>
      </c>
      <c r="P9383">
        <f>IF(tbl_bank[[#This Row],[Balance]]=0,1,0)</f>
        <v>0</v>
      </c>
      <c r="Q9383" t="str">
        <f>IF(tbl_bank[[#This Row],[Balance]]=0,"Zero",IF(tbl_bank[[#This Row],[Balance]]&lt;100000,"1-99k","100k+"))</f>
        <v>1-99k</v>
      </c>
      <c r="R9383" t="str">
        <f>IF(tbl_bank[[#This Row],[Tenure]]&lt;=0,"0-1",IF(tbl_bank[[#This Row],[Tenure]]&lt;=4,"2-4",IF(tbl_bank[[#This Row],[Tenure]]&lt;=7,"5-7","8-10")))</f>
        <v>2-4</v>
      </c>
      <c r="S9383" t="str">
        <f>IF(tbl_bank[[#This Row],[NumOfProducts]]&gt;=3,"3+",TEXT(tbl_bank[[#This Row],[NumOfProducts]],"0"))</f>
        <v>1</v>
      </c>
      <c r="T9383" t="str">
        <f>IF(tbl_bank[[#This Row],[CreditScore]]&lt;580,"&lt;580",IF(tbl_bank[[#This Row],[CreditScore]]&lt;670,"580-669",IF(tbl_bank[[#This Row],[CreditScore]]&lt;740,"670-739","740+")))</f>
        <v>740+</v>
      </c>
    </row>
    <row r="9384" spans="1:20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>IF(tbl_bank[[#This Row],[Age]]&lt;30,"&lt;30",IF(tbl_bank[[#This Row],[Age]]&lt;40,"30-39",IF(tbl_bank[[#This Row],[Age]]&lt;50,"40-49",IF(tbl_bank[[#This Row],[Age]]&lt;60,"50-59","60+"))))</f>
        <v>30-39</v>
      </c>
      <c r="P9384">
        <f>IF(tbl_bank[[#This Row],[Balance]]=0,1,0)</f>
        <v>0</v>
      </c>
      <c r="Q9384" t="str">
        <f>IF(tbl_bank[[#This Row],[Balance]]=0,"Zero",IF(tbl_bank[[#This Row],[Balance]]&lt;100000,"1-99k","100k+"))</f>
        <v>1-99k</v>
      </c>
      <c r="R9384" t="str">
        <f>IF(tbl_bank[[#This Row],[Tenure]]&lt;=0,"0-1",IF(tbl_bank[[#This Row],[Tenure]]&lt;=4,"2-4",IF(tbl_bank[[#This Row],[Tenure]]&lt;=7,"5-7","8-10")))</f>
        <v>5-7</v>
      </c>
      <c r="S9384" t="str">
        <f>IF(tbl_bank[[#This Row],[NumOfProducts]]&gt;=3,"3+",TEXT(tbl_bank[[#This Row],[NumOfProducts]],"0"))</f>
        <v>1</v>
      </c>
      <c r="T9384" t="str">
        <f>IF(tbl_bank[[#This Row],[CreditScore]]&lt;580,"&lt;580",IF(tbl_bank[[#This Row],[CreditScore]]&lt;670,"580-669",IF(tbl_bank[[#This Row],[CreditScore]]&lt;740,"670-739","740+")))</f>
        <v>580-669</v>
      </c>
    </row>
    <row r="9385" spans="1:20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>IF(tbl_bank[[#This Row],[Age]]&lt;30,"&lt;30",IF(tbl_bank[[#This Row],[Age]]&lt;40,"30-39",IF(tbl_bank[[#This Row],[Age]]&lt;50,"40-49",IF(tbl_bank[[#This Row],[Age]]&lt;60,"50-59","60+"))))</f>
        <v>&lt;30</v>
      </c>
      <c r="P9385">
        <f>IF(tbl_bank[[#This Row],[Balance]]=0,1,0)</f>
        <v>0</v>
      </c>
      <c r="Q9385" t="str">
        <f>IF(tbl_bank[[#This Row],[Balance]]=0,"Zero",IF(tbl_bank[[#This Row],[Balance]]&lt;100000,"1-99k","100k+"))</f>
        <v>1-99k</v>
      </c>
      <c r="R9385" t="str">
        <f>IF(tbl_bank[[#This Row],[Tenure]]&lt;=0,"0-1",IF(tbl_bank[[#This Row],[Tenure]]&lt;=4,"2-4",IF(tbl_bank[[#This Row],[Tenure]]&lt;=7,"5-7","8-10")))</f>
        <v>2-4</v>
      </c>
      <c r="S9385" t="str">
        <f>IF(tbl_bank[[#This Row],[NumOfProducts]]&gt;=3,"3+",TEXT(tbl_bank[[#This Row],[NumOfProducts]],"0"))</f>
        <v>2</v>
      </c>
      <c r="T9385" t="str">
        <f>IF(tbl_bank[[#This Row],[CreditScore]]&lt;580,"&lt;580",IF(tbl_bank[[#This Row],[CreditScore]]&lt;670,"580-669",IF(tbl_bank[[#This Row],[CreditScore]]&lt;740,"670-739","740+")))</f>
        <v>670-739</v>
      </c>
    </row>
    <row r="9386" spans="1:20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>IF(tbl_bank[[#This Row],[Age]]&lt;30,"&lt;30",IF(tbl_bank[[#This Row],[Age]]&lt;40,"30-39",IF(tbl_bank[[#This Row],[Age]]&lt;50,"40-49",IF(tbl_bank[[#This Row],[Age]]&lt;60,"50-59","60+"))))</f>
        <v>50-59</v>
      </c>
      <c r="P9386">
        <f>IF(tbl_bank[[#This Row],[Balance]]=0,1,0)</f>
        <v>1</v>
      </c>
      <c r="Q9386" t="str">
        <f>IF(tbl_bank[[#This Row],[Balance]]=0,"Zero",IF(tbl_bank[[#This Row],[Balance]]&lt;100000,"1-99k","100k+"))</f>
        <v>Zero</v>
      </c>
      <c r="R9386" t="str">
        <f>IF(tbl_bank[[#This Row],[Tenure]]&lt;=0,"0-1",IF(tbl_bank[[#This Row],[Tenure]]&lt;=4,"2-4",IF(tbl_bank[[#This Row],[Tenure]]&lt;=7,"5-7","8-10")))</f>
        <v>2-4</v>
      </c>
      <c r="S9386" t="str">
        <f>IF(tbl_bank[[#This Row],[NumOfProducts]]&gt;=3,"3+",TEXT(tbl_bank[[#This Row],[NumOfProducts]],"0"))</f>
        <v>1</v>
      </c>
      <c r="T9386" t="str">
        <f>IF(tbl_bank[[#This Row],[CreditScore]]&lt;580,"&lt;580",IF(tbl_bank[[#This Row],[CreditScore]]&lt;670,"580-669",IF(tbl_bank[[#This Row],[CreditScore]]&lt;740,"670-739","740+")))</f>
        <v>740+</v>
      </c>
    </row>
    <row r="9387" spans="1:20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>IF(tbl_bank[[#This Row],[Age]]&lt;30,"&lt;30",IF(tbl_bank[[#This Row],[Age]]&lt;40,"30-39",IF(tbl_bank[[#This Row],[Age]]&lt;50,"40-49",IF(tbl_bank[[#This Row],[Age]]&lt;60,"50-59","60+"))))</f>
        <v>40-49</v>
      </c>
      <c r="P9387">
        <f>IF(tbl_bank[[#This Row],[Balance]]=0,1,0)</f>
        <v>0</v>
      </c>
      <c r="Q9387" t="str">
        <f>IF(tbl_bank[[#This Row],[Balance]]=0,"Zero",IF(tbl_bank[[#This Row],[Balance]]&lt;100000,"1-99k","100k+"))</f>
        <v>1-99k</v>
      </c>
      <c r="R9387" t="str">
        <f>IF(tbl_bank[[#This Row],[Tenure]]&lt;=0,"0-1",IF(tbl_bank[[#This Row],[Tenure]]&lt;=4,"2-4",IF(tbl_bank[[#This Row],[Tenure]]&lt;=7,"5-7","8-10")))</f>
        <v>8-10</v>
      </c>
      <c r="S9387" t="str">
        <f>IF(tbl_bank[[#This Row],[NumOfProducts]]&gt;=3,"3+",TEXT(tbl_bank[[#This Row],[NumOfProducts]],"0"))</f>
        <v>2</v>
      </c>
      <c r="T9387" t="str">
        <f>IF(tbl_bank[[#This Row],[CreditScore]]&lt;580,"&lt;580",IF(tbl_bank[[#This Row],[CreditScore]]&lt;670,"580-669",IF(tbl_bank[[#This Row],[CreditScore]]&lt;740,"670-739","740+")))</f>
        <v>670-739</v>
      </c>
    </row>
    <row r="9388" spans="1:20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>IF(tbl_bank[[#This Row],[Age]]&lt;30,"&lt;30",IF(tbl_bank[[#This Row],[Age]]&lt;40,"30-39",IF(tbl_bank[[#This Row],[Age]]&lt;50,"40-49",IF(tbl_bank[[#This Row],[Age]]&lt;60,"50-59","60+"))))</f>
        <v>30-39</v>
      </c>
      <c r="P9388">
        <f>IF(tbl_bank[[#This Row],[Balance]]=0,1,0)</f>
        <v>0</v>
      </c>
      <c r="Q9388" t="str">
        <f>IF(tbl_bank[[#This Row],[Balance]]=0,"Zero",IF(tbl_bank[[#This Row],[Balance]]&lt;100000,"1-99k","100k+"))</f>
        <v>100k+</v>
      </c>
      <c r="R9388" t="str">
        <f>IF(tbl_bank[[#This Row],[Tenure]]&lt;=0,"0-1",IF(tbl_bank[[#This Row],[Tenure]]&lt;=4,"2-4",IF(tbl_bank[[#This Row],[Tenure]]&lt;=7,"5-7","8-10")))</f>
        <v>8-10</v>
      </c>
      <c r="S9388" t="str">
        <f>IF(tbl_bank[[#This Row],[NumOfProducts]]&gt;=3,"3+",TEXT(tbl_bank[[#This Row],[NumOfProducts]],"0"))</f>
        <v>2</v>
      </c>
      <c r="T9388" t="str">
        <f>IF(tbl_bank[[#This Row],[CreditScore]]&lt;580,"&lt;580",IF(tbl_bank[[#This Row],[CreditScore]]&lt;670,"580-669",IF(tbl_bank[[#This Row],[CreditScore]]&lt;740,"670-739","740+")))</f>
        <v>670-739</v>
      </c>
    </row>
    <row r="9389" spans="1:20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>IF(tbl_bank[[#This Row],[Age]]&lt;30,"&lt;30",IF(tbl_bank[[#This Row],[Age]]&lt;40,"30-39",IF(tbl_bank[[#This Row],[Age]]&lt;50,"40-49",IF(tbl_bank[[#This Row],[Age]]&lt;60,"50-59","60+"))))</f>
        <v>30-39</v>
      </c>
      <c r="P9389">
        <f>IF(tbl_bank[[#This Row],[Balance]]=0,1,0)</f>
        <v>0</v>
      </c>
      <c r="Q9389" t="str">
        <f>IF(tbl_bank[[#This Row],[Balance]]=0,"Zero",IF(tbl_bank[[#This Row],[Balance]]&lt;100000,"1-99k","100k+"))</f>
        <v>100k+</v>
      </c>
      <c r="R9389" t="str">
        <f>IF(tbl_bank[[#This Row],[Tenure]]&lt;=0,"0-1",IF(tbl_bank[[#This Row],[Tenure]]&lt;=4,"2-4",IF(tbl_bank[[#This Row],[Tenure]]&lt;=7,"5-7","8-10")))</f>
        <v>2-4</v>
      </c>
      <c r="S9389" t="str">
        <f>IF(tbl_bank[[#This Row],[NumOfProducts]]&gt;=3,"3+",TEXT(tbl_bank[[#This Row],[NumOfProducts]],"0"))</f>
        <v>1</v>
      </c>
      <c r="T9389" t="str">
        <f>IF(tbl_bank[[#This Row],[CreditScore]]&lt;580,"&lt;580",IF(tbl_bank[[#This Row],[CreditScore]]&lt;670,"580-669",IF(tbl_bank[[#This Row],[CreditScore]]&lt;740,"670-739","740+")))</f>
        <v>&lt;580</v>
      </c>
    </row>
    <row r="9390" spans="1:20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>IF(tbl_bank[[#This Row],[Age]]&lt;30,"&lt;30",IF(tbl_bank[[#This Row],[Age]]&lt;40,"30-39",IF(tbl_bank[[#This Row],[Age]]&lt;50,"40-49",IF(tbl_bank[[#This Row],[Age]]&lt;60,"50-59","60+"))))</f>
        <v>30-39</v>
      </c>
      <c r="P9390">
        <f>IF(tbl_bank[[#This Row],[Balance]]=0,1,0)</f>
        <v>1</v>
      </c>
      <c r="Q9390" t="str">
        <f>IF(tbl_bank[[#This Row],[Balance]]=0,"Zero",IF(tbl_bank[[#This Row],[Balance]]&lt;100000,"1-99k","100k+"))</f>
        <v>Zero</v>
      </c>
      <c r="R9390" t="str">
        <f>IF(tbl_bank[[#This Row],[Tenure]]&lt;=0,"0-1",IF(tbl_bank[[#This Row],[Tenure]]&lt;=4,"2-4",IF(tbl_bank[[#This Row],[Tenure]]&lt;=7,"5-7","8-10")))</f>
        <v>5-7</v>
      </c>
      <c r="S9390" t="str">
        <f>IF(tbl_bank[[#This Row],[NumOfProducts]]&gt;=3,"3+",TEXT(tbl_bank[[#This Row],[NumOfProducts]],"0"))</f>
        <v>2</v>
      </c>
      <c r="T9390" t="str">
        <f>IF(tbl_bank[[#This Row],[CreditScore]]&lt;580,"&lt;580",IF(tbl_bank[[#This Row],[CreditScore]]&lt;670,"580-669",IF(tbl_bank[[#This Row],[CreditScore]]&lt;740,"670-739","740+")))</f>
        <v>670-739</v>
      </c>
    </row>
    <row r="9391" spans="1:20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>IF(tbl_bank[[#This Row],[Age]]&lt;30,"&lt;30",IF(tbl_bank[[#This Row],[Age]]&lt;40,"30-39",IF(tbl_bank[[#This Row],[Age]]&lt;50,"40-49",IF(tbl_bank[[#This Row],[Age]]&lt;60,"50-59","60+"))))</f>
        <v>30-39</v>
      </c>
      <c r="P9391">
        <f>IF(tbl_bank[[#This Row],[Balance]]=0,1,0)</f>
        <v>1</v>
      </c>
      <c r="Q9391" t="str">
        <f>IF(tbl_bank[[#This Row],[Balance]]=0,"Zero",IF(tbl_bank[[#This Row],[Balance]]&lt;100000,"1-99k","100k+"))</f>
        <v>Zero</v>
      </c>
      <c r="R9391" t="str">
        <f>IF(tbl_bank[[#This Row],[Tenure]]&lt;=0,"0-1",IF(tbl_bank[[#This Row],[Tenure]]&lt;=4,"2-4",IF(tbl_bank[[#This Row],[Tenure]]&lt;=7,"5-7","8-10")))</f>
        <v>2-4</v>
      </c>
      <c r="S9391" t="str">
        <f>IF(tbl_bank[[#This Row],[NumOfProducts]]&gt;=3,"3+",TEXT(tbl_bank[[#This Row],[NumOfProducts]],"0"))</f>
        <v>1</v>
      </c>
      <c r="T9391" t="str">
        <f>IF(tbl_bank[[#This Row],[CreditScore]]&lt;580,"&lt;580",IF(tbl_bank[[#This Row],[CreditScore]]&lt;670,"580-669",IF(tbl_bank[[#This Row],[CreditScore]]&lt;740,"670-739","740+")))</f>
        <v>&lt;580</v>
      </c>
    </row>
    <row r="9392" spans="1:20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>IF(tbl_bank[[#This Row],[Age]]&lt;30,"&lt;30",IF(tbl_bank[[#This Row],[Age]]&lt;40,"30-39",IF(tbl_bank[[#This Row],[Age]]&lt;50,"40-49",IF(tbl_bank[[#This Row],[Age]]&lt;60,"50-59","60+"))))</f>
        <v>30-39</v>
      </c>
      <c r="P9392">
        <f>IF(tbl_bank[[#This Row],[Balance]]=0,1,0)</f>
        <v>0</v>
      </c>
      <c r="Q9392" t="str">
        <f>IF(tbl_bank[[#This Row],[Balance]]=0,"Zero",IF(tbl_bank[[#This Row],[Balance]]&lt;100000,"1-99k","100k+"))</f>
        <v>100k+</v>
      </c>
      <c r="R9392" t="str">
        <f>IF(tbl_bank[[#This Row],[Tenure]]&lt;=0,"0-1",IF(tbl_bank[[#This Row],[Tenure]]&lt;=4,"2-4",IF(tbl_bank[[#This Row],[Tenure]]&lt;=7,"5-7","8-10")))</f>
        <v>5-7</v>
      </c>
      <c r="S9392" t="str">
        <f>IF(tbl_bank[[#This Row],[NumOfProducts]]&gt;=3,"3+",TEXT(tbl_bank[[#This Row],[NumOfProducts]],"0"))</f>
        <v>2</v>
      </c>
      <c r="T9392" t="str">
        <f>IF(tbl_bank[[#This Row],[CreditScore]]&lt;580,"&lt;580",IF(tbl_bank[[#This Row],[CreditScore]]&lt;670,"580-669",IF(tbl_bank[[#This Row],[CreditScore]]&lt;740,"670-739","740+")))</f>
        <v>740+</v>
      </c>
    </row>
    <row r="9393" spans="1:20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>IF(tbl_bank[[#This Row],[Age]]&lt;30,"&lt;30",IF(tbl_bank[[#This Row],[Age]]&lt;40,"30-39",IF(tbl_bank[[#This Row],[Age]]&lt;50,"40-49",IF(tbl_bank[[#This Row],[Age]]&lt;60,"50-59","60+"))))</f>
        <v>60+</v>
      </c>
      <c r="P9393">
        <f>IF(tbl_bank[[#This Row],[Balance]]=0,1,0)</f>
        <v>1</v>
      </c>
      <c r="Q9393" t="str">
        <f>IF(tbl_bank[[#This Row],[Balance]]=0,"Zero",IF(tbl_bank[[#This Row],[Balance]]&lt;100000,"1-99k","100k+"))</f>
        <v>Zero</v>
      </c>
      <c r="R9393" t="str">
        <f>IF(tbl_bank[[#This Row],[Tenure]]&lt;=0,"0-1",IF(tbl_bank[[#This Row],[Tenure]]&lt;=4,"2-4",IF(tbl_bank[[#This Row],[Tenure]]&lt;=7,"5-7","8-10")))</f>
        <v>0-1</v>
      </c>
      <c r="S9393" t="str">
        <f>IF(tbl_bank[[#This Row],[NumOfProducts]]&gt;=3,"3+",TEXT(tbl_bank[[#This Row],[NumOfProducts]],"0"))</f>
        <v>2</v>
      </c>
      <c r="T9393" t="str">
        <f>IF(tbl_bank[[#This Row],[CreditScore]]&lt;580,"&lt;580",IF(tbl_bank[[#This Row],[CreditScore]]&lt;670,"580-669",IF(tbl_bank[[#This Row],[CreditScore]]&lt;740,"670-739","740+")))</f>
        <v>740+</v>
      </c>
    </row>
    <row r="9394" spans="1:20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>IF(tbl_bank[[#This Row],[Age]]&lt;30,"&lt;30",IF(tbl_bank[[#This Row],[Age]]&lt;40,"30-39",IF(tbl_bank[[#This Row],[Age]]&lt;50,"40-49",IF(tbl_bank[[#This Row],[Age]]&lt;60,"50-59","60+"))))</f>
        <v>30-39</v>
      </c>
      <c r="P9394">
        <f>IF(tbl_bank[[#This Row],[Balance]]=0,1,0)</f>
        <v>1</v>
      </c>
      <c r="Q9394" t="str">
        <f>IF(tbl_bank[[#This Row],[Balance]]=0,"Zero",IF(tbl_bank[[#This Row],[Balance]]&lt;100000,"1-99k","100k+"))</f>
        <v>Zero</v>
      </c>
      <c r="R9394" t="str">
        <f>IF(tbl_bank[[#This Row],[Tenure]]&lt;=0,"0-1",IF(tbl_bank[[#This Row],[Tenure]]&lt;=4,"2-4",IF(tbl_bank[[#This Row],[Tenure]]&lt;=7,"5-7","8-10")))</f>
        <v>0-1</v>
      </c>
      <c r="S9394" t="str">
        <f>IF(tbl_bank[[#This Row],[NumOfProducts]]&gt;=3,"3+",TEXT(tbl_bank[[#This Row],[NumOfProducts]],"0"))</f>
        <v>2</v>
      </c>
      <c r="T9394" t="str">
        <f>IF(tbl_bank[[#This Row],[CreditScore]]&lt;580,"&lt;580",IF(tbl_bank[[#This Row],[CreditScore]]&lt;670,"580-669",IF(tbl_bank[[#This Row],[CreditScore]]&lt;740,"670-739","740+")))</f>
        <v>&lt;580</v>
      </c>
    </row>
    <row r="9395" spans="1:20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>IF(tbl_bank[[#This Row],[Age]]&lt;30,"&lt;30",IF(tbl_bank[[#This Row],[Age]]&lt;40,"30-39",IF(tbl_bank[[#This Row],[Age]]&lt;50,"40-49",IF(tbl_bank[[#This Row],[Age]]&lt;60,"50-59","60+"))))</f>
        <v>40-49</v>
      </c>
      <c r="P9395">
        <f>IF(tbl_bank[[#This Row],[Balance]]=0,1,0)</f>
        <v>0</v>
      </c>
      <c r="Q9395" t="str">
        <f>IF(tbl_bank[[#This Row],[Balance]]=0,"Zero",IF(tbl_bank[[#This Row],[Balance]]&lt;100000,"1-99k","100k+"))</f>
        <v>100k+</v>
      </c>
      <c r="R9395" t="str">
        <f>IF(tbl_bank[[#This Row],[Tenure]]&lt;=0,"0-1",IF(tbl_bank[[#This Row],[Tenure]]&lt;=4,"2-4",IF(tbl_bank[[#This Row],[Tenure]]&lt;=7,"5-7","8-10")))</f>
        <v>8-10</v>
      </c>
      <c r="S9395" t="str">
        <f>IF(tbl_bank[[#This Row],[NumOfProducts]]&gt;=3,"3+",TEXT(tbl_bank[[#This Row],[NumOfProducts]],"0"))</f>
        <v>1</v>
      </c>
      <c r="T9395" t="str">
        <f>IF(tbl_bank[[#This Row],[CreditScore]]&lt;580,"&lt;580",IF(tbl_bank[[#This Row],[CreditScore]]&lt;670,"580-669",IF(tbl_bank[[#This Row],[CreditScore]]&lt;740,"670-739","740+")))</f>
        <v>670-739</v>
      </c>
    </row>
    <row r="9396" spans="1:20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>IF(tbl_bank[[#This Row],[Age]]&lt;30,"&lt;30",IF(tbl_bank[[#This Row],[Age]]&lt;40,"30-39",IF(tbl_bank[[#This Row],[Age]]&lt;50,"40-49",IF(tbl_bank[[#This Row],[Age]]&lt;60,"50-59","60+"))))</f>
        <v>30-39</v>
      </c>
      <c r="P9396">
        <f>IF(tbl_bank[[#This Row],[Balance]]=0,1,0)</f>
        <v>0</v>
      </c>
      <c r="Q9396" t="str">
        <f>IF(tbl_bank[[#This Row],[Balance]]=0,"Zero",IF(tbl_bank[[#This Row],[Balance]]&lt;100000,"1-99k","100k+"))</f>
        <v>100k+</v>
      </c>
      <c r="R9396" t="str">
        <f>IF(tbl_bank[[#This Row],[Tenure]]&lt;=0,"0-1",IF(tbl_bank[[#This Row],[Tenure]]&lt;=4,"2-4",IF(tbl_bank[[#This Row],[Tenure]]&lt;=7,"5-7","8-10")))</f>
        <v>8-10</v>
      </c>
      <c r="S9396" t="str">
        <f>IF(tbl_bank[[#This Row],[NumOfProducts]]&gt;=3,"3+",TEXT(tbl_bank[[#This Row],[NumOfProducts]],"0"))</f>
        <v>1</v>
      </c>
      <c r="T9396" t="str">
        <f>IF(tbl_bank[[#This Row],[CreditScore]]&lt;580,"&lt;580",IF(tbl_bank[[#This Row],[CreditScore]]&lt;670,"580-669",IF(tbl_bank[[#This Row],[CreditScore]]&lt;740,"670-739","740+")))</f>
        <v>580-669</v>
      </c>
    </row>
    <row r="9397" spans="1:20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>IF(tbl_bank[[#This Row],[Age]]&lt;30,"&lt;30",IF(tbl_bank[[#This Row],[Age]]&lt;40,"30-39",IF(tbl_bank[[#This Row],[Age]]&lt;50,"40-49",IF(tbl_bank[[#This Row],[Age]]&lt;60,"50-59","60+"))))</f>
        <v>50-59</v>
      </c>
      <c r="P9397">
        <f>IF(tbl_bank[[#This Row],[Balance]]=0,1,0)</f>
        <v>0</v>
      </c>
      <c r="Q9397" t="str">
        <f>IF(tbl_bank[[#This Row],[Balance]]=0,"Zero",IF(tbl_bank[[#This Row],[Balance]]&lt;100000,"1-99k","100k+"))</f>
        <v>1-99k</v>
      </c>
      <c r="R9397" t="str">
        <f>IF(tbl_bank[[#This Row],[Tenure]]&lt;=0,"0-1",IF(tbl_bank[[#This Row],[Tenure]]&lt;=4,"2-4",IF(tbl_bank[[#This Row],[Tenure]]&lt;=7,"5-7","8-10")))</f>
        <v>2-4</v>
      </c>
      <c r="S9397" t="str">
        <f>IF(tbl_bank[[#This Row],[NumOfProducts]]&gt;=3,"3+",TEXT(tbl_bank[[#This Row],[NumOfProducts]],"0"))</f>
        <v>2</v>
      </c>
      <c r="T9397" t="str">
        <f>IF(tbl_bank[[#This Row],[CreditScore]]&lt;580,"&lt;580",IF(tbl_bank[[#This Row],[CreditScore]]&lt;670,"580-669",IF(tbl_bank[[#This Row],[CreditScore]]&lt;740,"670-739","740+")))</f>
        <v>580-669</v>
      </c>
    </row>
    <row r="9398" spans="1:20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>IF(tbl_bank[[#This Row],[Age]]&lt;30,"&lt;30",IF(tbl_bank[[#This Row],[Age]]&lt;40,"30-39",IF(tbl_bank[[#This Row],[Age]]&lt;50,"40-49",IF(tbl_bank[[#This Row],[Age]]&lt;60,"50-59","60+"))))</f>
        <v>40-49</v>
      </c>
      <c r="P9398">
        <f>IF(tbl_bank[[#This Row],[Balance]]=0,1,0)</f>
        <v>1</v>
      </c>
      <c r="Q9398" t="str">
        <f>IF(tbl_bank[[#This Row],[Balance]]=0,"Zero",IF(tbl_bank[[#This Row],[Balance]]&lt;100000,"1-99k","100k+"))</f>
        <v>Zero</v>
      </c>
      <c r="R9398" t="str">
        <f>IF(tbl_bank[[#This Row],[Tenure]]&lt;=0,"0-1",IF(tbl_bank[[#This Row],[Tenure]]&lt;=4,"2-4",IF(tbl_bank[[#This Row],[Tenure]]&lt;=7,"5-7","8-10")))</f>
        <v>2-4</v>
      </c>
      <c r="S9398" t="str">
        <f>IF(tbl_bank[[#This Row],[NumOfProducts]]&gt;=3,"3+",TEXT(tbl_bank[[#This Row],[NumOfProducts]],"0"))</f>
        <v>2</v>
      </c>
      <c r="T9398" t="str">
        <f>IF(tbl_bank[[#This Row],[CreditScore]]&lt;580,"&lt;580",IF(tbl_bank[[#This Row],[CreditScore]]&lt;670,"580-669",IF(tbl_bank[[#This Row],[CreditScore]]&lt;740,"670-739","740+")))</f>
        <v>670-739</v>
      </c>
    </row>
    <row r="9399" spans="1:20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>IF(tbl_bank[[#This Row],[Age]]&lt;30,"&lt;30",IF(tbl_bank[[#This Row],[Age]]&lt;40,"30-39",IF(tbl_bank[[#This Row],[Age]]&lt;50,"40-49",IF(tbl_bank[[#This Row],[Age]]&lt;60,"50-59","60+"))))</f>
        <v>50-59</v>
      </c>
      <c r="P9399">
        <f>IF(tbl_bank[[#This Row],[Balance]]=0,1,0)</f>
        <v>0</v>
      </c>
      <c r="Q9399" t="str">
        <f>IF(tbl_bank[[#This Row],[Balance]]=0,"Zero",IF(tbl_bank[[#This Row],[Balance]]&lt;100000,"1-99k","100k+"))</f>
        <v>1-99k</v>
      </c>
      <c r="R9399" t="str">
        <f>IF(tbl_bank[[#This Row],[Tenure]]&lt;=0,"0-1",IF(tbl_bank[[#This Row],[Tenure]]&lt;=4,"2-4",IF(tbl_bank[[#This Row],[Tenure]]&lt;=7,"5-7","8-10")))</f>
        <v>5-7</v>
      </c>
      <c r="S9399" t="str">
        <f>IF(tbl_bank[[#This Row],[NumOfProducts]]&gt;=3,"3+",TEXT(tbl_bank[[#This Row],[NumOfProducts]],"0"))</f>
        <v>2</v>
      </c>
      <c r="T9399" t="str">
        <f>IF(tbl_bank[[#This Row],[CreditScore]]&lt;580,"&lt;580",IF(tbl_bank[[#This Row],[CreditScore]]&lt;670,"580-669",IF(tbl_bank[[#This Row],[CreditScore]]&lt;740,"670-739","740+")))</f>
        <v>740+</v>
      </c>
    </row>
    <row r="9400" spans="1:20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>IF(tbl_bank[[#This Row],[Age]]&lt;30,"&lt;30",IF(tbl_bank[[#This Row],[Age]]&lt;40,"30-39",IF(tbl_bank[[#This Row],[Age]]&lt;50,"40-49",IF(tbl_bank[[#This Row],[Age]]&lt;60,"50-59","60+"))))</f>
        <v>30-39</v>
      </c>
      <c r="P9400">
        <f>IF(tbl_bank[[#This Row],[Balance]]=0,1,0)</f>
        <v>1</v>
      </c>
      <c r="Q9400" t="str">
        <f>IF(tbl_bank[[#This Row],[Balance]]=0,"Zero",IF(tbl_bank[[#This Row],[Balance]]&lt;100000,"1-99k","100k+"))</f>
        <v>Zero</v>
      </c>
      <c r="R9400" t="str">
        <f>IF(tbl_bank[[#This Row],[Tenure]]&lt;=0,"0-1",IF(tbl_bank[[#This Row],[Tenure]]&lt;=4,"2-4",IF(tbl_bank[[#This Row],[Tenure]]&lt;=7,"5-7","8-10")))</f>
        <v>2-4</v>
      </c>
      <c r="S9400" t="str">
        <f>IF(tbl_bank[[#This Row],[NumOfProducts]]&gt;=3,"3+",TEXT(tbl_bank[[#This Row],[NumOfProducts]],"0"))</f>
        <v>2</v>
      </c>
      <c r="T9400" t="str">
        <f>IF(tbl_bank[[#This Row],[CreditScore]]&lt;580,"&lt;580",IF(tbl_bank[[#This Row],[CreditScore]]&lt;670,"580-669",IF(tbl_bank[[#This Row],[CreditScore]]&lt;740,"670-739","740+")))</f>
        <v>&lt;580</v>
      </c>
    </row>
    <row r="9401" spans="1:20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>IF(tbl_bank[[#This Row],[Age]]&lt;30,"&lt;30",IF(tbl_bank[[#This Row],[Age]]&lt;40,"30-39",IF(tbl_bank[[#This Row],[Age]]&lt;50,"40-49",IF(tbl_bank[[#This Row],[Age]]&lt;60,"50-59","60+"))))</f>
        <v>30-39</v>
      </c>
      <c r="P9401">
        <f>IF(tbl_bank[[#This Row],[Balance]]=0,1,0)</f>
        <v>0</v>
      </c>
      <c r="Q9401" t="str">
        <f>IF(tbl_bank[[#This Row],[Balance]]=0,"Zero",IF(tbl_bank[[#This Row],[Balance]]&lt;100000,"1-99k","100k+"))</f>
        <v>1-99k</v>
      </c>
      <c r="R9401" t="str">
        <f>IF(tbl_bank[[#This Row],[Tenure]]&lt;=0,"0-1",IF(tbl_bank[[#This Row],[Tenure]]&lt;=4,"2-4",IF(tbl_bank[[#This Row],[Tenure]]&lt;=7,"5-7","8-10")))</f>
        <v>5-7</v>
      </c>
      <c r="S9401" t="str">
        <f>IF(tbl_bank[[#This Row],[NumOfProducts]]&gt;=3,"3+",TEXT(tbl_bank[[#This Row],[NumOfProducts]],"0"))</f>
        <v>1</v>
      </c>
      <c r="T9401" t="str">
        <f>IF(tbl_bank[[#This Row],[CreditScore]]&lt;580,"&lt;580",IF(tbl_bank[[#This Row],[CreditScore]]&lt;670,"580-669",IF(tbl_bank[[#This Row],[CreditScore]]&lt;740,"670-739","740+")))</f>
        <v>670-739</v>
      </c>
    </row>
    <row r="9402" spans="1:20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>IF(tbl_bank[[#This Row],[Age]]&lt;30,"&lt;30",IF(tbl_bank[[#This Row],[Age]]&lt;40,"30-39",IF(tbl_bank[[#This Row],[Age]]&lt;50,"40-49",IF(tbl_bank[[#This Row],[Age]]&lt;60,"50-59","60+"))))</f>
        <v>30-39</v>
      </c>
      <c r="P9402">
        <f>IF(tbl_bank[[#This Row],[Balance]]=0,1,0)</f>
        <v>0</v>
      </c>
      <c r="Q9402" t="str">
        <f>IF(tbl_bank[[#This Row],[Balance]]=0,"Zero",IF(tbl_bank[[#This Row],[Balance]]&lt;100000,"1-99k","100k+"))</f>
        <v>1-99k</v>
      </c>
      <c r="R9402" t="str">
        <f>IF(tbl_bank[[#This Row],[Tenure]]&lt;=0,"0-1",IF(tbl_bank[[#This Row],[Tenure]]&lt;=4,"2-4",IF(tbl_bank[[#This Row],[Tenure]]&lt;=7,"5-7","8-10")))</f>
        <v>2-4</v>
      </c>
      <c r="S9402" t="str">
        <f>IF(tbl_bank[[#This Row],[NumOfProducts]]&gt;=3,"3+",TEXT(tbl_bank[[#This Row],[NumOfProducts]],"0"))</f>
        <v>1</v>
      </c>
      <c r="T9402" t="str">
        <f>IF(tbl_bank[[#This Row],[CreditScore]]&lt;580,"&lt;580",IF(tbl_bank[[#This Row],[CreditScore]]&lt;670,"580-669",IF(tbl_bank[[#This Row],[CreditScore]]&lt;740,"670-739","740+")))</f>
        <v>580-669</v>
      </c>
    </row>
    <row r="9403" spans="1:20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>IF(tbl_bank[[#This Row],[Age]]&lt;30,"&lt;30",IF(tbl_bank[[#This Row],[Age]]&lt;40,"30-39",IF(tbl_bank[[#This Row],[Age]]&lt;50,"40-49",IF(tbl_bank[[#This Row],[Age]]&lt;60,"50-59","60+"))))</f>
        <v>40-49</v>
      </c>
      <c r="P9403">
        <f>IF(tbl_bank[[#This Row],[Balance]]=0,1,0)</f>
        <v>0</v>
      </c>
      <c r="Q9403" t="str">
        <f>IF(tbl_bank[[#This Row],[Balance]]=0,"Zero",IF(tbl_bank[[#This Row],[Balance]]&lt;100000,"1-99k","100k+"))</f>
        <v>100k+</v>
      </c>
      <c r="R9403" t="str">
        <f>IF(tbl_bank[[#This Row],[Tenure]]&lt;=0,"0-1",IF(tbl_bank[[#This Row],[Tenure]]&lt;=4,"2-4",IF(tbl_bank[[#This Row],[Tenure]]&lt;=7,"5-7","8-10")))</f>
        <v>2-4</v>
      </c>
      <c r="S9403" t="str">
        <f>IF(tbl_bank[[#This Row],[NumOfProducts]]&gt;=3,"3+",TEXT(tbl_bank[[#This Row],[NumOfProducts]],"0"))</f>
        <v>1</v>
      </c>
      <c r="T9403" t="str">
        <f>IF(tbl_bank[[#This Row],[CreditScore]]&lt;580,"&lt;580",IF(tbl_bank[[#This Row],[CreditScore]]&lt;670,"580-669",IF(tbl_bank[[#This Row],[CreditScore]]&lt;740,"670-739","740+")))</f>
        <v>670-739</v>
      </c>
    </row>
    <row r="9404" spans="1:20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>IF(tbl_bank[[#This Row],[Age]]&lt;30,"&lt;30",IF(tbl_bank[[#This Row],[Age]]&lt;40,"30-39",IF(tbl_bank[[#This Row],[Age]]&lt;50,"40-49",IF(tbl_bank[[#This Row],[Age]]&lt;60,"50-59","60+"))))</f>
        <v>60+</v>
      </c>
      <c r="P9404">
        <f>IF(tbl_bank[[#This Row],[Balance]]=0,1,0)</f>
        <v>0</v>
      </c>
      <c r="Q9404" t="str">
        <f>IF(tbl_bank[[#This Row],[Balance]]=0,"Zero",IF(tbl_bank[[#This Row],[Balance]]&lt;100000,"1-99k","100k+"))</f>
        <v>1-99k</v>
      </c>
      <c r="R9404" t="str">
        <f>IF(tbl_bank[[#This Row],[Tenure]]&lt;=0,"0-1",IF(tbl_bank[[#This Row],[Tenure]]&lt;=4,"2-4",IF(tbl_bank[[#This Row],[Tenure]]&lt;=7,"5-7","8-10")))</f>
        <v>2-4</v>
      </c>
      <c r="S9404" t="str">
        <f>IF(tbl_bank[[#This Row],[NumOfProducts]]&gt;=3,"3+",TEXT(tbl_bank[[#This Row],[NumOfProducts]],"0"))</f>
        <v>1</v>
      </c>
      <c r="T9404" t="str">
        <f>IF(tbl_bank[[#This Row],[CreditScore]]&lt;580,"&lt;580",IF(tbl_bank[[#This Row],[CreditScore]]&lt;670,"580-669",IF(tbl_bank[[#This Row],[CreditScore]]&lt;740,"670-739","740+")))</f>
        <v>740+</v>
      </c>
    </row>
    <row r="9405" spans="1:20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>IF(tbl_bank[[#This Row],[Age]]&lt;30,"&lt;30",IF(tbl_bank[[#This Row],[Age]]&lt;40,"30-39",IF(tbl_bank[[#This Row],[Age]]&lt;50,"40-49",IF(tbl_bank[[#This Row],[Age]]&lt;60,"50-59","60+"))))</f>
        <v>30-39</v>
      </c>
      <c r="P9405">
        <f>IF(tbl_bank[[#This Row],[Balance]]=0,1,0)</f>
        <v>1</v>
      </c>
      <c r="Q9405" t="str">
        <f>IF(tbl_bank[[#This Row],[Balance]]=0,"Zero",IF(tbl_bank[[#This Row],[Balance]]&lt;100000,"1-99k","100k+"))</f>
        <v>Zero</v>
      </c>
      <c r="R9405" t="str">
        <f>IF(tbl_bank[[#This Row],[Tenure]]&lt;=0,"0-1",IF(tbl_bank[[#This Row],[Tenure]]&lt;=4,"2-4",IF(tbl_bank[[#This Row],[Tenure]]&lt;=7,"5-7","8-10")))</f>
        <v>5-7</v>
      </c>
      <c r="S9405" t="str">
        <f>IF(tbl_bank[[#This Row],[NumOfProducts]]&gt;=3,"3+",TEXT(tbl_bank[[#This Row],[NumOfProducts]],"0"))</f>
        <v>1</v>
      </c>
      <c r="T9405" t="str">
        <f>IF(tbl_bank[[#This Row],[CreditScore]]&lt;580,"&lt;580",IF(tbl_bank[[#This Row],[CreditScore]]&lt;670,"580-669",IF(tbl_bank[[#This Row],[CreditScore]]&lt;740,"670-739","740+")))</f>
        <v>580-669</v>
      </c>
    </row>
    <row r="9406" spans="1:20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>IF(tbl_bank[[#This Row],[Age]]&lt;30,"&lt;30",IF(tbl_bank[[#This Row],[Age]]&lt;40,"30-39",IF(tbl_bank[[#This Row],[Age]]&lt;50,"40-49",IF(tbl_bank[[#This Row],[Age]]&lt;60,"50-59","60+"))))</f>
        <v>40-49</v>
      </c>
      <c r="P9406">
        <f>IF(tbl_bank[[#This Row],[Balance]]=0,1,0)</f>
        <v>1</v>
      </c>
      <c r="Q9406" t="str">
        <f>IF(tbl_bank[[#This Row],[Balance]]=0,"Zero",IF(tbl_bank[[#This Row],[Balance]]&lt;100000,"1-99k","100k+"))</f>
        <v>Zero</v>
      </c>
      <c r="R9406" t="str">
        <f>IF(tbl_bank[[#This Row],[Tenure]]&lt;=0,"0-1",IF(tbl_bank[[#This Row],[Tenure]]&lt;=4,"2-4",IF(tbl_bank[[#This Row],[Tenure]]&lt;=7,"5-7","8-10")))</f>
        <v>5-7</v>
      </c>
      <c r="S9406" t="str">
        <f>IF(tbl_bank[[#This Row],[NumOfProducts]]&gt;=3,"3+",TEXT(tbl_bank[[#This Row],[NumOfProducts]],"0"))</f>
        <v>2</v>
      </c>
      <c r="T9406" t="str">
        <f>IF(tbl_bank[[#This Row],[CreditScore]]&lt;580,"&lt;580",IF(tbl_bank[[#This Row],[CreditScore]]&lt;670,"580-669",IF(tbl_bank[[#This Row],[CreditScore]]&lt;740,"670-739","740+")))</f>
        <v>580-669</v>
      </c>
    </row>
    <row r="9407" spans="1:20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>IF(tbl_bank[[#This Row],[Age]]&lt;30,"&lt;30",IF(tbl_bank[[#This Row],[Age]]&lt;40,"30-39",IF(tbl_bank[[#This Row],[Age]]&lt;50,"40-49",IF(tbl_bank[[#This Row],[Age]]&lt;60,"50-59","60+"))))</f>
        <v>30-39</v>
      </c>
      <c r="P9407">
        <f>IF(tbl_bank[[#This Row],[Balance]]=0,1,0)</f>
        <v>1</v>
      </c>
      <c r="Q9407" t="str">
        <f>IF(tbl_bank[[#This Row],[Balance]]=0,"Zero",IF(tbl_bank[[#This Row],[Balance]]&lt;100000,"1-99k","100k+"))</f>
        <v>Zero</v>
      </c>
      <c r="R9407" t="str">
        <f>IF(tbl_bank[[#This Row],[Tenure]]&lt;=0,"0-1",IF(tbl_bank[[#This Row],[Tenure]]&lt;=4,"2-4",IF(tbl_bank[[#This Row],[Tenure]]&lt;=7,"5-7","8-10")))</f>
        <v>5-7</v>
      </c>
      <c r="S9407" t="str">
        <f>IF(tbl_bank[[#This Row],[NumOfProducts]]&gt;=3,"3+",TEXT(tbl_bank[[#This Row],[NumOfProducts]],"0"))</f>
        <v>1</v>
      </c>
      <c r="T9407" t="str">
        <f>IF(tbl_bank[[#This Row],[CreditScore]]&lt;580,"&lt;580",IF(tbl_bank[[#This Row],[CreditScore]]&lt;670,"580-669",IF(tbl_bank[[#This Row],[CreditScore]]&lt;740,"670-739","740+")))</f>
        <v>&lt;580</v>
      </c>
    </row>
    <row r="9408" spans="1:20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>IF(tbl_bank[[#This Row],[Age]]&lt;30,"&lt;30",IF(tbl_bank[[#This Row],[Age]]&lt;40,"30-39",IF(tbl_bank[[#This Row],[Age]]&lt;50,"40-49",IF(tbl_bank[[#This Row],[Age]]&lt;60,"50-59","60+"))))</f>
        <v>30-39</v>
      </c>
      <c r="P9408">
        <f>IF(tbl_bank[[#This Row],[Balance]]=0,1,0)</f>
        <v>0</v>
      </c>
      <c r="Q9408" t="str">
        <f>IF(tbl_bank[[#This Row],[Balance]]=0,"Zero",IF(tbl_bank[[#This Row],[Balance]]&lt;100000,"1-99k","100k+"))</f>
        <v>100k+</v>
      </c>
      <c r="R9408" t="str">
        <f>IF(tbl_bank[[#This Row],[Tenure]]&lt;=0,"0-1",IF(tbl_bank[[#This Row],[Tenure]]&lt;=4,"2-4",IF(tbl_bank[[#This Row],[Tenure]]&lt;=7,"5-7","8-10")))</f>
        <v>5-7</v>
      </c>
      <c r="S9408" t="str">
        <f>IF(tbl_bank[[#This Row],[NumOfProducts]]&gt;=3,"3+",TEXT(tbl_bank[[#This Row],[NumOfProducts]],"0"))</f>
        <v>2</v>
      </c>
      <c r="T9408" t="str">
        <f>IF(tbl_bank[[#This Row],[CreditScore]]&lt;580,"&lt;580",IF(tbl_bank[[#This Row],[CreditScore]]&lt;670,"580-669",IF(tbl_bank[[#This Row],[CreditScore]]&lt;740,"670-739","740+")))</f>
        <v>740+</v>
      </c>
    </row>
    <row r="9409" spans="1:20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>IF(tbl_bank[[#This Row],[Age]]&lt;30,"&lt;30",IF(tbl_bank[[#This Row],[Age]]&lt;40,"30-39",IF(tbl_bank[[#This Row],[Age]]&lt;50,"40-49",IF(tbl_bank[[#This Row],[Age]]&lt;60,"50-59","60+"))))</f>
        <v>&lt;30</v>
      </c>
      <c r="P9409">
        <f>IF(tbl_bank[[#This Row],[Balance]]=0,1,0)</f>
        <v>0</v>
      </c>
      <c r="Q9409" t="str">
        <f>IF(tbl_bank[[#This Row],[Balance]]=0,"Zero",IF(tbl_bank[[#This Row],[Balance]]&lt;100000,"1-99k","100k+"))</f>
        <v>100k+</v>
      </c>
      <c r="R9409" t="str">
        <f>IF(tbl_bank[[#This Row],[Tenure]]&lt;=0,"0-1",IF(tbl_bank[[#This Row],[Tenure]]&lt;=4,"2-4",IF(tbl_bank[[#This Row],[Tenure]]&lt;=7,"5-7","8-10")))</f>
        <v>2-4</v>
      </c>
      <c r="S9409" t="str">
        <f>IF(tbl_bank[[#This Row],[NumOfProducts]]&gt;=3,"3+",TEXT(tbl_bank[[#This Row],[NumOfProducts]],"0"))</f>
        <v>1</v>
      </c>
      <c r="T9409" t="str">
        <f>IF(tbl_bank[[#This Row],[CreditScore]]&lt;580,"&lt;580",IF(tbl_bank[[#This Row],[CreditScore]]&lt;670,"580-669",IF(tbl_bank[[#This Row],[CreditScore]]&lt;740,"670-739","740+")))</f>
        <v>&lt;580</v>
      </c>
    </row>
    <row r="9410" spans="1:20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>IF(tbl_bank[[#This Row],[Age]]&lt;30,"&lt;30",IF(tbl_bank[[#This Row],[Age]]&lt;40,"30-39",IF(tbl_bank[[#This Row],[Age]]&lt;50,"40-49",IF(tbl_bank[[#This Row],[Age]]&lt;60,"50-59","60+"))))</f>
        <v>50-59</v>
      </c>
      <c r="P9410">
        <f>IF(tbl_bank[[#This Row],[Balance]]=0,1,0)</f>
        <v>0</v>
      </c>
      <c r="Q9410" t="str">
        <f>IF(tbl_bank[[#This Row],[Balance]]=0,"Zero",IF(tbl_bank[[#This Row],[Balance]]&lt;100000,"1-99k","100k+"))</f>
        <v>100k+</v>
      </c>
      <c r="R9410" t="str">
        <f>IF(tbl_bank[[#This Row],[Tenure]]&lt;=0,"0-1",IF(tbl_bank[[#This Row],[Tenure]]&lt;=4,"2-4",IF(tbl_bank[[#This Row],[Tenure]]&lt;=7,"5-7","8-10")))</f>
        <v>8-10</v>
      </c>
      <c r="S9410" t="str">
        <f>IF(tbl_bank[[#This Row],[NumOfProducts]]&gt;=3,"3+",TEXT(tbl_bank[[#This Row],[NumOfProducts]],"0"))</f>
        <v>1</v>
      </c>
      <c r="T9410" t="str">
        <f>IF(tbl_bank[[#This Row],[CreditScore]]&lt;580,"&lt;580",IF(tbl_bank[[#This Row],[CreditScore]]&lt;670,"580-669",IF(tbl_bank[[#This Row],[CreditScore]]&lt;740,"670-739","740+")))</f>
        <v>580-669</v>
      </c>
    </row>
    <row r="9411" spans="1:20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>IF(tbl_bank[[#This Row],[Age]]&lt;30,"&lt;30",IF(tbl_bank[[#This Row],[Age]]&lt;40,"30-39",IF(tbl_bank[[#This Row],[Age]]&lt;50,"40-49",IF(tbl_bank[[#This Row],[Age]]&lt;60,"50-59","60+"))))</f>
        <v>30-39</v>
      </c>
      <c r="P9411">
        <f>IF(tbl_bank[[#This Row],[Balance]]=0,1,0)</f>
        <v>1</v>
      </c>
      <c r="Q9411" t="str">
        <f>IF(tbl_bank[[#This Row],[Balance]]=0,"Zero",IF(tbl_bank[[#This Row],[Balance]]&lt;100000,"1-99k","100k+"))</f>
        <v>Zero</v>
      </c>
      <c r="R9411" t="str">
        <f>IF(tbl_bank[[#This Row],[Tenure]]&lt;=0,"0-1",IF(tbl_bank[[#This Row],[Tenure]]&lt;=4,"2-4",IF(tbl_bank[[#This Row],[Tenure]]&lt;=7,"5-7","8-10")))</f>
        <v>8-10</v>
      </c>
      <c r="S9411" t="str">
        <f>IF(tbl_bank[[#This Row],[NumOfProducts]]&gt;=3,"3+",TEXT(tbl_bank[[#This Row],[NumOfProducts]],"0"))</f>
        <v>2</v>
      </c>
      <c r="T9411" t="str">
        <f>IF(tbl_bank[[#This Row],[CreditScore]]&lt;580,"&lt;580",IF(tbl_bank[[#This Row],[CreditScore]]&lt;670,"580-669",IF(tbl_bank[[#This Row],[CreditScore]]&lt;740,"670-739","740+")))</f>
        <v>&lt;580</v>
      </c>
    </row>
    <row r="9412" spans="1:20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>IF(tbl_bank[[#This Row],[Age]]&lt;30,"&lt;30",IF(tbl_bank[[#This Row],[Age]]&lt;40,"30-39",IF(tbl_bank[[#This Row],[Age]]&lt;50,"40-49",IF(tbl_bank[[#This Row],[Age]]&lt;60,"50-59","60+"))))</f>
        <v>40-49</v>
      </c>
      <c r="P9412">
        <f>IF(tbl_bank[[#This Row],[Balance]]=0,1,0)</f>
        <v>0</v>
      </c>
      <c r="Q9412" t="str">
        <f>IF(tbl_bank[[#This Row],[Balance]]=0,"Zero",IF(tbl_bank[[#This Row],[Balance]]&lt;100000,"1-99k","100k+"))</f>
        <v>100k+</v>
      </c>
      <c r="R9412" t="str">
        <f>IF(tbl_bank[[#This Row],[Tenure]]&lt;=0,"0-1",IF(tbl_bank[[#This Row],[Tenure]]&lt;=4,"2-4",IF(tbl_bank[[#This Row],[Tenure]]&lt;=7,"5-7","8-10")))</f>
        <v>5-7</v>
      </c>
      <c r="S9412" t="str">
        <f>IF(tbl_bank[[#This Row],[NumOfProducts]]&gt;=3,"3+",TEXT(tbl_bank[[#This Row],[NumOfProducts]],"0"))</f>
        <v>2</v>
      </c>
      <c r="T9412" t="str">
        <f>IF(tbl_bank[[#This Row],[CreditScore]]&lt;580,"&lt;580",IF(tbl_bank[[#This Row],[CreditScore]]&lt;670,"580-669",IF(tbl_bank[[#This Row],[CreditScore]]&lt;740,"670-739","740+")))</f>
        <v>580-669</v>
      </c>
    </row>
    <row r="9413" spans="1:20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>IF(tbl_bank[[#This Row],[Age]]&lt;30,"&lt;30",IF(tbl_bank[[#This Row],[Age]]&lt;40,"30-39",IF(tbl_bank[[#This Row],[Age]]&lt;50,"40-49",IF(tbl_bank[[#This Row],[Age]]&lt;60,"50-59","60+"))))</f>
        <v>40-49</v>
      </c>
      <c r="P9413">
        <f>IF(tbl_bank[[#This Row],[Balance]]=0,1,0)</f>
        <v>0</v>
      </c>
      <c r="Q9413" t="str">
        <f>IF(tbl_bank[[#This Row],[Balance]]=0,"Zero",IF(tbl_bank[[#This Row],[Balance]]&lt;100000,"1-99k","100k+"))</f>
        <v>1-99k</v>
      </c>
      <c r="R9413" t="str">
        <f>IF(tbl_bank[[#This Row],[Tenure]]&lt;=0,"0-1",IF(tbl_bank[[#This Row],[Tenure]]&lt;=4,"2-4",IF(tbl_bank[[#This Row],[Tenure]]&lt;=7,"5-7","8-10")))</f>
        <v>2-4</v>
      </c>
      <c r="S9413" t="str">
        <f>IF(tbl_bank[[#This Row],[NumOfProducts]]&gt;=3,"3+",TEXT(tbl_bank[[#This Row],[NumOfProducts]],"0"))</f>
        <v>3+</v>
      </c>
      <c r="T9413" t="str">
        <f>IF(tbl_bank[[#This Row],[CreditScore]]&lt;580,"&lt;580",IF(tbl_bank[[#This Row],[CreditScore]]&lt;670,"580-669",IF(tbl_bank[[#This Row],[CreditScore]]&lt;740,"670-739","740+")))</f>
        <v>670-739</v>
      </c>
    </row>
    <row r="9414" spans="1:20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>IF(tbl_bank[[#This Row],[Age]]&lt;30,"&lt;30",IF(tbl_bank[[#This Row],[Age]]&lt;40,"30-39",IF(tbl_bank[[#This Row],[Age]]&lt;50,"40-49",IF(tbl_bank[[#This Row],[Age]]&lt;60,"50-59","60+"))))</f>
        <v>&lt;30</v>
      </c>
      <c r="P9414">
        <f>IF(tbl_bank[[#This Row],[Balance]]=0,1,0)</f>
        <v>0</v>
      </c>
      <c r="Q9414" t="str">
        <f>IF(tbl_bank[[#This Row],[Balance]]=0,"Zero",IF(tbl_bank[[#This Row],[Balance]]&lt;100000,"1-99k","100k+"))</f>
        <v>1-99k</v>
      </c>
      <c r="R9414" t="str">
        <f>IF(tbl_bank[[#This Row],[Tenure]]&lt;=0,"0-1",IF(tbl_bank[[#This Row],[Tenure]]&lt;=4,"2-4",IF(tbl_bank[[#This Row],[Tenure]]&lt;=7,"5-7","8-10")))</f>
        <v>5-7</v>
      </c>
      <c r="S9414" t="str">
        <f>IF(tbl_bank[[#This Row],[NumOfProducts]]&gt;=3,"3+",TEXT(tbl_bank[[#This Row],[NumOfProducts]],"0"))</f>
        <v>1</v>
      </c>
      <c r="T9414" t="str">
        <f>IF(tbl_bank[[#This Row],[CreditScore]]&lt;580,"&lt;580",IF(tbl_bank[[#This Row],[CreditScore]]&lt;670,"580-669",IF(tbl_bank[[#This Row],[CreditScore]]&lt;740,"670-739","740+")))</f>
        <v>670-739</v>
      </c>
    </row>
    <row r="9415" spans="1:20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>IF(tbl_bank[[#This Row],[Age]]&lt;30,"&lt;30",IF(tbl_bank[[#This Row],[Age]]&lt;40,"30-39",IF(tbl_bank[[#This Row],[Age]]&lt;50,"40-49",IF(tbl_bank[[#This Row],[Age]]&lt;60,"50-59","60+"))))</f>
        <v>40-49</v>
      </c>
      <c r="P9415">
        <f>IF(tbl_bank[[#This Row],[Balance]]=0,1,0)</f>
        <v>1</v>
      </c>
      <c r="Q9415" t="str">
        <f>IF(tbl_bank[[#This Row],[Balance]]=0,"Zero",IF(tbl_bank[[#This Row],[Balance]]&lt;100000,"1-99k","100k+"))</f>
        <v>Zero</v>
      </c>
      <c r="R9415" t="str">
        <f>IF(tbl_bank[[#This Row],[Tenure]]&lt;=0,"0-1",IF(tbl_bank[[#This Row],[Tenure]]&lt;=4,"2-4",IF(tbl_bank[[#This Row],[Tenure]]&lt;=7,"5-7","8-10")))</f>
        <v>8-10</v>
      </c>
      <c r="S9415" t="str">
        <f>IF(tbl_bank[[#This Row],[NumOfProducts]]&gt;=3,"3+",TEXT(tbl_bank[[#This Row],[NumOfProducts]],"0"))</f>
        <v>2</v>
      </c>
      <c r="T9415" t="str">
        <f>IF(tbl_bank[[#This Row],[CreditScore]]&lt;580,"&lt;580",IF(tbl_bank[[#This Row],[CreditScore]]&lt;670,"580-669",IF(tbl_bank[[#This Row],[CreditScore]]&lt;740,"670-739","740+")))</f>
        <v>740+</v>
      </c>
    </row>
    <row r="9416" spans="1:20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>IF(tbl_bank[[#This Row],[Age]]&lt;30,"&lt;30",IF(tbl_bank[[#This Row],[Age]]&lt;40,"30-39",IF(tbl_bank[[#This Row],[Age]]&lt;50,"40-49",IF(tbl_bank[[#This Row],[Age]]&lt;60,"50-59","60+"))))</f>
        <v>50-59</v>
      </c>
      <c r="P9416">
        <f>IF(tbl_bank[[#This Row],[Balance]]=0,1,0)</f>
        <v>1</v>
      </c>
      <c r="Q9416" t="str">
        <f>IF(tbl_bank[[#This Row],[Balance]]=0,"Zero",IF(tbl_bank[[#This Row],[Balance]]&lt;100000,"1-99k","100k+"))</f>
        <v>Zero</v>
      </c>
      <c r="R9416" t="str">
        <f>IF(tbl_bank[[#This Row],[Tenure]]&lt;=0,"0-1",IF(tbl_bank[[#This Row],[Tenure]]&lt;=4,"2-4",IF(tbl_bank[[#This Row],[Tenure]]&lt;=7,"5-7","8-10")))</f>
        <v>8-10</v>
      </c>
      <c r="S9416" t="str">
        <f>IF(tbl_bank[[#This Row],[NumOfProducts]]&gt;=3,"3+",TEXT(tbl_bank[[#This Row],[NumOfProducts]],"0"))</f>
        <v>1</v>
      </c>
      <c r="T9416" t="str">
        <f>IF(tbl_bank[[#This Row],[CreditScore]]&lt;580,"&lt;580",IF(tbl_bank[[#This Row],[CreditScore]]&lt;670,"580-669",IF(tbl_bank[[#This Row],[CreditScore]]&lt;740,"670-739","740+")))</f>
        <v>&lt;580</v>
      </c>
    </row>
    <row r="9417" spans="1:20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>IF(tbl_bank[[#This Row],[Age]]&lt;30,"&lt;30",IF(tbl_bank[[#This Row],[Age]]&lt;40,"30-39",IF(tbl_bank[[#This Row],[Age]]&lt;50,"40-49",IF(tbl_bank[[#This Row],[Age]]&lt;60,"50-59","60+"))))</f>
        <v>40-49</v>
      </c>
      <c r="P9417">
        <f>IF(tbl_bank[[#This Row],[Balance]]=0,1,0)</f>
        <v>0</v>
      </c>
      <c r="Q9417" t="str">
        <f>IF(tbl_bank[[#This Row],[Balance]]=0,"Zero",IF(tbl_bank[[#This Row],[Balance]]&lt;100000,"1-99k","100k+"))</f>
        <v>100k+</v>
      </c>
      <c r="R9417" t="str">
        <f>IF(tbl_bank[[#This Row],[Tenure]]&lt;=0,"0-1",IF(tbl_bank[[#This Row],[Tenure]]&lt;=4,"2-4",IF(tbl_bank[[#This Row],[Tenure]]&lt;=7,"5-7","8-10")))</f>
        <v>2-4</v>
      </c>
      <c r="S9417" t="str">
        <f>IF(tbl_bank[[#This Row],[NumOfProducts]]&gt;=3,"3+",TEXT(tbl_bank[[#This Row],[NumOfProducts]],"0"))</f>
        <v>2</v>
      </c>
      <c r="T9417" t="str">
        <f>IF(tbl_bank[[#This Row],[CreditScore]]&lt;580,"&lt;580",IF(tbl_bank[[#This Row],[CreditScore]]&lt;670,"580-669",IF(tbl_bank[[#This Row],[CreditScore]]&lt;740,"670-739","740+")))</f>
        <v>740+</v>
      </c>
    </row>
    <row r="9418" spans="1:20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>IF(tbl_bank[[#This Row],[Age]]&lt;30,"&lt;30",IF(tbl_bank[[#This Row],[Age]]&lt;40,"30-39",IF(tbl_bank[[#This Row],[Age]]&lt;50,"40-49",IF(tbl_bank[[#This Row],[Age]]&lt;60,"50-59","60+"))))</f>
        <v>30-39</v>
      </c>
      <c r="P9418">
        <f>IF(tbl_bank[[#This Row],[Balance]]=0,1,0)</f>
        <v>0</v>
      </c>
      <c r="Q9418" t="str">
        <f>IF(tbl_bank[[#This Row],[Balance]]=0,"Zero",IF(tbl_bank[[#This Row],[Balance]]&lt;100000,"1-99k","100k+"))</f>
        <v>100k+</v>
      </c>
      <c r="R9418" t="str">
        <f>IF(tbl_bank[[#This Row],[Tenure]]&lt;=0,"0-1",IF(tbl_bank[[#This Row],[Tenure]]&lt;=4,"2-4",IF(tbl_bank[[#This Row],[Tenure]]&lt;=7,"5-7","8-10")))</f>
        <v>5-7</v>
      </c>
      <c r="S9418" t="str">
        <f>IF(tbl_bank[[#This Row],[NumOfProducts]]&gt;=3,"3+",TEXT(tbl_bank[[#This Row],[NumOfProducts]],"0"))</f>
        <v>1</v>
      </c>
      <c r="T9418" t="str">
        <f>IF(tbl_bank[[#This Row],[CreditScore]]&lt;580,"&lt;580",IF(tbl_bank[[#This Row],[CreditScore]]&lt;670,"580-669",IF(tbl_bank[[#This Row],[CreditScore]]&lt;740,"670-739","740+")))</f>
        <v>580-669</v>
      </c>
    </row>
    <row r="9419" spans="1:20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>IF(tbl_bank[[#This Row],[Age]]&lt;30,"&lt;30",IF(tbl_bank[[#This Row],[Age]]&lt;40,"30-39",IF(tbl_bank[[#This Row],[Age]]&lt;50,"40-49",IF(tbl_bank[[#This Row],[Age]]&lt;60,"50-59","60+"))))</f>
        <v>30-39</v>
      </c>
      <c r="P9419">
        <f>IF(tbl_bank[[#This Row],[Balance]]=0,1,0)</f>
        <v>1</v>
      </c>
      <c r="Q9419" t="str">
        <f>IF(tbl_bank[[#This Row],[Balance]]=0,"Zero",IF(tbl_bank[[#This Row],[Balance]]&lt;100000,"1-99k","100k+"))</f>
        <v>Zero</v>
      </c>
      <c r="R9419" t="str">
        <f>IF(tbl_bank[[#This Row],[Tenure]]&lt;=0,"0-1",IF(tbl_bank[[#This Row],[Tenure]]&lt;=4,"2-4",IF(tbl_bank[[#This Row],[Tenure]]&lt;=7,"5-7","8-10")))</f>
        <v>5-7</v>
      </c>
      <c r="S9419" t="str">
        <f>IF(tbl_bank[[#This Row],[NumOfProducts]]&gt;=3,"3+",TEXT(tbl_bank[[#This Row],[NumOfProducts]],"0"))</f>
        <v>2</v>
      </c>
      <c r="T9419" t="str">
        <f>IF(tbl_bank[[#This Row],[CreditScore]]&lt;580,"&lt;580",IF(tbl_bank[[#This Row],[CreditScore]]&lt;670,"580-669",IF(tbl_bank[[#This Row],[CreditScore]]&lt;740,"670-739","740+")))</f>
        <v>&lt;580</v>
      </c>
    </row>
    <row r="9420" spans="1:20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>IF(tbl_bank[[#This Row],[Age]]&lt;30,"&lt;30",IF(tbl_bank[[#This Row],[Age]]&lt;40,"30-39",IF(tbl_bank[[#This Row],[Age]]&lt;50,"40-49",IF(tbl_bank[[#This Row],[Age]]&lt;60,"50-59","60+"))))</f>
        <v>&lt;30</v>
      </c>
      <c r="P9420">
        <f>IF(tbl_bank[[#This Row],[Balance]]=0,1,0)</f>
        <v>1</v>
      </c>
      <c r="Q9420" t="str">
        <f>IF(tbl_bank[[#This Row],[Balance]]=0,"Zero",IF(tbl_bank[[#This Row],[Balance]]&lt;100000,"1-99k","100k+"))</f>
        <v>Zero</v>
      </c>
      <c r="R9420" t="str">
        <f>IF(tbl_bank[[#This Row],[Tenure]]&lt;=0,"0-1",IF(tbl_bank[[#This Row],[Tenure]]&lt;=4,"2-4",IF(tbl_bank[[#This Row],[Tenure]]&lt;=7,"5-7","8-10")))</f>
        <v>2-4</v>
      </c>
      <c r="S9420" t="str">
        <f>IF(tbl_bank[[#This Row],[NumOfProducts]]&gt;=3,"3+",TEXT(tbl_bank[[#This Row],[NumOfProducts]],"0"))</f>
        <v>1</v>
      </c>
      <c r="T9420" t="str">
        <f>IF(tbl_bank[[#This Row],[CreditScore]]&lt;580,"&lt;580",IF(tbl_bank[[#This Row],[CreditScore]]&lt;670,"580-669",IF(tbl_bank[[#This Row],[CreditScore]]&lt;740,"670-739","740+")))</f>
        <v>580-669</v>
      </c>
    </row>
    <row r="9421" spans="1:20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>IF(tbl_bank[[#This Row],[Age]]&lt;30,"&lt;30",IF(tbl_bank[[#This Row],[Age]]&lt;40,"30-39",IF(tbl_bank[[#This Row],[Age]]&lt;50,"40-49",IF(tbl_bank[[#This Row],[Age]]&lt;60,"50-59","60+"))))</f>
        <v>&lt;30</v>
      </c>
      <c r="P9421">
        <f>IF(tbl_bank[[#This Row],[Balance]]=0,1,0)</f>
        <v>0</v>
      </c>
      <c r="Q9421" t="str">
        <f>IF(tbl_bank[[#This Row],[Balance]]=0,"Zero",IF(tbl_bank[[#This Row],[Balance]]&lt;100000,"1-99k","100k+"))</f>
        <v>1-99k</v>
      </c>
      <c r="R9421" t="str">
        <f>IF(tbl_bank[[#This Row],[Tenure]]&lt;=0,"0-1",IF(tbl_bank[[#This Row],[Tenure]]&lt;=4,"2-4",IF(tbl_bank[[#This Row],[Tenure]]&lt;=7,"5-7","8-10")))</f>
        <v>2-4</v>
      </c>
      <c r="S9421" t="str">
        <f>IF(tbl_bank[[#This Row],[NumOfProducts]]&gt;=3,"3+",TEXT(tbl_bank[[#This Row],[NumOfProducts]],"0"))</f>
        <v>1</v>
      </c>
      <c r="T9421" t="str">
        <f>IF(tbl_bank[[#This Row],[CreditScore]]&lt;580,"&lt;580",IF(tbl_bank[[#This Row],[CreditScore]]&lt;670,"580-669",IF(tbl_bank[[#This Row],[CreditScore]]&lt;740,"670-739","740+")))</f>
        <v>670-739</v>
      </c>
    </row>
    <row r="9422" spans="1:20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>IF(tbl_bank[[#This Row],[Age]]&lt;30,"&lt;30",IF(tbl_bank[[#This Row],[Age]]&lt;40,"30-39",IF(tbl_bank[[#This Row],[Age]]&lt;50,"40-49",IF(tbl_bank[[#This Row],[Age]]&lt;60,"50-59","60+"))))</f>
        <v>&lt;30</v>
      </c>
      <c r="P9422">
        <f>IF(tbl_bank[[#This Row],[Balance]]=0,1,0)</f>
        <v>1</v>
      </c>
      <c r="Q9422" t="str">
        <f>IF(tbl_bank[[#This Row],[Balance]]=0,"Zero",IF(tbl_bank[[#This Row],[Balance]]&lt;100000,"1-99k","100k+"))</f>
        <v>Zero</v>
      </c>
      <c r="R9422" t="str">
        <f>IF(tbl_bank[[#This Row],[Tenure]]&lt;=0,"0-1",IF(tbl_bank[[#This Row],[Tenure]]&lt;=4,"2-4",IF(tbl_bank[[#This Row],[Tenure]]&lt;=7,"5-7","8-10")))</f>
        <v>5-7</v>
      </c>
      <c r="S9422" t="str">
        <f>IF(tbl_bank[[#This Row],[NumOfProducts]]&gt;=3,"3+",TEXT(tbl_bank[[#This Row],[NumOfProducts]],"0"))</f>
        <v>2</v>
      </c>
      <c r="T9422" t="str">
        <f>IF(tbl_bank[[#This Row],[CreditScore]]&lt;580,"&lt;580",IF(tbl_bank[[#This Row],[CreditScore]]&lt;670,"580-669",IF(tbl_bank[[#This Row],[CreditScore]]&lt;740,"670-739","740+")))</f>
        <v>580-669</v>
      </c>
    </row>
    <row r="9423" spans="1:20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>IF(tbl_bank[[#This Row],[Age]]&lt;30,"&lt;30",IF(tbl_bank[[#This Row],[Age]]&lt;40,"30-39",IF(tbl_bank[[#This Row],[Age]]&lt;50,"40-49",IF(tbl_bank[[#This Row],[Age]]&lt;60,"50-59","60+"))))</f>
        <v>30-39</v>
      </c>
      <c r="P9423">
        <f>IF(tbl_bank[[#This Row],[Balance]]=0,1,0)</f>
        <v>0</v>
      </c>
      <c r="Q9423" t="str">
        <f>IF(tbl_bank[[#This Row],[Balance]]=0,"Zero",IF(tbl_bank[[#This Row],[Balance]]&lt;100000,"1-99k","100k+"))</f>
        <v>100k+</v>
      </c>
      <c r="R9423" t="str">
        <f>IF(tbl_bank[[#This Row],[Tenure]]&lt;=0,"0-1",IF(tbl_bank[[#This Row],[Tenure]]&lt;=4,"2-4",IF(tbl_bank[[#This Row],[Tenure]]&lt;=7,"5-7","8-10")))</f>
        <v>5-7</v>
      </c>
      <c r="S9423" t="str">
        <f>IF(tbl_bank[[#This Row],[NumOfProducts]]&gt;=3,"3+",TEXT(tbl_bank[[#This Row],[NumOfProducts]],"0"))</f>
        <v>1</v>
      </c>
      <c r="T9423" t="str">
        <f>IF(tbl_bank[[#This Row],[CreditScore]]&lt;580,"&lt;580",IF(tbl_bank[[#This Row],[CreditScore]]&lt;670,"580-669",IF(tbl_bank[[#This Row],[CreditScore]]&lt;740,"670-739","740+")))</f>
        <v>580-669</v>
      </c>
    </row>
    <row r="9424" spans="1:20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>IF(tbl_bank[[#This Row],[Age]]&lt;30,"&lt;30",IF(tbl_bank[[#This Row],[Age]]&lt;40,"30-39",IF(tbl_bank[[#This Row],[Age]]&lt;50,"40-49",IF(tbl_bank[[#This Row],[Age]]&lt;60,"50-59","60+"))))</f>
        <v>30-39</v>
      </c>
      <c r="P9424">
        <f>IF(tbl_bank[[#This Row],[Balance]]=0,1,0)</f>
        <v>0</v>
      </c>
      <c r="Q9424" t="str">
        <f>IF(tbl_bank[[#This Row],[Balance]]=0,"Zero",IF(tbl_bank[[#This Row],[Balance]]&lt;100000,"1-99k","100k+"))</f>
        <v>100k+</v>
      </c>
      <c r="R9424" t="str">
        <f>IF(tbl_bank[[#This Row],[Tenure]]&lt;=0,"0-1",IF(tbl_bank[[#This Row],[Tenure]]&lt;=4,"2-4",IF(tbl_bank[[#This Row],[Tenure]]&lt;=7,"5-7","8-10")))</f>
        <v>8-10</v>
      </c>
      <c r="S9424" t="str">
        <f>IF(tbl_bank[[#This Row],[NumOfProducts]]&gt;=3,"3+",TEXT(tbl_bank[[#This Row],[NumOfProducts]],"0"))</f>
        <v>1</v>
      </c>
      <c r="T9424" t="str">
        <f>IF(tbl_bank[[#This Row],[CreditScore]]&lt;580,"&lt;580",IF(tbl_bank[[#This Row],[CreditScore]]&lt;670,"580-669",IF(tbl_bank[[#This Row],[CreditScore]]&lt;740,"670-739","740+")))</f>
        <v>670-739</v>
      </c>
    </row>
    <row r="9425" spans="1:20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>IF(tbl_bank[[#This Row],[Age]]&lt;30,"&lt;30",IF(tbl_bank[[#This Row],[Age]]&lt;40,"30-39",IF(tbl_bank[[#This Row],[Age]]&lt;50,"40-49",IF(tbl_bank[[#This Row],[Age]]&lt;60,"50-59","60+"))))</f>
        <v>&lt;30</v>
      </c>
      <c r="P9425">
        <f>IF(tbl_bank[[#This Row],[Balance]]=0,1,0)</f>
        <v>0</v>
      </c>
      <c r="Q9425" t="str">
        <f>IF(tbl_bank[[#This Row],[Balance]]=0,"Zero",IF(tbl_bank[[#This Row],[Balance]]&lt;100000,"1-99k","100k+"))</f>
        <v>100k+</v>
      </c>
      <c r="R9425" t="str">
        <f>IF(tbl_bank[[#This Row],[Tenure]]&lt;=0,"0-1",IF(tbl_bank[[#This Row],[Tenure]]&lt;=4,"2-4",IF(tbl_bank[[#This Row],[Tenure]]&lt;=7,"5-7","8-10")))</f>
        <v>8-10</v>
      </c>
      <c r="S9425" t="str">
        <f>IF(tbl_bank[[#This Row],[NumOfProducts]]&gt;=3,"3+",TEXT(tbl_bank[[#This Row],[NumOfProducts]],"0"))</f>
        <v>1</v>
      </c>
      <c r="T9425" t="str">
        <f>IF(tbl_bank[[#This Row],[CreditScore]]&lt;580,"&lt;580",IF(tbl_bank[[#This Row],[CreditScore]]&lt;670,"580-669",IF(tbl_bank[[#This Row],[CreditScore]]&lt;740,"670-739","740+")))</f>
        <v>&lt;580</v>
      </c>
    </row>
    <row r="9426" spans="1:20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>IF(tbl_bank[[#This Row],[Age]]&lt;30,"&lt;30",IF(tbl_bank[[#This Row],[Age]]&lt;40,"30-39",IF(tbl_bank[[#This Row],[Age]]&lt;50,"40-49",IF(tbl_bank[[#This Row],[Age]]&lt;60,"50-59","60+"))))</f>
        <v>40-49</v>
      </c>
      <c r="P9426">
        <f>IF(tbl_bank[[#This Row],[Balance]]=0,1,0)</f>
        <v>1</v>
      </c>
      <c r="Q9426" t="str">
        <f>IF(tbl_bank[[#This Row],[Balance]]=0,"Zero",IF(tbl_bank[[#This Row],[Balance]]&lt;100000,"1-99k","100k+"))</f>
        <v>Zero</v>
      </c>
      <c r="R9426" t="str">
        <f>IF(tbl_bank[[#This Row],[Tenure]]&lt;=0,"0-1",IF(tbl_bank[[#This Row],[Tenure]]&lt;=4,"2-4",IF(tbl_bank[[#This Row],[Tenure]]&lt;=7,"5-7","8-10")))</f>
        <v>2-4</v>
      </c>
      <c r="S9426" t="str">
        <f>IF(tbl_bank[[#This Row],[NumOfProducts]]&gt;=3,"3+",TEXT(tbl_bank[[#This Row],[NumOfProducts]],"0"))</f>
        <v>2</v>
      </c>
      <c r="T9426" t="str">
        <f>IF(tbl_bank[[#This Row],[CreditScore]]&lt;580,"&lt;580",IF(tbl_bank[[#This Row],[CreditScore]]&lt;670,"580-669",IF(tbl_bank[[#This Row],[CreditScore]]&lt;740,"670-739","740+")))</f>
        <v>670-739</v>
      </c>
    </row>
    <row r="9427" spans="1:20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>IF(tbl_bank[[#This Row],[Age]]&lt;30,"&lt;30",IF(tbl_bank[[#This Row],[Age]]&lt;40,"30-39",IF(tbl_bank[[#This Row],[Age]]&lt;50,"40-49",IF(tbl_bank[[#This Row],[Age]]&lt;60,"50-59","60+"))))</f>
        <v>60+</v>
      </c>
      <c r="P9427">
        <f>IF(tbl_bank[[#This Row],[Balance]]=0,1,0)</f>
        <v>1</v>
      </c>
      <c r="Q9427" t="str">
        <f>IF(tbl_bank[[#This Row],[Balance]]=0,"Zero",IF(tbl_bank[[#This Row],[Balance]]&lt;100000,"1-99k","100k+"))</f>
        <v>Zero</v>
      </c>
      <c r="R9427" t="str">
        <f>IF(tbl_bank[[#This Row],[Tenure]]&lt;=0,"0-1",IF(tbl_bank[[#This Row],[Tenure]]&lt;=4,"2-4",IF(tbl_bank[[#This Row],[Tenure]]&lt;=7,"5-7","8-10")))</f>
        <v>2-4</v>
      </c>
      <c r="S9427" t="str">
        <f>IF(tbl_bank[[#This Row],[NumOfProducts]]&gt;=3,"3+",TEXT(tbl_bank[[#This Row],[NumOfProducts]],"0"))</f>
        <v>2</v>
      </c>
      <c r="T9427" t="str">
        <f>IF(tbl_bank[[#This Row],[CreditScore]]&lt;580,"&lt;580",IF(tbl_bank[[#This Row],[CreditScore]]&lt;670,"580-669",IF(tbl_bank[[#This Row],[CreditScore]]&lt;740,"670-739","740+")))</f>
        <v>670-739</v>
      </c>
    </row>
    <row r="9428" spans="1:20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>IF(tbl_bank[[#This Row],[Age]]&lt;30,"&lt;30",IF(tbl_bank[[#This Row],[Age]]&lt;40,"30-39",IF(tbl_bank[[#This Row],[Age]]&lt;50,"40-49",IF(tbl_bank[[#This Row],[Age]]&lt;60,"50-59","60+"))))</f>
        <v>50-59</v>
      </c>
      <c r="P9428">
        <f>IF(tbl_bank[[#This Row],[Balance]]=0,1,0)</f>
        <v>0</v>
      </c>
      <c r="Q9428" t="str">
        <f>IF(tbl_bank[[#This Row],[Balance]]=0,"Zero",IF(tbl_bank[[#This Row],[Balance]]&lt;100000,"1-99k","100k+"))</f>
        <v>1-99k</v>
      </c>
      <c r="R9428" t="str">
        <f>IF(tbl_bank[[#This Row],[Tenure]]&lt;=0,"0-1",IF(tbl_bank[[#This Row],[Tenure]]&lt;=4,"2-4",IF(tbl_bank[[#This Row],[Tenure]]&lt;=7,"5-7","8-10")))</f>
        <v>2-4</v>
      </c>
      <c r="S9428" t="str">
        <f>IF(tbl_bank[[#This Row],[NumOfProducts]]&gt;=3,"3+",TEXT(tbl_bank[[#This Row],[NumOfProducts]],"0"))</f>
        <v>2</v>
      </c>
      <c r="T9428" t="str">
        <f>IF(tbl_bank[[#This Row],[CreditScore]]&lt;580,"&lt;580",IF(tbl_bank[[#This Row],[CreditScore]]&lt;670,"580-669",IF(tbl_bank[[#This Row],[CreditScore]]&lt;740,"670-739","740+")))</f>
        <v>&lt;580</v>
      </c>
    </row>
    <row r="9429" spans="1:20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>IF(tbl_bank[[#This Row],[Age]]&lt;30,"&lt;30",IF(tbl_bank[[#This Row],[Age]]&lt;40,"30-39",IF(tbl_bank[[#This Row],[Age]]&lt;50,"40-49",IF(tbl_bank[[#This Row],[Age]]&lt;60,"50-59","60+"))))</f>
        <v>30-39</v>
      </c>
      <c r="P9429">
        <f>IF(tbl_bank[[#This Row],[Balance]]=0,1,0)</f>
        <v>1</v>
      </c>
      <c r="Q9429" t="str">
        <f>IF(tbl_bank[[#This Row],[Balance]]=0,"Zero",IF(tbl_bank[[#This Row],[Balance]]&lt;100000,"1-99k","100k+"))</f>
        <v>Zero</v>
      </c>
      <c r="R9429" t="str">
        <f>IF(tbl_bank[[#This Row],[Tenure]]&lt;=0,"0-1",IF(tbl_bank[[#This Row],[Tenure]]&lt;=4,"2-4",IF(tbl_bank[[#This Row],[Tenure]]&lt;=7,"5-7","8-10")))</f>
        <v>0-1</v>
      </c>
      <c r="S9429" t="str">
        <f>IF(tbl_bank[[#This Row],[NumOfProducts]]&gt;=3,"3+",TEXT(tbl_bank[[#This Row],[NumOfProducts]],"0"))</f>
        <v>2</v>
      </c>
      <c r="T9429" t="str">
        <f>IF(tbl_bank[[#This Row],[CreditScore]]&lt;580,"&lt;580",IF(tbl_bank[[#This Row],[CreditScore]]&lt;670,"580-669",IF(tbl_bank[[#This Row],[CreditScore]]&lt;740,"670-739","740+")))</f>
        <v>670-739</v>
      </c>
    </row>
    <row r="9430" spans="1:20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>IF(tbl_bank[[#This Row],[Age]]&lt;30,"&lt;30",IF(tbl_bank[[#This Row],[Age]]&lt;40,"30-39",IF(tbl_bank[[#This Row],[Age]]&lt;50,"40-49",IF(tbl_bank[[#This Row],[Age]]&lt;60,"50-59","60+"))))</f>
        <v>60+</v>
      </c>
      <c r="P9430">
        <f>IF(tbl_bank[[#This Row],[Balance]]=0,1,0)</f>
        <v>0</v>
      </c>
      <c r="Q9430" t="str">
        <f>IF(tbl_bank[[#This Row],[Balance]]=0,"Zero",IF(tbl_bank[[#This Row],[Balance]]&lt;100000,"1-99k","100k+"))</f>
        <v>1-99k</v>
      </c>
      <c r="R9430" t="str">
        <f>IF(tbl_bank[[#This Row],[Tenure]]&lt;=0,"0-1",IF(tbl_bank[[#This Row],[Tenure]]&lt;=4,"2-4",IF(tbl_bank[[#This Row],[Tenure]]&lt;=7,"5-7","8-10")))</f>
        <v>8-10</v>
      </c>
      <c r="S9430" t="str">
        <f>IF(tbl_bank[[#This Row],[NumOfProducts]]&gt;=3,"3+",TEXT(tbl_bank[[#This Row],[NumOfProducts]],"0"))</f>
        <v>2</v>
      </c>
      <c r="T9430" t="str">
        <f>IF(tbl_bank[[#This Row],[CreditScore]]&lt;580,"&lt;580",IF(tbl_bank[[#This Row],[CreditScore]]&lt;670,"580-669",IF(tbl_bank[[#This Row],[CreditScore]]&lt;740,"670-739","740+")))</f>
        <v>670-739</v>
      </c>
    </row>
    <row r="9431" spans="1:20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>IF(tbl_bank[[#This Row],[Age]]&lt;30,"&lt;30",IF(tbl_bank[[#This Row],[Age]]&lt;40,"30-39",IF(tbl_bank[[#This Row],[Age]]&lt;50,"40-49",IF(tbl_bank[[#This Row],[Age]]&lt;60,"50-59","60+"))))</f>
        <v>30-39</v>
      </c>
      <c r="P9431">
        <f>IF(tbl_bank[[#This Row],[Balance]]=0,1,0)</f>
        <v>0</v>
      </c>
      <c r="Q9431" t="str">
        <f>IF(tbl_bank[[#This Row],[Balance]]=0,"Zero",IF(tbl_bank[[#This Row],[Balance]]&lt;100000,"1-99k","100k+"))</f>
        <v>100k+</v>
      </c>
      <c r="R9431" t="str">
        <f>IF(tbl_bank[[#This Row],[Tenure]]&lt;=0,"0-1",IF(tbl_bank[[#This Row],[Tenure]]&lt;=4,"2-4",IF(tbl_bank[[#This Row],[Tenure]]&lt;=7,"5-7","8-10")))</f>
        <v>8-10</v>
      </c>
      <c r="S9431" t="str">
        <f>IF(tbl_bank[[#This Row],[NumOfProducts]]&gt;=3,"3+",TEXT(tbl_bank[[#This Row],[NumOfProducts]],"0"))</f>
        <v>1</v>
      </c>
      <c r="T9431" t="str">
        <f>IF(tbl_bank[[#This Row],[CreditScore]]&lt;580,"&lt;580",IF(tbl_bank[[#This Row],[CreditScore]]&lt;670,"580-669",IF(tbl_bank[[#This Row],[CreditScore]]&lt;740,"670-739","740+")))</f>
        <v>580-669</v>
      </c>
    </row>
    <row r="9432" spans="1:20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>IF(tbl_bank[[#This Row],[Age]]&lt;30,"&lt;30",IF(tbl_bank[[#This Row],[Age]]&lt;40,"30-39",IF(tbl_bank[[#This Row],[Age]]&lt;50,"40-49",IF(tbl_bank[[#This Row],[Age]]&lt;60,"50-59","60+"))))</f>
        <v>30-39</v>
      </c>
      <c r="P9432">
        <f>IF(tbl_bank[[#This Row],[Balance]]=0,1,0)</f>
        <v>0</v>
      </c>
      <c r="Q9432" t="str">
        <f>IF(tbl_bank[[#This Row],[Balance]]=0,"Zero",IF(tbl_bank[[#This Row],[Balance]]&lt;100000,"1-99k","100k+"))</f>
        <v>100k+</v>
      </c>
      <c r="R9432" t="str">
        <f>IF(tbl_bank[[#This Row],[Tenure]]&lt;=0,"0-1",IF(tbl_bank[[#This Row],[Tenure]]&lt;=4,"2-4",IF(tbl_bank[[#This Row],[Tenure]]&lt;=7,"5-7","8-10")))</f>
        <v>5-7</v>
      </c>
      <c r="S9432" t="str">
        <f>IF(tbl_bank[[#This Row],[NumOfProducts]]&gt;=3,"3+",TEXT(tbl_bank[[#This Row],[NumOfProducts]],"0"))</f>
        <v>2</v>
      </c>
      <c r="T9432" t="str">
        <f>IF(tbl_bank[[#This Row],[CreditScore]]&lt;580,"&lt;580",IF(tbl_bank[[#This Row],[CreditScore]]&lt;670,"580-669",IF(tbl_bank[[#This Row],[CreditScore]]&lt;740,"670-739","740+")))</f>
        <v>740+</v>
      </c>
    </row>
    <row r="9433" spans="1:20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>IF(tbl_bank[[#This Row],[Age]]&lt;30,"&lt;30",IF(tbl_bank[[#This Row],[Age]]&lt;40,"30-39",IF(tbl_bank[[#This Row],[Age]]&lt;50,"40-49",IF(tbl_bank[[#This Row],[Age]]&lt;60,"50-59","60+"))))</f>
        <v>&lt;30</v>
      </c>
      <c r="P9433">
        <f>IF(tbl_bank[[#This Row],[Balance]]=0,1,0)</f>
        <v>0</v>
      </c>
      <c r="Q9433" t="str">
        <f>IF(tbl_bank[[#This Row],[Balance]]=0,"Zero",IF(tbl_bank[[#This Row],[Balance]]&lt;100000,"1-99k","100k+"))</f>
        <v>100k+</v>
      </c>
      <c r="R9433" t="str">
        <f>IF(tbl_bank[[#This Row],[Tenure]]&lt;=0,"0-1",IF(tbl_bank[[#This Row],[Tenure]]&lt;=4,"2-4",IF(tbl_bank[[#This Row],[Tenure]]&lt;=7,"5-7","8-10")))</f>
        <v>5-7</v>
      </c>
      <c r="S9433" t="str">
        <f>IF(tbl_bank[[#This Row],[NumOfProducts]]&gt;=3,"3+",TEXT(tbl_bank[[#This Row],[NumOfProducts]],"0"))</f>
        <v>1</v>
      </c>
      <c r="T9433" t="str">
        <f>IF(tbl_bank[[#This Row],[CreditScore]]&lt;580,"&lt;580",IF(tbl_bank[[#This Row],[CreditScore]]&lt;670,"580-669",IF(tbl_bank[[#This Row],[CreditScore]]&lt;740,"670-739","740+")))</f>
        <v>&lt;580</v>
      </c>
    </row>
    <row r="9434" spans="1:20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>IF(tbl_bank[[#This Row],[Age]]&lt;30,"&lt;30",IF(tbl_bank[[#This Row],[Age]]&lt;40,"30-39",IF(tbl_bank[[#This Row],[Age]]&lt;50,"40-49",IF(tbl_bank[[#This Row],[Age]]&lt;60,"50-59","60+"))))</f>
        <v>&lt;30</v>
      </c>
      <c r="P9434">
        <f>IF(tbl_bank[[#This Row],[Balance]]=0,1,0)</f>
        <v>0</v>
      </c>
      <c r="Q9434" t="str">
        <f>IF(tbl_bank[[#This Row],[Balance]]=0,"Zero",IF(tbl_bank[[#This Row],[Balance]]&lt;100000,"1-99k","100k+"))</f>
        <v>100k+</v>
      </c>
      <c r="R9434" t="str">
        <f>IF(tbl_bank[[#This Row],[Tenure]]&lt;=0,"0-1",IF(tbl_bank[[#This Row],[Tenure]]&lt;=4,"2-4",IF(tbl_bank[[#This Row],[Tenure]]&lt;=7,"5-7","8-10")))</f>
        <v>2-4</v>
      </c>
      <c r="S9434" t="str">
        <f>IF(tbl_bank[[#This Row],[NumOfProducts]]&gt;=3,"3+",TEXT(tbl_bank[[#This Row],[NumOfProducts]],"0"))</f>
        <v>2</v>
      </c>
      <c r="T9434" t="str">
        <f>IF(tbl_bank[[#This Row],[CreditScore]]&lt;580,"&lt;580",IF(tbl_bank[[#This Row],[CreditScore]]&lt;670,"580-669",IF(tbl_bank[[#This Row],[CreditScore]]&lt;740,"670-739","740+")))</f>
        <v>&lt;580</v>
      </c>
    </row>
    <row r="9435" spans="1:20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>IF(tbl_bank[[#This Row],[Age]]&lt;30,"&lt;30",IF(tbl_bank[[#This Row],[Age]]&lt;40,"30-39",IF(tbl_bank[[#This Row],[Age]]&lt;50,"40-49",IF(tbl_bank[[#This Row],[Age]]&lt;60,"50-59","60+"))))</f>
        <v>30-39</v>
      </c>
      <c r="P9435">
        <f>IF(tbl_bank[[#This Row],[Balance]]=0,1,0)</f>
        <v>1</v>
      </c>
      <c r="Q9435" t="str">
        <f>IF(tbl_bank[[#This Row],[Balance]]=0,"Zero",IF(tbl_bank[[#This Row],[Balance]]&lt;100000,"1-99k","100k+"))</f>
        <v>Zero</v>
      </c>
      <c r="R9435" t="str">
        <f>IF(tbl_bank[[#This Row],[Tenure]]&lt;=0,"0-1",IF(tbl_bank[[#This Row],[Tenure]]&lt;=4,"2-4",IF(tbl_bank[[#This Row],[Tenure]]&lt;=7,"5-7","8-10")))</f>
        <v>5-7</v>
      </c>
      <c r="S9435" t="str">
        <f>IF(tbl_bank[[#This Row],[NumOfProducts]]&gt;=3,"3+",TEXT(tbl_bank[[#This Row],[NumOfProducts]],"0"))</f>
        <v>2</v>
      </c>
      <c r="T9435" t="str">
        <f>IF(tbl_bank[[#This Row],[CreditScore]]&lt;580,"&lt;580",IF(tbl_bank[[#This Row],[CreditScore]]&lt;670,"580-669",IF(tbl_bank[[#This Row],[CreditScore]]&lt;740,"670-739","740+")))</f>
        <v>580-669</v>
      </c>
    </row>
    <row r="9436" spans="1:20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>IF(tbl_bank[[#This Row],[Age]]&lt;30,"&lt;30",IF(tbl_bank[[#This Row],[Age]]&lt;40,"30-39",IF(tbl_bank[[#This Row],[Age]]&lt;50,"40-49",IF(tbl_bank[[#This Row],[Age]]&lt;60,"50-59","60+"))))</f>
        <v>30-39</v>
      </c>
      <c r="P9436">
        <f>IF(tbl_bank[[#This Row],[Balance]]=0,1,0)</f>
        <v>1</v>
      </c>
      <c r="Q9436" t="str">
        <f>IF(tbl_bank[[#This Row],[Balance]]=0,"Zero",IF(tbl_bank[[#This Row],[Balance]]&lt;100000,"1-99k","100k+"))</f>
        <v>Zero</v>
      </c>
      <c r="R9436" t="str">
        <f>IF(tbl_bank[[#This Row],[Tenure]]&lt;=0,"0-1",IF(tbl_bank[[#This Row],[Tenure]]&lt;=4,"2-4",IF(tbl_bank[[#This Row],[Tenure]]&lt;=7,"5-7","8-10")))</f>
        <v>5-7</v>
      </c>
      <c r="S9436" t="str">
        <f>IF(tbl_bank[[#This Row],[NumOfProducts]]&gt;=3,"3+",TEXT(tbl_bank[[#This Row],[NumOfProducts]],"0"))</f>
        <v>2</v>
      </c>
      <c r="T9436" t="str">
        <f>IF(tbl_bank[[#This Row],[CreditScore]]&lt;580,"&lt;580",IF(tbl_bank[[#This Row],[CreditScore]]&lt;670,"580-669",IF(tbl_bank[[#This Row],[CreditScore]]&lt;740,"670-739","740+")))</f>
        <v>580-669</v>
      </c>
    </row>
    <row r="9437" spans="1:20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>IF(tbl_bank[[#This Row],[Age]]&lt;30,"&lt;30",IF(tbl_bank[[#This Row],[Age]]&lt;40,"30-39",IF(tbl_bank[[#This Row],[Age]]&lt;50,"40-49",IF(tbl_bank[[#This Row],[Age]]&lt;60,"50-59","60+"))))</f>
        <v>30-39</v>
      </c>
      <c r="P9437">
        <f>IF(tbl_bank[[#This Row],[Balance]]=0,1,0)</f>
        <v>0</v>
      </c>
      <c r="Q9437" t="str">
        <f>IF(tbl_bank[[#This Row],[Balance]]=0,"Zero",IF(tbl_bank[[#This Row],[Balance]]&lt;100000,"1-99k","100k+"))</f>
        <v>100k+</v>
      </c>
      <c r="R9437" t="str">
        <f>IF(tbl_bank[[#This Row],[Tenure]]&lt;=0,"0-1",IF(tbl_bank[[#This Row],[Tenure]]&lt;=4,"2-4",IF(tbl_bank[[#This Row],[Tenure]]&lt;=7,"5-7","8-10")))</f>
        <v>2-4</v>
      </c>
      <c r="S9437" t="str">
        <f>IF(tbl_bank[[#This Row],[NumOfProducts]]&gt;=3,"3+",TEXT(tbl_bank[[#This Row],[NumOfProducts]],"0"))</f>
        <v>2</v>
      </c>
      <c r="T9437" t="str">
        <f>IF(tbl_bank[[#This Row],[CreditScore]]&lt;580,"&lt;580",IF(tbl_bank[[#This Row],[CreditScore]]&lt;670,"580-669",IF(tbl_bank[[#This Row],[CreditScore]]&lt;740,"670-739","740+")))</f>
        <v>670-739</v>
      </c>
    </row>
    <row r="9438" spans="1:20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>IF(tbl_bank[[#This Row],[Age]]&lt;30,"&lt;30",IF(tbl_bank[[#This Row],[Age]]&lt;40,"30-39",IF(tbl_bank[[#This Row],[Age]]&lt;50,"40-49",IF(tbl_bank[[#This Row],[Age]]&lt;60,"50-59","60+"))))</f>
        <v>30-39</v>
      </c>
      <c r="P9438">
        <f>IF(tbl_bank[[#This Row],[Balance]]=0,1,0)</f>
        <v>1</v>
      </c>
      <c r="Q9438" t="str">
        <f>IF(tbl_bank[[#This Row],[Balance]]=0,"Zero",IF(tbl_bank[[#This Row],[Balance]]&lt;100000,"1-99k","100k+"))</f>
        <v>Zero</v>
      </c>
      <c r="R9438" t="str">
        <f>IF(tbl_bank[[#This Row],[Tenure]]&lt;=0,"0-1",IF(tbl_bank[[#This Row],[Tenure]]&lt;=4,"2-4",IF(tbl_bank[[#This Row],[Tenure]]&lt;=7,"5-7","8-10")))</f>
        <v>2-4</v>
      </c>
      <c r="S9438" t="str">
        <f>IF(tbl_bank[[#This Row],[NumOfProducts]]&gt;=3,"3+",TEXT(tbl_bank[[#This Row],[NumOfProducts]],"0"))</f>
        <v>3+</v>
      </c>
      <c r="T9438" t="str">
        <f>IF(tbl_bank[[#This Row],[CreditScore]]&lt;580,"&lt;580",IF(tbl_bank[[#This Row],[CreditScore]]&lt;670,"580-669",IF(tbl_bank[[#This Row],[CreditScore]]&lt;740,"670-739","740+")))</f>
        <v>670-739</v>
      </c>
    </row>
    <row r="9439" spans="1:20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>IF(tbl_bank[[#This Row],[Age]]&lt;30,"&lt;30",IF(tbl_bank[[#This Row],[Age]]&lt;40,"30-39",IF(tbl_bank[[#This Row],[Age]]&lt;50,"40-49",IF(tbl_bank[[#This Row],[Age]]&lt;60,"50-59","60+"))))</f>
        <v>&lt;30</v>
      </c>
      <c r="P9439">
        <f>IF(tbl_bank[[#This Row],[Balance]]=0,1,0)</f>
        <v>0</v>
      </c>
      <c r="Q9439" t="str">
        <f>IF(tbl_bank[[#This Row],[Balance]]=0,"Zero",IF(tbl_bank[[#This Row],[Balance]]&lt;100000,"1-99k","100k+"))</f>
        <v>1-99k</v>
      </c>
      <c r="R9439" t="str">
        <f>IF(tbl_bank[[#This Row],[Tenure]]&lt;=0,"0-1",IF(tbl_bank[[#This Row],[Tenure]]&lt;=4,"2-4",IF(tbl_bank[[#This Row],[Tenure]]&lt;=7,"5-7","8-10")))</f>
        <v>5-7</v>
      </c>
      <c r="S9439" t="str">
        <f>IF(tbl_bank[[#This Row],[NumOfProducts]]&gt;=3,"3+",TEXT(tbl_bank[[#This Row],[NumOfProducts]],"0"))</f>
        <v>1</v>
      </c>
      <c r="T9439" t="str">
        <f>IF(tbl_bank[[#This Row],[CreditScore]]&lt;580,"&lt;580",IF(tbl_bank[[#This Row],[CreditScore]]&lt;670,"580-669",IF(tbl_bank[[#This Row],[CreditScore]]&lt;740,"670-739","740+")))</f>
        <v>670-739</v>
      </c>
    </row>
    <row r="9440" spans="1:20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>IF(tbl_bank[[#This Row],[Age]]&lt;30,"&lt;30",IF(tbl_bank[[#This Row],[Age]]&lt;40,"30-39",IF(tbl_bank[[#This Row],[Age]]&lt;50,"40-49",IF(tbl_bank[[#This Row],[Age]]&lt;60,"50-59","60+"))))</f>
        <v>60+</v>
      </c>
      <c r="P9440">
        <f>IF(tbl_bank[[#This Row],[Balance]]=0,1,0)</f>
        <v>0</v>
      </c>
      <c r="Q9440" t="str">
        <f>IF(tbl_bank[[#This Row],[Balance]]=0,"Zero",IF(tbl_bank[[#This Row],[Balance]]&lt;100000,"1-99k","100k+"))</f>
        <v>100k+</v>
      </c>
      <c r="R9440" t="str">
        <f>IF(tbl_bank[[#This Row],[Tenure]]&lt;=0,"0-1",IF(tbl_bank[[#This Row],[Tenure]]&lt;=4,"2-4",IF(tbl_bank[[#This Row],[Tenure]]&lt;=7,"5-7","8-10")))</f>
        <v>2-4</v>
      </c>
      <c r="S9440" t="str">
        <f>IF(tbl_bank[[#This Row],[NumOfProducts]]&gt;=3,"3+",TEXT(tbl_bank[[#This Row],[NumOfProducts]],"0"))</f>
        <v>3+</v>
      </c>
      <c r="T9440" t="str">
        <f>IF(tbl_bank[[#This Row],[CreditScore]]&lt;580,"&lt;580",IF(tbl_bank[[#This Row],[CreditScore]]&lt;670,"580-669",IF(tbl_bank[[#This Row],[CreditScore]]&lt;740,"670-739","740+")))</f>
        <v>670-739</v>
      </c>
    </row>
    <row r="9441" spans="1:20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>IF(tbl_bank[[#This Row],[Age]]&lt;30,"&lt;30",IF(tbl_bank[[#This Row],[Age]]&lt;40,"30-39",IF(tbl_bank[[#This Row],[Age]]&lt;50,"40-49",IF(tbl_bank[[#This Row],[Age]]&lt;60,"50-59","60+"))))</f>
        <v>30-39</v>
      </c>
      <c r="P9441">
        <f>IF(tbl_bank[[#This Row],[Balance]]=0,1,0)</f>
        <v>0</v>
      </c>
      <c r="Q9441" t="str">
        <f>IF(tbl_bank[[#This Row],[Balance]]=0,"Zero",IF(tbl_bank[[#This Row],[Balance]]&lt;100000,"1-99k","100k+"))</f>
        <v>100k+</v>
      </c>
      <c r="R9441" t="str">
        <f>IF(tbl_bank[[#This Row],[Tenure]]&lt;=0,"0-1",IF(tbl_bank[[#This Row],[Tenure]]&lt;=4,"2-4",IF(tbl_bank[[#This Row],[Tenure]]&lt;=7,"5-7","8-10")))</f>
        <v>2-4</v>
      </c>
      <c r="S9441" t="str">
        <f>IF(tbl_bank[[#This Row],[NumOfProducts]]&gt;=3,"3+",TEXT(tbl_bank[[#This Row],[NumOfProducts]],"0"))</f>
        <v>1</v>
      </c>
      <c r="T9441" t="str">
        <f>IF(tbl_bank[[#This Row],[CreditScore]]&lt;580,"&lt;580",IF(tbl_bank[[#This Row],[CreditScore]]&lt;670,"580-669",IF(tbl_bank[[#This Row],[CreditScore]]&lt;740,"670-739","740+")))</f>
        <v>670-739</v>
      </c>
    </row>
    <row r="9442" spans="1:20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>IF(tbl_bank[[#This Row],[Age]]&lt;30,"&lt;30",IF(tbl_bank[[#This Row],[Age]]&lt;40,"30-39",IF(tbl_bank[[#This Row],[Age]]&lt;50,"40-49",IF(tbl_bank[[#This Row],[Age]]&lt;60,"50-59","60+"))))</f>
        <v>&lt;30</v>
      </c>
      <c r="P9442">
        <f>IF(tbl_bank[[#This Row],[Balance]]=0,1,0)</f>
        <v>1</v>
      </c>
      <c r="Q9442" t="str">
        <f>IF(tbl_bank[[#This Row],[Balance]]=0,"Zero",IF(tbl_bank[[#This Row],[Balance]]&lt;100000,"1-99k","100k+"))</f>
        <v>Zero</v>
      </c>
      <c r="R9442" t="str">
        <f>IF(tbl_bank[[#This Row],[Tenure]]&lt;=0,"0-1",IF(tbl_bank[[#This Row],[Tenure]]&lt;=4,"2-4",IF(tbl_bank[[#This Row],[Tenure]]&lt;=7,"5-7","8-10")))</f>
        <v>8-10</v>
      </c>
      <c r="S9442" t="str">
        <f>IF(tbl_bank[[#This Row],[NumOfProducts]]&gt;=3,"3+",TEXT(tbl_bank[[#This Row],[NumOfProducts]],"0"))</f>
        <v>3+</v>
      </c>
      <c r="T9442" t="str">
        <f>IF(tbl_bank[[#This Row],[CreditScore]]&lt;580,"&lt;580",IF(tbl_bank[[#This Row],[CreditScore]]&lt;670,"580-669",IF(tbl_bank[[#This Row],[CreditScore]]&lt;740,"670-739","740+")))</f>
        <v>580-669</v>
      </c>
    </row>
    <row r="9443" spans="1:20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>IF(tbl_bank[[#This Row],[Age]]&lt;30,"&lt;30",IF(tbl_bank[[#This Row],[Age]]&lt;40,"30-39",IF(tbl_bank[[#This Row],[Age]]&lt;50,"40-49",IF(tbl_bank[[#This Row],[Age]]&lt;60,"50-59","60+"))))</f>
        <v>30-39</v>
      </c>
      <c r="P9443">
        <f>IF(tbl_bank[[#This Row],[Balance]]=0,1,0)</f>
        <v>0</v>
      </c>
      <c r="Q9443" t="str">
        <f>IF(tbl_bank[[#This Row],[Balance]]=0,"Zero",IF(tbl_bank[[#This Row],[Balance]]&lt;100000,"1-99k","100k+"))</f>
        <v>1-99k</v>
      </c>
      <c r="R9443" t="str">
        <f>IF(tbl_bank[[#This Row],[Tenure]]&lt;=0,"0-1",IF(tbl_bank[[#This Row],[Tenure]]&lt;=4,"2-4",IF(tbl_bank[[#This Row],[Tenure]]&lt;=7,"5-7","8-10")))</f>
        <v>2-4</v>
      </c>
      <c r="S9443" t="str">
        <f>IF(tbl_bank[[#This Row],[NumOfProducts]]&gt;=3,"3+",TEXT(tbl_bank[[#This Row],[NumOfProducts]],"0"))</f>
        <v>1</v>
      </c>
      <c r="T9443" t="str">
        <f>IF(tbl_bank[[#This Row],[CreditScore]]&lt;580,"&lt;580",IF(tbl_bank[[#This Row],[CreditScore]]&lt;670,"580-669",IF(tbl_bank[[#This Row],[CreditScore]]&lt;740,"670-739","740+")))</f>
        <v>580-669</v>
      </c>
    </row>
    <row r="9444" spans="1:20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>IF(tbl_bank[[#This Row],[Age]]&lt;30,"&lt;30",IF(tbl_bank[[#This Row],[Age]]&lt;40,"30-39",IF(tbl_bank[[#This Row],[Age]]&lt;50,"40-49",IF(tbl_bank[[#This Row],[Age]]&lt;60,"50-59","60+"))))</f>
        <v>30-39</v>
      </c>
      <c r="P9444">
        <f>IF(tbl_bank[[#This Row],[Balance]]=0,1,0)</f>
        <v>0</v>
      </c>
      <c r="Q9444" t="str">
        <f>IF(tbl_bank[[#This Row],[Balance]]=0,"Zero",IF(tbl_bank[[#This Row],[Balance]]&lt;100000,"1-99k","100k+"))</f>
        <v>100k+</v>
      </c>
      <c r="R9444" t="str">
        <f>IF(tbl_bank[[#This Row],[Tenure]]&lt;=0,"0-1",IF(tbl_bank[[#This Row],[Tenure]]&lt;=4,"2-4",IF(tbl_bank[[#This Row],[Tenure]]&lt;=7,"5-7","8-10")))</f>
        <v>8-10</v>
      </c>
      <c r="S9444" t="str">
        <f>IF(tbl_bank[[#This Row],[NumOfProducts]]&gt;=3,"3+",TEXT(tbl_bank[[#This Row],[NumOfProducts]],"0"))</f>
        <v>2</v>
      </c>
      <c r="T9444" t="str">
        <f>IF(tbl_bank[[#This Row],[CreditScore]]&lt;580,"&lt;580",IF(tbl_bank[[#This Row],[CreditScore]]&lt;670,"580-669",IF(tbl_bank[[#This Row],[CreditScore]]&lt;740,"670-739","740+")))</f>
        <v>740+</v>
      </c>
    </row>
    <row r="9445" spans="1:20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>IF(tbl_bank[[#This Row],[Age]]&lt;30,"&lt;30",IF(tbl_bank[[#This Row],[Age]]&lt;40,"30-39",IF(tbl_bank[[#This Row],[Age]]&lt;50,"40-49",IF(tbl_bank[[#This Row],[Age]]&lt;60,"50-59","60+"))))</f>
        <v>50-59</v>
      </c>
      <c r="P9445">
        <f>IF(tbl_bank[[#This Row],[Balance]]=0,1,0)</f>
        <v>0</v>
      </c>
      <c r="Q9445" t="str">
        <f>IF(tbl_bank[[#This Row],[Balance]]=0,"Zero",IF(tbl_bank[[#This Row],[Balance]]&lt;100000,"1-99k","100k+"))</f>
        <v>100k+</v>
      </c>
      <c r="R9445" t="str">
        <f>IF(tbl_bank[[#This Row],[Tenure]]&lt;=0,"0-1",IF(tbl_bank[[#This Row],[Tenure]]&lt;=4,"2-4",IF(tbl_bank[[#This Row],[Tenure]]&lt;=7,"5-7","8-10")))</f>
        <v>2-4</v>
      </c>
      <c r="S9445" t="str">
        <f>IF(tbl_bank[[#This Row],[NumOfProducts]]&gt;=3,"3+",TEXT(tbl_bank[[#This Row],[NumOfProducts]],"0"))</f>
        <v>1</v>
      </c>
      <c r="T9445" t="str">
        <f>IF(tbl_bank[[#This Row],[CreditScore]]&lt;580,"&lt;580",IF(tbl_bank[[#This Row],[CreditScore]]&lt;670,"580-669",IF(tbl_bank[[#This Row],[CreditScore]]&lt;740,"670-739","740+")))</f>
        <v>580-669</v>
      </c>
    </row>
    <row r="9446" spans="1:20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>IF(tbl_bank[[#This Row],[Age]]&lt;30,"&lt;30",IF(tbl_bank[[#This Row],[Age]]&lt;40,"30-39",IF(tbl_bank[[#This Row],[Age]]&lt;50,"40-49",IF(tbl_bank[[#This Row],[Age]]&lt;60,"50-59","60+"))))</f>
        <v>40-49</v>
      </c>
      <c r="P9446">
        <f>IF(tbl_bank[[#This Row],[Balance]]=0,1,0)</f>
        <v>0</v>
      </c>
      <c r="Q9446" t="str">
        <f>IF(tbl_bank[[#This Row],[Balance]]=0,"Zero",IF(tbl_bank[[#This Row],[Balance]]&lt;100000,"1-99k","100k+"))</f>
        <v>100k+</v>
      </c>
      <c r="R9446" t="str">
        <f>IF(tbl_bank[[#This Row],[Tenure]]&lt;=0,"0-1",IF(tbl_bank[[#This Row],[Tenure]]&lt;=4,"2-4",IF(tbl_bank[[#This Row],[Tenure]]&lt;=7,"5-7","8-10")))</f>
        <v>2-4</v>
      </c>
      <c r="S9446" t="str">
        <f>IF(tbl_bank[[#This Row],[NumOfProducts]]&gt;=3,"3+",TEXT(tbl_bank[[#This Row],[NumOfProducts]],"0"))</f>
        <v>2</v>
      </c>
      <c r="T9446" t="str">
        <f>IF(tbl_bank[[#This Row],[CreditScore]]&lt;580,"&lt;580",IF(tbl_bank[[#This Row],[CreditScore]]&lt;670,"580-669",IF(tbl_bank[[#This Row],[CreditScore]]&lt;740,"670-739","740+")))</f>
        <v>580-669</v>
      </c>
    </row>
    <row r="9447" spans="1:20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>IF(tbl_bank[[#This Row],[Age]]&lt;30,"&lt;30",IF(tbl_bank[[#This Row],[Age]]&lt;40,"30-39",IF(tbl_bank[[#This Row],[Age]]&lt;50,"40-49",IF(tbl_bank[[#This Row],[Age]]&lt;60,"50-59","60+"))))</f>
        <v>&lt;30</v>
      </c>
      <c r="P9447">
        <f>IF(tbl_bank[[#This Row],[Balance]]=0,1,0)</f>
        <v>0</v>
      </c>
      <c r="Q9447" t="str">
        <f>IF(tbl_bank[[#This Row],[Balance]]=0,"Zero",IF(tbl_bank[[#This Row],[Balance]]&lt;100000,"1-99k","100k+"))</f>
        <v>1-99k</v>
      </c>
      <c r="R9447" t="str">
        <f>IF(tbl_bank[[#This Row],[Tenure]]&lt;=0,"0-1",IF(tbl_bank[[#This Row],[Tenure]]&lt;=4,"2-4",IF(tbl_bank[[#This Row],[Tenure]]&lt;=7,"5-7","8-10")))</f>
        <v>5-7</v>
      </c>
      <c r="S9447" t="str">
        <f>IF(tbl_bank[[#This Row],[NumOfProducts]]&gt;=3,"3+",TEXT(tbl_bank[[#This Row],[NumOfProducts]],"0"))</f>
        <v>1</v>
      </c>
      <c r="T9447" t="str">
        <f>IF(tbl_bank[[#This Row],[CreditScore]]&lt;580,"&lt;580",IF(tbl_bank[[#This Row],[CreditScore]]&lt;670,"580-669",IF(tbl_bank[[#This Row],[CreditScore]]&lt;740,"670-739","740+")))</f>
        <v>670-739</v>
      </c>
    </row>
    <row r="9448" spans="1:20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>IF(tbl_bank[[#This Row],[Age]]&lt;30,"&lt;30",IF(tbl_bank[[#This Row],[Age]]&lt;40,"30-39",IF(tbl_bank[[#This Row],[Age]]&lt;50,"40-49",IF(tbl_bank[[#This Row],[Age]]&lt;60,"50-59","60+"))))</f>
        <v>30-39</v>
      </c>
      <c r="P9448">
        <f>IF(tbl_bank[[#This Row],[Balance]]=0,1,0)</f>
        <v>0</v>
      </c>
      <c r="Q9448" t="str">
        <f>IF(tbl_bank[[#This Row],[Balance]]=0,"Zero",IF(tbl_bank[[#This Row],[Balance]]&lt;100000,"1-99k","100k+"))</f>
        <v>1-99k</v>
      </c>
      <c r="R9448" t="str">
        <f>IF(tbl_bank[[#This Row],[Tenure]]&lt;=0,"0-1",IF(tbl_bank[[#This Row],[Tenure]]&lt;=4,"2-4",IF(tbl_bank[[#This Row],[Tenure]]&lt;=7,"5-7","8-10")))</f>
        <v>2-4</v>
      </c>
      <c r="S9448" t="str">
        <f>IF(tbl_bank[[#This Row],[NumOfProducts]]&gt;=3,"3+",TEXT(tbl_bank[[#This Row],[NumOfProducts]],"0"))</f>
        <v>1</v>
      </c>
      <c r="T9448" t="str">
        <f>IF(tbl_bank[[#This Row],[CreditScore]]&lt;580,"&lt;580",IF(tbl_bank[[#This Row],[CreditScore]]&lt;670,"580-669",IF(tbl_bank[[#This Row],[CreditScore]]&lt;740,"670-739","740+")))</f>
        <v>&lt;580</v>
      </c>
    </row>
    <row r="9449" spans="1:20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>IF(tbl_bank[[#This Row],[Age]]&lt;30,"&lt;30",IF(tbl_bank[[#This Row],[Age]]&lt;40,"30-39",IF(tbl_bank[[#This Row],[Age]]&lt;50,"40-49",IF(tbl_bank[[#This Row],[Age]]&lt;60,"50-59","60+"))))</f>
        <v>40-49</v>
      </c>
      <c r="P9449">
        <f>IF(tbl_bank[[#This Row],[Balance]]=0,1,0)</f>
        <v>1</v>
      </c>
      <c r="Q9449" t="str">
        <f>IF(tbl_bank[[#This Row],[Balance]]=0,"Zero",IF(tbl_bank[[#This Row],[Balance]]&lt;100000,"1-99k","100k+"))</f>
        <v>Zero</v>
      </c>
      <c r="R9449" t="str">
        <f>IF(tbl_bank[[#This Row],[Tenure]]&lt;=0,"0-1",IF(tbl_bank[[#This Row],[Tenure]]&lt;=4,"2-4",IF(tbl_bank[[#This Row],[Tenure]]&lt;=7,"5-7","8-10")))</f>
        <v>2-4</v>
      </c>
      <c r="S9449" t="str">
        <f>IF(tbl_bank[[#This Row],[NumOfProducts]]&gt;=3,"3+",TEXT(tbl_bank[[#This Row],[NumOfProducts]],"0"))</f>
        <v>2</v>
      </c>
      <c r="T9449" t="str">
        <f>IF(tbl_bank[[#This Row],[CreditScore]]&lt;580,"&lt;580",IF(tbl_bank[[#This Row],[CreditScore]]&lt;670,"580-669",IF(tbl_bank[[#This Row],[CreditScore]]&lt;740,"670-739","740+")))</f>
        <v>670-739</v>
      </c>
    </row>
    <row r="9450" spans="1:20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>IF(tbl_bank[[#This Row],[Age]]&lt;30,"&lt;30",IF(tbl_bank[[#This Row],[Age]]&lt;40,"30-39",IF(tbl_bank[[#This Row],[Age]]&lt;50,"40-49",IF(tbl_bank[[#This Row],[Age]]&lt;60,"50-59","60+"))))</f>
        <v>30-39</v>
      </c>
      <c r="P9450">
        <f>IF(tbl_bank[[#This Row],[Balance]]=0,1,0)</f>
        <v>0</v>
      </c>
      <c r="Q9450" t="str">
        <f>IF(tbl_bank[[#This Row],[Balance]]=0,"Zero",IF(tbl_bank[[#This Row],[Balance]]&lt;100000,"1-99k","100k+"))</f>
        <v>100k+</v>
      </c>
      <c r="R9450" t="str">
        <f>IF(tbl_bank[[#This Row],[Tenure]]&lt;=0,"0-1",IF(tbl_bank[[#This Row],[Tenure]]&lt;=4,"2-4",IF(tbl_bank[[#This Row],[Tenure]]&lt;=7,"5-7","8-10")))</f>
        <v>8-10</v>
      </c>
      <c r="S9450" t="str">
        <f>IF(tbl_bank[[#This Row],[NumOfProducts]]&gt;=3,"3+",TEXT(tbl_bank[[#This Row],[NumOfProducts]],"0"))</f>
        <v>2</v>
      </c>
      <c r="T9450" t="str">
        <f>IF(tbl_bank[[#This Row],[CreditScore]]&lt;580,"&lt;580",IF(tbl_bank[[#This Row],[CreditScore]]&lt;670,"580-669",IF(tbl_bank[[#This Row],[CreditScore]]&lt;740,"670-739","740+")))</f>
        <v>580-669</v>
      </c>
    </row>
    <row r="9451" spans="1:20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>IF(tbl_bank[[#This Row],[Age]]&lt;30,"&lt;30",IF(tbl_bank[[#This Row],[Age]]&lt;40,"30-39",IF(tbl_bank[[#This Row],[Age]]&lt;50,"40-49",IF(tbl_bank[[#This Row],[Age]]&lt;60,"50-59","60+"))))</f>
        <v>&lt;30</v>
      </c>
      <c r="P9451">
        <f>IF(tbl_bank[[#This Row],[Balance]]=0,1,0)</f>
        <v>0</v>
      </c>
      <c r="Q9451" t="str">
        <f>IF(tbl_bank[[#This Row],[Balance]]=0,"Zero",IF(tbl_bank[[#This Row],[Balance]]&lt;100000,"1-99k","100k+"))</f>
        <v>100k+</v>
      </c>
      <c r="R9451" t="str">
        <f>IF(tbl_bank[[#This Row],[Tenure]]&lt;=0,"0-1",IF(tbl_bank[[#This Row],[Tenure]]&lt;=4,"2-4",IF(tbl_bank[[#This Row],[Tenure]]&lt;=7,"5-7","8-10")))</f>
        <v>8-10</v>
      </c>
      <c r="S9451" t="str">
        <f>IF(tbl_bank[[#This Row],[NumOfProducts]]&gt;=3,"3+",TEXT(tbl_bank[[#This Row],[NumOfProducts]],"0"))</f>
        <v>2</v>
      </c>
      <c r="T9451" t="str">
        <f>IF(tbl_bank[[#This Row],[CreditScore]]&lt;580,"&lt;580",IF(tbl_bank[[#This Row],[CreditScore]]&lt;670,"580-669",IF(tbl_bank[[#This Row],[CreditScore]]&lt;740,"670-739","740+")))</f>
        <v>580-669</v>
      </c>
    </row>
    <row r="9452" spans="1:20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>IF(tbl_bank[[#This Row],[Age]]&lt;30,"&lt;30",IF(tbl_bank[[#This Row],[Age]]&lt;40,"30-39",IF(tbl_bank[[#This Row],[Age]]&lt;50,"40-49",IF(tbl_bank[[#This Row],[Age]]&lt;60,"50-59","60+"))))</f>
        <v>30-39</v>
      </c>
      <c r="P9452">
        <f>IF(tbl_bank[[#This Row],[Balance]]=0,1,0)</f>
        <v>0</v>
      </c>
      <c r="Q9452" t="str">
        <f>IF(tbl_bank[[#This Row],[Balance]]=0,"Zero",IF(tbl_bank[[#This Row],[Balance]]&lt;100000,"1-99k","100k+"))</f>
        <v>100k+</v>
      </c>
      <c r="R9452" t="str">
        <f>IF(tbl_bank[[#This Row],[Tenure]]&lt;=0,"0-1",IF(tbl_bank[[#This Row],[Tenure]]&lt;=4,"2-4",IF(tbl_bank[[#This Row],[Tenure]]&lt;=7,"5-7","8-10")))</f>
        <v>2-4</v>
      </c>
      <c r="S9452" t="str">
        <f>IF(tbl_bank[[#This Row],[NumOfProducts]]&gt;=3,"3+",TEXT(tbl_bank[[#This Row],[NumOfProducts]],"0"))</f>
        <v>1</v>
      </c>
      <c r="T9452" t="str">
        <f>IF(tbl_bank[[#This Row],[CreditScore]]&lt;580,"&lt;580",IF(tbl_bank[[#This Row],[CreditScore]]&lt;670,"580-669",IF(tbl_bank[[#This Row],[CreditScore]]&lt;740,"670-739","740+")))</f>
        <v>580-669</v>
      </c>
    </row>
    <row r="9453" spans="1:20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>IF(tbl_bank[[#This Row],[Age]]&lt;30,"&lt;30",IF(tbl_bank[[#This Row],[Age]]&lt;40,"30-39",IF(tbl_bank[[#This Row],[Age]]&lt;50,"40-49",IF(tbl_bank[[#This Row],[Age]]&lt;60,"50-59","60+"))))</f>
        <v>&lt;30</v>
      </c>
      <c r="P9453">
        <f>IF(tbl_bank[[#This Row],[Balance]]=0,1,0)</f>
        <v>0</v>
      </c>
      <c r="Q9453" t="str">
        <f>IF(tbl_bank[[#This Row],[Balance]]=0,"Zero",IF(tbl_bank[[#This Row],[Balance]]&lt;100000,"1-99k","100k+"))</f>
        <v>100k+</v>
      </c>
      <c r="R9453" t="str">
        <f>IF(tbl_bank[[#This Row],[Tenure]]&lt;=0,"0-1",IF(tbl_bank[[#This Row],[Tenure]]&lt;=4,"2-4",IF(tbl_bank[[#This Row],[Tenure]]&lt;=7,"5-7","8-10")))</f>
        <v>2-4</v>
      </c>
      <c r="S9453" t="str">
        <f>IF(tbl_bank[[#This Row],[NumOfProducts]]&gt;=3,"3+",TEXT(tbl_bank[[#This Row],[NumOfProducts]],"0"))</f>
        <v>1</v>
      </c>
      <c r="T9453" t="str">
        <f>IF(tbl_bank[[#This Row],[CreditScore]]&lt;580,"&lt;580",IF(tbl_bank[[#This Row],[CreditScore]]&lt;670,"580-669",IF(tbl_bank[[#This Row],[CreditScore]]&lt;740,"670-739","740+")))</f>
        <v>&lt;580</v>
      </c>
    </row>
    <row r="9454" spans="1:20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>IF(tbl_bank[[#This Row],[Age]]&lt;30,"&lt;30",IF(tbl_bank[[#This Row],[Age]]&lt;40,"30-39",IF(tbl_bank[[#This Row],[Age]]&lt;50,"40-49",IF(tbl_bank[[#This Row],[Age]]&lt;60,"50-59","60+"))))</f>
        <v>&lt;30</v>
      </c>
      <c r="P9454">
        <f>IF(tbl_bank[[#This Row],[Balance]]=0,1,0)</f>
        <v>1</v>
      </c>
      <c r="Q9454" t="str">
        <f>IF(tbl_bank[[#This Row],[Balance]]=0,"Zero",IF(tbl_bank[[#This Row],[Balance]]&lt;100000,"1-99k","100k+"))</f>
        <v>Zero</v>
      </c>
      <c r="R9454" t="str">
        <f>IF(tbl_bank[[#This Row],[Tenure]]&lt;=0,"0-1",IF(tbl_bank[[#This Row],[Tenure]]&lt;=4,"2-4",IF(tbl_bank[[#This Row],[Tenure]]&lt;=7,"5-7","8-10")))</f>
        <v>5-7</v>
      </c>
      <c r="S9454" t="str">
        <f>IF(tbl_bank[[#This Row],[NumOfProducts]]&gt;=3,"3+",TEXT(tbl_bank[[#This Row],[NumOfProducts]],"0"))</f>
        <v>2</v>
      </c>
      <c r="T9454" t="str">
        <f>IF(tbl_bank[[#This Row],[CreditScore]]&lt;580,"&lt;580",IF(tbl_bank[[#This Row],[CreditScore]]&lt;670,"580-669",IF(tbl_bank[[#This Row],[CreditScore]]&lt;740,"670-739","740+")))</f>
        <v>580-669</v>
      </c>
    </row>
    <row r="9455" spans="1:20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>IF(tbl_bank[[#This Row],[Age]]&lt;30,"&lt;30",IF(tbl_bank[[#This Row],[Age]]&lt;40,"30-39",IF(tbl_bank[[#This Row],[Age]]&lt;50,"40-49",IF(tbl_bank[[#This Row],[Age]]&lt;60,"50-59","60+"))))</f>
        <v>&lt;30</v>
      </c>
      <c r="P9455">
        <f>IF(tbl_bank[[#This Row],[Balance]]=0,1,0)</f>
        <v>0</v>
      </c>
      <c r="Q9455" t="str">
        <f>IF(tbl_bank[[#This Row],[Balance]]=0,"Zero",IF(tbl_bank[[#This Row],[Balance]]&lt;100000,"1-99k","100k+"))</f>
        <v>100k+</v>
      </c>
      <c r="R9455" t="str">
        <f>IF(tbl_bank[[#This Row],[Tenure]]&lt;=0,"0-1",IF(tbl_bank[[#This Row],[Tenure]]&lt;=4,"2-4",IF(tbl_bank[[#This Row],[Tenure]]&lt;=7,"5-7","8-10")))</f>
        <v>5-7</v>
      </c>
      <c r="S9455" t="str">
        <f>IF(tbl_bank[[#This Row],[NumOfProducts]]&gt;=3,"3+",TEXT(tbl_bank[[#This Row],[NumOfProducts]],"0"))</f>
        <v>1</v>
      </c>
      <c r="T9455" t="str">
        <f>IF(tbl_bank[[#This Row],[CreditScore]]&lt;580,"&lt;580",IF(tbl_bank[[#This Row],[CreditScore]]&lt;670,"580-669",IF(tbl_bank[[#This Row],[CreditScore]]&lt;740,"670-739","740+")))</f>
        <v>580-669</v>
      </c>
    </row>
    <row r="9456" spans="1:20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>IF(tbl_bank[[#This Row],[Age]]&lt;30,"&lt;30",IF(tbl_bank[[#This Row],[Age]]&lt;40,"30-39",IF(tbl_bank[[#This Row],[Age]]&lt;50,"40-49",IF(tbl_bank[[#This Row],[Age]]&lt;60,"50-59","60+"))))</f>
        <v>50-59</v>
      </c>
      <c r="P9456">
        <f>IF(tbl_bank[[#This Row],[Balance]]=0,1,0)</f>
        <v>1</v>
      </c>
      <c r="Q9456" t="str">
        <f>IF(tbl_bank[[#This Row],[Balance]]=0,"Zero",IF(tbl_bank[[#This Row],[Balance]]&lt;100000,"1-99k","100k+"))</f>
        <v>Zero</v>
      </c>
      <c r="R9456" t="str">
        <f>IF(tbl_bank[[#This Row],[Tenure]]&lt;=0,"0-1",IF(tbl_bank[[#This Row],[Tenure]]&lt;=4,"2-4",IF(tbl_bank[[#This Row],[Tenure]]&lt;=7,"5-7","8-10")))</f>
        <v>2-4</v>
      </c>
      <c r="S9456" t="str">
        <f>IF(tbl_bank[[#This Row],[NumOfProducts]]&gt;=3,"3+",TEXT(tbl_bank[[#This Row],[NumOfProducts]],"0"))</f>
        <v>2</v>
      </c>
      <c r="T9456" t="str">
        <f>IF(tbl_bank[[#This Row],[CreditScore]]&lt;580,"&lt;580",IF(tbl_bank[[#This Row],[CreditScore]]&lt;670,"580-669",IF(tbl_bank[[#This Row],[CreditScore]]&lt;740,"670-739","740+")))</f>
        <v>670-739</v>
      </c>
    </row>
    <row r="9457" spans="1:20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>IF(tbl_bank[[#This Row],[Age]]&lt;30,"&lt;30",IF(tbl_bank[[#This Row],[Age]]&lt;40,"30-39",IF(tbl_bank[[#This Row],[Age]]&lt;50,"40-49",IF(tbl_bank[[#This Row],[Age]]&lt;60,"50-59","60+"))))</f>
        <v>50-59</v>
      </c>
      <c r="P9457">
        <f>IF(tbl_bank[[#This Row],[Balance]]=0,1,0)</f>
        <v>1</v>
      </c>
      <c r="Q9457" t="str">
        <f>IF(tbl_bank[[#This Row],[Balance]]=0,"Zero",IF(tbl_bank[[#This Row],[Balance]]&lt;100000,"1-99k","100k+"))</f>
        <v>Zero</v>
      </c>
      <c r="R9457" t="str">
        <f>IF(tbl_bank[[#This Row],[Tenure]]&lt;=0,"0-1",IF(tbl_bank[[#This Row],[Tenure]]&lt;=4,"2-4",IF(tbl_bank[[#This Row],[Tenure]]&lt;=7,"5-7","8-10")))</f>
        <v>2-4</v>
      </c>
      <c r="S9457" t="str">
        <f>IF(tbl_bank[[#This Row],[NumOfProducts]]&gt;=3,"3+",TEXT(tbl_bank[[#This Row],[NumOfProducts]],"0"))</f>
        <v>2</v>
      </c>
      <c r="T9457" t="str">
        <f>IF(tbl_bank[[#This Row],[CreditScore]]&lt;580,"&lt;580",IF(tbl_bank[[#This Row],[CreditScore]]&lt;670,"580-669",IF(tbl_bank[[#This Row],[CreditScore]]&lt;740,"670-739","740+")))</f>
        <v>670-739</v>
      </c>
    </row>
    <row r="9458" spans="1:20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>IF(tbl_bank[[#This Row],[Age]]&lt;30,"&lt;30",IF(tbl_bank[[#This Row],[Age]]&lt;40,"30-39",IF(tbl_bank[[#This Row],[Age]]&lt;50,"40-49",IF(tbl_bank[[#This Row],[Age]]&lt;60,"50-59","60+"))))</f>
        <v>30-39</v>
      </c>
      <c r="P9458">
        <f>IF(tbl_bank[[#This Row],[Balance]]=0,1,0)</f>
        <v>0</v>
      </c>
      <c r="Q9458" t="str">
        <f>IF(tbl_bank[[#This Row],[Balance]]=0,"Zero",IF(tbl_bank[[#This Row],[Balance]]&lt;100000,"1-99k","100k+"))</f>
        <v>100k+</v>
      </c>
      <c r="R9458" t="str">
        <f>IF(tbl_bank[[#This Row],[Tenure]]&lt;=0,"0-1",IF(tbl_bank[[#This Row],[Tenure]]&lt;=4,"2-4",IF(tbl_bank[[#This Row],[Tenure]]&lt;=7,"5-7","8-10")))</f>
        <v>5-7</v>
      </c>
      <c r="S9458" t="str">
        <f>IF(tbl_bank[[#This Row],[NumOfProducts]]&gt;=3,"3+",TEXT(tbl_bank[[#This Row],[NumOfProducts]],"0"))</f>
        <v>1</v>
      </c>
      <c r="T9458" t="str">
        <f>IF(tbl_bank[[#This Row],[CreditScore]]&lt;580,"&lt;580",IF(tbl_bank[[#This Row],[CreditScore]]&lt;670,"580-669",IF(tbl_bank[[#This Row],[CreditScore]]&lt;740,"670-739","740+")))</f>
        <v>580-669</v>
      </c>
    </row>
    <row r="9459" spans="1:20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>IF(tbl_bank[[#This Row],[Age]]&lt;30,"&lt;30",IF(tbl_bank[[#This Row],[Age]]&lt;40,"30-39",IF(tbl_bank[[#This Row],[Age]]&lt;50,"40-49",IF(tbl_bank[[#This Row],[Age]]&lt;60,"50-59","60+"))))</f>
        <v>&lt;30</v>
      </c>
      <c r="P9459">
        <f>IF(tbl_bank[[#This Row],[Balance]]=0,1,0)</f>
        <v>0</v>
      </c>
      <c r="Q9459" t="str">
        <f>IF(tbl_bank[[#This Row],[Balance]]=0,"Zero",IF(tbl_bank[[#This Row],[Balance]]&lt;100000,"1-99k","100k+"))</f>
        <v>100k+</v>
      </c>
      <c r="R9459" t="str">
        <f>IF(tbl_bank[[#This Row],[Tenure]]&lt;=0,"0-1",IF(tbl_bank[[#This Row],[Tenure]]&lt;=4,"2-4",IF(tbl_bank[[#This Row],[Tenure]]&lt;=7,"5-7","8-10")))</f>
        <v>2-4</v>
      </c>
      <c r="S9459" t="str">
        <f>IF(tbl_bank[[#This Row],[NumOfProducts]]&gt;=3,"3+",TEXT(tbl_bank[[#This Row],[NumOfProducts]],"0"))</f>
        <v>1</v>
      </c>
      <c r="T9459" t="str">
        <f>IF(tbl_bank[[#This Row],[CreditScore]]&lt;580,"&lt;580",IF(tbl_bank[[#This Row],[CreditScore]]&lt;670,"580-669",IF(tbl_bank[[#This Row],[CreditScore]]&lt;740,"670-739","740+")))</f>
        <v>670-739</v>
      </c>
    </row>
    <row r="9460" spans="1:20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>IF(tbl_bank[[#This Row],[Age]]&lt;30,"&lt;30",IF(tbl_bank[[#This Row],[Age]]&lt;40,"30-39",IF(tbl_bank[[#This Row],[Age]]&lt;50,"40-49",IF(tbl_bank[[#This Row],[Age]]&lt;60,"50-59","60+"))))</f>
        <v>30-39</v>
      </c>
      <c r="P9460">
        <f>IF(tbl_bank[[#This Row],[Balance]]=0,1,0)</f>
        <v>0</v>
      </c>
      <c r="Q9460" t="str">
        <f>IF(tbl_bank[[#This Row],[Balance]]=0,"Zero",IF(tbl_bank[[#This Row],[Balance]]&lt;100000,"1-99k","100k+"))</f>
        <v>100k+</v>
      </c>
      <c r="R9460" t="str">
        <f>IF(tbl_bank[[#This Row],[Tenure]]&lt;=0,"0-1",IF(tbl_bank[[#This Row],[Tenure]]&lt;=4,"2-4",IF(tbl_bank[[#This Row],[Tenure]]&lt;=7,"5-7","8-10")))</f>
        <v>8-10</v>
      </c>
      <c r="S9460" t="str">
        <f>IF(tbl_bank[[#This Row],[NumOfProducts]]&gt;=3,"3+",TEXT(tbl_bank[[#This Row],[NumOfProducts]],"0"))</f>
        <v>2</v>
      </c>
      <c r="T9460" t="str">
        <f>IF(tbl_bank[[#This Row],[CreditScore]]&lt;580,"&lt;580",IF(tbl_bank[[#This Row],[CreditScore]]&lt;670,"580-669",IF(tbl_bank[[#This Row],[CreditScore]]&lt;740,"670-739","740+")))</f>
        <v>&lt;580</v>
      </c>
    </row>
    <row r="9461" spans="1:20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>IF(tbl_bank[[#This Row],[Age]]&lt;30,"&lt;30",IF(tbl_bank[[#This Row],[Age]]&lt;40,"30-39",IF(tbl_bank[[#This Row],[Age]]&lt;50,"40-49",IF(tbl_bank[[#This Row],[Age]]&lt;60,"50-59","60+"))))</f>
        <v>40-49</v>
      </c>
      <c r="P9461">
        <f>IF(tbl_bank[[#This Row],[Balance]]=0,1,0)</f>
        <v>1</v>
      </c>
      <c r="Q9461" t="str">
        <f>IF(tbl_bank[[#This Row],[Balance]]=0,"Zero",IF(tbl_bank[[#This Row],[Balance]]&lt;100000,"1-99k","100k+"))</f>
        <v>Zero</v>
      </c>
      <c r="R9461" t="str">
        <f>IF(tbl_bank[[#This Row],[Tenure]]&lt;=0,"0-1",IF(tbl_bank[[#This Row],[Tenure]]&lt;=4,"2-4",IF(tbl_bank[[#This Row],[Tenure]]&lt;=7,"5-7","8-10")))</f>
        <v>8-10</v>
      </c>
      <c r="S9461" t="str">
        <f>IF(tbl_bank[[#This Row],[NumOfProducts]]&gt;=3,"3+",TEXT(tbl_bank[[#This Row],[NumOfProducts]],"0"))</f>
        <v>1</v>
      </c>
      <c r="T9461" t="str">
        <f>IF(tbl_bank[[#This Row],[CreditScore]]&lt;580,"&lt;580",IF(tbl_bank[[#This Row],[CreditScore]]&lt;670,"580-669",IF(tbl_bank[[#This Row],[CreditScore]]&lt;740,"670-739","740+")))</f>
        <v>580-669</v>
      </c>
    </row>
    <row r="9462" spans="1:20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>IF(tbl_bank[[#This Row],[Age]]&lt;30,"&lt;30",IF(tbl_bank[[#This Row],[Age]]&lt;40,"30-39",IF(tbl_bank[[#This Row],[Age]]&lt;50,"40-49",IF(tbl_bank[[#This Row],[Age]]&lt;60,"50-59","60+"))))</f>
        <v>30-39</v>
      </c>
      <c r="P9462">
        <f>IF(tbl_bank[[#This Row],[Balance]]=0,1,0)</f>
        <v>1</v>
      </c>
      <c r="Q9462" t="str">
        <f>IF(tbl_bank[[#This Row],[Balance]]=0,"Zero",IF(tbl_bank[[#This Row],[Balance]]&lt;100000,"1-99k","100k+"))</f>
        <v>Zero</v>
      </c>
      <c r="R9462" t="str">
        <f>IF(tbl_bank[[#This Row],[Tenure]]&lt;=0,"0-1",IF(tbl_bank[[#This Row],[Tenure]]&lt;=4,"2-4",IF(tbl_bank[[#This Row],[Tenure]]&lt;=7,"5-7","8-10")))</f>
        <v>5-7</v>
      </c>
      <c r="S9462" t="str">
        <f>IF(tbl_bank[[#This Row],[NumOfProducts]]&gt;=3,"3+",TEXT(tbl_bank[[#This Row],[NumOfProducts]],"0"))</f>
        <v>2</v>
      </c>
      <c r="T9462" t="str">
        <f>IF(tbl_bank[[#This Row],[CreditScore]]&lt;580,"&lt;580",IF(tbl_bank[[#This Row],[CreditScore]]&lt;670,"580-669",IF(tbl_bank[[#This Row],[CreditScore]]&lt;740,"670-739","740+")))</f>
        <v>740+</v>
      </c>
    </row>
    <row r="9463" spans="1:20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>IF(tbl_bank[[#This Row],[Age]]&lt;30,"&lt;30",IF(tbl_bank[[#This Row],[Age]]&lt;40,"30-39",IF(tbl_bank[[#This Row],[Age]]&lt;50,"40-49",IF(tbl_bank[[#This Row],[Age]]&lt;60,"50-59","60+"))))</f>
        <v>40-49</v>
      </c>
      <c r="P9463">
        <f>IF(tbl_bank[[#This Row],[Balance]]=0,1,0)</f>
        <v>1</v>
      </c>
      <c r="Q9463" t="str">
        <f>IF(tbl_bank[[#This Row],[Balance]]=0,"Zero",IF(tbl_bank[[#This Row],[Balance]]&lt;100000,"1-99k","100k+"))</f>
        <v>Zero</v>
      </c>
      <c r="R9463" t="str">
        <f>IF(tbl_bank[[#This Row],[Tenure]]&lt;=0,"0-1",IF(tbl_bank[[#This Row],[Tenure]]&lt;=4,"2-4",IF(tbl_bank[[#This Row],[Tenure]]&lt;=7,"5-7","8-10")))</f>
        <v>2-4</v>
      </c>
      <c r="S9463" t="str">
        <f>IF(tbl_bank[[#This Row],[NumOfProducts]]&gt;=3,"3+",TEXT(tbl_bank[[#This Row],[NumOfProducts]],"0"))</f>
        <v>2</v>
      </c>
      <c r="T9463" t="str">
        <f>IF(tbl_bank[[#This Row],[CreditScore]]&lt;580,"&lt;580",IF(tbl_bank[[#This Row],[CreditScore]]&lt;670,"580-669",IF(tbl_bank[[#This Row],[CreditScore]]&lt;740,"670-739","740+")))</f>
        <v>670-739</v>
      </c>
    </row>
    <row r="9464" spans="1:20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>IF(tbl_bank[[#This Row],[Age]]&lt;30,"&lt;30",IF(tbl_bank[[#This Row],[Age]]&lt;40,"30-39",IF(tbl_bank[[#This Row],[Age]]&lt;50,"40-49",IF(tbl_bank[[#This Row],[Age]]&lt;60,"50-59","60+"))))</f>
        <v>40-49</v>
      </c>
      <c r="P9464">
        <f>IF(tbl_bank[[#This Row],[Balance]]=0,1,0)</f>
        <v>1</v>
      </c>
      <c r="Q9464" t="str">
        <f>IF(tbl_bank[[#This Row],[Balance]]=0,"Zero",IF(tbl_bank[[#This Row],[Balance]]&lt;100000,"1-99k","100k+"))</f>
        <v>Zero</v>
      </c>
      <c r="R9464" t="str">
        <f>IF(tbl_bank[[#This Row],[Tenure]]&lt;=0,"0-1",IF(tbl_bank[[#This Row],[Tenure]]&lt;=4,"2-4",IF(tbl_bank[[#This Row],[Tenure]]&lt;=7,"5-7","8-10")))</f>
        <v>5-7</v>
      </c>
      <c r="S9464" t="str">
        <f>IF(tbl_bank[[#This Row],[NumOfProducts]]&gt;=3,"3+",TEXT(tbl_bank[[#This Row],[NumOfProducts]],"0"))</f>
        <v>2</v>
      </c>
      <c r="T9464" t="str">
        <f>IF(tbl_bank[[#This Row],[CreditScore]]&lt;580,"&lt;580",IF(tbl_bank[[#This Row],[CreditScore]]&lt;670,"580-669",IF(tbl_bank[[#This Row],[CreditScore]]&lt;740,"670-739","740+")))</f>
        <v>740+</v>
      </c>
    </row>
    <row r="9465" spans="1:20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>IF(tbl_bank[[#This Row],[Age]]&lt;30,"&lt;30",IF(tbl_bank[[#This Row],[Age]]&lt;40,"30-39",IF(tbl_bank[[#This Row],[Age]]&lt;50,"40-49",IF(tbl_bank[[#This Row],[Age]]&lt;60,"50-59","60+"))))</f>
        <v>&lt;30</v>
      </c>
      <c r="P9465">
        <f>IF(tbl_bank[[#This Row],[Balance]]=0,1,0)</f>
        <v>1</v>
      </c>
      <c r="Q9465" t="str">
        <f>IF(tbl_bank[[#This Row],[Balance]]=0,"Zero",IF(tbl_bank[[#This Row],[Balance]]&lt;100000,"1-99k","100k+"))</f>
        <v>Zero</v>
      </c>
      <c r="R9465" t="str">
        <f>IF(tbl_bank[[#This Row],[Tenure]]&lt;=0,"0-1",IF(tbl_bank[[#This Row],[Tenure]]&lt;=4,"2-4",IF(tbl_bank[[#This Row],[Tenure]]&lt;=7,"5-7","8-10")))</f>
        <v>5-7</v>
      </c>
      <c r="S9465" t="str">
        <f>IF(tbl_bank[[#This Row],[NumOfProducts]]&gt;=3,"3+",TEXT(tbl_bank[[#This Row],[NumOfProducts]],"0"))</f>
        <v>1</v>
      </c>
      <c r="T9465" t="str">
        <f>IF(tbl_bank[[#This Row],[CreditScore]]&lt;580,"&lt;580",IF(tbl_bank[[#This Row],[CreditScore]]&lt;670,"580-669",IF(tbl_bank[[#This Row],[CreditScore]]&lt;740,"670-739","740+")))</f>
        <v>580-669</v>
      </c>
    </row>
    <row r="9466" spans="1:20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>IF(tbl_bank[[#This Row],[Age]]&lt;30,"&lt;30",IF(tbl_bank[[#This Row],[Age]]&lt;40,"30-39",IF(tbl_bank[[#This Row],[Age]]&lt;50,"40-49",IF(tbl_bank[[#This Row],[Age]]&lt;60,"50-59","60+"))))</f>
        <v>30-39</v>
      </c>
      <c r="P9466">
        <f>IF(tbl_bank[[#This Row],[Balance]]=0,1,0)</f>
        <v>1</v>
      </c>
      <c r="Q9466" t="str">
        <f>IF(tbl_bank[[#This Row],[Balance]]=0,"Zero",IF(tbl_bank[[#This Row],[Balance]]&lt;100000,"1-99k","100k+"))</f>
        <v>Zero</v>
      </c>
      <c r="R9466" t="str">
        <f>IF(tbl_bank[[#This Row],[Tenure]]&lt;=0,"0-1",IF(tbl_bank[[#This Row],[Tenure]]&lt;=4,"2-4",IF(tbl_bank[[#This Row],[Tenure]]&lt;=7,"5-7","8-10")))</f>
        <v>8-10</v>
      </c>
      <c r="S9466" t="str">
        <f>IF(tbl_bank[[#This Row],[NumOfProducts]]&gt;=3,"3+",TEXT(tbl_bank[[#This Row],[NumOfProducts]],"0"))</f>
        <v>2</v>
      </c>
      <c r="T9466" t="str">
        <f>IF(tbl_bank[[#This Row],[CreditScore]]&lt;580,"&lt;580",IF(tbl_bank[[#This Row],[CreditScore]]&lt;670,"580-669",IF(tbl_bank[[#This Row],[CreditScore]]&lt;740,"670-739","740+")))</f>
        <v>740+</v>
      </c>
    </row>
    <row r="9467" spans="1:20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>IF(tbl_bank[[#This Row],[Age]]&lt;30,"&lt;30",IF(tbl_bank[[#This Row],[Age]]&lt;40,"30-39",IF(tbl_bank[[#This Row],[Age]]&lt;50,"40-49",IF(tbl_bank[[#This Row],[Age]]&lt;60,"50-59","60+"))))</f>
        <v>50-59</v>
      </c>
      <c r="P9467">
        <f>IF(tbl_bank[[#This Row],[Balance]]=0,1,0)</f>
        <v>1</v>
      </c>
      <c r="Q9467" t="str">
        <f>IF(tbl_bank[[#This Row],[Balance]]=0,"Zero",IF(tbl_bank[[#This Row],[Balance]]&lt;100000,"1-99k","100k+"))</f>
        <v>Zero</v>
      </c>
      <c r="R9467" t="str">
        <f>IF(tbl_bank[[#This Row],[Tenure]]&lt;=0,"0-1",IF(tbl_bank[[#This Row],[Tenure]]&lt;=4,"2-4",IF(tbl_bank[[#This Row],[Tenure]]&lt;=7,"5-7","8-10")))</f>
        <v>2-4</v>
      </c>
      <c r="S9467" t="str">
        <f>IF(tbl_bank[[#This Row],[NumOfProducts]]&gt;=3,"3+",TEXT(tbl_bank[[#This Row],[NumOfProducts]],"0"))</f>
        <v>2</v>
      </c>
      <c r="T9467" t="str">
        <f>IF(tbl_bank[[#This Row],[CreditScore]]&lt;580,"&lt;580",IF(tbl_bank[[#This Row],[CreditScore]]&lt;670,"580-669",IF(tbl_bank[[#This Row],[CreditScore]]&lt;740,"670-739","740+")))</f>
        <v>740+</v>
      </c>
    </row>
    <row r="9468" spans="1:20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>IF(tbl_bank[[#This Row],[Age]]&lt;30,"&lt;30",IF(tbl_bank[[#This Row],[Age]]&lt;40,"30-39",IF(tbl_bank[[#This Row],[Age]]&lt;50,"40-49",IF(tbl_bank[[#This Row],[Age]]&lt;60,"50-59","60+"))))</f>
        <v>50-59</v>
      </c>
      <c r="P9468">
        <f>IF(tbl_bank[[#This Row],[Balance]]=0,1,0)</f>
        <v>1</v>
      </c>
      <c r="Q9468" t="str">
        <f>IF(tbl_bank[[#This Row],[Balance]]=0,"Zero",IF(tbl_bank[[#This Row],[Balance]]&lt;100000,"1-99k","100k+"))</f>
        <v>Zero</v>
      </c>
      <c r="R9468" t="str">
        <f>IF(tbl_bank[[#This Row],[Tenure]]&lt;=0,"0-1",IF(tbl_bank[[#This Row],[Tenure]]&lt;=4,"2-4",IF(tbl_bank[[#This Row],[Tenure]]&lt;=7,"5-7","8-10")))</f>
        <v>2-4</v>
      </c>
      <c r="S9468" t="str">
        <f>IF(tbl_bank[[#This Row],[NumOfProducts]]&gt;=3,"3+",TEXT(tbl_bank[[#This Row],[NumOfProducts]],"0"))</f>
        <v>1</v>
      </c>
      <c r="T9468" t="str">
        <f>IF(tbl_bank[[#This Row],[CreditScore]]&lt;580,"&lt;580",IF(tbl_bank[[#This Row],[CreditScore]]&lt;670,"580-669",IF(tbl_bank[[#This Row],[CreditScore]]&lt;740,"670-739","740+")))</f>
        <v>&lt;580</v>
      </c>
    </row>
    <row r="9469" spans="1:20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>IF(tbl_bank[[#This Row],[Age]]&lt;30,"&lt;30",IF(tbl_bank[[#This Row],[Age]]&lt;40,"30-39",IF(tbl_bank[[#This Row],[Age]]&lt;50,"40-49",IF(tbl_bank[[#This Row],[Age]]&lt;60,"50-59","60+"))))</f>
        <v>30-39</v>
      </c>
      <c r="P9469">
        <f>IF(tbl_bank[[#This Row],[Balance]]=0,1,0)</f>
        <v>0</v>
      </c>
      <c r="Q9469" t="str">
        <f>IF(tbl_bank[[#This Row],[Balance]]=0,"Zero",IF(tbl_bank[[#This Row],[Balance]]&lt;100000,"1-99k","100k+"))</f>
        <v>1-99k</v>
      </c>
      <c r="R9469" t="str">
        <f>IF(tbl_bank[[#This Row],[Tenure]]&lt;=0,"0-1",IF(tbl_bank[[#This Row],[Tenure]]&lt;=4,"2-4",IF(tbl_bank[[#This Row],[Tenure]]&lt;=7,"5-7","8-10")))</f>
        <v>2-4</v>
      </c>
      <c r="S9469" t="str">
        <f>IF(tbl_bank[[#This Row],[NumOfProducts]]&gt;=3,"3+",TEXT(tbl_bank[[#This Row],[NumOfProducts]],"0"))</f>
        <v>1</v>
      </c>
      <c r="T9469" t="str">
        <f>IF(tbl_bank[[#This Row],[CreditScore]]&lt;580,"&lt;580",IF(tbl_bank[[#This Row],[CreditScore]]&lt;670,"580-669",IF(tbl_bank[[#This Row],[CreditScore]]&lt;740,"670-739","740+")))</f>
        <v>670-739</v>
      </c>
    </row>
    <row r="9470" spans="1:20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>IF(tbl_bank[[#This Row],[Age]]&lt;30,"&lt;30",IF(tbl_bank[[#This Row],[Age]]&lt;40,"30-39",IF(tbl_bank[[#This Row],[Age]]&lt;50,"40-49",IF(tbl_bank[[#This Row],[Age]]&lt;60,"50-59","60+"))))</f>
        <v>40-49</v>
      </c>
      <c r="P9470">
        <f>IF(tbl_bank[[#This Row],[Balance]]=0,1,0)</f>
        <v>0</v>
      </c>
      <c r="Q9470" t="str">
        <f>IF(tbl_bank[[#This Row],[Balance]]=0,"Zero",IF(tbl_bank[[#This Row],[Balance]]&lt;100000,"1-99k","100k+"))</f>
        <v>100k+</v>
      </c>
      <c r="R9470" t="str">
        <f>IF(tbl_bank[[#This Row],[Tenure]]&lt;=0,"0-1",IF(tbl_bank[[#This Row],[Tenure]]&lt;=4,"2-4",IF(tbl_bank[[#This Row],[Tenure]]&lt;=7,"5-7","8-10")))</f>
        <v>8-10</v>
      </c>
      <c r="S9470" t="str">
        <f>IF(tbl_bank[[#This Row],[NumOfProducts]]&gt;=3,"3+",TEXT(tbl_bank[[#This Row],[NumOfProducts]],"0"))</f>
        <v>2</v>
      </c>
      <c r="T9470" t="str">
        <f>IF(tbl_bank[[#This Row],[CreditScore]]&lt;580,"&lt;580",IF(tbl_bank[[#This Row],[CreditScore]]&lt;670,"580-669",IF(tbl_bank[[#This Row],[CreditScore]]&lt;740,"670-739","740+")))</f>
        <v>580-669</v>
      </c>
    </row>
    <row r="9471" spans="1:20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>IF(tbl_bank[[#This Row],[Age]]&lt;30,"&lt;30",IF(tbl_bank[[#This Row],[Age]]&lt;40,"30-39",IF(tbl_bank[[#This Row],[Age]]&lt;50,"40-49",IF(tbl_bank[[#This Row],[Age]]&lt;60,"50-59","60+"))))</f>
        <v>&lt;30</v>
      </c>
      <c r="P9471">
        <f>IF(tbl_bank[[#This Row],[Balance]]=0,1,0)</f>
        <v>0</v>
      </c>
      <c r="Q9471" t="str">
        <f>IF(tbl_bank[[#This Row],[Balance]]=0,"Zero",IF(tbl_bank[[#This Row],[Balance]]&lt;100000,"1-99k","100k+"))</f>
        <v>100k+</v>
      </c>
      <c r="R9471" t="str">
        <f>IF(tbl_bank[[#This Row],[Tenure]]&lt;=0,"0-1",IF(tbl_bank[[#This Row],[Tenure]]&lt;=4,"2-4",IF(tbl_bank[[#This Row],[Tenure]]&lt;=7,"5-7","8-10")))</f>
        <v>2-4</v>
      </c>
      <c r="S9471" t="str">
        <f>IF(tbl_bank[[#This Row],[NumOfProducts]]&gt;=3,"3+",TEXT(tbl_bank[[#This Row],[NumOfProducts]],"0"))</f>
        <v>1</v>
      </c>
      <c r="T9471" t="str">
        <f>IF(tbl_bank[[#This Row],[CreditScore]]&lt;580,"&lt;580",IF(tbl_bank[[#This Row],[CreditScore]]&lt;670,"580-669",IF(tbl_bank[[#This Row],[CreditScore]]&lt;740,"670-739","740+")))</f>
        <v>670-739</v>
      </c>
    </row>
    <row r="9472" spans="1:20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>IF(tbl_bank[[#This Row],[Age]]&lt;30,"&lt;30",IF(tbl_bank[[#This Row],[Age]]&lt;40,"30-39",IF(tbl_bank[[#This Row],[Age]]&lt;50,"40-49",IF(tbl_bank[[#This Row],[Age]]&lt;60,"50-59","60+"))))</f>
        <v>&lt;30</v>
      </c>
      <c r="P9472">
        <f>IF(tbl_bank[[#This Row],[Balance]]=0,1,0)</f>
        <v>0</v>
      </c>
      <c r="Q9472" t="str">
        <f>IF(tbl_bank[[#This Row],[Balance]]=0,"Zero",IF(tbl_bank[[#This Row],[Balance]]&lt;100000,"1-99k","100k+"))</f>
        <v>100k+</v>
      </c>
      <c r="R9472" t="str">
        <f>IF(tbl_bank[[#This Row],[Tenure]]&lt;=0,"0-1",IF(tbl_bank[[#This Row],[Tenure]]&lt;=4,"2-4",IF(tbl_bank[[#This Row],[Tenure]]&lt;=7,"5-7","8-10")))</f>
        <v>8-10</v>
      </c>
      <c r="S9472" t="str">
        <f>IF(tbl_bank[[#This Row],[NumOfProducts]]&gt;=3,"3+",TEXT(tbl_bank[[#This Row],[NumOfProducts]],"0"))</f>
        <v>2</v>
      </c>
      <c r="T9472" t="str">
        <f>IF(tbl_bank[[#This Row],[CreditScore]]&lt;580,"&lt;580",IF(tbl_bank[[#This Row],[CreditScore]]&lt;670,"580-669",IF(tbl_bank[[#This Row],[CreditScore]]&lt;740,"670-739","740+")))</f>
        <v>740+</v>
      </c>
    </row>
    <row r="9473" spans="1:20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>IF(tbl_bank[[#This Row],[Age]]&lt;30,"&lt;30",IF(tbl_bank[[#This Row],[Age]]&lt;40,"30-39",IF(tbl_bank[[#This Row],[Age]]&lt;50,"40-49",IF(tbl_bank[[#This Row],[Age]]&lt;60,"50-59","60+"))))</f>
        <v>&lt;30</v>
      </c>
      <c r="P9473">
        <f>IF(tbl_bank[[#This Row],[Balance]]=0,1,0)</f>
        <v>0</v>
      </c>
      <c r="Q9473" t="str">
        <f>IF(tbl_bank[[#This Row],[Balance]]=0,"Zero",IF(tbl_bank[[#This Row],[Balance]]&lt;100000,"1-99k","100k+"))</f>
        <v>100k+</v>
      </c>
      <c r="R9473" t="str">
        <f>IF(tbl_bank[[#This Row],[Tenure]]&lt;=0,"0-1",IF(tbl_bank[[#This Row],[Tenure]]&lt;=4,"2-4",IF(tbl_bank[[#This Row],[Tenure]]&lt;=7,"5-7","8-10")))</f>
        <v>8-10</v>
      </c>
      <c r="S9473" t="str">
        <f>IF(tbl_bank[[#This Row],[NumOfProducts]]&gt;=3,"3+",TEXT(tbl_bank[[#This Row],[NumOfProducts]],"0"))</f>
        <v>1</v>
      </c>
      <c r="T9473" t="str">
        <f>IF(tbl_bank[[#This Row],[CreditScore]]&lt;580,"&lt;580",IF(tbl_bank[[#This Row],[CreditScore]]&lt;670,"580-669",IF(tbl_bank[[#This Row],[CreditScore]]&lt;740,"670-739","740+")))</f>
        <v>&lt;580</v>
      </c>
    </row>
    <row r="9474" spans="1:20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>IF(tbl_bank[[#This Row],[Age]]&lt;30,"&lt;30",IF(tbl_bank[[#This Row],[Age]]&lt;40,"30-39",IF(tbl_bank[[#This Row],[Age]]&lt;50,"40-49",IF(tbl_bank[[#This Row],[Age]]&lt;60,"50-59","60+"))))</f>
        <v>60+</v>
      </c>
      <c r="P9474">
        <f>IF(tbl_bank[[#This Row],[Balance]]=0,1,0)</f>
        <v>0</v>
      </c>
      <c r="Q9474" t="str">
        <f>IF(tbl_bank[[#This Row],[Balance]]=0,"Zero",IF(tbl_bank[[#This Row],[Balance]]&lt;100000,"1-99k","100k+"))</f>
        <v>100k+</v>
      </c>
      <c r="R9474" t="str">
        <f>IF(tbl_bank[[#This Row],[Tenure]]&lt;=0,"0-1",IF(tbl_bank[[#This Row],[Tenure]]&lt;=4,"2-4",IF(tbl_bank[[#This Row],[Tenure]]&lt;=7,"5-7","8-10")))</f>
        <v>0-1</v>
      </c>
      <c r="S9474" t="str">
        <f>IF(tbl_bank[[#This Row],[NumOfProducts]]&gt;=3,"3+",TEXT(tbl_bank[[#This Row],[NumOfProducts]],"0"))</f>
        <v>1</v>
      </c>
      <c r="T9474" t="str">
        <f>IF(tbl_bank[[#This Row],[CreditScore]]&lt;580,"&lt;580",IF(tbl_bank[[#This Row],[CreditScore]]&lt;670,"580-669",IF(tbl_bank[[#This Row],[CreditScore]]&lt;740,"670-739","740+")))</f>
        <v>740+</v>
      </c>
    </row>
    <row r="9475" spans="1:20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>IF(tbl_bank[[#This Row],[Age]]&lt;30,"&lt;30",IF(tbl_bank[[#This Row],[Age]]&lt;40,"30-39",IF(tbl_bank[[#This Row],[Age]]&lt;50,"40-49",IF(tbl_bank[[#This Row],[Age]]&lt;60,"50-59","60+"))))</f>
        <v>40-49</v>
      </c>
      <c r="P9475">
        <f>IF(tbl_bank[[#This Row],[Balance]]=0,1,0)</f>
        <v>1</v>
      </c>
      <c r="Q9475" t="str">
        <f>IF(tbl_bank[[#This Row],[Balance]]=0,"Zero",IF(tbl_bank[[#This Row],[Balance]]&lt;100000,"1-99k","100k+"))</f>
        <v>Zero</v>
      </c>
      <c r="R9475" t="str">
        <f>IF(tbl_bank[[#This Row],[Tenure]]&lt;=0,"0-1",IF(tbl_bank[[#This Row],[Tenure]]&lt;=4,"2-4",IF(tbl_bank[[#This Row],[Tenure]]&lt;=7,"5-7","8-10")))</f>
        <v>2-4</v>
      </c>
      <c r="S9475" t="str">
        <f>IF(tbl_bank[[#This Row],[NumOfProducts]]&gt;=3,"3+",TEXT(tbl_bank[[#This Row],[NumOfProducts]],"0"))</f>
        <v>2</v>
      </c>
      <c r="T9475" t="str">
        <f>IF(tbl_bank[[#This Row],[CreditScore]]&lt;580,"&lt;580",IF(tbl_bank[[#This Row],[CreditScore]]&lt;670,"580-669",IF(tbl_bank[[#This Row],[CreditScore]]&lt;740,"670-739","740+")))</f>
        <v>580-669</v>
      </c>
    </row>
    <row r="9476" spans="1:20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>IF(tbl_bank[[#This Row],[Age]]&lt;30,"&lt;30",IF(tbl_bank[[#This Row],[Age]]&lt;40,"30-39",IF(tbl_bank[[#This Row],[Age]]&lt;50,"40-49",IF(tbl_bank[[#This Row],[Age]]&lt;60,"50-59","60+"))))</f>
        <v>50-59</v>
      </c>
      <c r="P9476">
        <f>IF(tbl_bank[[#This Row],[Balance]]=0,1,0)</f>
        <v>0</v>
      </c>
      <c r="Q9476" t="str">
        <f>IF(tbl_bank[[#This Row],[Balance]]=0,"Zero",IF(tbl_bank[[#This Row],[Balance]]&lt;100000,"1-99k","100k+"))</f>
        <v>1-99k</v>
      </c>
      <c r="R9476" t="str">
        <f>IF(tbl_bank[[#This Row],[Tenure]]&lt;=0,"0-1",IF(tbl_bank[[#This Row],[Tenure]]&lt;=4,"2-4",IF(tbl_bank[[#This Row],[Tenure]]&lt;=7,"5-7","8-10")))</f>
        <v>8-10</v>
      </c>
      <c r="S9476" t="str">
        <f>IF(tbl_bank[[#This Row],[NumOfProducts]]&gt;=3,"3+",TEXT(tbl_bank[[#This Row],[NumOfProducts]],"0"))</f>
        <v>2</v>
      </c>
      <c r="T9476" t="str">
        <f>IF(tbl_bank[[#This Row],[CreditScore]]&lt;580,"&lt;580",IF(tbl_bank[[#This Row],[CreditScore]]&lt;670,"580-669",IF(tbl_bank[[#This Row],[CreditScore]]&lt;740,"670-739","740+")))</f>
        <v>670-739</v>
      </c>
    </row>
    <row r="9477" spans="1:20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>IF(tbl_bank[[#This Row],[Age]]&lt;30,"&lt;30",IF(tbl_bank[[#This Row],[Age]]&lt;40,"30-39",IF(tbl_bank[[#This Row],[Age]]&lt;50,"40-49",IF(tbl_bank[[#This Row],[Age]]&lt;60,"50-59","60+"))))</f>
        <v>40-49</v>
      </c>
      <c r="P9477">
        <f>IF(tbl_bank[[#This Row],[Balance]]=0,1,0)</f>
        <v>1</v>
      </c>
      <c r="Q9477" t="str">
        <f>IF(tbl_bank[[#This Row],[Balance]]=0,"Zero",IF(tbl_bank[[#This Row],[Balance]]&lt;100000,"1-99k","100k+"))</f>
        <v>Zero</v>
      </c>
      <c r="R9477" t="str">
        <f>IF(tbl_bank[[#This Row],[Tenure]]&lt;=0,"0-1",IF(tbl_bank[[#This Row],[Tenure]]&lt;=4,"2-4",IF(tbl_bank[[#This Row],[Tenure]]&lt;=7,"5-7","8-10")))</f>
        <v>2-4</v>
      </c>
      <c r="S9477" t="str">
        <f>IF(tbl_bank[[#This Row],[NumOfProducts]]&gt;=3,"3+",TEXT(tbl_bank[[#This Row],[NumOfProducts]],"0"))</f>
        <v>2</v>
      </c>
      <c r="T9477" t="str">
        <f>IF(tbl_bank[[#This Row],[CreditScore]]&lt;580,"&lt;580",IF(tbl_bank[[#This Row],[CreditScore]]&lt;670,"580-669",IF(tbl_bank[[#This Row],[CreditScore]]&lt;740,"670-739","740+")))</f>
        <v>580-669</v>
      </c>
    </row>
    <row r="9478" spans="1:20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>IF(tbl_bank[[#This Row],[Age]]&lt;30,"&lt;30",IF(tbl_bank[[#This Row],[Age]]&lt;40,"30-39",IF(tbl_bank[[#This Row],[Age]]&lt;50,"40-49",IF(tbl_bank[[#This Row],[Age]]&lt;60,"50-59","60+"))))</f>
        <v>40-49</v>
      </c>
      <c r="P9478">
        <f>IF(tbl_bank[[#This Row],[Balance]]=0,1,0)</f>
        <v>0</v>
      </c>
      <c r="Q9478" t="str">
        <f>IF(tbl_bank[[#This Row],[Balance]]=0,"Zero",IF(tbl_bank[[#This Row],[Balance]]&lt;100000,"1-99k","100k+"))</f>
        <v>100k+</v>
      </c>
      <c r="R9478" t="str">
        <f>IF(tbl_bank[[#This Row],[Tenure]]&lt;=0,"0-1",IF(tbl_bank[[#This Row],[Tenure]]&lt;=4,"2-4",IF(tbl_bank[[#This Row],[Tenure]]&lt;=7,"5-7","8-10")))</f>
        <v>5-7</v>
      </c>
      <c r="S9478" t="str">
        <f>IF(tbl_bank[[#This Row],[NumOfProducts]]&gt;=3,"3+",TEXT(tbl_bank[[#This Row],[NumOfProducts]],"0"))</f>
        <v>1</v>
      </c>
      <c r="T9478" t="str">
        <f>IF(tbl_bank[[#This Row],[CreditScore]]&lt;580,"&lt;580",IF(tbl_bank[[#This Row],[CreditScore]]&lt;670,"580-669",IF(tbl_bank[[#This Row],[CreditScore]]&lt;740,"670-739","740+")))</f>
        <v>580-669</v>
      </c>
    </row>
    <row r="9479" spans="1:20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>IF(tbl_bank[[#This Row],[Age]]&lt;30,"&lt;30",IF(tbl_bank[[#This Row],[Age]]&lt;40,"30-39",IF(tbl_bank[[#This Row],[Age]]&lt;50,"40-49",IF(tbl_bank[[#This Row],[Age]]&lt;60,"50-59","60+"))))</f>
        <v>40-49</v>
      </c>
      <c r="P9479">
        <f>IF(tbl_bank[[#This Row],[Balance]]=0,1,0)</f>
        <v>1</v>
      </c>
      <c r="Q9479" t="str">
        <f>IF(tbl_bank[[#This Row],[Balance]]=0,"Zero",IF(tbl_bank[[#This Row],[Balance]]&lt;100000,"1-99k","100k+"))</f>
        <v>Zero</v>
      </c>
      <c r="R9479" t="str">
        <f>IF(tbl_bank[[#This Row],[Tenure]]&lt;=0,"0-1",IF(tbl_bank[[#This Row],[Tenure]]&lt;=4,"2-4",IF(tbl_bank[[#This Row],[Tenure]]&lt;=7,"5-7","8-10")))</f>
        <v>5-7</v>
      </c>
      <c r="S9479" t="str">
        <f>IF(tbl_bank[[#This Row],[NumOfProducts]]&gt;=3,"3+",TEXT(tbl_bank[[#This Row],[NumOfProducts]],"0"))</f>
        <v>1</v>
      </c>
      <c r="T9479" t="str">
        <f>IF(tbl_bank[[#This Row],[CreditScore]]&lt;580,"&lt;580",IF(tbl_bank[[#This Row],[CreditScore]]&lt;670,"580-669",IF(tbl_bank[[#This Row],[CreditScore]]&lt;740,"670-739","740+")))</f>
        <v>580-669</v>
      </c>
    </row>
    <row r="9480" spans="1:20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>IF(tbl_bank[[#This Row],[Age]]&lt;30,"&lt;30",IF(tbl_bank[[#This Row],[Age]]&lt;40,"30-39",IF(tbl_bank[[#This Row],[Age]]&lt;50,"40-49",IF(tbl_bank[[#This Row],[Age]]&lt;60,"50-59","60+"))))</f>
        <v>50-59</v>
      </c>
      <c r="P9480">
        <f>IF(tbl_bank[[#This Row],[Balance]]=0,1,0)</f>
        <v>0</v>
      </c>
      <c r="Q9480" t="str">
        <f>IF(tbl_bank[[#This Row],[Balance]]=0,"Zero",IF(tbl_bank[[#This Row],[Balance]]&lt;100000,"1-99k","100k+"))</f>
        <v>1-99k</v>
      </c>
      <c r="R9480" t="str">
        <f>IF(tbl_bank[[#This Row],[Tenure]]&lt;=0,"0-1",IF(tbl_bank[[#This Row],[Tenure]]&lt;=4,"2-4",IF(tbl_bank[[#This Row],[Tenure]]&lt;=7,"5-7","8-10")))</f>
        <v>2-4</v>
      </c>
      <c r="S9480" t="str">
        <f>IF(tbl_bank[[#This Row],[NumOfProducts]]&gt;=3,"3+",TEXT(tbl_bank[[#This Row],[NumOfProducts]],"0"))</f>
        <v>1</v>
      </c>
      <c r="T9480" t="str">
        <f>IF(tbl_bank[[#This Row],[CreditScore]]&lt;580,"&lt;580",IF(tbl_bank[[#This Row],[CreditScore]]&lt;670,"580-669",IF(tbl_bank[[#This Row],[CreditScore]]&lt;740,"670-739","740+")))</f>
        <v>740+</v>
      </c>
    </row>
    <row r="9481" spans="1:20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>IF(tbl_bank[[#This Row],[Age]]&lt;30,"&lt;30",IF(tbl_bank[[#This Row],[Age]]&lt;40,"30-39",IF(tbl_bank[[#This Row],[Age]]&lt;50,"40-49",IF(tbl_bank[[#This Row],[Age]]&lt;60,"50-59","60+"))))</f>
        <v>30-39</v>
      </c>
      <c r="P9481">
        <f>IF(tbl_bank[[#This Row],[Balance]]=0,1,0)</f>
        <v>1</v>
      </c>
      <c r="Q9481" t="str">
        <f>IF(tbl_bank[[#This Row],[Balance]]=0,"Zero",IF(tbl_bank[[#This Row],[Balance]]&lt;100000,"1-99k","100k+"))</f>
        <v>Zero</v>
      </c>
      <c r="R9481" t="str">
        <f>IF(tbl_bank[[#This Row],[Tenure]]&lt;=0,"0-1",IF(tbl_bank[[#This Row],[Tenure]]&lt;=4,"2-4",IF(tbl_bank[[#This Row],[Tenure]]&lt;=7,"5-7","8-10")))</f>
        <v>2-4</v>
      </c>
      <c r="S9481" t="str">
        <f>IF(tbl_bank[[#This Row],[NumOfProducts]]&gt;=3,"3+",TEXT(tbl_bank[[#This Row],[NumOfProducts]],"0"))</f>
        <v>2</v>
      </c>
      <c r="T9481" t="str">
        <f>IF(tbl_bank[[#This Row],[CreditScore]]&lt;580,"&lt;580",IF(tbl_bank[[#This Row],[CreditScore]]&lt;670,"580-669",IF(tbl_bank[[#This Row],[CreditScore]]&lt;740,"670-739","740+")))</f>
        <v>740+</v>
      </c>
    </row>
    <row r="9482" spans="1:20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>IF(tbl_bank[[#This Row],[Age]]&lt;30,"&lt;30",IF(tbl_bank[[#This Row],[Age]]&lt;40,"30-39",IF(tbl_bank[[#This Row],[Age]]&lt;50,"40-49",IF(tbl_bank[[#This Row],[Age]]&lt;60,"50-59","60+"))))</f>
        <v>30-39</v>
      </c>
      <c r="P9482">
        <f>IF(tbl_bank[[#This Row],[Balance]]=0,1,0)</f>
        <v>0</v>
      </c>
      <c r="Q9482" t="str">
        <f>IF(tbl_bank[[#This Row],[Balance]]=0,"Zero",IF(tbl_bank[[#This Row],[Balance]]&lt;100000,"1-99k","100k+"))</f>
        <v>1-99k</v>
      </c>
      <c r="R9482" t="str">
        <f>IF(tbl_bank[[#This Row],[Tenure]]&lt;=0,"0-1",IF(tbl_bank[[#This Row],[Tenure]]&lt;=4,"2-4",IF(tbl_bank[[#This Row],[Tenure]]&lt;=7,"5-7","8-10")))</f>
        <v>0-1</v>
      </c>
      <c r="S9482" t="str">
        <f>IF(tbl_bank[[#This Row],[NumOfProducts]]&gt;=3,"3+",TEXT(tbl_bank[[#This Row],[NumOfProducts]],"0"))</f>
        <v>1</v>
      </c>
      <c r="T9482" t="str">
        <f>IF(tbl_bank[[#This Row],[CreditScore]]&lt;580,"&lt;580",IF(tbl_bank[[#This Row],[CreditScore]]&lt;670,"580-669",IF(tbl_bank[[#This Row],[CreditScore]]&lt;740,"670-739","740+")))</f>
        <v>580-669</v>
      </c>
    </row>
    <row r="9483" spans="1:20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>IF(tbl_bank[[#This Row],[Age]]&lt;30,"&lt;30",IF(tbl_bank[[#This Row],[Age]]&lt;40,"30-39",IF(tbl_bank[[#This Row],[Age]]&lt;50,"40-49",IF(tbl_bank[[#This Row],[Age]]&lt;60,"50-59","60+"))))</f>
        <v>30-39</v>
      </c>
      <c r="P9483">
        <f>IF(tbl_bank[[#This Row],[Balance]]=0,1,0)</f>
        <v>0</v>
      </c>
      <c r="Q9483" t="str">
        <f>IF(tbl_bank[[#This Row],[Balance]]=0,"Zero",IF(tbl_bank[[#This Row],[Balance]]&lt;100000,"1-99k","100k+"))</f>
        <v>100k+</v>
      </c>
      <c r="R9483" t="str">
        <f>IF(tbl_bank[[#This Row],[Tenure]]&lt;=0,"0-1",IF(tbl_bank[[#This Row],[Tenure]]&lt;=4,"2-4",IF(tbl_bank[[#This Row],[Tenure]]&lt;=7,"5-7","8-10")))</f>
        <v>8-10</v>
      </c>
      <c r="S9483" t="str">
        <f>IF(tbl_bank[[#This Row],[NumOfProducts]]&gt;=3,"3+",TEXT(tbl_bank[[#This Row],[NumOfProducts]],"0"))</f>
        <v>1</v>
      </c>
      <c r="T9483" t="str">
        <f>IF(tbl_bank[[#This Row],[CreditScore]]&lt;580,"&lt;580",IF(tbl_bank[[#This Row],[CreditScore]]&lt;670,"580-669",IF(tbl_bank[[#This Row],[CreditScore]]&lt;740,"670-739","740+")))</f>
        <v>&lt;580</v>
      </c>
    </row>
    <row r="9484" spans="1:20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>IF(tbl_bank[[#This Row],[Age]]&lt;30,"&lt;30",IF(tbl_bank[[#This Row],[Age]]&lt;40,"30-39",IF(tbl_bank[[#This Row],[Age]]&lt;50,"40-49",IF(tbl_bank[[#This Row],[Age]]&lt;60,"50-59","60+"))))</f>
        <v>40-49</v>
      </c>
      <c r="P9484">
        <f>IF(tbl_bank[[#This Row],[Balance]]=0,1,0)</f>
        <v>1</v>
      </c>
      <c r="Q9484" t="str">
        <f>IF(tbl_bank[[#This Row],[Balance]]=0,"Zero",IF(tbl_bank[[#This Row],[Balance]]&lt;100000,"1-99k","100k+"))</f>
        <v>Zero</v>
      </c>
      <c r="R9484" t="str">
        <f>IF(tbl_bank[[#This Row],[Tenure]]&lt;=0,"0-1",IF(tbl_bank[[#This Row],[Tenure]]&lt;=4,"2-4",IF(tbl_bank[[#This Row],[Tenure]]&lt;=7,"5-7","8-10")))</f>
        <v>2-4</v>
      </c>
      <c r="S9484" t="str">
        <f>IF(tbl_bank[[#This Row],[NumOfProducts]]&gt;=3,"3+",TEXT(tbl_bank[[#This Row],[NumOfProducts]],"0"))</f>
        <v>2</v>
      </c>
      <c r="T9484" t="str">
        <f>IF(tbl_bank[[#This Row],[CreditScore]]&lt;580,"&lt;580",IF(tbl_bank[[#This Row],[CreditScore]]&lt;670,"580-669",IF(tbl_bank[[#This Row],[CreditScore]]&lt;740,"670-739","740+")))</f>
        <v>670-739</v>
      </c>
    </row>
    <row r="9485" spans="1:20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>IF(tbl_bank[[#This Row],[Age]]&lt;30,"&lt;30",IF(tbl_bank[[#This Row],[Age]]&lt;40,"30-39",IF(tbl_bank[[#This Row],[Age]]&lt;50,"40-49",IF(tbl_bank[[#This Row],[Age]]&lt;60,"50-59","60+"))))</f>
        <v>30-39</v>
      </c>
      <c r="P9485">
        <f>IF(tbl_bank[[#This Row],[Balance]]=0,1,0)</f>
        <v>0</v>
      </c>
      <c r="Q9485" t="str">
        <f>IF(tbl_bank[[#This Row],[Balance]]=0,"Zero",IF(tbl_bank[[#This Row],[Balance]]&lt;100000,"1-99k","100k+"))</f>
        <v>1-99k</v>
      </c>
      <c r="R9485" t="str">
        <f>IF(tbl_bank[[#This Row],[Tenure]]&lt;=0,"0-1",IF(tbl_bank[[#This Row],[Tenure]]&lt;=4,"2-4",IF(tbl_bank[[#This Row],[Tenure]]&lt;=7,"5-7","8-10")))</f>
        <v>2-4</v>
      </c>
      <c r="S9485" t="str">
        <f>IF(tbl_bank[[#This Row],[NumOfProducts]]&gt;=3,"3+",TEXT(tbl_bank[[#This Row],[NumOfProducts]],"0"))</f>
        <v>1</v>
      </c>
      <c r="T9485" t="str">
        <f>IF(tbl_bank[[#This Row],[CreditScore]]&lt;580,"&lt;580",IF(tbl_bank[[#This Row],[CreditScore]]&lt;670,"580-669",IF(tbl_bank[[#This Row],[CreditScore]]&lt;740,"670-739","740+")))</f>
        <v>670-739</v>
      </c>
    </row>
    <row r="9486" spans="1:20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>IF(tbl_bank[[#This Row],[Age]]&lt;30,"&lt;30",IF(tbl_bank[[#This Row],[Age]]&lt;40,"30-39",IF(tbl_bank[[#This Row],[Age]]&lt;50,"40-49",IF(tbl_bank[[#This Row],[Age]]&lt;60,"50-59","60+"))))</f>
        <v>30-39</v>
      </c>
      <c r="P9486">
        <f>IF(tbl_bank[[#This Row],[Balance]]=0,1,0)</f>
        <v>0</v>
      </c>
      <c r="Q9486" t="str">
        <f>IF(tbl_bank[[#This Row],[Balance]]=0,"Zero",IF(tbl_bank[[#This Row],[Balance]]&lt;100000,"1-99k","100k+"))</f>
        <v>100k+</v>
      </c>
      <c r="R9486" t="str">
        <f>IF(tbl_bank[[#This Row],[Tenure]]&lt;=0,"0-1",IF(tbl_bank[[#This Row],[Tenure]]&lt;=4,"2-4",IF(tbl_bank[[#This Row],[Tenure]]&lt;=7,"5-7","8-10")))</f>
        <v>2-4</v>
      </c>
      <c r="S9486" t="str">
        <f>IF(tbl_bank[[#This Row],[NumOfProducts]]&gt;=3,"3+",TEXT(tbl_bank[[#This Row],[NumOfProducts]],"0"))</f>
        <v>1</v>
      </c>
      <c r="T9486" t="str">
        <f>IF(tbl_bank[[#This Row],[CreditScore]]&lt;580,"&lt;580",IF(tbl_bank[[#This Row],[CreditScore]]&lt;670,"580-669",IF(tbl_bank[[#This Row],[CreditScore]]&lt;740,"670-739","740+")))</f>
        <v>740+</v>
      </c>
    </row>
    <row r="9487" spans="1:20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>IF(tbl_bank[[#This Row],[Age]]&lt;30,"&lt;30",IF(tbl_bank[[#This Row],[Age]]&lt;40,"30-39",IF(tbl_bank[[#This Row],[Age]]&lt;50,"40-49",IF(tbl_bank[[#This Row],[Age]]&lt;60,"50-59","60+"))))</f>
        <v>30-39</v>
      </c>
      <c r="P9487">
        <f>IF(tbl_bank[[#This Row],[Balance]]=0,1,0)</f>
        <v>0</v>
      </c>
      <c r="Q9487" t="str">
        <f>IF(tbl_bank[[#This Row],[Balance]]=0,"Zero",IF(tbl_bank[[#This Row],[Balance]]&lt;100000,"1-99k","100k+"))</f>
        <v>1-99k</v>
      </c>
      <c r="R9487" t="str">
        <f>IF(tbl_bank[[#This Row],[Tenure]]&lt;=0,"0-1",IF(tbl_bank[[#This Row],[Tenure]]&lt;=4,"2-4",IF(tbl_bank[[#This Row],[Tenure]]&lt;=7,"5-7","8-10")))</f>
        <v>2-4</v>
      </c>
      <c r="S9487" t="str">
        <f>IF(tbl_bank[[#This Row],[NumOfProducts]]&gt;=3,"3+",TEXT(tbl_bank[[#This Row],[NumOfProducts]],"0"))</f>
        <v>1</v>
      </c>
      <c r="T9487" t="str">
        <f>IF(tbl_bank[[#This Row],[CreditScore]]&lt;580,"&lt;580",IF(tbl_bank[[#This Row],[CreditScore]]&lt;670,"580-669",IF(tbl_bank[[#This Row],[CreditScore]]&lt;740,"670-739","740+")))</f>
        <v>740+</v>
      </c>
    </row>
    <row r="9488" spans="1:20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>IF(tbl_bank[[#This Row],[Age]]&lt;30,"&lt;30",IF(tbl_bank[[#This Row],[Age]]&lt;40,"30-39",IF(tbl_bank[[#This Row],[Age]]&lt;50,"40-49",IF(tbl_bank[[#This Row],[Age]]&lt;60,"50-59","60+"))))</f>
        <v>30-39</v>
      </c>
      <c r="P9488">
        <f>IF(tbl_bank[[#This Row],[Balance]]=0,1,0)</f>
        <v>0</v>
      </c>
      <c r="Q9488" t="str">
        <f>IF(tbl_bank[[#This Row],[Balance]]=0,"Zero",IF(tbl_bank[[#This Row],[Balance]]&lt;100000,"1-99k","100k+"))</f>
        <v>100k+</v>
      </c>
      <c r="R9488" t="str">
        <f>IF(tbl_bank[[#This Row],[Tenure]]&lt;=0,"0-1",IF(tbl_bank[[#This Row],[Tenure]]&lt;=4,"2-4",IF(tbl_bank[[#This Row],[Tenure]]&lt;=7,"5-7","8-10")))</f>
        <v>5-7</v>
      </c>
      <c r="S9488" t="str">
        <f>IF(tbl_bank[[#This Row],[NumOfProducts]]&gt;=3,"3+",TEXT(tbl_bank[[#This Row],[NumOfProducts]],"0"))</f>
        <v>1</v>
      </c>
      <c r="T9488" t="str">
        <f>IF(tbl_bank[[#This Row],[CreditScore]]&lt;580,"&lt;580",IF(tbl_bank[[#This Row],[CreditScore]]&lt;670,"580-669",IF(tbl_bank[[#This Row],[CreditScore]]&lt;740,"670-739","740+")))</f>
        <v>740+</v>
      </c>
    </row>
    <row r="9489" spans="1:20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>IF(tbl_bank[[#This Row],[Age]]&lt;30,"&lt;30",IF(tbl_bank[[#This Row],[Age]]&lt;40,"30-39",IF(tbl_bank[[#This Row],[Age]]&lt;50,"40-49",IF(tbl_bank[[#This Row],[Age]]&lt;60,"50-59","60+"))))</f>
        <v>30-39</v>
      </c>
      <c r="P9489">
        <f>IF(tbl_bank[[#This Row],[Balance]]=0,1,0)</f>
        <v>1</v>
      </c>
      <c r="Q9489" t="str">
        <f>IF(tbl_bank[[#This Row],[Balance]]=0,"Zero",IF(tbl_bank[[#This Row],[Balance]]&lt;100000,"1-99k","100k+"))</f>
        <v>Zero</v>
      </c>
      <c r="R9489" t="str">
        <f>IF(tbl_bank[[#This Row],[Tenure]]&lt;=0,"0-1",IF(tbl_bank[[#This Row],[Tenure]]&lt;=4,"2-4",IF(tbl_bank[[#This Row],[Tenure]]&lt;=7,"5-7","8-10")))</f>
        <v>5-7</v>
      </c>
      <c r="S9489" t="str">
        <f>IF(tbl_bank[[#This Row],[NumOfProducts]]&gt;=3,"3+",TEXT(tbl_bank[[#This Row],[NumOfProducts]],"0"))</f>
        <v>1</v>
      </c>
      <c r="T9489" t="str">
        <f>IF(tbl_bank[[#This Row],[CreditScore]]&lt;580,"&lt;580",IF(tbl_bank[[#This Row],[CreditScore]]&lt;670,"580-669",IF(tbl_bank[[#This Row],[CreditScore]]&lt;740,"670-739","740+")))</f>
        <v>740+</v>
      </c>
    </row>
    <row r="9490" spans="1:20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>IF(tbl_bank[[#This Row],[Age]]&lt;30,"&lt;30",IF(tbl_bank[[#This Row],[Age]]&lt;40,"30-39",IF(tbl_bank[[#This Row],[Age]]&lt;50,"40-49",IF(tbl_bank[[#This Row],[Age]]&lt;60,"50-59","60+"))))</f>
        <v>30-39</v>
      </c>
      <c r="P9490">
        <f>IF(tbl_bank[[#This Row],[Balance]]=0,1,0)</f>
        <v>0</v>
      </c>
      <c r="Q9490" t="str">
        <f>IF(tbl_bank[[#This Row],[Balance]]=0,"Zero",IF(tbl_bank[[#This Row],[Balance]]&lt;100000,"1-99k","100k+"))</f>
        <v>100k+</v>
      </c>
      <c r="R9490" t="str">
        <f>IF(tbl_bank[[#This Row],[Tenure]]&lt;=0,"0-1",IF(tbl_bank[[#This Row],[Tenure]]&lt;=4,"2-4",IF(tbl_bank[[#This Row],[Tenure]]&lt;=7,"5-7","8-10")))</f>
        <v>5-7</v>
      </c>
      <c r="S9490" t="str">
        <f>IF(tbl_bank[[#This Row],[NumOfProducts]]&gt;=3,"3+",TEXT(tbl_bank[[#This Row],[NumOfProducts]],"0"))</f>
        <v>2</v>
      </c>
      <c r="T9490" t="str">
        <f>IF(tbl_bank[[#This Row],[CreditScore]]&lt;580,"&lt;580",IF(tbl_bank[[#This Row],[CreditScore]]&lt;670,"580-669",IF(tbl_bank[[#This Row],[CreditScore]]&lt;740,"670-739","740+")))</f>
        <v>670-739</v>
      </c>
    </row>
    <row r="9491" spans="1:20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>IF(tbl_bank[[#This Row],[Age]]&lt;30,"&lt;30",IF(tbl_bank[[#This Row],[Age]]&lt;40,"30-39",IF(tbl_bank[[#This Row],[Age]]&lt;50,"40-49",IF(tbl_bank[[#This Row],[Age]]&lt;60,"50-59","60+"))))</f>
        <v>30-39</v>
      </c>
      <c r="P9491">
        <f>IF(tbl_bank[[#This Row],[Balance]]=0,1,0)</f>
        <v>1</v>
      </c>
      <c r="Q9491" t="str">
        <f>IF(tbl_bank[[#This Row],[Balance]]=0,"Zero",IF(tbl_bank[[#This Row],[Balance]]&lt;100000,"1-99k","100k+"))</f>
        <v>Zero</v>
      </c>
      <c r="R9491" t="str">
        <f>IF(tbl_bank[[#This Row],[Tenure]]&lt;=0,"0-1",IF(tbl_bank[[#This Row],[Tenure]]&lt;=4,"2-4",IF(tbl_bank[[#This Row],[Tenure]]&lt;=7,"5-7","8-10")))</f>
        <v>2-4</v>
      </c>
      <c r="S9491" t="str">
        <f>IF(tbl_bank[[#This Row],[NumOfProducts]]&gt;=3,"3+",TEXT(tbl_bank[[#This Row],[NumOfProducts]],"0"))</f>
        <v>1</v>
      </c>
      <c r="T9491" t="str">
        <f>IF(tbl_bank[[#This Row],[CreditScore]]&lt;580,"&lt;580",IF(tbl_bank[[#This Row],[CreditScore]]&lt;670,"580-669",IF(tbl_bank[[#This Row],[CreditScore]]&lt;740,"670-739","740+")))</f>
        <v>740+</v>
      </c>
    </row>
    <row r="9492" spans="1:20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>IF(tbl_bank[[#This Row],[Age]]&lt;30,"&lt;30",IF(tbl_bank[[#This Row],[Age]]&lt;40,"30-39",IF(tbl_bank[[#This Row],[Age]]&lt;50,"40-49",IF(tbl_bank[[#This Row],[Age]]&lt;60,"50-59","60+"))))</f>
        <v>60+</v>
      </c>
      <c r="P9492">
        <f>IF(tbl_bank[[#This Row],[Balance]]=0,1,0)</f>
        <v>1</v>
      </c>
      <c r="Q9492" t="str">
        <f>IF(tbl_bank[[#This Row],[Balance]]=0,"Zero",IF(tbl_bank[[#This Row],[Balance]]&lt;100000,"1-99k","100k+"))</f>
        <v>Zero</v>
      </c>
      <c r="R9492" t="str">
        <f>IF(tbl_bank[[#This Row],[Tenure]]&lt;=0,"0-1",IF(tbl_bank[[#This Row],[Tenure]]&lt;=4,"2-4",IF(tbl_bank[[#This Row],[Tenure]]&lt;=7,"5-7","8-10")))</f>
        <v>2-4</v>
      </c>
      <c r="S9492" t="str">
        <f>IF(tbl_bank[[#This Row],[NumOfProducts]]&gt;=3,"3+",TEXT(tbl_bank[[#This Row],[NumOfProducts]],"0"))</f>
        <v>1</v>
      </c>
      <c r="T9492" t="str">
        <f>IF(tbl_bank[[#This Row],[CreditScore]]&lt;580,"&lt;580",IF(tbl_bank[[#This Row],[CreditScore]]&lt;670,"580-669",IF(tbl_bank[[#This Row],[CreditScore]]&lt;740,"670-739","740+")))</f>
        <v>580-669</v>
      </c>
    </row>
    <row r="9493" spans="1:20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>IF(tbl_bank[[#This Row],[Age]]&lt;30,"&lt;30",IF(tbl_bank[[#This Row],[Age]]&lt;40,"30-39",IF(tbl_bank[[#This Row],[Age]]&lt;50,"40-49",IF(tbl_bank[[#This Row],[Age]]&lt;60,"50-59","60+"))))</f>
        <v>30-39</v>
      </c>
      <c r="P9493">
        <f>IF(tbl_bank[[#This Row],[Balance]]=0,1,0)</f>
        <v>0</v>
      </c>
      <c r="Q9493" t="str">
        <f>IF(tbl_bank[[#This Row],[Balance]]=0,"Zero",IF(tbl_bank[[#This Row],[Balance]]&lt;100000,"1-99k","100k+"))</f>
        <v>100k+</v>
      </c>
      <c r="R9493" t="str">
        <f>IF(tbl_bank[[#This Row],[Tenure]]&lt;=0,"0-1",IF(tbl_bank[[#This Row],[Tenure]]&lt;=4,"2-4",IF(tbl_bank[[#This Row],[Tenure]]&lt;=7,"5-7","8-10")))</f>
        <v>2-4</v>
      </c>
      <c r="S9493" t="str">
        <f>IF(tbl_bank[[#This Row],[NumOfProducts]]&gt;=3,"3+",TEXT(tbl_bank[[#This Row],[NumOfProducts]],"0"))</f>
        <v>1</v>
      </c>
      <c r="T9493" t="str">
        <f>IF(tbl_bank[[#This Row],[CreditScore]]&lt;580,"&lt;580",IF(tbl_bank[[#This Row],[CreditScore]]&lt;670,"580-669",IF(tbl_bank[[#This Row],[CreditScore]]&lt;740,"670-739","740+")))</f>
        <v>580-669</v>
      </c>
    </row>
    <row r="9494" spans="1:20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>IF(tbl_bank[[#This Row],[Age]]&lt;30,"&lt;30",IF(tbl_bank[[#This Row],[Age]]&lt;40,"30-39",IF(tbl_bank[[#This Row],[Age]]&lt;50,"40-49",IF(tbl_bank[[#This Row],[Age]]&lt;60,"50-59","60+"))))</f>
        <v>40-49</v>
      </c>
      <c r="P9494">
        <f>IF(tbl_bank[[#This Row],[Balance]]=0,1,0)</f>
        <v>0</v>
      </c>
      <c r="Q9494" t="str">
        <f>IF(tbl_bank[[#This Row],[Balance]]=0,"Zero",IF(tbl_bank[[#This Row],[Balance]]&lt;100000,"1-99k","100k+"))</f>
        <v>100k+</v>
      </c>
      <c r="R9494" t="str">
        <f>IF(tbl_bank[[#This Row],[Tenure]]&lt;=0,"0-1",IF(tbl_bank[[#This Row],[Tenure]]&lt;=4,"2-4",IF(tbl_bank[[#This Row],[Tenure]]&lt;=7,"5-7","8-10")))</f>
        <v>2-4</v>
      </c>
      <c r="S9494" t="str">
        <f>IF(tbl_bank[[#This Row],[NumOfProducts]]&gt;=3,"3+",TEXT(tbl_bank[[#This Row],[NumOfProducts]],"0"))</f>
        <v>1</v>
      </c>
      <c r="T9494" t="str">
        <f>IF(tbl_bank[[#This Row],[CreditScore]]&lt;580,"&lt;580",IF(tbl_bank[[#This Row],[CreditScore]]&lt;670,"580-669",IF(tbl_bank[[#This Row],[CreditScore]]&lt;740,"670-739","740+")))</f>
        <v>670-739</v>
      </c>
    </row>
    <row r="9495" spans="1:20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>IF(tbl_bank[[#This Row],[Age]]&lt;30,"&lt;30",IF(tbl_bank[[#This Row],[Age]]&lt;40,"30-39",IF(tbl_bank[[#This Row],[Age]]&lt;50,"40-49",IF(tbl_bank[[#This Row],[Age]]&lt;60,"50-59","60+"))))</f>
        <v>30-39</v>
      </c>
      <c r="P9495">
        <f>IF(tbl_bank[[#This Row],[Balance]]=0,1,0)</f>
        <v>0</v>
      </c>
      <c r="Q9495" t="str">
        <f>IF(tbl_bank[[#This Row],[Balance]]=0,"Zero",IF(tbl_bank[[#This Row],[Balance]]&lt;100000,"1-99k","100k+"))</f>
        <v>100k+</v>
      </c>
      <c r="R9495" t="str">
        <f>IF(tbl_bank[[#This Row],[Tenure]]&lt;=0,"0-1",IF(tbl_bank[[#This Row],[Tenure]]&lt;=4,"2-4",IF(tbl_bank[[#This Row],[Tenure]]&lt;=7,"5-7","8-10")))</f>
        <v>0-1</v>
      </c>
      <c r="S9495" t="str">
        <f>IF(tbl_bank[[#This Row],[NumOfProducts]]&gt;=3,"3+",TEXT(tbl_bank[[#This Row],[NumOfProducts]],"0"))</f>
        <v>1</v>
      </c>
      <c r="T9495" t="str">
        <f>IF(tbl_bank[[#This Row],[CreditScore]]&lt;580,"&lt;580",IF(tbl_bank[[#This Row],[CreditScore]]&lt;670,"580-669",IF(tbl_bank[[#This Row],[CreditScore]]&lt;740,"670-739","740+")))</f>
        <v>580-669</v>
      </c>
    </row>
    <row r="9496" spans="1:20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>IF(tbl_bank[[#This Row],[Age]]&lt;30,"&lt;30",IF(tbl_bank[[#This Row],[Age]]&lt;40,"30-39",IF(tbl_bank[[#This Row],[Age]]&lt;50,"40-49",IF(tbl_bank[[#This Row],[Age]]&lt;60,"50-59","60+"))))</f>
        <v>40-49</v>
      </c>
      <c r="P9496">
        <f>IF(tbl_bank[[#This Row],[Balance]]=0,1,0)</f>
        <v>0</v>
      </c>
      <c r="Q9496" t="str">
        <f>IF(tbl_bank[[#This Row],[Balance]]=0,"Zero",IF(tbl_bank[[#This Row],[Balance]]&lt;100000,"1-99k","100k+"))</f>
        <v>100k+</v>
      </c>
      <c r="R9496" t="str">
        <f>IF(tbl_bank[[#This Row],[Tenure]]&lt;=0,"0-1",IF(tbl_bank[[#This Row],[Tenure]]&lt;=4,"2-4",IF(tbl_bank[[#This Row],[Tenure]]&lt;=7,"5-7","8-10")))</f>
        <v>8-10</v>
      </c>
      <c r="S9496" t="str">
        <f>IF(tbl_bank[[#This Row],[NumOfProducts]]&gt;=3,"3+",TEXT(tbl_bank[[#This Row],[NumOfProducts]],"0"))</f>
        <v>2</v>
      </c>
      <c r="T9496" t="str">
        <f>IF(tbl_bank[[#This Row],[CreditScore]]&lt;580,"&lt;580",IF(tbl_bank[[#This Row],[CreditScore]]&lt;670,"580-669",IF(tbl_bank[[#This Row],[CreditScore]]&lt;740,"670-739","740+")))</f>
        <v>740+</v>
      </c>
    </row>
    <row r="9497" spans="1:20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>IF(tbl_bank[[#This Row],[Age]]&lt;30,"&lt;30",IF(tbl_bank[[#This Row],[Age]]&lt;40,"30-39",IF(tbl_bank[[#This Row],[Age]]&lt;50,"40-49",IF(tbl_bank[[#This Row],[Age]]&lt;60,"50-59","60+"))))</f>
        <v>30-39</v>
      </c>
      <c r="P9497">
        <f>IF(tbl_bank[[#This Row],[Balance]]=0,1,0)</f>
        <v>0</v>
      </c>
      <c r="Q9497" t="str">
        <f>IF(tbl_bank[[#This Row],[Balance]]=0,"Zero",IF(tbl_bank[[#This Row],[Balance]]&lt;100000,"1-99k","100k+"))</f>
        <v>100k+</v>
      </c>
      <c r="R9497" t="str">
        <f>IF(tbl_bank[[#This Row],[Tenure]]&lt;=0,"0-1",IF(tbl_bank[[#This Row],[Tenure]]&lt;=4,"2-4",IF(tbl_bank[[#This Row],[Tenure]]&lt;=7,"5-7","8-10")))</f>
        <v>8-10</v>
      </c>
      <c r="S9497" t="str">
        <f>IF(tbl_bank[[#This Row],[NumOfProducts]]&gt;=3,"3+",TEXT(tbl_bank[[#This Row],[NumOfProducts]],"0"))</f>
        <v>1</v>
      </c>
      <c r="T9497" t="str">
        <f>IF(tbl_bank[[#This Row],[CreditScore]]&lt;580,"&lt;580",IF(tbl_bank[[#This Row],[CreditScore]]&lt;670,"580-669",IF(tbl_bank[[#This Row],[CreditScore]]&lt;740,"670-739","740+")))</f>
        <v>670-739</v>
      </c>
    </row>
    <row r="9498" spans="1:20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>IF(tbl_bank[[#This Row],[Age]]&lt;30,"&lt;30",IF(tbl_bank[[#This Row],[Age]]&lt;40,"30-39",IF(tbl_bank[[#This Row],[Age]]&lt;50,"40-49",IF(tbl_bank[[#This Row],[Age]]&lt;60,"50-59","60+"))))</f>
        <v>30-39</v>
      </c>
      <c r="P9498">
        <f>IF(tbl_bank[[#This Row],[Balance]]=0,1,0)</f>
        <v>1</v>
      </c>
      <c r="Q9498" t="str">
        <f>IF(tbl_bank[[#This Row],[Balance]]=0,"Zero",IF(tbl_bank[[#This Row],[Balance]]&lt;100000,"1-99k","100k+"))</f>
        <v>Zero</v>
      </c>
      <c r="R9498" t="str">
        <f>IF(tbl_bank[[#This Row],[Tenure]]&lt;=0,"0-1",IF(tbl_bank[[#This Row],[Tenure]]&lt;=4,"2-4",IF(tbl_bank[[#This Row],[Tenure]]&lt;=7,"5-7","8-10")))</f>
        <v>2-4</v>
      </c>
      <c r="S9498" t="str">
        <f>IF(tbl_bank[[#This Row],[NumOfProducts]]&gt;=3,"3+",TEXT(tbl_bank[[#This Row],[NumOfProducts]],"0"))</f>
        <v>2</v>
      </c>
      <c r="T9498" t="str">
        <f>IF(tbl_bank[[#This Row],[CreditScore]]&lt;580,"&lt;580",IF(tbl_bank[[#This Row],[CreditScore]]&lt;670,"580-669",IF(tbl_bank[[#This Row],[CreditScore]]&lt;740,"670-739","740+")))</f>
        <v>670-739</v>
      </c>
    </row>
    <row r="9499" spans="1:20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>IF(tbl_bank[[#This Row],[Age]]&lt;30,"&lt;30",IF(tbl_bank[[#This Row],[Age]]&lt;40,"30-39",IF(tbl_bank[[#This Row],[Age]]&lt;50,"40-49",IF(tbl_bank[[#This Row],[Age]]&lt;60,"50-59","60+"))))</f>
        <v>&lt;30</v>
      </c>
      <c r="P9499">
        <f>IF(tbl_bank[[#This Row],[Balance]]=0,1,0)</f>
        <v>1</v>
      </c>
      <c r="Q9499" t="str">
        <f>IF(tbl_bank[[#This Row],[Balance]]=0,"Zero",IF(tbl_bank[[#This Row],[Balance]]&lt;100000,"1-99k","100k+"))</f>
        <v>Zero</v>
      </c>
      <c r="R9499" t="str">
        <f>IF(tbl_bank[[#This Row],[Tenure]]&lt;=0,"0-1",IF(tbl_bank[[#This Row],[Tenure]]&lt;=4,"2-4",IF(tbl_bank[[#This Row],[Tenure]]&lt;=7,"5-7","8-10")))</f>
        <v>2-4</v>
      </c>
      <c r="S9499" t="str">
        <f>IF(tbl_bank[[#This Row],[NumOfProducts]]&gt;=3,"3+",TEXT(tbl_bank[[#This Row],[NumOfProducts]],"0"))</f>
        <v>2</v>
      </c>
      <c r="T9499" t="str">
        <f>IF(tbl_bank[[#This Row],[CreditScore]]&lt;580,"&lt;580",IF(tbl_bank[[#This Row],[CreditScore]]&lt;670,"580-669",IF(tbl_bank[[#This Row],[CreditScore]]&lt;740,"670-739","740+")))</f>
        <v>670-739</v>
      </c>
    </row>
    <row r="9500" spans="1:20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>IF(tbl_bank[[#This Row],[Age]]&lt;30,"&lt;30",IF(tbl_bank[[#This Row],[Age]]&lt;40,"30-39",IF(tbl_bank[[#This Row],[Age]]&lt;50,"40-49",IF(tbl_bank[[#This Row],[Age]]&lt;60,"50-59","60+"))))</f>
        <v>50-59</v>
      </c>
      <c r="P9500">
        <f>IF(tbl_bank[[#This Row],[Balance]]=0,1,0)</f>
        <v>0</v>
      </c>
      <c r="Q9500" t="str">
        <f>IF(tbl_bank[[#This Row],[Balance]]=0,"Zero",IF(tbl_bank[[#This Row],[Balance]]&lt;100000,"1-99k","100k+"))</f>
        <v>100k+</v>
      </c>
      <c r="R9500" t="str">
        <f>IF(tbl_bank[[#This Row],[Tenure]]&lt;=0,"0-1",IF(tbl_bank[[#This Row],[Tenure]]&lt;=4,"2-4",IF(tbl_bank[[#This Row],[Tenure]]&lt;=7,"5-7","8-10")))</f>
        <v>5-7</v>
      </c>
      <c r="S9500" t="str">
        <f>IF(tbl_bank[[#This Row],[NumOfProducts]]&gt;=3,"3+",TEXT(tbl_bank[[#This Row],[NumOfProducts]],"0"))</f>
        <v>1</v>
      </c>
      <c r="T9500" t="str">
        <f>IF(tbl_bank[[#This Row],[CreditScore]]&lt;580,"&lt;580",IF(tbl_bank[[#This Row],[CreditScore]]&lt;670,"580-669",IF(tbl_bank[[#This Row],[CreditScore]]&lt;740,"670-739","740+")))</f>
        <v>580-669</v>
      </c>
    </row>
    <row r="9501" spans="1:20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>IF(tbl_bank[[#This Row],[Age]]&lt;30,"&lt;30",IF(tbl_bank[[#This Row],[Age]]&lt;40,"30-39",IF(tbl_bank[[#This Row],[Age]]&lt;50,"40-49",IF(tbl_bank[[#This Row],[Age]]&lt;60,"50-59","60+"))))</f>
        <v>&lt;30</v>
      </c>
      <c r="P9501">
        <f>IF(tbl_bank[[#This Row],[Balance]]=0,1,0)</f>
        <v>0</v>
      </c>
      <c r="Q9501" t="str">
        <f>IF(tbl_bank[[#This Row],[Balance]]=0,"Zero",IF(tbl_bank[[#This Row],[Balance]]&lt;100000,"1-99k","100k+"))</f>
        <v>1-99k</v>
      </c>
      <c r="R9501" t="str">
        <f>IF(tbl_bank[[#This Row],[Tenure]]&lt;=0,"0-1",IF(tbl_bank[[#This Row],[Tenure]]&lt;=4,"2-4",IF(tbl_bank[[#This Row],[Tenure]]&lt;=7,"5-7","8-10")))</f>
        <v>5-7</v>
      </c>
      <c r="S9501" t="str">
        <f>IF(tbl_bank[[#This Row],[NumOfProducts]]&gt;=3,"3+",TEXT(tbl_bank[[#This Row],[NumOfProducts]],"0"))</f>
        <v>2</v>
      </c>
      <c r="T9501" t="str">
        <f>IF(tbl_bank[[#This Row],[CreditScore]]&lt;580,"&lt;580",IF(tbl_bank[[#This Row],[CreditScore]]&lt;670,"580-669",IF(tbl_bank[[#This Row],[CreditScore]]&lt;740,"670-739","740+")))</f>
        <v>&lt;580</v>
      </c>
    </row>
    <row r="9502" spans="1:20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>IF(tbl_bank[[#This Row],[Age]]&lt;30,"&lt;30",IF(tbl_bank[[#This Row],[Age]]&lt;40,"30-39",IF(tbl_bank[[#This Row],[Age]]&lt;50,"40-49",IF(tbl_bank[[#This Row],[Age]]&lt;60,"50-59","60+"))))</f>
        <v>&lt;30</v>
      </c>
      <c r="P9502">
        <f>IF(tbl_bank[[#This Row],[Balance]]=0,1,0)</f>
        <v>0</v>
      </c>
      <c r="Q9502" t="str">
        <f>IF(tbl_bank[[#This Row],[Balance]]=0,"Zero",IF(tbl_bank[[#This Row],[Balance]]&lt;100000,"1-99k","100k+"))</f>
        <v>1-99k</v>
      </c>
      <c r="R9502" t="str">
        <f>IF(tbl_bank[[#This Row],[Tenure]]&lt;=0,"0-1",IF(tbl_bank[[#This Row],[Tenure]]&lt;=4,"2-4",IF(tbl_bank[[#This Row],[Tenure]]&lt;=7,"5-7","8-10")))</f>
        <v>8-10</v>
      </c>
      <c r="S9502" t="str">
        <f>IF(tbl_bank[[#This Row],[NumOfProducts]]&gt;=3,"3+",TEXT(tbl_bank[[#This Row],[NumOfProducts]],"0"))</f>
        <v>1</v>
      </c>
      <c r="T9502" t="str">
        <f>IF(tbl_bank[[#This Row],[CreditScore]]&lt;580,"&lt;580",IF(tbl_bank[[#This Row],[CreditScore]]&lt;670,"580-669",IF(tbl_bank[[#This Row],[CreditScore]]&lt;740,"670-739","740+")))</f>
        <v>670-739</v>
      </c>
    </row>
    <row r="9503" spans="1:20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>IF(tbl_bank[[#This Row],[Age]]&lt;30,"&lt;30",IF(tbl_bank[[#This Row],[Age]]&lt;40,"30-39",IF(tbl_bank[[#This Row],[Age]]&lt;50,"40-49",IF(tbl_bank[[#This Row],[Age]]&lt;60,"50-59","60+"))))</f>
        <v>&lt;30</v>
      </c>
      <c r="P9503">
        <f>IF(tbl_bank[[#This Row],[Balance]]=0,1,0)</f>
        <v>0</v>
      </c>
      <c r="Q9503" t="str">
        <f>IF(tbl_bank[[#This Row],[Balance]]=0,"Zero",IF(tbl_bank[[#This Row],[Balance]]&lt;100000,"1-99k","100k+"))</f>
        <v>100k+</v>
      </c>
      <c r="R9503" t="str">
        <f>IF(tbl_bank[[#This Row],[Tenure]]&lt;=0,"0-1",IF(tbl_bank[[#This Row],[Tenure]]&lt;=4,"2-4",IF(tbl_bank[[#This Row],[Tenure]]&lt;=7,"5-7","8-10")))</f>
        <v>2-4</v>
      </c>
      <c r="S9503" t="str">
        <f>IF(tbl_bank[[#This Row],[NumOfProducts]]&gt;=3,"3+",TEXT(tbl_bank[[#This Row],[NumOfProducts]],"0"))</f>
        <v>1</v>
      </c>
      <c r="T9503" t="str">
        <f>IF(tbl_bank[[#This Row],[CreditScore]]&lt;580,"&lt;580",IF(tbl_bank[[#This Row],[CreditScore]]&lt;670,"580-669",IF(tbl_bank[[#This Row],[CreditScore]]&lt;740,"670-739","740+")))</f>
        <v>740+</v>
      </c>
    </row>
    <row r="9504" spans="1:20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>IF(tbl_bank[[#This Row],[Age]]&lt;30,"&lt;30",IF(tbl_bank[[#This Row],[Age]]&lt;40,"30-39",IF(tbl_bank[[#This Row],[Age]]&lt;50,"40-49",IF(tbl_bank[[#This Row],[Age]]&lt;60,"50-59","60+"))))</f>
        <v>&lt;30</v>
      </c>
      <c r="P9504">
        <f>IF(tbl_bank[[#This Row],[Balance]]=0,1,0)</f>
        <v>0</v>
      </c>
      <c r="Q9504" t="str">
        <f>IF(tbl_bank[[#This Row],[Balance]]=0,"Zero",IF(tbl_bank[[#This Row],[Balance]]&lt;100000,"1-99k","100k+"))</f>
        <v>1-99k</v>
      </c>
      <c r="R9504" t="str">
        <f>IF(tbl_bank[[#This Row],[Tenure]]&lt;=0,"0-1",IF(tbl_bank[[#This Row],[Tenure]]&lt;=4,"2-4",IF(tbl_bank[[#This Row],[Tenure]]&lt;=7,"5-7","8-10")))</f>
        <v>2-4</v>
      </c>
      <c r="S9504" t="str">
        <f>IF(tbl_bank[[#This Row],[NumOfProducts]]&gt;=3,"3+",TEXT(tbl_bank[[#This Row],[NumOfProducts]],"0"))</f>
        <v>2</v>
      </c>
      <c r="T9504" t="str">
        <f>IF(tbl_bank[[#This Row],[CreditScore]]&lt;580,"&lt;580",IF(tbl_bank[[#This Row],[CreditScore]]&lt;670,"580-669",IF(tbl_bank[[#This Row],[CreditScore]]&lt;740,"670-739","740+")))</f>
        <v>740+</v>
      </c>
    </row>
    <row r="9505" spans="1:20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>IF(tbl_bank[[#This Row],[Age]]&lt;30,"&lt;30",IF(tbl_bank[[#This Row],[Age]]&lt;40,"30-39",IF(tbl_bank[[#This Row],[Age]]&lt;50,"40-49",IF(tbl_bank[[#This Row],[Age]]&lt;60,"50-59","60+"))))</f>
        <v>40-49</v>
      </c>
      <c r="P9505">
        <f>IF(tbl_bank[[#This Row],[Balance]]=0,1,0)</f>
        <v>0</v>
      </c>
      <c r="Q9505" t="str">
        <f>IF(tbl_bank[[#This Row],[Balance]]=0,"Zero",IF(tbl_bank[[#This Row],[Balance]]&lt;100000,"1-99k","100k+"))</f>
        <v>100k+</v>
      </c>
      <c r="R9505" t="str">
        <f>IF(tbl_bank[[#This Row],[Tenure]]&lt;=0,"0-1",IF(tbl_bank[[#This Row],[Tenure]]&lt;=4,"2-4",IF(tbl_bank[[#This Row],[Tenure]]&lt;=7,"5-7","8-10")))</f>
        <v>5-7</v>
      </c>
      <c r="S9505" t="str">
        <f>IF(tbl_bank[[#This Row],[NumOfProducts]]&gt;=3,"3+",TEXT(tbl_bank[[#This Row],[NumOfProducts]],"0"))</f>
        <v>1</v>
      </c>
      <c r="T9505" t="str">
        <f>IF(tbl_bank[[#This Row],[CreditScore]]&lt;580,"&lt;580",IF(tbl_bank[[#This Row],[CreditScore]]&lt;670,"580-669",IF(tbl_bank[[#This Row],[CreditScore]]&lt;740,"670-739","740+")))</f>
        <v>670-739</v>
      </c>
    </row>
    <row r="9506" spans="1:20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>IF(tbl_bank[[#This Row],[Age]]&lt;30,"&lt;30",IF(tbl_bank[[#This Row],[Age]]&lt;40,"30-39",IF(tbl_bank[[#This Row],[Age]]&lt;50,"40-49",IF(tbl_bank[[#This Row],[Age]]&lt;60,"50-59","60+"))))</f>
        <v>40-49</v>
      </c>
      <c r="P9506">
        <f>IF(tbl_bank[[#This Row],[Balance]]=0,1,0)</f>
        <v>0</v>
      </c>
      <c r="Q9506" t="str">
        <f>IF(tbl_bank[[#This Row],[Balance]]=0,"Zero",IF(tbl_bank[[#This Row],[Balance]]&lt;100000,"1-99k","100k+"))</f>
        <v>100k+</v>
      </c>
      <c r="R9506" t="str">
        <f>IF(tbl_bank[[#This Row],[Tenure]]&lt;=0,"0-1",IF(tbl_bank[[#This Row],[Tenure]]&lt;=4,"2-4",IF(tbl_bank[[#This Row],[Tenure]]&lt;=7,"5-7","8-10")))</f>
        <v>5-7</v>
      </c>
      <c r="S9506" t="str">
        <f>IF(tbl_bank[[#This Row],[NumOfProducts]]&gt;=3,"3+",TEXT(tbl_bank[[#This Row],[NumOfProducts]],"0"))</f>
        <v>1</v>
      </c>
      <c r="T9506" t="str">
        <f>IF(tbl_bank[[#This Row],[CreditScore]]&lt;580,"&lt;580",IF(tbl_bank[[#This Row],[CreditScore]]&lt;670,"580-669",IF(tbl_bank[[#This Row],[CreditScore]]&lt;740,"670-739","740+")))</f>
        <v>&lt;580</v>
      </c>
    </row>
    <row r="9507" spans="1:20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>IF(tbl_bank[[#This Row],[Age]]&lt;30,"&lt;30",IF(tbl_bank[[#This Row],[Age]]&lt;40,"30-39",IF(tbl_bank[[#This Row],[Age]]&lt;50,"40-49",IF(tbl_bank[[#This Row],[Age]]&lt;60,"50-59","60+"))))</f>
        <v>&lt;30</v>
      </c>
      <c r="P9507">
        <f>IF(tbl_bank[[#This Row],[Balance]]=0,1,0)</f>
        <v>0</v>
      </c>
      <c r="Q9507" t="str">
        <f>IF(tbl_bank[[#This Row],[Balance]]=0,"Zero",IF(tbl_bank[[#This Row],[Balance]]&lt;100000,"1-99k","100k+"))</f>
        <v>1-99k</v>
      </c>
      <c r="R9507" t="str">
        <f>IF(tbl_bank[[#This Row],[Tenure]]&lt;=0,"0-1",IF(tbl_bank[[#This Row],[Tenure]]&lt;=4,"2-4",IF(tbl_bank[[#This Row],[Tenure]]&lt;=7,"5-7","8-10")))</f>
        <v>8-10</v>
      </c>
      <c r="S9507" t="str">
        <f>IF(tbl_bank[[#This Row],[NumOfProducts]]&gt;=3,"3+",TEXT(tbl_bank[[#This Row],[NumOfProducts]],"0"))</f>
        <v>1</v>
      </c>
      <c r="T9507" t="str">
        <f>IF(tbl_bank[[#This Row],[CreditScore]]&lt;580,"&lt;580",IF(tbl_bank[[#This Row],[CreditScore]]&lt;670,"580-669",IF(tbl_bank[[#This Row],[CreditScore]]&lt;740,"670-739","740+")))</f>
        <v>580-669</v>
      </c>
    </row>
    <row r="9508" spans="1:20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>IF(tbl_bank[[#This Row],[Age]]&lt;30,"&lt;30",IF(tbl_bank[[#This Row],[Age]]&lt;40,"30-39",IF(tbl_bank[[#This Row],[Age]]&lt;50,"40-49",IF(tbl_bank[[#This Row],[Age]]&lt;60,"50-59","60+"))))</f>
        <v>60+</v>
      </c>
      <c r="P9508">
        <f>IF(tbl_bank[[#This Row],[Balance]]=0,1,0)</f>
        <v>1</v>
      </c>
      <c r="Q9508" t="str">
        <f>IF(tbl_bank[[#This Row],[Balance]]=0,"Zero",IF(tbl_bank[[#This Row],[Balance]]&lt;100000,"1-99k","100k+"))</f>
        <v>Zero</v>
      </c>
      <c r="R9508" t="str">
        <f>IF(tbl_bank[[#This Row],[Tenure]]&lt;=0,"0-1",IF(tbl_bank[[#This Row],[Tenure]]&lt;=4,"2-4",IF(tbl_bank[[#This Row],[Tenure]]&lt;=7,"5-7","8-10")))</f>
        <v>5-7</v>
      </c>
      <c r="S9508" t="str">
        <f>IF(tbl_bank[[#This Row],[NumOfProducts]]&gt;=3,"3+",TEXT(tbl_bank[[#This Row],[NumOfProducts]],"0"))</f>
        <v>2</v>
      </c>
      <c r="T9508" t="str">
        <f>IF(tbl_bank[[#This Row],[CreditScore]]&lt;580,"&lt;580",IF(tbl_bank[[#This Row],[CreditScore]]&lt;670,"580-669",IF(tbl_bank[[#This Row],[CreditScore]]&lt;740,"670-739","740+")))</f>
        <v>670-739</v>
      </c>
    </row>
    <row r="9509" spans="1:20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>IF(tbl_bank[[#This Row],[Age]]&lt;30,"&lt;30",IF(tbl_bank[[#This Row],[Age]]&lt;40,"30-39",IF(tbl_bank[[#This Row],[Age]]&lt;50,"40-49",IF(tbl_bank[[#This Row],[Age]]&lt;60,"50-59","60+"))))</f>
        <v>40-49</v>
      </c>
      <c r="P9509">
        <f>IF(tbl_bank[[#This Row],[Balance]]=0,1,0)</f>
        <v>1</v>
      </c>
      <c r="Q9509" t="str">
        <f>IF(tbl_bank[[#This Row],[Balance]]=0,"Zero",IF(tbl_bank[[#This Row],[Balance]]&lt;100000,"1-99k","100k+"))</f>
        <v>Zero</v>
      </c>
      <c r="R9509" t="str">
        <f>IF(tbl_bank[[#This Row],[Tenure]]&lt;=0,"0-1",IF(tbl_bank[[#This Row],[Tenure]]&lt;=4,"2-4",IF(tbl_bank[[#This Row],[Tenure]]&lt;=7,"5-7","8-10")))</f>
        <v>0-1</v>
      </c>
      <c r="S9509" t="str">
        <f>IF(tbl_bank[[#This Row],[NumOfProducts]]&gt;=3,"3+",TEXT(tbl_bank[[#This Row],[NumOfProducts]],"0"))</f>
        <v>1</v>
      </c>
      <c r="T9509" t="str">
        <f>IF(tbl_bank[[#This Row],[CreditScore]]&lt;580,"&lt;580",IF(tbl_bank[[#This Row],[CreditScore]]&lt;670,"580-669",IF(tbl_bank[[#This Row],[CreditScore]]&lt;740,"670-739","740+")))</f>
        <v>740+</v>
      </c>
    </row>
    <row r="9510" spans="1:20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>IF(tbl_bank[[#This Row],[Age]]&lt;30,"&lt;30",IF(tbl_bank[[#This Row],[Age]]&lt;40,"30-39",IF(tbl_bank[[#This Row],[Age]]&lt;50,"40-49",IF(tbl_bank[[#This Row],[Age]]&lt;60,"50-59","60+"))))</f>
        <v>&lt;30</v>
      </c>
      <c r="P9510">
        <f>IF(tbl_bank[[#This Row],[Balance]]=0,1,0)</f>
        <v>0</v>
      </c>
      <c r="Q9510" t="str">
        <f>IF(tbl_bank[[#This Row],[Balance]]=0,"Zero",IF(tbl_bank[[#This Row],[Balance]]&lt;100000,"1-99k","100k+"))</f>
        <v>1-99k</v>
      </c>
      <c r="R9510" t="str">
        <f>IF(tbl_bank[[#This Row],[Tenure]]&lt;=0,"0-1",IF(tbl_bank[[#This Row],[Tenure]]&lt;=4,"2-4",IF(tbl_bank[[#This Row],[Tenure]]&lt;=7,"5-7","8-10")))</f>
        <v>8-10</v>
      </c>
      <c r="S9510" t="str">
        <f>IF(tbl_bank[[#This Row],[NumOfProducts]]&gt;=3,"3+",TEXT(tbl_bank[[#This Row],[NumOfProducts]],"0"))</f>
        <v>2</v>
      </c>
      <c r="T9510" t="str">
        <f>IF(tbl_bank[[#This Row],[CreditScore]]&lt;580,"&lt;580",IF(tbl_bank[[#This Row],[CreditScore]]&lt;670,"580-669",IF(tbl_bank[[#This Row],[CreditScore]]&lt;740,"670-739","740+")))</f>
        <v>580-669</v>
      </c>
    </row>
    <row r="9511" spans="1:20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>IF(tbl_bank[[#This Row],[Age]]&lt;30,"&lt;30",IF(tbl_bank[[#This Row],[Age]]&lt;40,"30-39",IF(tbl_bank[[#This Row],[Age]]&lt;50,"40-49",IF(tbl_bank[[#This Row],[Age]]&lt;60,"50-59","60+"))))</f>
        <v>&lt;30</v>
      </c>
      <c r="P9511">
        <f>IF(tbl_bank[[#This Row],[Balance]]=0,1,0)</f>
        <v>1</v>
      </c>
      <c r="Q9511" t="str">
        <f>IF(tbl_bank[[#This Row],[Balance]]=0,"Zero",IF(tbl_bank[[#This Row],[Balance]]&lt;100000,"1-99k","100k+"))</f>
        <v>Zero</v>
      </c>
      <c r="R9511" t="str">
        <f>IF(tbl_bank[[#This Row],[Tenure]]&lt;=0,"0-1",IF(tbl_bank[[#This Row],[Tenure]]&lt;=4,"2-4",IF(tbl_bank[[#This Row],[Tenure]]&lt;=7,"5-7","8-10")))</f>
        <v>2-4</v>
      </c>
      <c r="S9511" t="str">
        <f>IF(tbl_bank[[#This Row],[NumOfProducts]]&gt;=3,"3+",TEXT(tbl_bank[[#This Row],[NumOfProducts]],"0"))</f>
        <v>2</v>
      </c>
      <c r="T9511" t="str">
        <f>IF(tbl_bank[[#This Row],[CreditScore]]&lt;580,"&lt;580",IF(tbl_bank[[#This Row],[CreditScore]]&lt;670,"580-669",IF(tbl_bank[[#This Row],[CreditScore]]&lt;740,"670-739","740+")))</f>
        <v>670-739</v>
      </c>
    </row>
    <row r="9512" spans="1:20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>IF(tbl_bank[[#This Row],[Age]]&lt;30,"&lt;30",IF(tbl_bank[[#This Row],[Age]]&lt;40,"30-39",IF(tbl_bank[[#This Row],[Age]]&lt;50,"40-49",IF(tbl_bank[[#This Row],[Age]]&lt;60,"50-59","60+"))))</f>
        <v>&lt;30</v>
      </c>
      <c r="P9512">
        <f>IF(tbl_bank[[#This Row],[Balance]]=0,1,0)</f>
        <v>0</v>
      </c>
      <c r="Q9512" t="str">
        <f>IF(tbl_bank[[#This Row],[Balance]]=0,"Zero",IF(tbl_bank[[#This Row],[Balance]]&lt;100000,"1-99k","100k+"))</f>
        <v>100k+</v>
      </c>
      <c r="R9512" t="str">
        <f>IF(tbl_bank[[#This Row],[Tenure]]&lt;=0,"0-1",IF(tbl_bank[[#This Row],[Tenure]]&lt;=4,"2-4",IF(tbl_bank[[#This Row],[Tenure]]&lt;=7,"5-7","8-10")))</f>
        <v>2-4</v>
      </c>
      <c r="S9512" t="str">
        <f>IF(tbl_bank[[#This Row],[NumOfProducts]]&gt;=3,"3+",TEXT(tbl_bank[[#This Row],[NumOfProducts]],"0"))</f>
        <v>2</v>
      </c>
      <c r="T9512" t="str">
        <f>IF(tbl_bank[[#This Row],[CreditScore]]&lt;580,"&lt;580",IF(tbl_bank[[#This Row],[CreditScore]]&lt;670,"580-669",IF(tbl_bank[[#This Row],[CreditScore]]&lt;740,"670-739","740+")))</f>
        <v>580-669</v>
      </c>
    </row>
    <row r="9513" spans="1:20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>IF(tbl_bank[[#This Row],[Age]]&lt;30,"&lt;30",IF(tbl_bank[[#This Row],[Age]]&lt;40,"30-39",IF(tbl_bank[[#This Row],[Age]]&lt;50,"40-49",IF(tbl_bank[[#This Row],[Age]]&lt;60,"50-59","60+"))))</f>
        <v>30-39</v>
      </c>
      <c r="P9513">
        <f>IF(tbl_bank[[#This Row],[Balance]]=0,1,0)</f>
        <v>0</v>
      </c>
      <c r="Q9513" t="str">
        <f>IF(tbl_bank[[#This Row],[Balance]]=0,"Zero",IF(tbl_bank[[#This Row],[Balance]]&lt;100000,"1-99k","100k+"))</f>
        <v>1-99k</v>
      </c>
      <c r="R9513" t="str">
        <f>IF(tbl_bank[[#This Row],[Tenure]]&lt;=0,"0-1",IF(tbl_bank[[#This Row],[Tenure]]&lt;=4,"2-4",IF(tbl_bank[[#This Row],[Tenure]]&lt;=7,"5-7","8-10")))</f>
        <v>2-4</v>
      </c>
      <c r="S9513" t="str">
        <f>IF(tbl_bank[[#This Row],[NumOfProducts]]&gt;=3,"3+",TEXT(tbl_bank[[#This Row],[NumOfProducts]],"0"))</f>
        <v>1</v>
      </c>
      <c r="T9513" t="str">
        <f>IF(tbl_bank[[#This Row],[CreditScore]]&lt;580,"&lt;580",IF(tbl_bank[[#This Row],[CreditScore]]&lt;670,"580-669",IF(tbl_bank[[#This Row],[CreditScore]]&lt;740,"670-739","740+")))</f>
        <v>670-739</v>
      </c>
    </row>
    <row r="9514" spans="1:20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>IF(tbl_bank[[#This Row],[Age]]&lt;30,"&lt;30",IF(tbl_bank[[#This Row],[Age]]&lt;40,"30-39",IF(tbl_bank[[#This Row],[Age]]&lt;50,"40-49",IF(tbl_bank[[#This Row],[Age]]&lt;60,"50-59","60+"))))</f>
        <v>40-49</v>
      </c>
      <c r="P9514">
        <f>IF(tbl_bank[[#This Row],[Balance]]=0,1,0)</f>
        <v>0</v>
      </c>
      <c r="Q9514" t="str">
        <f>IF(tbl_bank[[#This Row],[Balance]]=0,"Zero",IF(tbl_bank[[#This Row],[Balance]]&lt;100000,"1-99k","100k+"))</f>
        <v>1-99k</v>
      </c>
      <c r="R9514" t="str">
        <f>IF(tbl_bank[[#This Row],[Tenure]]&lt;=0,"0-1",IF(tbl_bank[[#This Row],[Tenure]]&lt;=4,"2-4",IF(tbl_bank[[#This Row],[Tenure]]&lt;=7,"5-7","8-10")))</f>
        <v>5-7</v>
      </c>
      <c r="S9514" t="str">
        <f>IF(tbl_bank[[#This Row],[NumOfProducts]]&gt;=3,"3+",TEXT(tbl_bank[[#This Row],[NumOfProducts]],"0"))</f>
        <v>1</v>
      </c>
      <c r="T9514" t="str">
        <f>IF(tbl_bank[[#This Row],[CreditScore]]&lt;580,"&lt;580",IF(tbl_bank[[#This Row],[CreditScore]]&lt;670,"580-669",IF(tbl_bank[[#This Row],[CreditScore]]&lt;740,"670-739","740+")))</f>
        <v>580-669</v>
      </c>
    </row>
    <row r="9515" spans="1:20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>IF(tbl_bank[[#This Row],[Age]]&lt;30,"&lt;30",IF(tbl_bank[[#This Row],[Age]]&lt;40,"30-39",IF(tbl_bank[[#This Row],[Age]]&lt;50,"40-49",IF(tbl_bank[[#This Row],[Age]]&lt;60,"50-59","60+"))))</f>
        <v>40-49</v>
      </c>
      <c r="P9515">
        <f>IF(tbl_bank[[#This Row],[Balance]]=0,1,0)</f>
        <v>0</v>
      </c>
      <c r="Q9515" t="str">
        <f>IF(tbl_bank[[#This Row],[Balance]]=0,"Zero",IF(tbl_bank[[#This Row],[Balance]]&lt;100000,"1-99k","100k+"))</f>
        <v>100k+</v>
      </c>
      <c r="R9515" t="str">
        <f>IF(tbl_bank[[#This Row],[Tenure]]&lt;=0,"0-1",IF(tbl_bank[[#This Row],[Tenure]]&lt;=4,"2-4",IF(tbl_bank[[#This Row],[Tenure]]&lt;=7,"5-7","8-10")))</f>
        <v>5-7</v>
      </c>
      <c r="S9515" t="str">
        <f>IF(tbl_bank[[#This Row],[NumOfProducts]]&gt;=3,"3+",TEXT(tbl_bank[[#This Row],[NumOfProducts]],"0"))</f>
        <v>1</v>
      </c>
      <c r="T9515" t="str">
        <f>IF(tbl_bank[[#This Row],[CreditScore]]&lt;580,"&lt;580",IF(tbl_bank[[#This Row],[CreditScore]]&lt;670,"580-669",IF(tbl_bank[[#This Row],[CreditScore]]&lt;740,"670-739","740+")))</f>
        <v>&lt;580</v>
      </c>
    </row>
    <row r="9516" spans="1:20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>IF(tbl_bank[[#This Row],[Age]]&lt;30,"&lt;30",IF(tbl_bank[[#This Row],[Age]]&lt;40,"30-39",IF(tbl_bank[[#This Row],[Age]]&lt;50,"40-49",IF(tbl_bank[[#This Row],[Age]]&lt;60,"50-59","60+"))))</f>
        <v>&lt;30</v>
      </c>
      <c r="P9516">
        <f>IF(tbl_bank[[#This Row],[Balance]]=0,1,0)</f>
        <v>1</v>
      </c>
      <c r="Q9516" t="str">
        <f>IF(tbl_bank[[#This Row],[Balance]]=0,"Zero",IF(tbl_bank[[#This Row],[Balance]]&lt;100000,"1-99k","100k+"))</f>
        <v>Zero</v>
      </c>
      <c r="R9516" t="str">
        <f>IF(tbl_bank[[#This Row],[Tenure]]&lt;=0,"0-1",IF(tbl_bank[[#This Row],[Tenure]]&lt;=4,"2-4",IF(tbl_bank[[#This Row],[Tenure]]&lt;=7,"5-7","8-10")))</f>
        <v>8-10</v>
      </c>
      <c r="S9516" t="str">
        <f>IF(tbl_bank[[#This Row],[NumOfProducts]]&gt;=3,"3+",TEXT(tbl_bank[[#This Row],[NumOfProducts]],"0"))</f>
        <v>2</v>
      </c>
      <c r="T9516" t="str">
        <f>IF(tbl_bank[[#This Row],[CreditScore]]&lt;580,"&lt;580",IF(tbl_bank[[#This Row],[CreditScore]]&lt;670,"580-669",IF(tbl_bank[[#This Row],[CreditScore]]&lt;740,"670-739","740+")))</f>
        <v>740+</v>
      </c>
    </row>
    <row r="9517" spans="1:20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>IF(tbl_bank[[#This Row],[Age]]&lt;30,"&lt;30",IF(tbl_bank[[#This Row],[Age]]&lt;40,"30-39",IF(tbl_bank[[#This Row],[Age]]&lt;50,"40-49",IF(tbl_bank[[#This Row],[Age]]&lt;60,"50-59","60+"))))</f>
        <v>30-39</v>
      </c>
      <c r="P9517">
        <f>IF(tbl_bank[[#This Row],[Balance]]=0,1,0)</f>
        <v>0</v>
      </c>
      <c r="Q9517" t="str">
        <f>IF(tbl_bank[[#This Row],[Balance]]=0,"Zero",IF(tbl_bank[[#This Row],[Balance]]&lt;100000,"1-99k","100k+"))</f>
        <v>100k+</v>
      </c>
      <c r="R9517" t="str">
        <f>IF(tbl_bank[[#This Row],[Tenure]]&lt;=0,"0-1",IF(tbl_bank[[#This Row],[Tenure]]&lt;=4,"2-4",IF(tbl_bank[[#This Row],[Tenure]]&lt;=7,"5-7","8-10")))</f>
        <v>8-10</v>
      </c>
      <c r="S9517" t="str">
        <f>IF(tbl_bank[[#This Row],[NumOfProducts]]&gt;=3,"3+",TEXT(tbl_bank[[#This Row],[NumOfProducts]],"0"))</f>
        <v>1</v>
      </c>
      <c r="T9517" t="str">
        <f>IF(tbl_bank[[#This Row],[CreditScore]]&lt;580,"&lt;580",IF(tbl_bank[[#This Row],[CreditScore]]&lt;670,"580-669",IF(tbl_bank[[#This Row],[CreditScore]]&lt;740,"670-739","740+")))</f>
        <v>580-669</v>
      </c>
    </row>
    <row r="9518" spans="1:20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>IF(tbl_bank[[#This Row],[Age]]&lt;30,"&lt;30",IF(tbl_bank[[#This Row],[Age]]&lt;40,"30-39",IF(tbl_bank[[#This Row],[Age]]&lt;50,"40-49",IF(tbl_bank[[#This Row],[Age]]&lt;60,"50-59","60+"))))</f>
        <v>30-39</v>
      </c>
      <c r="P9518">
        <f>IF(tbl_bank[[#This Row],[Balance]]=0,1,0)</f>
        <v>0</v>
      </c>
      <c r="Q9518" t="str">
        <f>IF(tbl_bank[[#This Row],[Balance]]=0,"Zero",IF(tbl_bank[[#This Row],[Balance]]&lt;100000,"1-99k","100k+"))</f>
        <v>100k+</v>
      </c>
      <c r="R9518" t="str">
        <f>IF(tbl_bank[[#This Row],[Tenure]]&lt;=0,"0-1",IF(tbl_bank[[#This Row],[Tenure]]&lt;=4,"2-4",IF(tbl_bank[[#This Row],[Tenure]]&lt;=7,"5-7","8-10")))</f>
        <v>2-4</v>
      </c>
      <c r="S9518" t="str">
        <f>IF(tbl_bank[[#This Row],[NumOfProducts]]&gt;=3,"3+",TEXT(tbl_bank[[#This Row],[NumOfProducts]],"0"))</f>
        <v>1</v>
      </c>
      <c r="T9518" t="str">
        <f>IF(tbl_bank[[#This Row],[CreditScore]]&lt;580,"&lt;580",IF(tbl_bank[[#This Row],[CreditScore]]&lt;670,"580-669",IF(tbl_bank[[#This Row],[CreditScore]]&lt;740,"670-739","740+")))</f>
        <v>&lt;580</v>
      </c>
    </row>
    <row r="9519" spans="1:20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>IF(tbl_bank[[#This Row],[Age]]&lt;30,"&lt;30",IF(tbl_bank[[#This Row],[Age]]&lt;40,"30-39",IF(tbl_bank[[#This Row],[Age]]&lt;50,"40-49",IF(tbl_bank[[#This Row],[Age]]&lt;60,"50-59","60+"))))</f>
        <v>30-39</v>
      </c>
      <c r="P9519">
        <f>IF(tbl_bank[[#This Row],[Balance]]=0,1,0)</f>
        <v>0</v>
      </c>
      <c r="Q9519" t="str">
        <f>IF(tbl_bank[[#This Row],[Balance]]=0,"Zero",IF(tbl_bank[[#This Row],[Balance]]&lt;100000,"1-99k","100k+"))</f>
        <v>100k+</v>
      </c>
      <c r="R9519" t="str">
        <f>IF(tbl_bank[[#This Row],[Tenure]]&lt;=0,"0-1",IF(tbl_bank[[#This Row],[Tenure]]&lt;=4,"2-4",IF(tbl_bank[[#This Row],[Tenure]]&lt;=7,"5-7","8-10")))</f>
        <v>8-10</v>
      </c>
      <c r="S9519" t="str">
        <f>IF(tbl_bank[[#This Row],[NumOfProducts]]&gt;=3,"3+",TEXT(tbl_bank[[#This Row],[NumOfProducts]],"0"))</f>
        <v>2</v>
      </c>
      <c r="T9519" t="str">
        <f>IF(tbl_bank[[#This Row],[CreditScore]]&lt;580,"&lt;580",IF(tbl_bank[[#This Row],[CreditScore]]&lt;670,"580-669",IF(tbl_bank[[#This Row],[CreditScore]]&lt;740,"670-739","740+")))</f>
        <v>&lt;580</v>
      </c>
    </row>
    <row r="9520" spans="1:20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>IF(tbl_bank[[#This Row],[Age]]&lt;30,"&lt;30",IF(tbl_bank[[#This Row],[Age]]&lt;40,"30-39",IF(tbl_bank[[#This Row],[Age]]&lt;50,"40-49",IF(tbl_bank[[#This Row],[Age]]&lt;60,"50-59","60+"))))</f>
        <v>40-49</v>
      </c>
      <c r="P9520">
        <f>IF(tbl_bank[[#This Row],[Balance]]=0,1,0)</f>
        <v>0</v>
      </c>
      <c r="Q9520" t="str">
        <f>IF(tbl_bank[[#This Row],[Balance]]=0,"Zero",IF(tbl_bank[[#This Row],[Balance]]&lt;100000,"1-99k","100k+"))</f>
        <v>100k+</v>
      </c>
      <c r="R9520" t="str">
        <f>IF(tbl_bank[[#This Row],[Tenure]]&lt;=0,"0-1",IF(tbl_bank[[#This Row],[Tenure]]&lt;=4,"2-4",IF(tbl_bank[[#This Row],[Tenure]]&lt;=7,"5-7","8-10")))</f>
        <v>5-7</v>
      </c>
      <c r="S9520" t="str">
        <f>IF(tbl_bank[[#This Row],[NumOfProducts]]&gt;=3,"3+",TEXT(tbl_bank[[#This Row],[NumOfProducts]],"0"))</f>
        <v>1</v>
      </c>
      <c r="T9520" t="str">
        <f>IF(tbl_bank[[#This Row],[CreditScore]]&lt;580,"&lt;580",IF(tbl_bank[[#This Row],[CreditScore]]&lt;670,"580-669",IF(tbl_bank[[#This Row],[CreditScore]]&lt;740,"670-739","740+")))</f>
        <v>580-669</v>
      </c>
    </row>
    <row r="9521" spans="1:20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>IF(tbl_bank[[#This Row],[Age]]&lt;30,"&lt;30",IF(tbl_bank[[#This Row],[Age]]&lt;40,"30-39",IF(tbl_bank[[#This Row],[Age]]&lt;50,"40-49",IF(tbl_bank[[#This Row],[Age]]&lt;60,"50-59","60+"))))</f>
        <v>&lt;30</v>
      </c>
      <c r="P9521">
        <f>IF(tbl_bank[[#This Row],[Balance]]=0,1,0)</f>
        <v>1</v>
      </c>
      <c r="Q9521" t="str">
        <f>IF(tbl_bank[[#This Row],[Balance]]=0,"Zero",IF(tbl_bank[[#This Row],[Balance]]&lt;100000,"1-99k","100k+"))</f>
        <v>Zero</v>
      </c>
      <c r="R9521" t="str">
        <f>IF(tbl_bank[[#This Row],[Tenure]]&lt;=0,"0-1",IF(tbl_bank[[#This Row],[Tenure]]&lt;=4,"2-4",IF(tbl_bank[[#This Row],[Tenure]]&lt;=7,"5-7","8-10")))</f>
        <v>2-4</v>
      </c>
      <c r="S9521" t="str">
        <f>IF(tbl_bank[[#This Row],[NumOfProducts]]&gt;=3,"3+",TEXT(tbl_bank[[#This Row],[NumOfProducts]],"0"))</f>
        <v>2</v>
      </c>
      <c r="T9521" t="str">
        <f>IF(tbl_bank[[#This Row],[CreditScore]]&lt;580,"&lt;580",IF(tbl_bank[[#This Row],[CreditScore]]&lt;670,"580-669",IF(tbl_bank[[#This Row],[CreditScore]]&lt;740,"670-739","740+")))</f>
        <v>580-669</v>
      </c>
    </row>
    <row r="9522" spans="1:20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>IF(tbl_bank[[#This Row],[Age]]&lt;30,"&lt;30",IF(tbl_bank[[#This Row],[Age]]&lt;40,"30-39",IF(tbl_bank[[#This Row],[Age]]&lt;50,"40-49",IF(tbl_bank[[#This Row],[Age]]&lt;60,"50-59","60+"))))</f>
        <v>&lt;30</v>
      </c>
      <c r="P9522">
        <f>IF(tbl_bank[[#This Row],[Balance]]=0,1,0)</f>
        <v>0</v>
      </c>
      <c r="Q9522" t="str">
        <f>IF(tbl_bank[[#This Row],[Balance]]=0,"Zero",IF(tbl_bank[[#This Row],[Balance]]&lt;100000,"1-99k","100k+"))</f>
        <v>1-99k</v>
      </c>
      <c r="R9522" t="str">
        <f>IF(tbl_bank[[#This Row],[Tenure]]&lt;=0,"0-1",IF(tbl_bank[[#This Row],[Tenure]]&lt;=4,"2-4",IF(tbl_bank[[#This Row],[Tenure]]&lt;=7,"5-7","8-10")))</f>
        <v>2-4</v>
      </c>
      <c r="S9522" t="str">
        <f>IF(tbl_bank[[#This Row],[NumOfProducts]]&gt;=3,"3+",TEXT(tbl_bank[[#This Row],[NumOfProducts]],"0"))</f>
        <v>2</v>
      </c>
      <c r="T9522" t="str">
        <f>IF(tbl_bank[[#This Row],[CreditScore]]&lt;580,"&lt;580",IF(tbl_bank[[#This Row],[CreditScore]]&lt;670,"580-669",IF(tbl_bank[[#This Row],[CreditScore]]&lt;740,"670-739","740+")))</f>
        <v>670-739</v>
      </c>
    </row>
    <row r="9523" spans="1:20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>IF(tbl_bank[[#This Row],[Age]]&lt;30,"&lt;30",IF(tbl_bank[[#This Row],[Age]]&lt;40,"30-39",IF(tbl_bank[[#This Row],[Age]]&lt;50,"40-49",IF(tbl_bank[[#This Row],[Age]]&lt;60,"50-59","60+"))))</f>
        <v>40-49</v>
      </c>
      <c r="P9523">
        <f>IF(tbl_bank[[#This Row],[Balance]]=0,1,0)</f>
        <v>1</v>
      </c>
      <c r="Q9523" t="str">
        <f>IF(tbl_bank[[#This Row],[Balance]]=0,"Zero",IF(tbl_bank[[#This Row],[Balance]]&lt;100000,"1-99k","100k+"))</f>
        <v>Zero</v>
      </c>
      <c r="R9523" t="str">
        <f>IF(tbl_bank[[#This Row],[Tenure]]&lt;=0,"0-1",IF(tbl_bank[[#This Row],[Tenure]]&lt;=4,"2-4",IF(tbl_bank[[#This Row],[Tenure]]&lt;=7,"5-7","8-10")))</f>
        <v>8-10</v>
      </c>
      <c r="S9523" t="str">
        <f>IF(tbl_bank[[#This Row],[NumOfProducts]]&gt;=3,"3+",TEXT(tbl_bank[[#This Row],[NumOfProducts]],"0"))</f>
        <v>2</v>
      </c>
      <c r="T9523" t="str">
        <f>IF(tbl_bank[[#This Row],[CreditScore]]&lt;580,"&lt;580",IF(tbl_bank[[#This Row],[CreditScore]]&lt;670,"580-669",IF(tbl_bank[[#This Row],[CreditScore]]&lt;740,"670-739","740+")))</f>
        <v>&lt;580</v>
      </c>
    </row>
    <row r="9524" spans="1:20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>IF(tbl_bank[[#This Row],[Age]]&lt;30,"&lt;30",IF(tbl_bank[[#This Row],[Age]]&lt;40,"30-39",IF(tbl_bank[[#This Row],[Age]]&lt;50,"40-49",IF(tbl_bank[[#This Row],[Age]]&lt;60,"50-59","60+"))))</f>
        <v>30-39</v>
      </c>
      <c r="P9524">
        <f>IF(tbl_bank[[#This Row],[Balance]]=0,1,0)</f>
        <v>1</v>
      </c>
      <c r="Q9524" t="str">
        <f>IF(tbl_bank[[#This Row],[Balance]]=0,"Zero",IF(tbl_bank[[#This Row],[Balance]]&lt;100000,"1-99k","100k+"))</f>
        <v>Zero</v>
      </c>
      <c r="R9524" t="str">
        <f>IF(tbl_bank[[#This Row],[Tenure]]&lt;=0,"0-1",IF(tbl_bank[[#This Row],[Tenure]]&lt;=4,"2-4",IF(tbl_bank[[#This Row],[Tenure]]&lt;=7,"5-7","8-10")))</f>
        <v>5-7</v>
      </c>
      <c r="S9524" t="str">
        <f>IF(tbl_bank[[#This Row],[NumOfProducts]]&gt;=3,"3+",TEXT(tbl_bank[[#This Row],[NumOfProducts]],"0"))</f>
        <v>2</v>
      </c>
      <c r="T9524" t="str">
        <f>IF(tbl_bank[[#This Row],[CreditScore]]&lt;580,"&lt;580",IF(tbl_bank[[#This Row],[CreditScore]]&lt;670,"580-669",IF(tbl_bank[[#This Row],[CreditScore]]&lt;740,"670-739","740+")))</f>
        <v>&lt;580</v>
      </c>
    </row>
    <row r="9525" spans="1:20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>IF(tbl_bank[[#This Row],[Age]]&lt;30,"&lt;30",IF(tbl_bank[[#This Row],[Age]]&lt;40,"30-39",IF(tbl_bank[[#This Row],[Age]]&lt;50,"40-49",IF(tbl_bank[[#This Row],[Age]]&lt;60,"50-59","60+"))))</f>
        <v>30-39</v>
      </c>
      <c r="P9525">
        <f>IF(tbl_bank[[#This Row],[Balance]]=0,1,0)</f>
        <v>0</v>
      </c>
      <c r="Q9525" t="str">
        <f>IF(tbl_bank[[#This Row],[Balance]]=0,"Zero",IF(tbl_bank[[#This Row],[Balance]]&lt;100000,"1-99k","100k+"))</f>
        <v>100k+</v>
      </c>
      <c r="R9525" t="str">
        <f>IF(tbl_bank[[#This Row],[Tenure]]&lt;=0,"0-1",IF(tbl_bank[[#This Row],[Tenure]]&lt;=4,"2-4",IF(tbl_bank[[#This Row],[Tenure]]&lt;=7,"5-7","8-10")))</f>
        <v>0-1</v>
      </c>
      <c r="S9525" t="str">
        <f>IF(tbl_bank[[#This Row],[NumOfProducts]]&gt;=3,"3+",TEXT(tbl_bank[[#This Row],[NumOfProducts]],"0"))</f>
        <v>1</v>
      </c>
      <c r="T9525" t="str">
        <f>IF(tbl_bank[[#This Row],[CreditScore]]&lt;580,"&lt;580",IF(tbl_bank[[#This Row],[CreditScore]]&lt;670,"580-669",IF(tbl_bank[[#This Row],[CreditScore]]&lt;740,"670-739","740+")))</f>
        <v>580-669</v>
      </c>
    </row>
    <row r="9526" spans="1:20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>IF(tbl_bank[[#This Row],[Age]]&lt;30,"&lt;30",IF(tbl_bank[[#This Row],[Age]]&lt;40,"30-39",IF(tbl_bank[[#This Row],[Age]]&lt;50,"40-49",IF(tbl_bank[[#This Row],[Age]]&lt;60,"50-59","60+"))))</f>
        <v>30-39</v>
      </c>
      <c r="P9526">
        <f>IF(tbl_bank[[#This Row],[Balance]]=0,1,0)</f>
        <v>0</v>
      </c>
      <c r="Q9526" t="str">
        <f>IF(tbl_bank[[#This Row],[Balance]]=0,"Zero",IF(tbl_bank[[#This Row],[Balance]]&lt;100000,"1-99k","100k+"))</f>
        <v>100k+</v>
      </c>
      <c r="R9526" t="str">
        <f>IF(tbl_bank[[#This Row],[Tenure]]&lt;=0,"0-1",IF(tbl_bank[[#This Row],[Tenure]]&lt;=4,"2-4",IF(tbl_bank[[#This Row],[Tenure]]&lt;=7,"5-7","8-10")))</f>
        <v>5-7</v>
      </c>
      <c r="S9526" t="str">
        <f>IF(tbl_bank[[#This Row],[NumOfProducts]]&gt;=3,"3+",TEXT(tbl_bank[[#This Row],[NumOfProducts]],"0"))</f>
        <v>1</v>
      </c>
      <c r="T9526" t="str">
        <f>IF(tbl_bank[[#This Row],[CreditScore]]&lt;580,"&lt;580",IF(tbl_bank[[#This Row],[CreditScore]]&lt;670,"580-669",IF(tbl_bank[[#This Row],[CreditScore]]&lt;740,"670-739","740+")))</f>
        <v>740+</v>
      </c>
    </row>
    <row r="9527" spans="1:20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>IF(tbl_bank[[#This Row],[Age]]&lt;30,"&lt;30",IF(tbl_bank[[#This Row],[Age]]&lt;40,"30-39",IF(tbl_bank[[#This Row],[Age]]&lt;50,"40-49",IF(tbl_bank[[#This Row],[Age]]&lt;60,"50-59","60+"))))</f>
        <v>40-49</v>
      </c>
      <c r="P9527">
        <f>IF(tbl_bank[[#This Row],[Balance]]=0,1,0)</f>
        <v>0</v>
      </c>
      <c r="Q9527" t="str">
        <f>IF(tbl_bank[[#This Row],[Balance]]=0,"Zero",IF(tbl_bank[[#This Row],[Balance]]&lt;100000,"1-99k","100k+"))</f>
        <v>100k+</v>
      </c>
      <c r="R9527" t="str">
        <f>IF(tbl_bank[[#This Row],[Tenure]]&lt;=0,"0-1",IF(tbl_bank[[#This Row],[Tenure]]&lt;=4,"2-4",IF(tbl_bank[[#This Row],[Tenure]]&lt;=7,"5-7","8-10")))</f>
        <v>5-7</v>
      </c>
      <c r="S9527" t="str">
        <f>IF(tbl_bank[[#This Row],[NumOfProducts]]&gt;=3,"3+",TEXT(tbl_bank[[#This Row],[NumOfProducts]],"0"))</f>
        <v>1</v>
      </c>
      <c r="T9527" t="str">
        <f>IF(tbl_bank[[#This Row],[CreditScore]]&lt;580,"&lt;580",IF(tbl_bank[[#This Row],[CreditScore]]&lt;670,"580-669",IF(tbl_bank[[#This Row],[CreditScore]]&lt;740,"670-739","740+")))</f>
        <v>580-669</v>
      </c>
    </row>
    <row r="9528" spans="1:20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>IF(tbl_bank[[#This Row],[Age]]&lt;30,"&lt;30",IF(tbl_bank[[#This Row],[Age]]&lt;40,"30-39",IF(tbl_bank[[#This Row],[Age]]&lt;50,"40-49",IF(tbl_bank[[#This Row],[Age]]&lt;60,"50-59","60+"))))</f>
        <v>&lt;30</v>
      </c>
      <c r="P9528">
        <f>IF(tbl_bank[[#This Row],[Balance]]=0,1,0)</f>
        <v>0</v>
      </c>
      <c r="Q9528" t="str">
        <f>IF(tbl_bank[[#This Row],[Balance]]=0,"Zero",IF(tbl_bank[[#This Row],[Balance]]&lt;100000,"1-99k","100k+"))</f>
        <v>100k+</v>
      </c>
      <c r="R9528" t="str">
        <f>IF(tbl_bank[[#This Row],[Tenure]]&lt;=0,"0-1",IF(tbl_bank[[#This Row],[Tenure]]&lt;=4,"2-4",IF(tbl_bank[[#This Row],[Tenure]]&lt;=7,"5-7","8-10")))</f>
        <v>5-7</v>
      </c>
      <c r="S9528" t="str">
        <f>IF(tbl_bank[[#This Row],[NumOfProducts]]&gt;=3,"3+",TEXT(tbl_bank[[#This Row],[NumOfProducts]],"0"))</f>
        <v>2</v>
      </c>
      <c r="T9528" t="str">
        <f>IF(tbl_bank[[#This Row],[CreditScore]]&lt;580,"&lt;580",IF(tbl_bank[[#This Row],[CreditScore]]&lt;670,"580-669",IF(tbl_bank[[#This Row],[CreditScore]]&lt;740,"670-739","740+")))</f>
        <v>580-669</v>
      </c>
    </row>
    <row r="9529" spans="1:20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>IF(tbl_bank[[#This Row],[Age]]&lt;30,"&lt;30",IF(tbl_bank[[#This Row],[Age]]&lt;40,"30-39",IF(tbl_bank[[#This Row],[Age]]&lt;50,"40-49",IF(tbl_bank[[#This Row],[Age]]&lt;60,"50-59","60+"))))</f>
        <v>40-49</v>
      </c>
      <c r="P9529">
        <f>IF(tbl_bank[[#This Row],[Balance]]=0,1,0)</f>
        <v>0</v>
      </c>
      <c r="Q9529" t="str">
        <f>IF(tbl_bank[[#This Row],[Balance]]=0,"Zero",IF(tbl_bank[[#This Row],[Balance]]&lt;100000,"1-99k","100k+"))</f>
        <v>1-99k</v>
      </c>
      <c r="R9529" t="str">
        <f>IF(tbl_bank[[#This Row],[Tenure]]&lt;=0,"0-1",IF(tbl_bank[[#This Row],[Tenure]]&lt;=4,"2-4",IF(tbl_bank[[#This Row],[Tenure]]&lt;=7,"5-7","8-10")))</f>
        <v>8-10</v>
      </c>
      <c r="S9529" t="str">
        <f>IF(tbl_bank[[#This Row],[NumOfProducts]]&gt;=3,"3+",TEXT(tbl_bank[[#This Row],[NumOfProducts]],"0"))</f>
        <v>1</v>
      </c>
      <c r="T9529" t="str">
        <f>IF(tbl_bank[[#This Row],[CreditScore]]&lt;580,"&lt;580",IF(tbl_bank[[#This Row],[CreditScore]]&lt;670,"580-669",IF(tbl_bank[[#This Row],[CreditScore]]&lt;740,"670-739","740+")))</f>
        <v>740+</v>
      </c>
    </row>
    <row r="9530" spans="1:20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>IF(tbl_bank[[#This Row],[Age]]&lt;30,"&lt;30",IF(tbl_bank[[#This Row],[Age]]&lt;40,"30-39",IF(tbl_bank[[#This Row],[Age]]&lt;50,"40-49",IF(tbl_bank[[#This Row],[Age]]&lt;60,"50-59","60+"))))</f>
        <v>30-39</v>
      </c>
      <c r="P9530">
        <f>IF(tbl_bank[[#This Row],[Balance]]=0,1,0)</f>
        <v>1</v>
      </c>
      <c r="Q9530" t="str">
        <f>IF(tbl_bank[[#This Row],[Balance]]=0,"Zero",IF(tbl_bank[[#This Row],[Balance]]&lt;100000,"1-99k","100k+"))</f>
        <v>Zero</v>
      </c>
      <c r="R9530" t="str">
        <f>IF(tbl_bank[[#This Row],[Tenure]]&lt;=0,"0-1",IF(tbl_bank[[#This Row],[Tenure]]&lt;=4,"2-4",IF(tbl_bank[[#This Row],[Tenure]]&lt;=7,"5-7","8-10")))</f>
        <v>8-10</v>
      </c>
      <c r="S9530" t="str">
        <f>IF(tbl_bank[[#This Row],[NumOfProducts]]&gt;=3,"3+",TEXT(tbl_bank[[#This Row],[NumOfProducts]],"0"))</f>
        <v>1</v>
      </c>
      <c r="T9530" t="str">
        <f>IF(tbl_bank[[#This Row],[CreditScore]]&lt;580,"&lt;580",IF(tbl_bank[[#This Row],[CreditScore]]&lt;670,"580-669",IF(tbl_bank[[#This Row],[CreditScore]]&lt;740,"670-739","740+")))</f>
        <v>670-739</v>
      </c>
    </row>
    <row r="9531" spans="1:20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>IF(tbl_bank[[#This Row],[Age]]&lt;30,"&lt;30",IF(tbl_bank[[#This Row],[Age]]&lt;40,"30-39",IF(tbl_bank[[#This Row],[Age]]&lt;50,"40-49",IF(tbl_bank[[#This Row],[Age]]&lt;60,"50-59","60+"))))</f>
        <v>40-49</v>
      </c>
      <c r="P9531">
        <f>IF(tbl_bank[[#This Row],[Balance]]=0,1,0)</f>
        <v>1</v>
      </c>
      <c r="Q9531" t="str">
        <f>IF(tbl_bank[[#This Row],[Balance]]=0,"Zero",IF(tbl_bank[[#This Row],[Balance]]&lt;100000,"1-99k","100k+"))</f>
        <v>Zero</v>
      </c>
      <c r="R9531" t="str">
        <f>IF(tbl_bank[[#This Row],[Tenure]]&lt;=0,"0-1",IF(tbl_bank[[#This Row],[Tenure]]&lt;=4,"2-4",IF(tbl_bank[[#This Row],[Tenure]]&lt;=7,"5-7","8-10")))</f>
        <v>5-7</v>
      </c>
      <c r="S9531" t="str">
        <f>IF(tbl_bank[[#This Row],[NumOfProducts]]&gt;=3,"3+",TEXT(tbl_bank[[#This Row],[NumOfProducts]],"0"))</f>
        <v>2</v>
      </c>
      <c r="T9531" t="str">
        <f>IF(tbl_bank[[#This Row],[CreditScore]]&lt;580,"&lt;580",IF(tbl_bank[[#This Row],[CreditScore]]&lt;670,"580-669",IF(tbl_bank[[#This Row],[CreditScore]]&lt;740,"670-739","740+")))</f>
        <v>&lt;580</v>
      </c>
    </row>
    <row r="9532" spans="1:20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>IF(tbl_bank[[#This Row],[Age]]&lt;30,"&lt;30",IF(tbl_bank[[#This Row],[Age]]&lt;40,"30-39",IF(tbl_bank[[#This Row],[Age]]&lt;50,"40-49",IF(tbl_bank[[#This Row],[Age]]&lt;60,"50-59","60+"))))</f>
        <v>40-49</v>
      </c>
      <c r="P9532">
        <f>IF(tbl_bank[[#This Row],[Balance]]=0,1,0)</f>
        <v>1</v>
      </c>
      <c r="Q9532" t="str">
        <f>IF(tbl_bank[[#This Row],[Balance]]=0,"Zero",IF(tbl_bank[[#This Row],[Balance]]&lt;100000,"1-99k","100k+"))</f>
        <v>Zero</v>
      </c>
      <c r="R9532" t="str">
        <f>IF(tbl_bank[[#This Row],[Tenure]]&lt;=0,"0-1",IF(tbl_bank[[#This Row],[Tenure]]&lt;=4,"2-4",IF(tbl_bank[[#This Row],[Tenure]]&lt;=7,"5-7","8-10")))</f>
        <v>5-7</v>
      </c>
      <c r="S9532" t="str">
        <f>IF(tbl_bank[[#This Row],[NumOfProducts]]&gt;=3,"3+",TEXT(tbl_bank[[#This Row],[NumOfProducts]],"0"))</f>
        <v>2</v>
      </c>
      <c r="T9532" t="str">
        <f>IF(tbl_bank[[#This Row],[CreditScore]]&lt;580,"&lt;580",IF(tbl_bank[[#This Row],[CreditScore]]&lt;670,"580-669",IF(tbl_bank[[#This Row],[CreditScore]]&lt;740,"670-739","740+")))</f>
        <v>580-669</v>
      </c>
    </row>
    <row r="9533" spans="1:20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>IF(tbl_bank[[#This Row],[Age]]&lt;30,"&lt;30",IF(tbl_bank[[#This Row],[Age]]&lt;40,"30-39",IF(tbl_bank[[#This Row],[Age]]&lt;50,"40-49",IF(tbl_bank[[#This Row],[Age]]&lt;60,"50-59","60+"))))</f>
        <v>60+</v>
      </c>
      <c r="P9533">
        <f>IF(tbl_bank[[#This Row],[Balance]]=0,1,0)</f>
        <v>1</v>
      </c>
      <c r="Q9533" t="str">
        <f>IF(tbl_bank[[#This Row],[Balance]]=0,"Zero",IF(tbl_bank[[#This Row],[Balance]]&lt;100000,"1-99k","100k+"))</f>
        <v>Zero</v>
      </c>
      <c r="R9533" t="str">
        <f>IF(tbl_bank[[#This Row],[Tenure]]&lt;=0,"0-1",IF(tbl_bank[[#This Row],[Tenure]]&lt;=4,"2-4",IF(tbl_bank[[#This Row],[Tenure]]&lt;=7,"5-7","8-10")))</f>
        <v>5-7</v>
      </c>
      <c r="S9533" t="str">
        <f>IF(tbl_bank[[#This Row],[NumOfProducts]]&gt;=3,"3+",TEXT(tbl_bank[[#This Row],[NumOfProducts]],"0"))</f>
        <v>1</v>
      </c>
      <c r="T9533" t="str">
        <f>IF(tbl_bank[[#This Row],[CreditScore]]&lt;580,"&lt;580",IF(tbl_bank[[#This Row],[CreditScore]]&lt;670,"580-669",IF(tbl_bank[[#This Row],[CreditScore]]&lt;740,"670-739","740+")))</f>
        <v>740+</v>
      </c>
    </row>
    <row r="9534" spans="1:20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>IF(tbl_bank[[#This Row],[Age]]&lt;30,"&lt;30",IF(tbl_bank[[#This Row],[Age]]&lt;40,"30-39",IF(tbl_bank[[#This Row],[Age]]&lt;50,"40-49",IF(tbl_bank[[#This Row],[Age]]&lt;60,"50-59","60+"))))</f>
        <v>&lt;30</v>
      </c>
      <c r="P9534">
        <f>IF(tbl_bank[[#This Row],[Balance]]=0,1,0)</f>
        <v>1</v>
      </c>
      <c r="Q9534" t="str">
        <f>IF(tbl_bank[[#This Row],[Balance]]=0,"Zero",IF(tbl_bank[[#This Row],[Balance]]&lt;100000,"1-99k","100k+"))</f>
        <v>Zero</v>
      </c>
      <c r="R9534" t="str">
        <f>IF(tbl_bank[[#This Row],[Tenure]]&lt;=0,"0-1",IF(tbl_bank[[#This Row],[Tenure]]&lt;=4,"2-4",IF(tbl_bank[[#This Row],[Tenure]]&lt;=7,"5-7","8-10")))</f>
        <v>5-7</v>
      </c>
      <c r="S9534" t="str">
        <f>IF(tbl_bank[[#This Row],[NumOfProducts]]&gt;=3,"3+",TEXT(tbl_bank[[#This Row],[NumOfProducts]],"0"))</f>
        <v>2</v>
      </c>
      <c r="T9534" t="str">
        <f>IF(tbl_bank[[#This Row],[CreditScore]]&lt;580,"&lt;580",IF(tbl_bank[[#This Row],[CreditScore]]&lt;670,"580-669",IF(tbl_bank[[#This Row],[CreditScore]]&lt;740,"670-739","740+")))</f>
        <v>580-669</v>
      </c>
    </row>
    <row r="9535" spans="1:20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>IF(tbl_bank[[#This Row],[Age]]&lt;30,"&lt;30",IF(tbl_bank[[#This Row],[Age]]&lt;40,"30-39",IF(tbl_bank[[#This Row],[Age]]&lt;50,"40-49",IF(tbl_bank[[#This Row],[Age]]&lt;60,"50-59","60+"))))</f>
        <v>40-49</v>
      </c>
      <c r="P9535">
        <f>IF(tbl_bank[[#This Row],[Balance]]=0,1,0)</f>
        <v>0</v>
      </c>
      <c r="Q9535" t="str">
        <f>IF(tbl_bank[[#This Row],[Balance]]=0,"Zero",IF(tbl_bank[[#This Row],[Balance]]&lt;100000,"1-99k","100k+"))</f>
        <v>1-99k</v>
      </c>
      <c r="R9535" t="str">
        <f>IF(tbl_bank[[#This Row],[Tenure]]&lt;=0,"0-1",IF(tbl_bank[[#This Row],[Tenure]]&lt;=4,"2-4",IF(tbl_bank[[#This Row],[Tenure]]&lt;=7,"5-7","8-10")))</f>
        <v>5-7</v>
      </c>
      <c r="S9535" t="str">
        <f>IF(tbl_bank[[#This Row],[NumOfProducts]]&gt;=3,"3+",TEXT(tbl_bank[[#This Row],[NumOfProducts]],"0"))</f>
        <v>1</v>
      </c>
      <c r="T9535" t="str">
        <f>IF(tbl_bank[[#This Row],[CreditScore]]&lt;580,"&lt;580",IF(tbl_bank[[#This Row],[CreditScore]]&lt;670,"580-669",IF(tbl_bank[[#This Row],[CreditScore]]&lt;740,"670-739","740+")))</f>
        <v>580-669</v>
      </c>
    </row>
    <row r="9536" spans="1:20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>IF(tbl_bank[[#This Row],[Age]]&lt;30,"&lt;30",IF(tbl_bank[[#This Row],[Age]]&lt;40,"30-39",IF(tbl_bank[[#This Row],[Age]]&lt;50,"40-49",IF(tbl_bank[[#This Row],[Age]]&lt;60,"50-59","60+"))))</f>
        <v>50-59</v>
      </c>
      <c r="P9536">
        <f>IF(tbl_bank[[#This Row],[Balance]]=0,1,0)</f>
        <v>1</v>
      </c>
      <c r="Q9536" t="str">
        <f>IF(tbl_bank[[#This Row],[Balance]]=0,"Zero",IF(tbl_bank[[#This Row],[Balance]]&lt;100000,"1-99k","100k+"))</f>
        <v>Zero</v>
      </c>
      <c r="R9536" t="str">
        <f>IF(tbl_bank[[#This Row],[Tenure]]&lt;=0,"0-1",IF(tbl_bank[[#This Row],[Tenure]]&lt;=4,"2-4",IF(tbl_bank[[#This Row],[Tenure]]&lt;=7,"5-7","8-10")))</f>
        <v>2-4</v>
      </c>
      <c r="S9536" t="str">
        <f>IF(tbl_bank[[#This Row],[NumOfProducts]]&gt;=3,"3+",TEXT(tbl_bank[[#This Row],[NumOfProducts]],"0"))</f>
        <v>2</v>
      </c>
      <c r="T9536" t="str">
        <f>IF(tbl_bank[[#This Row],[CreditScore]]&lt;580,"&lt;580",IF(tbl_bank[[#This Row],[CreditScore]]&lt;670,"580-669",IF(tbl_bank[[#This Row],[CreditScore]]&lt;740,"670-739","740+")))</f>
        <v>740+</v>
      </c>
    </row>
    <row r="9537" spans="1:20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>IF(tbl_bank[[#This Row],[Age]]&lt;30,"&lt;30",IF(tbl_bank[[#This Row],[Age]]&lt;40,"30-39",IF(tbl_bank[[#This Row],[Age]]&lt;50,"40-49",IF(tbl_bank[[#This Row],[Age]]&lt;60,"50-59","60+"))))</f>
        <v>40-49</v>
      </c>
      <c r="P9537">
        <f>IF(tbl_bank[[#This Row],[Balance]]=0,1,0)</f>
        <v>0</v>
      </c>
      <c r="Q9537" t="str">
        <f>IF(tbl_bank[[#This Row],[Balance]]=0,"Zero",IF(tbl_bank[[#This Row],[Balance]]&lt;100000,"1-99k","100k+"))</f>
        <v>100k+</v>
      </c>
      <c r="R9537" t="str">
        <f>IF(tbl_bank[[#This Row],[Tenure]]&lt;=0,"0-1",IF(tbl_bank[[#This Row],[Tenure]]&lt;=4,"2-4",IF(tbl_bank[[#This Row],[Tenure]]&lt;=7,"5-7","8-10")))</f>
        <v>8-10</v>
      </c>
      <c r="S9537" t="str">
        <f>IF(tbl_bank[[#This Row],[NumOfProducts]]&gt;=3,"3+",TEXT(tbl_bank[[#This Row],[NumOfProducts]],"0"))</f>
        <v>1</v>
      </c>
      <c r="T9537" t="str">
        <f>IF(tbl_bank[[#This Row],[CreditScore]]&lt;580,"&lt;580",IF(tbl_bank[[#This Row],[CreditScore]]&lt;670,"580-669",IF(tbl_bank[[#This Row],[CreditScore]]&lt;740,"670-739","740+")))</f>
        <v>740+</v>
      </c>
    </row>
    <row r="9538" spans="1:20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>IF(tbl_bank[[#This Row],[Age]]&lt;30,"&lt;30",IF(tbl_bank[[#This Row],[Age]]&lt;40,"30-39",IF(tbl_bank[[#This Row],[Age]]&lt;50,"40-49",IF(tbl_bank[[#This Row],[Age]]&lt;60,"50-59","60+"))))</f>
        <v>40-49</v>
      </c>
      <c r="P9538">
        <f>IF(tbl_bank[[#This Row],[Balance]]=0,1,0)</f>
        <v>0</v>
      </c>
      <c r="Q9538" t="str">
        <f>IF(tbl_bank[[#This Row],[Balance]]=0,"Zero",IF(tbl_bank[[#This Row],[Balance]]&lt;100000,"1-99k","100k+"))</f>
        <v>100k+</v>
      </c>
      <c r="R9538" t="str">
        <f>IF(tbl_bank[[#This Row],[Tenure]]&lt;=0,"0-1",IF(tbl_bank[[#This Row],[Tenure]]&lt;=4,"2-4",IF(tbl_bank[[#This Row],[Tenure]]&lt;=7,"5-7","8-10")))</f>
        <v>8-10</v>
      </c>
      <c r="S9538" t="str">
        <f>IF(tbl_bank[[#This Row],[NumOfProducts]]&gt;=3,"3+",TEXT(tbl_bank[[#This Row],[NumOfProducts]],"0"))</f>
        <v>1</v>
      </c>
      <c r="T9538" t="str">
        <f>IF(tbl_bank[[#This Row],[CreditScore]]&lt;580,"&lt;580",IF(tbl_bank[[#This Row],[CreditScore]]&lt;670,"580-669",IF(tbl_bank[[#This Row],[CreditScore]]&lt;740,"670-739","740+")))</f>
        <v>&lt;580</v>
      </c>
    </row>
    <row r="9539" spans="1:20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>IF(tbl_bank[[#This Row],[Age]]&lt;30,"&lt;30",IF(tbl_bank[[#This Row],[Age]]&lt;40,"30-39",IF(tbl_bank[[#This Row],[Age]]&lt;50,"40-49",IF(tbl_bank[[#This Row],[Age]]&lt;60,"50-59","60+"))))</f>
        <v>40-49</v>
      </c>
      <c r="P9539">
        <f>IF(tbl_bank[[#This Row],[Balance]]=0,1,0)</f>
        <v>1</v>
      </c>
      <c r="Q9539" t="str">
        <f>IF(tbl_bank[[#This Row],[Balance]]=0,"Zero",IF(tbl_bank[[#This Row],[Balance]]&lt;100000,"1-99k","100k+"))</f>
        <v>Zero</v>
      </c>
      <c r="R9539" t="str">
        <f>IF(tbl_bank[[#This Row],[Tenure]]&lt;=0,"0-1",IF(tbl_bank[[#This Row],[Tenure]]&lt;=4,"2-4",IF(tbl_bank[[#This Row],[Tenure]]&lt;=7,"5-7","8-10")))</f>
        <v>5-7</v>
      </c>
      <c r="S9539" t="str">
        <f>IF(tbl_bank[[#This Row],[NumOfProducts]]&gt;=3,"3+",TEXT(tbl_bank[[#This Row],[NumOfProducts]],"0"))</f>
        <v>2</v>
      </c>
      <c r="T9539" t="str">
        <f>IF(tbl_bank[[#This Row],[CreditScore]]&lt;580,"&lt;580",IF(tbl_bank[[#This Row],[CreditScore]]&lt;670,"580-669",IF(tbl_bank[[#This Row],[CreditScore]]&lt;740,"670-739","740+")))</f>
        <v>740+</v>
      </c>
    </row>
    <row r="9540" spans="1:20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>IF(tbl_bank[[#This Row],[Age]]&lt;30,"&lt;30",IF(tbl_bank[[#This Row],[Age]]&lt;40,"30-39",IF(tbl_bank[[#This Row],[Age]]&lt;50,"40-49",IF(tbl_bank[[#This Row],[Age]]&lt;60,"50-59","60+"))))</f>
        <v>&lt;30</v>
      </c>
      <c r="P9540">
        <f>IF(tbl_bank[[#This Row],[Balance]]=0,1,0)</f>
        <v>1</v>
      </c>
      <c r="Q9540" t="str">
        <f>IF(tbl_bank[[#This Row],[Balance]]=0,"Zero",IF(tbl_bank[[#This Row],[Balance]]&lt;100000,"1-99k","100k+"))</f>
        <v>Zero</v>
      </c>
      <c r="R9540" t="str">
        <f>IF(tbl_bank[[#This Row],[Tenure]]&lt;=0,"0-1",IF(tbl_bank[[#This Row],[Tenure]]&lt;=4,"2-4",IF(tbl_bank[[#This Row],[Tenure]]&lt;=7,"5-7","8-10")))</f>
        <v>2-4</v>
      </c>
      <c r="S9540" t="str">
        <f>IF(tbl_bank[[#This Row],[NumOfProducts]]&gt;=3,"3+",TEXT(tbl_bank[[#This Row],[NumOfProducts]],"0"))</f>
        <v>2</v>
      </c>
      <c r="T9540" t="str">
        <f>IF(tbl_bank[[#This Row],[CreditScore]]&lt;580,"&lt;580",IF(tbl_bank[[#This Row],[CreditScore]]&lt;670,"580-669",IF(tbl_bank[[#This Row],[CreditScore]]&lt;740,"670-739","740+")))</f>
        <v>740+</v>
      </c>
    </row>
    <row r="9541" spans="1:20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>IF(tbl_bank[[#This Row],[Age]]&lt;30,"&lt;30",IF(tbl_bank[[#This Row],[Age]]&lt;40,"30-39",IF(tbl_bank[[#This Row],[Age]]&lt;50,"40-49",IF(tbl_bank[[#This Row],[Age]]&lt;60,"50-59","60+"))))</f>
        <v>&lt;30</v>
      </c>
      <c r="P9541">
        <f>IF(tbl_bank[[#This Row],[Balance]]=0,1,0)</f>
        <v>0</v>
      </c>
      <c r="Q9541" t="str">
        <f>IF(tbl_bank[[#This Row],[Balance]]=0,"Zero",IF(tbl_bank[[#This Row],[Balance]]&lt;100000,"1-99k","100k+"))</f>
        <v>100k+</v>
      </c>
      <c r="R9541" t="str">
        <f>IF(tbl_bank[[#This Row],[Tenure]]&lt;=0,"0-1",IF(tbl_bank[[#This Row],[Tenure]]&lt;=4,"2-4",IF(tbl_bank[[#This Row],[Tenure]]&lt;=7,"5-7","8-10")))</f>
        <v>5-7</v>
      </c>
      <c r="S9541" t="str">
        <f>IF(tbl_bank[[#This Row],[NumOfProducts]]&gt;=3,"3+",TEXT(tbl_bank[[#This Row],[NumOfProducts]],"0"))</f>
        <v>1</v>
      </c>
      <c r="T9541" t="str">
        <f>IF(tbl_bank[[#This Row],[CreditScore]]&lt;580,"&lt;580",IF(tbl_bank[[#This Row],[CreditScore]]&lt;670,"580-669",IF(tbl_bank[[#This Row],[CreditScore]]&lt;740,"670-739","740+")))</f>
        <v>580-669</v>
      </c>
    </row>
    <row r="9542" spans="1:20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>IF(tbl_bank[[#This Row],[Age]]&lt;30,"&lt;30",IF(tbl_bank[[#This Row],[Age]]&lt;40,"30-39",IF(tbl_bank[[#This Row],[Age]]&lt;50,"40-49",IF(tbl_bank[[#This Row],[Age]]&lt;60,"50-59","60+"))))</f>
        <v>40-49</v>
      </c>
      <c r="P9542">
        <f>IF(tbl_bank[[#This Row],[Balance]]=0,1,0)</f>
        <v>0</v>
      </c>
      <c r="Q9542" t="str">
        <f>IF(tbl_bank[[#This Row],[Balance]]=0,"Zero",IF(tbl_bank[[#This Row],[Balance]]&lt;100000,"1-99k","100k+"))</f>
        <v>100k+</v>
      </c>
      <c r="R9542" t="str">
        <f>IF(tbl_bank[[#This Row],[Tenure]]&lt;=0,"0-1",IF(tbl_bank[[#This Row],[Tenure]]&lt;=4,"2-4",IF(tbl_bank[[#This Row],[Tenure]]&lt;=7,"5-7","8-10")))</f>
        <v>2-4</v>
      </c>
      <c r="S9542" t="str">
        <f>IF(tbl_bank[[#This Row],[NumOfProducts]]&gt;=3,"3+",TEXT(tbl_bank[[#This Row],[NumOfProducts]],"0"))</f>
        <v>3+</v>
      </c>
      <c r="T9542" t="str">
        <f>IF(tbl_bank[[#This Row],[CreditScore]]&lt;580,"&lt;580",IF(tbl_bank[[#This Row],[CreditScore]]&lt;670,"580-669",IF(tbl_bank[[#This Row],[CreditScore]]&lt;740,"670-739","740+")))</f>
        <v>670-739</v>
      </c>
    </row>
    <row r="9543" spans="1:20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>IF(tbl_bank[[#This Row],[Age]]&lt;30,"&lt;30",IF(tbl_bank[[#This Row],[Age]]&lt;40,"30-39",IF(tbl_bank[[#This Row],[Age]]&lt;50,"40-49",IF(tbl_bank[[#This Row],[Age]]&lt;60,"50-59","60+"))))</f>
        <v>30-39</v>
      </c>
      <c r="P9543">
        <f>IF(tbl_bank[[#This Row],[Balance]]=0,1,0)</f>
        <v>0</v>
      </c>
      <c r="Q9543" t="str">
        <f>IF(tbl_bank[[#This Row],[Balance]]=0,"Zero",IF(tbl_bank[[#This Row],[Balance]]&lt;100000,"1-99k","100k+"))</f>
        <v>1-99k</v>
      </c>
      <c r="R9543" t="str">
        <f>IF(tbl_bank[[#This Row],[Tenure]]&lt;=0,"0-1",IF(tbl_bank[[#This Row],[Tenure]]&lt;=4,"2-4",IF(tbl_bank[[#This Row],[Tenure]]&lt;=7,"5-7","8-10")))</f>
        <v>8-10</v>
      </c>
      <c r="S9543" t="str">
        <f>IF(tbl_bank[[#This Row],[NumOfProducts]]&gt;=3,"3+",TEXT(tbl_bank[[#This Row],[NumOfProducts]],"0"))</f>
        <v>1</v>
      </c>
      <c r="T9543" t="str">
        <f>IF(tbl_bank[[#This Row],[CreditScore]]&lt;580,"&lt;580",IF(tbl_bank[[#This Row],[CreditScore]]&lt;670,"580-669",IF(tbl_bank[[#This Row],[CreditScore]]&lt;740,"670-739","740+")))</f>
        <v>580-669</v>
      </c>
    </row>
    <row r="9544" spans="1:20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>IF(tbl_bank[[#This Row],[Age]]&lt;30,"&lt;30",IF(tbl_bank[[#This Row],[Age]]&lt;40,"30-39",IF(tbl_bank[[#This Row],[Age]]&lt;50,"40-49",IF(tbl_bank[[#This Row],[Age]]&lt;60,"50-59","60+"))))</f>
        <v>30-39</v>
      </c>
      <c r="P9544">
        <f>IF(tbl_bank[[#This Row],[Balance]]=0,1,0)</f>
        <v>1</v>
      </c>
      <c r="Q9544" t="str">
        <f>IF(tbl_bank[[#This Row],[Balance]]=0,"Zero",IF(tbl_bank[[#This Row],[Balance]]&lt;100000,"1-99k","100k+"))</f>
        <v>Zero</v>
      </c>
      <c r="R9544" t="str">
        <f>IF(tbl_bank[[#This Row],[Tenure]]&lt;=0,"0-1",IF(tbl_bank[[#This Row],[Tenure]]&lt;=4,"2-4",IF(tbl_bank[[#This Row],[Tenure]]&lt;=7,"5-7","8-10")))</f>
        <v>8-10</v>
      </c>
      <c r="S9544" t="str">
        <f>IF(tbl_bank[[#This Row],[NumOfProducts]]&gt;=3,"3+",TEXT(tbl_bank[[#This Row],[NumOfProducts]],"0"))</f>
        <v>2</v>
      </c>
      <c r="T9544" t="str">
        <f>IF(tbl_bank[[#This Row],[CreditScore]]&lt;580,"&lt;580",IF(tbl_bank[[#This Row],[CreditScore]]&lt;670,"580-669",IF(tbl_bank[[#This Row],[CreditScore]]&lt;740,"670-739","740+")))</f>
        <v>580-669</v>
      </c>
    </row>
    <row r="9545" spans="1:20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>IF(tbl_bank[[#This Row],[Age]]&lt;30,"&lt;30",IF(tbl_bank[[#This Row],[Age]]&lt;40,"30-39",IF(tbl_bank[[#This Row],[Age]]&lt;50,"40-49",IF(tbl_bank[[#This Row],[Age]]&lt;60,"50-59","60+"))))</f>
        <v>30-39</v>
      </c>
      <c r="P9545">
        <f>IF(tbl_bank[[#This Row],[Balance]]=0,1,0)</f>
        <v>0</v>
      </c>
      <c r="Q9545" t="str">
        <f>IF(tbl_bank[[#This Row],[Balance]]=0,"Zero",IF(tbl_bank[[#This Row],[Balance]]&lt;100000,"1-99k","100k+"))</f>
        <v>100k+</v>
      </c>
      <c r="R9545" t="str">
        <f>IF(tbl_bank[[#This Row],[Tenure]]&lt;=0,"0-1",IF(tbl_bank[[#This Row],[Tenure]]&lt;=4,"2-4",IF(tbl_bank[[#This Row],[Tenure]]&lt;=7,"5-7","8-10")))</f>
        <v>5-7</v>
      </c>
      <c r="S9545" t="str">
        <f>IF(tbl_bank[[#This Row],[NumOfProducts]]&gt;=3,"3+",TEXT(tbl_bank[[#This Row],[NumOfProducts]],"0"))</f>
        <v>1</v>
      </c>
      <c r="T9545" t="str">
        <f>IF(tbl_bank[[#This Row],[CreditScore]]&lt;580,"&lt;580",IF(tbl_bank[[#This Row],[CreditScore]]&lt;670,"580-669",IF(tbl_bank[[#This Row],[CreditScore]]&lt;740,"670-739","740+")))</f>
        <v>580-669</v>
      </c>
    </row>
    <row r="9546" spans="1:20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>IF(tbl_bank[[#This Row],[Age]]&lt;30,"&lt;30",IF(tbl_bank[[#This Row],[Age]]&lt;40,"30-39",IF(tbl_bank[[#This Row],[Age]]&lt;50,"40-49",IF(tbl_bank[[#This Row],[Age]]&lt;60,"50-59","60+"))))</f>
        <v>30-39</v>
      </c>
      <c r="P9546">
        <f>IF(tbl_bank[[#This Row],[Balance]]=0,1,0)</f>
        <v>0</v>
      </c>
      <c r="Q9546" t="str">
        <f>IF(tbl_bank[[#This Row],[Balance]]=0,"Zero",IF(tbl_bank[[#This Row],[Balance]]&lt;100000,"1-99k","100k+"))</f>
        <v>100k+</v>
      </c>
      <c r="R9546" t="str">
        <f>IF(tbl_bank[[#This Row],[Tenure]]&lt;=0,"0-1",IF(tbl_bank[[#This Row],[Tenure]]&lt;=4,"2-4",IF(tbl_bank[[#This Row],[Tenure]]&lt;=7,"5-7","8-10")))</f>
        <v>5-7</v>
      </c>
      <c r="S9546" t="str">
        <f>IF(tbl_bank[[#This Row],[NumOfProducts]]&gt;=3,"3+",TEXT(tbl_bank[[#This Row],[NumOfProducts]],"0"))</f>
        <v>2</v>
      </c>
      <c r="T9546" t="str">
        <f>IF(tbl_bank[[#This Row],[CreditScore]]&lt;580,"&lt;580",IF(tbl_bank[[#This Row],[CreditScore]]&lt;670,"580-669",IF(tbl_bank[[#This Row],[CreditScore]]&lt;740,"670-739","740+")))</f>
        <v>580-669</v>
      </c>
    </row>
    <row r="9547" spans="1:20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>IF(tbl_bank[[#This Row],[Age]]&lt;30,"&lt;30",IF(tbl_bank[[#This Row],[Age]]&lt;40,"30-39",IF(tbl_bank[[#This Row],[Age]]&lt;50,"40-49",IF(tbl_bank[[#This Row],[Age]]&lt;60,"50-59","60+"))))</f>
        <v>50-59</v>
      </c>
      <c r="P9547">
        <f>IF(tbl_bank[[#This Row],[Balance]]=0,1,0)</f>
        <v>1</v>
      </c>
      <c r="Q9547" t="str">
        <f>IF(tbl_bank[[#This Row],[Balance]]=0,"Zero",IF(tbl_bank[[#This Row],[Balance]]&lt;100000,"1-99k","100k+"))</f>
        <v>Zero</v>
      </c>
      <c r="R9547" t="str">
        <f>IF(tbl_bank[[#This Row],[Tenure]]&lt;=0,"0-1",IF(tbl_bank[[#This Row],[Tenure]]&lt;=4,"2-4",IF(tbl_bank[[#This Row],[Tenure]]&lt;=7,"5-7","8-10")))</f>
        <v>2-4</v>
      </c>
      <c r="S9547" t="str">
        <f>IF(tbl_bank[[#This Row],[NumOfProducts]]&gt;=3,"3+",TEXT(tbl_bank[[#This Row],[NumOfProducts]],"0"))</f>
        <v>1</v>
      </c>
      <c r="T9547" t="str">
        <f>IF(tbl_bank[[#This Row],[CreditScore]]&lt;580,"&lt;580",IF(tbl_bank[[#This Row],[CreditScore]]&lt;670,"580-669",IF(tbl_bank[[#This Row],[CreditScore]]&lt;740,"670-739","740+")))</f>
        <v>670-739</v>
      </c>
    </row>
    <row r="9548" spans="1:20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>IF(tbl_bank[[#This Row],[Age]]&lt;30,"&lt;30",IF(tbl_bank[[#This Row],[Age]]&lt;40,"30-39",IF(tbl_bank[[#This Row],[Age]]&lt;50,"40-49",IF(tbl_bank[[#This Row],[Age]]&lt;60,"50-59","60+"))))</f>
        <v>&lt;30</v>
      </c>
      <c r="P9548">
        <f>IF(tbl_bank[[#This Row],[Balance]]=0,1,0)</f>
        <v>1</v>
      </c>
      <c r="Q9548" t="str">
        <f>IF(tbl_bank[[#This Row],[Balance]]=0,"Zero",IF(tbl_bank[[#This Row],[Balance]]&lt;100000,"1-99k","100k+"))</f>
        <v>Zero</v>
      </c>
      <c r="R9548" t="str">
        <f>IF(tbl_bank[[#This Row],[Tenure]]&lt;=0,"0-1",IF(tbl_bank[[#This Row],[Tenure]]&lt;=4,"2-4",IF(tbl_bank[[#This Row],[Tenure]]&lt;=7,"5-7","8-10")))</f>
        <v>5-7</v>
      </c>
      <c r="S9548" t="str">
        <f>IF(tbl_bank[[#This Row],[NumOfProducts]]&gt;=3,"3+",TEXT(tbl_bank[[#This Row],[NumOfProducts]],"0"))</f>
        <v>2</v>
      </c>
      <c r="T9548" t="str">
        <f>IF(tbl_bank[[#This Row],[CreditScore]]&lt;580,"&lt;580",IF(tbl_bank[[#This Row],[CreditScore]]&lt;670,"580-669",IF(tbl_bank[[#This Row],[CreditScore]]&lt;740,"670-739","740+")))</f>
        <v>&lt;580</v>
      </c>
    </row>
    <row r="9549" spans="1:20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>IF(tbl_bank[[#This Row],[Age]]&lt;30,"&lt;30",IF(tbl_bank[[#This Row],[Age]]&lt;40,"30-39",IF(tbl_bank[[#This Row],[Age]]&lt;50,"40-49",IF(tbl_bank[[#This Row],[Age]]&lt;60,"50-59","60+"))))</f>
        <v>30-39</v>
      </c>
      <c r="P9549">
        <f>IF(tbl_bank[[#This Row],[Balance]]=0,1,0)</f>
        <v>1</v>
      </c>
      <c r="Q9549" t="str">
        <f>IF(tbl_bank[[#This Row],[Balance]]=0,"Zero",IF(tbl_bank[[#This Row],[Balance]]&lt;100000,"1-99k","100k+"))</f>
        <v>Zero</v>
      </c>
      <c r="R9549" t="str">
        <f>IF(tbl_bank[[#This Row],[Tenure]]&lt;=0,"0-1",IF(tbl_bank[[#This Row],[Tenure]]&lt;=4,"2-4",IF(tbl_bank[[#This Row],[Tenure]]&lt;=7,"5-7","8-10")))</f>
        <v>2-4</v>
      </c>
      <c r="S9549" t="str">
        <f>IF(tbl_bank[[#This Row],[NumOfProducts]]&gt;=3,"3+",TEXT(tbl_bank[[#This Row],[NumOfProducts]],"0"))</f>
        <v>2</v>
      </c>
      <c r="T9549" t="str">
        <f>IF(tbl_bank[[#This Row],[CreditScore]]&lt;580,"&lt;580",IF(tbl_bank[[#This Row],[CreditScore]]&lt;670,"580-669",IF(tbl_bank[[#This Row],[CreditScore]]&lt;740,"670-739","740+")))</f>
        <v>580-669</v>
      </c>
    </row>
    <row r="9550" spans="1:20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>IF(tbl_bank[[#This Row],[Age]]&lt;30,"&lt;30",IF(tbl_bank[[#This Row],[Age]]&lt;40,"30-39",IF(tbl_bank[[#This Row],[Age]]&lt;50,"40-49",IF(tbl_bank[[#This Row],[Age]]&lt;60,"50-59","60+"))))</f>
        <v>40-49</v>
      </c>
      <c r="P9550">
        <f>IF(tbl_bank[[#This Row],[Balance]]=0,1,0)</f>
        <v>1</v>
      </c>
      <c r="Q9550" t="str">
        <f>IF(tbl_bank[[#This Row],[Balance]]=0,"Zero",IF(tbl_bank[[#This Row],[Balance]]&lt;100000,"1-99k","100k+"))</f>
        <v>Zero</v>
      </c>
      <c r="R9550" t="str">
        <f>IF(tbl_bank[[#This Row],[Tenure]]&lt;=0,"0-1",IF(tbl_bank[[#This Row],[Tenure]]&lt;=4,"2-4",IF(tbl_bank[[#This Row],[Tenure]]&lt;=7,"5-7","8-10")))</f>
        <v>5-7</v>
      </c>
      <c r="S9550" t="str">
        <f>IF(tbl_bank[[#This Row],[NumOfProducts]]&gt;=3,"3+",TEXT(tbl_bank[[#This Row],[NumOfProducts]],"0"))</f>
        <v>2</v>
      </c>
      <c r="T9550" t="str">
        <f>IF(tbl_bank[[#This Row],[CreditScore]]&lt;580,"&lt;580",IF(tbl_bank[[#This Row],[CreditScore]]&lt;670,"580-669",IF(tbl_bank[[#This Row],[CreditScore]]&lt;740,"670-739","740+")))</f>
        <v>&lt;580</v>
      </c>
    </row>
    <row r="9551" spans="1:20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>IF(tbl_bank[[#This Row],[Age]]&lt;30,"&lt;30",IF(tbl_bank[[#This Row],[Age]]&lt;40,"30-39",IF(tbl_bank[[#This Row],[Age]]&lt;50,"40-49",IF(tbl_bank[[#This Row],[Age]]&lt;60,"50-59","60+"))))</f>
        <v>30-39</v>
      </c>
      <c r="P9551">
        <f>IF(tbl_bank[[#This Row],[Balance]]=0,1,0)</f>
        <v>0</v>
      </c>
      <c r="Q9551" t="str">
        <f>IF(tbl_bank[[#This Row],[Balance]]=0,"Zero",IF(tbl_bank[[#This Row],[Balance]]&lt;100000,"1-99k","100k+"))</f>
        <v>100k+</v>
      </c>
      <c r="R9551" t="str">
        <f>IF(tbl_bank[[#This Row],[Tenure]]&lt;=0,"0-1",IF(tbl_bank[[#This Row],[Tenure]]&lt;=4,"2-4",IF(tbl_bank[[#This Row],[Tenure]]&lt;=7,"5-7","8-10")))</f>
        <v>2-4</v>
      </c>
      <c r="S9551" t="str">
        <f>IF(tbl_bank[[#This Row],[NumOfProducts]]&gt;=3,"3+",TEXT(tbl_bank[[#This Row],[NumOfProducts]],"0"))</f>
        <v>2</v>
      </c>
      <c r="T9551" t="str">
        <f>IF(tbl_bank[[#This Row],[CreditScore]]&lt;580,"&lt;580",IF(tbl_bank[[#This Row],[CreditScore]]&lt;670,"580-669",IF(tbl_bank[[#This Row],[CreditScore]]&lt;740,"670-739","740+")))</f>
        <v>&lt;580</v>
      </c>
    </row>
    <row r="9552" spans="1:20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>IF(tbl_bank[[#This Row],[Age]]&lt;30,"&lt;30",IF(tbl_bank[[#This Row],[Age]]&lt;40,"30-39",IF(tbl_bank[[#This Row],[Age]]&lt;50,"40-49",IF(tbl_bank[[#This Row],[Age]]&lt;60,"50-59","60+"))))</f>
        <v>40-49</v>
      </c>
      <c r="P9552">
        <f>IF(tbl_bank[[#This Row],[Balance]]=0,1,0)</f>
        <v>0</v>
      </c>
      <c r="Q9552" t="str">
        <f>IF(tbl_bank[[#This Row],[Balance]]=0,"Zero",IF(tbl_bank[[#This Row],[Balance]]&lt;100000,"1-99k","100k+"))</f>
        <v>100k+</v>
      </c>
      <c r="R9552" t="str">
        <f>IF(tbl_bank[[#This Row],[Tenure]]&lt;=0,"0-1",IF(tbl_bank[[#This Row],[Tenure]]&lt;=4,"2-4",IF(tbl_bank[[#This Row],[Tenure]]&lt;=7,"5-7","8-10")))</f>
        <v>8-10</v>
      </c>
      <c r="S9552" t="str">
        <f>IF(tbl_bank[[#This Row],[NumOfProducts]]&gt;=3,"3+",TEXT(tbl_bank[[#This Row],[NumOfProducts]],"0"))</f>
        <v>1</v>
      </c>
      <c r="T9552" t="str">
        <f>IF(tbl_bank[[#This Row],[CreditScore]]&lt;580,"&lt;580",IF(tbl_bank[[#This Row],[CreditScore]]&lt;670,"580-669",IF(tbl_bank[[#This Row],[CreditScore]]&lt;740,"670-739","740+")))</f>
        <v>740+</v>
      </c>
    </row>
    <row r="9553" spans="1:20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>IF(tbl_bank[[#This Row],[Age]]&lt;30,"&lt;30",IF(tbl_bank[[#This Row],[Age]]&lt;40,"30-39",IF(tbl_bank[[#This Row],[Age]]&lt;50,"40-49",IF(tbl_bank[[#This Row],[Age]]&lt;60,"50-59","60+"))))</f>
        <v>30-39</v>
      </c>
      <c r="P9553">
        <f>IF(tbl_bank[[#This Row],[Balance]]=0,1,0)</f>
        <v>0</v>
      </c>
      <c r="Q9553" t="str">
        <f>IF(tbl_bank[[#This Row],[Balance]]=0,"Zero",IF(tbl_bank[[#This Row],[Balance]]&lt;100000,"1-99k","100k+"))</f>
        <v>100k+</v>
      </c>
      <c r="R9553" t="str">
        <f>IF(tbl_bank[[#This Row],[Tenure]]&lt;=0,"0-1",IF(tbl_bank[[#This Row],[Tenure]]&lt;=4,"2-4",IF(tbl_bank[[#This Row],[Tenure]]&lt;=7,"5-7","8-10")))</f>
        <v>2-4</v>
      </c>
      <c r="S9553" t="str">
        <f>IF(tbl_bank[[#This Row],[NumOfProducts]]&gt;=3,"3+",TEXT(tbl_bank[[#This Row],[NumOfProducts]],"0"))</f>
        <v>2</v>
      </c>
      <c r="T9553" t="str">
        <f>IF(tbl_bank[[#This Row],[CreditScore]]&lt;580,"&lt;580",IF(tbl_bank[[#This Row],[CreditScore]]&lt;670,"580-669",IF(tbl_bank[[#This Row],[CreditScore]]&lt;740,"670-739","740+")))</f>
        <v>670-739</v>
      </c>
    </row>
    <row r="9554" spans="1:20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>IF(tbl_bank[[#This Row],[Age]]&lt;30,"&lt;30",IF(tbl_bank[[#This Row],[Age]]&lt;40,"30-39",IF(tbl_bank[[#This Row],[Age]]&lt;50,"40-49",IF(tbl_bank[[#This Row],[Age]]&lt;60,"50-59","60+"))))</f>
        <v>40-49</v>
      </c>
      <c r="P9554">
        <f>IF(tbl_bank[[#This Row],[Balance]]=0,1,0)</f>
        <v>1</v>
      </c>
      <c r="Q9554" t="str">
        <f>IF(tbl_bank[[#This Row],[Balance]]=0,"Zero",IF(tbl_bank[[#This Row],[Balance]]&lt;100000,"1-99k","100k+"))</f>
        <v>Zero</v>
      </c>
      <c r="R9554" t="str">
        <f>IF(tbl_bank[[#This Row],[Tenure]]&lt;=0,"0-1",IF(tbl_bank[[#This Row],[Tenure]]&lt;=4,"2-4",IF(tbl_bank[[#This Row],[Tenure]]&lt;=7,"5-7","8-10")))</f>
        <v>5-7</v>
      </c>
      <c r="S9554" t="str">
        <f>IF(tbl_bank[[#This Row],[NumOfProducts]]&gt;=3,"3+",TEXT(tbl_bank[[#This Row],[NumOfProducts]],"0"))</f>
        <v>1</v>
      </c>
      <c r="T9554" t="str">
        <f>IF(tbl_bank[[#This Row],[CreditScore]]&lt;580,"&lt;580",IF(tbl_bank[[#This Row],[CreditScore]]&lt;670,"580-669",IF(tbl_bank[[#This Row],[CreditScore]]&lt;740,"670-739","740+")))</f>
        <v>580-669</v>
      </c>
    </row>
    <row r="9555" spans="1:20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>IF(tbl_bank[[#This Row],[Age]]&lt;30,"&lt;30",IF(tbl_bank[[#This Row],[Age]]&lt;40,"30-39",IF(tbl_bank[[#This Row],[Age]]&lt;50,"40-49",IF(tbl_bank[[#This Row],[Age]]&lt;60,"50-59","60+"))))</f>
        <v>30-39</v>
      </c>
      <c r="P9555">
        <f>IF(tbl_bank[[#This Row],[Balance]]=0,1,0)</f>
        <v>1</v>
      </c>
      <c r="Q9555" t="str">
        <f>IF(tbl_bank[[#This Row],[Balance]]=0,"Zero",IF(tbl_bank[[#This Row],[Balance]]&lt;100000,"1-99k","100k+"))</f>
        <v>Zero</v>
      </c>
      <c r="R9555" t="str">
        <f>IF(tbl_bank[[#This Row],[Tenure]]&lt;=0,"0-1",IF(tbl_bank[[#This Row],[Tenure]]&lt;=4,"2-4",IF(tbl_bank[[#This Row],[Tenure]]&lt;=7,"5-7","8-10")))</f>
        <v>5-7</v>
      </c>
      <c r="S9555" t="str">
        <f>IF(tbl_bank[[#This Row],[NumOfProducts]]&gt;=3,"3+",TEXT(tbl_bank[[#This Row],[NumOfProducts]],"0"))</f>
        <v>2</v>
      </c>
      <c r="T9555" t="str">
        <f>IF(tbl_bank[[#This Row],[CreditScore]]&lt;580,"&lt;580",IF(tbl_bank[[#This Row],[CreditScore]]&lt;670,"580-669",IF(tbl_bank[[#This Row],[CreditScore]]&lt;740,"670-739","740+")))</f>
        <v>580-669</v>
      </c>
    </row>
    <row r="9556" spans="1:20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>IF(tbl_bank[[#This Row],[Age]]&lt;30,"&lt;30",IF(tbl_bank[[#This Row],[Age]]&lt;40,"30-39",IF(tbl_bank[[#This Row],[Age]]&lt;50,"40-49",IF(tbl_bank[[#This Row],[Age]]&lt;60,"50-59","60+"))))</f>
        <v>&lt;30</v>
      </c>
      <c r="P9556">
        <f>IF(tbl_bank[[#This Row],[Balance]]=0,1,0)</f>
        <v>0</v>
      </c>
      <c r="Q9556" t="str">
        <f>IF(tbl_bank[[#This Row],[Balance]]=0,"Zero",IF(tbl_bank[[#This Row],[Balance]]&lt;100000,"1-99k","100k+"))</f>
        <v>1-99k</v>
      </c>
      <c r="R9556" t="str">
        <f>IF(tbl_bank[[#This Row],[Tenure]]&lt;=0,"0-1",IF(tbl_bank[[#This Row],[Tenure]]&lt;=4,"2-4",IF(tbl_bank[[#This Row],[Tenure]]&lt;=7,"5-7","8-10")))</f>
        <v>2-4</v>
      </c>
      <c r="S9556" t="str">
        <f>IF(tbl_bank[[#This Row],[NumOfProducts]]&gt;=3,"3+",TEXT(tbl_bank[[#This Row],[NumOfProducts]],"0"))</f>
        <v>3+</v>
      </c>
      <c r="T9556" t="str">
        <f>IF(tbl_bank[[#This Row],[CreditScore]]&lt;580,"&lt;580",IF(tbl_bank[[#This Row],[CreditScore]]&lt;670,"580-669",IF(tbl_bank[[#This Row],[CreditScore]]&lt;740,"670-739","740+")))</f>
        <v>740+</v>
      </c>
    </row>
    <row r="9557" spans="1:20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>IF(tbl_bank[[#This Row],[Age]]&lt;30,"&lt;30",IF(tbl_bank[[#This Row],[Age]]&lt;40,"30-39",IF(tbl_bank[[#This Row],[Age]]&lt;50,"40-49",IF(tbl_bank[[#This Row],[Age]]&lt;60,"50-59","60+"))))</f>
        <v>60+</v>
      </c>
      <c r="P9557">
        <f>IF(tbl_bank[[#This Row],[Balance]]=0,1,0)</f>
        <v>0</v>
      </c>
      <c r="Q9557" t="str">
        <f>IF(tbl_bank[[#This Row],[Balance]]=0,"Zero",IF(tbl_bank[[#This Row],[Balance]]&lt;100000,"1-99k","100k+"))</f>
        <v>100k+</v>
      </c>
      <c r="R9557" t="str">
        <f>IF(tbl_bank[[#This Row],[Tenure]]&lt;=0,"0-1",IF(tbl_bank[[#This Row],[Tenure]]&lt;=4,"2-4",IF(tbl_bank[[#This Row],[Tenure]]&lt;=7,"5-7","8-10")))</f>
        <v>5-7</v>
      </c>
      <c r="S9557" t="str">
        <f>IF(tbl_bank[[#This Row],[NumOfProducts]]&gt;=3,"3+",TEXT(tbl_bank[[#This Row],[NumOfProducts]],"0"))</f>
        <v>1</v>
      </c>
      <c r="T9557" t="str">
        <f>IF(tbl_bank[[#This Row],[CreditScore]]&lt;580,"&lt;580",IF(tbl_bank[[#This Row],[CreditScore]]&lt;670,"580-669",IF(tbl_bank[[#This Row],[CreditScore]]&lt;740,"670-739","740+")))</f>
        <v>740+</v>
      </c>
    </row>
    <row r="9558" spans="1:20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>IF(tbl_bank[[#This Row],[Age]]&lt;30,"&lt;30",IF(tbl_bank[[#This Row],[Age]]&lt;40,"30-39",IF(tbl_bank[[#This Row],[Age]]&lt;50,"40-49",IF(tbl_bank[[#This Row],[Age]]&lt;60,"50-59","60+"))))</f>
        <v>30-39</v>
      </c>
      <c r="P9558">
        <f>IF(tbl_bank[[#This Row],[Balance]]=0,1,0)</f>
        <v>0</v>
      </c>
      <c r="Q9558" t="str">
        <f>IF(tbl_bank[[#This Row],[Balance]]=0,"Zero",IF(tbl_bank[[#This Row],[Balance]]&lt;100000,"1-99k","100k+"))</f>
        <v>100k+</v>
      </c>
      <c r="R9558" t="str">
        <f>IF(tbl_bank[[#This Row],[Tenure]]&lt;=0,"0-1",IF(tbl_bank[[#This Row],[Tenure]]&lt;=4,"2-4",IF(tbl_bank[[#This Row],[Tenure]]&lt;=7,"5-7","8-10")))</f>
        <v>5-7</v>
      </c>
      <c r="S9558" t="str">
        <f>IF(tbl_bank[[#This Row],[NumOfProducts]]&gt;=3,"3+",TEXT(tbl_bank[[#This Row],[NumOfProducts]],"0"))</f>
        <v>1</v>
      </c>
      <c r="T9558" t="str">
        <f>IF(tbl_bank[[#This Row],[CreditScore]]&lt;580,"&lt;580",IF(tbl_bank[[#This Row],[CreditScore]]&lt;670,"580-669",IF(tbl_bank[[#This Row],[CreditScore]]&lt;740,"670-739","740+")))</f>
        <v>740+</v>
      </c>
    </row>
    <row r="9559" spans="1:20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>IF(tbl_bank[[#This Row],[Age]]&lt;30,"&lt;30",IF(tbl_bank[[#This Row],[Age]]&lt;40,"30-39",IF(tbl_bank[[#This Row],[Age]]&lt;50,"40-49",IF(tbl_bank[[#This Row],[Age]]&lt;60,"50-59","60+"))))</f>
        <v>60+</v>
      </c>
      <c r="P9559">
        <f>IF(tbl_bank[[#This Row],[Balance]]=0,1,0)</f>
        <v>0</v>
      </c>
      <c r="Q9559" t="str">
        <f>IF(tbl_bank[[#This Row],[Balance]]=0,"Zero",IF(tbl_bank[[#This Row],[Balance]]&lt;100000,"1-99k","100k+"))</f>
        <v>100k+</v>
      </c>
      <c r="R9559" t="str">
        <f>IF(tbl_bank[[#This Row],[Tenure]]&lt;=0,"0-1",IF(tbl_bank[[#This Row],[Tenure]]&lt;=4,"2-4",IF(tbl_bank[[#This Row],[Tenure]]&lt;=7,"5-7","8-10")))</f>
        <v>5-7</v>
      </c>
      <c r="S9559" t="str">
        <f>IF(tbl_bank[[#This Row],[NumOfProducts]]&gt;=3,"3+",TEXT(tbl_bank[[#This Row],[NumOfProducts]],"0"))</f>
        <v>1</v>
      </c>
      <c r="T9559" t="str">
        <f>IF(tbl_bank[[#This Row],[CreditScore]]&lt;580,"&lt;580",IF(tbl_bank[[#This Row],[CreditScore]]&lt;670,"580-669",IF(tbl_bank[[#This Row],[CreditScore]]&lt;740,"670-739","740+")))</f>
        <v>580-669</v>
      </c>
    </row>
    <row r="9560" spans="1:20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>IF(tbl_bank[[#This Row],[Age]]&lt;30,"&lt;30",IF(tbl_bank[[#This Row],[Age]]&lt;40,"30-39",IF(tbl_bank[[#This Row],[Age]]&lt;50,"40-49",IF(tbl_bank[[#This Row],[Age]]&lt;60,"50-59","60+"))))</f>
        <v>40-49</v>
      </c>
      <c r="P9560">
        <f>IF(tbl_bank[[#This Row],[Balance]]=0,1,0)</f>
        <v>1</v>
      </c>
      <c r="Q9560" t="str">
        <f>IF(tbl_bank[[#This Row],[Balance]]=0,"Zero",IF(tbl_bank[[#This Row],[Balance]]&lt;100000,"1-99k","100k+"))</f>
        <v>Zero</v>
      </c>
      <c r="R9560" t="str">
        <f>IF(tbl_bank[[#This Row],[Tenure]]&lt;=0,"0-1",IF(tbl_bank[[#This Row],[Tenure]]&lt;=4,"2-4",IF(tbl_bank[[#This Row],[Tenure]]&lt;=7,"5-7","8-10")))</f>
        <v>2-4</v>
      </c>
      <c r="S9560" t="str">
        <f>IF(tbl_bank[[#This Row],[NumOfProducts]]&gt;=3,"3+",TEXT(tbl_bank[[#This Row],[NumOfProducts]],"0"))</f>
        <v>1</v>
      </c>
      <c r="T9560" t="str">
        <f>IF(tbl_bank[[#This Row],[CreditScore]]&lt;580,"&lt;580",IF(tbl_bank[[#This Row],[CreditScore]]&lt;670,"580-669",IF(tbl_bank[[#This Row],[CreditScore]]&lt;740,"670-739","740+")))</f>
        <v>580-669</v>
      </c>
    </row>
    <row r="9561" spans="1:20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>IF(tbl_bank[[#This Row],[Age]]&lt;30,"&lt;30",IF(tbl_bank[[#This Row],[Age]]&lt;40,"30-39",IF(tbl_bank[[#This Row],[Age]]&lt;50,"40-49",IF(tbl_bank[[#This Row],[Age]]&lt;60,"50-59","60+"))))</f>
        <v>30-39</v>
      </c>
      <c r="P9561">
        <f>IF(tbl_bank[[#This Row],[Balance]]=0,1,0)</f>
        <v>0</v>
      </c>
      <c r="Q9561" t="str">
        <f>IF(tbl_bank[[#This Row],[Balance]]=0,"Zero",IF(tbl_bank[[#This Row],[Balance]]&lt;100000,"1-99k","100k+"))</f>
        <v>100k+</v>
      </c>
      <c r="R9561" t="str">
        <f>IF(tbl_bank[[#This Row],[Tenure]]&lt;=0,"0-1",IF(tbl_bank[[#This Row],[Tenure]]&lt;=4,"2-4",IF(tbl_bank[[#This Row],[Tenure]]&lt;=7,"5-7","8-10")))</f>
        <v>8-10</v>
      </c>
      <c r="S9561" t="str">
        <f>IF(tbl_bank[[#This Row],[NumOfProducts]]&gt;=3,"3+",TEXT(tbl_bank[[#This Row],[NumOfProducts]],"0"))</f>
        <v>1</v>
      </c>
      <c r="T9561" t="str">
        <f>IF(tbl_bank[[#This Row],[CreditScore]]&lt;580,"&lt;580",IF(tbl_bank[[#This Row],[CreditScore]]&lt;670,"580-669",IF(tbl_bank[[#This Row],[CreditScore]]&lt;740,"670-739","740+")))</f>
        <v>670-739</v>
      </c>
    </row>
    <row r="9562" spans="1:20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>IF(tbl_bank[[#This Row],[Age]]&lt;30,"&lt;30",IF(tbl_bank[[#This Row],[Age]]&lt;40,"30-39",IF(tbl_bank[[#This Row],[Age]]&lt;50,"40-49",IF(tbl_bank[[#This Row],[Age]]&lt;60,"50-59","60+"))))</f>
        <v>40-49</v>
      </c>
      <c r="P9562">
        <f>IF(tbl_bank[[#This Row],[Balance]]=0,1,0)</f>
        <v>0</v>
      </c>
      <c r="Q9562" t="str">
        <f>IF(tbl_bank[[#This Row],[Balance]]=0,"Zero",IF(tbl_bank[[#This Row],[Balance]]&lt;100000,"1-99k","100k+"))</f>
        <v>100k+</v>
      </c>
      <c r="R9562" t="str">
        <f>IF(tbl_bank[[#This Row],[Tenure]]&lt;=0,"0-1",IF(tbl_bank[[#This Row],[Tenure]]&lt;=4,"2-4",IF(tbl_bank[[#This Row],[Tenure]]&lt;=7,"5-7","8-10")))</f>
        <v>5-7</v>
      </c>
      <c r="S9562" t="str">
        <f>IF(tbl_bank[[#This Row],[NumOfProducts]]&gt;=3,"3+",TEXT(tbl_bank[[#This Row],[NumOfProducts]],"0"))</f>
        <v>3+</v>
      </c>
      <c r="T9562" t="str">
        <f>IF(tbl_bank[[#This Row],[CreditScore]]&lt;580,"&lt;580",IF(tbl_bank[[#This Row],[CreditScore]]&lt;670,"580-669",IF(tbl_bank[[#This Row],[CreditScore]]&lt;740,"670-739","740+")))</f>
        <v>670-739</v>
      </c>
    </row>
    <row r="9563" spans="1:20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>IF(tbl_bank[[#This Row],[Age]]&lt;30,"&lt;30",IF(tbl_bank[[#This Row],[Age]]&lt;40,"30-39",IF(tbl_bank[[#This Row],[Age]]&lt;50,"40-49",IF(tbl_bank[[#This Row],[Age]]&lt;60,"50-59","60+"))))</f>
        <v>30-39</v>
      </c>
      <c r="P9563">
        <f>IF(tbl_bank[[#This Row],[Balance]]=0,1,0)</f>
        <v>0</v>
      </c>
      <c r="Q9563" t="str">
        <f>IF(tbl_bank[[#This Row],[Balance]]=0,"Zero",IF(tbl_bank[[#This Row],[Balance]]&lt;100000,"1-99k","100k+"))</f>
        <v>100k+</v>
      </c>
      <c r="R9563" t="str">
        <f>IF(tbl_bank[[#This Row],[Tenure]]&lt;=0,"0-1",IF(tbl_bank[[#This Row],[Tenure]]&lt;=4,"2-4",IF(tbl_bank[[#This Row],[Tenure]]&lt;=7,"5-7","8-10")))</f>
        <v>5-7</v>
      </c>
      <c r="S9563" t="str">
        <f>IF(tbl_bank[[#This Row],[NumOfProducts]]&gt;=3,"3+",TEXT(tbl_bank[[#This Row],[NumOfProducts]],"0"))</f>
        <v>2</v>
      </c>
      <c r="T9563" t="str">
        <f>IF(tbl_bank[[#This Row],[CreditScore]]&lt;580,"&lt;580",IF(tbl_bank[[#This Row],[CreditScore]]&lt;670,"580-669",IF(tbl_bank[[#This Row],[CreditScore]]&lt;740,"670-739","740+")))</f>
        <v>670-739</v>
      </c>
    </row>
    <row r="9564" spans="1:20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>IF(tbl_bank[[#This Row],[Age]]&lt;30,"&lt;30",IF(tbl_bank[[#This Row],[Age]]&lt;40,"30-39",IF(tbl_bank[[#This Row],[Age]]&lt;50,"40-49",IF(tbl_bank[[#This Row],[Age]]&lt;60,"50-59","60+"))))</f>
        <v>30-39</v>
      </c>
      <c r="P9564">
        <f>IF(tbl_bank[[#This Row],[Balance]]=0,1,0)</f>
        <v>1</v>
      </c>
      <c r="Q9564" t="str">
        <f>IF(tbl_bank[[#This Row],[Balance]]=0,"Zero",IF(tbl_bank[[#This Row],[Balance]]&lt;100000,"1-99k","100k+"))</f>
        <v>Zero</v>
      </c>
      <c r="R9564" t="str">
        <f>IF(tbl_bank[[#This Row],[Tenure]]&lt;=0,"0-1",IF(tbl_bank[[#This Row],[Tenure]]&lt;=4,"2-4",IF(tbl_bank[[#This Row],[Tenure]]&lt;=7,"5-7","8-10")))</f>
        <v>5-7</v>
      </c>
      <c r="S9564" t="str">
        <f>IF(tbl_bank[[#This Row],[NumOfProducts]]&gt;=3,"3+",TEXT(tbl_bank[[#This Row],[NumOfProducts]],"0"))</f>
        <v>2</v>
      </c>
      <c r="T9564" t="str">
        <f>IF(tbl_bank[[#This Row],[CreditScore]]&lt;580,"&lt;580",IF(tbl_bank[[#This Row],[CreditScore]]&lt;670,"580-669",IF(tbl_bank[[#This Row],[CreditScore]]&lt;740,"670-739","740+")))</f>
        <v>670-739</v>
      </c>
    </row>
    <row r="9565" spans="1:20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>IF(tbl_bank[[#This Row],[Age]]&lt;30,"&lt;30",IF(tbl_bank[[#This Row],[Age]]&lt;40,"30-39",IF(tbl_bank[[#This Row],[Age]]&lt;50,"40-49",IF(tbl_bank[[#This Row],[Age]]&lt;60,"50-59","60+"))))</f>
        <v>&lt;30</v>
      </c>
      <c r="P9565">
        <f>IF(tbl_bank[[#This Row],[Balance]]=0,1,0)</f>
        <v>1</v>
      </c>
      <c r="Q9565" t="str">
        <f>IF(tbl_bank[[#This Row],[Balance]]=0,"Zero",IF(tbl_bank[[#This Row],[Balance]]&lt;100000,"1-99k","100k+"))</f>
        <v>Zero</v>
      </c>
      <c r="R9565" t="str">
        <f>IF(tbl_bank[[#This Row],[Tenure]]&lt;=0,"0-1",IF(tbl_bank[[#This Row],[Tenure]]&lt;=4,"2-4",IF(tbl_bank[[#This Row],[Tenure]]&lt;=7,"5-7","8-10")))</f>
        <v>8-10</v>
      </c>
      <c r="S9565" t="str">
        <f>IF(tbl_bank[[#This Row],[NumOfProducts]]&gt;=3,"3+",TEXT(tbl_bank[[#This Row],[NumOfProducts]],"0"))</f>
        <v>2</v>
      </c>
      <c r="T9565" t="str">
        <f>IF(tbl_bank[[#This Row],[CreditScore]]&lt;580,"&lt;580",IF(tbl_bank[[#This Row],[CreditScore]]&lt;670,"580-669",IF(tbl_bank[[#This Row],[CreditScore]]&lt;740,"670-739","740+")))</f>
        <v>670-739</v>
      </c>
    </row>
    <row r="9566" spans="1:20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>IF(tbl_bank[[#This Row],[Age]]&lt;30,"&lt;30",IF(tbl_bank[[#This Row],[Age]]&lt;40,"30-39",IF(tbl_bank[[#This Row],[Age]]&lt;50,"40-49",IF(tbl_bank[[#This Row],[Age]]&lt;60,"50-59","60+"))))</f>
        <v>40-49</v>
      </c>
      <c r="P9566">
        <f>IF(tbl_bank[[#This Row],[Balance]]=0,1,0)</f>
        <v>1</v>
      </c>
      <c r="Q9566" t="str">
        <f>IF(tbl_bank[[#This Row],[Balance]]=0,"Zero",IF(tbl_bank[[#This Row],[Balance]]&lt;100000,"1-99k","100k+"))</f>
        <v>Zero</v>
      </c>
      <c r="R9566" t="str">
        <f>IF(tbl_bank[[#This Row],[Tenure]]&lt;=0,"0-1",IF(tbl_bank[[#This Row],[Tenure]]&lt;=4,"2-4",IF(tbl_bank[[#This Row],[Tenure]]&lt;=7,"5-7","8-10")))</f>
        <v>2-4</v>
      </c>
      <c r="S9566" t="str">
        <f>IF(tbl_bank[[#This Row],[NumOfProducts]]&gt;=3,"3+",TEXT(tbl_bank[[#This Row],[NumOfProducts]],"0"))</f>
        <v>2</v>
      </c>
      <c r="T9566" t="str">
        <f>IF(tbl_bank[[#This Row],[CreditScore]]&lt;580,"&lt;580",IF(tbl_bank[[#This Row],[CreditScore]]&lt;670,"580-669",IF(tbl_bank[[#This Row],[CreditScore]]&lt;740,"670-739","740+")))</f>
        <v>&lt;580</v>
      </c>
    </row>
    <row r="9567" spans="1:20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>IF(tbl_bank[[#This Row],[Age]]&lt;30,"&lt;30",IF(tbl_bank[[#This Row],[Age]]&lt;40,"30-39",IF(tbl_bank[[#This Row],[Age]]&lt;50,"40-49",IF(tbl_bank[[#This Row],[Age]]&lt;60,"50-59","60+"))))</f>
        <v>30-39</v>
      </c>
      <c r="P9567">
        <f>IF(tbl_bank[[#This Row],[Balance]]=0,1,0)</f>
        <v>0</v>
      </c>
      <c r="Q9567" t="str">
        <f>IF(tbl_bank[[#This Row],[Balance]]=0,"Zero",IF(tbl_bank[[#This Row],[Balance]]&lt;100000,"1-99k","100k+"))</f>
        <v>100k+</v>
      </c>
      <c r="R9567" t="str">
        <f>IF(tbl_bank[[#This Row],[Tenure]]&lt;=0,"0-1",IF(tbl_bank[[#This Row],[Tenure]]&lt;=4,"2-4",IF(tbl_bank[[#This Row],[Tenure]]&lt;=7,"5-7","8-10")))</f>
        <v>8-10</v>
      </c>
      <c r="S9567" t="str">
        <f>IF(tbl_bank[[#This Row],[NumOfProducts]]&gt;=3,"3+",TEXT(tbl_bank[[#This Row],[NumOfProducts]],"0"))</f>
        <v>3+</v>
      </c>
      <c r="T9567" t="str">
        <f>IF(tbl_bank[[#This Row],[CreditScore]]&lt;580,"&lt;580",IF(tbl_bank[[#This Row],[CreditScore]]&lt;670,"580-669",IF(tbl_bank[[#This Row],[CreditScore]]&lt;740,"670-739","740+")))</f>
        <v>580-669</v>
      </c>
    </row>
    <row r="9568" spans="1:20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>IF(tbl_bank[[#This Row],[Age]]&lt;30,"&lt;30",IF(tbl_bank[[#This Row],[Age]]&lt;40,"30-39",IF(tbl_bank[[#This Row],[Age]]&lt;50,"40-49",IF(tbl_bank[[#This Row],[Age]]&lt;60,"50-59","60+"))))</f>
        <v>30-39</v>
      </c>
      <c r="P9568">
        <f>IF(tbl_bank[[#This Row],[Balance]]=0,1,0)</f>
        <v>0</v>
      </c>
      <c r="Q9568" t="str">
        <f>IF(tbl_bank[[#This Row],[Balance]]=0,"Zero",IF(tbl_bank[[#This Row],[Balance]]&lt;100000,"1-99k","100k+"))</f>
        <v>100k+</v>
      </c>
      <c r="R9568" t="str">
        <f>IF(tbl_bank[[#This Row],[Tenure]]&lt;=0,"0-1",IF(tbl_bank[[#This Row],[Tenure]]&lt;=4,"2-4",IF(tbl_bank[[#This Row],[Tenure]]&lt;=7,"5-7","8-10")))</f>
        <v>5-7</v>
      </c>
      <c r="S9568" t="str">
        <f>IF(tbl_bank[[#This Row],[NumOfProducts]]&gt;=3,"3+",TEXT(tbl_bank[[#This Row],[NumOfProducts]],"0"))</f>
        <v>2</v>
      </c>
      <c r="T9568" t="str">
        <f>IF(tbl_bank[[#This Row],[CreditScore]]&lt;580,"&lt;580",IF(tbl_bank[[#This Row],[CreditScore]]&lt;670,"580-669",IF(tbl_bank[[#This Row],[CreditScore]]&lt;740,"670-739","740+")))</f>
        <v>580-669</v>
      </c>
    </row>
    <row r="9569" spans="1:20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>IF(tbl_bank[[#This Row],[Age]]&lt;30,"&lt;30",IF(tbl_bank[[#This Row],[Age]]&lt;40,"30-39",IF(tbl_bank[[#This Row],[Age]]&lt;50,"40-49",IF(tbl_bank[[#This Row],[Age]]&lt;60,"50-59","60+"))))</f>
        <v>&lt;30</v>
      </c>
      <c r="P9569">
        <f>IF(tbl_bank[[#This Row],[Balance]]=0,1,0)</f>
        <v>1</v>
      </c>
      <c r="Q9569" t="str">
        <f>IF(tbl_bank[[#This Row],[Balance]]=0,"Zero",IF(tbl_bank[[#This Row],[Balance]]&lt;100000,"1-99k","100k+"))</f>
        <v>Zero</v>
      </c>
      <c r="R9569" t="str">
        <f>IF(tbl_bank[[#This Row],[Tenure]]&lt;=0,"0-1",IF(tbl_bank[[#This Row],[Tenure]]&lt;=4,"2-4",IF(tbl_bank[[#This Row],[Tenure]]&lt;=7,"5-7","8-10")))</f>
        <v>2-4</v>
      </c>
      <c r="S9569" t="str">
        <f>IF(tbl_bank[[#This Row],[NumOfProducts]]&gt;=3,"3+",TEXT(tbl_bank[[#This Row],[NumOfProducts]],"0"))</f>
        <v>1</v>
      </c>
      <c r="T9569" t="str">
        <f>IF(tbl_bank[[#This Row],[CreditScore]]&lt;580,"&lt;580",IF(tbl_bank[[#This Row],[CreditScore]]&lt;670,"580-669",IF(tbl_bank[[#This Row],[CreditScore]]&lt;740,"670-739","740+")))</f>
        <v>670-739</v>
      </c>
    </row>
    <row r="9570" spans="1:20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>IF(tbl_bank[[#This Row],[Age]]&lt;30,"&lt;30",IF(tbl_bank[[#This Row],[Age]]&lt;40,"30-39",IF(tbl_bank[[#This Row],[Age]]&lt;50,"40-49",IF(tbl_bank[[#This Row],[Age]]&lt;60,"50-59","60+"))))</f>
        <v>30-39</v>
      </c>
      <c r="P9570">
        <f>IF(tbl_bank[[#This Row],[Balance]]=0,1,0)</f>
        <v>1</v>
      </c>
      <c r="Q9570" t="str">
        <f>IF(tbl_bank[[#This Row],[Balance]]=0,"Zero",IF(tbl_bank[[#This Row],[Balance]]&lt;100000,"1-99k","100k+"))</f>
        <v>Zero</v>
      </c>
      <c r="R9570" t="str">
        <f>IF(tbl_bank[[#This Row],[Tenure]]&lt;=0,"0-1",IF(tbl_bank[[#This Row],[Tenure]]&lt;=4,"2-4",IF(tbl_bank[[#This Row],[Tenure]]&lt;=7,"5-7","8-10")))</f>
        <v>2-4</v>
      </c>
      <c r="S9570" t="str">
        <f>IF(tbl_bank[[#This Row],[NumOfProducts]]&gt;=3,"3+",TEXT(tbl_bank[[#This Row],[NumOfProducts]],"0"))</f>
        <v>2</v>
      </c>
      <c r="T9570" t="str">
        <f>IF(tbl_bank[[#This Row],[CreditScore]]&lt;580,"&lt;580",IF(tbl_bank[[#This Row],[CreditScore]]&lt;670,"580-669",IF(tbl_bank[[#This Row],[CreditScore]]&lt;740,"670-739","740+")))</f>
        <v>580-669</v>
      </c>
    </row>
    <row r="9571" spans="1:20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>IF(tbl_bank[[#This Row],[Age]]&lt;30,"&lt;30",IF(tbl_bank[[#This Row],[Age]]&lt;40,"30-39",IF(tbl_bank[[#This Row],[Age]]&lt;50,"40-49",IF(tbl_bank[[#This Row],[Age]]&lt;60,"50-59","60+"))))</f>
        <v>30-39</v>
      </c>
      <c r="P9571">
        <f>IF(tbl_bank[[#This Row],[Balance]]=0,1,0)</f>
        <v>1</v>
      </c>
      <c r="Q9571" t="str">
        <f>IF(tbl_bank[[#This Row],[Balance]]=0,"Zero",IF(tbl_bank[[#This Row],[Balance]]&lt;100000,"1-99k","100k+"))</f>
        <v>Zero</v>
      </c>
      <c r="R9571" t="str">
        <f>IF(tbl_bank[[#This Row],[Tenure]]&lt;=0,"0-1",IF(tbl_bank[[#This Row],[Tenure]]&lt;=4,"2-4",IF(tbl_bank[[#This Row],[Tenure]]&lt;=7,"5-7","8-10")))</f>
        <v>8-10</v>
      </c>
      <c r="S9571" t="str">
        <f>IF(tbl_bank[[#This Row],[NumOfProducts]]&gt;=3,"3+",TEXT(tbl_bank[[#This Row],[NumOfProducts]],"0"))</f>
        <v>2</v>
      </c>
      <c r="T9571" t="str">
        <f>IF(tbl_bank[[#This Row],[CreditScore]]&lt;580,"&lt;580",IF(tbl_bank[[#This Row],[CreditScore]]&lt;670,"580-669",IF(tbl_bank[[#This Row],[CreditScore]]&lt;740,"670-739","740+")))</f>
        <v>670-739</v>
      </c>
    </row>
    <row r="9572" spans="1:20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>IF(tbl_bank[[#This Row],[Age]]&lt;30,"&lt;30",IF(tbl_bank[[#This Row],[Age]]&lt;40,"30-39",IF(tbl_bank[[#This Row],[Age]]&lt;50,"40-49",IF(tbl_bank[[#This Row],[Age]]&lt;60,"50-59","60+"))))</f>
        <v>30-39</v>
      </c>
      <c r="P9572">
        <f>IF(tbl_bank[[#This Row],[Balance]]=0,1,0)</f>
        <v>0</v>
      </c>
      <c r="Q9572" t="str">
        <f>IF(tbl_bank[[#This Row],[Balance]]=0,"Zero",IF(tbl_bank[[#This Row],[Balance]]&lt;100000,"1-99k","100k+"))</f>
        <v>100k+</v>
      </c>
      <c r="R9572" t="str">
        <f>IF(tbl_bank[[#This Row],[Tenure]]&lt;=0,"0-1",IF(tbl_bank[[#This Row],[Tenure]]&lt;=4,"2-4",IF(tbl_bank[[#This Row],[Tenure]]&lt;=7,"5-7","8-10")))</f>
        <v>8-10</v>
      </c>
      <c r="S9572" t="str">
        <f>IF(tbl_bank[[#This Row],[NumOfProducts]]&gt;=3,"3+",TEXT(tbl_bank[[#This Row],[NumOfProducts]],"0"))</f>
        <v>1</v>
      </c>
      <c r="T9572" t="str">
        <f>IF(tbl_bank[[#This Row],[CreditScore]]&lt;580,"&lt;580",IF(tbl_bank[[#This Row],[CreditScore]]&lt;670,"580-669",IF(tbl_bank[[#This Row],[CreditScore]]&lt;740,"670-739","740+")))</f>
        <v>580-669</v>
      </c>
    </row>
    <row r="9573" spans="1:20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>IF(tbl_bank[[#This Row],[Age]]&lt;30,"&lt;30",IF(tbl_bank[[#This Row],[Age]]&lt;40,"30-39",IF(tbl_bank[[#This Row],[Age]]&lt;50,"40-49",IF(tbl_bank[[#This Row],[Age]]&lt;60,"50-59","60+"))))</f>
        <v>40-49</v>
      </c>
      <c r="P9573">
        <f>IF(tbl_bank[[#This Row],[Balance]]=0,1,0)</f>
        <v>1</v>
      </c>
      <c r="Q9573" t="str">
        <f>IF(tbl_bank[[#This Row],[Balance]]=0,"Zero",IF(tbl_bank[[#This Row],[Balance]]&lt;100000,"1-99k","100k+"))</f>
        <v>Zero</v>
      </c>
      <c r="R9573" t="str">
        <f>IF(tbl_bank[[#This Row],[Tenure]]&lt;=0,"0-1",IF(tbl_bank[[#This Row],[Tenure]]&lt;=4,"2-4",IF(tbl_bank[[#This Row],[Tenure]]&lt;=7,"5-7","8-10")))</f>
        <v>8-10</v>
      </c>
      <c r="S9573" t="str">
        <f>IF(tbl_bank[[#This Row],[NumOfProducts]]&gt;=3,"3+",TEXT(tbl_bank[[#This Row],[NumOfProducts]],"0"))</f>
        <v>1</v>
      </c>
      <c r="T9573" t="str">
        <f>IF(tbl_bank[[#This Row],[CreditScore]]&lt;580,"&lt;580",IF(tbl_bank[[#This Row],[CreditScore]]&lt;670,"580-669",IF(tbl_bank[[#This Row],[CreditScore]]&lt;740,"670-739","740+")))</f>
        <v>670-739</v>
      </c>
    </row>
    <row r="9574" spans="1:20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>IF(tbl_bank[[#This Row],[Age]]&lt;30,"&lt;30",IF(tbl_bank[[#This Row],[Age]]&lt;40,"30-39",IF(tbl_bank[[#This Row],[Age]]&lt;50,"40-49",IF(tbl_bank[[#This Row],[Age]]&lt;60,"50-59","60+"))))</f>
        <v>&lt;30</v>
      </c>
      <c r="P9574">
        <f>IF(tbl_bank[[#This Row],[Balance]]=0,1,0)</f>
        <v>1</v>
      </c>
      <c r="Q9574" t="str">
        <f>IF(tbl_bank[[#This Row],[Balance]]=0,"Zero",IF(tbl_bank[[#This Row],[Balance]]&lt;100000,"1-99k","100k+"))</f>
        <v>Zero</v>
      </c>
      <c r="R9574" t="str">
        <f>IF(tbl_bank[[#This Row],[Tenure]]&lt;=0,"0-1",IF(tbl_bank[[#This Row],[Tenure]]&lt;=4,"2-4",IF(tbl_bank[[#This Row],[Tenure]]&lt;=7,"5-7","8-10")))</f>
        <v>5-7</v>
      </c>
      <c r="S9574" t="str">
        <f>IF(tbl_bank[[#This Row],[NumOfProducts]]&gt;=3,"3+",TEXT(tbl_bank[[#This Row],[NumOfProducts]],"0"))</f>
        <v>1</v>
      </c>
      <c r="T9574" t="str">
        <f>IF(tbl_bank[[#This Row],[CreditScore]]&lt;580,"&lt;580",IF(tbl_bank[[#This Row],[CreditScore]]&lt;670,"580-669",IF(tbl_bank[[#This Row],[CreditScore]]&lt;740,"670-739","740+")))</f>
        <v>580-669</v>
      </c>
    </row>
    <row r="9575" spans="1:20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>IF(tbl_bank[[#This Row],[Age]]&lt;30,"&lt;30",IF(tbl_bank[[#This Row],[Age]]&lt;40,"30-39",IF(tbl_bank[[#This Row],[Age]]&lt;50,"40-49",IF(tbl_bank[[#This Row],[Age]]&lt;60,"50-59","60+"))))</f>
        <v>30-39</v>
      </c>
      <c r="P9575">
        <f>IF(tbl_bank[[#This Row],[Balance]]=0,1,0)</f>
        <v>0</v>
      </c>
      <c r="Q9575" t="str">
        <f>IF(tbl_bank[[#This Row],[Balance]]=0,"Zero",IF(tbl_bank[[#This Row],[Balance]]&lt;100000,"1-99k","100k+"))</f>
        <v>100k+</v>
      </c>
      <c r="R9575" t="str">
        <f>IF(tbl_bank[[#This Row],[Tenure]]&lt;=0,"0-1",IF(tbl_bank[[#This Row],[Tenure]]&lt;=4,"2-4",IF(tbl_bank[[#This Row],[Tenure]]&lt;=7,"5-7","8-10")))</f>
        <v>5-7</v>
      </c>
      <c r="S9575" t="str">
        <f>IF(tbl_bank[[#This Row],[NumOfProducts]]&gt;=3,"3+",TEXT(tbl_bank[[#This Row],[NumOfProducts]],"0"))</f>
        <v>2</v>
      </c>
      <c r="T9575" t="str">
        <f>IF(tbl_bank[[#This Row],[CreditScore]]&lt;580,"&lt;580",IF(tbl_bank[[#This Row],[CreditScore]]&lt;670,"580-669",IF(tbl_bank[[#This Row],[CreditScore]]&lt;740,"670-739","740+")))</f>
        <v>580-669</v>
      </c>
    </row>
    <row r="9576" spans="1:20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>IF(tbl_bank[[#This Row],[Age]]&lt;30,"&lt;30",IF(tbl_bank[[#This Row],[Age]]&lt;40,"30-39",IF(tbl_bank[[#This Row],[Age]]&lt;50,"40-49",IF(tbl_bank[[#This Row],[Age]]&lt;60,"50-59","60+"))))</f>
        <v>30-39</v>
      </c>
      <c r="P9576">
        <f>IF(tbl_bank[[#This Row],[Balance]]=0,1,0)</f>
        <v>1</v>
      </c>
      <c r="Q9576" t="str">
        <f>IF(tbl_bank[[#This Row],[Balance]]=0,"Zero",IF(tbl_bank[[#This Row],[Balance]]&lt;100000,"1-99k","100k+"))</f>
        <v>Zero</v>
      </c>
      <c r="R9576" t="str">
        <f>IF(tbl_bank[[#This Row],[Tenure]]&lt;=0,"0-1",IF(tbl_bank[[#This Row],[Tenure]]&lt;=4,"2-4",IF(tbl_bank[[#This Row],[Tenure]]&lt;=7,"5-7","8-10")))</f>
        <v>2-4</v>
      </c>
      <c r="S9576" t="str">
        <f>IF(tbl_bank[[#This Row],[NumOfProducts]]&gt;=3,"3+",TEXT(tbl_bank[[#This Row],[NumOfProducts]],"0"))</f>
        <v>2</v>
      </c>
      <c r="T9576" t="str">
        <f>IF(tbl_bank[[#This Row],[CreditScore]]&lt;580,"&lt;580",IF(tbl_bank[[#This Row],[CreditScore]]&lt;670,"580-669",IF(tbl_bank[[#This Row],[CreditScore]]&lt;740,"670-739","740+")))</f>
        <v>&lt;580</v>
      </c>
    </row>
    <row r="9577" spans="1:20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>IF(tbl_bank[[#This Row],[Age]]&lt;30,"&lt;30",IF(tbl_bank[[#This Row],[Age]]&lt;40,"30-39",IF(tbl_bank[[#This Row],[Age]]&lt;50,"40-49",IF(tbl_bank[[#This Row],[Age]]&lt;60,"50-59","60+"))))</f>
        <v>30-39</v>
      </c>
      <c r="P9577">
        <f>IF(tbl_bank[[#This Row],[Balance]]=0,1,0)</f>
        <v>1</v>
      </c>
      <c r="Q9577" t="str">
        <f>IF(tbl_bank[[#This Row],[Balance]]=0,"Zero",IF(tbl_bank[[#This Row],[Balance]]&lt;100000,"1-99k","100k+"))</f>
        <v>Zero</v>
      </c>
      <c r="R9577" t="str">
        <f>IF(tbl_bank[[#This Row],[Tenure]]&lt;=0,"0-1",IF(tbl_bank[[#This Row],[Tenure]]&lt;=4,"2-4",IF(tbl_bank[[#This Row],[Tenure]]&lt;=7,"5-7","8-10")))</f>
        <v>8-10</v>
      </c>
      <c r="S9577" t="str">
        <f>IF(tbl_bank[[#This Row],[NumOfProducts]]&gt;=3,"3+",TEXT(tbl_bank[[#This Row],[NumOfProducts]],"0"))</f>
        <v>2</v>
      </c>
      <c r="T9577" t="str">
        <f>IF(tbl_bank[[#This Row],[CreditScore]]&lt;580,"&lt;580",IF(tbl_bank[[#This Row],[CreditScore]]&lt;670,"580-669",IF(tbl_bank[[#This Row],[CreditScore]]&lt;740,"670-739","740+")))</f>
        <v>&lt;580</v>
      </c>
    </row>
    <row r="9578" spans="1:20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>IF(tbl_bank[[#This Row],[Age]]&lt;30,"&lt;30",IF(tbl_bank[[#This Row],[Age]]&lt;40,"30-39",IF(tbl_bank[[#This Row],[Age]]&lt;50,"40-49",IF(tbl_bank[[#This Row],[Age]]&lt;60,"50-59","60+"))))</f>
        <v>40-49</v>
      </c>
      <c r="P9578">
        <f>IF(tbl_bank[[#This Row],[Balance]]=0,1,0)</f>
        <v>0</v>
      </c>
      <c r="Q9578" t="str">
        <f>IF(tbl_bank[[#This Row],[Balance]]=0,"Zero",IF(tbl_bank[[#This Row],[Balance]]&lt;100000,"1-99k","100k+"))</f>
        <v>100k+</v>
      </c>
      <c r="R9578" t="str">
        <f>IF(tbl_bank[[#This Row],[Tenure]]&lt;=0,"0-1",IF(tbl_bank[[#This Row],[Tenure]]&lt;=4,"2-4",IF(tbl_bank[[#This Row],[Tenure]]&lt;=7,"5-7","8-10")))</f>
        <v>2-4</v>
      </c>
      <c r="S9578" t="str">
        <f>IF(tbl_bank[[#This Row],[NumOfProducts]]&gt;=3,"3+",TEXT(tbl_bank[[#This Row],[NumOfProducts]],"0"))</f>
        <v>1</v>
      </c>
      <c r="T9578" t="str">
        <f>IF(tbl_bank[[#This Row],[CreditScore]]&lt;580,"&lt;580",IF(tbl_bank[[#This Row],[CreditScore]]&lt;670,"580-669",IF(tbl_bank[[#This Row],[CreditScore]]&lt;740,"670-739","740+")))</f>
        <v>580-669</v>
      </c>
    </row>
    <row r="9579" spans="1:20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>IF(tbl_bank[[#This Row],[Age]]&lt;30,"&lt;30",IF(tbl_bank[[#This Row],[Age]]&lt;40,"30-39",IF(tbl_bank[[#This Row],[Age]]&lt;50,"40-49",IF(tbl_bank[[#This Row],[Age]]&lt;60,"50-59","60+"))))</f>
        <v>50-59</v>
      </c>
      <c r="P9579">
        <f>IF(tbl_bank[[#This Row],[Balance]]=0,1,0)</f>
        <v>0</v>
      </c>
      <c r="Q9579" t="str">
        <f>IF(tbl_bank[[#This Row],[Balance]]=0,"Zero",IF(tbl_bank[[#This Row],[Balance]]&lt;100000,"1-99k","100k+"))</f>
        <v>100k+</v>
      </c>
      <c r="R9579" t="str">
        <f>IF(tbl_bank[[#This Row],[Tenure]]&lt;=0,"0-1",IF(tbl_bank[[#This Row],[Tenure]]&lt;=4,"2-4",IF(tbl_bank[[#This Row],[Tenure]]&lt;=7,"5-7","8-10")))</f>
        <v>2-4</v>
      </c>
      <c r="S9579" t="str">
        <f>IF(tbl_bank[[#This Row],[NumOfProducts]]&gt;=3,"3+",TEXT(tbl_bank[[#This Row],[NumOfProducts]],"0"))</f>
        <v>1</v>
      </c>
      <c r="T9579" t="str">
        <f>IF(tbl_bank[[#This Row],[CreditScore]]&lt;580,"&lt;580",IF(tbl_bank[[#This Row],[CreditScore]]&lt;670,"580-669",IF(tbl_bank[[#This Row],[CreditScore]]&lt;740,"670-739","740+")))</f>
        <v>740+</v>
      </c>
    </row>
    <row r="9580" spans="1:20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>IF(tbl_bank[[#This Row],[Age]]&lt;30,"&lt;30",IF(tbl_bank[[#This Row],[Age]]&lt;40,"30-39",IF(tbl_bank[[#This Row],[Age]]&lt;50,"40-49",IF(tbl_bank[[#This Row],[Age]]&lt;60,"50-59","60+"))))</f>
        <v>30-39</v>
      </c>
      <c r="P9580">
        <f>IF(tbl_bank[[#This Row],[Balance]]=0,1,0)</f>
        <v>0</v>
      </c>
      <c r="Q9580" t="str">
        <f>IF(tbl_bank[[#This Row],[Balance]]=0,"Zero",IF(tbl_bank[[#This Row],[Balance]]&lt;100000,"1-99k","100k+"))</f>
        <v>100k+</v>
      </c>
      <c r="R9580" t="str">
        <f>IF(tbl_bank[[#This Row],[Tenure]]&lt;=0,"0-1",IF(tbl_bank[[#This Row],[Tenure]]&lt;=4,"2-4",IF(tbl_bank[[#This Row],[Tenure]]&lt;=7,"5-7","8-10")))</f>
        <v>2-4</v>
      </c>
      <c r="S9580" t="str">
        <f>IF(tbl_bank[[#This Row],[NumOfProducts]]&gt;=3,"3+",TEXT(tbl_bank[[#This Row],[NumOfProducts]],"0"))</f>
        <v>2</v>
      </c>
      <c r="T9580" t="str">
        <f>IF(tbl_bank[[#This Row],[CreditScore]]&lt;580,"&lt;580",IF(tbl_bank[[#This Row],[CreditScore]]&lt;670,"580-669",IF(tbl_bank[[#This Row],[CreditScore]]&lt;740,"670-739","740+")))</f>
        <v>580-669</v>
      </c>
    </row>
    <row r="9581" spans="1:20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>IF(tbl_bank[[#This Row],[Age]]&lt;30,"&lt;30",IF(tbl_bank[[#This Row],[Age]]&lt;40,"30-39",IF(tbl_bank[[#This Row],[Age]]&lt;50,"40-49",IF(tbl_bank[[#This Row],[Age]]&lt;60,"50-59","60+"))))</f>
        <v>40-49</v>
      </c>
      <c r="P9581">
        <f>IF(tbl_bank[[#This Row],[Balance]]=0,1,0)</f>
        <v>0</v>
      </c>
      <c r="Q9581" t="str">
        <f>IF(tbl_bank[[#This Row],[Balance]]=0,"Zero",IF(tbl_bank[[#This Row],[Balance]]&lt;100000,"1-99k","100k+"))</f>
        <v>100k+</v>
      </c>
      <c r="R9581" t="str">
        <f>IF(tbl_bank[[#This Row],[Tenure]]&lt;=0,"0-1",IF(tbl_bank[[#This Row],[Tenure]]&lt;=4,"2-4",IF(tbl_bank[[#This Row],[Tenure]]&lt;=7,"5-7","8-10")))</f>
        <v>0-1</v>
      </c>
      <c r="S9581" t="str">
        <f>IF(tbl_bank[[#This Row],[NumOfProducts]]&gt;=3,"3+",TEXT(tbl_bank[[#This Row],[NumOfProducts]],"0"))</f>
        <v>2</v>
      </c>
      <c r="T9581" t="str">
        <f>IF(tbl_bank[[#This Row],[CreditScore]]&lt;580,"&lt;580",IF(tbl_bank[[#This Row],[CreditScore]]&lt;670,"580-669",IF(tbl_bank[[#This Row],[CreditScore]]&lt;740,"670-739","740+")))</f>
        <v>740+</v>
      </c>
    </row>
    <row r="9582" spans="1:20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>IF(tbl_bank[[#This Row],[Age]]&lt;30,"&lt;30",IF(tbl_bank[[#This Row],[Age]]&lt;40,"30-39",IF(tbl_bank[[#This Row],[Age]]&lt;50,"40-49",IF(tbl_bank[[#This Row],[Age]]&lt;60,"50-59","60+"))))</f>
        <v>30-39</v>
      </c>
      <c r="P9582">
        <f>IF(tbl_bank[[#This Row],[Balance]]=0,1,0)</f>
        <v>0</v>
      </c>
      <c r="Q9582" t="str">
        <f>IF(tbl_bank[[#This Row],[Balance]]=0,"Zero",IF(tbl_bank[[#This Row],[Balance]]&lt;100000,"1-99k","100k+"))</f>
        <v>100k+</v>
      </c>
      <c r="R9582" t="str">
        <f>IF(tbl_bank[[#This Row],[Tenure]]&lt;=0,"0-1",IF(tbl_bank[[#This Row],[Tenure]]&lt;=4,"2-4",IF(tbl_bank[[#This Row],[Tenure]]&lt;=7,"5-7","8-10")))</f>
        <v>8-10</v>
      </c>
      <c r="S9582" t="str">
        <f>IF(tbl_bank[[#This Row],[NumOfProducts]]&gt;=3,"3+",TEXT(tbl_bank[[#This Row],[NumOfProducts]],"0"))</f>
        <v>1</v>
      </c>
      <c r="T9582" t="str">
        <f>IF(tbl_bank[[#This Row],[CreditScore]]&lt;580,"&lt;580",IF(tbl_bank[[#This Row],[CreditScore]]&lt;670,"580-669",IF(tbl_bank[[#This Row],[CreditScore]]&lt;740,"670-739","740+")))</f>
        <v>740+</v>
      </c>
    </row>
    <row r="9583" spans="1:20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>IF(tbl_bank[[#This Row],[Age]]&lt;30,"&lt;30",IF(tbl_bank[[#This Row],[Age]]&lt;40,"30-39",IF(tbl_bank[[#This Row],[Age]]&lt;50,"40-49",IF(tbl_bank[[#This Row],[Age]]&lt;60,"50-59","60+"))))</f>
        <v>&lt;30</v>
      </c>
      <c r="P9583">
        <f>IF(tbl_bank[[#This Row],[Balance]]=0,1,0)</f>
        <v>1</v>
      </c>
      <c r="Q9583" t="str">
        <f>IF(tbl_bank[[#This Row],[Balance]]=0,"Zero",IF(tbl_bank[[#This Row],[Balance]]&lt;100000,"1-99k","100k+"))</f>
        <v>Zero</v>
      </c>
      <c r="R9583" t="str">
        <f>IF(tbl_bank[[#This Row],[Tenure]]&lt;=0,"0-1",IF(tbl_bank[[#This Row],[Tenure]]&lt;=4,"2-4",IF(tbl_bank[[#This Row],[Tenure]]&lt;=7,"5-7","8-10")))</f>
        <v>8-10</v>
      </c>
      <c r="S9583" t="str">
        <f>IF(tbl_bank[[#This Row],[NumOfProducts]]&gt;=3,"3+",TEXT(tbl_bank[[#This Row],[NumOfProducts]],"0"))</f>
        <v>2</v>
      </c>
      <c r="T9583" t="str">
        <f>IF(tbl_bank[[#This Row],[CreditScore]]&lt;580,"&lt;580",IF(tbl_bank[[#This Row],[CreditScore]]&lt;670,"580-669",IF(tbl_bank[[#This Row],[CreditScore]]&lt;740,"670-739","740+")))</f>
        <v>740+</v>
      </c>
    </row>
    <row r="9584" spans="1:20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>IF(tbl_bank[[#This Row],[Age]]&lt;30,"&lt;30",IF(tbl_bank[[#This Row],[Age]]&lt;40,"30-39",IF(tbl_bank[[#This Row],[Age]]&lt;50,"40-49",IF(tbl_bank[[#This Row],[Age]]&lt;60,"50-59","60+"))))</f>
        <v>60+</v>
      </c>
      <c r="P9584">
        <f>IF(tbl_bank[[#This Row],[Balance]]=0,1,0)</f>
        <v>0</v>
      </c>
      <c r="Q9584" t="str">
        <f>IF(tbl_bank[[#This Row],[Balance]]=0,"Zero",IF(tbl_bank[[#This Row],[Balance]]&lt;100000,"1-99k","100k+"))</f>
        <v>100k+</v>
      </c>
      <c r="R9584" t="str">
        <f>IF(tbl_bank[[#This Row],[Tenure]]&lt;=0,"0-1",IF(tbl_bank[[#This Row],[Tenure]]&lt;=4,"2-4",IF(tbl_bank[[#This Row],[Tenure]]&lt;=7,"5-7","8-10")))</f>
        <v>5-7</v>
      </c>
      <c r="S9584" t="str">
        <f>IF(tbl_bank[[#This Row],[NumOfProducts]]&gt;=3,"3+",TEXT(tbl_bank[[#This Row],[NumOfProducts]],"0"))</f>
        <v>1</v>
      </c>
      <c r="T9584" t="str">
        <f>IF(tbl_bank[[#This Row],[CreditScore]]&lt;580,"&lt;580",IF(tbl_bank[[#This Row],[CreditScore]]&lt;670,"580-669",IF(tbl_bank[[#This Row],[CreditScore]]&lt;740,"670-739","740+")))</f>
        <v>&lt;580</v>
      </c>
    </row>
    <row r="9585" spans="1:20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>IF(tbl_bank[[#This Row],[Age]]&lt;30,"&lt;30",IF(tbl_bank[[#This Row],[Age]]&lt;40,"30-39",IF(tbl_bank[[#This Row],[Age]]&lt;50,"40-49",IF(tbl_bank[[#This Row],[Age]]&lt;60,"50-59","60+"))))</f>
        <v>30-39</v>
      </c>
      <c r="P9585">
        <f>IF(tbl_bank[[#This Row],[Balance]]=0,1,0)</f>
        <v>0</v>
      </c>
      <c r="Q9585" t="str">
        <f>IF(tbl_bank[[#This Row],[Balance]]=0,"Zero",IF(tbl_bank[[#This Row],[Balance]]&lt;100000,"1-99k","100k+"))</f>
        <v>1-99k</v>
      </c>
      <c r="R9585" t="str">
        <f>IF(tbl_bank[[#This Row],[Tenure]]&lt;=0,"0-1",IF(tbl_bank[[#This Row],[Tenure]]&lt;=4,"2-4",IF(tbl_bank[[#This Row],[Tenure]]&lt;=7,"5-7","8-10")))</f>
        <v>8-10</v>
      </c>
      <c r="S9585" t="str">
        <f>IF(tbl_bank[[#This Row],[NumOfProducts]]&gt;=3,"3+",TEXT(tbl_bank[[#This Row],[NumOfProducts]],"0"))</f>
        <v>1</v>
      </c>
      <c r="T9585" t="str">
        <f>IF(tbl_bank[[#This Row],[CreditScore]]&lt;580,"&lt;580",IF(tbl_bank[[#This Row],[CreditScore]]&lt;670,"580-669",IF(tbl_bank[[#This Row],[CreditScore]]&lt;740,"670-739","740+")))</f>
        <v>580-669</v>
      </c>
    </row>
    <row r="9586" spans="1:20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>IF(tbl_bank[[#This Row],[Age]]&lt;30,"&lt;30",IF(tbl_bank[[#This Row],[Age]]&lt;40,"30-39",IF(tbl_bank[[#This Row],[Age]]&lt;50,"40-49",IF(tbl_bank[[#This Row],[Age]]&lt;60,"50-59","60+"))))</f>
        <v>40-49</v>
      </c>
      <c r="P9586">
        <f>IF(tbl_bank[[#This Row],[Balance]]=0,1,0)</f>
        <v>0</v>
      </c>
      <c r="Q9586" t="str">
        <f>IF(tbl_bank[[#This Row],[Balance]]=0,"Zero",IF(tbl_bank[[#This Row],[Balance]]&lt;100000,"1-99k","100k+"))</f>
        <v>100k+</v>
      </c>
      <c r="R9586" t="str">
        <f>IF(tbl_bank[[#This Row],[Tenure]]&lt;=0,"0-1",IF(tbl_bank[[#This Row],[Tenure]]&lt;=4,"2-4",IF(tbl_bank[[#This Row],[Tenure]]&lt;=7,"5-7","8-10")))</f>
        <v>2-4</v>
      </c>
      <c r="S9586" t="str">
        <f>IF(tbl_bank[[#This Row],[NumOfProducts]]&gt;=3,"3+",TEXT(tbl_bank[[#This Row],[NumOfProducts]],"0"))</f>
        <v>1</v>
      </c>
      <c r="T9586" t="str">
        <f>IF(tbl_bank[[#This Row],[CreditScore]]&lt;580,"&lt;580",IF(tbl_bank[[#This Row],[CreditScore]]&lt;670,"580-669",IF(tbl_bank[[#This Row],[CreditScore]]&lt;740,"670-739","740+")))</f>
        <v>&lt;580</v>
      </c>
    </row>
    <row r="9587" spans="1:20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>IF(tbl_bank[[#This Row],[Age]]&lt;30,"&lt;30",IF(tbl_bank[[#This Row],[Age]]&lt;40,"30-39",IF(tbl_bank[[#This Row],[Age]]&lt;50,"40-49",IF(tbl_bank[[#This Row],[Age]]&lt;60,"50-59","60+"))))</f>
        <v>30-39</v>
      </c>
      <c r="P9587">
        <f>IF(tbl_bank[[#This Row],[Balance]]=0,1,0)</f>
        <v>0</v>
      </c>
      <c r="Q9587" t="str">
        <f>IF(tbl_bank[[#This Row],[Balance]]=0,"Zero",IF(tbl_bank[[#This Row],[Balance]]&lt;100000,"1-99k","100k+"))</f>
        <v>1-99k</v>
      </c>
      <c r="R9587" t="str">
        <f>IF(tbl_bank[[#This Row],[Tenure]]&lt;=0,"0-1",IF(tbl_bank[[#This Row],[Tenure]]&lt;=4,"2-4",IF(tbl_bank[[#This Row],[Tenure]]&lt;=7,"5-7","8-10")))</f>
        <v>5-7</v>
      </c>
      <c r="S9587" t="str">
        <f>IF(tbl_bank[[#This Row],[NumOfProducts]]&gt;=3,"3+",TEXT(tbl_bank[[#This Row],[NumOfProducts]],"0"))</f>
        <v>2</v>
      </c>
      <c r="T9587" t="str">
        <f>IF(tbl_bank[[#This Row],[CreditScore]]&lt;580,"&lt;580",IF(tbl_bank[[#This Row],[CreditScore]]&lt;670,"580-669",IF(tbl_bank[[#This Row],[CreditScore]]&lt;740,"670-739","740+")))</f>
        <v>670-739</v>
      </c>
    </row>
    <row r="9588" spans="1:20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>IF(tbl_bank[[#This Row],[Age]]&lt;30,"&lt;30",IF(tbl_bank[[#This Row],[Age]]&lt;40,"30-39",IF(tbl_bank[[#This Row],[Age]]&lt;50,"40-49",IF(tbl_bank[[#This Row],[Age]]&lt;60,"50-59","60+"))))</f>
        <v>&lt;30</v>
      </c>
      <c r="P9588">
        <f>IF(tbl_bank[[#This Row],[Balance]]=0,1,0)</f>
        <v>1</v>
      </c>
      <c r="Q9588" t="str">
        <f>IF(tbl_bank[[#This Row],[Balance]]=0,"Zero",IF(tbl_bank[[#This Row],[Balance]]&lt;100000,"1-99k","100k+"))</f>
        <v>Zero</v>
      </c>
      <c r="R9588" t="str">
        <f>IF(tbl_bank[[#This Row],[Tenure]]&lt;=0,"0-1",IF(tbl_bank[[#This Row],[Tenure]]&lt;=4,"2-4",IF(tbl_bank[[#This Row],[Tenure]]&lt;=7,"5-7","8-10")))</f>
        <v>5-7</v>
      </c>
      <c r="S9588" t="str">
        <f>IF(tbl_bank[[#This Row],[NumOfProducts]]&gt;=3,"3+",TEXT(tbl_bank[[#This Row],[NumOfProducts]],"0"))</f>
        <v>1</v>
      </c>
      <c r="T9588" t="str">
        <f>IF(tbl_bank[[#This Row],[CreditScore]]&lt;580,"&lt;580",IF(tbl_bank[[#This Row],[CreditScore]]&lt;670,"580-669",IF(tbl_bank[[#This Row],[CreditScore]]&lt;740,"670-739","740+")))</f>
        <v>&lt;580</v>
      </c>
    </row>
    <row r="9589" spans="1:20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>IF(tbl_bank[[#This Row],[Age]]&lt;30,"&lt;30",IF(tbl_bank[[#This Row],[Age]]&lt;40,"30-39",IF(tbl_bank[[#This Row],[Age]]&lt;50,"40-49",IF(tbl_bank[[#This Row],[Age]]&lt;60,"50-59","60+"))))</f>
        <v>60+</v>
      </c>
      <c r="P9589">
        <f>IF(tbl_bank[[#This Row],[Balance]]=0,1,0)</f>
        <v>0</v>
      </c>
      <c r="Q9589" t="str">
        <f>IF(tbl_bank[[#This Row],[Balance]]=0,"Zero",IF(tbl_bank[[#This Row],[Balance]]&lt;100000,"1-99k","100k+"))</f>
        <v>1-99k</v>
      </c>
      <c r="R9589" t="str">
        <f>IF(tbl_bank[[#This Row],[Tenure]]&lt;=0,"0-1",IF(tbl_bank[[#This Row],[Tenure]]&lt;=4,"2-4",IF(tbl_bank[[#This Row],[Tenure]]&lt;=7,"5-7","8-10")))</f>
        <v>8-10</v>
      </c>
      <c r="S9589" t="str">
        <f>IF(tbl_bank[[#This Row],[NumOfProducts]]&gt;=3,"3+",TEXT(tbl_bank[[#This Row],[NumOfProducts]],"0"))</f>
        <v>1</v>
      </c>
      <c r="T9589" t="str">
        <f>IF(tbl_bank[[#This Row],[CreditScore]]&lt;580,"&lt;580",IF(tbl_bank[[#This Row],[CreditScore]]&lt;670,"580-669",IF(tbl_bank[[#This Row],[CreditScore]]&lt;740,"670-739","740+")))</f>
        <v>670-739</v>
      </c>
    </row>
    <row r="9590" spans="1:20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>IF(tbl_bank[[#This Row],[Age]]&lt;30,"&lt;30",IF(tbl_bank[[#This Row],[Age]]&lt;40,"30-39",IF(tbl_bank[[#This Row],[Age]]&lt;50,"40-49",IF(tbl_bank[[#This Row],[Age]]&lt;60,"50-59","60+"))))</f>
        <v>40-49</v>
      </c>
      <c r="P9590">
        <f>IF(tbl_bank[[#This Row],[Balance]]=0,1,0)</f>
        <v>0</v>
      </c>
      <c r="Q9590" t="str">
        <f>IF(tbl_bank[[#This Row],[Balance]]=0,"Zero",IF(tbl_bank[[#This Row],[Balance]]&lt;100000,"1-99k","100k+"))</f>
        <v>100k+</v>
      </c>
      <c r="R9590" t="str">
        <f>IF(tbl_bank[[#This Row],[Tenure]]&lt;=0,"0-1",IF(tbl_bank[[#This Row],[Tenure]]&lt;=4,"2-4",IF(tbl_bank[[#This Row],[Tenure]]&lt;=7,"5-7","8-10")))</f>
        <v>2-4</v>
      </c>
      <c r="S9590" t="str">
        <f>IF(tbl_bank[[#This Row],[NumOfProducts]]&gt;=3,"3+",TEXT(tbl_bank[[#This Row],[NumOfProducts]],"0"))</f>
        <v>1</v>
      </c>
      <c r="T9590" t="str">
        <f>IF(tbl_bank[[#This Row],[CreditScore]]&lt;580,"&lt;580",IF(tbl_bank[[#This Row],[CreditScore]]&lt;670,"580-669",IF(tbl_bank[[#This Row],[CreditScore]]&lt;740,"670-739","740+")))</f>
        <v>&lt;580</v>
      </c>
    </row>
    <row r="9591" spans="1:20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>IF(tbl_bank[[#This Row],[Age]]&lt;30,"&lt;30",IF(tbl_bank[[#This Row],[Age]]&lt;40,"30-39",IF(tbl_bank[[#This Row],[Age]]&lt;50,"40-49",IF(tbl_bank[[#This Row],[Age]]&lt;60,"50-59","60+"))))</f>
        <v>60+</v>
      </c>
      <c r="P9591">
        <f>IF(tbl_bank[[#This Row],[Balance]]=0,1,0)</f>
        <v>0</v>
      </c>
      <c r="Q9591" t="str">
        <f>IF(tbl_bank[[#This Row],[Balance]]=0,"Zero",IF(tbl_bank[[#This Row],[Balance]]&lt;100000,"1-99k","100k+"))</f>
        <v>1-99k</v>
      </c>
      <c r="R9591" t="str">
        <f>IF(tbl_bank[[#This Row],[Tenure]]&lt;=0,"0-1",IF(tbl_bank[[#This Row],[Tenure]]&lt;=4,"2-4",IF(tbl_bank[[#This Row],[Tenure]]&lt;=7,"5-7","8-10")))</f>
        <v>2-4</v>
      </c>
      <c r="S9591" t="str">
        <f>IF(tbl_bank[[#This Row],[NumOfProducts]]&gt;=3,"3+",TEXT(tbl_bank[[#This Row],[NumOfProducts]],"0"))</f>
        <v>1</v>
      </c>
      <c r="T9591" t="str">
        <f>IF(tbl_bank[[#This Row],[CreditScore]]&lt;580,"&lt;580",IF(tbl_bank[[#This Row],[CreditScore]]&lt;670,"580-669",IF(tbl_bank[[#This Row],[CreditScore]]&lt;740,"670-739","740+")))</f>
        <v>580-669</v>
      </c>
    </row>
    <row r="9592" spans="1:20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>IF(tbl_bank[[#This Row],[Age]]&lt;30,"&lt;30",IF(tbl_bank[[#This Row],[Age]]&lt;40,"30-39",IF(tbl_bank[[#This Row],[Age]]&lt;50,"40-49",IF(tbl_bank[[#This Row],[Age]]&lt;60,"50-59","60+"))))</f>
        <v>30-39</v>
      </c>
      <c r="P9592">
        <f>IF(tbl_bank[[#This Row],[Balance]]=0,1,0)</f>
        <v>0</v>
      </c>
      <c r="Q9592" t="str">
        <f>IF(tbl_bank[[#This Row],[Balance]]=0,"Zero",IF(tbl_bank[[#This Row],[Balance]]&lt;100000,"1-99k","100k+"))</f>
        <v>100k+</v>
      </c>
      <c r="R9592" t="str">
        <f>IF(tbl_bank[[#This Row],[Tenure]]&lt;=0,"0-1",IF(tbl_bank[[#This Row],[Tenure]]&lt;=4,"2-4",IF(tbl_bank[[#This Row],[Tenure]]&lt;=7,"5-7","8-10")))</f>
        <v>5-7</v>
      </c>
      <c r="S9592" t="str">
        <f>IF(tbl_bank[[#This Row],[NumOfProducts]]&gt;=3,"3+",TEXT(tbl_bank[[#This Row],[NumOfProducts]],"0"))</f>
        <v>1</v>
      </c>
      <c r="T9592" t="str">
        <f>IF(tbl_bank[[#This Row],[CreditScore]]&lt;580,"&lt;580",IF(tbl_bank[[#This Row],[CreditScore]]&lt;670,"580-669",IF(tbl_bank[[#This Row],[CreditScore]]&lt;740,"670-739","740+")))</f>
        <v>740+</v>
      </c>
    </row>
    <row r="9593" spans="1:20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>IF(tbl_bank[[#This Row],[Age]]&lt;30,"&lt;30",IF(tbl_bank[[#This Row],[Age]]&lt;40,"30-39",IF(tbl_bank[[#This Row],[Age]]&lt;50,"40-49",IF(tbl_bank[[#This Row],[Age]]&lt;60,"50-59","60+"))))</f>
        <v>40-49</v>
      </c>
      <c r="P9593">
        <f>IF(tbl_bank[[#This Row],[Balance]]=0,1,0)</f>
        <v>0</v>
      </c>
      <c r="Q9593" t="str">
        <f>IF(tbl_bank[[#This Row],[Balance]]=0,"Zero",IF(tbl_bank[[#This Row],[Balance]]&lt;100000,"1-99k","100k+"))</f>
        <v>1-99k</v>
      </c>
      <c r="R9593" t="str">
        <f>IF(tbl_bank[[#This Row],[Tenure]]&lt;=0,"0-1",IF(tbl_bank[[#This Row],[Tenure]]&lt;=4,"2-4",IF(tbl_bank[[#This Row],[Tenure]]&lt;=7,"5-7","8-10")))</f>
        <v>8-10</v>
      </c>
      <c r="S9593" t="str">
        <f>IF(tbl_bank[[#This Row],[NumOfProducts]]&gt;=3,"3+",TEXT(tbl_bank[[#This Row],[NumOfProducts]],"0"))</f>
        <v>1</v>
      </c>
      <c r="T9593" t="str">
        <f>IF(tbl_bank[[#This Row],[CreditScore]]&lt;580,"&lt;580",IF(tbl_bank[[#This Row],[CreditScore]]&lt;670,"580-669",IF(tbl_bank[[#This Row],[CreditScore]]&lt;740,"670-739","740+")))</f>
        <v>670-739</v>
      </c>
    </row>
    <row r="9594" spans="1:20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>IF(tbl_bank[[#This Row],[Age]]&lt;30,"&lt;30",IF(tbl_bank[[#This Row],[Age]]&lt;40,"30-39",IF(tbl_bank[[#This Row],[Age]]&lt;50,"40-49",IF(tbl_bank[[#This Row],[Age]]&lt;60,"50-59","60+"))))</f>
        <v>&lt;30</v>
      </c>
      <c r="P9594">
        <f>IF(tbl_bank[[#This Row],[Balance]]=0,1,0)</f>
        <v>0</v>
      </c>
      <c r="Q9594" t="str">
        <f>IF(tbl_bank[[#This Row],[Balance]]=0,"Zero",IF(tbl_bank[[#This Row],[Balance]]&lt;100000,"1-99k","100k+"))</f>
        <v>100k+</v>
      </c>
      <c r="R9594" t="str">
        <f>IF(tbl_bank[[#This Row],[Tenure]]&lt;=0,"0-1",IF(tbl_bank[[#This Row],[Tenure]]&lt;=4,"2-4",IF(tbl_bank[[#This Row],[Tenure]]&lt;=7,"5-7","8-10")))</f>
        <v>2-4</v>
      </c>
      <c r="S9594" t="str">
        <f>IF(tbl_bank[[#This Row],[NumOfProducts]]&gt;=3,"3+",TEXT(tbl_bank[[#This Row],[NumOfProducts]],"0"))</f>
        <v>1</v>
      </c>
      <c r="T9594" t="str">
        <f>IF(tbl_bank[[#This Row],[CreditScore]]&lt;580,"&lt;580",IF(tbl_bank[[#This Row],[CreditScore]]&lt;670,"580-669",IF(tbl_bank[[#This Row],[CreditScore]]&lt;740,"670-739","740+")))</f>
        <v>580-669</v>
      </c>
    </row>
    <row r="9595" spans="1:20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>IF(tbl_bank[[#This Row],[Age]]&lt;30,"&lt;30",IF(tbl_bank[[#This Row],[Age]]&lt;40,"30-39",IF(tbl_bank[[#This Row],[Age]]&lt;50,"40-49",IF(tbl_bank[[#This Row],[Age]]&lt;60,"50-59","60+"))))</f>
        <v>60+</v>
      </c>
      <c r="P9595">
        <f>IF(tbl_bank[[#This Row],[Balance]]=0,1,0)</f>
        <v>0</v>
      </c>
      <c r="Q9595" t="str">
        <f>IF(tbl_bank[[#This Row],[Balance]]=0,"Zero",IF(tbl_bank[[#This Row],[Balance]]&lt;100000,"1-99k","100k+"))</f>
        <v>100k+</v>
      </c>
      <c r="R9595" t="str">
        <f>IF(tbl_bank[[#This Row],[Tenure]]&lt;=0,"0-1",IF(tbl_bank[[#This Row],[Tenure]]&lt;=4,"2-4",IF(tbl_bank[[#This Row],[Tenure]]&lt;=7,"5-7","8-10")))</f>
        <v>2-4</v>
      </c>
      <c r="S9595" t="str">
        <f>IF(tbl_bank[[#This Row],[NumOfProducts]]&gt;=3,"3+",TEXT(tbl_bank[[#This Row],[NumOfProducts]],"0"))</f>
        <v>1</v>
      </c>
      <c r="T9595" t="str">
        <f>IF(tbl_bank[[#This Row],[CreditScore]]&lt;580,"&lt;580",IF(tbl_bank[[#This Row],[CreditScore]]&lt;670,"580-669",IF(tbl_bank[[#This Row],[CreditScore]]&lt;740,"670-739","740+")))</f>
        <v>670-739</v>
      </c>
    </row>
    <row r="9596" spans="1:20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>IF(tbl_bank[[#This Row],[Age]]&lt;30,"&lt;30",IF(tbl_bank[[#This Row],[Age]]&lt;40,"30-39",IF(tbl_bank[[#This Row],[Age]]&lt;50,"40-49",IF(tbl_bank[[#This Row],[Age]]&lt;60,"50-59","60+"))))</f>
        <v>50-59</v>
      </c>
      <c r="P9596">
        <f>IF(tbl_bank[[#This Row],[Balance]]=0,1,0)</f>
        <v>1</v>
      </c>
      <c r="Q9596" t="str">
        <f>IF(tbl_bank[[#This Row],[Balance]]=0,"Zero",IF(tbl_bank[[#This Row],[Balance]]&lt;100000,"1-99k","100k+"))</f>
        <v>Zero</v>
      </c>
      <c r="R9596" t="str">
        <f>IF(tbl_bank[[#This Row],[Tenure]]&lt;=0,"0-1",IF(tbl_bank[[#This Row],[Tenure]]&lt;=4,"2-4",IF(tbl_bank[[#This Row],[Tenure]]&lt;=7,"5-7","8-10")))</f>
        <v>5-7</v>
      </c>
      <c r="S9596" t="str">
        <f>IF(tbl_bank[[#This Row],[NumOfProducts]]&gt;=3,"3+",TEXT(tbl_bank[[#This Row],[NumOfProducts]],"0"))</f>
        <v>2</v>
      </c>
      <c r="T9596" t="str">
        <f>IF(tbl_bank[[#This Row],[CreditScore]]&lt;580,"&lt;580",IF(tbl_bank[[#This Row],[CreditScore]]&lt;670,"580-669",IF(tbl_bank[[#This Row],[CreditScore]]&lt;740,"670-739","740+")))</f>
        <v>740+</v>
      </c>
    </row>
    <row r="9597" spans="1:20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>IF(tbl_bank[[#This Row],[Age]]&lt;30,"&lt;30",IF(tbl_bank[[#This Row],[Age]]&lt;40,"30-39",IF(tbl_bank[[#This Row],[Age]]&lt;50,"40-49",IF(tbl_bank[[#This Row],[Age]]&lt;60,"50-59","60+"))))</f>
        <v>60+</v>
      </c>
      <c r="P9597">
        <f>IF(tbl_bank[[#This Row],[Balance]]=0,1,0)</f>
        <v>1</v>
      </c>
      <c r="Q9597" t="str">
        <f>IF(tbl_bank[[#This Row],[Balance]]=0,"Zero",IF(tbl_bank[[#This Row],[Balance]]&lt;100000,"1-99k","100k+"))</f>
        <v>Zero</v>
      </c>
      <c r="R9597" t="str">
        <f>IF(tbl_bank[[#This Row],[Tenure]]&lt;=0,"0-1",IF(tbl_bank[[#This Row],[Tenure]]&lt;=4,"2-4",IF(tbl_bank[[#This Row],[Tenure]]&lt;=7,"5-7","8-10")))</f>
        <v>5-7</v>
      </c>
      <c r="S9597" t="str">
        <f>IF(tbl_bank[[#This Row],[NumOfProducts]]&gt;=3,"3+",TEXT(tbl_bank[[#This Row],[NumOfProducts]],"0"))</f>
        <v>2</v>
      </c>
      <c r="T9597" t="str">
        <f>IF(tbl_bank[[#This Row],[CreditScore]]&lt;580,"&lt;580",IF(tbl_bank[[#This Row],[CreditScore]]&lt;670,"580-669",IF(tbl_bank[[#This Row],[CreditScore]]&lt;740,"670-739","740+")))</f>
        <v>580-669</v>
      </c>
    </row>
    <row r="9598" spans="1:20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>IF(tbl_bank[[#This Row],[Age]]&lt;30,"&lt;30",IF(tbl_bank[[#This Row],[Age]]&lt;40,"30-39",IF(tbl_bank[[#This Row],[Age]]&lt;50,"40-49",IF(tbl_bank[[#This Row],[Age]]&lt;60,"50-59","60+"))))</f>
        <v>30-39</v>
      </c>
      <c r="P9598">
        <f>IF(tbl_bank[[#This Row],[Balance]]=0,1,0)</f>
        <v>0</v>
      </c>
      <c r="Q9598" t="str">
        <f>IF(tbl_bank[[#This Row],[Balance]]=0,"Zero",IF(tbl_bank[[#This Row],[Balance]]&lt;100000,"1-99k","100k+"))</f>
        <v>100k+</v>
      </c>
      <c r="R9598" t="str">
        <f>IF(tbl_bank[[#This Row],[Tenure]]&lt;=0,"0-1",IF(tbl_bank[[#This Row],[Tenure]]&lt;=4,"2-4",IF(tbl_bank[[#This Row],[Tenure]]&lt;=7,"5-7","8-10")))</f>
        <v>5-7</v>
      </c>
      <c r="S9598" t="str">
        <f>IF(tbl_bank[[#This Row],[NumOfProducts]]&gt;=3,"3+",TEXT(tbl_bank[[#This Row],[NumOfProducts]],"0"))</f>
        <v>1</v>
      </c>
      <c r="T9598" t="str">
        <f>IF(tbl_bank[[#This Row],[CreditScore]]&lt;580,"&lt;580",IF(tbl_bank[[#This Row],[CreditScore]]&lt;670,"580-669",IF(tbl_bank[[#This Row],[CreditScore]]&lt;740,"670-739","740+")))</f>
        <v>&lt;580</v>
      </c>
    </row>
    <row r="9599" spans="1:20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>IF(tbl_bank[[#This Row],[Age]]&lt;30,"&lt;30",IF(tbl_bank[[#This Row],[Age]]&lt;40,"30-39",IF(tbl_bank[[#This Row],[Age]]&lt;50,"40-49",IF(tbl_bank[[#This Row],[Age]]&lt;60,"50-59","60+"))))</f>
        <v>&lt;30</v>
      </c>
      <c r="P9599">
        <f>IF(tbl_bank[[#This Row],[Balance]]=0,1,0)</f>
        <v>1</v>
      </c>
      <c r="Q9599" t="str">
        <f>IF(tbl_bank[[#This Row],[Balance]]=0,"Zero",IF(tbl_bank[[#This Row],[Balance]]&lt;100000,"1-99k","100k+"))</f>
        <v>Zero</v>
      </c>
      <c r="R9599" t="str">
        <f>IF(tbl_bank[[#This Row],[Tenure]]&lt;=0,"0-1",IF(tbl_bank[[#This Row],[Tenure]]&lt;=4,"2-4",IF(tbl_bank[[#This Row],[Tenure]]&lt;=7,"5-7","8-10")))</f>
        <v>8-10</v>
      </c>
      <c r="S9599" t="str">
        <f>IF(tbl_bank[[#This Row],[NumOfProducts]]&gt;=3,"3+",TEXT(tbl_bank[[#This Row],[NumOfProducts]],"0"))</f>
        <v>2</v>
      </c>
      <c r="T9599" t="str">
        <f>IF(tbl_bank[[#This Row],[CreditScore]]&lt;580,"&lt;580",IF(tbl_bank[[#This Row],[CreditScore]]&lt;670,"580-669",IF(tbl_bank[[#This Row],[CreditScore]]&lt;740,"670-739","740+")))</f>
        <v>&lt;580</v>
      </c>
    </row>
    <row r="9600" spans="1:20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>IF(tbl_bank[[#This Row],[Age]]&lt;30,"&lt;30",IF(tbl_bank[[#This Row],[Age]]&lt;40,"30-39",IF(tbl_bank[[#This Row],[Age]]&lt;50,"40-49",IF(tbl_bank[[#This Row],[Age]]&lt;60,"50-59","60+"))))</f>
        <v>30-39</v>
      </c>
      <c r="P9600">
        <f>IF(tbl_bank[[#This Row],[Balance]]=0,1,0)</f>
        <v>0</v>
      </c>
      <c r="Q9600" t="str">
        <f>IF(tbl_bank[[#This Row],[Balance]]=0,"Zero",IF(tbl_bank[[#This Row],[Balance]]&lt;100000,"1-99k","100k+"))</f>
        <v>1-99k</v>
      </c>
      <c r="R9600" t="str">
        <f>IF(tbl_bank[[#This Row],[Tenure]]&lt;=0,"0-1",IF(tbl_bank[[#This Row],[Tenure]]&lt;=4,"2-4",IF(tbl_bank[[#This Row],[Tenure]]&lt;=7,"5-7","8-10")))</f>
        <v>2-4</v>
      </c>
      <c r="S9600" t="str">
        <f>IF(tbl_bank[[#This Row],[NumOfProducts]]&gt;=3,"3+",TEXT(tbl_bank[[#This Row],[NumOfProducts]],"0"))</f>
        <v>1</v>
      </c>
      <c r="T9600" t="str">
        <f>IF(tbl_bank[[#This Row],[CreditScore]]&lt;580,"&lt;580",IF(tbl_bank[[#This Row],[CreditScore]]&lt;670,"580-669",IF(tbl_bank[[#This Row],[CreditScore]]&lt;740,"670-739","740+")))</f>
        <v>&lt;580</v>
      </c>
    </row>
    <row r="9601" spans="1:20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>IF(tbl_bank[[#This Row],[Age]]&lt;30,"&lt;30",IF(tbl_bank[[#This Row],[Age]]&lt;40,"30-39",IF(tbl_bank[[#This Row],[Age]]&lt;50,"40-49",IF(tbl_bank[[#This Row],[Age]]&lt;60,"50-59","60+"))))</f>
        <v>30-39</v>
      </c>
      <c r="P9601">
        <f>IF(tbl_bank[[#This Row],[Balance]]=0,1,0)</f>
        <v>0</v>
      </c>
      <c r="Q9601" t="str">
        <f>IF(tbl_bank[[#This Row],[Balance]]=0,"Zero",IF(tbl_bank[[#This Row],[Balance]]&lt;100000,"1-99k","100k+"))</f>
        <v>1-99k</v>
      </c>
      <c r="R9601" t="str">
        <f>IF(tbl_bank[[#This Row],[Tenure]]&lt;=0,"0-1",IF(tbl_bank[[#This Row],[Tenure]]&lt;=4,"2-4",IF(tbl_bank[[#This Row],[Tenure]]&lt;=7,"5-7","8-10")))</f>
        <v>5-7</v>
      </c>
      <c r="S9601" t="str">
        <f>IF(tbl_bank[[#This Row],[NumOfProducts]]&gt;=3,"3+",TEXT(tbl_bank[[#This Row],[NumOfProducts]],"0"))</f>
        <v>1</v>
      </c>
      <c r="T9601" t="str">
        <f>IF(tbl_bank[[#This Row],[CreditScore]]&lt;580,"&lt;580",IF(tbl_bank[[#This Row],[CreditScore]]&lt;670,"580-669",IF(tbl_bank[[#This Row],[CreditScore]]&lt;740,"670-739","740+")))</f>
        <v>740+</v>
      </c>
    </row>
    <row r="9602" spans="1:20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>IF(tbl_bank[[#This Row],[Age]]&lt;30,"&lt;30",IF(tbl_bank[[#This Row],[Age]]&lt;40,"30-39",IF(tbl_bank[[#This Row],[Age]]&lt;50,"40-49",IF(tbl_bank[[#This Row],[Age]]&lt;60,"50-59","60+"))))</f>
        <v>50-59</v>
      </c>
      <c r="P9602">
        <f>IF(tbl_bank[[#This Row],[Balance]]=0,1,0)</f>
        <v>0</v>
      </c>
      <c r="Q9602" t="str">
        <f>IF(tbl_bank[[#This Row],[Balance]]=0,"Zero",IF(tbl_bank[[#This Row],[Balance]]&lt;100000,"1-99k","100k+"))</f>
        <v>100k+</v>
      </c>
      <c r="R9602" t="str">
        <f>IF(tbl_bank[[#This Row],[Tenure]]&lt;=0,"0-1",IF(tbl_bank[[#This Row],[Tenure]]&lt;=4,"2-4",IF(tbl_bank[[#This Row],[Tenure]]&lt;=7,"5-7","8-10")))</f>
        <v>5-7</v>
      </c>
      <c r="S9602" t="str">
        <f>IF(tbl_bank[[#This Row],[NumOfProducts]]&gt;=3,"3+",TEXT(tbl_bank[[#This Row],[NumOfProducts]],"0"))</f>
        <v>1</v>
      </c>
      <c r="T9602" t="str">
        <f>IF(tbl_bank[[#This Row],[CreditScore]]&lt;580,"&lt;580",IF(tbl_bank[[#This Row],[CreditScore]]&lt;670,"580-669",IF(tbl_bank[[#This Row],[CreditScore]]&lt;740,"670-739","740+")))</f>
        <v>580-669</v>
      </c>
    </row>
    <row r="9603" spans="1:20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>IF(tbl_bank[[#This Row],[Age]]&lt;30,"&lt;30",IF(tbl_bank[[#This Row],[Age]]&lt;40,"30-39",IF(tbl_bank[[#This Row],[Age]]&lt;50,"40-49",IF(tbl_bank[[#This Row],[Age]]&lt;60,"50-59","60+"))))</f>
        <v>30-39</v>
      </c>
      <c r="P9603">
        <f>IF(tbl_bank[[#This Row],[Balance]]=0,1,0)</f>
        <v>0</v>
      </c>
      <c r="Q9603" t="str">
        <f>IF(tbl_bank[[#This Row],[Balance]]=0,"Zero",IF(tbl_bank[[#This Row],[Balance]]&lt;100000,"1-99k","100k+"))</f>
        <v>1-99k</v>
      </c>
      <c r="R9603" t="str">
        <f>IF(tbl_bank[[#This Row],[Tenure]]&lt;=0,"0-1",IF(tbl_bank[[#This Row],[Tenure]]&lt;=4,"2-4",IF(tbl_bank[[#This Row],[Tenure]]&lt;=7,"5-7","8-10")))</f>
        <v>5-7</v>
      </c>
      <c r="S9603" t="str">
        <f>IF(tbl_bank[[#This Row],[NumOfProducts]]&gt;=3,"3+",TEXT(tbl_bank[[#This Row],[NumOfProducts]],"0"))</f>
        <v>1</v>
      </c>
      <c r="T9603" t="str">
        <f>IF(tbl_bank[[#This Row],[CreditScore]]&lt;580,"&lt;580",IF(tbl_bank[[#This Row],[CreditScore]]&lt;670,"580-669",IF(tbl_bank[[#This Row],[CreditScore]]&lt;740,"670-739","740+")))</f>
        <v>580-669</v>
      </c>
    </row>
    <row r="9604" spans="1:20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>IF(tbl_bank[[#This Row],[Age]]&lt;30,"&lt;30",IF(tbl_bank[[#This Row],[Age]]&lt;40,"30-39",IF(tbl_bank[[#This Row],[Age]]&lt;50,"40-49",IF(tbl_bank[[#This Row],[Age]]&lt;60,"50-59","60+"))))</f>
        <v>50-59</v>
      </c>
      <c r="P9604">
        <f>IF(tbl_bank[[#This Row],[Balance]]=0,1,0)</f>
        <v>0</v>
      </c>
      <c r="Q9604" t="str">
        <f>IF(tbl_bank[[#This Row],[Balance]]=0,"Zero",IF(tbl_bank[[#This Row],[Balance]]&lt;100000,"1-99k","100k+"))</f>
        <v>1-99k</v>
      </c>
      <c r="R9604" t="str">
        <f>IF(tbl_bank[[#This Row],[Tenure]]&lt;=0,"0-1",IF(tbl_bank[[#This Row],[Tenure]]&lt;=4,"2-4",IF(tbl_bank[[#This Row],[Tenure]]&lt;=7,"5-7","8-10")))</f>
        <v>2-4</v>
      </c>
      <c r="S9604" t="str">
        <f>IF(tbl_bank[[#This Row],[NumOfProducts]]&gt;=3,"3+",TEXT(tbl_bank[[#This Row],[NumOfProducts]],"0"))</f>
        <v>1</v>
      </c>
      <c r="T9604" t="str">
        <f>IF(tbl_bank[[#This Row],[CreditScore]]&lt;580,"&lt;580",IF(tbl_bank[[#This Row],[CreditScore]]&lt;670,"580-669",IF(tbl_bank[[#This Row],[CreditScore]]&lt;740,"670-739","740+")))</f>
        <v>580-669</v>
      </c>
    </row>
    <row r="9605" spans="1:20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>IF(tbl_bank[[#This Row],[Age]]&lt;30,"&lt;30",IF(tbl_bank[[#This Row],[Age]]&lt;40,"30-39",IF(tbl_bank[[#This Row],[Age]]&lt;50,"40-49",IF(tbl_bank[[#This Row],[Age]]&lt;60,"50-59","60+"))))</f>
        <v>30-39</v>
      </c>
      <c r="P9605">
        <f>IF(tbl_bank[[#This Row],[Balance]]=0,1,0)</f>
        <v>1</v>
      </c>
      <c r="Q9605" t="str">
        <f>IF(tbl_bank[[#This Row],[Balance]]=0,"Zero",IF(tbl_bank[[#This Row],[Balance]]&lt;100000,"1-99k","100k+"))</f>
        <v>Zero</v>
      </c>
      <c r="R9605" t="str">
        <f>IF(tbl_bank[[#This Row],[Tenure]]&lt;=0,"0-1",IF(tbl_bank[[#This Row],[Tenure]]&lt;=4,"2-4",IF(tbl_bank[[#This Row],[Tenure]]&lt;=7,"5-7","8-10")))</f>
        <v>5-7</v>
      </c>
      <c r="S9605" t="str">
        <f>IF(tbl_bank[[#This Row],[NumOfProducts]]&gt;=3,"3+",TEXT(tbl_bank[[#This Row],[NumOfProducts]],"0"))</f>
        <v>2</v>
      </c>
      <c r="T9605" t="str">
        <f>IF(tbl_bank[[#This Row],[CreditScore]]&lt;580,"&lt;580",IF(tbl_bank[[#This Row],[CreditScore]]&lt;670,"580-669",IF(tbl_bank[[#This Row],[CreditScore]]&lt;740,"670-739","740+")))</f>
        <v>670-739</v>
      </c>
    </row>
    <row r="9606" spans="1:20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>IF(tbl_bank[[#This Row],[Age]]&lt;30,"&lt;30",IF(tbl_bank[[#This Row],[Age]]&lt;40,"30-39",IF(tbl_bank[[#This Row],[Age]]&lt;50,"40-49",IF(tbl_bank[[#This Row],[Age]]&lt;60,"50-59","60+"))))</f>
        <v>30-39</v>
      </c>
      <c r="P9606">
        <f>IF(tbl_bank[[#This Row],[Balance]]=0,1,0)</f>
        <v>0</v>
      </c>
      <c r="Q9606" t="str">
        <f>IF(tbl_bank[[#This Row],[Balance]]=0,"Zero",IF(tbl_bank[[#This Row],[Balance]]&lt;100000,"1-99k","100k+"))</f>
        <v>100k+</v>
      </c>
      <c r="R9606" t="str">
        <f>IF(tbl_bank[[#This Row],[Tenure]]&lt;=0,"0-1",IF(tbl_bank[[#This Row],[Tenure]]&lt;=4,"2-4",IF(tbl_bank[[#This Row],[Tenure]]&lt;=7,"5-7","8-10")))</f>
        <v>2-4</v>
      </c>
      <c r="S9606" t="str">
        <f>IF(tbl_bank[[#This Row],[NumOfProducts]]&gt;=3,"3+",TEXT(tbl_bank[[#This Row],[NumOfProducts]],"0"))</f>
        <v>2</v>
      </c>
      <c r="T9606" t="str">
        <f>IF(tbl_bank[[#This Row],[CreditScore]]&lt;580,"&lt;580",IF(tbl_bank[[#This Row],[CreditScore]]&lt;670,"580-669",IF(tbl_bank[[#This Row],[CreditScore]]&lt;740,"670-739","740+")))</f>
        <v>740+</v>
      </c>
    </row>
    <row r="9607" spans="1:20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>IF(tbl_bank[[#This Row],[Age]]&lt;30,"&lt;30",IF(tbl_bank[[#This Row],[Age]]&lt;40,"30-39",IF(tbl_bank[[#This Row],[Age]]&lt;50,"40-49",IF(tbl_bank[[#This Row],[Age]]&lt;60,"50-59","60+"))))</f>
        <v>&lt;30</v>
      </c>
      <c r="P9607">
        <f>IF(tbl_bank[[#This Row],[Balance]]=0,1,0)</f>
        <v>1</v>
      </c>
      <c r="Q9607" t="str">
        <f>IF(tbl_bank[[#This Row],[Balance]]=0,"Zero",IF(tbl_bank[[#This Row],[Balance]]&lt;100000,"1-99k","100k+"))</f>
        <v>Zero</v>
      </c>
      <c r="R9607" t="str">
        <f>IF(tbl_bank[[#This Row],[Tenure]]&lt;=0,"0-1",IF(tbl_bank[[#This Row],[Tenure]]&lt;=4,"2-4",IF(tbl_bank[[#This Row],[Tenure]]&lt;=7,"5-7","8-10")))</f>
        <v>8-10</v>
      </c>
      <c r="S9607" t="str">
        <f>IF(tbl_bank[[#This Row],[NumOfProducts]]&gt;=3,"3+",TEXT(tbl_bank[[#This Row],[NumOfProducts]],"0"))</f>
        <v>2</v>
      </c>
      <c r="T9607" t="str">
        <f>IF(tbl_bank[[#This Row],[CreditScore]]&lt;580,"&lt;580",IF(tbl_bank[[#This Row],[CreditScore]]&lt;670,"580-669",IF(tbl_bank[[#This Row],[CreditScore]]&lt;740,"670-739","740+")))</f>
        <v>670-739</v>
      </c>
    </row>
    <row r="9608" spans="1:20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>IF(tbl_bank[[#This Row],[Age]]&lt;30,"&lt;30",IF(tbl_bank[[#This Row],[Age]]&lt;40,"30-39",IF(tbl_bank[[#This Row],[Age]]&lt;50,"40-49",IF(tbl_bank[[#This Row],[Age]]&lt;60,"50-59","60+"))))</f>
        <v>40-49</v>
      </c>
      <c r="P9608">
        <f>IF(tbl_bank[[#This Row],[Balance]]=0,1,0)</f>
        <v>0</v>
      </c>
      <c r="Q9608" t="str">
        <f>IF(tbl_bank[[#This Row],[Balance]]=0,"Zero",IF(tbl_bank[[#This Row],[Balance]]&lt;100000,"1-99k","100k+"))</f>
        <v>100k+</v>
      </c>
      <c r="R9608" t="str">
        <f>IF(tbl_bank[[#This Row],[Tenure]]&lt;=0,"0-1",IF(tbl_bank[[#This Row],[Tenure]]&lt;=4,"2-4",IF(tbl_bank[[#This Row],[Tenure]]&lt;=7,"5-7","8-10")))</f>
        <v>8-10</v>
      </c>
      <c r="S9608" t="str">
        <f>IF(tbl_bank[[#This Row],[NumOfProducts]]&gt;=3,"3+",TEXT(tbl_bank[[#This Row],[NumOfProducts]],"0"))</f>
        <v>2</v>
      </c>
      <c r="T9608" t="str">
        <f>IF(tbl_bank[[#This Row],[CreditScore]]&lt;580,"&lt;580",IF(tbl_bank[[#This Row],[CreditScore]]&lt;670,"580-669",IF(tbl_bank[[#This Row],[CreditScore]]&lt;740,"670-739","740+")))</f>
        <v>&lt;580</v>
      </c>
    </row>
    <row r="9609" spans="1:20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>IF(tbl_bank[[#This Row],[Age]]&lt;30,"&lt;30",IF(tbl_bank[[#This Row],[Age]]&lt;40,"30-39",IF(tbl_bank[[#This Row],[Age]]&lt;50,"40-49",IF(tbl_bank[[#This Row],[Age]]&lt;60,"50-59","60+"))))</f>
        <v>&lt;30</v>
      </c>
      <c r="P9609">
        <f>IF(tbl_bank[[#This Row],[Balance]]=0,1,0)</f>
        <v>1</v>
      </c>
      <c r="Q9609" t="str">
        <f>IF(tbl_bank[[#This Row],[Balance]]=0,"Zero",IF(tbl_bank[[#This Row],[Balance]]&lt;100000,"1-99k","100k+"))</f>
        <v>Zero</v>
      </c>
      <c r="R9609" t="str">
        <f>IF(tbl_bank[[#This Row],[Tenure]]&lt;=0,"0-1",IF(tbl_bank[[#This Row],[Tenure]]&lt;=4,"2-4",IF(tbl_bank[[#This Row],[Tenure]]&lt;=7,"5-7","8-10")))</f>
        <v>5-7</v>
      </c>
      <c r="S9609" t="str">
        <f>IF(tbl_bank[[#This Row],[NumOfProducts]]&gt;=3,"3+",TEXT(tbl_bank[[#This Row],[NumOfProducts]],"0"))</f>
        <v>1</v>
      </c>
      <c r="T9609" t="str">
        <f>IF(tbl_bank[[#This Row],[CreditScore]]&lt;580,"&lt;580",IF(tbl_bank[[#This Row],[CreditScore]]&lt;670,"580-669",IF(tbl_bank[[#This Row],[CreditScore]]&lt;740,"670-739","740+")))</f>
        <v>670-739</v>
      </c>
    </row>
    <row r="9610" spans="1:20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>IF(tbl_bank[[#This Row],[Age]]&lt;30,"&lt;30",IF(tbl_bank[[#This Row],[Age]]&lt;40,"30-39",IF(tbl_bank[[#This Row],[Age]]&lt;50,"40-49",IF(tbl_bank[[#This Row],[Age]]&lt;60,"50-59","60+"))))</f>
        <v>40-49</v>
      </c>
      <c r="P9610">
        <f>IF(tbl_bank[[#This Row],[Balance]]=0,1,0)</f>
        <v>1</v>
      </c>
      <c r="Q9610" t="str">
        <f>IF(tbl_bank[[#This Row],[Balance]]=0,"Zero",IF(tbl_bank[[#This Row],[Balance]]&lt;100000,"1-99k","100k+"))</f>
        <v>Zero</v>
      </c>
      <c r="R9610" t="str">
        <f>IF(tbl_bank[[#This Row],[Tenure]]&lt;=0,"0-1",IF(tbl_bank[[#This Row],[Tenure]]&lt;=4,"2-4",IF(tbl_bank[[#This Row],[Tenure]]&lt;=7,"5-7","8-10")))</f>
        <v>8-10</v>
      </c>
      <c r="S9610" t="str">
        <f>IF(tbl_bank[[#This Row],[NumOfProducts]]&gt;=3,"3+",TEXT(tbl_bank[[#This Row],[NumOfProducts]],"0"))</f>
        <v>2</v>
      </c>
      <c r="T9610" t="str">
        <f>IF(tbl_bank[[#This Row],[CreditScore]]&lt;580,"&lt;580",IF(tbl_bank[[#This Row],[CreditScore]]&lt;670,"580-669",IF(tbl_bank[[#This Row],[CreditScore]]&lt;740,"670-739","740+")))</f>
        <v>670-739</v>
      </c>
    </row>
    <row r="9611" spans="1:20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>IF(tbl_bank[[#This Row],[Age]]&lt;30,"&lt;30",IF(tbl_bank[[#This Row],[Age]]&lt;40,"30-39",IF(tbl_bank[[#This Row],[Age]]&lt;50,"40-49",IF(tbl_bank[[#This Row],[Age]]&lt;60,"50-59","60+"))))</f>
        <v>30-39</v>
      </c>
      <c r="P9611">
        <f>IF(tbl_bank[[#This Row],[Balance]]=0,1,0)</f>
        <v>1</v>
      </c>
      <c r="Q9611" t="str">
        <f>IF(tbl_bank[[#This Row],[Balance]]=0,"Zero",IF(tbl_bank[[#This Row],[Balance]]&lt;100000,"1-99k","100k+"))</f>
        <v>Zero</v>
      </c>
      <c r="R9611" t="str">
        <f>IF(tbl_bank[[#This Row],[Tenure]]&lt;=0,"0-1",IF(tbl_bank[[#This Row],[Tenure]]&lt;=4,"2-4",IF(tbl_bank[[#This Row],[Tenure]]&lt;=7,"5-7","8-10")))</f>
        <v>2-4</v>
      </c>
      <c r="S9611" t="str">
        <f>IF(tbl_bank[[#This Row],[NumOfProducts]]&gt;=3,"3+",TEXT(tbl_bank[[#This Row],[NumOfProducts]],"0"))</f>
        <v>2</v>
      </c>
      <c r="T9611" t="str">
        <f>IF(tbl_bank[[#This Row],[CreditScore]]&lt;580,"&lt;580",IF(tbl_bank[[#This Row],[CreditScore]]&lt;670,"580-669",IF(tbl_bank[[#This Row],[CreditScore]]&lt;740,"670-739","740+")))</f>
        <v>740+</v>
      </c>
    </row>
    <row r="9612" spans="1:20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>IF(tbl_bank[[#This Row],[Age]]&lt;30,"&lt;30",IF(tbl_bank[[#This Row],[Age]]&lt;40,"30-39",IF(tbl_bank[[#This Row],[Age]]&lt;50,"40-49",IF(tbl_bank[[#This Row],[Age]]&lt;60,"50-59","60+"))))</f>
        <v>40-49</v>
      </c>
      <c r="P9612">
        <f>IF(tbl_bank[[#This Row],[Balance]]=0,1,0)</f>
        <v>1</v>
      </c>
      <c r="Q9612" t="str">
        <f>IF(tbl_bank[[#This Row],[Balance]]=0,"Zero",IF(tbl_bank[[#This Row],[Balance]]&lt;100000,"1-99k","100k+"))</f>
        <v>Zero</v>
      </c>
      <c r="R9612" t="str">
        <f>IF(tbl_bank[[#This Row],[Tenure]]&lt;=0,"0-1",IF(tbl_bank[[#This Row],[Tenure]]&lt;=4,"2-4",IF(tbl_bank[[#This Row],[Tenure]]&lt;=7,"5-7","8-10")))</f>
        <v>2-4</v>
      </c>
      <c r="S9612" t="str">
        <f>IF(tbl_bank[[#This Row],[NumOfProducts]]&gt;=3,"3+",TEXT(tbl_bank[[#This Row],[NumOfProducts]],"0"))</f>
        <v>3+</v>
      </c>
      <c r="T9612" t="str">
        <f>IF(tbl_bank[[#This Row],[CreditScore]]&lt;580,"&lt;580",IF(tbl_bank[[#This Row],[CreditScore]]&lt;670,"580-669",IF(tbl_bank[[#This Row],[CreditScore]]&lt;740,"670-739","740+")))</f>
        <v>&lt;580</v>
      </c>
    </row>
    <row r="9613" spans="1:20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>IF(tbl_bank[[#This Row],[Age]]&lt;30,"&lt;30",IF(tbl_bank[[#This Row],[Age]]&lt;40,"30-39",IF(tbl_bank[[#This Row],[Age]]&lt;50,"40-49",IF(tbl_bank[[#This Row],[Age]]&lt;60,"50-59","60+"))))</f>
        <v>30-39</v>
      </c>
      <c r="P9613">
        <f>IF(tbl_bank[[#This Row],[Balance]]=0,1,0)</f>
        <v>0</v>
      </c>
      <c r="Q9613" t="str">
        <f>IF(tbl_bank[[#This Row],[Balance]]=0,"Zero",IF(tbl_bank[[#This Row],[Balance]]&lt;100000,"1-99k","100k+"))</f>
        <v>100k+</v>
      </c>
      <c r="R9613" t="str">
        <f>IF(tbl_bank[[#This Row],[Tenure]]&lt;=0,"0-1",IF(tbl_bank[[#This Row],[Tenure]]&lt;=4,"2-4",IF(tbl_bank[[#This Row],[Tenure]]&lt;=7,"5-7","8-10")))</f>
        <v>2-4</v>
      </c>
      <c r="S9613" t="str">
        <f>IF(tbl_bank[[#This Row],[NumOfProducts]]&gt;=3,"3+",TEXT(tbl_bank[[#This Row],[NumOfProducts]],"0"))</f>
        <v>1</v>
      </c>
      <c r="T9613" t="str">
        <f>IF(tbl_bank[[#This Row],[CreditScore]]&lt;580,"&lt;580",IF(tbl_bank[[#This Row],[CreditScore]]&lt;670,"580-669",IF(tbl_bank[[#This Row],[CreditScore]]&lt;740,"670-739","740+")))</f>
        <v>580-669</v>
      </c>
    </row>
    <row r="9614" spans="1:20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>IF(tbl_bank[[#This Row],[Age]]&lt;30,"&lt;30",IF(tbl_bank[[#This Row],[Age]]&lt;40,"30-39",IF(tbl_bank[[#This Row],[Age]]&lt;50,"40-49",IF(tbl_bank[[#This Row],[Age]]&lt;60,"50-59","60+"))))</f>
        <v>30-39</v>
      </c>
      <c r="P9614">
        <f>IF(tbl_bank[[#This Row],[Balance]]=0,1,0)</f>
        <v>1</v>
      </c>
      <c r="Q9614" t="str">
        <f>IF(tbl_bank[[#This Row],[Balance]]=0,"Zero",IF(tbl_bank[[#This Row],[Balance]]&lt;100000,"1-99k","100k+"))</f>
        <v>Zero</v>
      </c>
      <c r="R9614" t="str">
        <f>IF(tbl_bank[[#This Row],[Tenure]]&lt;=0,"0-1",IF(tbl_bank[[#This Row],[Tenure]]&lt;=4,"2-4",IF(tbl_bank[[#This Row],[Tenure]]&lt;=7,"5-7","8-10")))</f>
        <v>2-4</v>
      </c>
      <c r="S9614" t="str">
        <f>IF(tbl_bank[[#This Row],[NumOfProducts]]&gt;=3,"3+",TEXT(tbl_bank[[#This Row],[NumOfProducts]],"0"))</f>
        <v>2</v>
      </c>
      <c r="T9614" t="str">
        <f>IF(tbl_bank[[#This Row],[CreditScore]]&lt;580,"&lt;580",IF(tbl_bank[[#This Row],[CreditScore]]&lt;670,"580-669",IF(tbl_bank[[#This Row],[CreditScore]]&lt;740,"670-739","740+")))</f>
        <v>740+</v>
      </c>
    </row>
    <row r="9615" spans="1:20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>IF(tbl_bank[[#This Row],[Age]]&lt;30,"&lt;30",IF(tbl_bank[[#This Row],[Age]]&lt;40,"30-39",IF(tbl_bank[[#This Row],[Age]]&lt;50,"40-49",IF(tbl_bank[[#This Row],[Age]]&lt;60,"50-59","60+"))))</f>
        <v>30-39</v>
      </c>
      <c r="P9615">
        <f>IF(tbl_bank[[#This Row],[Balance]]=0,1,0)</f>
        <v>1</v>
      </c>
      <c r="Q9615" t="str">
        <f>IF(tbl_bank[[#This Row],[Balance]]=0,"Zero",IF(tbl_bank[[#This Row],[Balance]]&lt;100000,"1-99k","100k+"))</f>
        <v>Zero</v>
      </c>
      <c r="R9615" t="str">
        <f>IF(tbl_bank[[#This Row],[Tenure]]&lt;=0,"0-1",IF(tbl_bank[[#This Row],[Tenure]]&lt;=4,"2-4",IF(tbl_bank[[#This Row],[Tenure]]&lt;=7,"5-7","8-10")))</f>
        <v>2-4</v>
      </c>
      <c r="S9615" t="str">
        <f>IF(tbl_bank[[#This Row],[NumOfProducts]]&gt;=3,"3+",TEXT(tbl_bank[[#This Row],[NumOfProducts]],"0"))</f>
        <v>3+</v>
      </c>
      <c r="T9615" t="str">
        <f>IF(tbl_bank[[#This Row],[CreditScore]]&lt;580,"&lt;580",IF(tbl_bank[[#This Row],[CreditScore]]&lt;670,"580-669",IF(tbl_bank[[#This Row],[CreditScore]]&lt;740,"670-739","740+")))</f>
        <v>580-669</v>
      </c>
    </row>
    <row r="9616" spans="1:20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>IF(tbl_bank[[#This Row],[Age]]&lt;30,"&lt;30",IF(tbl_bank[[#This Row],[Age]]&lt;40,"30-39",IF(tbl_bank[[#This Row],[Age]]&lt;50,"40-49",IF(tbl_bank[[#This Row],[Age]]&lt;60,"50-59","60+"))))</f>
        <v>30-39</v>
      </c>
      <c r="P9616">
        <f>IF(tbl_bank[[#This Row],[Balance]]=0,1,0)</f>
        <v>1</v>
      </c>
      <c r="Q9616" t="str">
        <f>IF(tbl_bank[[#This Row],[Balance]]=0,"Zero",IF(tbl_bank[[#This Row],[Balance]]&lt;100000,"1-99k","100k+"))</f>
        <v>Zero</v>
      </c>
      <c r="R9616" t="str">
        <f>IF(tbl_bank[[#This Row],[Tenure]]&lt;=0,"0-1",IF(tbl_bank[[#This Row],[Tenure]]&lt;=4,"2-4",IF(tbl_bank[[#This Row],[Tenure]]&lt;=7,"5-7","8-10")))</f>
        <v>2-4</v>
      </c>
      <c r="S9616" t="str">
        <f>IF(tbl_bank[[#This Row],[NumOfProducts]]&gt;=3,"3+",TEXT(tbl_bank[[#This Row],[NumOfProducts]],"0"))</f>
        <v>2</v>
      </c>
      <c r="T9616" t="str">
        <f>IF(tbl_bank[[#This Row],[CreditScore]]&lt;580,"&lt;580",IF(tbl_bank[[#This Row],[CreditScore]]&lt;670,"580-669",IF(tbl_bank[[#This Row],[CreditScore]]&lt;740,"670-739","740+")))</f>
        <v>740+</v>
      </c>
    </row>
    <row r="9617" spans="1:20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>IF(tbl_bank[[#This Row],[Age]]&lt;30,"&lt;30",IF(tbl_bank[[#This Row],[Age]]&lt;40,"30-39",IF(tbl_bank[[#This Row],[Age]]&lt;50,"40-49",IF(tbl_bank[[#This Row],[Age]]&lt;60,"50-59","60+"))))</f>
        <v>40-49</v>
      </c>
      <c r="P9617">
        <f>IF(tbl_bank[[#This Row],[Balance]]=0,1,0)</f>
        <v>1</v>
      </c>
      <c r="Q9617" t="str">
        <f>IF(tbl_bank[[#This Row],[Balance]]=0,"Zero",IF(tbl_bank[[#This Row],[Balance]]&lt;100000,"1-99k","100k+"))</f>
        <v>Zero</v>
      </c>
      <c r="R9617" t="str">
        <f>IF(tbl_bank[[#This Row],[Tenure]]&lt;=0,"0-1",IF(tbl_bank[[#This Row],[Tenure]]&lt;=4,"2-4",IF(tbl_bank[[#This Row],[Tenure]]&lt;=7,"5-7","8-10")))</f>
        <v>2-4</v>
      </c>
      <c r="S9617" t="str">
        <f>IF(tbl_bank[[#This Row],[NumOfProducts]]&gt;=3,"3+",TEXT(tbl_bank[[#This Row],[NumOfProducts]],"0"))</f>
        <v>2</v>
      </c>
      <c r="T9617" t="str">
        <f>IF(tbl_bank[[#This Row],[CreditScore]]&lt;580,"&lt;580",IF(tbl_bank[[#This Row],[CreditScore]]&lt;670,"580-669",IF(tbl_bank[[#This Row],[CreditScore]]&lt;740,"670-739","740+")))</f>
        <v>670-739</v>
      </c>
    </row>
    <row r="9618" spans="1:20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>IF(tbl_bank[[#This Row],[Age]]&lt;30,"&lt;30",IF(tbl_bank[[#This Row],[Age]]&lt;40,"30-39",IF(tbl_bank[[#This Row],[Age]]&lt;50,"40-49",IF(tbl_bank[[#This Row],[Age]]&lt;60,"50-59","60+"))))</f>
        <v>30-39</v>
      </c>
      <c r="P9618">
        <f>IF(tbl_bank[[#This Row],[Balance]]=0,1,0)</f>
        <v>0</v>
      </c>
      <c r="Q9618" t="str">
        <f>IF(tbl_bank[[#This Row],[Balance]]=0,"Zero",IF(tbl_bank[[#This Row],[Balance]]&lt;100000,"1-99k","100k+"))</f>
        <v>1-99k</v>
      </c>
      <c r="R9618" t="str">
        <f>IF(tbl_bank[[#This Row],[Tenure]]&lt;=0,"0-1",IF(tbl_bank[[#This Row],[Tenure]]&lt;=4,"2-4",IF(tbl_bank[[#This Row],[Tenure]]&lt;=7,"5-7","8-10")))</f>
        <v>8-10</v>
      </c>
      <c r="S9618" t="str">
        <f>IF(tbl_bank[[#This Row],[NumOfProducts]]&gt;=3,"3+",TEXT(tbl_bank[[#This Row],[NumOfProducts]],"0"))</f>
        <v>1</v>
      </c>
      <c r="T9618" t="str">
        <f>IF(tbl_bank[[#This Row],[CreditScore]]&lt;580,"&lt;580",IF(tbl_bank[[#This Row],[CreditScore]]&lt;670,"580-669",IF(tbl_bank[[#This Row],[CreditScore]]&lt;740,"670-739","740+")))</f>
        <v>670-739</v>
      </c>
    </row>
    <row r="9619" spans="1:20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>IF(tbl_bank[[#This Row],[Age]]&lt;30,"&lt;30",IF(tbl_bank[[#This Row],[Age]]&lt;40,"30-39",IF(tbl_bank[[#This Row],[Age]]&lt;50,"40-49",IF(tbl_bank[[#This Row],[Age]]&lt;60,"50-59","60+"))))</f>
        <v>30-39</v>
      </c>
      <c r="P9619">
        <f>IF(tbl_bank[[#This Row],[Balance]]=0,1,0)</f>
        <v>0</v>
      </c>
      <c r="Q9619" t="str">
        <f>IF(tbl_bank[[#This Row],[Balance]]=0,"Zero",IF(tbl_bank[[#This Row],[Balance]]&lt;100000,"1-99k","100k+"))</f>
        <v>1-99k</v>
      </c>
      <c r="R9619" t="str">
        <f>IF(tbl_bank[[#This Row],[Tenure]]&lt;=0,"0-1",IF(tbl_bank[[#This Row],[Tenure]]&lt;=4,"2-4",IF(tbl_bank[[#This Row],[Tenure]]&lt;=7,"5-7","8-10")))</f>
        <v>2-4</v>
      </c>
      <c r="S9619" t="str">
        <f>IF(tbl_bank[[#This Row],[NumOfProducts]]&gt;=3,"3+",TEXT(tbl_bank[[#This Row],[NumOfProducts]],"0"))</f>
        <v>2</v>
      </c>
      <c r="T9619" t="str">
        <f>IF(tbl_bank[[#This Row],[CreditScore]]&lt;580,"&lt;580",IF(tbl_bank[[#This Row],[CreditScore]]&lt;670,"580-669",IF(tbl_bank[[#This Row],[CreditScore]]&lt;740,"670-739","740+")))</f>
        <v>580-669</v>
      </c>
    </row>
    <row r="9620" spans="1:20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>IF(tbl_bank[[#This Row],[Age]]&lt;30,"&lt;30",IF(tbl_bank[[#This Row],[Age]]&lt;40,"30-39",IF(tbl_bank[[#This Row],[Age]]&lt;50,"40-49",IF(tbl_bank[[#This Row],[Age]]&lt;60,"50-59","60+"))))</f>
        <v>&lt;30</v>
      </c>
      <c r="P9620">
        <f>IF(tbl_bank[[#This Row],[Balance]]=0,1,0)</f>
        <v>0</v>
      </c>
      <c r="Q9620" t="str">
        <f>IF(tbl_bank[[#This Row],[Balance]]=0,"Zero",IF(tbl_bank[[#This Row],[Balance]]&lt;100000,"1-99k","100k+"))</f>
        <v>1-99k</v>
      </c>
      <c r="R9620" t="str">
        <f>IF(tbl_bank[[#This Row],[Tenure]]&lt;=0,"0-1",IF(tbl_bank[[#This Row],[Tenure]]&lt;=4,"2-4",IF(tbl_bank[[#This Row],[Tenure]]&lt;=7,"5-7","8-10")))</f>
        <v>2-4</v>
      </c>
      <c r="S9620" t="str">
        <f>IF(tbl_bank[[#This Row],[NumOfProducts]]&gt;=3,"3+",TEXT(tbl_bank[[#This Row],[NumOfProducts]],"0"))</f>
        <v>1</v>
      </c>
      <c r="T9620" t="str">
        <f>IF(tbl_bank[[#This Row],[CreditScore]]&lt;580,"&lt;580",IF(tbl_bank[[#This Row],[CreditScore]]&lt;670,"580-669",IF(tbl_bank[[#This Row],[CreditScore]]&lt;740,"670-739","740+")))</f>
        <v>580-669</v>
      </c>
    </row>
    <row r="9621" spans="1:20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>IF(tbl_bank[[#This Row],[Age]]&lt;30,"&lt;30",IF(tbl_bank[[#This Row],[Age]]&lt;40,"30-39",IF(tbl_bank[[#This Row],[Age]]&lt;50,"40-49",IF(tbl_bank[[#This Row],[Age]]&lt;60,"50-59","60+"))))</f>
        <v>30-39</v>
      </c>
      <c r="P9621">
        <f>IF(tbl_bank[[#This Row],[Balance]]=0,1,0)</f>
        <v>0</v>
      </c>
      <c r="Q9621" t="str">
        <f>IF(tbl_bank[[#This Row],[Balance]]=0,"Zero",IF(tbl_bank[[#This Row],[Balance]]&lt;100000,"1-99k","100k+"))</f>
        <v>1-99k</v>
      </c>
      <c r="R9621" t="str">
        <f>IF(tbl_bank[[#This Row],[Tenure]]&lt;=0,"0-1",IF(tbl_bank[[#This Row],[Tenure]]&lt;=4,"2-4",IF(tbl_bank[[#This Row],[Tenure]]&lt;=7,"5-7","8-10")))</f>
        <v>2-4</v>
      </c>
      <c r="S9621" t="str">
        <f>IF(tbl_bank[[#This Row],[NumOfProducts]]&gt;=3,"3+",TEXT(tbl_bank[[#This Row],[NumOfProducts]],"0"))</f>
        <v>1</v>
      </c>
      <c r="T9621" t="str">
        <f>IF(tbl_bank[[#This Row],[CreditScore]]&lt;580,"&lt;580",IF(tbl_bank[[#This Row],[CreditScore]]&lt;670,"580-669",IF(tbl_bank[[#This Row],[CreditScore]]&lt;740,"670-739","740+")))</f>
        <v>670-739</v>
      </c>
    </row>
    <row r="9622" spans="1:20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>IF(tbl_bank[[#This Row],[Age]]&lt;30,"&lt;30",IF(tbl_bank[[#This Row],[Age]]&lt;40,"30-39",IF(tbl_bank[[#This Row],[Age]]&lt;50,"40-49",IF(tbl_bank[[#This Row],[Age]]&lt;60,"50-59","60+"))))</f>
        <v>30-39</v>
      </c>
      <c r="P9622">
        <f>IF(tbl_bank[[#This Row],[Balance]]=0,1,0)</f>
        <v>0</v>
      </c>
      <c r="Q9622" t="str">
        <f>IF(tbl_bank[[#This Row],[Balance]]=0,"Zero",IF(tbl_bank[[#This Row],[Balance]]&lt;100000,"1-99k","100k+"))</f>
        <v>100k+</v>
      </c>
      <c r="R9622" t="str">
        <f>IF(tbl_bank[[#This Row],[Tenure]]&lt;=0,"0-1",IF(tbl_bank[[#This Row],[Tenure]]&lt;=4,"2-4",IF(tbl_bank[[#This Row],[Tenure]]&lt;=7,"5-7","8-10")))</f>
        <v>2-4</v>
      </c>
      <c r="S9622" t="str">
        <f>IF(tbl_bank[[#This Row],[NumOfProducts]]&gt;=3,"3+",TEXT(tbl_bank[[#This Row],[NumOfProducts]],"0"))</f>
        <v>1</v>
      </c>
      <c r="T9622" t="str">
        <f>IF(tbl_bank[[#This Row],[CreditScore]]&lt;580,"&lt;580",IF(tbl_bank[[#This Row],[CreditScore]]&lt;670,"580-669",IF(tbl_bank[[#This Row],[CreditScore]]&lt;740,"670-739","740+")))</f>
        <v>&lt;580</v>
      </c>
    </row>
    <row r="9623" spans="1:20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>IF(tbl_bank[[#This Row],[Age]]&lt;30,"&lt;30",IF(tbl_bank[[#This Row],[Age]]&lt;40,"30-39",IF(tbl_bank[[#This Row],[Age]]&lt;50,"40-49",IF(tbl_bank[[#This Row],[Age]]&lt;60,"50-59","60+"))))</f>
        <v>30-39</v>
      </c>
      <c r="P9623">
        <f>IF(tbl_bank[[#This Row],[Balance]]=0,1,0)</f>
        <v>0</v>
      </c>
      <c r="Q9623" t="str">
        <f>IF(tbl_bank[[#This Row],[Balance]]=0,"Zero",IF(tbl_bank[[#This Row],[Balance]]&lt;100000,"1-99k","100k+"))</f>
        <v>1-99k</v>
      </c>
      <c r="R9623" t="str">
        <f>IF(tbl_bank[[#This Row],[Tenure]]&lt;=0,"0-1",IF(tbl_bank[[#This Row],[Tenure]]&lt;=4,"2-4",IF(tbl_bank[[#This Row],[Tenure]]&lt;=7,"5-7","8-10")))</f>
        <v>2-4</v>
      </c>
      <c r="S9623" t="str">
        <f>IF(tbl_bank[[#This Row],[NumOfProducts]]&gt;=3,"3+",TEXT(tbl_bank[[#This Row],[NumOfProducts]],"0"))</f>
        <v>1</v>
      </c>
      <c r="T9623" t="str">
        <f>IF(tbl_bank[[#This Row],[CreditScore]]&lt;580,"&lt;580",IF(tbl_bank[[#This Row],[CreditScore]]&lt;670,"580-669",IF(tbl_bank[[#This Row],[CreditScore]]&lt;740,"670-739","740+")))</f>
        <v>670-739</v>
      </c>
    </row>
    <row r="9624" spans="1:20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>IF(tbl_bank[[#This Row],[Age]]&lt;30,"&lt;30",IF(tbl_bank[[#This Row],[Age]]&lt;40,"30-39",IF(tbl_bank[[#This Row],[Age]]&lt;50,"40-49",IF(tbl_bank[[#This Row],[Age]]&lt;60,"50-59","60+"))))</f>
        <v>30-39</v>
      </c>
      <c r="P9624">
        <f>IF(tbl_bank[[#This Row],[Balance]]=0,1,0)</f>
        <v>0</v>
      </c>
      <c r="Q9624" t="str">
        <f>IF(tbl_bank[[#This Row],[Balance]]=0,"Zero",IF(tbl_bank[[#This Row],[Balance]]&lt;100000,"1-99k","100k+"))</f>
        <v>100k+</v>
      </c>
      <c r="R9624" t="str">
        <f>IF(tbl_bank[[#This Row],[Tenure]]&lt;=0,"0-1",IF(tbl_bank[[#This Row],[Tenure]]&lt;=4,"2-4",IF(tbl_bank[[#This Row],[Tenure]]&lt;=7,"5-7","8-10")))</f>
        <v>8-10</v>
      </c>
      <c r="S9624" t="str">
        <f>IF(tbl_bank[[#This Row],[NumOfProducts]]&gt;=3,"3+",TEXT(tbl_bank[[#This Row],[NumOfProducts]],"0"))</f>
        <v>1</v>
      </c>
      <c r="T9624" t="str">
        <f>IF(tbl_bank[[#This Row],[CreditScore]]&lt;580,"&lt;580",IF(tbl_bank[[#This Row],[CreditScore]]&lt;670,"580-669",IF(tbl_bank[[#This Row],[CreditScore]]&lt;740,"670-739","740+")))</f>
        <v>580-669</v>
      </c>
    </row>
    <row r="9625" spans="1:20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>IF(tbl_bank[[#This Row],[Age]]&lt;30,"&lt;30",IF(tbl_bank[[#This Row],[Age]]&lt;40,"30-39",IF(tbl_bank[[#This Row],[Age]]&lt;50,"40-49",IF(tbl_bank[[#This Row],[Age]]&lt;60,"50-59","60+"))))</f>
        <v>40-49</v>
      </c>
      <c r="P9625">
        <f>IF(tbl_bank[[#This Row],[Balance]]=0,1,0)</f>
        <v>0</v>
      </c>
      <c r="Q9625" t="str">
        <f>IF(tbl_bank[[#This Row],[Balance]]=0,"Zero",IF(tbl_bank[[#This Row],[Balance]]&lt;100000,"1-99k","100k+"))</f>
        <v>100k+</v>
      </c>
      <c r="R9625" t="str">
        <f>IF(tbl_bank[[#This Row],[Tenure]]&lt;=0,"0-1",IF(tbl_bank[[#This Row],[Tenure]]&lt;=4,"2-4",IF(tbl_bank[[#This Row],[Tenure]]&lt;=7,"5-7","8-10")))</f>
        <v>8-10</v>
      </c>
      <c r="S9625" t="str">
        <f>IF(tbl_bank[[#This Row],[NumOfProducts]]&gt;=3,"3+",TEXT(tbl_bank[[#This Row],[NumOfProducts]],"0"))</f>
        <v>1</v>
      </c>
      <c r="T9625" t="str">
        <f>IF(tbl_bank[[#This Row],[CreditScore]]&lt;580,"&lt;580",IF(tbl_bank[[#This Row],[CreditScore]]&lt;670,"580-669",IF(tbl_bank[[#This Row],[CreditScore]]&lt;740,"670-739","740+")))</f>
        <v>&lt;580</v>
      </c>
    </row>
    <row r="9626" spans="1:20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>IF(tbl_bank[[#This Row],[Age]]&lt;30,"&lt;30",IF(tbl_bank[[#This Row],[Age]]&lt;40,"30-39",IF(tbl_bank[[#This Row],[Age]]&lt;50,"40-49",IF(tbl_bank[[#This Row],[Age]]&lt;60,"50-59","60+"))))</f>
        <v>40-49</v>
      </c>
      <c r="P9626">
        <f>IF(tbl_bank[[#This Row],[Balance]]=0,1,0)</f>
        <v>0</v>
      </c>
      <c r="Q9626" t="str">
        <f>IF(tbl_bank[[#This Row],[Balance]]=0,"Zero",IF(tbl_bank[[#This Row],[Balance]]&lt;100000,"1-99k","100k+"))</f>
        <v>100k+</v>
      </c>
      <c r="R9626" t="str">
        <f>IF(tbl_bank[[#This Row],[Tenure]]&lt;=0,"0-1",IF(tbl_bank[[#This Row],[Tenure]]&lt;=4,"2-4",IF(tbl_bank[[#This Row],[Tenure]]&lt;=7,"5-7","8-10")))</f>
        <v>0-1</v>
      </c>
      <c r="S9626" t="str">
        <f>IF(tbl_bank[[#This Row],[NumOfProducts]]&gt;=3,"3+",TEXT(tbl_bank[[#This Row],[NumOfProducts]],"0"))</f>
        <v>1</v>
      </c>
      <c r="T9626" t="str">
        <f>IF(tbl_bank[[#This Row],[CreditScore]]&lt;580,"&lt;580",IF(tbl_bank[[#This Row],[CreditScore]]&lt;670,"580-669",IF(tbl_bank[[#This Row],[CreditScore]]&lt;740,"670-739","740+")))</f>
        <v>&lt;580</v>
      </c>
    </row>
    <row r="9627" spans="1:20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>IF(tbl_bank[[#This Row],[Age]]&lt;30,"&lt;30",IF(tbl_bank[[#This Row],[Age]]&lt;40,"30-39",IF(tbl_bank[[#This Row],[Age]]&lt;50,"40-49",IF(tbl_bank[[#This Row],[Age]]&lt;60,"50-59","60+"))))</f>
        <v>40-49</v>
      </c>
      <c r="P9627">
        <f>IF(tbl_bank[[#This Row],[Balance]]=0,1,0)</f>
        <v>0</v>
      </c>
      <c r="Q9627" t="str">
        <f>IF(tbl_bank[[#This Row],[Balance]]=0,"Zero",IF(tbl_bank[[#This Row],[Balance]]&lt;100000,"1-99k","100k+"))</f>
        <v>100k+</v>
      </c>
      <c r="R9627" t="str">
        <f>IF(tbl_bank[[#This Row],[Tenure]]&lt;=0,"0-1",IF(tbl_bank[[#This Row],[Tenure]]&lt;=4,"2-4",IF(tbl_bank[[#This Row],[Tenure]]&lt;=7,"5-7","8-10")))</f>
        <v>0-1</v>
      </c>
      <c r="S9627" t="str">
        <f>IF(tbl_bank[[#This Row],[NumOfProducts]]&gt;=3,"3+",TEXT(tbl_bank[[#This Row],[NumOfProducts]],"0"))</f>
        <v>2</v>
      </c>
      <c r="T9627" t="str">
        <f>IF(tbl_bank[[#This Row],[CreditScore]]&lt;580,"&lt;580",IF(tbl_bank[[#This Row],[CreditScore]]&lt;670,"580-669",IF(tbl_bank[[#This Row],[CreditScore]]&lt;740,"670-739","740+")))</f>
        <v>&lt;580</v>
      </c>
    </row>
    <row r="9628" spans="1:20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>IF(tbl_bank[[#This Row],[Age]]&lt;30,"&lt;30",IF(tbl_bank[[#This Row],[Age]]&lt;40,"30-39",IF(tbl_bank[[#This Row],[Age]]&lt;50,"40-49",IF(tbl_bank[[#This Row],[Age]]&lt;60,"50-59","60+"))))</f>
        <v>&lt;30</v>
      </c>
      <c r="P9628">
        <f>IF(tbl_bank[[#This Row],[Balance]]=0,1,0)</f>
        <v>0</v>
      </c>
      <c r="Q9628" t="str">
        <f>IF(tbl_bank[[#This Row],[Balance]]=0,"Zero",IF(tbl_bank[[#This Row],[Balance]]&lt;100000,"1-99k","100k+"))</f>
        <v>100k+</v>
      </c>
      <c r="R9628" t="str">
        <f>IF(tbl_bank[[#This Row],[Tenure]]&lt;=0,"0-1",IF(tbl_bank[[#This Row],[Tenure]]&lt;=4,"2-4",IF(tbl_bank[[#This Row],[Tenure]]&lt;=7,"5-7","8-10")))</f>
        <v>2-4</v>
      </c>
      <c r="S9628" t="str">
        <f>IF(tbl_bank[[#This Row],[NumOfProducts]]&gt;=3,"3+",TEXT(tbl_bank[[#This Row],[NumOfProducts]],"0"))</f>
        <v>1</v>
      </c>
      <c r="T9628" t="str">
        <f>IF(tbl_bank[[#This Row],[CreditScore]]&lt;580,"&lt;580",IF(tbl_bank[[#This Row],[CreditScore]]&lt;670,"580-669",IF(tbl_bank[[#This Row],[CreditScore]]&lt;740,"670-739","740+")))</f>
        <v>740+</v>
      </c>
    </row>
    <row r="9629" spans="1:20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>IF(tbl_bank[[#This Row],[Age]]&lt;30,"&lt;30",IF(tbl_bank[[#This Row],[Age]]&lt;40,"30-39",IF(tbl_bank[[#This Row],[Age]]&lt;50,"40-49",IF(tbl_bank[[#This Row],[Age]]&lt;60,"50-59","60+"))))</f>
        <v>30-39</v>
      </c>
      <c r="P9629">
        <f>IF(tbl_bank[[#This Row],[Balance]]=0,1,0)</f>
        <v>0</v>
      </c>
      <c r="Q9629" t="str">
        <f>IF(tbl_bank[[#This Row],[Balance]]=0,"Zero",IF(tbl_bank[[#This Row],[Balance]]&lt;100000,"1-99k","100k+"))</f>
        <v>100k+</v>
      </c>
      <c r="R9629" t="str">
        <f>IF(tbl_bank[[#This Row],[Tenure]]&lt;=0,"0-1",IF(tbl_bank[[#This Row],[Tenure]]&lt;=4,"2-4",IF(tbl_bank[[#This Row],[Tenure]]&lt;=7,"5-7","8-10")))</f>
        <v>2-4</v>
      </c>
      <c r="S9629" t="str">
        <f>IF(tbl_bank[[#This Row],[NumOfProducts]]&gt;=3,"3+",TEXT(tbl_bank[[#This Row],[NumOfProducts]],"0"))</f>
        <v>1</v>
      </c>
      <c r="T9629" t="str">
        <f>IF(tbl_bank[[#This Row],[CreditScore]]&lt;580,"&lt;580",IF(tbl_bank[[#This Row],[CreditScore]]&lt;670,"580-669",IF(tbl_bank[[#This Row],[CreditScore]]&lt;740,"670-739","740+")))</f>
        <v>580-669</v>
      </c>
    </row>
    <row r="9630" spans="1:20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>IF(tbl_bank[[#This Row],[Age]]&lt;30,"&lt;30",IF(tbl_bank[[#This Row],[Age]]&lt;40,"30-39",IF(tbl_bank[[#This Row],[Age]]&lt;50,"40-49",IF(tbl_bank[[#This Row],[Age]]&lt;60,"50-59","60+"))))</f>
        <v>&lt;30</v>
      </c>
      <c r="P9630">
        <f>IF(tbl_bank[[#This Row],[Balance]]=0,1,0)</f>
        <v>1</v>
      </c>
      <c r="Q9630" t="str">
        <f>IF(tbl_bank[[#This Row],[Balance]]=0,"Zero",IF(tbl_bank[[#This Row],[Balance]]&lt;100000,"1-99k","100k+"))</f>
        <v>Zero</v>
      </c>
      <c r="R9630" t="str">
        <f>IF(tbl_bank[[#This Row],[Tenure]]&lt;=0,"0-1",IF(tbl_bank[[#This Row],[Tenure]]&lt;=4,"2-4",IF(tbl_bank[[#This Row],[Tenure]]&lt;=7,"5-7","8-10")))</f>
        <v>8-10</v>
      </c>
      <c r="S9630" t="str">
        <f>IF(tbl_bank[[#This Row],[NumOfProducts]]&gt;=3,"3+",TEXT(tbl_bank[[#This Row],[NumOfProducts]],"0"))</f>
        <v>2</v>
      </c>
      <c r="T9630" t="str">
        <f>IF(tbl_bank[[#This Row],[CreditScore]]&lt;580,"&lt;580",IF(tbl_bank[[#This Row],[CreditScore]]&lt;670,"580-669",IF(tbl_bank[[#This Row],[CreditScore]]&lt;740,"670-739","740+")))</f>
        <v>580-669</v>
      </c>
    </row>
    <row r="9631" spans="1:20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>IF(tbl_bank[[#This Row],[Age]]&lt;30,"&lt;30",IF(tbl_bank[[#This Row],[Age]]&lt;40,"30-39",IF(tbl_bank[[#This Row],[Age]]&lt;50,"40-49",IF(tbl_bank[[#This Row],[Age]]&lt;60,"50-59","60+"))))</f>
        <v>40-49</v>
      </c>
      <c r="P9631">
        <f>IF(tbl_bank[[#This Row],[Balance]]=0,1,0)</f>
        <v>0</v>
      </c>
      <c r="Q9631" t="str">
        <f>IF(tbl_bank[[#This Row],[Balance]]=0,"Zero",IF(tbl_bank[[#This Row],[Balance]]&lt;100000,"1-99k","100k+"))</f>
        <v>100k+</v>
      </c>
      <c r="R9631" t="str">
        <f>IF(tbl_bank[[#This Row],[Tenure]]&lt;=0,"0-1",IF(tbl_bank[[#This Row],[Tenure]]&lt;=4,"2-4",IF(tbl_bank[[#This Row],[Tenure]]&lt;=7,"5-7","8-10")))</f>
        <v>2-4</v>
      </c>
      <c r="S9631" t="str">
        <f>IF(tbl_bank[[#This Row],[NumOfProducts]]&gt;=3,"3+",TEXT(tbl_bank[[#This Row],[NumOfProducts]],"0"))</f>
        <v>1</v>
      </c>
      <c r="T9631" t="str">
        <f>IF(tbl_bank[[#This Row],[CreditScore]]&lt;580,"&lt;580",IF(tbl_bank[[#This Row],[CreditScore]]&lt;670,"580-669",IF(tbl_bank[[#This Row],[CreditScore]]&lt;740,"670-739","740+")))</f>
        <v>&lt;580</v>
      </c>
    </row>
    <row r="9632" spans="1:20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>IF(tbl_bank[[#This Row],[Age]]&lt;30,"&lt;30",IF(tbl_bank[[#This Row],[Age]]&lt;40,"30-39",IF(tbl_bank[[#This Row],[Age]]&lt;50,"40-49",IF(tbl_bank[[#This Row],[Age]]&lt;60,"50-59","60+"))))</f>
        <v>30-39</v>
      </c>
      <c r="P9632">
        <f>IF(tbl_bank[[#This Row],[Balance]]=0,1,0)</f>
        <v>0</v>
      </c>
      <c r="Q9632" t="str">
        <f>IF(tbl_bank[[#This Row],[Balance]]=0,"Zero",IF(tbl_bank[[#This Row],[Balance]]&lt;100000,"1-99k","100k+"))</f>
        <v>100k+</v>
      </c>
      <c r="R9632" t="str">
        <f>IF(tbl_bank[[#This Row],[Tenure]]&lt;=0,"0-1",IF(tbl_bank[[#This Row],[Tenure]]&lt;=4,"2-4",IF(tbl_bank[[#This Row],[Tenure]]&lt;=7,"5-7","8-10")))</f>
        <v>8-10</v>
      </c>
      <c r="S9632" t="str">
        <f>IF(tbl_bank[[#This Row],[NumOfProducts]]&gt;=3,"3+",TEXT(tbl_bank[[#This Row],[NumOfProducts]],"0"))</f>
        <v>2</v>
      </c>
      <c r="T9632" t="str">
        <f>IF(tbl_bank[[#This Row],[CreditScore]]&lt;580,"&lt;580",IF(tbl_bank[[#This Row],[CreditScore]]&lt;670,"580-669",IF(tbl_bank[[#This Row],[CreditScore]]&lt;740,"670-739","740+")))</f>
        <v>670-739</v>
      </c>
    </row>
    <row r="9633" spans="1:20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>IF(tbl_bank[[#This Row],[Age]]&lt;30,"&lt;30",IF(tbl_bank[[#This Row],[Age]]&lt;40,"30-39",IF(tbl_bank[[#This Row],[Age]]&lt;50,"40-49",IF(tbl_bank[[#This Row],[Age]]&lt;60,"50-59","60+"))))</f>
        <v>30-39</v>
      </c>
      <c r="P9633">
        <f>IF(tbl_bank[[#This Row],[Balance]]=0,1,0)</f>
        <v>0</v>
      </c>
      <c r="Q9633" t="str">
        <f>IF(tbl_bank[[#This Row],[Balance]]=0,"Zero",IF(tbl_bank[[#This Row],[Balance]]&lt;100000,"1-99k","100k+"))</f>
        <v>1-99k</v>
      </c>
      <c r="R9633" t="str">
        <f>IF(tbl_bank[[#This Row],[Tenure]]&lt;=0,"0-1",IF(tbl_bank[[#This Row],[Tenure]]&lt;=4,"2-4",IF(tbl_bank[[#This Row],[Tenure]]&lt;=7,"5-7","8-10")))</f>
        <v>5-7</v>
      </c>
      <c r="S9633" t="str">
        <f>IF(tbl_bank[[#This Row],[NumOfProducts]]&gt;=3,"3+",TEXT(tbl_bank[[#This Row],[NumOfProducts]],"0"))</f>
        <v>1</v>
      </c>
      <c r="T9633" t="str">
        <f>IF(tbl_bank[[#This Row],[CreditScore]]&lt;580,"&lt;580",IF(tbl_bank[[#This Row],[CreditScore]]&lt;670,"580-669",IF(tbl_bank[[#This Row],[CreditScore]]&lt;740,"670-739","740+")))</f>
        <v>&lt;580</v>
      </c>
    </row>
    <row r="9634" spans="1:20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>IF(tbl_bank[[#This Row],[Age]]&lt;30,"&lt;30",IF(tbl_bank[[#This Row],[Age]]&lt;40,"30-39",IF(tbl_bank[[#This Row],[Age]]&lt;50,"40-49",IF(tbl_bank[[#This Row],[Age]]&lt;60,"50-59","60+"))))</f>
        <v>30-39</v>
      </c>
      <c r="P9634">
        <f>IF(tbl_bank[[#This Row],[Balance]]=0,1,0)</f>
        <v>0</v>
      </c>
      <c r="Q9634" t="str">
        <f>IF(tbl_bank[[#This Row],[Balance]]=0,"Zero",IF(tbl_bank[[#This Row],[Balance]]&lt;100000,"1-99k","100k+"))</f>
        <v>1-99k</v>
      </c>
      <c r="R9634" t="str">
        <f>IF(tbl_bank[[#This Row],[Tenure]]&lt;=0,"0-1",IF(tbl_bank[[#This Row],[Tenure]]&lt;=4,"2-4",IF(tbl_bank[[#This Row],[Tenure]]&lt;=7,"5-7","8-10")))</f>
        <v>5-7</v>
      </c>
      <c r="S9634" t="str">
        <f>IF(tbl_bank[[#This Row],[NumOfProducts]]&gt;=3,"3+",TEXT(tbl_bank[[#This Row],[NumOfProducts]],"0"))</f>
        <v>1</v>
      </c>
      <c r="T9634" t="str">
        <f>IF(tbl_bank[[#This Row],[CreditScore]]&lt;580,"&lt;580",IF(tbl_bank[[#This Row],[CreditScore]]&lt;670,"580-669",IF(tbl_bank[[#This Row],[CreditScore]]&lt;740,"670-739","740+")))</f>
        <v>740+</v>
      </c>
    </row>
    <row r="9635" spans="1:20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>IF(tbl_bank[[#This Row],[Age]]&lt;30,"&lt;30",IF(tbl_bank[[#This Row],[Age]]&lt;40,"30-39",IF(tbl_bank[[#This Row],[Age]]&lt;50,"40-49",IF(tbl_bank[[#This Row],[Age]]&lt;60,"50-59","60+"))))</f>
        <v>30-39</v>
      </c>
      <c r="P9635">
        <f>IF(tbl_bank[[#This Row],[Balance]]=0,1,0)</f>
        <v>0</v>
      </c>
      <c r="Q9635" t="str">
        <f>IF(tbl_bank[[#This Row],[Balance]]=0,"Zero",IF(tbl_bank[[#This Row],[Balance]]&lt;100000,"1-99k","100k+"))</f>
        <v>100k+</v>
      </c>
      <c r="R9635" t="str">
        <f>IF(tbl_bank[[#This Row],[Tenure]]&lt;=0,"0-1",IF(tbl_bank[[#This Row],[Tenure]]&lt;=4,"2-4",IF(tbl_bank[[#This Row],[Tenure]]&lt;=7,"5-7","8-10")))</f>
        <v>5-7</v>
      </c>
      <c r="S9635" t="str">
        <f>IF(tbl_bank[[#This Row],[NumOfProducts]]&gt;=3,"3+",TEXT(tbl_bank[[#This Row],[NumOfProducts]],"0"))</f>
        <v>1</v>
      </c>
      <c r="T9635" t="str">
        <f>IF(tbl_bank[[#This Row],[CreditScore]]&lt;580,"&lt;580",IF(tbl_bank[[#This Row],[CreditScore]]&lt;670,"580-669",IF(tbl_bank[[#This Row],[CreditScore]]&lt;740,"670-739","740+")))</f>
        <v>580-669</v>
      </c>
    </row>
    <row r="9636" spans="1:20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>IF(tbl_bank[[#This Row],[Age]]&lt;30,"&lt;30",IF(tbl_bank[[#This Row],[Age]]&lt;40,"30-39",IF(tbl_bank[[#This Row],[Age]]&lt;50,"40-49",IF(tbl_bank[[#This Row],[Age]]&lt;60,"50-59","60+"))))</f>
        <v>&lt;30</v>
      </c>
      <c r="P9636">
        <f>IF(tbl_bank[[#This Row],[Balance]]=0,1,0)</f>
        <v>1</v>
      </c>
      <c r="Q9636" t="str">
        <f>IF(tbl_bank[[#This Row],[Balance]]=0,"Zero",IF(tbl_bank[[#This Row],[Balance]]&lt;100000,"1-99k","100k+"))</f>
        <v>Zero</v>
      </c>
      <c r="R9636" t="str">
        <f>IF(tbl_bank[[#This Row],[Tenure]]&lt;=0,"0-1",IF(tbl_bank[[#This Row],[Tenure]]&lt;=4,"2-4",IF(tbl_bank[[#This Row],[Tenure]]&lt;=7,"5-7","8-10")))</f>
        <v>8-10</v>
      </c>
      <c r="S9636" t="str">
        <f>IF(tbl_bank[[#This Row],[NumOfProducts]]&gt;=3,"3+",TEXT(tbl_bank[[#This Row],[NumOfProducts]],"0"))</f>
        <v>2</v>
      </c>
      <c r="T9636" t="str">
        <f>IF(tbl_bank[[#This Row],[CreditScore]]&lt;580,"&lt;580",IF(tbl_bank[[#This Row],[CreditScore]]&lt;670,"580-669",IF(tbl_bank[[#This Row],[CreditScore]]&lt;740,"670-739","740+")))</f>
        <v>580-669</v>
      </c>
    </row>
    <row r="9637" spans="1:20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>IF(tbl_bank[[#This Row],[Age]]&lt;30,"&lt;30",IF(tbl_bank[[#This Row],[Age]]&lt;40,"30-39",IF(tbl_bank[[#This Row],[Age]]&lt;50,"40-49",IF(tbl_bank[[#This Row],[Age]]&lt;60,"50-59","60+"))))</f>
        <v>40-49</v>
      </c>
      <c r="P9637">
        <f>IF(tbl_bank[[#This Row],[Balance]]=0,1,0)</f>
        <v>1</v>
      </c>
      <c r="Q9637" t="str">
        <f>IF(tbl_bank[[#This Row],[Balance]]=0,"Zero",IF(tbl_bank[[#This Row],[Balance]]&lt;100000,"1-99k","100k+"))</f>
        <v>Zero</v>
      </c>
      <c r="R9637" t="str">
        <f>IF(tbl_bank[[#This Row],[Tenure]]&lt;=0,"0-1",IF(tbl_bank[[#This Row],[Tenure]]&lt;=4,"2-4",IF(tbl_bank[[#This Row],[Tenure]]&lt;=7,"5-7","8-10")))</f>
        <v>2-4</v>
      </c>
      <c r="S9637" t="str">
        <f>IF(tbl_bank[[#This Row],[NumOfProducts]]&gt;=3,"3+",TEXT(tbl_bank[[#This Row],[NumOfProducts]],"0"))</f>
        <v>1</v>
      </c>
      <c r="T9637" t="str">
        <f>IF(tbl_bank[[#This Row],[CreditScore]]&lt;580,"&lt;580",IF(tbl_bank[[#This Row],[CreditScore]]&lt;670,"580-669",IF(tbl_bank[[#This Row],[CreditScore]]&lt;740,"670-739","740+")))</f>
        <v>&lt;580</v>
      </c>
    </row>
    <row r="9638" spans="1:20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>IF(tbl_bank[[#This Row],[Age]]&lt;30,"&lt;30",IF(tbl_bank[[#This Row],[Age]]&lt;40,"30-39",IF(tbl_bank[[#This Row],[Age]]&lt;50,"40-49",IF(tbl_bank[[#This Row],[Age]]&lt;60,"50-59","60+"))))</f>
        <v>40-49</v>
      </c>
      <c r="P9638">
        <f>IF(tbl_bank[[#This Row],[Balance]]=0,1,0)</f>
        <v>0</v>
      </c>
      <c r="Q9638" t="str">
        <f>IF(tbl_bank[[#This Row],[Balance]]=0,"Zero",IF(tbl_bank[[#This Row],[Balance]]&lt;100000,"1-99k","100k+"))</f>
        <v>100k+</v>
      </c>
      <c r="R9638" t="str">
        <f>IF(tbl_bank[[#This Row],[Tenure]]&lt;=0,"0-1",IF(tbl_bank[[#This Row],[Tenure]]&lt;=4,"2-4",IF(tbl_bank[[#This Row],[Tenure]]&lt;=7,"5-7","8-10")))</f>
        <v>5-7</v>
      </c>
      <c r="S9638" t="str">
        <f>IF(tbl_bank[[#This Row],[NumOfProducts]]&gt;=3,"3+",TEXT(tbl_bank[[#This Row],[NumOfProducts]],"0"))</f>
        <v>1</v>
      </c>
      <c r="T9638" t="str">
        <f>IF(tbl_bank[[#This Row],[CreditScore]]&lt;580,"&lt;580",IF(tbl_bank[[#This Row],[CreditScore]]&lt;670,"580-669",IF(tbl_bank[[#This Row],[CreditScore]]&lt;740,"670-739","740+")))</f>
        <v>580-669</v>
      </c>
    </row>
    <row r="9639" spans="1:20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>IF(tbl_bank[[#This Row],[Age]]&lt;30,"&lt;30",IF(tbl_bank[[#This Row],[Age]]&lt;40,"30-39",IF(tbl_bank[[#This Row],[Age]]&lt;50,"40-49",IF(tbl_bank[[#This Row],[Age]]&lt;60,"50-59","60+"))))</f>
        <v>30-39</v>
      </c>
      <c r="P9639">
        <f>IF(tbl_bank[[#This Row],[Balance]]=0,1,0)</f>
        <v>0</v>
      </c>
      <c r="Q9639" t="str">
        <f>IF(tbl_bank[[#This Row],[Balance]]=0,"Zero",IF(tbl_bank[[#This Row],[Balance]]&lt;100000,"1-99k","100k+"))</f>
        <v>100k+</v>
      </c>
      <c r="R9639" t="str">
        <f>IF(tbl_bank[[#This Row],[Tenure]]&lt;=0,"0-1",IF(tbl_bank[[#This Row],[Tenure]]&lt;=4,"2-4",IF(tbl_bank[[#This Row],[Tenure]]&lt;=7,"5-7","8-10")))</f>
        <v>2-4</v>
      </c>
      <c r="S9639" t="str">
        <f>IF(tbl_bank[[#This Row],[NumOfProducts]]&gt;=3,"3+",TEXT(tbl_bank[[#This Row],[NumOfProducts]],"0"))</f>
        <v>1</v>
      </c>
      <c r="T9639" t="str">
        <f>IF(tbl_bank[[#This Row],[CreditScore]]&lt;580,"&lt;580",IF(tbl_bank[[#This Row],[CreditScore]]&lt;670,"580-669",IF(tbl_bank[[#This Row],[CreditScore]]&lt;740,"670-739","740+")))</f>
        <v>740+</v>
      </c>
    </row>
    <row r="9640" spans="1:20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>IF(tbl_bank[[#This Row],[Age]]&lt;30,"&lt;30",IF(tbl_bank[[#This Row],[Age]]&lt;40,"30-39",IF(tbl_bank[[#This Row],[Age]]&lt;50,"40-49",IF(tbl_bank[[#This Row],[Age]]&lt;60,"50-59","60+"))))</f>
        <v>50-59</v>
      </c>
      <c r="P9640">
        <f>IF(tbl_bank[[#This Row],[Balance]]=0,1,0)</f>
        <v>0</v>
      </c>
      <c r="Q9640" t="str">
        <f>IF(tbl_bank[[#This Row],[Balance]]=0,"Zero",IF(tbl_bank[[#This Row],[Balance]]&lt;100000,"1-99k","100k+"))</f>
        <v>100k+</v>
      </c>
      <c r="R9640" t="str">
        <f>IF(tbl_bank[[#This Row],[Tenure]]&lt;=0,"0-1",IF(tbl_bank[[#This Row],[Tenure]]&lt;=4,"2-4",IF(tbl_bank[[#This Row],[Tenure]]&lt;=7,"5-7","8-10")))</f>
        <v>2-4</v>
      </c>
      <c r="S9640" t="str">
        <f>IF(tbl_bank[[#This Row],[NumOfProducts]]&gt;=3,"3+",TEXT(tbl_bank[[#This Row],[NumOfProducts]],"0"))</f>
        <v>2</v>
      </c>
      <c r="T9640" t="str">
        <f>IF(tbl_bank[[#This Row],[CreditScore]]&lt;580,"&lt;580",IF(tbl_bank[[#This Row],[CreditScore]]&lt;670,"580-669",IF(tbl_bank[[#This Row],[CreditScore]]&lt;740,"670-739","740+")))</f>
        <v>740+</v>
      </c>
    </row>
    <row r="9641" spans="1:20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>IF(tbl_bank[[#This Row],[Age]]&lt;30,"&lt;30",IF(tbl_bank[[#This Row],[Age]]&lt;40,"30-39",IF(tbl_bank[[#This Row],[Age]]&lt;50,"40-49",IF(tbl_bank[[#This Row],[Age]]&lt;60,"50-59","60+"))))</f>
        <v>30-39</v>
      </c>
      <c r="P9641">
        <f>IF(tbl_bank[[#This Row],[Balance]]=0,1,0)</f>
        <v>0</v>
      </c>
      <c r="Q9641" t="str">
        <f>IF(tbl_bank[[#This Row],[Balance]]=0,"Zero",IF(tbl_bank[[#This Row],[Balance]]&lt;100000,"1-99k","100k+"))</f>
        <v>100k+</v>
      </c>
      <c r="R9641" t="str">
        <f>IF(tbl_bank[[#This Row],[Tenure]]&lt;=0,"0-1",IF(tbl_bank[[#This Row],[Tenure]]&lt;=4,"2-4",IF(tbl_bank[[#This Row],[Tenure]]&lt;=7,"5-7","8-10")))</f>
        <v>2-4</v>
      </c>
      <c r="S9641" t="str">
        <f>IF(tbl_bank[[#This Row],[NumOfProducts]]&gt;=3,"3+",TEXT(tbl_bank[[#This Row],[NumOfProducts]],"0"))</f>
        <v>2</v>
      </c>
      <c r="T9641" t="str">
        <f>IF(tbl_bank[[#This Row],[CreditScore]]&lt;580,"&lt;580",IF(tbl_bank[[#This Row],[CreditScore]]&lt;670,"580-669",IF(tbl_bank[[#This Row],[CreditScore]]&lt;740,"670-739","740+")))</f>
        <v>740+</v>
      </c>
    </row>
    <row r="9642" spans="1:20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>IF(tbl_bank[[#This Row],[Age]]&lt;30,"&lt;30",IF(tbl_bank[[#This Row],[Age]]&lt;40,"30-39",IF(tbl_bank[[#This Row],[Age]]&lt;50,"40-49",IF(tbl_bank[[#This Row],[Age]]&lt;60,"50-59","60+"))))</f>
        <v>30-39</v>
      </c>
      <c r="P9642">
        <f>IF(tbl_bank[[#This Row],[Balance]]=0,1,0)</f>
        <v>1</v>
      </c>
      <c r="Q9642" t="str">
        <f>IF(tbl_bank[[#This Row],[Balance]]=0,"Zero",IF(tbl_bank[[#This Row],[Balance]]&lt;100000,"1-99k","100k+"))</f>
        <v>Zero</v>
      </c>
      <c r="R9642" t="str">
        <f>IF(tbl_bank[[#This Row],[Tenure]]&lt;=0,"0-1",IF(tbl_bank[[#This Row],[Tenure]]&lt;=4,"2-4",IF(tbl_bank[[#This Row],[Tenure]]&lt;=7,"5-7","8-10")))</f>
        <v>2-4</v>
      </c>
      <c r="S9642" t="str">
        <f>IF(tbl_bank[[#This Row],[NumOfProducts]]&gt;=3,"3+",TEXT(tbl_bank[[#This Row],[NumOfProducts]],"0"))</f>
        <v>1</v>
      </c>
      <c r="T9642" t="str">
        <f>IF(tbl_bank[[#This Row],[CreditScore]]&lt;580,"&lt;580",IF(tbl_bank[[#This Row],[CreditScore]]&lt;670,"580-669",IF(tbl_bank[[#This Row],[CreditScore]]&lt;740,"670-739","740+")))</f>
        <v>740+</v>
      </c>
    </row>
    <row r="9643" spans="1:20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>IF(tbl_bank[[#This Row],[Age]]&lt;30,"&lt;30",IF(tbl_bank[[#This Row],[Age]]&lt;40,"30-39",IF(tbl_bank[[#This Row],[Age]]&lt;50,"40-49",IF(tbl_bank[[#This Row],[Age]]&lt;60,"50-59","60+"))))</f>
        <v>30-39</v>
      </c>
      <c r="P9643">
        <f>IF(tbl_bank[[#This Row],[Balance]]=0,1,0)</f>
        <v>1</v>
      </c>
      <c r="Q9643" t="str">
        <f>IF(tbl_bank[[#This Row],[Balance]]=0,"Zero",IF(tbl_bank[[#This Row],[Balance]]&lt;100000,"1-99k","100k+"))</f>
        <v>Zero</v>
      </c>
      <c r="R9643" t="str">
        <f>IF(tbl_bank[[#This Row],[Tenure]]&lt;=0,"0-1",IF(tbl_bank[[#This Row],[Tenure]]&lt;=4,"2-4",IF(tbl_bank[[#This Row],[Tenure]]&lt;=7,"5-7","8-10")))</f>
        <v>8-10</v>
      </c>
      <c r="S9643" t="str">
        <f>IF(tbl_bank[[#This Row],[NumOfProducts]]&gt;=3,"3+",TEXT(tbl_bank[[#This Row],[NumOfProducts]],"0"))</f>
        <v>2</v>
      </c>
      <c r="T9643" t="str">
        <f>IF(tbl_bank[[#This Row],[CreditScore]]&lt;580,"&lt;580",IF(tbl_bank[[#This Row],[CreditScore]]&lt;670,"580-669",IF(tbl_bank[[#This Row],[CreditScore]]&lt;740,"670-739","740+")))</f>
        <v>670-739</v>
      </c>
    </row>
    <row r="9644" spans="1:20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>IF(tbl_bank[[#This Row],[Age]]&lt;30,"&lt;30",IF(tbl_bank[[#This Row],[Age]]&lt;40,"30-39",IF(tbl_bank[[#This Row],[Age]]&lt;50,"40-49",IF(tbl_bank[[#This Row],[Age]]&lt;60,"50-59","60+"))))</f>
        <v>30-39</v>
      </c>
      <c r="P9644">
        <f>IF(tbl_bank[[#This Row],[Balance]]=0,1,0)</f>
        <v>0</v>
      </c>
      <c r="Q9644" t="str">
        <f>IF(tbl_bank[[#This Row],[Balance]]=0,"Zero",IF(tbl_bank[[#This Row],[Balance]]&lt;100000,"1-99k","100k+"))</f>
        <v>100k+</v>
      </c>
      <c r="R9644" t="str">
        <f>IF(tbl_bank[[#This Row],[Tenure]]&lt;=0,"0-1",IF(tbl_bank[[#This Row],[Tenure]]&lt;=4,"2-4",IF(tbl_bank[[#This Row],[Tenure]]&lt;=7,"5-7","8-10")))</f>
        <v>5-7</v>
      </c>
      <c r="S9644" t="str">
        <f>IF(tbl_bank[[#This Row],[NumOfProducts]]&gt;=3,"3+",TEXT(tbl_bank[[#This Row],[NumOfProducts]],"0"))</f>
        <v>1</v>
      </c>
      <c r="T9644" t="str">
        <f>IF(tbl_bank[[#This Row],[CreditScore]]&lt;580,"&lt;580",IF(tbl_bank[[#This Row],[CreditScore]]&lt;670,"580-669",IF(tbl_bank[[#This Row],[CreditScore]]&lt;740,"670-739","740+")))</f>
        <v>670-739</v>
      </c>
    </row>
    <row r="9645" spans="1:20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>IF(tbl_bank[[#This Row],[Age]]&lt;30,"&lt;30",IF(tbl_bank[[#This Row],[Age]]&lt;40,"30-39",IF(tbl_bank[[#This Row],[Age]]&lt;50,"40-49",IF(tbl_bank[[#This Row],[Age]]&lt;60,"50-59","60+"))))</f>
        <v>40-49</v>
      </c>
      <c r="P9645">
        <f>IF(tbl_bank[[#This Row],[Balance]]=0,1,0)</f>
        <v>1</v>
      </c>
      <c r="Q9645" t="str">
        <f>IF(tbl_bank[[#This Row],[Balance]]=0,"Zero",IF(tbl_bank[[#This Row],[Balance]]&lt;100000,"1-99k","100k+"))</f>
        <v>Zero</v>
      </c>
      <c r="R9645" t="str">
        <f>IF(tbl_bank[[#This Row],[Tenure]]&lt;=0,"0-1",IF(tbl_bank[[#This Row],[Tenure]]&lt;=4,"2-4",IF(tbl_bank[[#This Row],[Tenure]]&lt;=7,"5-7","8-10")))</f>
        <v>2-4</v>
      </c>
      <c r="S9645" t="str">
        <f>IF(tbl_bank[[#This Row],[NumOfProducts]]&gt;=3,"3+",TEXT(tbl_bank[[#This Row],[NumOfProducts]],"0"))</f>
        <v>2</v>
      </c>
      <c r="T9645" t="str">
        <f>IF(tbl_bank[[#This Row],[CreditScore]]&lt;580,"&lt;580",IF(tbl_bank[[#This Row],[CreditScore]]&lt;670,"580-669",IF(tbl_bank[[#This Row],[CreditScore]]&lt;740,"670-739","740+")))</f>
        <v>&lt;580</v>
      </c>
    </row>
    <row r="9646" spans="1:20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>IF(tbl_bank[[#This Row],[Age]]&lt;30,"&lt;30",IF(tbl_bank[[#This Row],[Age]]&lt;40,"30-39",IF(tbl_bank[[#This Row],[Age]]&lt;50,"40-49",IF(tbl_bank[[#This Row],[Age]]&lt;60,"50-59","60+"))))</f>
        <v>30-39</v>
      </c>
      <c r="P9646">
        <f>IF(tbl_bank[[#This Row],[Balance]]=0,1,0)</f>
        <v>1</v>
      </c>
      <c r="Q9646" t="str">
        <f>IF(tbl_bank[[#This Row],[Balance]]=0,"Zero",IF(tbl_bank[[#This Row],[Balance]]&lt;100000,"1-99k","100k+"))</f>
        <v>Zero</v>
      </c>
      <c r="R9646" t="str">
        <f>IF(tbl_bank[[#This Row],[Tenure]]&lt;=0,"0-1",IF(tbl_bank[[#This Row],[Tenure]]&lt;=4,"2-4",IF(tbl_bank[[#This Row],[Tenure]]&lt;=7,"5-7","8-10")))</f>
        <v>8-10</v>
      </c>
      <c r="S9646" t="str">
        <f>IF(tbl_bank[[#This Row],[NumOfProducts]]&gt;=3,"3+",TEXT(tbl_bank[[#This Row],[NumOfProducts]],"0"))</f>
        <v>2</v>
      </c>
      <c r="T9646" t="str">
        <f>IF(tbl_bank[[#This Row],[CreditScore]]&lt;580,"&lt;580",IF(tbl_bank[[#This Row],[CreditScore]]&lt;670,"580-669",IF(tbl_bank[[#This Row],[CreditScore]]&lt;740,"670-739","740+")))</f>
        <v>&lt;580</v>
      </c>
    </row>
    <row r="9647" spans="1:20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>IF(tbl_bank[[#This Row],[Age]]&lt;30,"&lt;30",IF(tbl_bank[[#This Row],[Age]]&lt;40,"30-39",IF(tbl_bank[[#This Row],[Age]]&lt;50,"40-49",IF(tbl_bank[[#This Row],[Age]]&lt;60,"50-59","60+"))))</f>
        <v>30-39</v>
      </c>
      <c r="P9647">
        <f>IF(tbl_bank[[#This Row],[Balance]]=0,1,0)</f>
        <v>0</v>
      </c>
      <c r="Q9647" t="str">
        <f>IF(tbl_bank[[#This Row],[Balance]]=0,"Zero",IF(tbl_bank[[#This Row],[Balance]]&lt;100000,"1-99k","100k+"))</f>
        <v>100k+</v>
      </c>
      <c r="R9647" t="str">
        <f>IF(tbl_bank[[#This Row],[Tenure]]&lt;=0,"0-1",IF(tbl_bank[[#This Row],[Tenure]]&lt;=4,"2-4",IF(tbl_bank[[#This Row],[Tenure]]&lt;=7,"5-7","8-10")))</f>
        <v>5-7</v>
      </c>
      <c r="S9647" t="str">
        <f>IF(tbl_bank[[#This Row],[NumOfProducts]]&gt;=3,"3+",TEXT(tbl_bank[[#This Row],[NumOfProducts]],"0"))</f>
        <v>1</v>
      </c>
      <c r="T9647" t="str">
        <f>IF(tbl_bank[[#This Row],[CreditScore]]&lt;580,"&lt;580",IF(tbl_bank[[#This Row],[CreditScore]]&lt;670,"580-669",IF(tbl_bank[[#This Row],[CreditScore]]&lt;740,"670-739","740+")))</f>
        <v>670-739</v>
      </c>
    </row>
    <row r="9648" spans="1:20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>IF(tbl_bank[[#This Row],[Age]]&lt;30,"&lt;30",IF(tbl_bank[[#This Row],[Age]]&lt;40,"30-39",IF(tbl_bank[[#This Row],[Age]]&lt;50,"40-49",IF(tbl_bank[[#This Row],[Age]]&lt;60,"50-59","60+"))))</f>
        <v>60+</v>
      </c>
      <c r="P9648">
        <f>IF(tbl_bank[[#This Row],[Balance]]=0,1,0)</f>
        <v>0</v>
      </c>
      <c r="Q9648" t="str">
        <f>IF(tbl_bank[[#This Row],[Balance]]=0,"Zero",IF(tbl_bank[[#This Row],[Balance]]&lt;100000,"1-99k","100k+"))</f>
        <v>1-99k</v>
      </c>
      <c r="R9648" t="str">
        <f>IF(tbl_bank[[#This Row],[Tenure]]&lt;=0,"0-1",IF(tbl_bank[[#This Row],[Tenure]]&lt;=4,"2-4",IF(tbl_bank[[#This Row],[Tenure]]&lt;=7,"5-7","8-10")))</f>
        <v>8-10</v>
      </c>
      <c r="S9648" t="str">
        <f>IF(tbl_bank[[#This Row],[NumOfProducts]]&gt;=3,"3+",TEXT(tbl_bank[[#This Row],[NumOfProducts]],"0"))</f>
        <v>1</v>
      </c>
      <c r="T9648" t="str">
        <f>IF(tbl_bank[[#This Row],[CreditScore]]&lt;580,"&lt;580",IF(tbl_bank[[#This Row],[CreditScore]]&lt;670,"580-669",IF(tbl_bank[[#This Row],[CreditScore]]&lt;740,"670-739","740+")))</f>
        <v>740+</v>
      </c>
    </row>
    <row r="9649" spans="1:20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>IF(tbl_bank[[#This Row],[Age]]&lt;30,"&lt;30",IF(tbl_bank[[#This Row],[Age]]&lt;40,"30-39",IF(tbl_bank[[#This Row],[Age]]&lt;50,"40-49",IF(tbl_bank[[#This Row],[Age]]&lt;60,"50-59","60+"))))</f>
        <v>30-39</v>
      </c>
      <c r="P9649">
        <f>IF(tbl_bank[[#This Row],[Balance]]=0,1,0)</f>
        <v>1</v>
      </c>
      <c r="Q9649" t="str">
        <f>IF(tbl_bank[[#This Row],[Balance]]=0,"Zero",IF(tbl_bank[[#This Row],[Balance]]&lt;100000,"1-99k","100k+"))</f>
        <v>Zero</v>
      </c>
      <c r="R9649" t="str">
        <f>IF(tbl_bank[[#This Row],[Tenure]]&lt;=0,"0-1",IF(tbl_bank[[#This Row],[Tenure]]&lt;=4,"2-4",IF(tbl_bank[[#This Row],[Tenure]]&lt;=7,"5-7","8-10")))</f>
        <v>5-7</v>
      </c>
      <c r="S9649" t="str">
        <f>IF(tbl_bank[[#This Row],[NumOfProducts]]&gt;=3,"3+",TEXT(tbl_bank[[#This Row],[NumOfProducts]],"0"))</f>
        <v>2</v>
      </c>
      <c r="T9649" t="str">
        <f>IF(tbl_bank[[#This Row],[CreditScore]]&lt;580,"&lt;580",IF(tbl_bank[[#This Row],[CreditScore]]&lt;670,"580-669",IF(tbl_bank[[#This Row],[CreditScore]]&lt;740,"670-739","740+")))</f>
        <v>580-669</v>
      </c>
    </row>
    <row r="9650" spans="1:20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>IF(tbl_bank[[#This Row],[Age]]&lt;30,"&lt;30",IF(tbl_bank[[#This Row],[Age]]&lt;40,"30-39",IF(tbl_bank[[#This Row],[Age]]&lt;50,"40-49",IF(tbl_bank[[#This Row],[Age]]&lt;60,"50-59","60+"))))</f>
        <v>40-49</v>
      </c>
      <c r="P9650">
        <f>IF(tbl_bank[[#This Row],[Balance]]=0,1,0)</f>
        <v>0</v>
      </c>
      <c r="Q9650" t="str">
        <f>IF(tbl_bank[[#This Row],[Balance]]=0,"Zero",IF(tbl_bank[[#This Row],[Balance]]&lt;100000,"1-99k","100k+"))</f>
        <v>1-99k</v>
      </c>
      <c r="R9650" t="str">
        <f>IF(tbl_bank[[#This Row],[Tenure]]&lt;=0,"0-1",IF(tbl_bank[[#This Row],[Tenure]]&lt;=4,"2-4",IF(tbl_bank[[#This Row],[Tenure]]&lt;=7,"5-7","8-10")))</f>
        <v>5-7</v>
      </c>
      <c r="S9650" t="str">
        <f>IF(tbl_bank[[#This Row],[NumOfProducts]]&gt;=3,"3+",TEXT(tbl_bank[[#This Row],[NumOfProducts]],"0"))</f>
        <v>1</v>
      </c>
      <c r="T9650" t="str">
        <f>IF(tbl_bank[[#This Row],[CreditScore]]&lt;580,"&lt;580",IF(tbl_bank[[#This Row],[CreditScore]]&lt;670,"580-669",IF(tbl_bank[[#This Row],[CreditScore]]&lt;740,"670-739","740+")))</f>
        <v>580-669</v>
      </c>
    </row>
    <row r="9651" spans="1:20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>IF(tbl_bank[[#This Row],[Age]]&lt;30,"&lt;30",IF(tbl_bank[[#This Row],[Age]]&lt;40,"30-39",IF(tbl_bank[[#This Row],[Age]]&lt;50,"40-49",IF(tbl_bank[[#This Row],[Age]]&lt;60,"50-59","60+"))))</f>
        <v>30-39</v>
      </c>
      <c r="P9651">
        <f>IF(tbl_bank[[#This Row],[Balance]]=0,1,0)</f>
        <v>1</v>
      </c>
      <c r="Q9651" t="str">
        <f>IF(tbl_bank[[#This Row],[Balance]]=0,"Zero",IF(tbl_bank[[#This Row],[Balance]]&lt;100000,"1-99k","100k+"))</f>
        <v>Zero</v>
      </c>
      <c r="R9651" t="str">
        <f>IF(tbl_bank[[#This Row],[Tenure]]&lt;=0,"0-1",IF(tbl_bank[[#This Row],[Tenure]]&lt;=4,"2-4",IF(tbl_bank[[#This Row],[Tenure]]&lt;=7,"5-7","8-10")))</f>
        <v>0-1</v>
      </c>
      <c r="S9651" t="str">
        <f>IF(tbl_bank[[#This Row],[NumOfProducts]]&gt;=3,"3+",TEXT(tbl_bank[[#This Row],[NumOfProducts]],"0"))</f>
        <v>2</v>
      </c>
      <c r="T9651" t="str">
        <f>IF(tbl_bank[[#This Row],[CreditScore]]&lt;580,"&lt;580",IF(tbl_bank[[#This Row],[CreditScore]]&lt;670,"580-669",IF(tbl_bank[[#This Row],[CreditScore]]&lt;740,"670-739","740+")))</f>
        <v>670-739</v>
      </c>
    </row>
    <row r="9652" spans="1:20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>IF(tbl_bank[[#This Row],[Age]]&lt;30,"&lt;30",IF(tbl_bank[[#This Row],[Age]]&lt;40,"30-39",IF(tbl_bank[[#This Row],[Age]]&lt;50,"40-49",IF(tbl_bank[[#This Row],[Age]]&lt;60,"50-59","60+"))))</f>
        <v>30-39</v>
      </c>
      <c r="P9652">
        <f>IF(tbl_bank[[#This Row],[Balance]]=0,1,0)</f>
        <v>1</v>
      </c>
      <c r="Q9652" t="str">
        <f>IF(tbl_bank[[#This Row],[Balance]]=0,"Zero",IF(tbl_bank[[#This Row],[Balance]]&lt;100000,"1-99k","100k+"))</f>
        <v>Zero</v>
      </c>
      <c r="R9652" t="str">
        <f>IF(tbl_bank[[#This Row],[Tenure]]&lt;=0,"0-1",IF(tbl_bank[[#This Row],[Tenure]]&lt;=4,"2-4",IF(tbl_bank[[#This Row],[Tenure]]&lt;=7,"5-7","8-10")))</f>
        <v>5-7</v>
      </c>
      <c r="S9652" t="str">
        <f>IF(tbl_bank[[#This Row],[NumOfProducts]]&gt;=3,"3+",TEXT(tbl_bank[[#This Row],[NumOfProducts]],"0"))</f>
        <v>2</v>
      </c>
      <c r="T9652" t="str">
        <f>IF(tbl_bank[[#This Row],[CreditScore]]&lt;580,"&lt;580",IF(tbl_bank[[#This Row],[CreditScore]]&lt;670,"580-669",IF(tbl_bank[[#This Row],[CreditScore]]&lt;740,"670-739","740+")))</f>
        <v>740+</v>
      </c>
    </row>
    <row r="9653" spans="1:20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>IF(tbl_bank[[#This Row],[Age]]&lt;30,"&lt;30",IF(tbl_bank[[#This Row],[Age]]&lt;40,"30-39",IF(tbl_bank[[#This Row],[Age]]&lt;50,"40-49",IF(tbl_bank[[#This Row],[Age]]&lt;60,"50-59","60+"))))</f>
        <v>30-39</v>
      </c>
      <c r="P9653">
        <f>IF(tbl_bank[[#This Row],[Balance]]=0,1,0)</f>
        <v>0</v>
      </c>
      <c r="Q9653" t="str">
        <f>IF(tbl_bank[[#This Row],[Balance]]=0,"Zero",IF(tbl_bank[[#This Row],[Balance]]&lt;100000,"1-99k","100k+"))</f>
        <v>100k+</v>
      </c>
      <c r="R9653" t="str">
        <f>IF(tbl_bank[[#This Row],[Tenure]]&lt;=0,"0-1",IF(tbl_bank[[#This Row],[Tenure]]&lt;=4,"2-4",IF(tbl_bank[[#This Row],[Tenure]]&lt;=7,"5-7","8-10")))</f>
        <v>2-4</v>
      </c>
      <c r="S9653" t="str">
        <f>IF(tbl_bank[[#This Row],[NumOfProducts]]&gt;=3,"3+",TEXT(tbl_bank[[#This Row],[NumOfProducts]],"0"))</f>
        <v>1</v>
      </c>
      <c r="T9653" t="str">
        <f>IF(tbl_bank[[#This Row],[CreditScore]]&lt;580,"&lt;580",IF(tbl_bank[[#This Row],[CreditScore]]&lt;670,"580-669",IF(tbl_bank[[#This Row],[CreditScore]]&lt;740,"670-739","740+")))</f>
        <v>&lt;580</v>
      </c>
    </row>
    <row r="9654" spans="1:20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>IF(tbl_bank[[#This Row],[Age]]&lt;30,"&lt;30",IF(tbl_bank[[#This Row],[Age]]&lt;40,"30-39",IF(tbl_bank[[#This Row],[Age]]&lt;50,"40-49",IF(tbl_bank[[#This Row],[Age]]&lt;60,"50-59","60+"))))</f>
        <v>40-49</v>
      </c>
      <c r="P9654">
        <f>IF(tbl_bank[[#This Row],[Balance]]=0,1,0)</f>
        <v>1</v>
      </c>
      <c r="Q9654" t="str">
        <f>IF(tbl_bank[[#This Row],[Balance]]=0,"Zero",IF(tbl_bank[[#This Row],[Balance]]&lt;100000,"1-99k","100k+"))</f>
        <v>Zero</v>
      </c>
      <c r="R9654" t="str">
        <f>IF(tbl_bank[[#This Row],[Tenure]]&lt;=0,"0-1",IF(tbl_bank[[#This Row],[Tenure]]&lt;=4,"2-4",IF(tbl_bank[[#This Row],[Tenure]]&lt;=7,"5-7","8-10")))</f>
        <v>5-7</v>
      </c>
      <c r="S9654" t="str">
        <f>IF(tbl_bank[[#This Row],[NumOfProducts]]&gt;=3,"3+",TEXT(tbl_bank[[#This Row],[NumOfProducts]],"0"))</f>
        <v>1</v>
      </c>
      <c r="T9654" t="str">
        <f>IF(tbl_bank[[#This Row],[CreditScore]]&lt;580,"&lt;580",IF(tbl_bank[[#This Row],[CreditScore]]&lt;670,"580-669",IF(tbl_bank[[#This Row],[CreditScore]]&lt;740,"670-739","740+")))</f>
        <v>&lt;580</v>
      </c>
    </row>
    <row r="9655" spans="1:20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>IF(tbl_bank[[#This Row],[Age]]&lt;30,"&lt;30",IF(tbl_bank[[#This Row],[Age]]&lt;40,"30-39",IF(tbl_bank[[#This Row],[Age]]&lt;50,"40-49",IF(tbl_bank[[#This Row],[Age]]&lt;60,"50-59","60+"))))</f>
        <v>50-59</v>
      </c>
      <c r="P9655">
        <f>IF(tbl_bank[[#This Row],[Balance]]=0,1,0)</f>
        <v>0</v>
      </c>
      <c r="Q9655" t="str">
        <f>IF(tbl_bank[[#This Row],[Balance]]=0,"Zero",IF(tbl_bank[[#This Row],[Balance]]&lt;100000,"1-99k","100k+"))</f>
        <v>100k+</v>
      </c>
      <c r="R9655" t="str">
        <f>IF(tbl_bank[[#This Row],[Tenure]]&lt;=0,"0-1",IF(tbl_bank[[#This Row],[Tenure]]&lt;=4,"2-4",IF(tbl_bank[[#This Row],[Tenure]]&lt;=7,"5-7","8-10")))</f>
        <v>2-4</v>
      </c>
      <c r="S9655" t="str">
        <f>IF(tbl_bank[[#This Row],[NumOfProducts]]&gt;=3,"3+",TEXT(tbl_bank[[#This Row],[NumOfProducts]],"0"))</f>
        <v>1</v>
      </c>
      <c r="T9655" t="str">
        <f>IF(tbl_bank[[#This Row],[CreditScore]]&lt;580,"&lt;580",IF(tbl_bank[[#This Row],[CreditScore]]&lt;670,"580-669",IF(tbl_bank[[#This Row],[CreditScore]]&lt;740,"670-739","740+")))</f>
        <v>&lt;580</v>
      </c>
    </row>
    <row r="9656" spans="1:20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>IF(tbl_bank[[#This Row],[Age]]&lt;30,"&lt;30",IF(tbl_bank[[#This Row],[Age]]&lt;40,"30-39",IF(tbl_bank[[#This Row],[Age]]&lt;50,"40-49",IF(tbl_bank[[#This Row],[Age]]&lt;60,"50-59","60+"))))</f>
        <v>30-39</v>
      </c>
      <c r="P9656">
        <f>IF(tbl_bank[[#This Row],[Balance]]=0,1,0)</f>
        <v>1</v>
      </c>
      <c r="Q9656" t="str">
        <f>IF(tbl_bank[[#This Row],[Balance]]=0,"Zero",IF(tbl_bank[[#This Row],[Balance]]&lt;100000,"1-99k","100k+"))</f>
        <v>Zero</v>
      </c>
      <c r="R9656" t="str">
        <f>IF(tbl_bank[[#This Row],[Tenure]]&lt;=0,"0-1",IF(tbl_bank[[#This Row],[Tenure]]&lt;=4,"2-4",IF(tbl_bank[[#This Row],[Tenure]]&lt;=7,"5-7","8-10")))</f>
        <v>5-7</v>
      </c>
      <c r="S9656" t="str">
        <f>IF(tbl_bank[[#This Row],[NumOfProducts]]&gt;=3,"3+",TEXT(tbl_bank[[#This Row],[NumOfProducts]],"0"))</f>
        <v>2</v>
      </c>
      <c r="T9656" t="str">
        <f>IF(tbl_bank[[#This Row],[CreditScore]]&lt;580,"&lt;580",IF(tbl_bank[[#This Row],[CreditScore]]&lt;670,"580-669",IF(tbl_bank[[#This Row],[CreditScore]]&lt;740,"670-739","740+")))</f>
        <v>740+</v>
      </c>
    </row>
    <row r="9657" spans="1:20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>IF(tbl_bank[[#This Row],[Age]]&lt;30,"&lt;30",IF(tbl_bank[[#This Row],[Age]]&lt;40,"30-39",IF(tbl_bank[[#This Row],[Age]]&lt;50,"40-49",IF(tbl_bank[[#This Row],[Age]]&lt;60,"50-59","60+"))))</f>
        <v>40-49</v>
      </c>
      <c r="P9657">
        <f>IF(tbl_bank[[#This Row],[Balance]]=0,1,0)</f>
        <v>0</v>
      </c>
      <c r="Q9657" t="str">
        <f>IF(tbl_bank[[#This Row],[Balance]]=0,"Zero",IF(tbl_bank[[#This Row],[Balance]]&lt;100000,"1-99k","100k+"))</f>
        <v>1-99k</v>
      </c>
      <c r="R9657" t="str">
        <f>IF(tbl_bank[[#This Row],[Tenure]]&lt;=0,"0-1",IF(tbl_bank[[#This Row],[Tenure]]&lt;=4,"2-4",IF(tbl_bank[[#This Row],[Tenure]]&lt;=7,"5-7","8-10")))</f>
        <v>2-4</v>
      </c>
      <c r="S9657" t="str">
        <f>IF(tbl_bank[[#This Row],[NumOfProducts]]&gt;=3,"3+",TEXT(tbl_bank[[#This Row],[NumOfProducts]],"0"))</f>
        <v>2</v>
      </c>
      <c r="T9657" t="str">
        <f>IF(tbl_bank[[#This Row],[CreditScore]]&lt;580,"&lt;580",IF(tbl_bank[[#This Row],[CreditScore]]&lt;670,"580-669",IF(tbl_bank[[#This Row],[CreditScore]]&lt;740,"670-739","740+")))</f>
        <v>580-669</v>
      </c>
    </row>
    <row r="9658" spans="1:20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>IF(tbl_bank[[#This Row],[Age]]&lt;30,"&lt;30",IF(tbl_bank[[#This Row],[Age]]&lt;40,"30-39",IF(tbl_bank[[#This Row],[Age]]&lt;50,"40-49",IF(tbl_bank[[#This Row],[Age]]&lt;60,"50-59","60+"))))</f>
        <v>30-39</v>
      </c>
      <c r="P9658">
        <f>IF(tbl_bank[[#This Row],[Balance]]=0,1,0)</f>
        <v>0</v>
      </c>
      <c r="Q9658" t="str">
        <f>IF(tbl_bank[[#This Row],[Balance]]=0,"Zero",IF(tbl_bank[[#This Row],[Balance]]&lt;100000,"1-99k","100k+"))</f>
        <v>1-99k</v>
      </c>
      <c r="R9658" t="str">
        <f>IF(tbl_bank[[#This Row],[Tenure]]&lt;=0,"0-1",IF(tbl_bank[[#This Row],[Tenure]]&lt;=4,"2-4",IF(tbl_bank[[#This Row],[Tenure]]&lt;=7,"5-7","8-10")))</f>
        <v>2-4</v>
      </c>
      <c r="S9658" t="str">
        <f>IF(tbl_bank[[#This Row],[NumOfProducts]]&gt;=3,"3+",TEXT(tbl_bank[[#This Row],[NumOfProducts]],"0"))</f>
        <v>1</v>
      </c>
      <c r="T9658" t="str">
        <f>IF(tbl_bank[[#This Row],[CreditScore]]&lt;580,"&lt;580",IF(tbl_bank[[#This Row],[CreditScore]]&lt;670,"580-669",IF(tbl_bank[[#This Row],[CreditScore]]&lt;740,"670-739","740+")))</f>
        <v>670-739</v>
      </c>
    </row>
    <row r="9659" spans="1:20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>IF(tbl_bank[[#This Row],[Age]]&lt;30,"&lt;30",IF(tbl_bank[[#This Row],[Age]]&lt;40,"30-39",IF(tbl_bank[[#This Row],[Age]]&lt;50,"40-49",IF(tbl_bank[[#This Row],[Age]]&lt;60,"50-59","60+"))))</f>
        <v>30-39</v>
      </c>
      <c r="P9659">
        <f>IF(tbl_bank[[#This Row],[Balance]]=0,1,0)</f>
        <v>0</v>
      </c>
      <c r="Q9659" t="str">
        <f>IF(tbl_bank[[#This Row],[Balance]]=0,"Zero",IF(tbl_bank[[#This Row],[Balance]]&lt;100000,"1-99k","100k+"))</f>
        <v>1-99k</v>
      </c>
      <c r="R9659" t="str">
        <f>IF(tbl_bank[[#This Row],[Tenure]]&lt;=0,"0-1",IF(tbl_bank[[#This Row],[Tenure]]&lt;=4,"2-4",IF(tbl_bank[[#This Row],[Tenure]]&lt;=7,"5-7","8-10")))</f>
        <v>5-7</v>
      </c>
      <c r="S9659" t="str">
        <f>IF(tbl_bank[[#This Row],[NumOfProducts]]&gt;=3,"3+",TEXT(tbl_bank[[#This Row],[NumOfProducts]],"0"))</f>
        <v>1</v>
      </c>
      <c r="T9659" t="str">
        <f>IF(tbl_bank[[#This Row],[CreditScore]]&lt;580,"&lt;580",IF(tbl_bank[[#This Row],[CreditScore]]&lt;670,"580-669",IF(tbl_bank[[#This Row],[CreditScore]]&lt;740,"670-739","740+")))</f>
        <v>580-669</v>
      </c>
    </row>
    <row r="9660" spans="1:20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>IF(tbl_bank[[#This Row],[Age]]&lt;30,"&lt;30",IF(tbl_bank[[#This Row],[Age]]&lt;40,"30-39",IF(tbl_bank[[#This Row],[Age]]&lt;50,"40-49",IF(tbl_bank[[#This Row],[Age]]&lt;60,"50-59","60+"))))</f>
        <v>30-39</v>
      </c>
      <c r="P9660">
        <f>IF(tbl_bank[[#This Row],[Balance]]=0,1,0)</f>
        <v>1</v>
      </c>
      <c r="Q9660" t="str">
        <f>IF(tbl_bank[[#This Row],[Balance]]=0,"Zero",IF(tbl_bank[[#This Row],[Balance]]&lt;100000,"1-99k","100k+"))</f>
        <v>Zero</v>
      </c>
      <c r="R9660" t="str">
        <f>IF(tbl_bank[[#This Row],[Tenure]]&lt;=0,"0-1",IF(tbl_bank[[#This Row],[Tenure]]&lt;=4,"2-4",IF(tbl_bank[[#This Row],[Tenure]]&lt;=7,"5-7","8-10")))</f>
        <v>8-10</v>
      </c>
      <c r="S9660" t="str">
        <f>IF(tbl_bank[[#This Row],[NumOfProducts]]&gt;=3,"3+",TEXT(tbl_bank[[#This Row],[NumOfProducts]],"0"))</f>
        <v>2</v>
      </c>
      <c r="T9660" t="str">
        <f>IF(tbl_bank[[#This Row],[CreditScore]]&lt;580,"&lt;580",IF(tbl_bank[[#This Row],[CreditScore]]&lt;670,"580-669",IF(tbl_bank[[#This Row],[CreditScore]]&lt;740,"670-739","740+")))</f>
        <v>670-739</v>
      </c>
    </row>
    <row r="9661" spans="1:20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>IF(tbl_bank[[#This Row],[Age]]&lt;30,"&lt;30",IF(tbl_bank[[#This Row],[Age]]&lt;40,"30-39",IF(tbl_bank[[#This Row],[Age]]&lt;50,"40-49",IF(tbl_bank[[#This Row],[Age]]&lt;60,"50-59","60+"))))</f>
        <v>40-49</v>
      </c>
      <c r="P9661">
        <f>IF(tbl_bank[[#This Row],[Balance]]=0,1,0)</f>
        <v>0</v>
      </c>
      <c r="Q9661" t="str">
        <f>IF(tbl_bank[[#This Row],[Balance]]=0,"Zero",IF(tbl_bank[[#This Row],[Balance]]&lt;100000,"1-99k","100k+"))</f>
        <v>1-99k</v>
      </c>
      <c r="R9661" t="str">
        <f>IF(tbl_bank[[#This Row],[Tenure]]&lt;=0,"0-1",IF(tbl_bank[[#This Row],[Tenure]]&lt;=4,"2-4",IF(tbl_bank[[#This Row],[Tenure]]&lt;=7,"5-7","8-10")))</f>
        <v>2-4</v>
      </c>
      <c r="S9661" t="str">
        <f>IF(tbl_bank[[#This Row],[NumOfProducts]]&gt;=3,"3+",TEXT(tbl_bank[[#This Row],[NumOfProducts]],"0"))</f>
        <v>2</v>
      </c>
      <c r="T9661" t="str">
        <f>IF(tbl_bank[[#This Row],[CreditScore]]&lt;580,"&lt;580",IF(tbl_bank[[#This Row],[CreditScore]]&lt;670,"580-669",IF(tbl_bank[[#This Row],[CreditScore]]&lt;740,"670-739","740+")))</f>
        <v>740+</v>
      </c>
    </row>
    <row r="9662" spans="1:20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>IF(tbl_bank[[#This Row],[Age]]&lt;30,"&lt;30",IF(tbl_bank[[#This Row],[Age]]&lt;40,"30-39",IF(tbl_bank[[#This Row],[Age]]&lt;50,"40-49",IF(tbl_bank[[#This Row],[Age]]&lt;60,"50-59","60+"))))</f>
        <v>30-39</v>
      </c>
      <c r="P9662">
        <f>IF(tbl_bank[[#This Row],[Balance]]=0,1,0)</f>
        <v>1</v>
      </c>
      <c r="Q9662" t="str">
        <f>IF(tbl_bank[[#This Row],[Balance]]=0,"Zero",IF(tbl_bank[[#This Row],[Balance]]&lt;100000,"1-99k","100k+"))</f>
        <v>Zero</v>
      </c>
      <c r="R9662" t="str">
        <f>IF(tbl_bank[[#This Row],[Tenure]]&lt;=0,"0-1",IF(tbl_bank[[#This Row],[Tenure]]&lt;=4,"2-4",IF(tbl_bank[[#This Row],[Tenure]]&lt;=7,"5-7","8-10")))</f>
        <v>2-4</v>
      </c>
      <c r="S9662" t="str">
        <f>IF(tbl_bank[[#This Row],[NumOfProducts]]&gt;=3,"3+",TEXT(tbl_bank[[#This Row],[NumOfProducts]],"0"))</f>
        <v>2</v>
      </c>
      <c r="T9662" t="str">
        <f>IF(tbl_bank[[#This Row],[CreditScore]]&lt;580,"&lt;580",IF(tbl_bank[[#This Row],[CreditScore]]&lt;670,"580-669",IF(tbl_bank[[#This Row],[CreditScore]]&lt;740,"670-739","740+")))</f>
        <v>&lt;580</v>
      </c>
    </row>
    <row r="9663" spans="1:20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>IF(tbl_bank[[#This Row],[Age]]&lt;30,"&lt;30",IF(tbl_bank[[#This Row],[Age]]&lt;40,"30-39",IF(tbl_bank[[#This Row],[Age]]&lt;50,"40-49",IF(tbl_bank[[#This Row],[Age]]&lt;60,"50-59","60+"))))</f>
        <v>30-39</v>
      </c>
      <c r="P9663">
        <f>IF(tbl_bank[[#This Row],[Balance]]=0,1,0)</f>
        <v>1</v>
      </c>
      <c r="Q9663" t="str">
        <f>IF(tbl_bank[[#This Row],[Balance]]=0,"Zero",IF(tbl_bank[[#This Row],[Balance]]&lt;100000,"1-99k","100k+"))</f>
        <v>Zero</v>
      </c>
      <c r="R9663" t="str">
        <f>IF(tbl_bank[[#This Row],[Tenure]]&lt;=0,"0-1",IF(tbl_bank[[#This Row],[Tenure]]&lt;=4,"2-4",IF(tbl_bank[[#This Row],[Tenure]]&lt;=7,"5-7","8-10")))</f>
        <v>5-7</v>
      </c>
      <c r="S9663" t="str">
        <f>IF(tbl_bank[[#This Row],[NumOfProducts]]&gt;=3,"3+",TEXT(tbl_bank[[#This Row],[NumOfProducts]],"0"))</f>
        <v>2</v>
      </c>
      <c r="T9663" t="str">
        <f>IF(tbl_bank[[#This Row],[CreditScore]]&lt;580,"&lt;580",IF(tbl_bank[[#This Row],[CreditScore]]&lt;670,"580-669",IF(tbl_bank[[#This Row],[CreditScore]]&lt;740,"670-739","740+")))</f>
        <v>670-739</v>
      </c>
    </row>
    <row r="9664" spans="1:20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>IF(tbl_bank[[#This Row],[Age]]&lt;30,"&lt;30",IF(tbl_bank[[#This Row],[Age]]&lt;40,"30-39",IF(tbl_bank[[#This Row],[Age]]&lt;50,"40-49",IF(tbl_bank[[#This Row],[Age]]&lt;60,"50-59","60+"))))</f>
        <v>30-39</v>
      </c>
      <c r="P9664">
        <f>IF(tbl_bank[[#This Row],[Balance]]=0,1,0)</f>
        <v>1</v>
      </c>
      <c r="Q9664" t="str">
        <f>IF(tbl_bank[[#This Row],[Balance]]=0,"Zero",IF(tbl_bank[[#This Row],[Balance]]&lt;100000,"1-99k","100k+"))</f>
        <v>Zero</v>
      </c>
      <c r="R9664" t="str">
        <f>IF(tbl_bank[[#This Row],[Tenure]]&lt;=0,"0-1",IF(tbl_bank[[#This Row],[Tenure]]&lt;=4,"2-4",IF(tbl_bank[[#This Row],[Tenure]]&lt;=7,"5-7","8-10")))</f>
        <v>2-4</v>
      </c>
      <c r="S9664" t="str">
        <f>IF(tbl_bank[[#This Row],[NumOfProducts]]&gt;=3,"3+",TEXT(tbl_bank[[#This Row],[NumOfProducts]],"0"))</f>
        <v>2</v>
      </c>
      <c r="T9664" t="str">
        <f>IF(tbl_bank[[#This Row],[CreditScore]]&lt;580,"&lt;580",IF(tbl_bank[[#This Row],[CreditScore]]&lt;670,"580-669",IF(tbl_bank[[#This Row],[CreditScore]]&lt;740,"670-739","740+")))</f>
        <v>740+</v>
      </c>
    </row>
    <row r="9665" spans="1:20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>IF(tbl_bank[[#This Row],[Age]]&lt;30,"&lt;30",IF(tbl_bank[[#This Row],[Age]]&lt;40,"30-39",IF(tbl_bank[[#This Row],[Age]]&lt;50,"40-49",IF(tbl_bank[[#This Row],[Age]]&lt;60,"50-59","60+"))))</f>
        <v>40-49</v>
      </c>
      <c r="P9665">
        <f>IF(tbl_bank[[#This Row],[Balance]]=0,1,0)</f>
        <v>0</v>
      </c>
      <c r="Q9665" t="str">
        <f>IF(tbl_bank[[#This Row],[Balance]]=0,"Zero",IF(tbl_bank[[#This Row],[Balance]]&lt;100000,"1-99k","100k+"))</f>
        <v>1-99k</v>
      </c>
      <c r="R9665" t="str">
        <f>IF(tbl_bank[[#This Row],[Tenure]]&lt;=0,"0-1",IF(tbl_bank[[#This Row],[Tenure]]&lt;=4,"2-4",IF(tbl_bank[[#This Row],[Tenure]]&lt;=7,"5-7","8-10")))</f>
        <v>8-10</v>
      </c>
      <c r="S9665" t="str">
        <f>IF(tbl_bank[[#This Row],[NumOfProducts]]&gt;=3,"3+",TEXT(tbl_bank[[#This Row],[NumOfProducts]],"0"))</f>
        <v>2</v>
      </c>
      <c r="T9665" t="str">
        <f>IF(tbl_bank[[#This Row],[CreditScore]]&lt;580,"&lt;580",IF(tbl_bank[[#This Row],[CreditScore]]&lt;670,"580-669",IF(tbl_bank[[#This Row],[CreditScore]]&lt;740,"670-739","740+")))</f>
        <v>580-669</v>
      </c>
    </row>
    <row r="9666" spans="1:20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>IF(tbl_bank[[#This Row],[Age]]&lt;30,"&lt;30",IF(tbl_bank[[#This Row],[Age]]&lt;40,"30-39",IF(tbl_bank[[#This Row],[Age]]&lt;50,"40-49",IF(tbl_bank[[#This Row],[Age]]&lt;60,"50-59","60+"))))</f>
        <v>30-39</v>
      </c>
      <c r="P9666">
        <f>IF(tbl_bank[[#This Row],[Balance]]=0,1,0)</f>
        <v>0</v>
      </c>
      <c r="Q9666" t="str">
        <f>IF(tbl_bank[[#This Row],[Balance]]=0,"Zero",IF(tbl_bank[[#This Row],[Balance]]&lt;100000,"1-99k","100k+"))</f>
        <v>1-99k</v>
      </c>
      <c r="R9666" t="str">
        <f>IF(tbl_bank[[#This Row],[Tenure]]&lt;=0,"0-1",IF(tbl_bank[[#This Row],[Tenure]]&lt;=4,"2-4",IF(tbl_bank[[#This Row],[Tenure]]&lt;=7,"5-7","8-10")))</f>
        <v>5-7</v>
      </c>
      <c r="S9666" t="str">
        <f>IF(tbl_bank[[#This Row],[NumOfProducts]]&gt;=3,"3+",TEXT(tbl_bank[[#This Row],[NumOfProducts]],"0"))</f>
        <v>1</v>
      </c>
      <c r="T9666" t="str">
        <f>IF(tbl_bank[[#This Row],[CreditScore]]&lt;580,"&lt;580",IF(tbl_bank[[#This Row],[CreditScore]]&lt;670,"580-669",IF(tbl_bank[[#This Row],[CreditScore]]&lt;740,"670-739","740+")))</f>
        <v>670-739</v>
      </c>
    </row>
    <row r="9667" spans="1:20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>IF(tbl_bank[[#This Row],[Age]]&lt;30,"&lt;30",IF(tbl_bank[[#This Row],[Age]]&lt;40,"30-39",IF(tbl_bank[[#This Row],[Age]]&lt;50,"40-49",IF(tbl_bank[[#This Row],[Age]]&lt;60,"50-59","60+"))))</f>
        <v>30-39</v>
      </c>
      <c r="P9667">
        <f>IF(tbl_bank[[#This Row],[Balance]]=0,1,0)</f>
        <v>1</v>
      </c>
      <c r="Q9667" t="str">
        <f>IF(tbl_bank[[#This Row],[Balance]]=0,"Zero",IF(tbl_bank[[#This Row],[Balance]]&lt;100000,"1-99k","100k+"))</f>
        <v>Zero</v>
      </c>
      <c r="R9667" t="str">
        <f>IF(tbl_bank[[#This Row],[Tenure]]&lt;=0,"0-1",IF(tbl_bank[[#This Row],[Tenure]]&lt;=4,"2-4",IF(tbl_bank[[#This Row],[Tenure]]&lt;=7,"5-7","8-10")))</f>
        <v>5-7</v>
      </c>
      <c r="S9667" t="str">
        <f>IF(tbl_bank[[#This Row],[NumOfProducts]]&gt;=3,"3+",TEXT(tbl_bank[[#This Row],[NumOfProducts]],"0"))</f>
        <v>2</v>
      </c>
      <c r="T9667" t="str">
        <f>IF(tbl_bank[[#This Row],[CreditScore]]&lt;580,"&lt;580",IF(tbl_bank[[#This Row],[CreditScore]]&lt;670,"580-669",IF(tbl_bank[[#This Row],[CreditScore]]&lt;740,"670-739","740+")))</f>
        <v>&lt;580</v>
      </c>
    </row>
    <row r="9668" spans="1:20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>IF(tbl_bank[[#This Row],[Age]]&lt;30,"&lt;30",IF(tbl_bank[[#This Row],[Age]]&lt;40,"30-39",IF(tbl_bank[[#This Row],[Age]]&lt;50,"40-49",IF(tbl_bank[[#This Row],[Age]]&lt;60,"50-59","60+"))))</f>
        <v>30-39</v>
      </c>
      <c r="P9668">
        <f>IF(tbl_bank[[#This Row],[Balance]]=0,1,0)</f>
        <v>1</v>
      </c>
      <c r="Q9668" t="str">
        <f>IF(tbl_bank[[#This Row],[Balance]]=0,"Zero",IF(tbl_bank[[#This Row],[Balance]]&lt;100000,"1-99k","100k+"))</f>
        <v>Zero</v>
      </c>
      <c r="R9668" t="str">
        <f>IF(tbl_bank[[#This Row],[Tenure]]&lt;=0,"0-1",IF(tbl_bank[[#This Row],[Tenure]]&lt;=4,"2-4",IF(tbl_bank[[#This Row],[Tenure]]&lt;=7,"5-7","8-10")))</f>
        <v>5-7</v>
      </c>
      <c r="S9668" t="str">
        <f>IF(tbl_bank[[#This Row],[NumOfProducts]]&gt;=3,"3+",TEXT(tbl_bank[[#This Row],[NumOfProducts]],"0"))</f>
        <v>2</v>
      </c>
      <c r="T9668" t="str">
        <f>IF(tbl_bank[[#This Row],[CreditScore]]&lt;580,"&lt;580",IF(tbl_bank[[#This Row],[CreditScore]]&lt;670,"580-669",IF(tbl_bank[[#This Row],[CreditScore]]&lt;740,"670-739","740+")))</f>
        <v>740+</v>
      </c>
    </row>
    <row r="9669" spans="1:20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>IF(tbl_bank[[#This Row],[Age]]&lt;30,"&lt;30",IF(tbl_bank[[#This Row],[Age]]&lt;40,"30-39",IF(tbl_bank[[#This Row],[Age]]&lt;50,"40-49",IF(tbl_bank[[#This Row],[Age]]&lt;60,"50-59","60+"))))</f>
        <v>30-39</v>
      </c>
      <c r="P9669">
        <f>IF(tbl_bank[[#This Row],[Balance]]=0,1,0)</f>
        <v>1</v>
      </c>
      <c r="Q9669" t="str">
        <f>IF(tbl_bank[[#This Row],[Balance]]=0,"Zero",IF(tbl_bank[[#This Row],[Balance]]&lt;100000,"1-99k","100k+"))</f>
        <v>Zero</v>
      </c>
      <c r="R9669" t="str">
        <f>IF(tbl_bank[[#This Row],[Tenure]]&lt;=0,"0-1",IF(tbl_bank[[#This Row],[Tenure]]&lt;=4,"2-4",IF(tbl_bank[[#This Row],[Tenure]]&lt;=7,"5-7","8-10")))</f>
        <v>2-4</v>
      </c>
      <c r="S9669" t="str">
        <f>IF(tbl_bank[[#This Row],[NumOfProducts]]&gt;=3,"3+",TEXT(tbl_bank[[#This Row],[NumOfProducts]],"0"))</f>
        <v>1</v>
      </c>
      <c r="T9669" t="str">
        <f>IF(tbl_bank[[#This Row],[CreditScore]]&lt;580,"&lt;580",IF(tbl_bank[[#This Row],[CreditScore]]&lt;670,"580-669",IF(tbl_bank[[#This Row],[CreditScore]]&lt;740,"670-739","740+")))</f>
        <v>580-669</v>
      </c>
    </row>
    <row r="9670" spans="1:20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>IF(tbl_bank[[#This Row],[Age]]&lt;30,"&lt;30",IF(tbl_bank[[#This Row],[Age]]&lt;40,"30-39",IF(tbl_bank[[#This Row],[Age]]&lt;50,"40-49",IF(tbl_bank[[#This Row],[Age]]&lt;60,"50-59","60+"))))</f>
        <v>30-39</v>
      </c>
      <c r="P9670">
        <f>IF(tbl_bank[[#This Row],[Balance]]=0,1,0)</f>
        <v>1</v>
      </c>
      <c r="Q9670" t="str">
        <f>IF(tbl_bank[[#This Row],[Balance]]=0,"Zero",IF(tbl_bank[[#This Row],[Balance]]&lt;100000,"1-99k","100k+"))</f>
        <v>Zero</v>
      </c>
      <c r="R9670" t="str">
        <f>IF(tbl_bank[[#This Row],[Tenure]]&lt;=0,"0-1",IF(tbl_bank[[#This Row],[Tenure]]&lt;=4,"2-4",IF(tbl_bank[[#This Row],[Tenure]]&lt;=7,"5-7","8-10")))</f>
        <v>2-4</v>
      </c>
      <c r="S9670" t="str">
        <f>IF(tbl_bank[[#This Row],[NumOfProducts]]&gt;=3,"3+",TEXT(tbl_bank[[#This Row],[NumOfProducts]],"0"))</f>
        <v>2</v>
      </c>
      <c r="T9670" t="str">
        <f>IF(tbl_bank[[#This Row],[CreditScore]]&lt;580,"&lt;580",IF(tbl_bank[[#This Row],[CreditScore]]&lt;670,"580-669",IF(tbl_bank[[#This Row],[CreditScore]]&lt;740,"670-739","740+")))</f>
        <v>670-739</v>
      </c>
    </row>
    <row r="9671" spans="1:20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>IF(tbl_bank[[#This Row],[Age]]&lt;30,"&lt;30",IF(tbl_bank[[#This Row],[Age]]&lt;40,"30-39",IF(tbl_bank[[#This Row],[Age]]&lt;50,"40-49",IF(tbl_bank[[#This Row],[Age]]&lt;60,"50-59","60+"))))</f>
        <v>30-39</v>
      </c>
      <c r="P9671">
        <f>IF(tbl_bank[[#This Row],[Balance]]=0,1,0)</f>
        <v>1</v>
      </c>
      <c r="Q9671" t="str">
        <f>IF(tbl_bank[[#This Row],[Balance]]=0,"Zero",IF(tbl_bank[[#This Row],[Balance]]&lt;100000,"1-99k","100k+"))</f>
        <v>Zero</v>
      </c>
      <c r="R9671" t="str">
        <f>IF(tbl_bank[[#This Row],[Tenure]]&lt;=0,"0-1",IF(tbl_bank[[#This Row],[Tenure]]&lt;=4,"2-4",IF(tbl_bank[[#This Row],[Tenure]]&lt;=7,"5-7","8-10")))</f>
        <v>2-4</v>
      </c>
      <c r="S9671" t="str">
        <f>IF(tbl_bank[[#This Row],[NumOfProducts]]&gt;=3,"3+",TEXT(tbl_bank[[#This Row],[NumOfProducts]],"0"))</f>
        <v>1</v>
      </c>
      <c r="T9671" t="str">
        <f>IF(tbl_bank[[#This Row],[CreditScore]]&lt;580,"&lt;580",IF(tbl_bank[[#This Row],[CreditScore]]&lt;670,"580-669",IF(tbl_bank[[#This Row],[CreditScore]]&lt;740,"670-739","740+")))</f>
        <v>670-739</v>
      </c>
    </row>
    <row r="9672" spans="1:20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>IF(tbl_bank[[#This Row],[Age]]&lt;30,"&lt;30",IF(tbl_bank[[#This Row],[Age]]&lt;40,"30-39",IF(tbl_bank[[#This Row],[Age]]&lt;50,"40-49",IF(tbl_bank[[#This Row],[Age]]&lt;60,"50-59","60+"))))</f>
        <v>30-39</v>
      </c>
      <c r="P9672">
        <f>IF(tbl_bank[[#This Row],[Balance]]=0,1,0)</f>
        <v>1</v>
      </c>
      <c r="Q9672" t="str">
        <f>IF(tbl_bank[[#This Row],[Balance]]=0,"Zero",IF(tbl_bank[[#This Row],[Balance]]&lt;100000,"1-99k","100k+"))</f>
        <v>Zero</v>
      </c>
      <c r="R9672" t="str">
        <f>IF(tbl_bank[[#This Row],[Tenure]]&lt;=0,"0-1",IF(tbl_bank[[#This Row],[Tenure]]&lt;=4,"2-4",IF(tbl_bank[[#This Row],[Tenure]]&lt;=7,"5-7","8-10")))</f>
        <v>2-4</v>
      </c>
      <c r="S9672" t="str">
        <f>IF(tbl_bank[[#This Row],[NumOfProducts]]&gt;=3,"3+",TEXT(tbl_bank[[#This Row],[NumOfProducts]],"0"))</f>
        <v>2</v>
      </c>
      <c r="T9672" t="str">
        <f>IF(tbl_bank[[#This Row],[CreditScore]]&lt;580,"&lt;580",IF(tbl_bank[[#This Row],[CreditScore]]&lt;670,"580-669",IF(tbl_bank[[#This Row],[CreditScore]]&lt;740,"670-739","740+")))</f>
        <v>740+</v>
      </c>
    </row>
    <row r="9673" spans="1:20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>IF(tbl_bank[[#This Row],[Age]]&lt;30,"&lt;30",IF(tbl_bank[[#This Row],[Age]]&lt;40,"30-39",IF(tbl_bank[[#This Row],[Age]]&lt;50,"40-49",IF(tbl_bank[[#This Row],[Age]]&lt;60,"50-59","60+"))))</f>
        <v>60+</v>
      </c>
      <c r="P9673">
        <f>IF(tbl_bank[[#This Row],[Balance]]=0,1,0)</f>
        <v>0</v>
      </c>
      <c r="Q9673" t="str">
        <f>IF(tbl_bank[[#This Row],[Balance]]=0,"Zero",IF(tbl_bank[[#This Row],[Balance]]&lt;100000,"1-99k","100k+"))</f>
        <v>1-99k</v>
      </c>
      <c r="R9673" t="str">
        <f>IF(tbl_bank[[#This Row],[Tenure]]&lt;=0,"0-1",IF(tbl_bank[[#This Row],[Tenure]]&lt;=4,"2-4",IF(tbl_bank[[#This Row],[Tenure]]&lt;=7,"5-7","8-10")))</f>
        <v>2-4</v>
      </c>
      <c r="S9673" t="str">
        <f>IF(tbl_bank[[#This Row],[NumOfProducts]]&gt;=3,"3+",TEXT(tbl_bank[[#This Row],[NumOfProducts]],"0"))</f>
        <v>2</v>
      </c>
      <c r="T9673" t="str">
        <f>IF(tbl_bank[[#This Row],[CreditScore]]&lt;580,"&lt;580",IF(tbl_bank[[#This Row],[CreditScore]]&lt;670,"580-669",IF(tbl_bank[[#This Row],[CreditScore]]&lt;740,"670-739","740+")))</f>
        <v>580-669</v>
      </c>
    </row>
    <row r="9674" spans="1:20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>IF(tbl_bank[[#This Row],[Age]]&lt;30,"&lt;30",IF(tbl_bank[[#This Row],[Age]]&lt;40,"30-39",IF(tbl_bank[[#This Row],[Age]]&lt;50,"40-49",IF(tbl_bank[[#This Row],[Age]]&lt;60,"50-59","60+"))))</f>
        <v>&lt;30</v>
      </c>
      <c r="P9674">
        <f>IF(tbl_bank[[#This Row],[Balance]]=0,1,0)</f>
        <v>0</v>
      </c>
      <c r="Q9674" t="str">
        <f>IF(tbl_bank[[#This Row],[Balance]]=0,"Zero",IF(tbl_bank[[#This Row],[Balance]]&lt;100000,"1-99k","100k+"))</f>
        <v>1-99k</v>
      </c>
      <c r="R9674" t="str">
        <f>IF(tbl_bank[[#This Row],[Tenure]]&lt;=0,"0-1",IF(tbl_bank[[#This Row],[Tenure]]&lt;=4,"2-4",IF(tbl_bank[[#This Row],[Tenure]]&lt;=7,"5-7","8-10")))</f>
        <v>5-7</v>
      </c>
      <c r="S9674" t="str">
        <f>IF(tbl_bank[[#This Row],[NumOfProducts]]&gt;=3,"3+",TEXT(tbl_bank[[#This Row],[NumOfProducts]],"0"))</f>
        <v>2</v>
      </c>
      <c r="T9674" t="str">
        <f>IF(tbl_bank[[#This Row],[CreditScore]]&lt;580,"&lt;580",IF(tbl_bank[[#This Row],[CreditScore]]&lt;670,"580-669",IF(tbl_bank[[#This Row],[CreditScore]]&lt;740,"670-739","740+")))</f>
        <v>580-669</v>
      </c>
    </row>
    <row r="9675" spans="1:20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>IF(tbl_bank[[#This Row],[Age]]&lt;30,"&lt;30",IF(tbl_bank[[#This Row],[Age]]&lt;40,"30-39",IF(tbl_bank[[#This Row],[Age]]&lt;50,"40-49",IF(tbl_bank[[#This Row],[Age]]&lt;60,"50-59","60+"))))</f>
        <v>60+</v>
      </c>
      <c r="P9675">
        <f>IF(tbl_bank[[#This Row],[Balance]]=0,1,0)</f>
        <v>1</v>
      </c>
      <c r="Q9675" t="str">
        <f>IF(tbl_bank[[#This Row],[Balance]]=0,"Zero",IF(tbl_bank[[#This Row],[Balance]]&lt;100000,"1-99k","100k+"))</f>
        <v>Zero</v>
      </c>
      <c r="R9675" t="str">
        <f>IF(tbl_bank[[#This Row],[Tenure]]&lt;=0,"0-1",IF(tbl_bank[[#This Row],[Tenure]]&lt;=4,"2-4",IF(tbl_bank[[#This Row],[Tenure]]&lt;=7,"5-7","8-10")))</f>
        <v>8-10</v>
      </c>
      <c r="S9675" t="str">
        <f>IF(tbl_bank[[#This Row],[NumOfProducts]]&gt;=3,"3+",TEXT(tbl_bank[[#This Row],[NumOfProducts]],"0"))</f>
        <v>2</v>
      </c>
      <c r="T9675" t="str">
        <f>IF(tbl_bank[[#This Row],[CreditScore]]&lt;580,"&lt;580",IF(tbl_bank[[#This Row],[CreditScore]]&lt;670,"580-669",IF(tbl_bank[[#This Row],[CreditScore]]&lt;740,"670-739","740+")))</f>
        <v>580-669</v>
      </c>
    </row>
    <row r="9676" spans="1:20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>IF(tbl_bank[[#This Row],[Age]]&lt;30,"&lt;30",IF(tbl_bank[[#This Row],[Age]]&lt;40,"30-39",IF(tbl_bank[[#This Row],[Age]]&lt;50,"40-49",IF(tbl_bank[[#This Row],[Age]]&lt;60,"50-59","60+"))))</f>
        <v>30-39</v>
      </c>
      <c r="P9676">
        <f>IF(tbl_bank[[#This Row],[Balance]]=0,1,0)</f>
        <v>1</v>
      </c>
      <c r="Q9676" t="str">
        <f>IF(tbl_bank[[#This Row],[Balance]]=0,"Zero",IF(tbl_bank[[#This Row],[Balance]]&lt;100000,"1-99k","100k+"))</f>
        <v>Zero</v>
      </c>
      <c r="R9676" t="str">
        <f>IF(tbl_bank[[#This Row],[Tenure]]&lt;=0,"0-1",IF(tbl_bank[[#This Row],[Tenure]]&lt;=4,"2-4",IF(tbl_bank[[#This Row],[Tenure]]&lt;=7,"5-7","8-10")))</f>
        <v>8-10</v>
      </c>
      <c r="S9676" t="str">
        <f>IF(tbl_bank[[#This Row],[NumOfProducts]]&gt;=3,"3+",TEXT(tbl_bank[[#This Row],[NumOfProducts]],"0"))</f>
        <v>2</v>
      </c>
      <c r="T9676" t="str">
        <f>IF(tbl_bank[[#This Row],[CreditScore]]&lt;580,"&lt;580",IF(tbl_bank[[#This Row],[CreditScore]]&lt;670,"580-669",IF(tbl_bank[[#This Row],[CreditScore]]&lt;740,"670-739","740+")))</f>
        <v>580-669</v>
      </c>
    </row>
    <row r="9677" spans="1:20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>IF(tbl_bank[[#This Row],[Age]]&lt;30,"&lt;30",IF(tbl_bank[[#This Row],[Age]]&lt;40,"30-39",IF(tbl_bank[[#This Row],[Age]]&lt;50,"40-49",IF(tbl_bank[[#This Row],[Age]]&lt;60,"50-59","60+"))))</f>
        <v>30-39</v>
      </c>
      <c r="P9677">
        <f>IF(tbl_bank[[#This Row],[Balance]]=0,1,0)</f>
        <v>0</v>
      </c>
      <c r="Q9677" t="str">
        <f>IF(tbl_bank[[#This Row],[Balance]]=0,"Zero",IF(tbl_bank[[#This Row],[Balance]]&lt;100000,"1-99k","100k+"))</f>
        <v>1-99k</v>
      </c>
      <c r="R9677" t="str">
        <f>IF(tbl_bank[[#This Row],[Tenure]]&lt;=0,"0-1",IF(tbl_bank[[#This Row],[Tenure]]&lt;=4,"2-4",IF(tbl_bank[[#This Row],[Tenure]]&lt;=7,"5-7","8-10")))</f>
        <v>2-4</v>
      </c>
      <c r="S9677" t="str">
        <f>IF(tbl_bank[[#This Row],[NumOfProducts]]&gt;=3,"3+",TEXT(tbl_bank[[#This Row],[NumOfProducts]],"0"))</f>
        <v>1</v>
      </c>
      <c r="T9677" t="str">
        <f>IF(tbl_bank[[#This Row],[CreditScore]]&lt;580,"&lt;580",IF(tbl_bank[[#This Row],[CreditScore]]&lt;670,"580-669",IF(tbl_bank[[#This Row],[CreditScore]]&lt;740,"670-739","740+")))</f>
        <v>670-739</v>
      </c>
    </row>
    <row r="9678" spans="1:20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>IF(tbl_bank[[#This Row],[Age]]&lt;30,"&lt;30",IF(tbl_bank[[#This Row],[Age]]&lt;40,"30-39",IF(tbl_bank[[#This Row],[Age]]&lt;50,"40-49",IF(tbl_bank[[#This Row],[Age]]&lt;60,"50-59","60+"))))</f>
        <v>30-39</v>
      </c>
      <c r="P9678">
        <f>IF(tbl_bank[[#This Row],[Balance]]=0,1,0)</f>
        <v>1</v>
      </c>
      <c r="Q9678" t="str">
        <f>IF(tbl_bank[[#This Row],[Balance]]=0,"Zero",IF(tbl_bank[[#This Row],[Balance]]&lt;100000,"1-99k","100k+"))</f>
        <v>Zero</v>
      </c>
      <c r="R9678" t="str">
        <f>IF(tbl_bank[[#This Row],[Tenure]]&lt;=0,"0-1",IF(tbl_bank[[#This Row],[Tenure]]&lt;=4,"2-4",IF(tbl_bank[[#This Row],[Tenure]]&lt;=7,"5-7","8-10")))</f>
        <v>2-4</v>
      </c>
      <c r="S9678" t="str">
        <f>IF(tbl_bank[[#This Row],[NumOfProducts]]&gt;=3,"3+",TEXT(tbl_bank[[#This Row],[NumOfProducts]],"0"))</f>
        <v>1</v>
      </c>
      <c r="T9678" t="str">
        <f>IF(tbl_bank[[#This Row],[CreditScore]]&lt;580,"&lt;580",IF(tbl_bank[[#This Row],[CreditScore]]&lt;670,"580-669",IF(tbl_bank[[#This Row],[CreditScore]]&lt;740,"670-739","740+")))</f>
        <v>580-669</v>
      </c>
    </row>
    <row r="9679" spans="1:20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>IF(tbl_bank[[#This Row],[Age]]&lt;30,"&lt;30",IF(tbl_bank[[#This Row],[Age]]&lt;40,"30-39",IF(tbl_bank[[#This Row],[Age]]&lt;50,"40-49",IF(tbl_bank[[#This Row],[Age]]&lt;60,"50-59","60+"))))</f>
        <v>30-39</v>
      </c>
      <c r="P9679">
        <f>IF(tbl_bank[[#This Row],[Balance]]=0,1,0)</f>
        <v>0</v>
      </c>
      <c r="Q9679" t="str">
        <f>IF(tbl_bank[[#This Row],[Balance]]=0,"Zero",IF(tbl_bank[[#This Row],[Balance]]&lt;100000,"1-99k","100k+"))</f>
        <v>1-99k</v>
      </c>
      <c r="R9679" t="str">
        <f>IF(tbl_bank[[#This Row],[Tenure]]&lt;=0,"0-1",IF(tbl_bank[[#This Row],[Tenure]]&lt;=4,"2-4",IF(tbl_bank[[#This Row],[Tenure]]&lt;=7,"5-7","8-10")))</f>
        <v>2-4</v>
      </c>
      <c r="S9679" t="str">
        <f>IF(tbl_bank[[#This Row],[NumOfProducts]]&gt;=3,"3+",TEXT(tbl_bank[[#This Row],[NumOfProducts]],"0"))</f>
        <v>1</v>
      </c>
      <c r="T9679" t="str">
        <f>IF(tbl_bank[[#This Row],[CreditScore]]&lt;580,"&lt;580",IF(tbl_bank[[#This Row],[CreditScore]]&lt;670,"580-669",IF(tbl_bank[[#This Row],[CreditScore]]&lt;740,"670-739","740+")))</f>
        <v>670-739</v>
      </c>
    </row>
    <row r="9680" spans="1:20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>IF(tbl_bank[[#This Row],[Age]]&lt;30,"&lt;30",IF(tbl_bank[[#This Row],[Age]]&lt;40,"30-39",IF(tbl_bank[[#This Row],[Age]]&lt;50,"40-49",IF(tbl_bank[[#This Row],[Age]]&lt;60,"50-59","60+"))))</f>
        <v>&lt;30</v>
      </c>
      <c r="P9680">
        <f>IF(tbl_bank[[#This Row],[Balance]]=0,1,0)</f>
        <v>1</v>
      </c>
      <c r="Q9680" t="str">
        <f>IF(tbl_bank[[#This Row],[Balance]]=0,"Zero",IF(tbl_bank[[#This Row],[Balance]]&lt;100000,"1-99k","100k+"))</f>
        <v>Zero</v>
      </c>
      <c r="R9680" t="str">
        <f>IF(tbl_bank[[#This Row],[Tenure]]&lt;=0,"0-1",IF(tbl_bank[[#This Row],[Tenure]]&lt;=4,"2-4",IF(tbl_bank[[#This Row],[Tenure]]&lt;=7,"5-7","8-10")))</f>
        <v>2-4</v>
      </c>
      <c r="S9680" t="str">
        <f>IF(tbl_bank[[#This Row],[NumOfProducts]]&gt;=3,"3+",TEXT(tbl_bank[[#This Row],[NumOfProducts]],"0"))</f>
        <v>2</v>
      </c>
      <c r="T9680" t="str">
        <f>IF(tbl_bank[[#This Row],[CreditScore]]&lt;580,"&lt;580",IF(tbl_bank[[#This Row],[CreditScore]]&lt;670,"580-669",IF(tbl_bank[[#This Row],[CreditScore]]&lt;740,"670-739","740+")))</f>
        <v>580-669</v>
      </c>
    </row>
    <row r="9681" spans="1:20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>IF(tbl_bank[[#This Row],[Age]]&lt;30,"&lt;30",IF(tbl_bank[[#This Row],[Age]]&lt;40,"30-39",IF(tbl_bank[[#This Row],[Age]]&lt;50,"40-49",IF(tbl_bank[[#This Row],[Age]]&lt;60,"50-59","60+"))))</f>
        <v>&lt;30</v>
      </c>
      <c r="P9681">
        <f>IF(tbl_bank[[#This Row],[Balance]]=0,1,0)</f>
        <v>1</v>
      </c>
      <c r="Q9681" t="str">
        <f>IF(tbl_bank[[#This Row],[Balance]]=0,"Zero",IF(tbl_bank[[#This Row],[Balance]]&lt;100000,"1-99k","100k+"))</f>
        <v>Zero</v>
      </c>
      <c r="R9681" t="str">
        <f>IF(tbl_bank[[#This Row],[Tenure]]&lt;=0,"0-1",IF(tbl_bank[[#This Row],[Tenure]]&lt;=4,"2-4",IF(tbl_bank[[#This Row],[Tenure]]&lt;=7,"5-7","8-10")))</f>
        <v>8-10</v>
      </c>
      <c r="S9681" t="str">
        <f>IF(tbl_bank[[#This Row],[NumOfProducts]]&gt;=3,"3+",TEXT(tbl_bank[[#This Row],[NumOfProducts]],"0"))</f>
        <v>2</v>
      </c>
      <c r="T9681" t="str">
        <f>IF(tbl_bank[[#This Row],[CreditScore]]&lt;580,"&lt;580",IF(tbl_bank[[#This Row],[CreditScore]]&lt;670,"580-669",IF(tbl_bank[[#This Row],[CreditScore]]&lt;740,"670-739","740+")))</f>
        <v>&lt;580</v>
      </c>
    </row>
    <row r="9682" spans="1:20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>IF(tbl_bank[[#This Row],[Age]]&lt;30,"&lt;30",IF(tbl_bank[[#This Row],[Age]]&lt;40,"30-39",IF(tbl_bank[[#This Row],[Age]]&lt;50,"40-49",IF(tbl_bank[[#This Row],[Age]]&lt;60,"50-59","60+"))))</f>
        <v>30-39</v>
      </c>
      <c r="P9682">
        <f>IF(tbl_bank[[#This Row],[Balance]]=0,1,0)</f>
        <v>1</v>
      </c>
      <c r="Q9682" t="str">
        <f>IF(tbl_bank[[#This Row],[Balance]]=0,"Zero",IF(tbl_bank[[#This Row],[Balance]]&lt;100000,"1-99k","100k+"))</f>
        <v>Zero</v>
      </c>
      <c r="R9682" t="str">
        <f>IF(tbl_bank[[#This Row],[Tenure]]&lt;=0,"0-1",IF(tbl_bank[[#This Row],[Tenure]]&lt;=4,"2-4",IF(tbl_bank[[#This Row],[Tenure]]&lt;=7,"5-7","8-10")))</f>
        <v>2-4</v>
      </c>
      <c r="S9682" t="str">
        <f>IF(tbl_bank[[#This Row],[NumOfProducts]]&gt;=3,"3+",TEXT(tbl_bank[[#This Row],[NumOfProducts]],"0"))</f>
        <v>2</v>
      </c>
      <c r="T9682" t="str">
        <f>IF(tbl_bank[[#This Row],[CreditScore]]&lt;580,"&lt;580",IF(tbl_bank[[#This Row],[CreditScore]]&lt;670,"580-669",IF(tbl_bank[[#This Row],[CreditScore]]&lt;740,"670-739","740+")))</f>
        <v>580-669</v>
      </c>
    </row>
    <row r="9683" spans="1:20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>IF(tbl_bank[[#This Row],[Age]]&lt;30,"&lt;30",IF(tbl_bank[[#This Row],[Age]]&lt;40,"30-39",IF(tbl_bank[[#This Row],[Age]]&lt;50,"40-49",IF(tbl_bank[[#This Row],[Age]]&lt;60,"50-59","60+"))))</f>
        <v>60+</v>
      </c>
      <c r="P9683">
        <f>IF(tbl_bank[[#This Row],[Balance]]=0,1,0)</f>
        <v>0</v>
      </c>
      <c r="Q9683" t="str">
        <f>IF(tbl_bank[[#This Row],[Balance]]=0,"Zero",IF(tbl_bank[[#This Row],[Balance]]&lt;100000,"1-99k","100k+"))</f>
        <v>100k+</v>
      </c>
      <c r="R9683" t="str">
        <f>IF(tbl_bank[[#This Row],[Tenure]]&lt;=0,"0-1",IF(tbl_bank[[#This Row],[Tenure]]&lt;=4,"2-4",IF(tbl_bank[[#This Row],[Tenure]]&lt;=7,"5-7","8-10")))</f>
        <v>8-10</v>
      </c>
      <c r="S9683" t="str">
        <f>IF(tbl_bank[[#This Row],[NumOfProducts]]&gt;=3,"3+",TEXT(tbl_bank[[#This Row],[NumOfProducts]],"0"))</f>
        <v>1</v>
      </c>
      <c r="T9683" t="str">
        <f>IF(tbl_bank[[#This Row],[CreditScore]]&lt;580,"&lt;580",IF(tbl_bank[[#This Row],[CreditScore]]&lt;670,"580-669",IF(tbl_bank[[#This Row],[CreditScore]]&lt;740,"670-739","740+")))</f>
        <v>580-669</v>
      </c>
    </row>
    <row r="9684" spans="1:20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>IF(tbl_bank[[#This Row],[Age]]&lt;30,"&lt;30",IF(tbl_bank[[#This Row],[Age]]&lt;40,"30-39",IF(tbl_bank[[#This Row],[Age]]&lt;50,"40-49",IF(tbl_bank[[#This Row],[Age]]&lt;60,"50-59","60+"))))</f>
        <v>30-39</v>
      </c>
      <c r="P9684">
        <f>IF(tbl_bank[[#This Row],[Balance]]=0,1,0)</f>
        <v>0</v>
      </c>
      <c r="Q9684" t="str">
        <f>IF(tbl_bank[[#This Row],[Balance]]=0,"Zero",IF(tbl_bank[[#This Row],[Balance]]&lt;100000,"1-99k","100k+"))</f>
        <v>100k+</v>
      </c>
      <c r="R9684" t="str">
        <f>IF(tbl_bank[[#This Row],[Tenure]]&lt;=0,"0-1",IF(tbl_bank[[#This Row],[Tenure]]&lt;=4,"2-4",IF(tbl_bank[[#This Row],[Tenure]]&lt;=7,"5-7","8-10")))</f>
        <v>2-4</v>
      </c>
      <c r="S9684" t="str">
        <f>IF(tbl_bank[[#This Row],[NumOfProducts]]&gt;=3,"3+",TEXT(tbl_bank[[#This Row],[NumOfProducts]],"0"))</f>
        <v>2</v>
      </c>
      <c r="T9684" t="str">
        <f>IF(tbl_bank[[#This Row],[CreditScore]]&lt;580,"&lt;580",IF(tbl_bank[[#This Row],[CreditScore]]&lt;670,"580-669",IF(tbl_bank[[#This Row],[CreditScore]]&lt;740,"670-739","740+")))</f>
        <v>670-739</v>
      </c>
    </row>
    <row r="9685" spans="1:20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>IF(tbl_bank[[#This Row],[Age]]&lt;30,"&lt;30",IF(tbl_bank[[#This Row],[Age]]&lt;40,"30-39",IF(tbl_bank[[#This Row],[Age]]&lt;50,"40-49",IF(tbl_bank[[#This Row],[Age]]&lt;60,"50-59","60+"))))</f>
        <v>30-39</v>
      </c>
      <c r="P9685">
        <f>IF(tbl_bank[[#This Row],[Balance]]=0,1,0)</f>
        <v>1</v>
      </c>
      <c r="Q9685" t="str">
        <f>IF(tbl_bank[[#This Row],[Balance]]=0,"Zero",IF(tbl_bank[[#This Row],[Balance]]&lt;100000,"1-99k","100k+"))</f>
        <v>Zero</v>
      </c>
      <c r="R9685" t="str">
        <f>IF(tbl_bank[[#This Row],[Tenure]]&lt;=0,"0-1",IF(tbl_bank[[#This Row],[Tenure]]&lt;=4,"2-4",IF(tbl_bank[[#This Row],[Tenure]]&lt;=7,"5-7","8-10")))</f>
        <v>5-7</v>
      </c>
      <c r="S9685" t="str">
        <f>IF(tbl_bank[[#This Row],[NumOfProducts]]&gt;=3,"3+",TEXT(tbl_bank[[#This Row],[NumOfProducts]],"0"))</f>
        <v>2</v>
      </c>
      <c r="T9685" t="str">
        <f>IF(tbl_bank[[#This Row],[CreditScore]]&lt;580,"&lt;580",IF(tbl_bank[[#This Row],[CreditScore]]&lt;670,"580-669",IF(tbl_bank[[#This Row],[CreditScore]]&lt;740,"670-739","740+")))</f>
        <v>580-669</v>
      </c>
    </row>
    <row r="9686" spans="1:20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>IF(tbl_bank[[#This Row],[Age]]&lt;30,"&lt;30",IF(tbl_bank[[#This Row],[Age]]&lt;40,"30-39",IF(tbl_bank[[#This Row],[Age]]&lt;50,"40-49",IF(tbl_bank[[#This Row],[Age]]&lt;60,"50-59","60+"))))</f>
        <v>30-39</v>
      </c>
      <c r="P9686">
        <f>IF(tbl_bank[[#This Row],[Balance]]=0,1,0)</f>
        <v>0</v>
      </c>
      <c r="Q9686" t="str">
        <f>IF(tbl_bank[[#This Row],[Balance]]=0,"Zero",IF(tbl_bank[[#This Row],[Balance]]&lt;100000,"1-99k","100k+"))</f>
        <v>1-99k</v>
      </c>
      <c r="R9686" t="str">
        <f>IF(tbl_bank[[#This Row],[Tenure]]&lt;=0,"0-1",IF(tbl_bank[[#This Row],[Tenure]]&lt;=4,"2-4",IF(tbl_bank[[#This Row],[Tenure]]&lt;=7,"5-7","8-10")))</f>
        <v>2-4</v>
      </c>
      <c r="S9686" t="str">
        <f>IF(tbl_bank[[#This Row],[NumOfProducts]]&gt;=3,"3+",TEXT(tbl_bank[[#This Row],[NumOfProducts]],"0"))</f>
        <v>1</v>
      </c>
      <c r="T9686" t="str">
        <f>IF(tbl_bank[[#This Row],[CreditScore]]&lt;580,"&lt;580",IF(tbl_bank[[#This Row],[CreditScore]]&lt;670,"580-669",IF(tbl_bank[[#This Row],[CreditScore]]&lt;740,"670-739","740+")))</f>
        <v>740+</v>
      </c>
    </row>
    <row r="9687" spans="1:20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>IF(tbl_bank[[#This Row],[Age]]&lt;30,"&lt;30",IF(tbl_bank[[#This Row],[Age]]&lt;40,"30-39",IF(tbl_bank[[#This Row],[Age]]&lt;50,"40-49",IF(tbl_bank[[#This Row],[Age]]&lt;60,"50-59","60+"))))</f>
        <v>40-49</v>
      </c>
      <c r="P9687">
        <f>IF(tbl_bank[[#This Row],[Balance]]=0,1,0)</f>
        <v>0</v>
      </c>
      <c r="Q9687" t="str">
        <f>IF(tbl_bank[[#This Row],[Balance]]=0,"Zero",IF(tbl_bank[[#This Row],[Balance]]&lt;100000,"1-99k","100k+"))</f>
        <v>100k+</v>
      </c>
      <c r="R9687" t="str">
        <f>IF(tbl_bank[[#This Row],[Tenure]]&lt;=0,"0-1",IF(tbl_bank[[#This Row],[Tenure]]&lt;=4,"2-4",IF(tbl_bank[[#This Row],[Tenure]]&lt;=7,"5-7","8-10")))</f>
        <v>2-4</v>
      </c>
      <c r="S9687" t="str">
        <f>IF(tbl_bank[[#This Row],[NumOfProducts]]&gt;=3,"3+",TEXT(tbl_bank[[#This Row],[NumOfProducts]],"0"))</f>
        <v>1</v>
      </c>
      <c r="T9687" t="str">
        <f>IF(tbl_bank[[#This Row],[CreditScore]]&lt;580,"&lt;580",IF(tbl_bank[[#This Row],[CreditScore]]&lt;670,"580-669",IF(tbl_bank[[#This Row],[CreditScore]]&lt;740,"670-739","740+")))</f>
        <v>580-669</v>
      </c>
    </row>
    <row r="9688" spans="1:20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>IF(tbl_bank[[#This Row],[Age]]&lt;30,"&lt;30",IF(tbl_bank[[#This Row],[Age]]&lt;40,"30-39",IF(tbl_bank[[#This Row],[Age]]&lt;50,"40-49",IF(tbl_bank[[#This Row],[Age]]&lt;60,"50-59","60+"))))</f>
        <v>60+</v>
      </c>
      <c r="P9688">
        <f>IF(tbl_bank[[#This Row],[Balance]]=0,1,0)</f>
        <v>0</v>
      </c>
      <c r="Q9688" t="str">
        <f>IF(tbl_bank[[#This Row],[Balance]]=0,"Zero",IF(tbl_bank[[#This Row],[Balance]]&lt;100000,"1-99k","100k+"))</f>
        <v>100k+</v>
      </c>
      <c r="R9688" t="str">
        <f>IF(tbl_bank[[#This Row],[Tenure]]&lt;=0,"0-1",IF(tbl_bank[[#This Row],[Tenure]]&lt;=4,"2-4",IF(tbl_bank[[#This Row],[Tenure]]&lt;=7,"5-7","8-10")))</f>
        <v>2-4</v>
      </c>
      <c r="S9688" t="str">
        <f>IF(tbl_bank[[#This Row],[NumOfProducts]]&gt;=3,"3+",TEXT(tbl_bank[[#This Row],[NumOfProducts]],"0"))</f>
        <v>2</v>
      </c>
      <c r="T9688" t="str">
        <f>IF(tbl_bank[[#This Row],[CreditScore]]&lt;580,"&lt;580",IF(tbl_bank[[#This Row],[CreditScore]]&lt;670,"580-669",IF(tbl_bank[[#This Row],[CreditScore]]&lt;740,"670-739","740+")))</f>
        <v>740+</v>
      </c>
    </row>
    <row r="9689" spans="1:20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>IF(tbl_bank[[#This Row],[Age]]&lt;30,"&lt;30",IF(tbl_bank[[#This Row],[Age]]&lt;40,"30-39",IF(tbl_bank[[#This Row],[Age]]&lt;50,"40-49",IF(tbl_bank[[#This Row],[Age]]&lt;60,"50-59","60+"))))</f>
        <v>30-39</v>
      </c>
      <c r="P9689">
        <f>IF(tbl_bank[[#This Row],[Balance]]=0,1,0)</f>
        <v>0</v>
      </c>
      <c r="Q9689" t="str">
        <f>IF(tbl_bank[[#This Row],[Balance]]=0,"Zero",IF(tbl_bank[[#This Row],[Balance]]&lt;100000,"1-99k","100k+"))</f>
        <v>1-99k</v>
      </c>
      <c r="R9689" t="str">
        <f>IF(tbl_bank[[#This Row],[Tenure]]&lt;=0,"0-1",IF(tbl_bank[[#This Row],[Tenure]]&lt;=4,"2-4",IF(tbl_bank[[#This Row],[Tenure]]&lt;=7,"5-7","8-10")))</f>
        <v>8-10</v>
      </c>
      <c r="S9689" t="str">
        <f>IF(tbl_bank[[#This Row],[NumOfProducts]]&gt;=3,"3+",TEXT(tbl_bank[[#This Row],[NumOfProducts]],"0"))</f>
        <v>1</v>
      </c>
      <c r="T9689" t="str">
        <f>IF(tbl_bank[[#This Row],[CreditScore]]&lt;580,"&lt;580",IF(tbl_bank[[#This Row],[CreditScore]]&lt;670,"580-669",IF(tbl_bank[[#This Row],[CreditScore]]&lt;740,"670-739","740+")))</f>
        <v>740+</v>
      </c>
    </row>
    <row r="9690" spans="1:20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>IF(tbl_bank[[#This Row],[Age]]&lt;30,"&lt;30",IF(tbl_bank[[#This Row],[Age]]&lt;40,"30-39",IF(tbl_bank[[#This Row],[Age]]&lt;50,"40-49",IF(tbl_bank[[#This Row],[Age]]&lt;60,"50-59","60+"))))</f>
        <v>60+</v>
      </c>
      <c r="P9690">
        <f>IF(tbl_bank[[#This Row],[Balance]]=0,1,0)</f>
        <v>0</v>
      </c>
      <c r="Q9690" t="str">
        <f>IF(tbl_bank[[#This Row],[Balance]]=0,"Zero",IF(tbl_bank[[#This Row],[Balance]]&lt;100000,"1-99k","100k+"))</f>
        <v>100k+</v>
      </c>
      <c r="R9690" t="str">
        <f>IF(tbl_bank[[#This Row],[Tenure]]&lt;=0,"0-1",IF(tbl_bank[[#This Row],[Tenure]]&lt;=4,"2-4",IF(tbl_bank[[#This Row],[Tenure]]&lt;=7,"5-7","8-10")))</f>
        <v>5-7</v>
      </c>
      <c r="S9690" t="str">
        <f>IF(tbl_bank[[#This Row],[NumOfProducts]]&gt;=3,"3+",TEXT(tbl_bank[[#This Row],[NumOfProducts]],"0"))</f>
        <v>1</v>
      </c>
      <c r="T9690" t="str">
        <f>IF(tbl_bank[[#This Row],[CreditScore]]&lt;580,"&lt;580",IF(tbl_bank[[#This Row],[CreditScore]]&lt;670,"580-669",IF(tbl_bank[[#This Row],[CreditScore]]&lt;740,"670-739","740+")))</f>
        <v>740+</v>
      </c>
    </row>
    <row r="9691" spans="1:20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>IF(tbl_bank[[#This Row],[Age]]&lt;30,"&lt;30",IF(tbl_bank[[#This Row],[Age]]&lt;40,"30-39",IF(tbl_bank[[#This Row],[Age]]&lt;50,"40-49",IF(tbl_bank[[#This Row],[Age]]&lt;60,"50-59","60+"))))</f>
        <v>50-59</v>
      </c>
      <c r="P9691">
        <f>IF(tbl_bank[[#This Row],[Balance]]=0,1,0)</f>
        <v>0</v>
      </c>
      <c r="Q9691" t="str">
        <f>IF(tbl_bank[[#This Row],[Balance]]=0,"Zero",IF(tbl_bank[[#This Row],[Balance]]&lt;100000,"1-99k","100k+"))</f>
        <v>100k+</v>
      </c>
      <c r="R9691" t="str">
        <f>IF(tbl_bank[[#This Row],[Tenure]]&lt;=0,"0-1",IF(tbl_bank[[#This Row],[Tenure]]&lt;=4,"2-4",IF(tbl_bank[[#This Row],[Tenure]]&lt;=7,"5-7","8-10")))</f>
        <v>8-10</v>
      </c>
      <c r="S9691" t="str">
        <f>IF(tbl_bank[[#This Row],[NumOfProducts]]&gt;=3,"3+",TEXT(tbl_bank[[#This Row],[NumOfProducts]],"0"))</f>
        <v>2</v>
      </c>
      <c r="T9691" t="str">
        <f>IF(tbl_bank[[#This Row],[CreditScore]]&lt;580,"&lt;580",IF(tbl_bank[[#This Row],[CreditScore]]&lt;670,"580-669",IF(tbl_bank[[#This Row],[CreditScore]]&lt;740,"670-739","740+")))</f>
        <v>670-739</v>
      </c>
    </row>
    <row r="9692" spans="1:20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>IF(tbl_bank[[#This Row],[Age]]&lt;30,"&lt;30",IF(tbl_bank[[#This Row],[Age]]&lt;40,"30-39",IF(tbl_bank[[#This Row],[Age]]&lt;50,"40-49",IF(tbl_bank[[#This Row],[Age]]&lt;60,"50-59","60+"))))</f>
        <v>30-39</v>
      </c>
      <c r="P9692">
        <f>IF(tbl_bank[[#This Row],[Balance]]=0,1,0)</f>
        <v>0</v>
      </c>
      <c r="Q9692" t="str">
        <f>IF(tbl_bank[[#This Row],[Balance]]=0,"Zero",IF(tbl_bank[[#This Row],[Balance]]&lt;100000,"1-99k","100k+"))</f>
        <v>100k+</v>
      </c>
      <c r="R9692" t="str">
        <f>IF(tbl_bank[[#This Row],[Tenure]]&lt;=0,"0-1",IF(tbl_bank[[#This Row],[Tenure]]&lt;=4,"2-4",IF(tbl_bank[[#This Row],[Tenure]]&lt;=7,"5-7","8-10")))</f>
        <v>8-10</v>
      </c>
      <c r="S9692" t="str">
        <f>IF(tbl_bank[[#This Row],[NumOfProducts]]&gt;=3,"3+",TEXT(tbl_bank[[#This Row],[NumOfProducts]],"0"))</f>
        <v>2</v>
      </c>
      <c r="T9692" t="str">
        <f>IF(tbl_bank[[#This Row],[CreditScore]]&lt;580,"&lt;580",IF(tbl_bank[[#This Row],[CreditScore]]&lt;670,"580-669",IF(tbl_bank[[#This Row],[CreditScore]]&lt;740,"670-739","740+")))</f>
        <v>740+</v>
      </c>
    </row>
    <row r="9693" spans="1:20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>IF(tbl_bank[[#This Row],[Age]]&lt;30,"&lt;30",IF(tbl_bank[[#This Row],[Age]]&lt;40,"30-39",IF(tbl_bank[[#This Row],[Age]]&lt;50,"40-49",IF(tbl_bank[[#This Row],[Age]]&lt;60,"50-59","60+"))))</f>
        <v>40-49</v>
      </c>
      <c r="P9693">
        <f>IF(tbl_bank[[#This Row],[Balance]]=0,1,0)</f>
        <v>0</v>
      </c>
      <c r="Q9693" t="str">
        <f>IF(tbl_bank[[#This Row],[Balance]]=0,"Zero",IF(tbl_bank[[#This Row],[Balance]]&lt;100000,"1-99k","100k+"))</f>
        <v>100k+</v>
      </c>
      <c r="R9693" t="str">
        <f>IF(tbl_bank[[#This Row],[Tenure]]&lt;=0,"0-1",IF(tbl_bank[[#This Row],[Tenure]]&lt;=4,"2-4",IF(tbl_bank[[#This Row],[Tenure]]&lt;=7,"5-7","8-10")))</f>
        <v>2-4</v>
      </c>
      <c r="S9693" t="str">
        <f>IF(tbl_bank[[#This Row],[NumOfProducts]]&gt;=3,"3+",TEXT(tbl_bank[[#This Row],[NumOfProducts]],"0"))</f>
        <v>2</v>
      </c>
      <c r="T9693" t="str">
        <f>IF(tbl_bank[[#This Row],[CreditScore]]&lt;580,"&lt;580",IF(tbl_bank[[#This Row],[CreditScore]]&lt;670,"580-669",IF(tbl_bank[[#This Row],[CreditScore]]&lt;740,"670-739","740+")))</f>
        <v>740+</v>
      </c>
    </row>
    <row r="9694" spans="1:20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>IF(tbl_bank[[#This Row],[Age]]&lt;30,"&lt;30",IF(tbl_bank[[#This Row],[Age]]&lt;40,"30-39",IF(tbl_bank[[#This Row],[Age]]&lt;50,"40-49",IF(tbl_bank[[#This Row],[Age]]&lt;60,"50-59","60+"))))</f>
        <v>50-59</v>
      </c>
      <c r="P9694">
        <f>IF(tbl_bank[[#This Row],[Balance]]=0,1,0)</f>
        <v>0</v>
      </c>
      <c r="Q9694" t="str">
        <f>IF(tbl_bank[[#This Row],[Balance]]=0,"Zero",IF(tbl_bank[[#This Row],[Balance]]&lt;100000,"1-99k","100k+"))</f>
        <v>100k+</v>
      </c>
      <c r="R9694" t="str">
        <f>IF(tbl_bank[[#This Row],[Tenure]]&lt;=0,"0-1",IF(tbl_bank[[#This Row],[Tenure]]&lt;=4,"2-4",IF(tbl_bank[[#This Row],[Tenure]]&lt;=7,"5-7","8-10")))</f>
        <v>5-7</v>
      </c>
      <c r="S9694" t="str">
        <f>IF(tbl_bank[[#This Row],[NumOfProducts]]&gt;=3,"3+",TEXT(tbl_bank[[#This Row],[NumOfProducts]],"0"))</f>
        <v>1</v>
      </c>
      <c r="T9694" t="str">
        <f>IF(tbl_bank[[#This Row],[CreditScore]]&lt;580,"&lt;580",IF(tbl_bank[[#This Row],[CreditScore]]&lt;670,"580-669",IF(tbl_bank[[#This Row],[CreditScore]]&lt;740,"670-739","740+")))</f>
        <v>&lt;580</v>
      </c>
    </row>
    <row r="9695" spans="1:20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>IF(tbl_bank[[#This Row],[Age]]&lt;30,"&lt;30",IF(tbl_bank[[#This Row],[Age]]&lt;40,"30-39",IF(tbl_bank[[#This Row],[Age]]&lt;50,"40-49",IF(tbl_bank[[#This Row],[Age]]&lt;60,"50-59","60+"))))</f>
        <v>50-59</v>
      </c>
      <c r="P9695">
        <f>IF(tbl_bank[[#This Row],[Balance]]=0,1,0)</f>
        <v>0</v>
      </c>
      <c r="Q9695" t="str">
        <f>IF(tbl_bank[[#This Row],[Balance]]=0,"Zero",IF(tbl_bank[[#This Row],[Balance]]&lt;100000,"1-99k","100k+"))</f>
        <v>100k+</v>
      </c>
      <c r="R9695" t="str">
        <f>IF(tbl_bank[[#This Row],[Tenure]]&lt;=0,"0-1",IF(tbl_bank[[#This Row],[Tenure]]&lt;=4,"2-4",IF(tbl_bank[[#This Row],[Tenure]]&lt;=7,"5-7","8-10")))</f>
        <v>8-10</v>
      </c>
      <c r="S9695" t="str">
        <f>IF(tbl_bank[[#This Row],[NumOfProducts]]&gt;=3,"3+",TEXT(tbl_bank[[#This Row],[NumOfProducts]],"0"))</f>
        <v>1</v>
      </c>
      <c r="T9695" t="str">
        <f>IF(tbl_bank[[#This Row],[CreditScore]]&lt;580,"&lt;580",IF(tbl_bank[[#This Row],[CreditScore]]&lt;670,"580-669",IF(tbl_bank[[#This Row],[CreditScore]]&lt;740,"670-739","740+")))</f>
        <v>580-669</v>
      </c>
    </row>
    <row r="9696" spans="1:20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>IF(tbl_bank[[#This Row],[Age]]&lt;30,"&lt;30",IF(tbl_bank[[#This Row],[Age]]&lt;40,"30-39",IF(tbl_bank[[#This Row],[Age]]&lt;50,"40-49",IF(tbl_bank[[#This Row],[Age]]&lt;60,"50-59","60+"))))</f>
        <v>&lt;30</v>
      </c>
      <c r="P9696">
        <f>IF(tbl_bank[[#This Row],[Balance]]=0,1,0)</f>
        <v>0</v>
      </c>
      <c r="Q9696" t="str">
        <f>IF(tbl_bank[[#This Row],[Balance]]=0,"Zero",IF(tbl_bank[[#This Row],[Balance]]&lt;100000,"1-99k","100k+"))</f>
        <v>1-99k</v>
      </c>
      <c r="R9696" t="str">
        <f>IF(tbl_bank[[#This Row],[Tenure]]&lt;=0,"0-1",IF(tbl_bank[[#This Row],[Tenure]]&lt;=4,"2-4",IF(tbl_bank[[#This Row],[Tenure]]&lt;=7,"5-7","8-10")))</f>
        <v>5-7</v>
      </c>
      <c r="S9696" t="str">
        <f>IF(tbl_bank[[#This Row],[NumOfProducts]]&gt;=3,"3+",TEXT(tbl_bank[[#This Row],[NumOfProducts]],"0"))</f>
        <v>2</v>
      </c>
      <c r="T9696" t="str">
        <f>IF(tbl_bank[[#This Row],[CreditScore]]&lt;580,"&lt;580",IF(tbl_bank[[#This Row],[CreditScore]]&lt;670,"580-669",IF(tbl_bank[[#This Row],[CreditScore]]&lt;740,"670-739","740+")))</f>
        <v>580-669</v>
      </c>
    </row>
    <row r="9697" spans="1:20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>IF(tbl_bank[[#This Row],[Age]]&lt;30,"&lt;30",IF(tbl_bank[[#This Row],[Age]]&lt;40,"30-39",IF(tbl_bank[[#This Row],[Age]]&lt;50,"40-49",IF(tbl_bank[[#This Row],[Age]]&lt;60,"50-59","60+"))))</f>
        <v>30-39</v>
      </c>
      <c r="P9697">
        <f>IF(tbl_bank[[#This Row],[Balance]]=0,1,0)</f>
        <v>0</v>
      </c>
      <c r="Q9697" t="str">
        <f>IF(tbl_bank[[#This Row],[Balance]]=0,"Zero",IF(tbl_bank[[#This Row],[Balance]]&lt;100000,"1-99k","100k+"))</f>
        <v>100k+</v>
      </c>
      <c r="R9697" t="str">
        <f>IF(tbl_bank[[#This Row],[Tenure]]&lt;=0,"0-1",IF(tbl_bank[[#This Row],[Tenure]]&lt;=4,"2-4",IF(tbl_bank[[#This Row],[Tenure]]&lt;=7,"5-7","8-10")))</f>
        <v>5-7</v>
      </c>
      <c r="S9697" t="str">
        <f>IF(tbl_bank[[#This Row],[NumOfProducts]]&gt;=3,"3+",TEXT(tbl_bank[[#This Row],[NumOfProducts]],"0"))</f>
        <v>1</v>
      </c>
      <c r="T9697" t="str">
        <f>IF(tbl_bank[[#This Row],[CreditScore]]&lt;580,"&lt;580",IF(tbl_bank[[#This Row],[CreditScore]]&lt;670,"580-669",IF(tbl_bank[[#This Row],[CreditScore]]&lt;740,"670-739","740+")))</f>
        <v>670-739</v>
      </c>
    </row>
    <row r="9698" spans="1:20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>IF(tbl_bank[[#This Row],[Age]]&lt;30,"&lt;30",IF(tbl_bank[[#This Row],[Age]]&lt;40,"30-39",IF(tbl_bank[[#This Row],[Age]]&lt;50,"40-49",IF(tbl_bank[[#This Row],[Age]]&lt;60,"50-59","60+"))))</f>
        <v>30-39</v>
      </c>
      <c r="P9698">
        <f>IF(tbl_bank[[#This Row],[Balance]]=0,1,0)</f>
        <v>0</v>
      </c>
      <c r="Q9698" t="str">
        <f>IF(tbl_bank[[#This Row],[Balance]]=0,"Zero",IF(tbl_bank[[#This Row],[Balance]]&lt;100000,"1-99k","100k+"))</f>
        <v>1-99k</v>
      </c>
      <c r="R9698" t="str">
        <f>IF(tbl_bank[[#This Row],[Tenure]]&lt;=0,"0-1",IF(tbl_bank[[#This Row],[Tenure]]&lt;=4,"2-4",IF(tbl_bank[[#This Row],[Tenure]]&lt;=7,"5-7","8-10")))</f>
        <v>8-10</v>
      </c>
      <c r="S9698" t="str">
        <f>IF(tbl_bank[[#This Row],[NumOfProducts]]&gt;=3,"3+",TEXT(tbl_bank[[#This Row],[NumOfProducts]],"0"))</f>
        <v>1</v>
      </c>
      <c r="T9698" t="str">
        <f>IF(tbl_bank[[#This Row],[CreditScore]]&lt;580,"&lt;580",IF(tbl_bank[[#This Row],[CreditScore]]&lt;670,"580-669",IF(tbl_bank[[#This Row],[CreditScore]]&lt;740,"670-739","740+")))</f>
        <v>&lt;580</v>
      </c>
    </row>
    <row r="9699" spans="1:20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>IF(tbl_bank[[#This Row],[Age]]&lt;30,"&lt;30",IF(tbl_bank[[#This Row],[Age]]&lt;40,"30-39",IF(tbl_bank[[#This Row],[Age]]&lt;50,"40-49",IF(tbl_bank[[#This Row],[Age]]&lt;60,"50-59","60+"))))</f>
        <v>50-59</v>
      </c>
      <c r="P9699">
        <f>IF(tbl_bank[[#This Row],[Balance]]=0,1,0)</f>
        <v>0</v>
      </c>
      <c r="Q9699" t="str">
        <f>IF(tbl_bank[[#This Row],[Balance]]=0,"Zero",IF(tbl_bank[[#This Row],[Balance]]&lt;100000,"1-99k","100k+"))</f>
        <v>100k+</v>
      </c>
      <c r="R9699" t="str">
        <f>IF(tbl_bank[[#This Row],[Tenure]]&lt;=0,"0-1",IF(tbl_bank[[#This Row],[Tenure]]&lt;=4,"2-4",IF(tbl_bank[[#This Row],[Tenure]]&lt;=7,"5-7","8-10")))</f>
        <v>5-7</v>
      </c>
      <c r="S9699" t="str">
        <f>IF(tbl_bank[[#This Row],[NumOfProducts]]&gt;=3,"3+",TEXT(tbl_bank[[#This Row],[NumOfProducts]],"0"))</f>
        <v>2</v>
      </c>
      <c r="T9699" t="str">
        <f>IF(tbl_bank[[#This Row],[CreditScore]]&lt;580,"&lt;580",IF(tbl_bank[[#This Row],[CreditScore]]&lt;670,"580-669",IF(tbl_bank[[#This Row],[CreditScore]]&lt;740,"670-739","740+")))</f>
        <v>&lt;580</v>
      </c>
    </row>
    <row r="9700" spans="1:20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>IF(tbl_bank[[#This Row],[Age]]&lt;30,"&lt;30",IF(tbl_bank[[#This Row],[Age]]&lt;40,"30-39",IF(tbl_bank[[#This Row],[Age]]&lt;50,"40-49",IF(tbl_bank[[#This Row],[Age]]&lt;60,"50-59","60+"))))</f>
        <v>40-49</v>
      </c>
      <c r="P9700">
        <f>IF(tbl_bank[[#This Row],[Balance]]=0,1,0)</f>
        <v>0</v>
      </c>
      <c r="Q9700" t="str">
        <f>IF(tbl_bank[[#This Row],[Balance]]=0,"Zero",IF(tbl_bank[[#This Row],[Balance]]&lt;100000,"1-99k","100k+"))</f>
        <v>100k+</v>
      </c>
      <c r="R9700" t="str">
        <f>IF(tbl_bank[[#This Row],[Tenure]]&lt;=0,"0-1",IF(tbl_bank[[#This Row],[Tenure]]&lt;=4,"2-4",IF(tbl_bank[[#This Row],[Tenure]]&lt;=7,"5-7","8-10")))</f>
        <v>8-10</v>
      </c>
      <c r="S9700" t="str">
        <f>IF(tbl_bank[[#This Row],[NumOfProducts]]&gt;=3,"3+",TEXT(tbl_bank[[#This Row],[NumOfProducts]],"0"))</f>
        <v>1</v>
      </c>
      <c r="T9700" t="str">
        <f>IF(tbl_bank[[#This Row],[CreditScore]]&lt;580,"&lt;580",IF(tbl_bank[[#This Row],[CreditScore]]&lt;670,"580-669",IF(tbl_bank[[#This Row],[CreditScore]]&lt;740,"670-739","740+")))</f>
        <v>740+</v>
      </c>
    </row>
    <row r="9701" spans="1:20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>IF(tbl_bank[[#This Row],[Age]]&lt;30,"&lt;30",IF(tbl_bank[[#This Row],[Age]]&lt;40,"30-39",IF(tbl_bank[[#This Row],[Age]]&lt;50,"40-49",IF(tbl_bank[[#This Row],[Age]]&lt;60,"50-59","60+"))))</f>
        <v>&lt;30</v>
      </c>
      <c r="P9701">
        <f>IF(tbl_bank[[#This Row],[Balance]]=0,1,0)</f>
        <v>1</v>
      </c>
      <c r="Q9701" t="str">
        <f>IF(tbl_bank[[#This Row],[Balance]]=0,"Zero",IF(tbl_bank[[#This Row],[Balance]]&lt;100000,"1-99k","100k+"))</f>
        <v>Zero</v>
      </c>
      <c r="R9701" t="str">
        <f>IF(tbl_bank[[#This Row],[Tenure]]&lt;=0,"0-1",IF(tbl_bank[[#This Row],[Tenure]]&lt;=4,"2-4",IF(tbl_bank[[#This Row],[Tenure]]&lt;=7,"5-7","8-10")))</f>
        <v>2-4</v>
      </c>
      <c r="S9701" t="str">
        <f>IF(tbl_bank[[#This Row],[NumOfProducts]]&gt;=3,"3+",TEXT(tbl_bank[[#This Row],[NumOfProducts]],"0"))</f>
        <v>2</v>
      </c>
      <c r="T9701" t="str">
        <f>IF(tbl_bank[[#This Row],[CreditScore]]&lt;580,"&lt;580",IF(tbl_bank[[#This Row],[CreditScore]]&lt;670,"580-669",IF(tbl_bank[[#This Row],[CreditScore]]&lt;740,"670-739","740+")))</f>
        <v>740+</v>
      </c>
    </row>
    <row r="9702" spans="1:20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>IF(tbl_bank[[#This Row],[Age]]&lt;30,"&lt;30",IF(tbl_bank[[#This Row],[Age]]&lt;40,"30-39",IF(tbl_bank[[#This Row],[Age]]&lt;50,"40-49",IF(tbl_bank[[#This Row],[Age]]&lt;60,"50-59","60+"))))</f>
        <v>30-39</v>
      </c>
      <c r="P9702">
        <f>IF(tbl_bank[[#This Row],[Balance]]=0,1,0)</f>
        <v>0</v>
      </c>
      <c r="Q9702" t="str">
        <f>IF(tbl_bank[[#This Row],[Balance]]=0,"Zero",IF(tbl_bank[[#This Row],[Balance]]&lt;100000,"1-99k","100k+"))</f>
        <v>100k+</v>
      </c>
      <c r="R9702" t="str">
        <f>IF(tbl_bank[[#This Row],[Tenure]]&lt;=0,"0-1",IF(tbl_bank[[#This Row],[Tenure]]&lt;=4,"2-4",IF(tbl_bank[[#This Row],[Tenure]]&lt;=7,"5-7","8-10")))</f>
        <v>2-4</v>
      </c>
      <c r="S9702" t="str">
        <f>IF(tbl_bank[[#This Row],[NumOfProducts]]&gt;=3,"3+",TEXT(tbl_bank[[#This Row],[NumOfProducts]],"0"))</f>
        <v>2</v>
      </c>
      <c r="T9702" t="str">
        <f>IF(tbl_bank[[#This Row],[CreditScore]]&lt;580,"&lt;580",IF(tbl_bank[[#This Row],[CreditScore]]&lt;670,"580-669",IF(tbl_bank[[#This Row],[CreditScore]]&lt;740,"670-739","740+")))</f>
        <v>&lt;580</v>
      </c>
    </row>
    <row r="9703" spans="1:20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>IF(tbl_bank[[#This Row],[Age]]&lt;30,"&lt;30",IF(tbl_bank[[#This Row],[Age]]&lt;40,"30-39",IF(tbl_bank[[#This Row],[Age]]&lt;50,"40-49",IF(tbl_bank[[#This Row],[Age]]&lt;60,"50-59","60+"))))</f>
        <v>30-39</v>
      </c>
      <c r="P9703">
        <f>IF(tbl_bank[[#This Row],[Balance]]=0,1,0)</f>
        <v>0</v>
      </c>
      <c r="Q9703" t="str">
        <f>IF(tbl_bank[[#This Row],[Balance]]=0,"Zero",IF(tbl_bank[[#This Row],[Balance]]&lt;100000,"1-99k","100k+"))</f>
        <v>100k+</v>
      </c>
      <c r="R9703" t="str">
        <f>IF(tbl_bank[[#This Row],[Tenure]]&lt;=0,"0-1",IF(tbl_bank[[#This Row],[Tenure]]&lt;=4,"2-4",IF(tbl_bank[[#This Row],[Tenure]]&lt;=7,"5-7","8-10")))</f>
        <v>2-4</v>
      </c>
      <c r="S9703" t="str">
        <f>IF(tbl_bank[[#This Row],[NumOfProducts]]&gt;=3,"3+",TEXT(tbl_bank[[#This Row],[NumOfProducts]],"0"))</f>
        <v>1</v>
      </c>
      <c r="T9703" t="str">
        <f>IF(tbl_bank[[#This Row],[CreditScore]]&lt;580,"&lt;580",IF(tbl_bank[[#This Row],[CreditScore]]&lt;670,"580-669",IF(tbl_bank[[#This Row],[CreditScore]]&lt;740,"670-739","740+")))</f>
        <v>670-739</v>
      </c>
    </row>
    <row r="9704" spans="1:20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>IF(tbl_bank[[#This Row],[Age]]&lt;30,"&lt;30",IF(tbl_bank[[#This Row],[Age]]&lt;40,"30-39",IF(tbl_bank[[#This Row],[Age]]&lt;50,"40-49",IF(tbl_bank[[#This Row],[Age]]&lt;60,"50-59","60+"))))</f>
        <v>30-39</v>
      </c>
      <c r="P9704">
        <f>IF(tbl_bank[[#This Row],[Balance]]=0,1,0)</f>
        <v>0</v>
      </c>
      <c r="Q9704" t="str">
        <f>IF(tbl_bank[[#This Row],[Balance]]=0,"Zero",IF(tbl_bank[[#This Row],[Balance]]&lt;100000,"1-99k","100k+"))</f>
        <v>1-99k</v>
      </c>
      <c r="R9704" t="str">
        <f>IF(tbl_bank[[#This Row],[Tenure]]&lt;=0,"0-1",IF(tbl_bank[[#This Row],[Tenure]]&lt;=4,"2-4",IF(tbl_bank[[#This Row],[Tenure]]&lt;=7,"5-7","8-10")))</f>
        <v>5-7</v>
      </c>
      <c r="S9704" t="str">
        <f>IF(tbl_bank[[#This Row],[NumOfProducts]]&gt;=3,"3+",TEXT(tbl_bank[[#This Row],[NumOfProducts]],"0"))</f>
        <v>1</v>
      </c>
      <c r="T9704" t="str">
        <f>IF(tbl_bank[[#This Row],[CreditScore]]&lt;580,"&lt;580",IF(tbl_bank[[#This Row],[CreditScore]]&lt;670,"580-669",IF(tbl_bank[[#This Row],[CreditScore]]&lt;740,"670-739","740+")))</f>
        <v>580-669</v>
      </c>
    </row>
    <row r="9705" spans="1:20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>IF(tbl_bank[[#This Row],[Age]]&lt;30,"&lt;30",IF(tbl_bank[[#This Row],[Age]]&lt;40,"30-39",IF(tbl_bank[[#This Row],[Age]]&lt;50,"40-49",IF(tbl_bank[[#This Row],[Age]]&lt;60,"50-59","60+"))))</f>
        <v>40-49</v>
      </c>
      <c r="P9705">
        <f>IF(tbl_bank[[#This Row],[Balance]]=0,1,0)</f>
        <v>0</v>
      </c>
      <c r="Q9705" t="str">
        <f>IF(tbl_bank[[#This Row],[Balance]]=0,"Zero",IF(tbl_bank[[#This Row],[Balance]]&lt;100000,"1-99k","100k+"))</f>
        <v>100k+</v>
      </c>
      <c r="R9705" t="str">
        <f>IF(tbl_bank[[#This Row],[Tenure]]&lt;=0,"0-1",IF(tbl_bank[[#This Row],[Tenure]]&lt;=4,"2-4",IF(tbl_bank[[#This Row],[Tenure]]&lt;=7,"5-7","8-10")))</f>
        <v>5-7</v>
      </c>
      <c r="S9705" t="str">
        <f>IF(tbl_bank[[#This Row],[NumOfProducts]]&gt;=3,"3+",TEXT(tbl_bank[[#This Row],[NumOfProducts]],"0"))</f>
        <v>2</v>
      </c>
      <c r="T9705" t="str">
        <f>IF(tbl_bank[[#This Row],[CreditScore]]&lt;580,"&lt;580",IF(tbl_bank[[#This Row],[CreditScore]]&lt;670,"580-669",IF(tbl_bank[[#This Row],[CreditScore]]&lt;740,"670-739","740+")))</f>
        <v>670-739</v>
      </c>
    </row>
    <row r="9706" spans="1:20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>IF(tbl_bank[[#This Row],[Age]]&lt;30,"&lt;30",IF(tbl_bank[[#This Row],[Age]]&lt;40,"30-39",IF(tbl_bank[[#This Row],[Age]]&lt;50,"40-49",IF(tbl_bank[[#This Row],[Age]]&lt;60,"50-59","60+"))))</f>
        <v>&lt;30</v>
      </c>
      <c r="P9706">
        <f>IF(tbl_bank[[#This Row],[Balance]]=0,1,0)</f>
        <v>1</v>
      </c>
      <c r="Q9706" t="str">
        <f>IF(tbl_bank[[#This Row],[Balance]]=0,"Zero",IF(tbl_bank[[#This Row],[Balance]]&lt;100000,"1-99k","100k+"))</f>
        <v>Zero</v>
      </c>
      <c r="R9706" t="str">
        <f>IF(tbl_bank[[#This Row],[Tenure]]&lt;=0,"0-1",IF(tbl_bank[[#This Row],[Tenure]]&lt;=4,"2-4",IF(tbl_bank[[#This Row],[Tenure]]&lt;=7,"5-7","8-10")))</f>
        <v>8-10</v>
      </c>
      <c r="S9706" t="str">
        <f>IF(tbl_bank[[#This Row],[NumOfProducts]]&gt;=3,"3+",TEXT(tbl_bank[[#This Row],[NumOfProducts]],"0"))</f>
        <v>2</v>
      </c>
      <c r="T9706" t="str">
        <f>IF(tbl_bank[[#This Row],[CreditScore]]&lt;580,"&lt;580",IF(tbl_bank[[#This Row],[CreditScore]]&lt;670,"580-669",IF(tbl_bank[[#This Row],[CreditScore]]&lt;740,"670-739","740+")))</f>
        <v>580-669</v>
      </c>
    </row>
    <row r="9707" spans="1:20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>IF(tbl_bank[[#This Row],[Age]]&lt;30,"&lt;30",IF(tbl_bank[[#This Row],[Age]]&lt;40,"30-39",IF(tbl_bank[[#This Row],[Age]]&lt;50,"40-49",IF(tbl_bank[[#This Row],[Age]]&lt;60,"50-59","60+"))))</f>
        <v>30-39</v>
      </c>
      <c r="P9707">
        <f>IF(tbl_bank[[#This Row],[Balance]]=0,1,0)</f>
        <v>1</v>
      </c>
      <c r="Q9707" t="str">
        <f>IF(tbl_bank[[#This Row],[Balance]]=0,"Zero",IF(tbl_bank[[#This Row],[Balance]]&lt;100000,"1-99k","100k+"))</f>
        <v>Zero</v>
      </c>
      <c r="R9707" t="str">
        <f>IF(tbl_bank[[#This Row],[Tenure]]&lt;=0,"0-1",IF(tbl_bank[[#This Row],[Tenure]]&lt;=4,"2-4",IF(tbl_bank[[#This Row],[Tenure]]&lt;=7,"5-7","8-10")))</f>
        <v>2-4</v>
      </c>
      <c r="S9707" t="str">
        <f>IF(tbl_bank[[#This Row],[NumOfProducts]]&gt;=3,"3+",TEXT(tbl_bank[[#This Row],[NumOfProducts]],"0"))</f>
        <v>2</v>
      </c>
      <c r="T9707" t="str">
        <f>IF(tbl_bank[[#This Row],[CreditScore]]&lt;580,"&lt;580",IF(tbl_bank[[#This Row],[CreditScore]]&lt;670,"580-669",IF(tbl_bank[[#This Row],[CreditScore]]&lt;740,"670-739","740+")))</f>
        <v>670-739</v>
      </c>
    </row>
    <row r="9708" spans="1:20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>IF(tbl_bank[[#This Row],[Age]]&lt;30,"&lt;30",IF(tbl_bank[[#This Row],[Age]]&lt;40,"30-39",IF(tbl_bank[[#This Row],[Age]]&lt;50,"40-49",IF(tbl_bank[[#This Row],[Age]]&lt;60,"50-59","60+"))))</f>
        <v>30-39</v>
      </c>
      <c r="P9708">
        <f>IF(tbl_bank[[#This Row],[Balance]]=0,1,0)</f>
        <v>1</v>
      </c>
      <c r="Q9708" t="str">
        <f>IF(tbl_bank[[#This Row],[Balance]]=0,"Zero",IF(tbl_bank[[#This Row],[Balance]]&lt;100000,"1-99k","100k+"))</f>
        <v>Zero</v>
      </c>
      <c r="R9708" t="str">
        <f>IF(tbl_bank[[#This Row],[Tenure]]&lt;=0,"0-1",IF(tbl_bank[[#This Row],[Tenure]]&lt;=4,"2-4",IF(tbl_bank[[#This Row],[Tenure]]&lt;=7,"5-7","8-10")))</f>
        <v>5-7</v>
      </c>
      <c r="S9708" t="str">
        <f>IF(tbl_bank[[#This Row],[NumOfProducts]]&gt;=3,"3+",TEXT(tbl_bank[[#This Row],[NumOfProducts]],"0"))</f>
        <v>2</v>
      </c>
      <c r="T9708" t="str">
        <f>IF(tbl_bank[[#This Row],[CreditScore]]&lt;580,"&lt;580",IF(tbl_bank[[#This Row],[CreditScore]]&lt;670,"580-669",IF(tbl_bank[[#This Row],[CreditScore]]&lt;740,"670-739","740+")))</f>
        <v>&lt;580</v>
      </c>
    </row>
    <row r="9709" spans="1:20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>IF(tbl_bank[[#This Row],[Age]]&lt;30,"&lt;30",IF(tbl_bank[[#This Row],[Age]]&lt;40,"30-39",IF(tbl_bank[[#This Row],[Age]]&lt;50,"40-49",IF(tbl_bank[[#This Row],[Age]]&lt;60,"50-59","60+"))))</f>
        <v>40-49</v>
      </c>
      <c r="P9709">
        <f>IF(tbl_bank[[#This Row],[Balance]]=0,1,0)</f>
        <v>0</v>
      </c>
      <c r="Q9709" t="str">
        <f>IF(tbl_bank[[#This Row],[Balance]]=0,"Zero",IF(tbl_bank[[#This Row],[Balance]]&lt;100000,"1-99k","100k+"))</f>
        <v>100k+</v>
      </c>
      <c r="R9709" t="str">
        <f>IF(tbl_bank[[#This Row],[Tenure]]&lt;=0,"0-1",IF(tbl_bank[[#This Row],[Tenure]]&lt;=4,"2-4",IF(tbl_bank[[#This Row],[Tenure]]&lt;=7,"5-7","8-10")))</f>
        <v>5-7</v>
      </c>
      <c r="S9709" t="str">
        <f>IF(tbl_bank[[#This Row],[NumOfProducts]]&gt;=3,"3+",TEXT(tbl_bank[[#This Row],[NumOfProducts]],"0"))</f>
        <v>1</v>
      </c>
      <c r="T9709" t="str">
        <f>IF(tbl_bank[[#This Row],[CreditScore]]&lt;580,"&lt;580",IF(tbl_bank[[#This Row],[CreditScore]]&lt;670,"580-669",IF(tbl_bank[[#This Row],[CreditScore]]&lt;740,"670-739","740+")))</f>
        <v>580-669</v>
      </c>
    </row>
    <row r="9710" spans="1:20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>IF(tbl_bank[[#This Row],[Age]]&lt;30,"&lt;30",IF(tbl_bank[[#This Row],[Age]]&lt;40,"30-39",IF(tbl_bank[[#This Row],[Age]]&lt;50,"40-49",IF(tbl_bank[[#This Row],[Age]]&lt;60,"50-59","60+"))))</f>
        <v>&lt;30</v>
      </c>
      <c r="P9710">
        <f>IF(tbl_bank[[#This Row],[Balance]]=0,1,0)</f>
        <v>0</v>
      </c>
      <c r="Q9710" t="str">
        <f>IF(tbl_bank[[#This Row],[Balance]]=0,"Zero",IF(tbl_bank[[#This Row],[Balance]]&lt;100000,"1-99k","100k+"))</f>
        <v>100k+</v>
      </c>
      <c r="R9710" t="str">
        <f>IF(tbl_bank[[#This Row],[Tenure]]&lt;=0,"0-1",IF(tbl_bank[[#This Row],[Tenure]]&lt;=4,"2-4",IF(tbl_bank[[#This Row],[Tenure]]&lt;=7,"5-7","8-10")))</f>
        <v>8-10</v>
      </c>
      <c r="S9710" t="str">
        <f>IF(tbl_bank[[#This Row],[NumOfProducts]]&gt;=3,"3+",TEXT(tbl_bank[[#This Row],[NumOfProducts]],"0"))</f>
        <v>2</v>
      </c>
      <c r="T9710" t="str">
        <f>IF(tbl_bank[[#This Row],[CreditScore]]&lt;580,"&lt;580",IF(tbl_bank[[#This Row],[CreditScore]]&lt;670,"580-669",IF(tbl_bank[[#This Row],[CreditScore]]&lt;740,"670-739","740+")))</f>
        <v>670-739</v>
      </c>
    </row>
    <row r="9711" spans="1:20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>IF(tbl_bank[[#This Row],[Age]]&lt;30,"&lt;30",IF(tbl_bank[[#This Row],[Age]]&lt;40,"30-39",IF(tbl_bank[[#This Row],[Age]]&lt;50,"40-49",IF(tbl_bank[[#This Row],[Age]]&lt;60,"50-59","60+"))))</f>
        <v>50-59</v>
      </c>
      <c r="P9711">
        <f>IF(tbl_bank[[#This Row],[Balance]]=0,1,0)</f>
        <v>0</v>
      </c>
      <c r="Q9711" t="str">
        <f>IF(tbl_bank[[#This Row],[Balance]]=0,"Zero",IF(tbl_bank[[#This Row],[Balance]]&lt;100000,"1-99k","100k+"))</f>
        <v>100k+</v>
      </c>
      <c r="R9711" t="str">
        <f>IF(tbl_bank[[#This Row],[Tenure]]&lt;=0,"0-1",IF(tbl_bank[[#This Row],[Tenure]]&lt;=4,"2-4",IF(tbl_bank[[#This Row],[Tenure]]&lt;=7,"5-7","8-10")))</f>
        <v>8-10</v>
      </c>
      <c r="S9711" t="str">
        <f>IF(tbl_bank[[#This Row],[NumOfProducts]]&gt;=3,"3+",TEXT(tbl_bank[[#This Row],[NumOfProducts]],"0"))</f>
        <v>1</v>
      </c>
      <c r="T9711" t="str">
        <f>IF(tbl_bank[[#This Row],[CreditScore]]&lt;580,"&lt;580",IF(tbl_bank[[#This Row],[CreditScore]]&lt;670,"580-669",IF(tbl_bank[[#This Row],[CreditScore]]&lt;740,"670-739","740+")))</f>
        <v>&lt;580</v>
      </c>
    </row>
    <row r="9712" spans="1:20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>IF(tbl_bank[[#This Row],[Age]]&lt;30,"&lt;30",IF(tbl_bank[[#This Row],[Age]]&lt;40,"30-39",IF(tbl_bank[[#This Row],[Age]]&lt;50,"40-49",IF(tbl_bank[[#This Row],[Age]]&lt;60,"50-59","60+"))))</f>
        <v>30-39</v>
      </c>
      <c r="P9712">
        <f>IF(tbl_bank[[#This Row],[Balance]]=0,1,0)</f>
        <v>0</v>
      </c>
      <c r="Q9712" t="str">
        <f>IF(tbl_bank[[#This Row],[Balance]]=0,"Zero",IF(tbl_bank[[#This Row],[Balance]]&lt;100000,"1-99k","100k+"))</f>
        <v>100k+</v>
      </c>
      <c r="R9712" t="str">
        <f>IF(tbl_bank[[#This Row],[Tenure]]&lt;=0,"0-1",IF(tbl_bank[[#This Row],[Tenure]]&lt;=4,"2-4",IF(tbl_bank[[#This Row],[Tenure]]&lt;=7,"5-7","8-10")))</f>
        <v>2-4</v>
      </c>
      <c r="S9712" t="str">
        <f>IF(tbl_bank[[#This Row],[NumOfProducts]]&gt;=3,"3+",TEXT(tbl_bank[[#This Row],[NumOfProducts]],"0"))</f>
        <v>2</v>
      </c>
      <c r="T9712" t="str">
        <f>IF(tbl_bank[[#This Row],[CreditScore]]&lt;580,"&lt;580",IF(tbl_bank[[#This Row],[CreditScore]]&lt;670,"580-669",IF(tbl_bank[[#This Row],[CreditScore]]&lt;740,"670-739","740+")))</f>
        <v>&lt;580</v>
      </c>
    </row>
    <row r="9713" spans="1:20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>IF(tbl_bank[[#This Row],[Age]]&lt;30,"&lt;30",IF(tbl_bank[[#This Row],[Age]]&lt;40,"30-39",IF(tbl_bank[[#This Row],[Age]]&lt;50,"40-49",IF(tbl_bank[[#This Row],[Age]]&lt;60,"50-59","60+"))))</f>
        <v>40-49</v>
      </c>
      <c r="P9713">
        <f>IF(tbl_bank[[#This Row],[Balance]]=0,1,0)</f>
        <v>0</v>
      </c>
      <c r="Q9713" t="str">
        <f>IF(tbl_bank[[#This Row],[Balance]]=0,"Zero",IF(tbl_bank[[#This Row],[Balance]]&lt;100000,"1-99k","100k+"))</f>
        <v>100k+</v>
      </c>
      <c r="R9713" t="str">
        <f>IF(tbl_bank[[#This Row],[Tenure]]&lt;=0,"0-1",IF(tbl_bank[[#This Row],[Tenure]]&lt;=4,"2-4",IF(tbl_bank[[#This Row],[Tenure]]&lt;=7,"5-7","8-10")))</f>
        <v>8-10</v>
      </c>
      <c r="S9713" t="str">
        <f>IF(tbl_bank[[#This Row],[NumOfProducts]]&gt;=3,"3+",TEXT(tbl_bank[[#This Row],[NumOfProducts]],"0"))</f>
        <v>1</v>
      </c>
      <c r="T9713" t="str">
        <f>IF(tbl_bank[[#This Row],[CreditScore]]&lt;580,"&lt;580",IF(tbl_bank[[#This Row],[CreditScore]]&lt;670,"580-669",IF(tbl_bank[[#This Row],[CreditScore]]&lt;740,"670-739","740+")))</f>
        <v>&lt;580</v>
      </c>
    </row>
    <row r="9714" spans="1:20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>IF(tbl_bank[[#This Row],[Age]]&lt;30,"&lt;30",IF(tbl_bank[[#This Row],[Age]]&lt;40,"30-39",IF(tbl_bank[[#This Row],[Age]]&lt;50,"40-49",IF(tbl_bank[[#This Row],[Age]]&lt;60,"50-59","60+"))))</f>
        <v>30-39</v>
      </c>
      <c r="P9714">
        <f>IF(tbl_bank[[#This Row],[Balance]]=0,1,0)</f>
        <v>1</v>
      </c>
      <c r="Q9714" t="str">
        <f>IF(tbl_bank[[#This Row],[Balance]]=0,"Zero",IF(tbl_bank[[#This Row],[Balance]]&lt;100000,"1-99k","100k+"))</f>
        <v>Zero</v>
      </c>
      <c r="R9714" t="str">
        <f>IF(tbl_bank[[#This Row],[Tenure]]&lt;=0,"0-1",IF(tbl_bank[[#This Row],[Tenure]]&lt;=4,"2-4",IF(tbl_bank[[#This Row],[Tenure]]&lt;=7,"5-7","8-10")))</f>
        <v>2-4</v>
      </c>
      <c r="S9714" t="str">
        <f>IF(tbl_bank[[#This Row],[NumOfProducts]]&gt;=3,"3+",TEXT(tbl_bank[[#This Row],[NumOfProducts]],"0"))</f>
        <v>2</v>
      </c>
      <c r="T9714" t="str">
        <f>IF(tbl_bank[[#This Row],[CreditScore]]&lt;580,"&lt;580",IF(tbl_bank[[#This Row],[CreditScore]]&lt;670,"580-669",IF(tbl_bank[[#This Row],[CreditScore]]&lt;740,"670-739","740+")))</f>
        <v>580-669</v>
      </c>
    </row>
    <row r="9715" spans="1:20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>IF(tbl_bank[[#This Row],[Age]]&lt;30,"&lt;30",IF(tbl_bank[[#This Row],[Age]]&lt;40,"30-39",IF(tbl_bank[[#This Row],[Age]]&lt;50,"40-49",IF(tbl_bank[[#This Row],[Age]]&lt;60,"50-59","60+"))))</f>
        <v>40-49</v>
      </c>
      <c r="P9715">
        <f>IF(tbl_bank[[#This Row],[Balance]]=0,1,0)</f>
        <v>0</v>
      </c>
      <c r="Q9715" t="str">
        <f>IF(tbl_bank[[#This Row],[Balance]]=0,"Zero",IF(tbl_bank[[#This Row],[Balance]]&lt;100000,"1-99k","100k+"))</f>
        <v>1-99k</v>
      </c>
      <c r="R9715" t="str">
        <f>IF(tbl_bank[[#This Row],[Tenure]]&lt;=0,"0-1",IF(tbl_bank[[#This Row],[Tenure]]&lt;=4,"2-4",IF(tbl_bank[[#This Row],[Tenure]]&lt;=7,"5-7","8-10")))</f>
        <v>8-10</v>
      </c>
      <c r="S9715" t="str">
        <f>IF(tbl_bank[[#This Row],[NumOfProducts]]&gt;=3,"3+",TEXT(tbl_bank[[#This Row],[NumOfProducts]],"0"))</f>
        <v>1</v>
      </c>
      <c r="T9715" t="str">
        <f>IF(tbl_bank[[#This Row],[CreditScore]]&lt;580,"&lt;580",IF(tbl_bank[[#This Row],[CreditScore]]&lt;670,"580-669",IF(tbl_bank[[#This Row],[CreditScore]]&lt;740,"670-739","740+")))</f>
        <v>670-739</v>
      </c>
    </row>
    <row r="9716" spans="1:20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>IF(tbl_bank[[#This Row],[Age]]&lt;30,"&lt;30",IF(tbl_bank[[#This Row],[Age]]&lt;40,"30-39",IF(tbl_bank[[#This Row],[Age]]&lt;50,"40-49",IF(tbl_bank[[#This Row],[Age]]&lt;60,"50-59","60+"))))</f>
        <v>50-59</v>
      </c>
      <c r="P9716">
        <f>IF(tbl_bank[[#This Row],[Balance]]=0,1,0)</f>
        <v>0</v>
      </c>
      <c r="Q9716" t="str">
        <f>IF(tbl_bank[[#This Row],[Balance]]=0,"Zero",IF(tbl_bank[[#This Row],[Balance]]&lt;100000,"1-99k","100k+"))</f>
        <v>100k+</v>
      </c>
      <c r="R9716" t="str">
        <f>IF(tbl_bank[[#This Row],[Tenure]]&lt;=0,"0-1",IF(tbl_bank[[#This Row],[Tenure]]&lt;=4,"2-4",IF(tbl_bank[[#This Row],[Tenure]]&lt;=7,"5-7","8-10")))</f>
        <v>2-4</v>
      </c>
      <c r="S9716" t="str">
        <f>IF(tbl_bank[[#This Row],[NumOfProducts]]&gt;=3,"3+",TEXT(tbl_bank[[#This Row],[NumOfProducts]],"0"))</f>
        <v>1</v>
      </c>
      <c r="T9716" t="str">
        <f>IF(tbl_bank[[#This Row],[CreditScore]]&lt;580,"&lt;580",IF(tbl_bank[[#This Row],[CreditScore]]&lt;670,"580-669",IF(tbl_bank[[#This Row],[CreditScore]]&lt;740,"670-739","740+")))</f>
        <v>670-739</v>
      </c>
    </row>
    <row r="9717" spans="1:20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>IF(tbl_bank[[#This Row],[Age]]&lt;30,"&lt;30",IF(tbl_bank[[#This Row],[Age]]&lt;40,"30-39",IF(tbl_bank[[#This Row],[Age]]&lt;50,"40-49",IF(tbl_bank[[#This Row],[Age]]&lt;60,"50-59","60+"))))</f>
        <v>30-39</v>
      </c>
      <c r="P9717">
        <f>IF(tbl_bank[[#This Row],[Balance]]=0,1,0)</f>
        <v>1</v>
      </c>
      <c r="Q9717" t="str">
        <f>IF(tbl_bank[[#This Row],[Balance]]=0,"Zero",IF(tbl_bank[[#This Row],[Balance]]&lt;100000,"1-99k","100k+"))</f>
        <v>Zero</v>
      </c>
      <c r="R9717" t="str">
        <f>IF(tbl_bank[[#This Row],[Tenure]]&lt;=0,"0-1",IF(tbl_bank[[#This Row],[Tenure]]&lt;=4,"2-4",IF(tbl_bank[[#This Row],[Tenure]]&lt;=7,"5-7","8-10")))</f>
        <v>5-7</v>
      </c>
      <c r="S9717" t="str">
        <f>IF(tbl_bank[[#This Row],[NumOfProducts]]&gt;=3,"3+",TEXT(tbl_bank[[#This Row],[NumOfProducts]],"0"))</f>
        <v>2</v>
      </c>
      <c r="T9717" t="str">
        <f>IF(tbl_bank[[#This Row],[CreditScore]]&lt;580,"&lt;580",IF(tbl_bank[[#This Row],[CreditScore]]&lt;670,"580-669",IF(tbl_bank[[#This Row],[CreditScore]]&lt;740,"670-739","740+")))</f>
        <v>670-739</v>
      </c>
    </row>
    <row r="9718" spans="1:20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>IF(tbl_bank[[#This Row],[Age]]&lt;30,"&lt;30",IF(tbl_bank[[#This Row],[Age]]&lt;40,"30-39",IF(tbl_bank[[#This Row],[Age]]&lt;50,"40-49",IF(tbl_bank[[#This Row],[Age]]&lt;60,"50-59","60+"))))</f>
        <v>30-39</v>
      </c>
      <c r="P9718">
        <f>IF(tbl_bank[[#This Row],[Balance]]=0,1,0)</f>
        <v>0</v>
      </c>
      <c r="Q9718" t="str">
        <f>IF(tbl_bank[[#This Row],[Balance]]=0,"Zero",IF(tbl_bank[[#This Row],[Balance]]&lt;100000,"1-99k","100k+"))</f>
        <v>100k+</v>
      </c>
      <c r="R9718" t="str">
        <f>IF(tbl_bank[[#This Row],[Tenure]]&lt;=0,"0-1",IF(tbl_bank[[#This Row],[Tenure]]&lt;=4,"2-4",IF(tbl_bank[[#This Row],[Tenure]]&lt;=7,"5-7","8-10")))</f>
        <v>5-7</v>
      </c>
      <c r="S9718" t="str">
        <f>IF(tbl_bank[[#This Row],[NumOfProducts]]&gt;=3,"3+",TEXT(tbl_bank[[#This Row],[NumOfProducts]],"0"))</f>
        <v>3+</v>
      </c>
      <c r="T9718" t="str">
        <f>IF(tbl_bank[[#This Row],[CreditScore]]&lt;580,"&lt;580",IF(tbl_bank[[#This Row],[CreditScore]]&lt;670,"580-669",IF(tbl_bank[[#This Row],[CreditScore]]&lt;740,"670-739","740+")))</f>
        <v>740+</v>
      </c>
    </row>
    <row r="9719" spans="1:20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>IF(tbl_bank[[#This Row],[Age]]&lt;30,"&lt;30",IF(tbl_bank[[#This Row],[Age]]&lt;40,"30-39",IF(tbl_bank[[#This Row],[Age]]&lt;50,"40-49",IF(tbl_bank[[#This Row],[Age]]&lt;60,"50-59","60+"))))</f>
        <v>30-39</v>
      </c>
      <c r="P9719">
        <f>IF(tbl_bank[[#This Row],[Balance]]=0,1,0)</f>
        <v>0</v>
      </c>
      <c r="Q9719" t="str">
        <f>IF(tbl_bank[[#This Row],[Balance]]=0,"Zero",IF(tbl_bank[[#This Row],[Balance]]&lt;100000,"1-99k","100k+"))</f>
        <v>100k+</v>
      </c>
      <c r="R9719" t="str">
        <f>IF(tbl_bank[[#This Row],[Tenure]]&lt;=0,"0-1",IF(tbl_bank[[#This Row],[Tenure]]&lt;=4,"2-4",IF(tbl_bank[[#This Row],[Tenure]]&lt;=7,"5-7","8-10")))</f>
        <v>2-4</v>
      </c>
      <c r="S9719" t="str">
        <f>IF(tbl_bank[[#This Row],[NumOfProducts]]&gt;=3,"3+",TEXT(tbl_bank[[#This Row],[NumOfProducts]],"0"))</f>
        <v>1</v>
      </c>
      <c r="T9719" t="str">
        <f>IF(tbl_bank[[#This Row],[CreditScore]]&lt;580,"&lt;580",IF(tbl_bank[[#This Row],[CreditScore]]&lt;670,"580-669",IF(tbl_bank[[#This Row],[CreditScore]]&lt;740,"670-739","740+")))</f>
        <v>740+</v>
      </c>
    </row>
    <row r="9720" spans="1:20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>IF(tbl_bank[[#This Row],[Age]]&lt;30,"&lt;30",IF(tbl_bank[[#This Row],[Age]]&lt;40,"30-39",IF(tbl_bank[[#This Row],[Age]]&lt;50,"40-49",IF(tbl_bank[[#This Row],[Age]]&lt;60,"50-59","60+"))))</f>
        <v>60+</v>
      </c>
      <c r="P9720">
        <f>IF(tbl_bank[[#This Row],[Balance]]=0,1,0)</f>
        <v>0</v>
      </c>
      <c r="Q9720" t="str">
        <f>IF(tbl_bank[[#This Row],[Balance]]=0,"Zero",IF(tbl_bank[[#This Row],[Balance]]&lt;100000,"1-99k","100k+"))</f>
        <v>100k+</v>
      </c>
      <c r="R9720" t="str">
        <f>IF(tbl_bank[[#This Row],[Tenure]]&lt;=0,"0-1",IF(tbl_bank[[#This Row],[Tenure]]&lt;=4,"2-4",IF(tbl_bank[[#This Row],[Tenure]]&lt;=7,"5-7","8-10")))</f>
        <v>2-4</v>
      </c>
      <c r="S9720" t="str">
        <f>IF(tbl_bank[[#This Row],[NumOfProducts]]&gt;=3,"3+",TEXT(tbl_bank[[#This Row],[NumOfProducts]],"0"))</f>
        <v>2</v>
      </c>
      <c r="T9720" t="str">
        <f>IF(tbl_bank[[#This Row],[CreditScore]]&lt;580,"&lt;580",IF(tbl_bank[[#This Row],[CreditScore]]&lt;670,"580-669",IF(tbl_bank[[#This Row],[CreditScore]]&lt;740,"670-739","740+")))</f>
        <v>670-739</v>
      </c>
    </row>
    <row r="9721" spans="1:20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>IF(tbl_bank[[#This Row],[Age]]&lt;30,"&lt;30",IF(tbl_bank[[#This Row],[Age]]&lt;40,"30-39",IF(tbl_bank[[#This Row],[Age]]&lt;50,"40-49",IF(tbl_bank[[#This Row],[Age]]&lt;60,"50-59","60+"))))</f>
        <v>40-49</v>
      </c>
      <c r="P9721">
        <f>IF(tbl_bank[[#This Row],[Balance]]=0,1,0)</f>
        <v>0</v>
      </c>
      <c r="Q9721" t="str">
        <f>IF(tbl_bank[[#This Row],[Balance]]=0,"Zero",IF(tbl_bank[[#This Row],[Balance]]&lt;100000,"1-99k","100k+"))</f>
        <v>100k+</v>
      </c>
      <c r="R9721" t="str">
        <f>IF(tbl_bank[[#This Row],[Tenure]]&lt;=0,"0-1",IF(tbl_bank[[#This Row],[Tenure]]&lt;=4,"2-4",IF(tbl_bank[[#This Row],[Tenure]]&lt;=7,"5-7","8-10")))</f>
        <v>8-10</v>
      </c>
      <c r="S9721" t="str">
        <f>IF(tbl_bank[[#This Row],[NumOfProducts]]&gt;=3,"3+",TEXT(tbl_bank[[#This Row],[NumOfProducts]],"0"))</f>
        <v>1</v>
      </c>
      <c r="T9721" t="str">
        <f>IF(tbl_bank[[#This Row],[CreditScore]]&lt;580,"&lt;580",IF(tbl_bank[[#This Row],[CreditScore]]&lt;670,"580-669",IF(tbl_bank[[#This Row],[CreditScore]]&lt;740,"670-739","740+")))</f>
        <v>&lt;580</v>
      </c>
    </row>
    <row r="9722" spans="1:20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>IF(tbl_bank[[#This Row],[Age]]&lt;30,"&lt;30",IF(tbl_bank[[#This Row],[Age]]&lt;40,"30-39",IF(tbl_bank[[#This Row],[Age]]&lt;50,"40-49",IF(tbl_bank[[#This Row],[Age]]&lt;60,"50-59","60+"))))</f>
        <v>40-49</v>
      </c>
      <c r="P9722">
        <f>IF(tbl_bank[[#This Row],[Balance]]=0,1,0)</f>
        <v>0</v>
      </c>
      <c r="Q9722" t="str">
        <f>IF(tbl_bank[[#This Row],[Balance]]=0,"Zero",IF(tbl_bank[[#This Row],[Balance]]&lt;100000,"1-99k","100k+"))</f>
        <v>100k+</v>
      </c>
      <c r="R9722" t="str">
        <f>IF(tbl_bank[[#This Row],[Tenure]]&lt;=0,"0-1",IF(tbl_bank[[#This Row],[Tenure]]&lt;=4,"2-4",IF(tbl_bank[[#This Row],[Tenure]]&lt;=7,"5-7","8-10")))</f>
        <v>5-7</v>
      </c>
      <c r="S9722" t="str">
        <f>IF(tbl_bank[[#This Row],[NumOfProducts]]&gt;=3,"3+",TEXT(tbl_bank[[#This Row],[NumOfProducts]],"0"))</f>
        <v>1</v>
      </c>
      <c r="T9722" t="str">
        <f>IF(tbl_bank[[#This Row],[CreditScore]]&lt;580,"&lt;580",IF(tbl_bank[[#This Row],[CreditScore]]&lt;670,"580-669",IF(tbl_bank[[#This Row],[CreditScore]]&lt;740,"670-739","740+")))</f>
        <v>740+</v>
      </c>
    </row>
    <row r="9723" spans="1:20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>IF(tbl_bank[[#This Row],[Age]]&lt;30,"&lt;30",IF(tbl_bank[[#This Row],[Age]]&lt;40,"30-39",IF(tbl_bank[[#This Row],[Age]]&lt;50,"40-49",IF(tbl_bank[[#This Row],[Age]]&lt;60,"50-59","60+"))))</f>
        <v>30-39</v>
      </c>
      <c r="P9723">
        <f>IF(tbl_bank[[#This Row],[Balance]]=0,1,0)</f>
        <v>0</v>
      </c>
      <c r="Q9723" t="str">
        <f>IF(tbl_bank[[#This Row],[Balance]]=0,"Zero",IF(tbl_bank[[#This Row],[Balance]]&lt;100000,"1-99k","100k+"))</f>
        <v>1-99k</v>
      </c>
      <c r="R9723" t="str">
        <f>IF(tbl_bank[[#This Row],[Tenure]]&lt;=0,"0-1",IF(tbl_bank[[#This Row],[Tenure]]&lt;=4,"2-4",IF(tbl_bank[[#This Row],[Tenure]]&lt;=7,"5-7","8-10")))</f>
        <v>5-7</v>
      </c>
      <c r="S9723" t="str">
        <f>IF(tbl_bank[[#This Row],[NumOfProducts]]&gt;=3,"3+",TEXT(tbl_bank[[#This Row],[NumOfProducts]],"0"))</f>
        <v>1</v>
      </c>
      <c r="T9723" t="str">
        <f>IF(tbl_bank[[#This Row],[CreditScore]]&lt;580,"&lt;580",IF(tbl_bank[[#This Row],[CreditScore]]&lt;670,"580-669",IF(tbl_bank[[#This Row],[CreditScore]]&lt;740,"670-739","740+")))</f>
        <v>&lt;580</v>
      </c>
    </row>
    <row r="9724" spans="1:20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>IF(tbl_bank[[#This Row],[Age]]&lt;30,"&lt;30",IF(tbl_bank[[#This Row],[Age]]&lt;40,"30-39",IF(tbl_bank[[#This Row],[Age]]&lt;50,"40-49",IF(tbl_bank[[#This Row],[Age]]&lt;60,"50-59","60+"))))</f>
        <v>30-39</v>
      </c>
      <c r="P9724">
        <f>IF(tbl_bank[[#This Row],[Balance]]=0,1,0)</f>
        <v>1</v>
      </c>
      <c r="Q9724" t="str">
        <f>IF(tbl_bank[[#This Row],[Balance]]=0,"Zero",IF(tbl_bank[[#This Row],[Balance]]&lt;100000,"1-99k","100k+"))</f>
        <v>Zero</v>
      </c>
      <c r="R9724" t="str">
        <f>IF(tbl_bank[[#This Row],[Tenure]]&lt;=0,"0-1",IF(tbl_bank[[#This Row],[Tenure]]&lt;=4,"2-4",IF(tbl_bank[[#This Row],[Tenure]]&lt;=7,"5-7","8-10")))</f>
        <v>2-4</v>
      </c>
      <c r="S9724" t="str">
        <f>IF(tbl_bank[[#This Row],[NumOfProducts]]&gt;=3,"3+",TEXT(tbl_bank[[#This Row],[NumOfProducts]],"0"))</f>
        <v>2</v>
      </c>
      <c r="T9724" t="str">
        <f>IF(tbl_bank[[#This Row],[CreditScore]]&lt;580,"&lt;580",IF(tbl_bank[[#This Row],[CreditScore]]&lt;670,"580-669",IF(tbl_bank[[#This Row],[CreditScore]]&lt;740,"670-739","740+")))</f>
        <v>670-739</v>
      </c>
    </row>
    <row r="9725" spans="1:20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>IF(tbl_bank[[#This Row],[Age]]&lt;30,"&lt;30",IF(tbl_bank[[#This Row],[Age]]&lt;40,"30-39",IF(tbl_bank[[#This Row],[Age]]&lt;50,"40-49",IF(tbl_bank[[#This Row],[Age]]&lt;60,"50-59","60+"))))</f>
        <v>30-39</v>
      </c>
      <c r="P9725">
        <f>IF(tbl_bank[[#This Row],[Balance]]=0,1,0)</f>
        <v>0</v>
      </c>
      <c r="Q9725" t="str">
        <f>IF(tbl_bank[[#This Row],[Balance]]=0,"Zero",IF(tbl_bank[[#This Row],[Balance]]&lt;100000,"1-99k","100k+"))</f>
        <v>100k+</v>
      </c>
      <c r="R9725" t="str">
        <f>IF(tbl_bank[[#This Row],[Tenure]]&lt;=0,"0-1",IF(tbl_bank[[#This Row],[Tenure]]&lt;=4,"2-4",IF(tbl_bank[[#This Row],[Tenure]]&lt;=7,"5-7","8-10")))</f>
        <v>5-7</v>
      </c>
      <c r="S9725" t="str">
        <f>IF(tbl_bank[[#This Row],[NumOfProducts]]&gt;=3,"3+",TEXT(tbl_bank[[#This Row],[NumOfProducts]],"0"))</f>
        <v>1</v>
      </c>
      <c r="T9725" t="str">
        <f>IF(tbl_bank[[#This Row],[CreditScore]]&lt;580,"&lt;580",IF(tbl_bank[[#This Row],[CreditScore]]&lt;670,"580-669",IF(tbl_bank[[#This Row],[CreditScore]]&lt;740,"670-739","740+")))</f>
        <v>&lt;580</v>
      </c>
    </row>
    <row r="9726" spans="1:20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>IF(tbl_bank[[#This Row],[Age]]&lt;30,"&lt;30",IF(tbl_bank[[#This Row],[Age]]&lt;40,"30-39",IF(tbl_bank[[#This Row],[Age]]&lt;50,"40-49",IF(tbl_bank[[#This Row],[Age]]&lt;60,"50-59","60+"))))</f>
        <v>40-49</v>
      </c>
      <c r="P9726">
        <f>IF(tbl_bank[[#This Row],[Balance]]=0,1,0)</f>
        <v>0</v>
      </c>
      <c r="Q9726" t="str">
        <f>IF(tbl_bank[[#This Row],[Balance]]=0,"Zero",IF(tbl_bank[[#This Row],[Balance]]&lt;100000,"1-99k","100k+"))</f>
        <v>100k+</v>
      </c>
      <c r="R9726" t="str">
        <f>IF(tbl_bank[[#This Row],[Tenure]]&lt;=0,"0-1",IF(tbl_bank[[#This Row],[Tenure]]&lt;=4,"2-4",IF(tbl_bank[[#This Row],[Tenure]]&lt;=7,"5-7","8-10")))</f>
        <v>2-4</v>
      </c>
      <c r="S9726" t="str">
        <f>IF(tbl_bank[[#This Row],[NumOfProducts]]&gt;=3,"3+",TEXT(tbl_bank[[#This Row],[NumOfProducts]],"0"))</f>
        <v>2</v>
      </c>
      <c r="T9726" t="str">
        <f>IF(tbl_bank[[#This Row],[CreditScore]]&lt;580,"&lt;580",IF(tbl_bank[[#This Row],[CreditScore]]&lt;670,"580-669",IF(tbl_bank[[#This Row],[CreditScore]]&lt;740,"670-739","740+")))</f>
        <v>&lt;580</v>
      </c>
    </row>
    <row r="9727" spans="1:20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>IF(tbl_bank[[#This Row],[Age]]&lt;30,"&lt;30",IF(tbl_bank[[#This Row],[Age]]&lt;40,"30-39",IF(tbl_bank[[#This Row],[Age]]&lt;50,"40-49",IF(tbl_bank[[#This Row],[Age]]&lt;60,"50-59","60+"))))</f>
        <v>30-39</v>
      </c>
      <c r="P9727">
        <f>IF(tbl_bank[[#This Row],[Balance]]=0,1,0)</f>
        <v>1</v>
      </c>
      <c r="Q9727" t="str">
        <f>IF(tbl_bank[[#This Row],[Balance]]=0,"Zero",IF(tbl_bank[[#This Row],[Balance]]&lt;100000,"1-99k","100k+"))</f>
        <v>Zero</v>
      </c>
      <c r="R9727" t="str">
        <f>IF(tbl_bank[[#This Row],[Tenure]]&lt;=0,"0-1",IF(tbl_bank[[#This Row],[Tenure]]&lt;=4,"2-4",IF(tbl_bank[[#This Row],[Tenure]]&lt;=7,"5-7","8-10")))</f>
        <v>2-4</v>
      </c>
      <c r="S9727" t="str">
        <f>IF(tbl_bank[[#This Row],[NumOfProducts]]&gt;=3,"3+",TEXT(tbl_bank[[#This Row],[NumOfProducts]],"0"))</f>
        <v>2</v>
      </c>
      <c r="T9727" t="str">
        <f>IF(tbl_bank[[#This Row],[CreditScore]]&lt;580,"&lt;580",IF(tbl_bank[[#This Row],[CreditScore]]&lt;670,"580-669",IF(tbl_bank[[#This Row],[CreditScore]]&lt;740,"670-739","740+")))</f>
        <v>580-669</v>
      </c>
    </row>
    <row r="9728" spans="1:20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>IF(tbl_bank[[#This Row],[Age]]&lt;30,"&lt;30",IF(tbl_bank[[#This Row],[Age]]&lt;40,"30-39",IF(tbl_bank[[#This Row],[Age]]&lt;50,"40-49",IF(tbl_bank[[#This Row],[Age]]&lt;60,"50-59","60+"))))</f>
        <v>40-49</v>
      </c>
      <c r="P9728">
        <f>IF(tbl_bank[[#This Row],[Balance]]=0,1,0)</f>
        <v>0</v>
      </c>
      <c r="Q9728" t="str">
        <f>IF(tbl_bank[[#This Row],[Balance]]=0,"Zero",IF(tbl_bank[[#This Row],[Balance]]&lt;100000,"1-99k","100k+"))</f>
        <v>100k+</v>
      </c>
      <c r="R9728" t="str">
        <f>IF(tbl_bank[[#This Row],[Tenure]]&lt;=0,"0-1",IF(tbl_bank[[#This Row],[Tenure]]&lt;=4,"2-4",IF(tbl_bank[[#This Row],[Tenure]]&lt;=7,"5-7","8-10")))</f>
        <v>5-7</v>
      </c>
      <c r="S9728" t="str">
        <f>IF(tbl_bank[[#This Row],[NumOfProducts]]&gt;=3,"3+",TEXT(tbl_bank[[#This Row],[NumOfProducts]],"0"))</f>
        <v>1</v>
      </c>
      <c r="T9728" t="str">
        <f>IF(tbl_bank[[#This Row],[CreditScore]]&lt;580,"&lt;580",IF(tbl_bank[[#This Row],[CreditScore]]&lt;670,"580-669",IF(tbl_bank[[#This Row],[CreditScore]]&lt;740,"670-739","740+")))</f>
        <v>740+</v>
      </c>
    </row>
    <row r="9729" spans="1:20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>IF(tbl_bank[[#This Row],[Age]]&lt;30,"&lt;30",IF(tbl_bank[[#This Row],[Age]]&lt;40,"30-39",IF(tbl_bank[[#This Row],[Age]]&lt;50,"40-49",IF(tbl_bank[[#This Row],[Age]]&lt;60,"50-59","60+"))))</f>
        <v>40-49</v>
      </c>
      <c r="P9729">
        <f>IF(tbl_bank[[#This Row],[Balance]]=0,1,0)</f>
        <v>1</v>
      </c>
      <c r="Q9729" t="str">
        <f>IF(tbl_bank[[#This Row],[Balance]]=0,"Zero",IF(tbl_bank[[#This Row],[Balance]]&lt;100000,"1-99k","100k+"))</f>
        <v>Zero</v>
      </c>
      <c r="R9729" t="str">
        <f>IF(tbl_bank[[#This Row],[Tenure]]&lt;=0,"0-1",IF(tbl_bank[[#This Row],[Tenure]]&lt;=4,"2-4",IF(tbl_bank[[#This Row],[Tenure]]&lt;=7,"5-7","8-10")))</f>
        <v>2-4</v>
      </c>
      <c r="S9729" t="str">
        <f>IF(tbl_bank[[#This Row],[NumOfProducts]]&gt;=3,"3+",TEXT(tbl_bank[[#This Row],[NumOfProducts]],"0"))</f>
        <v>1</v>
      </c>
      <c r="T9729" t="str">
        <f>IF(tbl_bank[[#This Row],[CreditScore]]&lt;580,"&lt;580",IF(tbl_bank[[#This Row],[CreditScore]]&lt;670,"580-669",IF(tbl_bank[[#This Row],[CreditScore]]&lt;740,"670-739","740+")))</f>
        <v>&lt;580</v>
      </c>
    </row>
    <row r="9730" spans="1:20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>IF(tbl_bank[[#This Row],[Age]]&lt;30,"&lt;30",IF(tbl_bank[[#This Row],[Age]]&lt;40,"30-39",IF(tbl_bank[[#This Row],[Age]]&lt;50,"40-49",IF(tbl_bank[[#This Row],[Age]]&lt;60,"50-59","60+"))))</f>
        <v>40-49</v>
      </c>
      <c r="P9730">
        <f>IF(tbl_bank[[#This Row],[Balance]]=0,1,0)</f>
        <v>0</v>
      </c>
      <c r="Q9730" t="str">
        <f>IF(tbl_bank[[#This Row],[Balance]]=0,"Zero",IF(tbl_bank[[#This Row],[Balance]]&lt;100000,"1-99k","100k+"))</f>
        <v>1-99k</v>
      </c>
      <c r="R9730" t="str">
        <f>IF(tbl_bank[[#This Row],[Tenure]]&lt;=0,"0-1",IF(tbl_bank[[#This Row],[Tenure]]&lt;=4,"2-4",IF(tbl_bank[[#This Row],[Tenure]]&lt;=7,"5-7","8-10")))</f>
        <v>5-7</v>
      </c>
      <c r="S9730" t="str">
        <f>IF(tbl_bank[[#This Row],[NumOfProducts]]&gt;=3,"3+",TEXT(tbl_bank[[#This Row],[NumOfProducts]],"0"))</f>
        <v>1</v>
      </c>
      <c r="T9730" t="str">
        <f>IF(tbl_bank[[#This Row],[CreditScore]]&lt;580,"&lt;580",IF(tbl_bank[[#This Row],[CreditScore]]&lt;670,"580-669",IF(tbl_bank[[#This Row],[CreditScore]]&lt;740,"670-739","740+")))</f>
        <v>580-669</v>
      </c>
    </row>
    <row r="9731" spans="1:20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>IF(tbl_bank[[#This Row],[Age]]&lt;30,"&lt;30",IF(tbl_bank[[#This Row],[Age]]&lt;40,"30-39",IF(tbl_bank[[#This Row],[Age]]&lt;50,"40-49",IF(tbl_bank[[#This Row],[Age]]&lt;60,"50-59","60+"))))</f>
        <v>&lt;30</v>
      </c>
      <c r="P9731">
        <f>IF(tbl_bank[[#This Row],[Balance]]=0,1,0)</f>
        <v>1</v>
      </c>
      <c r="Q9731" t="str">
        <f>IF(tbl_bank[[#This Row],[Balance]]=0,"Zero",IF(tbl_bank[[#This Row],[Balance]]&lt;100000,"1-99k","100k+"))</f>
        <v>Zero</v>
      </c>
      <c r="R9731" t="str">
        <f>IF(tbl_bank[[#This Row],[Tenure]]&lt;=0,"0-1",IF(tbl_bank[[#This Row],[Tenure]]&lt;=4,"2-4",IF(tbl_bank[[#This Row],[Tenure]]&lt;=7,"5-7","8-10")))</f>
        <v>8-10</v>
      </c>
      <c r="S9731" t="str">
        <f>IF(tbl_bank[[#This Row],[NumOfProducts]]&gt;=3,"3+",TEXT(tbl_bank[[#This Row],[NumOfProducts]],"0"))</f>
        <v>2</v>
      </c>
      <c r="T9731" t="str">
        <f>IF(tbl_bank[[#This Row],[CreditScore]]&lt;580,"&lt;580",IF(tbl_bank[[#This Row],[CreditScore]]&lt;670,"580-669",IF(tbl_bank[[#This Row],[CreditScore]]&lt;740,"670-739","740+")))</f>
        <v>580-669</v>
      </c>
    </row>
    <row r="9732" spans="1:20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>IF(tbl_bank[[#This Row],[Age]]&lt;30,"&lt;30",IF(tbl_bank[[#This Row],[Age]]&lt;40,"30-39",IF(tbl_bank[[#This Row],[Age]]&lt;50,"40-49",IF(tbl_bank[[#This Row],[Age]]&lt;60,"50-59","60+"))))</f>
        <v>30-39</v>
      </c>
      <c r="P9732">
        <f>IF(tbl_bank[[#This Row],[Balance]]=0,1,0)</f>
        <v>0</v>
      </c>
      <c r="Q9732" t="str">
        <f>IF(tbl_bank[[#This Row],[Balance]]=0,"Zero",IF(tbl_bank[[#This Row],[Balance]]&lt;100000,"1-99k","100k+"))</f>
        <v>100k+</v>
      </c>
      <c r="R9732" t="str">
        <f>IF(tbl_bank[[#This Row],[Tenure]]&lt;=0,"0-1",IF(tbl_bank[[#This Row],[Tenure]]&lt;=4,"2-4",IF(tbl_bank[[#This Row],[Tenure]]&lt;=7,"5-7","8-10")))</f>
        <v>2-4</v>
      </c>
      <c r="S9732" t="str">
        <f>IF(tbl_bank[[#This Row],[NumOfProducts]]&gt;=3,"3+",TEXT(tbl_bank[[#This Row],[NumOfProducts]],"0"))</f>
        <v>1</v>
      </c>
      <c r="T9732" t="str">
        <f>IF(tbl_bank[[#This Row],[CreditScore]]&lt;580,"&lt;580",IF(tbl_bank[[#This Row],[CreditScore]]&lt;670,"580-669",IF(tbl_bank[[#This Row],[CreditScore]]&lt;740,"670-739","740+")))</f>
        <v>580-669</v>
      </c>
    </row>
    <row r="9733" spans="1:20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>IF(tbl_bank[[#This Row],[Age]]&lt;30,"&lt;30",IF(tbl_bank[[#This Row],[Age]]&lt;40,"30-39",IF(tbl_bank[[#This Row],[Age]]&lt;50,"40-49",IF(tbl_bank[[#This Row],[Age]]&lt;60,"50-59","60+"))))</f>
        <v>&lt;30</v>
      </c>
      <c r="P9733">
        <f>IF(tbl_bank[[#This Row],[Balance]]=0,1,0)</f>
        <v>0</v>
      </c>
      <c r="Q9733" t="str">
        <f>IF(tbl_bank[[#This Row],[Balance]]=0,"Zero",IF(tbl_bank[[#This Row],[Balance]]&lt;100000,"1-99k","100k+"))</f>
        <v>100k+</v>
      </c>
      <c r="R9733" t="str">
        <f>IF(tbl_bank[[#This Row],[Tenure]]&lt;=0,"0-1",IF(tbl_bank[[#This Row],[Tenure]]&lt;=4,"2-4",IF(tbl_bank[[#This Row],[Tenure]]&lt;=7,"5-7","8-10")))</f>
        <v>5-7</v>
      </c>
      <c r="S9733" t="str">
        <f>IF(tbl_bank[[#This Row],[NumOfProducts]]&gt;=3,"3+",TEXT(tbl_bank[[#This Row],[NumOfProducts]],"0"))</f>
        <v>1</v>
      </c>
      <c r="T9733" t="str">
        <f>IF(tbl_bank[[#This Row],[CreditScore]]&lt;580,"&lt;580",IF(tbl_bank[[#This Row],[CreditScore]]&lt;670,"580-669",IF(tbl_bank[[#This Row],[CreditScore]]&lt;740,"670-739","740+")))</f>
        <v>580-669</v>
      </c>
    </row>
    <row r="9734" spans="1:20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>IF(tbl_bank[[#This Row],[Age]]&lt;30,"&lt;30",IF(tbl_bank[[#This Row],[Age]]&lt;40,"30-39",IF(tbl_bank[[#This Row],[Age]]&lt;50,"40-49",IF(tbl_bank[[#This Row],[Age]]&lt;60,"50-59","60+"))))</f>
        <v>30-39</v>
      </c>
      <c r="P9734">
        <f>IF(tbl_bank[[#This Row],[Balance]]=0,1,0)</f>
        <v>1</v>
      </c>
      <c r="Q9734" t="str">
        <f>IF(tbl_bank[[#This Row],[Balance]]=0,"Zero",IF(tbl_bank[[#This Row],[Balance]]&lt;100000,"1-99k","100k+"))</f>
        <v>Zero</v>
      </c>
      <c r="R9734" t="str">
        <f>IF(tbl_bank[[#This Row],[Tenure]]&lt;=0,"0-1",IF(tbl_bank[[#This Row],[Tenure]]&lt;=4,"2-4",IF(tbl_bank[[#This Row],[Tenure]]&lt;=7,"5-7","8-10")))</f>
        <v>2-4</v>
      </c>
      <c r="S9734" t="str">
        <f>IF(tbl_bank[[#This Row],[NumOfProducts]]&gt;=3,"3+",TEXT(tbl_bank[[#This Row],[NumOfProducts]],"0"))</f>
        <v>2</v>
      </c>
      <c r="T9734" t="str">
        <f>IF(tbl_bank[[#This Row],[CreditScore]]&lt;580,"&lt;580",IF(tbl_bank[[#This Row],[CreditScore]]&lt;670,"580-669",IF(tbl_bank[[#This Row],[CreditScore]]&lt;740,"670-739","740+")))</f>
        <v>670-739</v>
      </c>
    </row>
    <row r="9735" spans="1:20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>IF(tbl_bank[[#This Row],[Age]]&lt;30,"&lt;30",IF(tbl_bank[[#This Row],[Age]]&lt;40,"30-39",IF(tbl_bank[[#This Row],[Age]]&lt;50,"40-49",IF(tbl_bank[[#This Row],[Age]]&lt;60,"50-59","60+"))))</f>
        <v>60+</v>
      </c>
      <c r="P9735">
        <f>IF(tbl_bank[[#This Row],[Balance]]=0,1,0)</f>
        <v>1</v>
      </c>
      <c r="Q9735" t="str">
        <f>IF(tbl_bank[[#This Row],[Balance]]=0,"Zero",IF(tbl_bank[[#This Row],[Balance]]&lt;100000,"1-99k","100k+"))</f>
        <v>Zero</v>
      </c>
      <c r="R9735" t="str">
        <f>IF(tbl_bank[[#This Row],[Tenure]]&lt;=0,"0-1",IF(tbl_bank[[#This Row],[Tenure]]&lt;=4,"2-4",IF(tbl_bank[[#This Row],[Tenure]]&lt;=7,"5-7","8-10")))</f>
        <v>2-4</v>
      </c>
      <c r="S9735" t="str">
        <f>IF(tbl_bank[[#This Row],[NumOfProducts]]&gt;=3,"3+",TEXT(tbl_bank[[#This Row],[NumOfProducts]],"0"))</f>
        <v>2</v>
      </c>
      <c r="T9735" t="str">
        <f>IF(tbl_bank[[#This Row],[CreditScore]]&lt;580,"&lt;580",IF(tbl_bank[[#This Row],[CreditScore]]&lt;670,"580-669",IF(tbl_bank[[#This Row],[CreditScore]]&lt;740,"670-739","740+")))</f>
        <v>670-739</v>
      </c>
    </row>
    <row r="9736" spans="1:20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>IF(tbl_bank[[#This Row],[Age]]&lt;30,"&lt;30",IF(tbl_bank[[#This Row],[Age]]&lt;40,"30-39",IF(tbl_bank[[#This Row],[Age]]&lt;50,"40-49",IF(tbl_bank[[#This Row],[Age]]&lt;60,"50-59","60+"))))</f>
        <v>60+</v>
      </c>
      <c r="P9736">
        <f>IF(tbl_bank[[#This Row],[Balance]]=0,1,0)</f>
        <v>0</v>
      </c>
      <c r="Q9736" t="str">
        <f>IF(tbl_bank[[#This Row],[Balance]]=0,"Zero",IF(tbl_bank[[#This Row],[Balance]]&lt;100000,"1-99k","100k+"))</f>
        <v>1-99k</v>
      </c>
      <c r="R9736" t="str">
        <f>IF(tbl_bank[[#This Row],[Tenure]]&lt;=0,"0-1",IF(tbl_bank[[#This Row],[Tenure]]&lt;=4,"2-4",IF(tbl_bank[[#This Row],[Tenure]]&lt;=7,"5-7","8-10")))</f>
        <v>2-4</v>
      </c>
      <c r="S9736" t="str">
        <f>IF(tbl_bank[[#This Row],[NumOfProducts]]&gt;=3,"3+",TEXT(tbl_bank[[#This Row],[NumOfProducts]],"0"))</f>
        <v>2</v>
      </c>
      <c r="T9736" t="str">
        <f>IF(tbl_bank[[#This Row],[CreditScore]]&lt;580,"&lt;580",IF(tbl_bank[[#This Row],[CreditScore]]&lt;670,"580-669",IF(tbl_bank[[#This Row],[CreditScore]]&lt;740,"670-739","740+")))</f>
        <v>580-669</v>
      </c>
    </row>
    <row r="9737" spans="1:20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>IF(tbl_bank[[#This Row],[Age]]&lt;30,"&lt;30",IF(tbl_bank[[#This Row],[Age]]&lt;40,"30-39",IF(tbl_bank[[#This Row],[Age]]&lt;50,"40-49",IF(tbl_bank[[#This Row],[Age]]&lt;60,"50-59","60+"))))</f>
        <v>30-39</v>
      </c>
      <c r="P9737">
        <f>IF(tbl_bank[[#This Row],[Balance]]=0,1,0)</f>
        <v>0</v>
      </c>
      <c r="Q9737" t="str">
        <f>IF(tbl_bank[[#This Row],[Balance]]=0,"Zero",IF(tbl_bank[[#This Row],[Balance]]&lt;100000,"1-99k","100k+"))</f>
        <v>100k+</v>
      </c>
      <c r="R9737" t="str">
        <f>IF(tbl_bank[[#This Row],[Tenure]]&lt;=0,"0-1",IF(tbl_bank[[#This Row],[Tenure]]&lt;=4,"2-4",IF(tbl_bank[[#This Row],[Tenure]]&lt;=7,"5-7","8-10")))</f>
        <v>8-10</v>
      </c>
      <c r="S9737" t="str">
        <f>IF(tbl_bank[[#This Row],[NumOfProducts]]&gt;=3,"3+",TEXT(tbl_bank[[#This Row],[NumOfProducts]],"0"))</f>
        <v>2</v>
      </c>
      <c r="T9737" t="str">
        <f>IF(tbl_bank[[#This Row],[CreditScore]]&lt;580,"&lt;580",IF(tbl_bank[[#This Row],[CreditScore]]&lt;670,"580-669",IF(tbl_bank[[#This Row],[CreditScore]]&lt;740,"670-739","740+")))</f>
        <v>670-739</v>
      </c>
    </row>
    <row r="9738" spans="1:20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>IF(tbl_bank[[#This Row],[Age]]&lt;30,"&lt;30",IF(tbl_bank[[#This Row],[Age]]&lt;40,"30-39",IF(tbl_bank[[#This Row],[Age]]&lt;50,"40-49",IF(tbl_bank[[#This Row],[Age]]&lt;60,"50-59","60+"))))</f>
        <v>60+</v>
      </c>
      <c r="P9738">
        <f>IF(tbl_bank[[#This Row],[Balance]]=0,1,0)</f>
        <v>0</v>
      </c>
      <c r="Q9738" t="str">
        <f>IF(tbl_bank[[#This Row],[Balance]]=0,"Zero",IF(tbl_bank[[#This Row],[Balance]]&lt;100000,"1-99k","100k+"))</f>
        <v>100k+</v>
      </c>
      <c r="R9738" t="str">
        <f>IF(tbl_bank[[#This Row],[Tenure]]&lt;=0,"0-1",IF(tbl_bank[[#This Row],[Tenure]]&lt;=4,"2-4",IF(tbl_bank[[#This Row],[Tenure]]&lt;=7,"5-7","8-10")))</f>
        <v>2-4</v>
      </c>
      <c r="S9738" t="str">
        <f>IF(tbl_bank[[#This Row],[NumOfProducts]]&gt;=3,"3+",TEXT(tbl_bank[[#This Row],[NumOfProducts]],"0"))</f>
        <v>1</v>
      </c>
      <c r="T9738" t="str">
        <f>IF(tbl_bank[[#This Row],[CreditScore]]&lt;580,"&lt;580",IF(tbl_bank[[#This Row],[CreditScore]]&lt;670,"580-669",IF(tbl_bank[[#This Row],[CreditScore]]&lt;740,"670-739","740+")))</f>
        <v>580-669</v>
      </c>
    </row>
    <row r="9739" spans="1:20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>IF(tbl_bank[[#This Row],[Age]]&lt;30,"&lt;30",IF(tbl_bank[[#This Row],[Age]]&lt;40,"30-39",IF(tbl_bank[[#This Row],[Age]]&lt;50,"40-49",IF(tbl_bank[[#This Row],[Age]]&lt;60,"50-59","60+"))))</f>
        <v>&lt;30</v>
      </c>
      <c r="P9739">
        <f>IF(tbl_bank[[#This Row],[Balance]]=0,1,0)</f>
        <v>1</v>
      </c>
      <c r="Q9739" t="str">
        <f>IF(tbl_bank[[#This Row],[Balance]]=0,"Zero",IF(tbl_bank[[#This Row],[Balance]]&lt;100000,"1-99k","100k+"))</f>
        <v>Zero</v>
      </c>
      <c r="R9739" t="str">
        <f>IF(tbl_bank[[#This Row],[Tenure]]&lt;=0,"0-1",IF(tbl_bank[[#This Row],[Tenure]]&lt;=4,"2-4",IF(tbl_bank[[#This Row],[Tenure]]&lt;=7,"5-7","8-10")))</f>
        <v>8-10</v>
      </c>
      <c r="S9739" t="str">
        <f>IF(tbl_bank[[#This Row],[NumOfProducts]]&gt;=3,"3+",TEXT(tbl_bank[[#This Row],[NumOfProducts]],"0"))</f>
        <v>3+</v>
      </c>
      <c r="T9739" t="str">
        <f>IF(tbl_bank[[#This Row],[CreditScore]]&lt;580,"&lt;580",IF(tbl_bank[[#This Row],[CreditScore]]&lt;670,"580-669",IF(tbl_bank[[#This Row],[CreditScore]]&lt;740,"670-739","740+")))</f>
        <v>670-739</v>
      </c>
    </row>
    <row r="9740" spans="1:20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>IF(tbl_bank[[#This Row],[Age]]&lt;30,"&lt;30",IF(tbl_bank[[#This Row],[Age]]&lt;40,"30-39",IF(tbl_bank[[#This Row],[Age]]&lt;50,"40-49",IF(tbl_bank[[#This Row],[Age]]&lt;60,"50-59","60+"))))</f>
        <v>30-39</v>
      </c>
      <c r="P9740">
        <f>IF(tbl_bank[[#This Row],[Balance]]=0,1,0)</f>
        <v>1</v>
      </c>
      <c r="Q9740" t="str">
        <f>IF(tbl_bank[[#This Row],[Balance]]=0,"Zero",IF(tbl_bank[[#This Row],[Balance]]&lt;100000,"1-99k","100k+"))</f>
        <v>Zero</v>
      </c>
      <c r="R9740" t="str">
        <f>IF(tbl_bank[[#This Row],[Tenure]]&lt;=0,"0-1",IF(tbl_bank[[#This Row],[Tenure]]&lt;=4,"2-4",IF(tbl_bank[[#This Row],[Tenure]]&lt;=7,"5-7","8-10")))</f>
        <v>5-7</v>
      </c>
      <c r="S9740" t="str">
        <f>IF(tbl_bank[[#This Row],[NumOfProducts]]&gt;=3,"3+",TEXT(tbl_bank[[#This Row],[NumOfProducts]],"0"))</f>
        <v>1</v>
      </c>
      <c r="T9740" t="str">
        <f>IF(tbl_bank[[#This Row],[CreditScore]]&lt;580,"&lt;580",IF(tbl_bank[[#This Row],[CreditScore]]&lt;670,"580-669",IF(tbl_bank[[#This Row],[CreditScore]]&lt;740,"670-739","740+")))</f>
        <v>740+</v>
      </c>
    </row>
    <row r="9741" spans="1:20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>IF(tbl_bank[[#This Row],[Age]]&lt;30,"&lt;30",IF(tbl_bank[[#This Row],[Age]]&lt;40,"30-39",IF(tbl_bank[[#This Row],[Age]]&lt;50,"40-49",IF(tbl_bank[[#This Row],[Age]]&lt;60,"50-59","60+"))))</f>
        <v>&lt;30</v>
      </c>
      <c r="P9741">
        <f>IF(tbl_bank[[#This Row],[Balance]]=0,1,0)</f>
        <v>1</v>
      </c>
      <c r="Q9741" t="str">
        <f>IF(tbl_bank[[#This Row],[Balance]]=0,"Zero",IF(tbl_bank[[#This Row],[Balance]]&lt;100000,"1-99k","100k+"))</f>
        <v>Zero</v>
      </c>
      <c r="R9741" t="str">
        <f>IF(tbl_bank[[#This Row],[Tenure]]&lt;=0,"0-1",IF(tbl_bank[[#This Row],[Tenure]]&lt;=4,"2-4",IF(tbl_bank[[#This Row],[Tenure]]&lt;=7,"5-7","8-10")))</f>
        <v>2-4</v>
      </c>
      <c r="S9741" t="str">
        <f>IF(tbl_bank[[#This Row],[NumOfProducts]]&gt;=3,"3+",TEXT(tbl_bank[[#This Row],[NumOfProducts]],"0"))</f>
        <v>2</v>
      </c>
      <c r="T9741" t="str">
        <f>IF(tbl_bank[[#This Row],[CreditScore]]&lt;580,"&lt;580",IF(tbl_bank[[#This Row],[CreditScore]]&lt;670,"580-669",IF(tbl_bank[[#This Row],[CreditScore]]&lt;740,"670-739","740+")))</f>
        <v>670-739</v>
      </c>
    </row>
    <row r="9742" spans="1:20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>IF(tbl_bank[[#This Row],[Age]]&lt;30,"&lt;30",IF(tbl_bank[[#This Row],[Age]]&lt;40,"30-39",IF(tbl_bank[[#This Row],[Age]]&lt;50,"40-49",IF(tbl_bank[[#This Row],[Age]]&lt;60,"50-59","60+"))))</f>
        <v>&lt;30</v>
      </c>
      <c r="P9742">
        <f>IF(tbl_bank[[#This Row],[Balance]]=0,1,0)</f>
        <v>0</v>
      </c>
      <c r="Q9742" t="str">
        <f>IF(tbl_bank[[#This Row],[Balance]]=0,"Zero",IF(tbl_bank[[#This Row],[Balance]]&lt;100000,"1-99k","100k+"))</f>
        <v>1-99k</v>
      </c>
      <c r="R9742" t="str">
        <f>IF(tbl_bank[[#This Row],[Tenure]]&lt;=0,"0-1",IF(tbl_bank[[#This Row],[Tenure]]&lt;=4,"2-4",IF(tbl_bank[[#This Row],[Tenure]]&lt;=7,"5-7","8-10")))</f>
        <v>8-10</v>
      </c>
      <c r="S9742" t="str">
        <f>IF(tbl_bank[[#This Row],[NumOfProducts]]&gt;=3,"3+",TEXT(tbl_bank[[#This Row],[NumOfProducts]],"0"))</f>
        <v>2</v>
      </c>
      <c r="T9742" t="str">
        <f>IF(tbl_bank[[#This Row],[CreditScore]]&lt;580,"&lt;580",IF(tbl_bank[[#This Row],[CreditScore]]&lt;670,"580-669",IF(tbl_bank[[#This Row],[CreditScore]]&lt;740,"670-739","740+")))</f>
        <v>740+</v>
      </c>
    </row>
    <row r="9743" spans="1:20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>IF(tbl_bank[[#This Row],[Age]]&lt;30,"&lt;30",IF(tbl_bank[[#This Row],[Age]]&lt;40,"30-39",IF(tbl_bank[[#This Row],[Age]]&lt;50,"40-49",IF(tbl_bank[[#This Row],[Age]]&lt;60,"50-59","60+"))))</f>
        <v>30-39</v>
      </c>
      <c r="P9743">
        <f>IF(tbl_bank[[#This Row],[Balance]]=0,1,0)</f>
        <v>1</v>
      </c>
      <c r="Q9743" t="str">
        <f>IF(tbl_bank[[#This Row],[Balance]]=0,"Zero",IF(tbl_bank[[#This Row],[Balance]]&lt;100000,"1-99k","100k+"))</f>
        <v>Zero</v>
      </c>
      <c r="R9743" t="str">
        <f>IF(tbl_bank[[#This Row],[Tenure]]&lt;=0,"0-1",IF(tbl_bank[[#This Row],[Tenure]]&lt;=4,"2-4",IF(tbl_bank[[#This Row],[Tenure]]&lt;=7,"5-7","8-10")))</f>
        <v>5-7</v>
      </c>
      <c r="S9743" t="str">
        <f>IF(tbl_bank[[#This Row],[NumOfProducts]]&gt;=3,"3+",TEXT(tbl_bank[[#This Row],[NumOfProducts]],"0"))</f>
        <v>2</v>
      </c>
      <c r="T9743" t="str">
        <f>IF(tbl_bank[[#This Row],[CreditScore]]&lt;580,"&lt;580",IF(tbl_bank[[#This Row],[CreditScore]]&lt;670,"580-669",IF(tbl_bank[[#This Row],[CreditScore]]&lt;740,"670-739","740+")))</f>
        <v>740+</v>
      </c>
    </row>
    <row r="9744" spans="1:20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>IF(tbl_bank[[#This Row],[Age]]&lt;30,"&lt;30",IF(tbl_bank[[#This Row],[Age]]&lt;40,"30-39",IF(tbl_bank[[#This Row],[Age]]&lt;50,"40-49",IF(tbl_bank[[#This Row],[Age]]&lt;60,"50-59","60+"))))</f>
        <v>40-49</v>
      </c>
      <c r="P9744">
        <f>IF(tbl_bank[[#This Row],[Balance]]=0,1,0)</f>
        <v>1</v>
      </c>
      <c r="Q9744" t="str">
        <f>IF(tbl_bank[[#This Row],[Balance]]=0,"Zero",IF(tbl_bank[[#This Row],[Balance]]&lt;100000,"1-99k","100k+"))</f>
        <v>Zero</v>
      </c>
      <c r="R9744" t="str">
        <f>IF(tbl_bank[[#This Row],[Tenure]]&lt;=0,"0-1",IF(tbl_bank[[#This Row],[Tenure]]&lt;=4,"2-4",IF(tbl_bank[[#This Row],[Tenure]]&lt;=7,"5-7","8-10")))</f>
        <v>2-4</v>
      </c>
      <c r="S9744" t="str">
        <f>IF(tbl_bank[[#This Row],[NumOfProducts]]&gt;=3,"3+",TEXT(tbl_bank[[#This Row],[NumOfProducts]],"0"))</f>
        <v>2</v>
      </c>
      <c r="T9744" t="str">
        <f>IF(tbl_bank[[#This Row],[CreditScore]]&lt;580,"&lt;580",IF(tbl_bank[[#This Row],[CreditScore]]&lt;670,"580-669",IF(tbl_bank[[#This Row],[CreditScore]]&lt;740,"670-739","740+")))</f>
        <v>670-739</v>
      </c>
    </row>
    <row r="9745" spans="1:20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>IF(tbl_bank[[#This Row],[Age]]&lt;30,"&lt;30",IF(tbl_bank[[#This Row],[Age]]&lt;40,"30-39",IF(tbl_bank[[#This Row],[Age]]&lt;50,"40-49",IF(tbl_bank[[#This Row],[Age]]&lt;60,"50-59","60+"))))</f>
        <v>30-39</v>
      </c>
      <c r="P9745">
        <f>IF(tbl_bank[[#This Row],[Balance]]=0,1,0)</f>
        <v>0</v>
      </c>
      <c r="Q9745" t="str">
        <f>IF(tbl_bank[[#This Row],[Balance]]=0,"Zero",IF(tbl_bank[[#This Row],[Balance]]&lt;100000,"1-99k","100k+"))</f>
        <v>100k+</v>
      </c>
      <c r="R9745" t="str">
        <f>IF(tbl_bank[[#This Row],[Tenure]]&lt;=0,"0-1",IF(tbl_bank[[#This Row],[Tenure]]&lt;=4,"2-4",IF(tbl_bank[[#This Row],[Tenure]]&lt;=7,"5-7","8-10")))</f>
        <v>8-10</v>
      </c>
      <c r="S9745" t="str">
        <f>IF(tbl_bank[[#This Row],[NumOfProducts]]&gt;=3,"3+",TEXT(tbl_bank[[#This Row],[NumOfProducts]],"0"))</f>
        <v>2</v>
      </c>
      <c r="T9745" t="str">
        <f>IF(tbl_bank[[#This Row],[CreditScore]]&lt;580,"&lt;580",IF(tbl_bank[[#This Row],[CreditScore]]&lt;670,"580-669",IF(tbl_bank[[#This Row],[CreditScore]]&lt;740,"670-739","740+")))</f>
        <v>740+</v>
      </c>
    </row>
    <row r="9746" spans="1:20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>IF(tbl_bank[[#This Row],[Age]]&lt;30,"&lt;30",IF(tbl_bank[[#This Row],[Age]]&lt;40,"30-39",IF(tbl_bank[[#This Row],[Age]]&lt;50,"40-49",IF(tbl_bank[[#This Row],[Age]]&lt;60,"50-59","60+"))))</f>
        <v>40-49</v>
      </c>
      <c r="P9746">
        <f>IF(tbl_bank[[#This Row],[Balance]]=0,1,0)</f>
        <v>0</v>
      </c>
      <c r="Q9746" t="str">
        <f>IF(tbl_bank[[#This Row],[Balance]]=0,"Zero",IF(tbl_bank[[#This Row],[Balance]]&lt;100000,"1-99k","100k+"))</f>
        <v>100k+</v>
      </c>
      <c r="R9746" t="str">
        <f>IF(tbl_bank[[#This Row],[Tenure]]&lt;=0,"0-1",IF(tbl_bank[[#This Row],[Tenure]]&lt;=4,"2-4",IF(tbl_bank[[#This Row],[Tenure]]&lt;=7,"5-7","8-10")))</f>
        <v>8-10</v>
      </c>
      <c r="S9746" t="str">
        <f>IF(tbl_bank[[#This Row],[NumOfProducts]]&gt;=3,"3+",TEXT(tbl_bank[[#This Row],[NumOfProducts]],"0"))</f>
        <v>1</v>
      </c>
      <c r="T9746" t="str">
        <f>IF(tbl_bank[[#This Row],[CreditScore]]&lt;580,"&lt;580",IF(tbl_bank[[#This Row],[CreditScore]]&lt;670,"580-669",IF(tbl_bank[[#This Row],[CreditScore]]&lt;740,"670-739","740+")))</f>
        <v>580-669</v>
      </c>
    </row>
    <row r="9747" spans="1:20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>IF(tbl_bank[[#This Row],[Age]]&lt;30,"&lt;30",IF(tbl_bank[[#This Row],[Age]]&lt;40,"30-39",IF(tbl_bank[[#This Row],[Age]]&lt;50,"40-49",IF(tbl_bank[[#This Row],[Age]]&lt;60,"50-59","60+"))))</f>
        <v>30-39</v>
      </c>
      <c r="P9747">
        <f>IF(tbl_bank[[#This Row],[Balance]]=0,1,0)</f>
        <v>1</v>
      </c>
      <c r="Q9747" t="str">
        <f>IF(tbl_bank[[#This Row],[Balance]]=0,"Zero",IF(tbl_bank[[#This Row],[Balance]]&lt;100000,"1-99k","100k+"))</f>
        <v>Zero</v>
      </c>
      <c r="R9747" t="str">
        <f>IF(tbl_bank[[#This Row],[Tenure]]&lt;=0,"0-1",IF(tbl_bank[[#This Row],[Tenure]]&lt;=4,"2-4",IF(tbl_bank[[#This Row],[Tenure]]&lt;=7,"5-7","8-10")))</f>
        <v>2-4</v>
      </c>
      <c r="S9747" t="str">
        <f>IF(tbl_bank[[#This Row],[NumOfProducts]]&gt;=3,"3+",TEXT(tbl_bank[[#This Row],[NumOfProducts]],"0"))</f>
        <v>2</v>
      </c>
      <c r="T9747" t="str">
        <f>IF(tbl_bank[[#This Row],[CreditScore]]&lt;580,"&lt;580",IF(tbl_bank[[#This Row],[CreditScore]]&lt;670,"580-669",IF(tbl_bank[[#This Row],[CreditScore]]&lt;740,"670-739","740+")))</f>
        <v>740+</v>
      </c>
    </row>
    <row r="9748" spans="1:20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>IF(tbl_bank[[#This Row],[Age]]&lt;30,"&lt;30",IF(tbl_bank[[#This Row],[Age]]&lt;40,"30-39",IF(tbl_bank[[#This Row],[Age]]&lt;50,"40-49",IF(tbl_bank[[#This Row],[Age]]&lt;60,"50-59","60+"))))</f>
        <v>40-49</v>
      </c>
      <c r="P9748">
        <f>IF(tbl_bank[[#This Row],[Balance]]=0,1,0)</f>
        <v>0</v>
      </c>
      <c r="Q9748" t="str">
        <f>IF(tbl_bank[[#This Row],[Balance]]=0,"Zero",IF(tbl_bank[[#This Row],[Balance]]&lt;100000,"1-99k","100k+"))</f>
        <v>100k+</v>
      </c>
      <c r="R9748" t="str">
        <f>IF(tbl_bank[[#This Row],[Tenure]]&lt;=0,"0-1",IF(tbl_bank[[#This Row],[Tenure]]&lt;=4,"2-4",IF(tbl_bank[[#This Row],[Tenure]]&lt;=7,"5-7","8-10")))</f>
        <v>0-1</v>
      </c>
      <c r="S9748" t="str">
        <f>IF(tbl_bank[[#This Row],[NumOfProducts]]&gt;=3,"3+",TEXT(tbl_bank[[#This Row],[NumOfProducts]],"0"))</f>
        <v>1</v>
      </c>
      <c r="T9748" t="str">
        <f>IF(tbl_bank[[#This Row],[CreditScore]]&lt;580,"&lt;580",IF(tbl_bank[[#This Row],[CreditScore]]&lt;670,"580-669",IF(tbl_bank[[#This Row],[CreditScore]]&lt;740,"670-739","740+")))</f>
        <v>&lt;580</v>
      </c>
    </row>
    <row r="9749" spans="1:20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>IF(tbl_bank[[#This Row],[Age]]&lt;30,"&lt;30",IF(tbl_bank[[#This Row],[Age]]&lt;40,"30-39",IF(tbl_bank[[#This Row],[Age]]&lt;50,"40-49",IF(tbl_bank[[#This Row],[Age]]&lt;60,"50-59","60+"))))</f>
        <v>60+</v>
      </c>
      <c r="P9749">
        <f>IF(tbl_bank[[#This Row],[Balance]]=0,1,0)</f>
        <v>0</v>
      </c>
      <c r="Q9749" t="str">
        <f>IF(tbl_bank[[#This Row],[Balance]]=0,"Zero",IF(tbl_bank[[#This Row],[Balance]]&lt;100000,"1-99k","100k+"))</f>
        <v>1-99k</v>
      </c>
      <c r="R9749" t="str">
        <f>IF(tbl_bank[[#This Row],[Tenure]]&lt;=0,"0-1",IF(tbl_bank[[#This Row],[Tenure]]&lt;=4,"2-4",IF(tbl_bank[[#This Row],[Tenure]]&lt;=7,"5-7","8-10")))</f>
        <v>5-7</v>
      </c>
      <c r="S9749" t="str">
        <f>IF(tbl_bank[[#This Row],[NumOfProducts]]&gt;=3,"3+",TEXT(tbl_bank[[#This Row],[NumOfProducts]],"0"))</f>
        <v>3+</v>
      </c>
      <c r="T9749" t="str">
        <f>IF(tbl_bank[[#This Row],[CreditScore]]&lt;580,"&lt;580",IF(tbl_bank[[#This Row],[CreditScore]]&lt;670,"580-669",IF(tbl_bank[[#This Row],[CreditScore]]&lt;740,"670-739","740+")))</f>
        <v>580-669</v>
      </c>
    </row>
    <row r="9750" spans="1:20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>IF(tbl_bank[[#This Row],[Age]]&lt;30,"&lt;30",IF(tbl_bank[[#This Row],[Age]]&lt;40,"30-39",IF(tbl_bank[[#This Row],[Age]]&lt;50,"40-49",IF(tbl_bank[[#This Row],[Age]]&lt;60,"50-59","60+"))))</f>
        <v>&lt;30</v>
      </c>
      <c r="P9750">
        <f>IF(tbl_bank[[#This Row],[Balance]]=0,1,0)</f>
        <v>0</v>
      </c>
      <c r="Q9750" t="str">
        <f>IF(tbl_bank[[#This Row],[Balance]]=0,"Zero",IF(tbl_bank[[#This Row],[Balance]]&lt;100000,"1-99k","100k+"))</f>
        <v>100k+</v>
      </c>
      <c r="R9750" t="str">
        <f>IF(tbl_bank[[#This Row],[Tenure]]&lt;=0,"0-1",IF(tbl_bank[[#This Row],[Tenure]]&lt;=4,"2-4",IF(tbl_bank[[#This Row],[Tenure]]&lt;=7,"5-7","8-10")))</f>
        <v>5-7</v>
      </c>
      <c r="S9750" t="str">
        <f>IF(tbl_bank[[#This Row],[NumOfProducts]]&gt;=3,"3+",TEXT(tbl_bank[[#This Row],[NumOfProducts]],"0"))</f>
        <v>2</v>
      </c>
      <c r="T9750" t="str">
        <f>IF(tbl_bank[[#This Row],[CreditScore]]&lt;580,"&lt;580",IF(tbl_bank[[#This Row],[CreditScore]]&lt;670,"580-669",IF(tbl_bank[[#This Row],[CreditScore]]&lt;740,"670-739","740+")))</f>
        <v>580-669</v>
      </c>
    </row>
    <row r="9751" spans="1:20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>IF(tbl_bank[[#This Row],[Age]]&lt;30,"&lt;30",IF(tbl_bank[[#This Row],[Age]]&lt;40,"30-39",IF(tbl_bank[[#This Row],[Age]]&lt;50,"40-49",IF(tbl_bank[[#This Row],[Age]]&lt;60,"50-59","60+"))))</f>
        <v>30-39</v>
      </c>
      <c r="P9751">
        <f>IF(tbl_bank[[#This Row],[Balance]]=0,1,0)</f>
        <v>1</v>
      </c>
      <c r="Q9751" t="str">
        <f>IF(tbl_bank[[#This Row],[Balance]]=0,"Zero",IF(tbl_bank[[#This Row],[Balance]]&lt;100000,"1-99k","100k+"))</f>
        <v>Zero</v>
      </c>
      <c r="R9751" t="str">
        <f>IF(tbl_bank[[#This Row],[Tenure]]&lt;=0,"0-1",IF(tbl_bank[[#This Row],[Tenure]]&lt;=4,"2-4",IF(tbl_bank[[#This Row],[Tenure]]&lt;=7,"5-7","8-10")))</f>
        <v>8-10</v>
      </c>
      <c r="S9751" t="str">
        <f>IF(tbl_bank[[#This Row],[NumOfProducts]]&gt;=3,"3+",TEXT(tbl_bank[[#This Row],[NumOfProducts]],"0"))</f>
        <v>2</v>
      </c>
      <c r="T9751" t="str">
        <f>IF(tbl_bank[[#This Row],[CreditScore]]&lt;580,"&lt;580",IF(tbl_bank[[#This Row],[CreditScore]]&lt;670,"580-669",IF(tbl_bank[[#This Row],[CreditScore]]&lt;740,"670-739","740+")))</f>
        <v>&lt;580</v>
      </c>
    </row>
    <row r="9752" spans="1:20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>IF(tbl_bank[[#This Row],[Age]]&lt;30,"&lt;30",IF(tbl_bank[[#This Row],[Age]]&lt;40,"30-39",IF(tbl_bank[[#This Row],[Age]]&lt;50,"40-49",IF(tbl_bank[[#This Row],[Age]]&lt;60,"50-59","60+"))))</f>
        <v>50-59</v>
      </c>
      <c r="P9752">
        <f>IF(tbl_bank[[#This Row],[Balance]]=0,1,0)</f>
        <v>0</v>
      </c>
      <c r="Q9752" t="str">
        <f>IF(tbl_bank[[#This Row],[Balance]]=0,"Zero",IF(tbl_bank[[#This Row],[Balance]]&lt;100000,"1-99k","100k+"))</f>
        <v>1-99k</v>
      </c>
      <c r="R9752" t="str">
        <f>IF(tbl_bank[[#This Row],[Tenure]]&lt;=0,"0-1",IF(tbl_bank[[#This Row],[Tenure]]&lt;=4,"2-4",IF(tbl_bank[[#This Row],[Tenure]]&lt;=7,"5-7","8-10")))</f>
        <v>8-10</v>
      </c>
      <c r="S9752" t="str">
        <f>IF(tbl_bank[[#This Row],[NumOfProducts]]&gt;=3,"3+",TEXT(tbl_bank[[#This Row],[NumOfProducts]],"0"))</f>
        <v>1</v>
      </c>
      <c r="T9752" t="str">
        <f>IF(tbl_bank[[#This Row],[CreditScore]]&lt;580,"&lt;580",IF(tbl_bank[[#This Row],[CreditScore]]&lt;670,"580-669",IF(tbl_bank[[#This Row],[CreditScore]]&lt;740,"670-739","740+")))</f>
        <v>670-739</v>
      </c>
    </row>
    <row r="9753" spans="1:20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>IF(tbl_bank[[#This Row],[Age]]&lt;30,"&lt;30",IF(tbl_bank[[#This Row],[Age]]&lt;40,"30-39",IF(tbl_bank[[#This Row],[Age]]&lt;50,"40-49",IF(tbl_bank[[#This Row],[Age]]&lt;60,"50-59","60+"))))</f>
        <v>50-59</v>
      </c>
      <c r="P9753">
        <f>IF(tbl_bank[[#This Row],[Balance]]=0,1,0)</f>
        <v>0</v>
      </c>
      <c r="Q9753" t="str">
        <f>IF(tbl_bank[[#This Row],[Balance]]=0,"Zero",IF(tbl_bank[[#This Row],[Balance]]&lt;100000,"1-99k","100k+"))</f>
        <v>100k+</v>
      </c>
      <c r="R9753" t="str">
        <f>IF(tbl_bank[[#This Row],[Tenure]]&lt;=0,"0-1",IF(tbl_bank[[#This Row],[Tenure]]&lt;=4,"2-4",IF(tbl_bank[[#This Row],[Tenure]]&lt;=7,"5-7","8-10")))</f>
        <v>2-4</v>
      </c>
      <c r="S9753" t="str">
        <f>IF(tbl_bank[[#This Row],[NumOfProducts]]&gt;=3,"3+",TEXT(tbl_bank[[#This Row],[NumOfProducts]],"0"))</f>
        <v>1</v>
      </c>
      <c r="T9753" t="str">
        <f>IF(tbl_bank[[#This Row],[CreditScore]]&lt;580,"&lt;580",IF(tbl_bank[[#This Row],[CreditScore]]&lt;670,"580-669",IF(tbl_bank[[#This Row],[CreditScore]]&lt;740,"670-739","740+")))</f>
        <v>670-739</v>
      </c>
    </row>
    <row r="9754" spans="1:20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>IF(tbl_bank[[#This Row],[Age]]&lt;30,"&lt;30",IF(tbl_bank[[#This Row],[Age]]&lt;40,"30-39",IF(tbl_bank[[#This Row],[Age]]&lt;50,"40-49",IF(tbl_bank[[#This Row],[Age]]&lt;60,"50-59","60+"))))</f>
        <v>&lt;30</v>
      </c>
      <c r="P9754">
        <f>IF(tbl_bank[[#This Row],[Balance]]=0,1,0)</f>
        <v>1</v>
      </c>
      <c r="Q9754" t="str">
        <f>IF(tbl_bank[[#This Row],[Balance]]=0,"Zero",IF(tbl_bank[[#This Row],[Balance]]&lt;100000,"1-99k","100k+"))</f>
        <v>Zero</v>
      </c>
      <c r="R9754" t="str">
        <f>IF(tbl_bank[[#This Row],[Tenure]]&lt;=0,"0-1",IF(tbl_bank[[#This Row],[Tenure]]&lt;=4,"2-4",IF(tbl_bank[[#This Row],[Tenure]]&lt;=7,"5-7","8-10")))</f>
        <v>8-10</v>
      </c>
      <c r="S9754" t="str">
        <f>IF(tbl_bank[[#This Row],[NumOfProducts]]&gt;=3,"3+",TEXT(tbl_bank[[#This Row],[NumOfProducts]],"0"))</f>
        <v>2</v>
      </c>
      <c r="T9754" t="str">
        <f>IF(tbl_bank[[#This Row],[CreditScore]]&lt;580,"&lt;580",IF(tbl_bank[[#This Row],[CreditScore]]&lt;670,"580-669",IF(tbl_bank[[#This Row],[CreditScore]]&lt;740,"670-739","740+")))</f>
        <v>670-739</v>
      </c>
    </row>
    <row r="9755" spans="1:20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>IF(tbl_bank[[#This Row],[Age]]&lt;30,"&lt;30",IF(tbl_bank[[#This Row],[Age]]&lt;40,"30-39",IF(tbl_bank[[#This Row],[Age]]&lt;50,"40-49",IF(tbl_bank[[#This Row],[Age]]&lt;60,"50-59","60+"))))</f>
        <v>60+</v>
      </c>
      <c r="P9755">
        <f>IF(tbl_bank[[#This Row],[Balance]]=0,1,0)</f>
        <v>0</v>
      </c>
      <c r="Q9755" t="str">
        <f>IF(tbl_bank[[#This Row],[Balance]]=0,"Zero",IF(tbl_bank[[#This Row],[Balance]]&lt;100000,"1-99k","100k+"))</f>
        <v>100k+</v>
      </c>
      <c r="R9755" t="str">
        <f>IF(tbl_bank[[#This Row],[Tenure]]&lt;=0,"0-1",IF(tbl_bank[[#This Row],[Tenure]]&lt;=4,"2-4",IF(tbl_bank[[#This Row],[Tenure]]&lt;=7,"5-7","8-10")))</f>
        <v>5-7</v>
      </c>
      <c r="S9755" t="str">
        <f>IF(tbl_bank[[#This Row],[NumOfProducts]]&gt;=3,"3+",TEXT(tbl_bank[[#This Row],[NumOfProducts]],"0"))</f>
        <v>1</v>
      </c>
      <c r="T9755" t="str">
        <f>IF(tbl_bank[[#This Row],[CreditScore]]&lt;580,"&lt;580",IF(tbl_bank[[#This Row],[CreditScore]]&lt;670,"580-669",IF(tbl_bank[[#This Row],[CreditScore]]&lt;740,"670-739","740+")))</f>
        <v>580-669</v>
      </c>
    </row>
    <row r="9756" spans="1:20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>IF(tbl_bank[[#This Row],[Age]]&lt;30,"&lt;30",IF(tbl_bank[[#This Row],[Age]]&lt;40,"30-39",IF(tbl_bank[[#This Row],[Age]]&lt;50,"40-49",IF(tbl_bank[[#This Row],[Age]]&lt;60,"50-59","60+"))))</f>
        <v>40-49</v>
      </c>
      <c r="P9756">
        <f>IF(tbl_bank[[#This Row],[Balance]]=0,1,0)</f>
        <v>0</v>
      </c>
      <c r="Q9756" t="str">
        <f>IF(tbl_bank[[#This Row],[Balance]]=0,"Zero",IF(tbl_bank[[#This Row],[Balance]]&lt;100000,"1-99k","100k+"))</f>
        <v>100k+</v>
      </c>
      <c r="R9756" t="str">
        <f>IF(tbl_bank[[#This Row],[Tenure]]&lt;=0,"0-1",IF(tbl_bank[[#This Row],[Tenure]]&lt;=4,"2-4",IF(tbl_bank[[#This Row],[Tenure]]&lt;=7,"5-7","8-10")))</f>
        <v>2-4</v>
      </c>
      <c r="S9756" t="str">
        <f>IF(tbl_bank[[#This Row],[NumOfProducts]]&gt;=3,"3+",TEXT(tbl_bank[[#This Row],[NumOfProducts]],"0"))</f>
        <v>1</v>
      </c>
      <c r="T9756" t="str">
        <f>IF(tbl_bank[[#This Row],[CreditScore]]&lt;580,"&lt;580",IF(tbl_bank[[#This Row],[CreditScore]]&lt;670,"580-669",IF(tbl_bank[[#This Row],[CreditScore]]&lt;740,"670-739","740+")))</f>
        <v>670-739</v>
      </c>
    </row>
    <row r="9757" spans="1:20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>IF(tbl_bank[[#This Row],[Age]]&lt;30,"&lt;30",IF(tbl_bank[[#This Row],[Age]]&lt;40,"30-39",IF(tbl_bank[[#This Row],[Age]]&lt;50,"40-49",IF(tbl_bank[[#This Row],[Age]]&lt;60,"50-59","60+"))))</f>
        <v>30-39</v>
      </c>
      <c r="P9757">
        <f>IF(tbl_bank[[#This Row],[Balance]]=0,1,0)</f>
        <v>0</v>
      </c>
      <c r="Q9757" t="str">
        <f>IF(tbl_bank[[#This Row],[Balance]]=0,"Zero",IF(tbl_bank[[#This Row],[Balance]]&lt;100000,"1-99k","100k+"))</f>
        <v>100k+</v>
      </c>
      <c r="R9757" t="str">
        <f>IF(tbl_bank[[#This Row],[Tenure]]&lt;=0,"0-1",IF(tbl_bank[[#This Row],[Tenure]]&lt;=4,"2-4",IF(tbl_bank[[#This Row],[Tenure]]&lt;=7,"5-7","8-10")))</f>
        <v>8-10</v>
      </c>
      <c r="S9757" t="str">
        <f>IF(tbl_bank[[#This Row],[NumOfProducts]]&gt;=3,"3+",TEXT(tbl_bank[[#This Row],[NumOfProducts]],"0"))</f>
        <v>2</v>
      </c>
      <c r="T9757" t="str">
        <f>IF(tbl_bank[[#This Row],[CreditScore]]&lt;580,"&lt;580",IF(tbl_bank[[#This Row],[CreditScore]]&lt;670,"580-669",IF(tbl_bank[[#This Row],[CreditScore]]&lt;740,"670-739","740+")))</f>
        <v>740+</v>
      </c>
    </row>
    <row r="9758" spans="1:20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>IF(tbl_bank[[#This Row],[Age]]&lt;30,"&lt;30",IF(tbl_bank[[#This Row],[Age]]&lt;40,"30-39",IF(tbl_bank[[#This Row],[Age]]&lt;50,"40-49",IF(tbl_bank[[#This Row],[Age]]&lt;60,"50-59","60+"))))</f>
        <v>40-49</v>
      </c>
      <c r="P9758">
        <f>IF(tbl_bank[[#This Row],[Balance]]=0,1,0)</f>
        <v>0</v>
      </c>
      <c r="Q9758" t="str">
        <f>IF(tbl_bank[[#This Row],[Balance]]=0,"Zero",IF(tbl_bank[[#This Row],[Balance]]&lt;100000,"1-99k","100k+"))</f>
        <v>1-99k</v>
      </c>
      <c r="R9758" t="str">
        <f>IF(tbl_bank[[#This Row],[Tenure]]&lt;=0,"0-1",IF(tbl_bank[[#This Row],[Tenure]]&lt;=4,"2-4",IF(tbl_bank[[#This Row],[Tenure]]&lt;=7,"5-7","8-10")))</f>
        <v>5-7</v>
      </c>
      <c r="S9758" t="str">
        <f>IF(tbl_bank[[#This Row],[NumOfProducts]]&gt;=3,"3+",TEXT(tbl_bank[[#This Row],[NumOfProducts]],"0"))</f>
        <v>1</v>
      </c>
      <c r="T9758" t="str">
        <f>IF(tbl_bank[[#This Row],[CreditScore]]&lt;580,"&lt;580",IF(tbl_bank[[#This Row],[CreditScore]]&lt;670,"580-669",IF(tbl_bank[[#This Row],[CreditScore]]&lt;740,"670-739","740+")))</f>
        <v>580-669</v>
      </c>
    </row>
    <row r="9759" spans="1:20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>IF(tbl_bank[[#This Row],[Age]]&lt;30,"&lt;30",IF(tbl_bank[[#This Row],[Age]]&lt;40,"30-39",IF(tbl_bank[[#This Row],[Age]]&lt;50,"40-49",IF(tbl_bank[[#This Row],[Age]]&lt;60,"50-59","60+"))))</f>
        <v>30-39</v>
      </c>
      <c r="P9759">
        <f>IF(tbl_bank[[#This Row],[Balance]]=0,1,0)</f>
        <v>0</v>
      </c>
      <c r="Q9759" t="str">
        <f>IF(tbl_bank[[#This Row],[Balance]]=0,"Zero",IF(tbl_bank[[#This Row],[Balance]]&lt;100000,"1-99k","100k+"))</f>
        <v>1-99k</v>
      </c>
      <c r="R9759" t="str">
        <f>IF(tbl_bank[[#This Row],[Tenure]]&lt;=0,"0-1",IF(tbl_bank[[#This Row],[Tenure]]&lt;=4,"2-4",IF(tbl_bank[[#This Row],[Tenure]]&lt;=7,"5-7","8-10")))</f>
        <v>5-7</v>
      </c>
      <c r="S9759" t="str">
        <f>IF(tbl_bank[[#This Row],[NumOfProducts]]&gt;=3,"3+",TEXT(tbl_bank[[#This Row],[NumOfProducts]],"0"))</f>
        <v>1</v>
      </c>
      <c r="T9759" t="str">
        <f>IF(tbl_bank[[#This Row],[CreditScore]]&lt;580,"&lt;580",IF(tbl_bank[[#This Row],[CreditScore]]&lt;670,"580-669",IF(tbl_bank[[#This Row],[CreditScore]]&lt;740,"670-739","740+")))</f>
        <v>&lt;580</v>
      </c>
    </row>
    <row r="9760" spans="1:20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>IF(tbl_bank[[#This Row],[Age]]&lt;30,"&lt;30",IF(tbl_bank[[#This Row],[Age]]&lt;40,"30-39",IF(tbl_bank[[#This Row],[Age]]&lt;50,"40-49",IF(tbl_bank[[#This Row],[Age]]&lt;60,"50-59","60+"))))</f>
        <v>40-49</v>
      </c>
      <c r="P9760">
        <f>IF(tbl_bank[[#This Row],[Balance]]=0,1,0)</f>
        <v>0</v>
      </c>
      <c r="Q9760" t="str">
        <f>IF(tbl_bank[[#This Row],[Balance]]=0,"Zero",IF(tbl_bank[[#This Row],[Balance]]&lt;100000,"1-99k","100k+"))</f>
        <v>100k+</v>
      </c>
      <c r="R9760" t="str">
        <f>IF(tbl_bank[[#This Row],[Tenure]]&lt;=0,"0-1",IF(tbl_bank[[#This Row],[Tenure]]&lt;=4,"2-4",IF(tbl_bank[[#This Row],[Tenure]]&lt;=7,"5-7","8-10")))</f>
        <v>2-4</v>
      </c>
      <c r="S9760" t="str">
        <f>IF(tbl_bank[[#This Row],[NumOfProducts]]&gt;=3,"3+",TEXT(tbl_bank[[#This Row],[NumOfProducts]],"0"))</f>
        <v>1</v>
      </c>
      <c r="T9760" t="str">
        <f>IF(tbl_bank[[#This Row],[CreditScore]]&lt;580,"&lt;580",IF(tbl_bank[[#This Row],[CreditScore]]&lt;670,"580-669",IF(tbl_bank[[#This Row],[CreditScore]]&lt;740,"670-739","740+")))</f>
        <v>&lt;580</v>
      </c>
    </row>
    <row r="9761" spans="1:20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>IF(tbl_bank[[#This Row],[Age]]&lt;30,"&lt;30",IF(tbl_bank[[#This Row],[Age]]&lt;40,"30-39",IF(tbl_bank[[#This Row],[Age]]&lt;50,"40-49",IF(tbl_bank[[#This Row],[Age]]&lt;60,"50-59","60+"))))</f>
        <v>&lt;30</v>
      </c>
      <c r="P9761">
        <f>IF(tbl_bank[[#This Row],[Balance]]=0,1,0)</f>
        <v>1</v>
      </c>
      <c r="Q9761" t="str">
        <f>IF(tbl_bank[[#This Row],[Balance]]=0,"Zero",IF(tbl_bank[[#This Row],[Balance]]&lt;100000,"1-99k","100k+"))</f>
        <v>Zero</v>
      </c>
      <c r="R9761" t="str">
        <f>IF(tbl_bank[[#This Row],[Tenure]]&lt;=0,"0-1",IF(tbl_bank[[#This Row],[Tenure]]&lt;=4,"2-4",IF(tbl_bank[[#This Row],[Tenure]]&lt;=7,"5-7","8-10")))</f>
        <v>2-4</v>
      </c>
      <c r="S9761" t="str">
        <f>IF(tbl_bank[[#This Row],[NumOfProducts]]&gt;=3,"3+",TEXT(tbl_bank[[#This Row],[NumOfProducts]],"0"))</f>
        <v>2</v>
      </c>
      <c r="T9761" t="str">
        <f>IF(tbl_bank[[#This Row],[CreditScore]]&lt;580,"&lt;580",IF(tbl_bank[[#This Row],[CreditScore]]&lt;670,"580-669",IF(tbl_bank[[#This Row],[CreditScore]]&lt;740,"670-739","740+")))</f>
        <v>580-669</v>
      </c>
    </row>
    <row r="9762" spans="1:20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>IF(tbl_bank[[#This Row],[Age]]&lt;30,"&lt;30",IF(tbl_bank[[#This Row],[Age]]&lt;40,"30-39",IF(tbl_bank[[#This Row],[Age]]&lt;50,"40-49",IF(tbl_bank[[#This Row],[Age]]&lt;60,"50-59","60+"))))</f>
        <v>30-39</v>
      </c>
      <c r="P9762">
        <f>IF(tbl_bank[[#This Row],[Balance]]=0,1,0)</f>
        <v>0</v>
      </c>
      <c r="Q9762" t="str">
        <f>IF(tbl_bank[[#This Row],[Balance]]=0,"Zero",IF(tbl_bank[[#This Row],[Balance]]&lt;100000,"1-99k","100k+"))</f>
        <v>100k+</v>
      </c>
      <c r="R9762" t="str">
        <f>IF(tbl_bank[[#This Row],[Tenure]]&lt;=0,"0-1",IF(tbl_bank[[#This Row],[Tenure]]&lt;=4,"2-4",IF(tbl_bank[[#This Row],[Tenure]]&lt;=7,"5-7","8-10")))</f>
        <v>2-4</v>
      </c>
      <c r="S9762" t="str">
        <f>IF(tbl_bank[[#This Row],[NumOfProducts]]&gt;=3,"3+",TEXT(tbl_bank[[#This Row],[NumOfProducts]],"0"))</f>
        <v>1</v>
      </c>
      <c r="T9762" t="str">
        <f>IF(tbl_bank[[#This Row],[CreditScore]]&lt;580,"&lt;580",IF(tbl_bank[[#This Row],[CreditScore]]&lt;670,"580-669",IF(tbl_bank[[#This Row],[CreditScore]]&lt;740,"670-739","740+")))</f>
        <v>580-669</v>
      </c>
    </row>
    <row r="9763" spans="1:20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>IF(tbl_bank[[#This Row],[Age]]&lt;30,"&lt;30",IF(tbl_bank[[#This Row],[Age]]&lt;40,"30-39",IF(tbl_bank[[#This Row],[Age]]&lt;50,"40-49",IF(tbl_bank[[#This Row],[Age]]&lt;60,"50-59","60+"))))</f>
        <v>60+</v>
      </c>
      <c r="P9763">
        <f>IF(tbl_bank[[#This Row],[Balance]]=0,1,0)</f>
        <v>0</v>
      </c>
      <c r="Q9763" t="str">
        <f>IF(tbl_bank[[#This Row],[Balance]]=0,"Zero",IF(tbl_bank[[#This Row],[Balance]]&lt;100000,"1-99k","100k+"))</f>
        <v>1-99k</v>
      </c>
      <c r="R9763" t="str">
        <f>IF(tbl_bank[[#This Row],[Tenure]]&lt;=0,"0-1",IF(tbl_bank[[#This Row],[Tenure]]&lt;=4,"2-4",IF(tbl_bank[[#This Row],[Tenure]]&lt;=7,"5-7","8-10")))</f>
        <v>2-4</v>
      </c>
      <c r="S9763" t="str">
        <f>IF(tbl_bank[[#This Row],[NumOfProducts]]&gt;=3,"3+",TEXT(tbl_bank[[#This Row],[NumOfProducts]],"0"))</f>
        <v>2</v>
      </c>
      <c r="T9763" t="str">
        <f>IF(tbl_bank[[#This Row],[CreditScore]]&lt;580,"&lt;580",IF(tbl_bank[[#This Row],[CreditScore]]&lt;670,"580-669",IF(tbl_bank[[#This Row],[CreditScore]]&lt;740,"670-739","740+")))</f>
        <v>740+</v>
      </c>
    </row>
    <row r="9764" spans="1:20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>IF(tbl_bank[[#This Row],[Age]]&lt;30,"&lt;30",IF(tbl_bank[[#This Row],[Age]]&lt;40,"30-39",IF(tbl_bank[[#This Row],[Age]]&lt;50,"40-49",IF(tbl_bank[[#This Row],[Age]]&lt;60,"50-59","60+"))))</f>
        <v>&lt;30</v>
      </c>
      <c r="P9764">
        <f>IF(tbl_bank[[#This Row],[Balance]]=0,1,0)</f>
        <v>0</v>
      </c>
      <c r="Q9764" t="str">
        <f>IF(tbl_bank[[#This Row],[Balance]]=0,"Zero",IF(tbl_bank[[#This Row],[Balance]]&lt;100000,"1-99k","100k+"))</f>
        <v>100k+</v>
      </c>
      <c r="R9764" t="str">
        <f>IF(tbl_bank[[#This Row],[Tenure]]&lt;=0,"0-1",IF(tbl_bank[[#This Row],[Tenure]]&lt;=4,"2-4",IF(tbl_bank[[#This Row],[Tenure]]&lt;=7,"5-7","8-10")))</f>
        <v>8-10</v>
      </c>
      <c r="S9764" t="str">
        <f>IF(tbl_bank[[#This Row],[NumOfProducts]]&gt;=3,"3+",TEXT(tbl_bank[[#This Row],[NumOfProducts]],"0"))</f>
        <v>2</v>
      </c>
      <c r="T9764" t="str">
        <f>IF(tbl_bank[[#This Row],[CreditScore]]&lt;580,"&lt;580",IF(tbl_bank[[#This Row],[CreditScore]]&lt;670,"580-669",IF(tbl_bank[[#This Row],[CreditScore]]&lt;740,"670-739","740+")))</f>
        <v>670-739</v>
      </c>
    </row>
    <row r="9765" spans="1:20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>IF(tbl_bank[[#This Row],[Age]]&lt;30,"&lt;30",IF(tbl_bank[[#This Row],[Age]]&lt;40,"30-39",IF(tbl_bank[[#This Row],[Age]]&lt;50,"40-49",IF(tbl_bank[[#This Row],[Age]]&lt;60,"50-59","60+"))))</f>
        <v>&lt;30</v>
      </c>
      <c r="P9765">
        <f>IF(tbl_bank[[#This Row],[Balance]]=0,1,0)</f>
        <v>0</v>
      </c>
      <c r="Q9765" t="str">
        <f>IF(tbl_bank[[#This Row],[Balance]]=0,"Zero",IF(tbl_bank[[#This Row],[Balance]]&lt;100000,"1-99k","100k+"))</f>
        <v>100k+</v>
      </c>
      <c r="R9765" t="str">
        <f>IF(tbl_bank[[#This Row],[Tenure]]&lt;=0,"0-1",IF(tbl_bank[[#This Row],[Tenure]]&lt;=4,"2-4",IF(tbl_bank[[#This Row],[Tenure]]&lt;=7,"5-7","8-10")))</f>
        <v>2-4</v>
      </c>
      <c r="S9765" t="str">
        <f>IF(tbl_bank[[#This Row],[NumOfProducts]]&gt;=3,"3+",TEXT(tbl_bank[[#This Row],[NumOfProducts]],"0"))</f>
        <v>1</v>
      </c>
      <c r="T9765" t="str">
        <f>IF(tbl_bank[[#This Row],[CreditScore]]&lt;580,"&lt;580",IF(tbl_bank[[#This Row],[CreditScore]]&lt;670,"580-669",IF(tbl_bank[[#This Row],[CreditScore]]&lt;740,"670-739","740+")))</f>
        <v>580-669</v>
      </c>
    </row>
    <row r="9766" spans="1:20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>IF(tbl_bank[[#This Row],[Age]]&lt;30,"&lt;30",IF(tbl_bank[[#This Row],[Age]]&lt;40,"30-39",IF(tbl_bank[[#This Row],[Age]]&lt;50,"40-49",IF(tbl_bank[[#This Row],[Age]]&lt;60,"50-59","60+"))))</f>
        <v>40-49</v>
      </c>
      <c r="P9766">
        <f>IF(tbl_bank[[#This Row],[Balance]]=0,1,0)</f>
        <v>0</v>
      </c>
      <c r="Q9766" t="str">
        <f>IF(tbl_bank[[#This Row],[Balance]]=0,"Zero",IF(tbl_bank[[#This Row],[Balance]]&lt;100000,"1-99k","100k+"))</f>
        <v>1-99k</v>
      </c>
      <c r="R9766" t="str">
        <f>IF(tbl_bank[[#This Row],[Tenure]]&lt;=0,"0-1",IF(tbl_bank[[#This Row],[Tenure]]&lt;=4,"2-4",IF(tbl_bank[[#This Row],[Tenure]]&lt;=7,"5-7","8-10")))</f>
        <v>8-10</v>
      </c>
      <c r="S9766" t="str">
        <f>IF(tbl_bank[[#This Row],[NumOfProducts]]&gt;=3,"3+",TEXT(tbl_bank[[#This Row],[NumOfProducts]],"0"))</f>
        <v>2</v>
      </c>
      <c r="T9766" t="str">
        <f>IF(tbl_bank[[#This Row],[CreditScore]]&lt;580,"&lt;580",IF(tbl_bank[[#This Row],[CreditScore]]&lt;670,"580-669",IF(tbl_bank[[#This Row],[CreditScore]]&lt;740,"670-739","740+")))</f>
        <v>580-669</v>
      </c>
    </row>
    <row r="9767" spans="1:20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>IF(tbl_bank[[#This Row],[Age]]&lt;30,"&lt;30",IF(tbl_bank[[#This Row],[Age]]&lt;40,"30-39",IF(tbl_bank[[#This Row],[Age]]&lt;50,"40-49",IF(tbl_bank[[#This Row],[Age]]&lt;60,"50-59","60+"))))</f>
        <v>60+</v>
      </c>
      <c r="P9767">
        <f>IF(tbl_bank[[#This Row],[Balance]]=0,1,0)</f>
        <v>0</v>
      </c>
      <c r="Q9767" t="str">
        <f>IF(tbl_bank[[#This Row],[Balance]]=0,"Zero",IF(tbl_bank[[#This Row],[Balance]]&lt;100000,"1-99k","100k+"))</f>
        <v>100k+</v>
      </c>
      <c r="R9767" t="str">
        <f>IF(tbl_bank[[#This Row],[Tenure]]&lt;=0,"0-1",IF(tbl_bank[[#This Row],[Tenure]]&lt;=4,"2-4",IF(tbl_bank[[#This Row],[Tenure]]&lt;=7,"5-7","8-10")))</f>
        <v>2-4</v>
      </c>
      <c r="S9767" t="str">
        <f>IF(tbl_bank[[#This Row],[NumOfProducts]]&gt;=3,"3+",TEXT(tbl_bank[[#This Row],[NumOfProducts]],"0"))</f>
        <v>1</v>
      </c>
      <c r="T9767" t="str">
        <f>IF(tbl_bank[[#This Row],[CreditScore]]&lt;580,"&lt;580",IF(tbl_bank[[#This Row],[CreditScore]]&lt;670,"580-669",IF(tbl_bank[[#This Row],[CreditScore]]&lt;740,"670-739","740+")))</f>
        <v>&lt;580</v>
      </c>
    </row>
    <row r="9768" spans="1:20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>IF(tbl_bank[[#This Row],[Age]]&lt;30,"&lt;30",IF(tbl_bank[[#This Row],[Age]]&lt;40,"30-39",IF(tbl_bank[[#This Row],[Age]]&lt;50,"40-49",IF(tbl_bank[[#This Row],[Age]]&lt;60,"50-59","60+"))))</f>
        <v>30-39</v>
      </c>
      <c r="P9768">
        <f>IF(tbl_bank[[#This Row],[Balance]]=0,1,0)</f>
        <v>0</v>
      </c>
      <c r="Q9768" t="str">
        <f>IF(tbl_bank[[#This Row],[Balance]]=0,"Zero",IF(tbl_bank[[#This Row],[Balance]]&lt;100000,"1-99k","100k+"))</f>
        <v>1-99k</v>
      </c>
      <c r="R9768" t="str">
        <f>IF(tbl_bank[[#This Row],[Tenure]]&lt;=0,"0-1",IF(tbl_bank[[#This Row],[Tenure]]&lt;=4,"2-4",IF(tbl_bank[[#This Row],[Tenure]]&lt;=7,"5-7","8-10")))</f>
        <v>2-4</v>
      </c>
      <c r="S9768" t="str">
        <f>IF(tbl_bank[[#This Row],[NumOfProducts]]&gt;=3,"3+",TEXT(tbl_bank[[#This Row],[NumOfProducts]],"0"))</f>
        <v>1</v>
      </c>
      <c r="T9768" t="str">
        <f>IF(tbl_bank[[#This Row],[CreditScore]]&lt;580,"&lt;580",IF(tbl_bank[[#This Row],[CreditScore]]&lt;670,"580-669",IF(tbl_bank[[#This Row],[CreditScore]]&lt;740,"670-739","740+")))</f>
        <v>740+</v>
      </c>
    </row>
    <row r="9769" spans="1:20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>IF(tbl_bank[[#This Row],[Age]]&lt;30,"&lt;30",IF(tbl_bank[[#This Row],[Age]]&lt;40,"30-39",IF(tbl_bank[[#This Row],[Age]]&lt;50,"40-49",IF(tbl_bank[[#This Row],[Age]]&lt;60,"50-59","60+"))))</f>
        <v>30-39</v>
      </c>
      <c r="P9769">
        <f>IF(tbl_bank[[#This Row],[Balance]]=0,1,0)</f>
        <v>0</v>
      </c>
      <c r="Q9769" t="str">
        <f>IF(tbl_bank[[#This Row],[Balance]]=0,"Zero",IF(tbl_bank[[#This Row],[Balance]]&lt;100000,"1-99k","100k+"))</f>
        <v>100k+</v>
      </c>
      <c r="R9769" t="str">
        <f>IF(tbl_bank[[#This Row],[Tenure]]&lt;=0,"0-1",IF(tbl_bank[[#This Row],[Tenure]]&lt;=4,"2-4",IF(tbl_bank[[#This Row],[Tenure]]&lt;=7,"5-7","8-10")))</f>
        <v>2-4</v>
      </c>
      <c r="S9769" t="str">
        <f>IF(tbl_bank[[#This Row],[NumOfProducts]]&gt;=3,"3+",TEXT(tbl_bank[[#This Row],[NumOfProducts]],"0"))</f>
        <v>1</v>
      </c>
      <c r="T9769" t="str">
        <f>IF(tbl_bank[[#This Row],[CreditScore]]&lt;580,"&lt;580",IF(tbl_bank[[#This Row],[CreditScore]]&lt;670,"580-669",IF(tbl_bank[[#This Row],[CreditScore]]&lt;740,"670-739","740+")))</f>
        <v>&lt;580</v>
      </c>
    </row>
    <row r="9770" spans="1:20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>IF(tbl_bank[[#This Row],[Age]]&lt;30,"&lt;30",IF(tbl_bank[[#This Row],[Age]]&lt;40,"30-39",IF(tbl_bank[[#This Row],[Age]]&lt;50,"40-49",IF(tbl_bank[[#This Row],[Age]]&lt;60,"50-59","60+"))))</f>
        <v>50-59</v>
      </c>
      <c r="P9770">
        <f>IF(tbl_bank[[#This Row],[Balance]]=0,1,0)</f>
        <v>0</v>
      </c>
      <c r="Q9770" t="str">
        <f>IF(tbl_bank[[#This Row],[Balance]]=0,"Zero",IF(tbl_bank[[#This Row],[Balance]]&lt;100000,"1-99k","100k+"))</f>
        <v>100k+</v>
      </c>
      <c r="R9770" t="str">
        <f>IF(tbl_bank[[#This Row],[Tenure]]&lt;=0,"0-1",IF(tbl_bank[[#This Row],[Tenure]]&lt;=4,"2-4",IF(tbl_bank[[#This Row],[Tenure]]&lt;=7,"5-7","8-10")))</f>
        <v>2-4</v>
      </c>
      <c r="S9770" t="str">
        <f>IF(tbl_bank[[#This Row],[NumOfProducts]]&gt;=3,"3+",TEXT(tbl_bank[[#This Row],[NumOfProducts]],"0"))</f>
        <v>2</v>
      </c>
      <c r="T9770" t="str">
        <f>IF(tbl_bank[[#This Row],[CreditScore]]&lt;580,"&lt;580",IF(tbl_bank[[#This Row],[CreditScore]]&lt;670,"580-669",IF(tbl_bank[[#This Row],[CreditScore]]&lt;740,"670-739","740+")))</f>
        <v>670-739</v>
      </c>
    </row>
    <row r="9771" spans="1:20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>IF(tbl_bank[[#This Row],[Age]]&lt;30,"&lt;30",IF(tbl_bank[[#This Row],[Age]]&lt;40,"30-39",IF(tbl_bank[[#This Row],[Age]]&lt;50,"40-49",IF(tbl_bank[[#This Row],[Age]]&lt;60,"50-59","60+"))))</f>
        <v>40-49</v>
      </c>
      <c r="P9771">
        <f>IF(tbl_bank[[#This Row],[Balance]]=0,1,0)</f>
        <v>0</v>
      </c>
      <c r="Q9771" t="str">
        <f>IF(tbl_bank[[#This Row],[Balance]]=0,"Zero",IF(tbl_bank[[#This Row],[Balance]]&lt;100000,"1-99k","100k+"))</f>
        <v>100k+</v>
      </c>
      <c r="R9771" t="str">
        <f>IF(tbl_bank[[#This Row],[Tenure]]&lt;=0,"0-1",IF(tbl_bank[[#This Row],[Tenure]]&lt;=4,"2-4",IF(tbl_bank[[#This Row],[Tenure]]&lt;=7,"5-7","8-10")))</f>
        <v>8-10</v>
      </c>
      <c r="S9771" t="str">
        <f>IF(tbl_bank[[#This Row],[NumOfProducts]]&gt;=3,"3+",TEXT(tbl_bank[[#This Row],[NumOfProducts]],"0"))</f>
        <v>1</v>
      </c>
      <c r="T9771" t="str">
        <f>IF(tbl_bank[[#This Row],[CreditScore]]&lt;580,"&lt;580",IF(tbl_bank[[#This Row],[CreditScore]]&lt;670,"580-669",IF(tbl_bank[[#This Row],[CreditScore]]&lt;740,"670-739","740+")))</f>
        <v>580-669</v>
      </c>
    </row>
    <row r="9772" spans="1:20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>IF(tbl_bank[[#This Row],[Age]]&lt;30,"&lt;30",IF(tbl_bank[[#This Row],[Age]]&lt;40,"30-39",IF(tbl_bank[[#This Row],[Age]]&lt;50,"40-49",IF(tbl_bank[[#This Row],[Age]]&lt;60,"50-59","60+"))))</f>
        <v>40-49</v>
      </c>
      <c r="P9772">
        <f>IF(tbl_bank[[#This Row],[Balance]]=0,1,0)</f>
        <v>0</v>
      </c>
      <c r="Q9772" t="str">
        <f>IF(tbl_bank[[#This Row],[Balance]]=0,"Zero",IF(tbl_bank[[#This Row],[Balance]]&lt;100000,"1-99k","100k+"))</f>
        <v>100k+</v>
      </c>
      <c r="R9772" t="str">
        <f>IF(tbl_bank[[#This Row],[Tenure]]&lt;=0,"0-1",IF(tbl_bank[[#This Row],[Tenure]]&lt;=4,"2-4",IF(tbl_bank[[#This Row],[Tenure]]&lt;=7,"5-7","8-10")))</f>
        <v>5-7</v>
      </c>
      <c r="S9772" t="str">
        <f>IF(tbl_bank[[#This Row],[NumOfProducts]]&gt;=3,"3+",TEXT(tbl_bank[[#This Row],[NumOfProducts]],"0"))</f>
        <v>1</v>
      </c>
      <c r="T9772" t="str">
        <f>IF(tbl_bank[[#This Row],[CreditScore]]&lt;580,"&lt;580",IF(tbl_bank[[#This Row],[CreditScore]]&lt;670,"580-669",IF(tbl_bank[[#This Row],[CreditScore]]&lt;740,"670-739","740+")))</f>
        <v>&lt;580</v>
      </c>
    </row>
    <row r="9773" spans="1:20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>IF(tbl_bank[[#This Row],[Age]]&lt;30,"&lt;30",IF(tbl_bank[[#This Row],[Age]]&lt;40,"30-39",IF(tbl_bank[[#This Row],[Age]]&lt;50,"40-49",IF(tbl_bank[[#This Row],[Age]]&lt;60,"50-59","60+"))))</f>
        <v>30-39</v>
      </c>
      <c r="P9773">
        <f>IF(tbl_bank[[#This Row],[Balance]]=0,1,0)</f>
        <v>0</v>
      </c>
      <c r="Q9773" t="str">
        <f>IF(tbl_bank[[#This Row],[Balance]]=0,"Zero",IF(tbl_bank[[#This Row],[Balance]]&lt;100000,"1-99k","100k+"))</f>
        <v>100k+</v>
      </c>
      <c r="R9773" t="str">
        <f>IF(tbl_bank[[#This Row],[Tenure]]&lt;=0,"0-1",IF(tbl_bank[[#This Row],[Tenure]]&lt;=4,"2-4",IF(tbl_bank[[#This Row],[Tenure]]&lt;=7,"5-7","8-10")))</f>
        <v>5-7</v>
      </c>
      <c r="S9773" t="str">
        <f>IF(tbl_bank[[#This Row],[NumOfProducts]]&gt;=3,"3+",TEXT(tbl_bank[[#This Row],[NumOfProducts]],"0"))</f>
        <v>1</v>
      </c>
      <c r="T9773" t="str">
        <f>IF(tbl_bank[[#This Row],[CreditScore]]&lt;580,"&lt;580",IF(tbl_bank[[#This Row],[CreditScore]]&lt;670,"580-669",IF(tbl_bank[[#This Row],[CreditScore]]&lt;740,"670-739","740+")))</f>
        <v>&lt;580</v>
      </c>
    </row>
    <row r="9774" spans="1:20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>IF(tbl_bank[[#This Row],[Age]]&lt;30,"&lt;30",IF(tbl_bank[[#This Row],[Age]]&lt;40,"30-39",IF(tbl_bank[[#This Row],[Age]]&lt;50,"40-49",IF(tbl_bank[[#This Row],[Age]]&lt;60,"50-59","60+"))))</f>
        <v>30-39</v>
      </c>
      <c r="P9774">
        <f>IF(tbl_bank[[#This Row],[Balance]]=0,1,0)</f>
        <v>0</v>
      </c>
      <c r="Q9774" t="str">
        <f>IF(tbl_bank[[#This Row],[Balance]]=0,"Zero",IF(tbl_bank[[#This Row],[Balance]]&lt;100000,"1-99k","100k+"))</f>
        <v>1-99k</v>
      </c>
      <c r="R9774" t="str">
        <f>IF(tbl_bank[[#This Row],[Tenure]]&lt;=0,"0-1",IF(tbl_bank[[#This Row],[Tenure]]&lt;=4,"2-4",IF(tbl_bank[[#This Row],[Tenure]]&lt;=7,"5-7","8-10")))</f>
        <v>2-4</v>
      </c>
      <c r="S9774" t="str">
        <f>IF(tbl_bank[[#This Row],[NumOfProducts]]&gt;=3,"3+",TEXT(tbl_bank[[#This Row],[NumOfProducts]],"0"))</f>
        <v>2</v>
      </c>
      <c r="T9774" t="str">
        <f>IF(tbl_bank[[#This Row],[CreditScore]]&lt;580,"&lt;580",IF(tbl_bank[[#This Row],[CreditScore]]&lt;670,"580-669",IF(tbl_bank[[#This Row],[CreditScore]]&lt;740,"670-739","740+")))</f>
        <v>580-669</v>
      </c>
    </row>
    <row r="9775" spans="1:20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>IF(tbl_bank[[#This Row],[Age]]&lt;30,"&lt;30",IF(tbl_bank[[#This Row],[Age]]&lt;40,"30-39",IF(tbl_bank[[#This Row],[Age]]&lt;50,"40-49",IF(tbl_bank[[#This Row],[Age]]&lt;60,"50-59","60+"))))</f>
        <v>30-39</v>
      </c>
      <c r="P9775">
        <f>IF(tbl_bank[[#This Row],[Balance]]=0,1,0)</f>
        <v>1</v>
      </c>
      <c r="Q9775" t="str">
        <f>IF(tbl_bank[[#This Row],[Balance]]=0,"Zero",IF(tbl_bank[[#This Row],[Balance]]&lt;100000,"1-99k","100k+"))</f>
        <v>Zero</v>
      </c>
      <c r="R9775" t="str">
        <f>IF(tbl_bank[[#This Row],[Tenure]]&lt;=0,"0-1",IF(tbl_bank[[#This Row],[Tenure]]&lt;=4,"2-4",IF(tbl_bank[[#This Row],[Tenure]]&lt;=7,"5-7","8-10")))</f>
        <v>2-4</v>
      </c>
      <c r="S9775" t="str">
        <f>IF(tbl_bank[[#This Row],[NumOfProducts]]&gt;=3,"3+",TEXT(tbl_bank[[#This Row],[NumOfProducts]],"0"))</f>
        <v>2</v>
      </c>
      <c r="T9775" t="str">
        <f>IF(tbl_bank[[#This Row],[CreditScore]]&lt;580,"&lt;580",IF(tbl_bank[[#This Row],[CreditScore]]&lt;670,"580-669",IF(tbl_bank[[#This Row],[CreditScore]]&lt;740,"670-739","740+")))</f>
        <v>&lt;580</v>
      </c>
    </row>
    <row r="9776" spans="1:20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>IF(tbl_bank[[#This Row],[Age]]&lt;30,"&lt;30",IF(tbl_bank[[#This Row],[Age]]&lt;40,"30-39",IF(tbl_bank[[#This Row],[Age]]&lt;50,"40-49",IF(tbl_bank[[#This Row],[Age]]&lt;60,"50-59","60+"))))</f>
        <v>40-49</v>
      </c>
      <c r="P9776">
        <f>IF(tbl_bank[[#This Row],[Balance]]=0,1,0)</f>
        <v>1</v>
      </c>
      <c r="Q9776" t="str">
        <f>IF(tbl_bank[[#This Row],[Balance]]=0,"Zero",IF(tbl_bank[[#This Row],[Balance]]&lt;100000,"1-99k","100k+"))</f>
        <v>Zero</v>
      </c>
      <c r="R9776" t="str">
        <f>IF(tbl_bank[[#This Row],[Tenure]]&lt;=0,"0-1",IF(tbl_bank[[#This Row],[Tenure]]&lt;=4,"2-4",IF(tbl_bank[[#This Row],[Tenure]]&lt;=7,"5-7","8-10")))</f>
        <v>2-4</v>
      </c>
      <c r="S9776" t="str">
        <f>IF(tbl_bank[[#This Row],[NumOfProducts]]&gt;=3,"3+",TEXT(tbl_bank[[#This Row],[NumOfProducts]],"0"))</f>
        <v>2</v>
      </c>
      <c r="T9776" t="str">
        <f>IF(tbl_bank[[#This Row],[CreditScore]]&lt;580,"&lt;580",IF(tbl_bank[[#This Row],[CreditScore]]&lt;670,"580-669",IF(tbl_bank[[#This Row],[CreditScore]]&lt;740,"670-739","740+")))</f>
        <v>670-739</v>
      </c>
    </row>
    <row r="9777" spans="1:20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>IF(tbl_bank[[#This Row],[Age]]&lt;30,"&lt;30",IF(tbl_bank[[#This Row],[Age]]&lt;40,"30-39",IF(tbl_bank[[#This Row],[Age]]&lt;50,"40-49",IF(tbl_bank[[#This Row],[Age]]&lt;60,"50-59","60+"))))</f>
        <v>&lt;30</v>
      </c>
      <c r="P9777">
        <f>IF(tbl_bank[[#This Row],[Balance]]=0,1,0)</f>
        <v>0</v>
      </c>
      <c r="Q9777" t="str">
        <f>IF(tbl_bank[[#This Row],[Balance]]=0,"Zero",IF(tbl_bank[[#This Row],[Balance]]&lt;100000,"1-99k","100k+"))</f>
        <v>100k+</v>
      </c>
      <c r="R9777" t="str">
        <f>IF(tbl_bank[[#This Row],[Tenure]]&lt;=0,"0-1",IF(tbl_bank[[#This Row],[Tenure]]&lt;=4,"2-4",IF(tbl_bank[[#This Row],[Tenure]]&lt;=7,"5-7","8-10")))</f>
        <v>2-4</v>
      </c>
      <c r="S9777" t="str">
        <f>IF(tbl_bank[[#This Row],[NumOfProducts]]&gt;=3,"3+",TEXT(tbl_bank[[#This Row],[NumOfProducts]],"0"))</f>
        <v>1</v>
      </c>
      <c r="T9777" t="str">
        <f>IF(tbl_bank[[#This Row],[CreditScore]]&lt;580,"&lt;580",IF(tbl_bank[[#This Row],[CreditScore]]&lt;670,"580-669",IF(tbl_bank[[#This Row],[CreditScore]]&lt;740,"670-739","740+")))</f>
        <v>740+</v>
      </c>
    </row>
    <row r="9778" spans="1:20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>IF(tbl_bank[[#This Row],[Age]]&lt;30,"&lt;30",IF(tbl_bank[[#This Row],[Age]]&lt;40,"30-39",IF(tbl_bank[[#This Row],[Age]]&lt;50,"40-49",IF(tbl_bank[[#This Row],[Age]]&lt;60,"50-59","60+"))))</f>
        <v>&lt;30</v>
      </c>
      <c r="P9778">
        <f>IF(tbl_bank[[#This Row],[Balance]]=0,1,0)</f>
        <v>1</v>
      </c>
      <c r="Q9778" t="str">
        <f>IF(tbl_bank[[#This Row],[Balance]]=0,"Zero",IF(tbl_bank[[#This Row],[Balance]]&lt;100000,"1-99k","100k+"))</f>
        <v>Zero</v>
      </c>
      <c r="R9778" t="str">
        <f>IF(tbl_bank[[#This Row],[Tenure]]&lt;=0,"0-1",IF(tbl_bank[[#This Row],[Tenure]]&lt;=4,"2-4",IF(tbl_bank[[#This Row],[Tenure]]&lt;=7,"5-7","8-10")))</f>
        <v>5-7</v>
      </c>
      <c r="S9778" t="str">
        <f>IF(tbl_bank[[#This Row],[NumOfProducts]]&gt;=3,"3+",TEXT(tbl_bank[[#This Row],[NumOfProducts]],"0"))</f>
        <v>2</v>
      </c>
      <c r="T9778" t="str">
        <f>IF(tbl_bank[[#This Row],[CreditScore]]&lt;580,"&lt;580",IF(tbl_bank[[#This Row],[CreditScore]]&lt;670,"580-669",IF(tbl_bank[[#This Row],[CreditScore]]&lt;740,"670-739","740+")))</f>
        <v>740+</v>
      </c>
    </row>
    <row r="9779" spans="1:20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>IF(tbl_bank[[#This Row],[Age]]&lt;30,"&lt;30",IF(tbl_bank[[#This Row],[Age]]&lt;40,"30-39",IF(tbl_bank[[#This Row],[Age]]&lt;50,"40-49",IF(tbl_bank[[#This Row],[Age]]&lt;60,"50-59","60+"))))</f>
        <v>30-39</v>
      </c>
      <c r="P9779">
        <f>IF(tbl_bank[[#This Row],[Balance]]=0,1,0)</f>
        <v>0</v>
      </c>
      <c r="Q9779" t="str">
        <f>IF(tbl_bank[[#This Row],[Balance]]=0,"Zero",IF(tbl_bank[[#This Row],[Balance]]&lt;100000,"1-99k","100k+"))</f>
        <v>1-99k</v>
      </c>
      <c r="R9779" t="str">
        <f>IF(tbl_bank[[#This Row],[Tenure]]&lt;=0,"0-1",IF(tbl_bank[[#This Row],[Tenure]]&lt;=4,"2-4",IF(tbl_bank[[#This Row],[Tenure]]&lt;=7,"5-7","8-10")))</f>
        <v>2-4</v>
      </c>
      <c r="S9779" t="str">
        <f>IF(tbl_bank[[#This Row],[NumOfProducts]]&gt;=3,"3+",TEXT(tbl_bank[[#This Row],[NumOfProducts]],"0"))</f>
        <v>1</v>
      </c>
      <c r="T9779" t="str">
        <f>IF(tbl_bank[[#This Row],[CreditScore]]&lt;580,"&lt;580",IF(tbl_bank[[#This Row],[CreditScore]]&lt;670,"580-669",IF(tbl_bank[[#This Row],[CreditScore]]&lt;740,"670-739","740+")))</f>
        <v>670-739</v>
      </c>
    </row>
    <row r="9780" spans="1:20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>IF(tbl_bank[[#This Row],[Age]]&lt;30,"&lt;30",IF(tbl_bank[[#This Row],[Age]]&lt;40,"30-39",IF(tbl_bank[[#This Row],[Age]]&lt;50,"40-49",IF(tbl_bank[[#This Row],[Age]]&lt;60,"50-59","60+"))))</f>
        <v>40-49</v>
      </c>
      <c r="P9780">
        <f>IF(tbl_bank[[#This Row],[Balance]]=0,1,0)</f>
        <v>1</v>
      </c>
      <c r="Q9780" t="str">
        <f>IF(tbl_bank[[#This Row],[Balance]]=0,"Zero",IF(tbl_bank[[#This Row],[Balance]]&lt;100000,"1-99k","100k+"))</f>
        <v>Zero</v>
      </c>
      <c r="R9780" t="str">
        <f>IF(tbl_bank[[#This Row],[Tenure]]&lt;=0,"0-1",IF(tbl_bank[[#This Row],[Tenure]]&lt;=4,"2-4",IF(tbl_bank[[#This Row],[Tenure]]&lt;=7,"5-7","8-10")))</f>
        <v>8-10</v>
      </c>
      <c r="S9780" t="str">
        <f>IF(tbl_bank[[#This Row],[NumOfProducts]]&gt;=3,"3+",TEXT(tbl_bank[[#This Row],[NumOfProducts]],"0"))</f>
        <v>2</v>
      </c>
      <c r="T9780" t="str">
        <f>IF(tbl_bank[[#This Row],[CreditScore]]&lt;580,"&lt;580",IF(tbl_bank[[#This Row],[CreditScore]]&lt;670,"580-669",IF(tbl_bank[[#This Row],[CreditScore]]&lt;740,"670-739","740+")))</f>
        <v>670-739</v>
      </c>
    </row>
    <row r="9781" spans="1:20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>IF(tbl_bank[[#This Row],[Age]]&lt;30,"&lt;30",IF(tbl_bank[[#This Row],[Age]]&lt;40,"30-39",IF(tbl_bank[[#This Row],[Age]]&lt;50,"40-49",IF(tbl_bank[[#This Row],[Age]]&lt;60,"50-59","60+"))))</f>
        <v>40-49</v>
      </c>
      <c r="P9781">
        <f>IF(tbl_bank[[#This Row],[Balance]]=0,1,0)</f>
        <v>0</v>
      </c>
      <c r="Q9781" t="str">
        <f>IF(tbl_bank[[#This Row],[Balance]]=0,"Zero",IF(tbl_bank[[#This Row],[Balance]]&lt;100000,"1-99k","100k+"))</f>
        <v>100k+</v>
      </c>
      <c r="R9781" t="str">
        <f>IF(tbl_bank[[#This Row],[Tenure]]&lt;=0,"0-1",IF(tbl_bank[[#This Row],[Tenure]]&lt;=4,"2-4",IF(tbl_bank[[#This Row],[Tenure]]&lt;=7,"5-7","8-10")))</f>
        <v>8-10</v>
      </c>
      <c r="S9781" t="str">
        <f>IF(tbl_bank[[#This Row],[NumOfProducts]]&gt;=3,"3+",TEXT(tbl_bank[[#This Row],[NumOfProducts]],"0"))</f>
        <v>1</v>
      </c>
      <c r="T9781" t="str">
        <f>IF(tbl_bank[[#This Row],[CreditScore]]&lt;580,"&lt;580",IF(tbl_bank[[#This Row],[CreditScore]]&lt;670,"580-669",IF(tbl_bank[[#This Row],[CreditScore]]&lt;740,"670-739","740+")))</f>
        <v>&lt;580</v>
      </c>
    </row>
    <row r="9782" spans="1:20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>IF(tbl_bank[[#This Row],[Age]]&lt;30,"&lt;30",IF(tbl_bank[[#This Row],[Age]]&lt;40,"30-39",IF(tbl_bank[[#This Row],[Age]]&lt;50,"40-49",IF(tbl_bank[[#This Row],[Age]]&lt;60,"50-59","60+"))))</f>
        <v>40-49</v>
      </c>
      <c r="P9782">
        <f>IF(tbl_bank[[#This Row],[Balance]]=0,1,0)</f>
        <v>0</v>
      </c>
      <c r="Q9782" t="str">
        <f>IF(tbl_bank[[#This Row],[Balance]]=0,"Zero",IF(tbl_bank[[#This Row],[Balance]]&lt;100000,"1-99k","100k+"))</f>
        <v>100k+</v>
      </c>
      <c r="R9782" t="str">
        <f>IF(tbl_bank[[#This Row],[Tenure]]&lt;=0,"0-1",IF(tbl_bank[[#This Row],[Tenure]]&lt;=4,"2-4",IF(tbl_bank[[#This Row],[Tenure]]&lt;=7,"5-7","8-10")))</f>
        <v>8-10</v>
      </c>
      <c r="S9782" t="str">
        <f>IF(tbl_bank[[#This Row],[NumOfProducts]]&gt;=3,"3+",TEXT(tbl_bank[[#This Row],[NumOfProducts]],"0"))</f>
        <v>1</v>
      </c>
      <c r="T9782" t="str">
        <f>IF(tbl_bank[[#This Row],[CreditScore]]&lt;580,"&lt;580",IF(tbl_bank[[#This Row],[CreditScore]]&lt;670,"580-669",IF(tbl_bank[[#This Row],[CreditScore]]&lt;740,"670-739","740+")))</f>
        <v>740+</v>
      </c>
    </row>
    <row r="9783" spans="1:20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>IF(tbl_bank[[#This Row],[Age]]&lt;30,"&lt;30",IF(tbl_bank[[#This Row],[Age]]&lt;40,"30-39",IF(tbl_bank[[#This Row],[Age]]&lt;50,"40-49",IF(tbl_bank[[#This Row],[Age]]&lt;60,"50-59","60+"))))</f>
        <v>40-49</v>
      </c>
      <c r="P9783">
        <f>IF(tbl_bank[[#This Row],[Balance]]=0,1,0)</f>
        <v>0</v>
      </c>
      <c r="Q9783" t="str">
        <f>IF(tbl_bank[[#This Row],[Balance]]=0,"Zero",IF(tbl_bank[[#This Row],[Balance]]&lt;100000,"1-99k","100k+"))</f>
        <v>100k+</v>
      </c>
      <c r="R9783" t="str">
        <f>IF(tbl_bank[[#This Row],[Tenure]]&lt;=0,"0-1",IF(tbl_bank[[#This Row],[Tenure]]&lt;=4,"2-4",IF(tbl_bank[[#This Row],[Tenure]]&lt;=7,"5-7","8-10")))</f>
        <v>2-4</v>
      </c>
      <c r="S9783" t="str">
        <f>IF(tbl_bank[[#This Row],[NumOfProducts]]&gt;=3,"3+",TEXT(tbl_bank[[#This Row],[NumOfProducts]],"0"))</f>
        <v>1</v>
      </c>
      <c r="T9783" t="str">
        <f>IF(tbl_bank[[#This Row],[CreditScore]]&lt;580,"&lt;580",IF(tbl_bank[[#This Row],[CreditScore]]&lt;670,"580-669",IF(tbl_bank[[#This Row],[CreditScore]]&lt;740,"670-739","740+")))</f>
        <v>580-669</v>
      </c>
    </row>
    <row r="9784" spans="1:20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>IF(tbl_bank[[#This Row],[Age]]&lt;30,"&lt;30",IF(tbl_bank[[#This Row],[Age]]&lt;40,"30-39",IF(tbl_bank[[#This Row],[Age]]&lt;50,"40-49",IF(tbl_bank[[#This Row],[Age]]&lt;60,"50-59","60+"))))</f>
        <v>&lt;30</v>
      </c>
      <c r="P9784">
        <f>IF(tbl_bank[[#This Row],[Balance]]=0,1,0)</f>
        <v>0</v>
      </c>
      <c r="Q9784" t="str">
        <f>IF(tbl_bank[[#This Row],[Balance]]=0,"Zero",IF(tbl_bank[[#This Row],[Balance]]&lt;100000,"1-99k","100k+"))</f>
        <v>100k+</v>
      </c>
      <c r="R9784" t="str">
        <f>IF(tbl_bank[[#This Row],[Tenure]]&lt;=0,"0-1",IF(tbl_bank[[#This Row],[Tenure]]&lt;=4,"2-4",IF(tbl_bank[[#This Row],[Tenure]]&lt;=7,"5-7","8-10")))</f>
        <v>5-7</v>
      </c>
      <c r="S9784" t="str">
        <f>IF(tbl_bank[[#This Row],[NumOfProducts]]&gt;=3,"3+",TEXT(tbl_bank[[#This Row],[NumOfProducts]],"0"))</f>
        <v>1</v>
      </c>
      <c r="T9784" t="str">
        <f>IF(tbl_bank[[#This Row],[CreditScore]]&lt;580,"&lt;580",IF(tbl_bank[[#This Row],[CreditScore]]&lt;670,"580-669",IF(tbl_bank[[#This Row],[CreditScore]]&lt;740,"670-739","740+")))</f>
        <v>&lt;580</v>
      </c>
    </row>
    <row r="9785" spans="1:20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>IF(tbl_bank[[#This Row],[Age]]&lt;30,"&lt;30",IF(tbl_bank[[#This Row],[Age]]&lt;40,"30-39",IF(tbl_bank[[#This Row],[Age]]&lt;50,"40-49",IF(tbl_bank[[#This Row],[Age]]&lt;60,"50-59","60+"))))</f>
        <v>40-49</v>
      </c>
      <c r="P9785">
        <f>IF(tbl_bank[[#This Row],[Balance]]=0,1,0)</f>
        <v>0</v>
      </c>
      <c r="Q9785" t="str">
        <f>IF(tbl_bank[[#This Row],[Balance]]=0,"Zero",IF(tbl_bank[[#This Row],[Balance]]&lt;100000,"1-99k","100k+"))</f>
        <v>1-99k</v>
      </c>
      <c r="R9785" t="str">
        <f>IF(tbl_bank[[#This Row],[Tenure]]&lt;=0,"0-1",IF(tbl_bank[[#This Row],[Tenure]]&lt;=4,"2-4",IF(tbl_bank[[#This Row],[Tenure]]&lt;=7,"5-7","8-10")))</f>
        <v>2-4</v>
      </c>
      <c r="S9785" t="str">
        <f>IF(tbl_bank[[#This Row],[NumOfProducts]]&gt;=3,"3+",TEXT(tbl_bank[[#This Row],[NumOfProducts]],"0"))</f>
        <v>2</v>
      </c>
      <c r="T9785" t="str">
        <f>IF(tbl_bank[[#This Row],[CreditScore]]&lt;580,"&lt;580",IF(tbl_bank[[#This Row],[CreditScore]]&lt;670,"580-669",IF(tbl_bank[[#This Row],[CreditScore]]&lt;740,"670-739","740+")))</f>
        <v>580-669</v>
      </c>
    </row>
    <row r="9786" spans="1:20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>IF(tbl_bank[[#This Row],[Age]]&lt;30,"&lt;30",IF(tbl_bank[[#This Row],[Age]]&lt;40,"30-39",IF(tbl_bank[[#This Row],[Age]]&lt;50,"40-49",IF(tbl_bank[[#This Row],[Age]]&lt;60,"50-59","60+"))))</f>
        <v>30-39</v>
      </c>
      <c r="P9786">
        <f>IF(tbl_bank[[#This Row],[Balance]]=0,1,0)</f>
        <v>1</v>
      </c>
      <c r="Q9786" t="str">
        <f>IF(tbl_bank[[#This Row],[Balance]]=0,"Zero",IF(tbl_bank[[#This Row],[Balance]]&lt;100000,"1-99k","100k+"))</f>
        <v>Zero</v>
      </c>
      <c r="R9786" t="str">
        <f>IF(tbl_bank[[#This Row],[Tenure]]&lt;=0,"0-1",IF(tbl_bank[[#This Row],[Tenure]]&lt;=4,"2-4",IF(tbl_bank[[#This Row],[Tenure]]&lt;=7,"5-7","8-10")))</f>
        <v>2-4</v>
      </c>
      <c r="S9786" t="str">
        <f>IF(tbl_bank[[#This Row],[NumOfProducts]]&gt;=3,"3+",TEXT(tbl_bank[[#This Row],[NumOfProducts]],"0"))</f>
        <v>2</v>
      </c>
      <c r="T9786" t="str">
        <f>IF(tbl_bank[[#This Row],[CreditScore]]&lt;580,"&lt;580",IF(tbl_bank[[#This Row],[CreditScore]]&lt;670,"580-669",IF(tbl_bank[[#This Row],[CreditScore]]&lt;740,"670-739","740+")))</f>
        <v>&lt;580</v>
      </c>
    </row>
    <row r="9787" spans="1:20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>IF(tbl_bank[[#This Row],[Age]]&lt;30,"&lt;30",IF(tbl_bank[[#This Row],[Age]]&lt;40,"30-39",IF(tbl_bank[[#This Row],[Age]]&lt;50,"40-49",IF(tbl_bank[[#This Row],[Age]]&lt;60,"50-59","60+"))))</f>
        <v>&lt;30</v>
      </c>
      <c r="P9787">
        <f>IF(tbl_bank[[#This Row],[Balance]]=0,1,0)</f>
        <v>0</v>
      </c>
      <c r="Q9787" t="str">
        <f>IF(tbl_bank[[#This Row],[Balance]]=0,"Zero",IF(tbl_bank[[#This Row],[Balance]]&lt;100000,"1-99k","100k+"))</f>
        <v>100k+</v>
      </c>
      <c r="R9787" t="str">
        <f>IF(tbl_bank[[#This Row],[Tenure]]&lt;=0,"0-1",IF(tbl_bank[[#This Row],[Tenure]]&lt;=4,"2-4",IF(tbl_bank[[#This Row],[Tenure]]&lt;=7,"5-7","8-10")))</f>
        <v>5-7</v>
      </c>
      <c r="S9787" t="str">
        <f>IF(tbl_bank[[#This Row],[NumOfProducts]]&gt;=3,"3+",TEXT(tbl_bank[[#This Row],[NumOfProducts]],"0"))</f>
        <v>2</v>
      </c>
      <c r="T9787" t="str">
        <f>IF(tbl_bank[[#This Row],[CreditScore]]&lt;580,"&lt;580",IF(tbl_bank[[#This Row],[CreditScore]]&lt;670,"580-669",IF(tbl_bank[[#This Row],[CreditScore]]&lt;740,"670-739","740+")))</f>
        <v>&lt;580</v>
      </c>
    </row>
    <row r="9788" spans="1:20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>IF(tbl_bank[[#This Row],[Age]]&lt;30,"&lt;30",IF(tbl_bank[[#This Row],[Age]]&lt;40,"30-39",IF(tbl_bank[[#This Row],[Age]]&lt;50,"40-49",IF(tbl_bank[[#This Row],[Age]]&lt;60,"50-59","60+"))))</f>
        <v>30-39</v>
      </c>
      <c r="P9788">
        <f>IF(tbl_bank[[#This Row],[Balance]]=0,1,0)</f>
        <v>0</v>
      </c>
      <c r="Q9788" t="str">
        <f>IF(tbl_bank[[#This Row],[Balance]]=0,"Zero",IF(tbl_bank[[#This Row],[Balance]]&lt;100000,"1-99k","100k+"))</f>
        <v>100k+</v>
      </c>
      <c r="R9788" t="str">
        <f>IF(tbl_bank[[#This Row],[Tenure]]&lt;=0,"0-1",IF(tbl_bank[[#This Row],[Tenure]]&lt;=4,"2-4",IF(tbl_bank[[#This Row],[Tenure]]&lt;=7,"5-7","8-10")))</f>
        <v>2-4</v>
      </c>
      <c r="S9788" t="str">
        <f>IF(tbl_bank[[#This Row],[NumOfProducts]]&gt;=3,"3+",TEXT(tbl_bank[[#This Row],[NumOfProducts]],"0"))</f>
        <v>2</v>
      </c>
      <c r="T9788" t="str">
        <f>IF(tbl_bank[[#This Row],[CreditScore]]&lt;580,"&lt;580",IF(tbl_bank[[#This Row],[CreditScore]]&lt;670,"580-669",IF(tbl_bank[[#This Row],[CreditScore]]&lt;740,"670-739","740+")))</f>
        <v>740+</v>
      </c>
    </row>
    <row r="9789" spans="1:20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>IF(tbl_bank[[#This Row],[Age]]&lt;30,"&lt;30",IF(tbl_bank[[#This Row],[Age]]&lt;40,"30-39",IF(tbl_bank[[#This Row],[Age]]&lt;50,"40-49",IF(tbl_bank[[#This Row],[Age]]&lt;60,"50-59","60+"))))</f>
        <v>30-39</v>
      </c>
      <c r="P9789">
        <f>IF(tbl_bank[[#This Row],[Balance]]=0,1,0)</f>
        <v>0</v>
      </c>
      <c r="Q9789" t="str">
        <f>IF(tbl_bank[[#This Row],[Balance]]=0,"Zero",IF(tbl_bank[[#This Row],[Balance]]&lt;100000,"1-99k","100k+"))</f>
        <v>1-99k</v>
      </c>
      <c r="R9789" t="str">
        <f>IF(tbl_bank[[#This Row],[Tenure]]&lt;=0,"0-1",IF(tbl_bank[[#This Row],[Tenure]]&lt;=4,"2-4",IF(tbl_bank[[#This Row],[Tenure]]&lt;=7,"5-7","8-10")))</f>
        <v>5-7</v>
      </c>
      <c r="S9789" t="str">
        <f>IF(tbl_bank[[#This Row],[NumOfProducts]]&gt;=3,"3+",TEXT(tbl_bank[[#This Row],[NumOfProducts]],"0"))</f>
        <v>1</v>
      </c>
      <c r="T9789" t="str">
        <f>IF(tbl_bank[[#This Row],[CreditScore]]&lt;580,"&lt;580",IF(tbl_bank[[#This Row],[CreditScore]]&lt;670,"580-669",IF(tbl_bank[[#This Row],[CreditScore]]&lt;740,"670-739","740+")))</f>
        <v>&lt;580</v>
      </c>
    </row>
    <row r="9790" spans="1:20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>IF(tbl_bank[[#This Row],[Age]]&lt;30,"&lt;30",IF(tbl_bank[[#This Row],[Age]]&lt;40,"30-39",IF(tbl_bank[[#This Row],[Age]]&lt;50,"40-49",IF(tbl_bank[[#This Row],[Age]]&lt;60,"50-59","60+"))))</f>
        <v>&lt;30</v>
      </c>
      <c r="P9790">
        <f>IF(tbl_bank[[#This Row],[Balance]]=0,1,0)</f>
        <v>1</v>
      </c>
      <c r="Q9790" t="str">
        <f>IF(tbl_bank[[#This Row],[Balance]]=0,"Zero",IF(tbl_bank[[#This Row],[Balance]]&lt;100000,"1-99k","100k+"))</f>
        <v>Zero</v>
      </c>
      <c r="R9790" t="str">
        <f>IF(tbl_bank[[#This Row],[Tenure]]&lt;=0,"0-1",IF(tbl_bank[[#This Row],[Tenure]]&lt;=4,"2-4",IF(tbl_bank[[#This Row],[Tenure]]&lt;=7,"5-7","8-10")))</f>
        <v>5-7</v>
      </c>
      <c r="S9790" t="str">
        <f>IF(tbl_bank[[#This Row],[NumOfProducts]]&gt;=3,"3+",TEXT(tbl_bank[[#This Row],[NumOfProducts]],"0"))</f>
        <v>1</v>
      </c>
      <c r="T9790" t="str">
        <f>IF(tbl_bank[[#This Row],[CreditScore]]&lt;580,"&lt;580",IF(tbl_bank[[#This Row],[CreditScore]]&lt;670,"580-669",IF(tbl_bank[[#This Row],[CreditScore]]&lt;740,"670-739","740+")))</f>
        <v>670-739</v>
      </c>
    </row>
    <row r="9791" spans="1:20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>IF(tbl_bank[[#This Row],[Age]]&lt;30,"&lt;30",IF(tbl_bank[[#This Row],[Age]]&lt;40,"30-39",IF(tbl_bank[[#This Row],[Age]]&lt;50,"40-49",IF(tbl_bank[[#This Row],[Age]]&lt;60,"50-59","60+"))))</f>
        <v>40-49</v>
      </c>
      <c r="P9791">
        <f>IF(tbl_bank[[#This Row],[Balance]]=0,1,0)</f>
        <v>1</v>
      </c>
      <c r="Q9791" t="str">
        <f>IF(tbl_bank[[#This Row],[Balance]]=0,"Zero",IF(tbl_bank[[#This Row],[Balance]]&lt;100000,"1-99k","100k+"))</f>
        <v>Zero</v>
      </c>
      <c r="R9791" t="str">
        <f>IF(tbl_bank[[#This Row],[Tenure]]&lt;=0,"0-1",IF(tbl_bank[[#This Row],[Tenure]]&lt;=4,"2-4",IF(tbl_bank[[#This Row],[Tenure]]&lt;=7,"5-7","8-10")))</f>
        <v>2-4</v>
      </c>
      <c r="S9791" t="str">
        <f>IF(tbl_bank[[#This Row],[NumOfProducts]]&gt;=3,"3+",TEXT(tbl_bank[[#This Row],[NumOfProducts]],"0"))</f>
        <v>2</v>
      </c>
      <c r="T9791" t="str">
        <f>IF(tbl_bank[[#This Row],[CreditScore]]&lt;580,"&lt;580",IF(tbl_bank[[#This Row],[CreditScore]]&lt;670,"580-669",IF(tbl_bank[[#This Row],[CreditScore]]&lt;740,"670-739","740+")))</f>
        <v>580-669</v>
      </c>
    </row>
    <row r="9792" spans="1:20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>IF(tbl_bank[[#This Row],[Age]]&lt;30,"&lt;30",IF(tbl_bank[[#This Row],[Age]]&lt;40,"30-39",IF(tbl_bank[[#This Row],[Age]]&lt;50,"40-49",IF(tbl_bank[[#This Row],[Age]]&lt;60,"50-59","60+"))))</f>
        <v>30-39</v>
      </c>
      <c r="P9792">
        <f>IF(tbl_bank[[#This Row],[Balance]]=0,1,0)</f>
        <v>1</v>
      </c>
      <c r="Q9792" t="str">
        <f>IF(tbl_bank[[#This Row],[Balance]]=0,"Zero",IF(tbl_bank[[#This Row],[Balance]]&lt;100000,"1-99k","100k+"))</f>
        <v>Zero</v>
      </c>
      <c r="R9792" t="str">
        <f>IF(tbl_bank[[#This Row],[Tenure]]&lt;=0,"0-1",IF(tbl_bank[[#This Row],[Tenure]]&lt;=4,"2-4",IF(tbl_bank[[#This Row],[Tenure]]&lt;=7,"5-7","8-10")))</f>
        <v>2-4</v>
      </c>
      <c r="S9792" t="str">
        <f>IF(tbl_bank[[#This Row],[NumOfProducts]]&gt;=3,"3+",TEXT(tbl_bank[[#This Row],[NumOfProducts]],"0"))</f>
        <v>2</v>
      </c>
      <c r="T9792" t="str">
        <f>IF(tbl_bank[[#This Row],[CreditScore]]&lt;580,"&lt;580",IF(tbl_bank[[#This Row],[CreditScore]]&lt;670,"580-669",IF(tbl_bank[[#This Row],[CreditScore]]&lt;740,"670-739","740+")))</f>
        <v>&lt;580</v>
      </c>
    </row>
    <row r="9793" spans="1:20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>IF(tbl_bank[[#This Row],[Age]]&lt;30,"&lt;30",IF(tbl_bank[[#This Row],[Age]]&lt;40,"30-39",IF(tbl_bank[[#This Row],[Age]]&lt;50,"40-49",IF(tbl_bank[[#This Row],[Age]]&lt;60,"50-59","60+"))))</f>
        <v>30-39</v>
      </c>
      <c r="P9793">
        <f>IF(tbl_bank[[#This Row],[Balance]]=0,1,0)</f>
        <v>0</v>
      </c>
      <c r="Q9793" t="str">
        <f>IF(tbl_bank[[#This Row],[Balance]]=0,"Zero",IF(tbl_bank[[#This Row],[Balance]]&lt;100000,"1-99k","100k+"))</f>
        <v>100k+</v>
      </c>
      <c r="R9793" t="str">
        <f>IF(tbl_bank[[#This Row],[Tenure]]&lt;=0,"0-1",IF(tbl_bank[[#This Row],[Tenure]]&lt;=4,"2-4",IF(tbl_bank[[#This Row],[Tenure]]&lt;=7,"5-7","8-10")))</f>
        <v>5-7</v>
      </c>
      <c r="S9793" t="str">
        <f>IF(tbl_bank[[#This Row],[NumOfProducts]]&gt;=3,"3+",TEXT(tbl_bank[[#This Row],[NumOfProducts]],"0"))</f>
        <v>1</v>
      </c>
      <c r="T9793" t="str">
        <f>IF(tbl_bank[[#This Row],[CreditScore]]&lt;580,"&lt;580",IF(tbl_bank[[#This Row],[CreditScore]]&lt;670,"580-669",IF(tbl_bank[[#This Row],[CreditScore]]&lt;740,"670-739","740+")))</f>
        <v>740+</v>
      </c>
    </row>
    <row r="9794" spans="1:20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>IF(tbl_bank[[#This Row],[Age]]&lt;30,"&lt;30",IF(tbl_bank[[#This Row],[Age]]&lt;40,"30-39",IF(tbl_bank[[#This Row],[Age]]&lt;50,"40-49",IF(tbl_bank[[#This Row],[Age]]&lt;60,"50-59","60+"))))</f>
        <v>&lt;30</v>
      </c>
      <c r="P9794">
        <f>IF(tbl_bank[[#This Row],[Balance]]=0,1,0)</f>
        <v>0</v>
      </c>
      <c r="Q9794" t="str">
        <f>IF(tbl_bank[[#This Row],[Balance]]=0,"Zero",IF(tbl_bank[[#This Row],[Balance]]&lt;100000,"1-99k","100k+"))</f>
        <v>100k+</v>
      </c>
      <c r="R9794" t="str">
        <f>IF(tbl_bank[[#This Row],[Tenure]]&lt;=0,"0-1",IF(tbl_bank[[#This Row],[Tenure]]&lt;=4,"2-4",IF(tbl_bank[[#This Row],[Tenure]]&lt;=7,"5-7","8-10")))</f>
        <v>8-10</v>
      </c>
      <c r="S9794" t="str">
        <f>IF(tbl_bank[[#This Row],[NumOfProducts]]&gt;=3,"3+",TEXT(tbl_bank[[#This Row],[NumOfProducts]],"0"))</f>
        <v>1</v>
      </c>
      <c r="T9794" t="str">
        <f>IF(tbl_bank[[#This Row],[CreditScore]]&lt;580,"&lt;580",IF(tbl_bank[[#This Row],[CreditScore]]&lt;670,"580-669",IF(tbl_bank[[#This Row],[CreditScore]]&lt;740,"670-739","740+")))</f>
        <v>740+</v>
      </c>
    </row>
    <row r="9795" spans="1:20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>IF(tbl_bank[[#This Row],[Age]]&lt;30,"&lt;30",IF(tbl_bank[[#This Row],[Age]]&lt;40,"30-39",IF(tbl_bank[[#This Row],[Age]]&lt;50,"40-49",IF(tbl_bank[[#This Row],[Age]]&lt;60,"50-59","60+"))))</f>
        <v>40-49</v>
      </c>
      <c r="P9795">
        <f>IF(tbl_bank[[#This Row],[Balance]]=0,1,0)</f>
        <v>0</v>
      </c>
      <c r="Q9795" t="str">
        <f>IF(tbl_bank[[#This Row],[Balance]]=0,"Zero",IF(tbl_bank[[#This Row],[Balance]]&lt;100000,"1-99k","100k+"))</f>
        <v>100k+</v>
      </c>
      <c r="R9795" t="str">
        <f>IF(tbl_bank[[#This Row],[Tenure]]&lt;=0,"0-1",IF(tbl_bank[[#This Row],[Tenure]]&lt;=4,"2-4",IF(tbl_bank[[#This Row],[Tenure]]&lt;=7,"5-7","8-10")))</f>
        <v>0-1</v>
      </c>
      <c r="S9795" t="str">
        <f>IF(tbl_bank[[#This Row],[NumOfProducts]]&gt;=3,"3+",TEXT(tbl_bank[[#This Row],[NumOfProducts]],"0"))</f>
        <v>1</v>
      </c>
      <c r="T9795" t="str">
        <f>IF(tbl_bank[[#This Row],[CreditScore]]&lt;580,"&lt;580",IF(tbl_bank[[#This Row],[CreditScore]]&lt;670,"580-669",IF(tbl_bank[[#This Row],[CreditScore]]&lt;740,"670-739","740+")))</f>
        <v>740+</v>
      </c>
    </row>
    <row r="9796" spans="1:20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>IF(tbl_bank[[#This Row],[Age]]&lt;30,"&lt;30",IF(tbl_bank[[#This Row],[Age]]&lt;40,"30-39",IF(tbl_bank[[#This Row],[Age]]&lt;50,"40-49",IF(tbl_bank[[#This Row],[Age]]&lt;60,"50-59","60+"))))</f>
        <v>&lt;30</v>
      </c>
      <c r="P9796">
        <f>IF(tbl_bank[[#This Row],[Balance]]=0,1,0)</f>
        <v>0</v>
      </c>
      <c r="Q9796" t="str">
        <f>IF(tbl_bank[[#This Row],[Balance]]=0,"Zero",IF(tbl_bank[[#This Row],[Balance]]&lt;100000,"1-99k","100k+"))</f>
        <v>100k+</v>
      </c>
      <c r="R9796" t="str">
        <f>IF(tbl_bank[[#This Row],[Tenure]]&lt;=0,"0-1",IF(tbl_bank[[#This Row],[Tenure]]&lt;=4,"2-4",IF(tbl_bank[[#This Row],[Tenure]]&lt;=7,"5-7","8-10")))</f>
        <v>5-7</v>
      </c>
      <c r="S9796" t="str">
        <f>IF(tbl_bank[[#This Row],[NumOfProducts]]&gt;=3,"3+",TEXT(tbl_bank[[#This Row],[NumOfProducts]],"0"))</f>
        <v>1</v>
      </c>
      <c r="T9796" t="str">
        <f>IF(tbl_bank[[#This Row],[CreditScore]]&lt;580,"&lt;580",IF(tbl_bank[[#This Row],[CreditScore]]&lt;670,"580-669",IF(tbl_bank[[#This Row],[CreditScore]]&lt;740,"670-739","740+")))</f>
        <v>670-739</v>
      </c>
    </row>
    <row r="9797" spans="1:20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>IF(tbl_bank[[#This Row],[Age]]&lt;30,"&lt;30",IF(tbl_bank[[#This Row],[Age]]&lt;40,"30-39",IF(tbl_bank[[#This Row],[Age]]&lt;50,"40-49",IF(tbl_bank[[#This Row],[Age]]&lt;60,"50-59","60+"))))</f>
        <v>40-49</v>
      </c>
      <c r="P9797">
        <f>IF(tbl_bank[[#This Row],[Balance]]=0,1,0)</f>
        <v>1</v>
      </c>
      <c r="Q9797" t="str">
        <f>IF(tbl_bank[[#This Row],[Balance]]=0,"Zero",IF(tbl_bank[[#This Row],[Balance]]&lt;100000,"1-99k","100k+"))</f>
        <v>Zero</v>
      </c>
      <c r="R9797" t="str">
        <f>IF(tbl_bank[[#This Row],[Tenure]]&lt;=0,"0-1",IF(tbl_bank[[#This Row],[Tenure]]&lt;=4,"2-4",IF(tbl_bank[[#This Row],[Tenure]]&lt;=7,"5-7","8-10")))</f>
        <v>2-4</v>
      </c>
      <c r="S9797" t="str">
        <f>IF(tbl_bank[[#This Row],[NumOfProducts]]&gt;=3,"3+",TEXT(tbl_bank[[#This Row],[NumOfProducts]],"0"))</f>
        <v>2</v>
      </c>
      <c r="T9797" t="str">
        <f>IF(tbl_bank[[#This Row],[CreditScore]]&lt;580,"&lt;580",IF(tbl_bank[[#This Row],[CreditScore]]&lt;670,"580-669",IF(tbl_bank[[#This Row],[CreditScore]]&lt;740,"670-739","740+")))</f>
        <v>&lt;580</v>
      </c>
    </row>
    <row r="9798" spans="1:20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>IF(tbl_bank[[#This Row],[Age]]&lt;30,"&lt;30",IF(tbl_bank[[#This Row],[Age]]&lt;40,"30-39",IF(tbl_bank[[#This Row],[Age]]&lt;50,"40-49",IF(tbl_bank[[#This Row],[Age]]&lt;60,"50-59","60+"))))</f>
        <v>&lt;30</v>
      </c>
      <c r="P9798">
        <f>IF(tbl_bank[[#This Row],[Balance]]=0,1,0)</f>
        <v>0</v>
      </c>
      <c r="Q9798" t="str">
        <f>IF(tbl_bank[[#This Row],[Balance]]=0,"Zero",IF(tbl_bank[[#This Row],[Balance]]&lt;100000,"1-99k","100k+"))</f>
        <v>100k+</v>
      </c>
      <c r="R9798" t="str">
        <f>IF(tbl_bank[[#This Row],[Tenure]]&lt;=0,"0-1",IF(tbl_bank[[#This Row],[Tenure]]&lt;=4,"2-4",IF(tbl_bank[[#This Row],[Tenure]]&lt;=7,"5-7","8-10")))</f>
        <v>8-10</v>
      </c>
      <c r="S9798" t="str">
        <f>IF(tbl_bank[[#This Row],[NumOfProducts]]&gt;=3,"3+",TEXT(tbl_bank[[#This Row],[NumOfProducts]],"0"))</f>
        <v>2</v>
      </c>
      <c r="T9798" t="str">
        <f>IF(tbl_bank[[#This Row],[CreditScore]]&lt;580,"&lt;580",IF(tbl_bank[[#This Row],[CreditScore]]&lt;670,"580-669",IF(tbl_bank[[#This Row],[CreditScore]]&lt;740,"670-739","740+")))</f>
        <v>580-669</v>
      </c>
    </row>
    <row r="9799" spans="1:20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>IF(tbl_bank[[#This Row],[Age]]&lt;30,"&lt;30",IF(tbl_bank[[#This Row],[Age]]&lt;40,"30-39",IF(tbl_bank[[#This Row],[Age]]&lt;50,"40-49",IF(tbl_bank[[#This Row],[Age]]&lt;60,"50-59","60+"))))</f>
        <v>40-49</v>
      </c>
      <c r="P9799">
        <f>IF(tbl_bank[[#This Row],[Balance]]=0,1,0)</f>
        <v>1</v>
      </c>
      <c r="Q9799" t="str">
        <f>IF(tbl_bank[[#This Row],[Balance]]=0,"Zero",IF(tbl_bank[[#This Row],[Balance]]&lt;100000,"1-99k","100k+"))</f>
        <v>Zero</v>
      </c>
      <c r="R9799" t="str">
        <f>IF(tbl_bank[[#This Row],[Tenure]]&lt;=0,"0-1",IF(tbl_bank[[#This Row],[Tenure]]&lt;=4,"2-4",IF(tbl_bank[[#This Row],[Tenure]]&lt;=7,"5-7","8-10")))</f>
        <v>8-10</v>
      </c>
      <c r="S9799" t="str">
        <f>IF(tbl_bank[[#This Row],[NumOfProducts]]&gt;=3,"3+",TEXT(tbl_bank[[#This Row],[NumOfProducts]],"0"))</f>
        <v>2</v>
      </c>
      <c r="T9799" t="str">
        <f>IF(tbl_bank[[#This Row],[CreditScore]]&lt;580,"&lt;580",IF(tbl_bank[[#This Row],[CreditScore]]&lt;670,"580-669",IF(tbl_bank[[#This Row],[CreditScore]]&lt;740,"670-739","740+")))</f>
        <v>580-669</v>
      </c>
    </row>
    <row r="9800" spans="1:20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>IF(tbl_bank[[#This Row],[Age]]&lt;30,"&lt;30",IF(tbl_bank[[#This Row],[Age]]&lt;40,"30-39",IF(tbl_bank[[#This Row],[Age]]&lt;50,"40-49",IF(tbl_bank[[#This Row],[Age]]&lt;60,"50-59","60+"))))</f>
        <v>30-39</v>
      </c>
      <c r="P9800">
        <f>IF(tbl_bank[[#This Row],[Balance]]=0,1,0)</f>
        <v>0</v>
      </c>
      <c r="Q9800" t="str">
        <f>IF(tbl_bank[[#This Row],[Balance]]=0,"Zero",IF(tbl_bank[[#This Row],[Balance]]&lt;100000,"1-99k","100k+"))</f>
        <v>100k+</v>
      </c>
      <c r="R9800" t="str">
        <f>IF(tbl_bank[[#This Row],[Tenure]]&lt;=0,"0-1",IF(tbl_bank[[#This Row],[Tenure]]&lt;=4,"2-4",IF(tbl_bank[[#This Row],[Tenure]]&lt;=7,"5-7","8-10")))</f>
        <v>2-4</v>
      </c>
      <c r="S9800" t="str">
        <f>IF(tbl_bank[[#This Row],[NumOfProducts]]&gt;=3,"3+",TEXT(tbl_bank[[#This Row],[NumOfProducts]],"0"))</f>
        <v>1</v>
      </c>
      <c r="T9800" t="str">
        <f>IF(tbl_bank[[#This Row],[CreditScore]]&lt;580,"&lt;580",IF(tbl_bank[[#This Row],[CreditScore]]&lt;670,"580-669",IF(tbl_bank[[#This Row],[CreditScore]]&lt;740,"670-739","740+")))</f>
        <v>580-669</v>
      </c>
    </row>
    <row r="9801" spans="1:20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>IF(tbl_bank[[#This Row],[Age]]&lt;30,"&lt;30",IF(tbl_bank[[#This Row],[Age]]&lt;40,"30-39",IF(tbl_bank[[#This Row],[Age]]&lt;50,"40-49",IF(tbl_bank[[#This Row],[Age]]&lt;60,"50-59","60+"))))</f>
        <v>40-49</v>
      </c>
      <c r="P9801">
        <f>IF(tbl_bank[[#This Row],[Balance]]=0,1,0)</f>
        <v>0</v>
      </c>
      <c r="Q9801" t="str">
        <f>IF(tbl_bank[[#This Row],[Balance]]=0,"Zero",IF(tbl_bank[[#This Row],[Balance]]&lt;100000,"1-99k","100k+"))</f>
        <v>100k+</v>
      </c>
      <c r="R9801" t="str">
        <f>IF(tbl_bank[[#This Row],[Tenure]]&lt;=0,"0-1",IF(tbl_bank[[#This Row],[Tenure]]&lt;=4,"2-4",IF(tbl_bank[[#This Row],[Tenure]]&lt;=7,"5-7","8-10")))</f>
        <v>0-1</v>
      </c>
      <c r="S9801" t="str">
        <f>IF(tbl_bank[[#This Row],[NumOfProducts]]&gt;=3,"3+",TEXT(tbl_bank[[#This Row],[NumOfProducts]],"0"))</f>
        <v>1</v>
      </c>
      <c r="T9801" t="str">
        <f>IF(tbl_bank[[#This Row],[CreditScore]]&lt;580,"&lt;580",IF(tbl_bank[[#This Row],[CreditScore]]&lt;670,"580-669",IF(tbl_bank[[#This Row],[CreditScore]]&lt;740,"670-739","740+")))</f>
        <v>580-669</v>
      </c>
    </row>
    <row r="9802" spans="1:20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>IF(tbl_bank[[#This Row],[Age]]&lt;30,"&lt;30",IF(tbl_bank[[#This Row],[Age]]&lt;40,"30-39",IF(tbl_bank[[#This Row],[Age]]&lt;50,"40-49",IF(tbl_bank[[#This Row],[Age]]&lt;60,"50-59","60+"))))</f>
        <v>30-39</v>
      </c>
      <c r="P9802">
        <f>IF(tbl_bank[[#This Row],[Balance]]=0,1,0)</f>
        <v>0</v>
      </c>
      <c r="Q9802" t="str">
        <f>IF(tbl_bank[[#This Row],[Balance]]=0,"Zero",IF(tbl_bank[[#This Row],[Balance]]&lt;100000,"1-99k","100k+"))</f>
        <v>100k+</v>
      </c>
      <c r="R9802" t="str">
        <f>IF(tbl_bank[[#This Row],[Tenure]]&lt;=0,"0-1",IF(tbl_bank[[#This Row],[Tenure]]&lt;=4,"2-4",IF(tbl_bank[[#This Row],[Tenure]]&lt;=7,"5-7","8-10")))</f>
        <v>2-4</v>
      </c>
      <c r="S9802" t="str">
        <f>IF(tbl_bank[[#This Row],[NumOfProducts]]&gt;=3,"3+",TEXT(tbl_bank[[#This Row],[NumOfProducts]],"0"))</f>
        <v>3+</v>
      </c>
      <c r="T9802" t="str">
        <f>IF(tbl_bank[[#This Row],[CreditScore]]&lt;580,"&lt;580",IF(tbl_bank[[#This Row],[CreditScore]]&lt;670,"580-669",IF(tbl_bank[[#This Row],[CreditScore]]&lt;740,"670-739","740+")))</f>
        <v>740+</v>
      </c>
    </row>
    <row r="9803" spans="1:20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>IF(tbl_bank[[#This Row],[Age]]&lt;30,"&lt;30",IF(tbl_bank[[#This Row],[Age]]&lt;40,"30-39",IF(tbl_bank[[#This Row],[Age]]&lt;50,"40-49",IF(tbl_bank[[#This Row],[Age]]&lt;60,"50-59","60+"))))</f>
        <v>30-39</v>
      </c>
      <c r="P9803">
        <f>IF(tbl_bank[[#This Row],[Balance]]=0,1,0)</f>
        <v>0</v>
      </c>
      <c r="Q9803" t="str">
        <f>IF(tbl_bank[[#This Row],[Balance]]=0,"Zero",IF(tbl_bank[[#This Row],[Balance]]&lt;100000,"1-99k","100k+"))</f>
        <v>100k+</v>
      </c>
      <c r="R9803" t="str">
        <f>IF(tbl_bank[[#This Row],[Tenure]]&lt;=0,"0-1",IF(tbl_bank[[#This Row],[Tenure]]&lt;=4,"2-4",IF(tbl_bank[[#This Row],[Tenure]]&lt;=7,"5-7","8-10")))</f>
        <v>2-4</v>
      </c>
      <c r="S9803" t="str">
        <f>IF(tbl_bank[[#This Row],[NumOfProducts]]&gt;=3,"3+",TEXT(tbl_bank[[#This Row],[NumOfProducts]],"0"))</f>
        <v>1</v>
      </c>
      <c r="T9803" t="str">
        <f>IF(tbl_bank[[#This Row],[CreditScore]]&lt;580,"&lt;580",IF(tbl_bank[[#This Row],[CreditScore]]&lt;670,"580-669",IF(tbl_bank[[#This Row],[CreditScore]]&lt;740,"670-739","740+")))</f>
        <v>&lt;580</v>
      </c>
    </row>
    <row r="9804" spans="1:20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>IF(tbl_bank[[#This Row],[Age]]&lt;30,"&lt;30",IF(tbl_bank[[#This Row],[Age]]&lt;40,"30-39",IF(tbl_bank[[#This Row],[Age]]&lt;50,"40-49",IF(tbl_bank[[#This Row],[Age]]&lt;60,"50-59","60+"))))</f>
        <v>40-49</v>
      </c>
      <c r="P9804">
        <f>IF(tbl_bank[[#This Row],[Balance]]=0,1,0)</f>
        <v>0</v>
      </c>
      <c r="Q9804" t="str">
        <f>IF(tbl_bank[[#This Row],[Balance]]=0,"Zero",IF(tbl_bank[[#This Row],[Balance]]&lt;100000,"1-99k","100k+"))</f>
        <v>1-99k</v>
      </c>
      <c r="R9804" t="str">
        <f>IF(tbl_bank[[#This Row],[Tenure]]&lt;=0,"0-1",IF(tbl_bank[[#This Row],[Tenure]]&lt;=4,"2-4",IF(tbl_bank[[#This Row],[Tenure]]&lt;=7,"5-7","8-10")))</f>
        <v>2-4</v>
      </c>
      <c r="S9804" t="str">
        <f>IF(tbl_bank[[#This Row],[NumOfProducts]]&gt;=3,"3+",TEXT(tbl_bank[[#This Row],[NumOfProducts]],"0"))</f>
        <v>1</v>
      </c>
      <c r="T9804" t="str">
        <f>IF(tbl_bank[[#This Row],[CreditScore]]&lt;580,"&lt;580",IF(tbl_bank[[#This Row],[CreditScore]]&lt;670,"580-669",IF(tbl_bank[[#This Row],[CreditScore]]&lt;740,"670-739","740+")))</f>
        <v>740+</v>
      </c>
    </row>
    <row r="9805" spans="1:20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>IF(tbl_bank[[#This Row],[Age]]&lt;30,"&lt;30",IF(tbl_bank[[#This Row],[Age]]&lt;40,"30-39",IF(tbl_bank[[#This Row],[Age]]&lt;50,"40-49",IF(tbl_bank[[#This Row],[Age]]&lt;60,"50-59","60+"))))</f>
        <v>30-39</v>
      </c>
      <c r="P9805">
        <f>IF(tbl_bank[[#This Row],[Balance]]=0,1,0)</f>
        <v>0</v>
      </c>
      <c r="Q9805" t="str">
        <f>IF(tbl_bank[[#This Row],[Balance]]=0,"Zero",IF(tbl_bank[[#This Row],[Balance]]&lt;100000,"1-99k","100k+"))</f>
        <v>100k+</v>
      </c>
      <c r="R9805" t="str">
        <f>IF(tbl_bank[[#This Row],[Tenure]]&lt;=0,"0-1",IF(tbl_bank[[#This Row],[Tenure]]&lt;=4,"2-4",IF(tbl_bank[[#This Row],[Tenure]]&lt;=7,"5-7","8-10")))</f>
        <v>2-4</v>
      </c>
      <c r="S9805" t="str">
        <f>IF(tbl_bank[[#This Row],[NumOfProducts]]&gt;=3,"3+",TEXT(tbl_bank[[#This Row],[NumOfProducts]],"0"))</f>
        <v>1</v>
      </c>
      <c r="T9805" t="str">
        <f>IF(tbl_bank[[#This Row],[CreditScore]]&lt;580,"&lt;580",IF(tbl_bank[[#This Row],[CreditScore]]&lt;670,"580-669",IF(tbl_bank[[#This Row],[CreditScore]]&lt;740,"670-739","740+")))</f>
        <v>670-739</v>
      </c>
    </row>
    <row r="9806" spans="1:20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>IF(tbl_bank[[#This Row],[Age]]&lt;30,"&lt;30",IF(tbl_bank[[#This Row],[Age]]&lt;40,"30-39",IF(tbl_bank[[#This Row],[Age]]&lt;50,"40-49",IF(tbl_bank[[#This Row],[Age]]&lt;60,"50-59","60+"))))</f>
        <v>30-39</v>
      </c>
      <c r="P9806">
        <f>IF(tbl_bank[[#This Row],[Balance]]=0,1,0)</f>
        <v>0</v>
      </c>
      <c r="Q9806" t="str">
        <f>IF(tbl_bank[[#This Row],[Balance]]=0,"Zero",IF(tbl_bank[[#This Row],[Balance]]&lt;100000,"1-99k","100k+"))</f>
        <v>100k+</v>
      </c>
      <c r="R9806" t="str">
        <f>IF(tbl_bank[[#This Row],[Tenure]]&lt;=0,"0-1",IF(tbl_bank[[#This Row],[Tenure]]&lt;=4,"2-4",IF(tbl_bank[[#This Row],[Tenure]]&lt;=7,"5-7","8-10")))</f>
        <v>8-10</v>
      </c>
      <c r="S9806" t="str">
        <f>IF(tbl_bank[[#This Row],[NumOfProducts]]&gt;=3,"3+",TEXT(tbl_bank[[#This Row],[NumOfProducts]],"0"))</f>
        <v>1</v>
      </c>
      <c r="T9806" t="str">
        <f>IF(tbl_bank[[#This Row],[CreditScore]]&lt;580,"&lt;580",IF(tbl_bank[[#This Row],[CreditScore]]&lt;670,"580-669",IF(tbl_bank[[#This Row],[CreditScore]]&lt;740,"670-739","740+")))</f>
        <v>580-669</v>
      </c>
    </row>
    <row r="9807" spans="1:20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>IF(tbl_bank[[#This Row],[Age]]&lt;30,"&lt;30",IF(tbl_bank[[#This Row],[Age]]&lt;40,"30-39",IF(tbl_bank[[#This Row],[Age]]&lt;50,"40-49",IF(tbl_bank[[#This Row],[Age]]&lt;60,"50-59","60+"))))</f>
        <v>30-39</v>
      </c>
      <c r="P9807">
        <f>IF(tbl_bank[[#This Row],[Balance]]=0,1,0)</f>
        <v>0</v>
      </c>
      <c r="Q9807" t="str">
        <f>IF(tbl_bank[[#This Row],[Balance]]=0,"Zero",IF(tbl_bank[[#This Row],[Balance]]&lt;100000,"1-99k","100k+"))</f>
        <v>100k+</v>
      </c>
      <c r="R9807" t="str">
        <f>IF(tbl_bank[[#This Row],[Tenure]]&lt;=0,"0-1",IF(tbl_bank[[#This Row],[Tenure]]&lt;=4,"2-4",IF(tbl_bank[[#This Row],[Tenure]]&lt;=7,"5-7","8-10")))</f>
        <v>5-7</v>
      </c>
      <c r="S9807" t="str">
        <f>IF(tbl_bank[[#This Row],[NumOfProducts]]&gt;=3,"3+",TEXT(tbl_bank[[#This Row],[NumOfProducts]],"0"))</f>
        <v>1</v>
      </c>
      <c r="T9807" t="str">
        <f>IF(tbl_bank[[#This Row],[CreditScore]]&lt;580,"&lt;580",IF(tbl_bank[[#This Row],[CreditScore]]&lt;670,"580-669",IF(tbl_bank[[#This Row],[CreditScore]]&lt;740,"670-739","740+")))</f>
        <v>580-669</v>
      </c>
    </row>
    <row r="9808" spans="1:20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>IF(tbl_bank[[#This Row],[Age]]&lt;30,"&lt;30",IF(tbl_bank[[#This Row],[Age]]&lt;40,"30-39",IF(tbl_bank[[#This Row],[Age]]&lt;50,"40-49",IF(tbl_bank[[#This Row],[Age]]&lt;60,"50-59","60+"))))</f>
        <v>30-39</v>
      </c>
      <c r="P9808">
        <f>IF(tbl_bank[[#This Row],[Balance]]=0,1,0)</f>
        <v>0</v>
      </c>
      <c r="Q9808" t="str">
        <f>IF(tbl_bank[[#This Row],[Balance]]=0,"Zero",IF(tbl_bank[[#This Row],[Balance]]&lt;100000,"1-99k","100k+"))</f>
        <v>1-99k</v>
      </c>
      <c r="R9808" t="str">
        <f>IF(tbl_bank[[#This Row],[Tenure]]&lt;=0,"0-1",IF(tbl_bank[[#This Row],[Tenure]]&lt;=4,"2-4",IF(tbl_bank[[#This Row],[Tenure]]&lt;=7,"5-7","8-10")))</f>
        <v>8-10</v>
      </c>
      <c r="S9808" t="str">
        <f>IF(tbl_bank[[#This Row],[NumOfProducts]]&gt;=3,"3+",TEXT(tbl_bank[[#This Row],[NumOfProducts]],"0"))</f>
        <v>1</v>
      </c>
      <c r="T9808" t="str">
        <f>IF(tbl_bank[[#This Row],[CreditScore]]&lt;580,"&lt;580",IF(tbl_bank[[#This Row],[CreditScore]]&lt;670,"580-669",IF(tbl_bank[[#This Row],[CreditScore]]&lt;740,"670-739","740+")))</f>
        <v>580-669</v>
      </c>
    </row>
    <row r="9809" spans="1:20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>IF(tbl_bank[[#This Row],[Age]]&lt;30,"&lt;30",IF(tbl_bank[[#This Row],[Age]]&lt;40,"30-39",IF(tbl_bank[[#This Row],[Age]]&lt;50,"40-49",IF(tbl_bank[[#This Row],[Age]]&lt;60,"50-59","60+"))))</f>
        <v>30-39</v>
      </c>
      <c r="P9809">
        <f>IF(tbl_bank[[#This Row],[Balance]]=0,1,0)</f>
        <v>1</v>
      </c>
      <c r="Q9809" t="str">
        <f>IF(tbl_bank[[#This Row],[Balance]]=0,"Zero",IF(tbl_bank[[#This Row],[Balance]]&lt;100000,"1-99k","100k+"))</f>
        <v>Zero</v>
      </c>
      <c r="R9809" t="str">
        <f>IF(tbl_bank[[#This Row],[Tenure]]&lt;=0,"0-1",IF(tbl_bank[[#This Row],[Tenure]]&lt;=4,"2-4",IF(tbl_bank[[#This Row],[Tenure]]&lt;=7,"5-7","8-10")))</f>
        <v>8-10</v>
      </c>
      <c r="S9809" t="str">
        <f>IF(tbl_bank[[#This Row],[NumOfProducts]]&gt;=3,"3+",TEXT(tbl_bank[[#This Row],[NumOfProducts]],"0"))</f>
        <v>2</v>
      </c>
      <c r="T9809" t="str">
        <f>IF(tbl_bank[[#This Row],[CreditScore]]&lt;580,"&lt;580",IF(tbl_bank[[#This Row],[CreditScore]]&lt;670,"580-669",IF(tbl_bank[[#This Row],[CreditScore]]&lt;740,"670-739","740+")))</f>
        <v>580-669</v>
      </c>
    </row>
    <row r="9810" spans="1:20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>IF(tbl_bank[[#This Row],[Age]]&lt;30,"&lt;30",IF(tbl_bank[[#This Row],[Age]]&lt;40,"30-39",IF(tbl_bank[[#This Row],[Age]]&lt;50,"40-49",IF(tbl_bank[[#This Row],[Age]]&lt;60,"50-59","60+"))))</f>
        <v>30-39</v>
      </c>
      <c r="P9810">
        <f>IF(tbl_bank[[#This Row],[Balance]]=0,1,0)</f>
        <v>0</v>
      </c>
      <c r="Q9810" t="str">
        <f>IF(tbl_bank[[#This Row],[Balance]]=0,"Zero",IF(tbl_bank[[#This Row],[Balance]]&lt;100000,"1-99k","100k+"))</f>
        <v>1-99k</v>
      </c>
      <c r="R9810" t="str">
        <f>IF(tbl_bank[[#This Row],[Tenure]]&lt;=0,"0-1",IF(tbl_bank[[#This Row],[Tenure]]&lt;=4,"2-4",IF(tbl_bank[[#This Row],[Tenure]]&lt;=7,"5-7","8-10")))</f>
        <v>8-10</v>
      </c>
      <c r="S9810" t="str">
        <f>IF(tbl_bank[[#This Row],[NumOfProducts]]&gt;=3,"3+",TEXT(tbl_bank[[#This Row],[NumOfProducts]],"0"))</f>
        <v>1</v>
      </c>
      <c r="T9810" t="str">
        <f>IF(tbl_bank[[#This Row],[CreditScore]]&lt;580,"&lt;580",IF(tbl_bank[[#This Row],[CreditScore]]&lt;670,"580-669",IF(tbl_bank[[#This Row],[CreditScore]]&lt;740,"670-739","740+")))</f>
        <v>580-669</v>
      </c>
    </row>
    <row r="9811" spans="1:20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>IF(tbl_bank[[#This Row],[Age]]&lt;30,"&lt;30",IF(tbl_bank[[#This Row],[Age]]&lt;40,"30-39",IF(tbl_bank[[#This Row],[Age]]&lt;50,"40-49",IF(tbl_bank[[#This Row],[Age]]&lt;60,"50-59","60+"))))</f>
        <v>30-39</v>
      </c>
      <c r="P9811">
        <f>IF(tbl_bank[[#This Row],[Balance]]=0,1,0)</f>
        <v>0</v>
      </c>
      <c r="Q9811" t="str">
        <f>IF(tbl_bank[[#This Row],[Balance]]=0,"Zero",IF(tbl_bank[[#This Row],[Balance]]&lt;100000,"1-99k","100k+"))</f>
        <v>100k+</v>
      </c>
      <c r="R9811" t="str">
        <f>IF(tbl_bank[[#This Row],[Tenure]]&lt;=0,"0-1",IF(tbl_bank[[#This Row],[Tenure]]&lt;=4,"2-4",IF(tbl_bank[[#This Row],[Tenure]]&lt;=7,"5-7","8-10")))</f>
        <v>2-4</v>
      </c>
      <c r="S9811" t="str">
        <f>IF(tbl_bank[[#This Row],[NumOfProducts]]&gt;=3,"3+",TEXT(tbl_bank[[#This Row],[NumOfProducts]],"0"))</f>
        <v>1</v>
      </c>
      <c r="T9811" t="str">
        <f>IF(tbl_bank[[#This Row],[CreditScore]]&lt;580,"&lt;580",IF(tbl_bank[[#This Row],[CreditScore]]&lt;670,"580-669",IF(tbl_bank[[#This Row],[CreditScore]]&lt;740,"670-739","740+")))</f>
        <v>740+</v>
      </c>
    </row>
    <row r="9812" spans="1:20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>IF(tbl_bank[[#This Row],[Age]]&lt;30,"&lt;30",IF(tbl_bank[[#This Row],[Age]]&lt;40,"30-39",IF(tbl_bank[[#This Row],[Age]]&lt;50,"40-49",IF(tbl_bank[[#This Row],[Age]]&lt;60,"50-59","60+"))))</f>
        <v>&lt;30</v>
      </c>
      <c r="P9812">
        <f>IF(tbl_bank[[#This Row],[Balance]]=0,1,0)</f>
        <v>1</v>
      </c>
      <c r="Q9812" t="str">
        <f>IF(tbl_bank[[#This Row],[Balance]]=0,"Zero",IF(tbl_bank[[#This Row],[Balance]]&lt;100000,"1-99k","100k+"))</f>
        <v>Zero</v>
      </c>
      <c r="R9812" t="str">
        <f>IF(tbl_bank[[#This Row],[Tenure]]&lt;=0,"0-1",IF(tbl_bank[[#This Row],[Tenure]]&lt;=4,"2-4",IF(tbl_bank[[#This Row],[Tenure]]&lt;=7,"5-7","8-10")))</f>
        <v>8-10</v>
      </c>
      <c r="S9812" t="str">
        <f>IF(tbl_bank[[#This Row],[NumOfProducts]]&gt;=3,"3+",TEXT(tbl_bank[[#This Row],[NumOfProducts]],"0"))</f>
        <v>1</v>
      </c>
      <c r="T9812" t="str">
        <f>IF(tbl_bank[[#This Row],[CreditScore]]&lt;580,"&lt;580",IF(tbl_bank[[#This Row],[CreditScore]]&lt;670,"580-669",IF(tbl_bank[[#This Row],[CreditScore]]&lt;740,"670-739","740+")))</f>
        <v>670-739</v>
      </c>
    </row>
    <row r="9813" spans="1:20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>IF(tbl_bank[[#This Row],[Age]]&lt;30,"&lt;30",IF(tbl_bank[[#This Row],[Age]]&lt;40,"30-39",IF(tbl_bank[[#This Row],[Age]]&lt;50,"40-49",IF(tbl_bank[[#This Row],[Age]]&lt;60,"50-59","60+"))))</f>
        <v>30-39</v>
      </c>
      <c r="P9813">
        <f>IF(tbl_bank[[#This Row],[Balance]]=0,1,0)</f>
        <v>0</v>
      </c>
      <c r="Q9813" t="str">
        <f>IF(tbl_bank[[#This Row],[Balance]]=0,"Zero",IF(tbl_bank[[#This Row],[Balance]]&lt;100000,"1-99k","100k+"))</f>
        <v>100k+</v>
      </c>
      <c r="R9813" t="str">
        <f>IF(tbl_bank[[#This Row],[Tenure]]&lt;=0,"0-1",IF(tbl_bank[[#This Row],[Tenure]]&lt;=4,"2-4",IF(tbl_bank[[#This Row],[Tenure]]&lt;=7,"5-7","8-10")))</f>
        <v>2-4</v>
      </c>
      <c r="S9813" t="str">
        <f>IF(tbl_bank[[#This Row],[NumOfProducts]]&gt;=3,"3+",TEXT(tbl_bank[[#This Row],[NumOfProducts]],"0"))</f>
        <v>1</v>
      </c>
      <c r="T9813" t="str">
        <f>IF(tbl_bank[[#This Row],[CreditScore]]&lt;580,"&lt;580",IF(tbl_bank[[#This Row],[CreditScore]]&lt;670,"580-669",IF(tbl_bank[[#This Row],[CreditScore]]&lt;740,"670-739","740+")))</f>
        <v>580-669</v>
      </c>
    </row>
    <row r="9814" spans="1:20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>IF(tbl_bank[[#This Row],[Age]]&lt;30,"&lt;30",IF(tbl_bank[[#This Row],[Age]]&lt;40,"30-39",IF(tbl_bank[[#This Row],[Age]]&lt;50,"40-49",IF(tbl_bank[[#This Row],[Age]]&lt;60,"50-59","60+"))))</f>
        <v>30-39</v>
      </c>
      <c r="P9814">
        <f>IF(tbl_bank[[#This Row],[Balance]]=0,1,0)</f>
        <v>0</v>
      </c>
      <c r="Q9814" t="str">
        <f>IF(tbl_bank[[#This Row],[Balance]]=0,"Zero",IF(tbl_bank[[#This Row],[Balance]]&lt;100000,"1-99k","100k+"))</f>
        <v>100k+</v>
      </c>
      <c r="R9814" t="str">
        <f>IF(tbl_bank[[#This Row],[Tenure]]&lt;=0,"0-1",IF(tbl_bank[[#This Row],[Tenure]]&lt;=4,"2-4",IF(tbl_bank[[#This Row],[Tenure]]&lt;=7,"5-7","8-10")))</f>
        <v>8-10</v>
      </c>
      <c r="S9814" t="str">
        <f>IF(tbl_bank[[#This Row],[NumOfProducts]]&gt;=3,"3+",TEXT(tbl_bank[[#This Row],[NumOfProducts]],"0"))</f>
        <v>2</v>
      </c>
      <c r="T9814" t="str">
        <f>IF(tbl_bank[[#This Row],[CreditScore]]&lt;580,"&lt;580",IF(tbl_bank[[#This Row],[CreditScore]]&lt;670,"580-669",IF(tbl_bank[[#This Row],[CreditScore]]&lt;740,"670-739","740+")))</f>
        <v>670-739</v>
      </c>
    </row>
    <row r="9815" spans="1:20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>IF(tbl_bank[[#This Row],[Age]]&lt;30,"&lt;30",IF(tbl_bank[[#This Row],[Age]]&lt;40,"30-39",IF(tbl_bank[[#This Row],[Age]]&lt;50,"40-49",IF(tbl_bank[[#This Row],[Age]]&lt;60,"50-59","60+"))))</f>
        <v>&lt;30</v>
      </c>
      <c r="P9815">
        <f>IF(tbl_bank[[#This Row],[Balance]]=0,1,0)</f>
        <v>0</v>
      </c>
      <c r="Q9815" t="str">
        <f>IF(tbl_bank[[#This Row],[Balance]]=0,"Zero",IF(tbl_bank[[#This Row],[Balance]]&lt;100000,"1-99k","100k+"))</f>
        <v>1-99k</v>
      </c>
      <c r="R9815" t="str">
        <f>IF(tbl_bank[[#This Row],[Tenure]]&lt;=0,"0-1",IF(tbl_bank[[#This Row],[Tenure]]&lt;=4,"2-4",IF(tbl_bank[[#This Row],[Tenure]]&lt;=7,"5-7","8-10")))</f>
        <v>8-10</v>
      </c>
      <c r="S9815" t="str">
        <f>IF(tbl_bank[[#This Row],[NumOfProducts]]&gt;=3,"3+",TEXT(tbl_bank[[#This Row],[NumOfProducts]],"0"))</f>
        <v>1</v>
      </c>
      <c r="T9815" t="str">
        <f>IF(tbl_bank[[#This Row],[CreditScore]]&lt;580,"&lt;580",IF(tbl_bank[[#This Row],[CreditScore]]&lt;670,"580-669",IF(tbl_bank[[#This Row],[CreditScore]]&lt;740,"670-739","740+")))</f>
        <v>580-669</v>
      </c>
    </row>
    <row r="9816" spans="1:20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>IF(tbl_bank[[#This Row],[Age]]&lt;30,"&lt;30",IF(tbl_bank[[#This Row],[Age]]&lt;40,"30-39",IF(tbl_bank[[#This Row],[Age]]&lt;50,"40-49",IF(tbl_bank[[#This Row],[Age]]&lt;60,"50-59","60+"))))</f>
        <v>30-39</v>
      </c>
      <c r="P9816">
        <f>IF(tbl_bank[[#This Row],[Balance]]=0,1,0)</f>
        <v>1</v>
      </c>
      <c r="Q9816" t="str">
        <f>IF(tbl_bank[[#This Row],[Balance]]=0,"Zero",IF(tbl_bank[[#This Row],[Balance]]&lt;100000,"1-99k","100k+"))</f>
        <v>Zero</v>
      </c>
      <c r="R9816" t="str">
        <f>IF(tbl_bank[[#This Row],[Tenure]]&lt;=0,"0-1",IF(tbl_bank[[#This Row],[Tenure]]&lt;=4,"2-4",IF(tbl_bank[[#This Row],[Tenure]]&lt;=7,"5-7","8-10")))</f>
        <v>2-4</v>
      </c>
      <c r="S9816" t="str">
        <f>IF(tbl_bank[[#This Row],[NumOfProducts]]&gt;=3,"3+",TEXT(tbl_bank[[#This Row],[NumOfProducts]],"0"))</f>
        <v>2</v>
      </c>
      <c r="T9816" t="str">
        <f>IF(tbl_bank[[#This Row],[CreditScore]]&lt;580,"&lt;580",IF(tbl_bank[[#This Row],[CreditScore]]&lt;670,"580-669",IF(tbl_bank[[#This Row],[CreditScore]]&lt;740,"670-739","740+")))</f>
        <v>580-669</v>
      </c>
    </row>
    <row r="9817" spans="1:20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>IF(tbl_bank[[#This Row],[Age]]&lt;30,"&lt;30",IF(tbl_bank[[#This Row],[Age]]&lt;40,"30-39",IF(tbl_bank[[#This Row],[Age]]&lt;50,"40-49",IF(tbl_bank[[#This Row],[Age]]&lt;60,"50-59","60+"))))</f>
        <v>30-39</v>
      </c>
      <c r="P9817">
        <f>IF(tbl_bank[[#This Row],[Balance]]=0,1,0)</f>
        <v>1</v>
      </c>
      <c r="Q9817" t="str">
        <f>IF(tbl_bank[[#This Row],[Balance]]=0,"Zero",IF(tbl_bank[[#This Row],[Balance]]&lt;100000,"1-99k","100k+"))</f>
        <v>Zero</v>
      </c>
      <c r="R9817" t="str">
        <f>IF(tbl_bank[[#This Row],[Tenure]]&lt;=0,"0-1",IF(tbl_bank[[#This Row],[Tenure]]&lt;=4,"2-4",IF(tbl_bank[[#This Row],[Tenure]]&lt;=7,"5-7","8-10")))</f>
        <v>5-7</v>
      </c>
      <c r="S9817" t="str">
        <f>IF(tbl_bank[[#This Row],[NumOfProducts]]&gt;=3,"3+",TEXT(tbl_bank[[#This Row],[NumOfProducts]],"0"))</f>
        <v>2</v>
      </c>
      <c r="T9817" t="str">
        <f>IF(tbl_bank[[#This Row],[CreditScore]]&lt;580,"&lt;580",IF(tbl_bank[[#This Row],[CreditScore]]&lt;670,"580-669",IF(tbl_bank[[#This Row],[CreditScore]]&lt;740,"670-739","740+")))</f>
        <v>580-669</v>
      </c>
    </row>
    <row r="9818" spans="1:20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>IF(tbl_bank[[#This Row],[Age]]&lt;30,"&lt;30",IF(tbl_bank[[#This Row],[Age]]&lt;40,"30-39",IF(tbl_bank[[#This Row],[Age]]&lt;50,"40-49",IF(tbl_bank[[#This Row],[Age]]&lt;60,"50-59","60+"))))</f>
        <v>40-49</v>
      </c>
      <c r="P9818">
        <f>IF(tbl_bank[[#This Row],[Balance]]=0,1,0)</f>
        <v>1</v>
      </c>
      <c r="Q9818" t="str">
        <f>IF(tbl_bank[[#This Row],[Balance]]=0,"Zero",IF(tbl_bank[[#This Row],[Balance]]&lt;100000,"1-99k","100k+"))</f>
        <v>Zero</v>
      </c>
      <c r="R9818" t="str">
        <f>IF(tbl_bank[[#This Row],[Tenure]]&lt;=0,"0-1",IF(tbl_bank[[#This Row],[Tenure]]&lt;=4,"2-4",IF(tbl_bank[[#This Row],[Tenure]]&lt;=7,"5-7","8-10")))</f>
        <v>8-10</v>
      </c>
      <c r="S9818" t="str">
        <f>IF(tbl_bank[[#This Row],[NumOfProducts]]&gt;=3,"3+",TEXT(tbl_bank[[#This Row],[NumOfProducts]],"0"))</f>
        <v>2</v>
      </c>
      <c r="T9818" t="str">
        <f>IF(tbl_bank[[#This Row],[CreditScore]]&lt;580,"&lt;580",IF(tbl_bank[[#This Row],[CreditScore]]&lt;670,"580-669",IF(tbl_bank[[#This Row],[CreditScore]]&lt;740,"670-739","740+")))</f>
        <v>580-669</v>
      </c>
    </row>
    <row r="9819" spans="1:20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>IF(tbl_bank[[#This Row],[Age]]&lt;30,"&lt;30",IF(tbl_bank[[#This Row],[Age]]&lt;40,"30-39",IF(tbl_bank[[#This Row],[Age]]&lt;50,"40-49",IF(tbl_bank[[#This Row],[Age]]&lt;60,"50-59","60+"))))</f>
        <v>30-39</v>
      </c>
      <c r="P9819">
        <f>IF(tbl_bank[[#This Row],[Balance]]=0,1,0)</f>
        <v>1</v>
      </c>
      <c r="Q9819" t="str">
        <f>IF(tbl_bank[[#This Row],[Balance]]=0,"Zero",IF(tbl_bank[[#This Row],[Balance]]&lt;100000,"1-99k","100k+"))</f>
        <v>Zero</v>
      </c>
      <c r="R9819" t="str">
        <f>IF(tbl_bank[[#This Row],[Tenure]]&lt;=0,"0-1",IF(tbl_bank[[#This Row],[Tenure]]&lt;=4,"2-4",IF(tbl_bank[[#This Row],[Tenure]]&lt;=7,"5-7","8-10")))</f>
        <v>5-7</v>
      </c>
      <c r="S9819" t="str">
        <f>IF(tbl_bank[[#This Row],[NumOfProducts]]&gt;=3,"3+",TEXT(tbl_bank[[#This Row],[NumOfProducts]],"0"))</f>
        <v>2</v>
      </c>
      <c r="T9819" t="str">
        <f>IF(tbl_bank[[#This Row],[CreditScore]]&lt;580,"&lt;580",IF(tbl_bank[[#This Row],[CreditScore]]&lt;670,"580-669",IF(tbl_bank[[#This Row],[CreditScore]]&lt;740,"670-739","740+")))</f>
        <v>670-739</v>
      </c>
    </row>
    <row r="9820" spans="1:20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>IF(tbl_bank[[#This Row],[Age]]&lt;30,"&lt;30",IF(tbl_bank[[#This Row],[Age]]&lt;40,"30-39",IF(tbl_bank[[#This Row],[Age]]&lt;50,"40-49",IF(tbl_bank[[#This Row],[Age]]&lt;60,"50-59","60+"))))</f>
        <v>30-39</v>
      </c>
      <c r="P9820">
        <f>IF(tbl_bank[[#This Row],[Balance]]=0,1,0)</f>
        <v>1</v>
      </c>
      <c r="Q9820" t="str">
        <f>IF(tbl_bank[[#This Row],[Balance]]=0,"Zero",IF(tbl_bank[[#This Row],[Balance]]&lt;100000,"1-99k","100k+"))</f>
        <v>Zero</v>
      </c>
      <c r="R9820" t="str">
        <f>IF(tbl_bank[[#This Row],[Tenure]]&lt;=0,"0-1",IF(tbl_bank[[#This Row],[Tenure]]&lt;=4,"2-4",IF(tbl_bank[[#This Row],[Tenure]]&lt;=7,"5-7","8-10")))</f>
        <v>5-7</v>
      </c>
      <c r="S9820" t="str">
        <f>IF(tbl_bank[[#This Row],[NumOfProducts]]&gt;=3,"3+",TEXT(tbl_bank[[#This Row],[NumOfProducts]],"0"))</f>
        <v>1</v>
      </c>
      <c r="T9820" t="str">
        <f>IF(tbl_bank[[#This Row],[CreditScore]]&lt;580,"&lt;580",IF(tbl_bank[[#This Row],[CreditScore]]&lt;670,"580-669",IF(tbl_bank[[#This Row],[CreditScore]]&lt;740,"670-739","740+")))</f>
        <v>&lt;580</v>
      </c>
    </row>
    <row r="9821" spans="1:20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>IF(tbl_bank[[#This Row],[Age]]&lt;30,"&lt;30",IF(tbl_bank[[#This Row],[Age]]&lt;40,"30-39",IF(tbl_bank[[#This Row],[Age]]&lt;50,"40-49",IF(tbl_bank[[#This Row],[Age]]&lt;60,"50-59","60+"))))</f>
        <v>50-59</v>
      </c>
      <c r="P9821">
        <f>IF(tbl_bank[[#This Row],[Balance]]=0,1,0)</f>
        <v>0</v>
      </c>
      <c r="Q9821" t="str">
        <f>IF(tbl_bank[[#This Row],[Balance]]=0,"Zero",IF(tbl_bank[[#This Row],[Balance]]&lt;100000,"1-99k","100k+"))</f>
        <v>100k+</v>
      </c>
      <c r="R9821" t="str">
        <f>IF(tbl_bank[[#This Row],[Tenure]]&lt;=0,"0-1",IF(tbl_bank[[#This Row],[Tenure]]&lt;=4,"2-4",IF(tbl_bank[[#This Row],[Tenure]]&lt;=7,"5-7","8-10")))</f>
        <v>2-4</v>
      </c>
      <c r="S9821" t="str">
        <f>IF(tbl_bank[[#This Row],[NumOfProducts]]&gt;=3,"3+",TEXT(tbl_bank[[#This Row],[NumOfProducts]],"0"))</f>
        <v>1</v>
      </c>
      <c r="T9821" t="str">
        <f>IF(tbl_bank[[#This Row],[CreditScore]]&lt;580,"&lt;580",IF(tbl_bank[[#This Row],[CreditScore]]&lt;670,"580-669",IF(tbl_bank[[#This Row],[CreditScore]]&lt;740,"670-739","740+")))</f>
        <v>580-669</v>
      </c>
    </row>
    <row r="9822" spans="1:20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>IF(tbl_bank[[#This Row],[Age]]&lt;30,"&lt;30",IF(tbl_bank[[#This Row],[Age]]&lt;40,"30-39",IF(tbl_bank[[#This Row],[Age]]&lt;50,"40-49",IF(tbl_bank[[#This Row],[Age]]&lt;60,"50-59","60+"))))</f>
        <v>40-49</v>
      </c>
      <c r="P9822">
        <f>IF(tbl_bank[[#This Row],[Balance]]=0,1,0)</f>
        <v>0</v>
      </c>
      <c r="Q9822" t="str">
        <f>IF(tbl_bank[[#This Row],[Balance]]=0,"Zero",IF(tbl_bank[[#This Row],[Balance]]&lt;100000,"1-99k","100k+"))</f>
        <v>100k+</v>
      </c>
      <c r="R9822" t="str">
        <f>IF(tbl_bank[[#This Row],[Tenure]]&lt;=0,"0-1",IF(tbl_bank[[#This Row],[Tenure]]&lt;=4,"2-4",IF(tbl_bank[[#This Row],[Tenure]]&lt;=7,"5-7","8-10")))</f>
        <v>5-7</v>
      </c>
      <c r="S9822" t="str">
        <f>IF(tbl_bank[[#This Row],[NumOfProducts]]&gt;=3,"3+",TEXT(tbl_bank[[#This Row],[NumOfProducts]],"0"))</f>
        <v>1</v>
      </c>
      <c r="T9822" t="str">
        <f>IF(tbl_bank[[#This Row],[CreditScore]]&lt;580,"&lt;580",IF(tbl_bank[[#This Row],[CreditScore]]&lt;670,"580-669",IF(tbl_bank[[#This Row],[CreditScore]]&lt;740,"670-739","740+")))</f>
        <v>580-669</v>
      </c>
    </row>
    <row r="9823" spans="1:20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>IF(tbl_bank[[#This Row],[Age]]&lt;30,"&lt;30",IF(tbl_bank[[#This Row],[Age]]&lt;40,"30-39",IF(tbl_bank[[#This Row],[Age]]&lt;50,"40-49",IF(tbl_bank[[#This Row],[Age]]&lt;60,"50-59","60+"))))</f>
        <v>&lt;30</v>
      </c>
      <c r="P9823">
        <f>IF(tbl_bank[[#This Row],[Balance]]=0,1,0)</f>
        <v>0</v>
      </c>
      <c r="Q9823" t="str">
        <f>IF(tbl_bank[[#This Row],[Balance]]=0,"Zero",IF(tbl_bank[[#This Row],[Balance]]&lt;100000,"1-99k","100k+"))</f>
        <v>100k+</v>
      </c>
      <c r="R9823" t="str">
        <f>IF(tbl_bank[[#This Row],[Tenure]]&lt;=0,"0-1",IF(tbl_bank[[#This Row],[Tenure]]&lt;=4,"2-4",IF(tbl_bank[[#This Row],[Tenure]]&lt;=7,"5-7","8-10")))</f>
        <v>8-10</v>
      </c>
      <c r="S9823" t="str">
        <f>IF(tbl_bank[[#This Row],[NumOfProducts]]&gt;=3,"3+",TEXT(tbl_bank[[#This Row],[NumOfProducts]],"0"))</f>
        <v>2</v>
      </c>
      <c r="T9823" t="str">
        <f>IF(tbl_bank[[#This Row],[CreditScore]]&lt;580,"&lt;580",IF(tbl_bank[[#This Row],[CreditScore]]&lt;670,"580-669",IF(tbl_bank[[#This Row],[CreditScore]]&lt;740,"670-739","740+")))</f>
        <v>580-669</v>
      </c>
    </row>
    <row r="9824" spans="1:20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>IF(tbl_bank[[#This Row],[Age]]&lt;30,"&lt;30",IF(tbl_bank[[#This Row],[Age]]&lt;40,"30-39",IF(tbl_bank[[#This Row],[Age]]&lt;50,"40-49",IF(tbl_bank[[#This Row],[Age]]&lt;60,"50-59","60+"))))</f>
        <v>30-39</v>
      </c>
      <c r="P9824">
        <f>IF(tbl_bank[[#This Row],[Balance]]=0,1,0)</f>
        <v>0</v>
      </c>
      <c r="Q9824" t="str">
        <f>IF(tbl_bank[[#This Row],[Balance]]=0,"Zero",IF(tbl_bank[[#This Row],[Balance]]&lt;100000,"1-99k","100k+"))</f>
        <v>100k+</v>
      </c>
      <c r="R9824" t="str">
        <f>IF(tbl_bank[[#This Row],[Tenure]]&lt;=0,"0-1",IF(tbl_bank[[#This Row],[Tenure]]&lt;=4,"2-4",IF(tbl_bank[[#This Row],[Tenure]]&lt;=7,"5-7","8-10")))</f>
        <v>2-4</v>
      </c>
      <c r="S9824" t="str">
        <f>IF(tbl_bank[[#This Row],[NumOfProducts]]&gt;=3,"3+",TEXT(tbl_bank[[#This Row],[NumOfProducts]],"0"))</f>
        <v>1</v>
      </c>
      <c r="T9824" t="str">
        <f>IF(tbl_bank[[#This Row],[CreditScore]]&lt;580,"&lt;580",IF(tbl_bank[[#This Row],[CreditScore]]&lt;670,"580-669",IF(tbl_bank[[#This Row],[CreditScore]]&lt;740,"670-739","740+")))</f>
        <v>740+</v>
      </c>
    </row>
    <row r="9825" spans="1:20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>IF(tbl_bank[[#This Row],[Age]]&lt;30,"&lt;30",IF(tbl_bank[[#This Row],[Age]]&lt;40,"30-39",IF(tbl_bank[[#This Row],[Age]]&lt;50,"40-49",IF(tbl_bank[[#This Row],[Age]]&lt;60,"50-59","60+"))))</f>
        <v>&lt;30</v>
      </c>
      <c r="P9825">
        <f>IF(tbl_bank[[#This Row],[Balance]]=0,1,0)</f>
        <v>0</v>
      </c>
      <c r="Q9825" t="str">
        <f>IF(tbl_bank[[#This Row],[Balance]]=0,"Zero",IF(tbl_bank[[#This Row],[Balance]]&lt;100000,"1-99k","100k+"))</f>
        <v>100k+</v>
      </c>
      <c r="R9825" t="str">
        <f>IF(tbl_bank[[#This Row],[Tenure]]&lt;=0,"0-1",IF(tbl_bank[[#This Row],[Tenure]]&lt;=4,"2-4",IF(tbl_bank[[#This Row],[Tenure]]&lt;=7,"5-7","8-10")))</f>
        <v>2-4</v>
      </c>
      <c r="S9825" t="str">
        <f>IF(tbl_bank[[#This Row],[NumOfProducts]]&gt;=3,"3+",TEXT(tbl_bank[[#This Row],[NumOfProducts]],"0"))</f>
        <v>1</v>
      </c>
      <c r="T9825" t="str">
        <f>IF(tbl_bank[[#This Row],[CreditScore]]&lt;580,"&lt;580",IF(tbl_bank[[#This Row],[CreditScore]]&lt;670,"580-669",IF(tbl_bank[[#This Row],[CreditScore]]&lt;740,"670-739","740+")))</f>
        <v>&lt;580</v>
      </c>
    </row>
    <row r="9826" spans="1:20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>IF(tbl_bank[[#This Row],[Age]]&lt;30,"&lt;30",IF(tbl_bank[[#This Row],[Age]]&lt;40,"30-39",IF(tbl_bank[[#This Row],[Age]]&lt;50,"40-49",IF(tbl_bank[[#This Row],[Age]]&lt;60,"50-59","60+"))))</f>
        <v>&lt;30</v>
      </c>
      <c r="P9826">
        <f>IF(tbl_bank[[#This Row],[Balance]]=0,1,0)</f>
        <v>0</v>
      </c>
      <c r="Q9826" t="str">
        <f>IF(tbl_bank[[#This Row],[Balance]]=0,"Zero",IF(tbl_bank[[#This Row],[Balance]]&lt;100000,"1-99k","100k+"))</f>
        <v>100k+</v>
      </c>
      <c r="R9826" t="str">
        <f>IF(tbl_bank[[#This Row],[Tenure]]&lt;=0,"0-1",IF(tbl_bank[[#This Row],[Tenure]]&lt;=4,"2-4",IF(tbl_bank[[#This Row],[Tenure]]&lt;=7,"5-7","8-10")))</f>
        <v>8-10</v>
      </c>
      <c r="S9826" t="str">
        <f>IF(tbl_bank[[#This Row],[NumOfProducts]]&gt;=3,"3+",TEXT(tbl_bank[[#This Row],[NumOfProducts]],"0"))</f>
        <v>1</v>
      </c>
      <c r="T9826" t="str">
        <f>IF(tbl_bank[[#This Row],[CreditScore]]&lt;580,"&lt;580",IF(tbl_bank[[#This Row],[CreditScore]]&lt;670,"580-669",IF(tbl_bank[[#This Row],[CreditScore]]&lt;740,"670-739","740+")))</f>
        <v>670-739</v>
      </c>
    </row>
    <row r="9827" spans="1:20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>IF(tbl_bank[[#This Row],[Age]]&lt;30,"&lt;30",IF(tbl_bank[[#This Row],[Age]]&lt;40,"30-39",IF(tbl_bank[[#This Row],[Age]]&lt;50,"40-49",IF(tbl_bank[[#This Row],[Age]]&lt;60,"50-59","60+"))))</f>
        <v>&lt;30</v>
      </c>
      <c r="P9827">
        <f>IF(tbl_bank[[#This Row],[Balance]]=0,1,0)</f>
        <v>0</v>
      </c>
      <c r="Q9827" t="str">
        <f>IF(tbl_bank[[#This Row],[Balance]]=0,"Zero",IF(tbl_bank[[#This Row],[Balance]]&lt;100000,"1-99k","100k+"))</f>
        <v>100k+</v>
      </c>
      <c r="R9827" t="str">
        <f>IF(tbl_bank[[#This Row],[Tenure]]&lt;=0,"0-1",IF(tbl_bank[[#This Row],[Tenure]]&lt;=4,"2-4",IF(tbl_bank[[#This Row],[Tenure]]&lt;=7,"5-7","8-10")))</f>
        <v>8-10</v>
      </c>
      <c r="S9827" t="str">
        <f>IF(tbl_bank[[#This Row],[NumOfProducts]]&gt;=3,"3+",TEXT(tbl_bank[[#This Row],[NumOfProducts]],"0"))</f>
        <v>1</v>
      </c>
      <c r="T9827" t="str">
        <f>IF(tbl_bank[[#This Row],[CreditScore]]&lt;580,"&lt;580",IF(tbl_bank[[#This Row],[CreditScore]]&lt;670,"580-669",IF(tbl_bank[[#This Row],[CreditScore]]&lt;740,"670-739","740+")))</f>
        <v>&lt;580</v>
      </c>
    </row>
    <row r="9828" spans="1:20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>IF(tbl_bank[[#This Row],[Age]]&lt;30,"&lt;30",IF(tbl_bank[[#This Row],[Age]]&lt;40,"30-39",IF(tbl_bank[[#This Row],[Age]]&lt;50,"40-49",IF(tbl_bank[[#This Row],[Age]]&lt;60,"50-59","60+"))))</f>
        <v>40-49</v>
      </c>
      <c r="P9828">
        <f>IF(tbl_bank[[#This Row],[Balance]]=0,1,0)</f>
        <v>1</v>
      </c>
      <c r="Q9828" t="str">
        <f>IF(tbl_bank[[#This Row],[Balance]]=0,"Zero",IF(tbl_bank[[#This Row],[Balance]]&lt;100000,"1-99k","100k+"))</f>
        <v>Zero</v>
      </c>
      <c r="R9828" t="str">
        <f>IF(tbl_bank[[#This Row],[Tenure]]&lt;=0,"0-1",IF(tbl_bank[[#This Row],[Tenure]]&lt;=4,"2-4",IF(tbl_bank[[#This Row],[Tenure]]&lt;=7,"5-7","8-10")))</f>
        <v>2-4</v>
      </c>
      <c r="S9828" t="str">
        <f>IF(tbl_bank[[#This Row],[NumOfProducts]]&gt;=3,"3+",TEXT(tbl_bank[[#This Row],[NumOfProducts]],"0"))</f>
        <v>2</v>
      </c>
      <c r="T9828" t="str">
        <f>IF(tbl_bank[[#This Row],[CreditScore]]&lt;580,"&lt;580",IF(tbl_bank[[#This Row],[CreditScore]]&lt;670,"580-669",IF(tbl_bank[[#This Row],[CreditScore]]&lt;740,"670-739","740+")))</f>
        <v>740+</v>
      </c>
    </row>
    <row r="9829" spans="1:20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>IF(tbl_bank[[#This Row],[Age]]&lt;30,"&lt;30",IF(tbl_bank[[#This Row],[Age]]&lt;40,"30-39",IF(tbl_bank[[#This Row],[Age]]&lt;50,"40-49",IF(tbl_bank[[#This Row],[Age]]&lt;60,"50-59","60+"))))</f>
        <v>30-39</v>
      </c>
      <c r="P9829">
        <f>IF(tbl_bank[[#This Row],[Balance]]=0,1,0)</f>
        <v>1</v>
      </c>
      <c r="Q9829" t="str">
        <f>IF(tbl_bank[[#This Row],[Balance]]=0,"Zero",IF(tbl_bank[[#This Row],[Balance]]&lt;100000,"1-99k","100k+"))</f>
        <v>Zero</v>
      </c>
      <c r="R9829" t="str">
        <f>IF(tbl_bank[[#This Row],[Tenure]]&lt;=0,"0-1",IF(tbl_bank[[#This Row],[Tenure]]&lt;=4,"2-4",IF(tbl_bank[[#This Row],[Tenure]]&lt;=7,"5-7","8-10")))</f>
        <v>5-7</v>
      </c>
      <c r="S9829" t="str">
        <f>IF(tbl_bank[[#This Row],[NumOfProducts]]&gt;=3,"3+",TEXT(tbl_bank[[#This Row],[NumOfProducts]],"0"))</f>
        <v>2</v>
      </c>
      <c r="T9829" t="str">
        <f>IF(tbl_bank[[#This Row],[CreditScore]]&lt;580,"&lt;580",IF(tbl_bank[[#This Row],[CreditScore]]&lt;670,"580-669",IF(tbl_bank[[#This Row],[CreditScore]]&lt;740,"670-739","740+")))</f>
        <v>580-669</v>
      </c>
    </row>
    <row r="9830" spans="1:20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>IF(tbl_bank[[#This Row],[Age]]&lt;30,"&lt;30",IF(tbl_bank[[#This Row],[Age]]&lt;40,"30-39",IF(tbl_bank[[#This Row],[Age]]&lt;50,"40-49",IF(tbl_bank[[#This Row],[Age]]&lt;60,"50-59","60+"))))</f>
        <v>30-39</v>
      </c>
      <c r="P9830">
        <f>IF(tbl_bank[[#This Row],[Balance]]=0,1,0)</f>
        <v>1</v>
      </c>
      <c r="Q9830" t="str">
        <f>IF(tbl_bank[[#This Row],[Balance]]=0,"Zero",IF(tbl_bank[[#This Row],[Balance]]&lt;100000,"1-99k","100k+"))</f>
        <v>Zero</v>
      </c>
      <c r="R9830" t="str">
        <f>IF(tbl_bank[[#This Row],[Tenure]]&lt;=0,"0-1",IF(tbl_bank[[#This Row],[Tenure]]&lt;=4,"2-4",IF(tbl_bank[[#This Row],[Tenure]]&lt;=7,"5-7","8-10")))</f>
        <v>2-4</v>
      </c>
      <c r="S9830" t="str">
        <f>IF(tbl_bank[[#This Row],[NumOfProducts]]&gt;=3,"3+",TEXT(tbl_bank[[#This Row],[NumOfProducts]],"0"))</f>
        <v>2</v>
      </c>
      <c r="T9830" t="str">
        <f>IF(tbl_bank[[#This Row],[CreditScore]]&lt;580,"&lt;580",IF(tbl_bank[[#This Row],[CreditScore]]&lt;670,"580-669",IF(tbl_bank[[#This Row],[CreditScore]]&lt;740,"670-739","740+")))</f>
        <v>&lt;580</v>
      </c>
    </row>
    <row r="9831" spans="1:20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>IF(tbl_bank[[#This Row],[Age]]&lt;30,"&lt;30",IF(tbl_bank[[#This Row],[Age]]&lt;40,"30-39",IF(tbl_bank[[#This Row],[Age]]&lt;50,"40-49",IF(tbl_bank[[#This Row],[Age]]&lt;60,"50-59","60+"))))</f>
        <v>30-39</v>
      </c>
      <c r="P9831">
        <f>IF(tbl_bank[[#This Row],[Balance]]=0,1,0)</f>
        <v>0</v>
      </c>
      <c r="Q9831" t="str">
        <f>IF(tbl_bank[[#This Row],[Balance]]=0,"Zero",IF(tbl_bank[[#This Row],[Balance]]&lt;100000,"1-99k","100k+"))</f>
        <v>100k+</v>
      </c>
      <c r="R9831" t="str">
        <f>IF(tbl_bank[[#This Row],[Tenure]]&lt;=0,"0-1",IF(tbl_bank[[#This Row],[Tenure]]&lt;=4,"2-4",IF(tbl_bank[[#This Row],[Tenure]]&lt;=7,"5-7","8-10")))</f>
        <v>2-4</v>
      </c>
      <c r="S9831" t="str">
        <f>IF(tbl_bank[[#This Row],[NumOfProducts]]&gt;=3,"3+",TEXT(tbl_bank[[#This Row],[NumOfProducts]],"0"))</f>
        <v>1</v>
      </c>
      <c r="T9831" t="str">
        <f>IF(tbl_bank[[#This Row],[CreditScore]]&lt;580,"&lt;580",IF(tbl_bank[[#This Row],[CreditScore]]&lt;670,"580-669",IF(tbl_bank[[#This Row],[CreditScore]]&lt;740,"670-739","740+")))</f>
        <v>580-669</v>
      </c>
    </row>
    <row r="9832" spans="1:20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>IF(tbl_bank[[#This Row],[Age]]&lt;30,"&lt;30",IF(tbl_bank[[#This Row],[Age]]&lt;40,"30-39",IF(tbl_bank[[#This Row],[Age]]&lt;50,"40-49",IF(tbl_bank[[#This Row],[Age]]&lt;60,"50-59","60+"))))</f>
        <v>30-39</v>
      </c>
      <c r="P9832">
        <f>IF(tbl_bank[[#This Row],[Balance]]=0,1,0)</f>
        <v>0</v>
      </c>
      <c r="Q9832" t="str">
        <f>IF(tbl_bank[[#This Row],[Balance]]=0,"Zero",IF(tbl_bank[[#This Row],[Balance]]&lt;100000,"1-99k","100k+"))</f>
        <v>1-99k</v>
      </c>
      <c r="R9832" t="str">
        <f>IF(tbl_bank[[#This Row],[Tenure]]&lt;=0,"0-1",IF(tbl_bank[[#This Row],[Tenure]]&lt;=4,"2-4",IF(tbl_bank[[#This Row],[Tenure]]&lt;=7,"5-7","8-10")))</f>
        <v>5-7</v>
      </c>
      <c r="S9832" t="str">
        <f>IF(tbl_bank[[#This Row],[NumOfProducts]]&gt;=3,"3+",TEXT(tbl_bank[[#This Row],[NumOfProducts]],"0"))</f>
        <v>1</v>
      </c>
      <c r="T9832" t="str">
        <f>IF(tbl_bank[[#This Row],[CreditScore]]&lt;580,"&lt;580",IF(tbl_bank[[#This Row],[CreditScore]]&lt;670,"580-669",IF(tbl_bank[[#This Row],[CreditScore]]&lt;740,"670-739","740+")))</f>
        <v>580-669</v>
      </c>
    </row>
    <row r="9833" spans="1:20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>IF(tbl_bank[[#This Row],[Age]]&lt;30,"&lt;30",IF(tbl_bank[[#This Row],[Age]]&lt;40,"30-39",IF(tbl_bank[[#This Row],[Age]]&lt;50,"40-49",IF(tbl_bank[[#This Row],[Age]]&lt;60,"50-59","60+"))))</f>
        <v>40-49</v>
      </c>
      <c r="P9833">
        <f>IF(tbl_bank[[#This Row],[Balance]]=0,1,0)</f>
        <v>0</v>
      </c>
      <c r="Q9833" t="str">
        <f>IF(tbl_bank[[#This Row],[Balance]]=0,"Zero",IF(tbl_bank[[#This Row],[Balance]]&lt;100000,"1-99k","100k+"))</f>
        <v>100k+</v>
      </c>
      <c r="R9833" t="str">
        <f>IF(tbl_bank[[#This Row],[Tenure]]&lt;=0,"0-1",IF(tbl_bank[[#This Row],[Tenure]]&lt;=4,"2-4",IF(tbl_bank[[#This Row],[Tenure]]&lt;=7,"5-7","8-10")))</f>
        <v>2-4</v>
      </c>
      <c r="S9833" t="str">
        <f>IF(tbl_bank[[#This Row],[NumOfProducts]]&gt;=3,"3+",TEXT(tbl_bank[[#This Row],[NumOfProducts]],"0"))</f>
        <v>2</v>
      </c>
      <c r="T9833" t="str">
        <f>IF(tbl_bank[[#This Row],[CreditScore]]&lt;580,"&lt;580",IF(tbl_bank[[#This Row],[CreditScore]]&lt;670,"580-669",IF(tbl_bank[[#This Row],[CreditScore]]&lt;740,"670-739","740+")))</f>
        <v>670-739</v>
      </c>
    </row>
    <row r="9834" spans="1:20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>IF(tbl_bank[[#This Row],[Age]]&lt;30,"&lt;30",IF(tbl_bank[[#This Row],[Age]]&lt;40,"30-39",IF(tbl_bank[[#This Row],[Age]]&lt;50,"40-49",IF(tbl_bank[[#This Row],[Age]]&lt;60,"50-59","60+"))))</f>
        <v>60+</v>
      </c>
      <c r="P9834">
        <f>IF(tbl_bank[[#This Row],[Balance]]=0,1,0)</f>
        <v>0</v>
      </c>
      <c r="Q9834" t="str">
        <f>IF(tbl_bank[[#This Row],[Balance]]=0,"Zero",IF(tbl_bank[[#This Row],[Balance]]&lt;100000,"1-99k","100k+"))</f>
        <v>100k+</v>
      </c>
      <c r="R9834" t="str">
        <f>IF(tbl_bank[[#This Row],[Tenure]]&lt;=0,"0-1",IF(tbl_bank[[#This Row],[Tenure]]&lt;=4,"2-4",IF(tbl_bank[[#This Row],[Tenure]]&lt;=7,"5-7","8-10")))</f>
        <v>2-4</v>
      </c>
      <c r="S9834" t="str">
        <f>IF(tbl_bank[[#This Row],[NumOfProducts]]&gt;=3,"3+",TEXT(tbl_bank[[#This Row],[NumOfProducts]],"0"))</f>
        <v>1</v>
      </c>
      <c r="T9834" t="str">
        <f>IF(tbl_bank[[#This Row],[CreditScore]]&lt;580,"&lt;580",IF(tbl_bank[[#This Row],[CreditScore]]&lt;670,"580-669",IF(tbl_bank[[#This Row],[CreditScore]]&lt;740,"670-739","740+")))</f>
        <v>580-669</v>
      </c>
    </row>
    <row r="9835" spans="1:20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>IF(tbl_bank[[#This Row],[Age]]&lt;30,"&lt;30",IF(tbl_bank[[#This Row],[Age]]&lt;40,"30-39",IF(tbl_bank[[#This Row],[Age]]&lt;50,"40-49",IF(tbl_bank[[#This Row],[Age]]&lt;60,"50-59","60+"))))</f>
        <v>40-49</v>
      </c>
      <c r="P9835">
        <f>IF(tbl_bank[[#This Row],[Balance]]=0,1,0)</f>
        <v>0</v>
      </c>
      <c r="Q9835" t="str">
        <f>IF(tbl_bank[[#This Row],[Balance]]=0,"Zero",IF(tbl_bank[[#This Row],[Balance]]&lt;100000,"1-99k","100k+"))</f>
        <v>100k+</v>
      </c>
      <c r="R9835" t="str">
        <f>IF(tbl_bank[[#This Row],[Tenure]]&lt;=0,"0-1",IF(tbl_bank[[#This Row],[Tenure]]&lt;=4,"2-4",IF(tbl_bank[[#This Row],[Tenure]]&lt;=7,"5-7","8-10")))</f>
        <v>2-4</v>
      </c>
      <c r="S9835" t="str">
        <f>IF(tbl_bank[[#This Row],[NumOfProducts]]&gt;=3,"3+",TEXT(tbl_bank[[#This Row],[NumOfProducts]],"0"))</f>
        <v>2</v>
      </c>
      <c r="T9835" t="str">
        <f>IF(tbl_bank[[#This Row],[CreditScore]]&lt;580,"&lt;580",IF(tbl_bank[[#This Row],[CreditScore]]&lt;670,"580-669",IF(tbl_bank[[#This Row],[CreditScore]]&lt;740,"670-739","740+")))</f>
        <v>670-739</v>
      </c>
    </row>
    <row r="9836" spans="1:20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>IF(tbl_bank[[#This Row],[Age]]&lt;30,"&lt;30",IF(tbl_bank[[#This Row],[Age]]&lt;40,"30-39",IF(tbl_bank[[#This Row],[Age]]&lt;50,"40-49",IF(tbl_bank[[#This Row],[Age]]&lt;60,"50-59","60+"))))</f>
        <v>40-49</v>
      </c>
      <c r="P9836">
        <f>IF(tbl_bank[[#This Row],[Balance]]=0,1,0)</f>
        <v>0</v>
      </c>
      <c r="Q9836" t="str">
        <f>IF(tbl_bank[[#This Row],[Balance]]=0,"Zero",IF(tbl_bank[[#This Row],[Balance]]&lt;100000,"1-99k","100k+"))</f>
        <v>1-99k</v>
      </c>
      <c r="R9836" t="str">
        <f>IF(tbl_bank[[#This Row],[Tenure]]&lt;=0,"0-1",IF(tbl_bank[[#This Row],[Tenure]]&lt;=4,"2-4",IF(tbl_bank[[#This Row],[Tenure]]&lt;=7,"5-7","8-10")))</f>
        <v>5-7</v>
      </c>
      <c r="S9836" t="str">
        <f>IF(tbl_bank[[#This Row],[NumOfProducts]]&gt;=3,"3+",TEXT(tbl_bank[[#This Row],[NumOfProducts]],"0"))</f>
        <v>1</v>
      </c>
      <c r="T9836" t="str">
        <f>IF(tbl_bank[[#This Row],[CreditScore]]&lt;580,"&lt;580",IF(tbl_bank[[#This Row],[CreditScore]]&lt;670,"580-669",IF(tbl_bank[[#This Row],[CreditScore]]&lt;740,"670-739","740+")))</f>
        <v>&lt;580</v>
      </c>
    </row>
    <row r="9837" spans="1:20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>IF(tbl_bank[[#This Row],[Age]]&lt;30,"&lt;30",IF(tbl_bank[[#This Row],[Age]]&lt;40,"30-39",IF(tbl_bank[[#This Row],[Age]]&lt;50,"40-49",IF(tbl_bank[[#This Row],[Age]]&lt;60,"50-59","60+"))))</f>
        <v>30-39</v>
      </c>
      <c r="P9837">
        <f>IF(tbl_bank[[#This Row],[Balance]]=0,1,0)</f>
        <v>1</v>
      </c>
      <c r="Q9837" t="str">
        <f>IF(tbl_bank[[#This Row],[Balance]]=0,"Zero",IF(tbl_bank[[#This Row],[Balance]]&lt;100000,"1-99k","100k+"))</f>
        <v>Zero</v>
      </c>
      <c r="R9837" t="str">
        <f>IF(tbl_bank[[#This Row],[Tenure]]&lt;=0,"0-1",IF(tbl_bank[[#This Row],[Tenure]]&lt;=4,"2-4",IF(tbl_bank[[#This Row],[Tenure]]&lt;=7,"5-7","8-10")))</f>
        <v>2-4</v>
      </c>
      <c r="S9837" t="str">
        <f>IF(tbl_bank[[#This Row],[NumOfProducts]]&gt;=3,"3+",TEXT(tbl_bank[[#This Row],[NumOfProducts]],"0"))</f>
        <v>2</v>
      </c>
      <c r="T9837" t="str">
        <f>IF(tbl_bank[[#This Row],[CreditScore]]&lt;580,"&lt;580",IF(tbl_bank[[#This Row],[CreditScore]]&lt;670,"580-669",IF(tbl_bank[[#This Row],[CreditScore]]&lt;740,"670-739","740+")))</f>
        <v>740+</v>
      </c>
    </row>
    <row r="9838" spans="1:20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>IF(tbl_bank[[#This Row],[Age]]&lt;30,"&lt;30",IF(tbl_bank[[#This Row],[Age]]&lt;40,"30-39",IF(tbl_bank[[#This Row],[Age]]&lt;50,"40-49",IF(tbl_bank[[#This Row],[Age]]&lt;60,"50-59","60+"))))</f>
        <v>30-39</v>
      </c>
      <c r="P9838">
        <f>IF(tbl_bank[[#This Row],[Balance]]=0,1,0)</f>
        <v>1</v>
      </c>
      <c r="Q9838" t="str">
        <f>IF(tbl_bank[[#This Row],[Balance]]=0,"Zero",IF(tbl_bank[[#This Row],[Balance]]&lt;100000,"1-99k","100k+"))</f>
        <v>Zero</v>
      </c>
      <c r="R9838" t="str">
        <f>IF(tbl_bank[[#This Row],[Tenure]]&lt;=0,"0-1",IF(tbl_bank[[#This Row],[Tenure]]&lt;=4,"2-4",IF(tbl_bank[[#This Row],[Tenure]]&lt;=7,"5-7","8-10")))</f>
        <v>8-10</v>
      </c>
      <c r="S9838" t="str">
        <f>IF(tbl_bank[[#This Row],[NumOfProducts]]&gt;=3,"3+",TEXT(tbl_bank[[#This Row],[NumOfProducts]],"0"))</f>
        <v>2</v>
      </c>
      <c r="T9838" t="str">
        <f>IF(tbl_bank[[#This Row],[CreditScore]]&lt;580,"&lt;580",IF(tbl_bank[[#This Row],[CreditScore]]&lt;670,"580-669",IF(tbl_bank[[#This Row],[CreditScore]]&lt;740,"670-739","740+")))</f>
        <v>580-669</v>
      </c>
    </row>
    <row r="9839" spans="1:20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>IF(tbl_bank[[#This Row],[Age]]&lt;30,"&lt;30",IF(tbl_bank[[#This Row],[Age]]&lt;40,"30-39",IF(tbl_bank[[#This Row],[Age]]&lt;50,"40-49",IF(tbl_bank[[#This Row],[Age]]&lt;60,"50-59","60+"))))</f>
        <v>30-39</v>
      </c>
      <c r="P9839">
        <f>IF(tbl_bank[[#This Row],[Balance]]=0,1,0)</f>
        <v>0</v>
      </c>
      <c r="Q9839" t="str">
        <f>IF(tbl_bank[[#This Row],[Balance]]=0,"Zero",IF(tbl_bank[[#This Row],[Balance]]&lt;100000,"1-99k","100k+"))</f>
        <v>100k+</v>
      </c>
      <c r="R9839" t="str">
        <f>IF(tbl_bank[[#This Row],[Tenure]]&lt;=0,"0-1",IF(tbl_bank[[#This Row],[Tenure]]&lt;=4,"2-4",IF(tbl_bank[[#This Row],[Tenure]]&lt;=7,"5-7","8-10")))</f>
        <v>5-7</v>
      </c>
      <c r="S9839" t="str">
        <f>IF(tbl_bank[[#This Row],[NumOfProducts]]&gt;=3,"3+",TEXT(tbl_bank[[#This Row],[NumOfProducts]],"0"))</f>
        <v>1</v>
      </c>
      <c r="T9839" t="str">
        <f>IF(tbl_bank[[#This Row],[CreditScore]]&lt;580,"&lt;580",IF(tbl_bank[[#This Row],[CreditScore]]&lt;670,"580-669",IF(tbl_bank[[#This Row],[CreditScore]]&lt;740,"670-739","740+")))</f>
        <v>740+</v>
      </c>
    </row>
    <row r="9840" spans="1:20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>IF(tbl_bank[[#This Row],[Age]]&lt;30,"&lt;30",IF(tbl_bank[[#This Row],[Age]]&lt;40,"30-39",IF(tbl_bank[[#This Row],[Age]]&lt;50,"40-49",IF(tbl_bank[[#This Row],[Age]]&lt;60,"50-59","60+"))))</f>
        <v>30-39</v>
      </c>
      <c r="P9840">
        <f>IF(tbl_bank[[#This Row],[Balance]]=0,1,0)</f>
        <v>0</v>
      </c>
      <c r="Q9840" t="str">
        <f>IF(tbl_bank[[#This Row],[Balance]]=0,"Zero",IF(tbl_bank[[#This Row],[Balance]]&lt;100000,"1-99k","100k+"))</f>
        <v>100k+</v>
      </c>
      <c r="R9840" t="str">
        <f>IF(tbl_bank[[#This Row],[Tenure]]&lt;=0,"0-1",IF(tbl_bank[[#This Row],[Tenure]]&lt;=4,"2-4",IF(tbl_bank[[#This Row],[Tenure]]&lt;=7,"5-7","8-10")))</f>
        <v>2-4</v>
      </c>
      <c r="S9840" t="str">
        <f>IF(tbl_bank[[#This Row],[NumOfProducts]]&gt;=3,"3+",TEXT(tbl_bank[[#This Row],[NumOfProducts]],"0"))</f>
        <v>1</v>
      </c>
      <c r="T9840" t="str">
        <f>IF(tbl_bank[[#This Row],[CreditScore]]&lt;580,"&lt;580",IF(tbl_bank[[#This Row],[CreditScore]]&lt;670,"580-669",IF(tbl_bank[[#This Row],[CreditScore]]&lt;740,"670-739","740+")))</f>
        <v>580-669</v>
      </c>
    </row>
    <row r="9841" spans="1:20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>IF(tbl_bank[[#This Row],[Age]]&lt;30,"&lt;30",IF(tbl_bank[[#This Row],[Age]]&lt;40,"30-39",IF(tbl_bank[[#This Row],[Age]]&lt;50,"40-49",IF(tbl_bank[[#This Row],[Age]]&lt;60,"50-59","60+"))))</f>
        <v>40-49</v>
      </c>
      <c r="P9841">
        <f>IF(tbl_bank[[#This Row],[Balance]]=0,1,0)</f>
        <v>1</v>
      </c>
      <c r="Q9841" t="str">
        <f>IF(tbl_bank[[#This Row],[Balance]]=0,"Zero",IF(tbl_bank[[#This Row],[Balance]]&lt;100000,"1-99k","100k+"))</f>
        <v>Zero</v>
      </c>
      <c r="R9841" t="str">
        <f>IF(tbl_bank[[#This Row],[Tenure]]&lt;=0,"0-1",IF(tbl_bank[[#This Row],[Tenure]]&lt;=4,"2-4",IF(tbl_bank[[#This Row],[Tenure]]&lt;=7,"5-7","8-10")))</f>
        <v>5-7</v>
      </c>
      <c r="S9841" t="str">
        <f>IF(tbl_bank[[#This Row],[NumOfProducts]]&gt;=3,"3+",TEXT(tbl_bank[[#This Row],[NumOfProducts]],"0"))</f>
        <v>1</v>
      </c>
      <c r="T9841" t="str">
        <f>IF(tbl_bank[[#This Row],[CreditScore]]&lt;580,"&lt;580",IF(tbl_bank[[#This Row],[CreditScore]]&lt;670,"580-669",IF(tbl_bank[[#This Row],[CreditScore]]&lt;740,"670-739","740+")))</f>
        <v>&lt;580</v>
      </c>
    </row>
    <row r="9842" spans="1:20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>IF(tbl_bank[[#This Row],[Age]]&lt;30,"&lt;30",IF(tbl_bank[[#This Row],[Age]]&lt;40,"30-39",IF(tbl_bank[[#This Row],[Age]]&lt;50,"40-49",IF(tbl_bank[[#This Row],[Age]]&lt;60,"50-59","60+"))))</f>
        <v>&lt;30</v>
      </c>
      <c r="P9842">
        <f>IF(tbl_bank[[#This Row],[Balance]]=0,1,0)</f>
        <v>1</v>
      </c>
      <c r="Q9842" t="str">
        <f>IF(tbl_bank[[#This Row],[Balance]]=0,"Zero",IF(tbl_bank[[#This Row],[Balance]]&lt;100000,"1-99k","100k+"))</f>
        <v>Zero</v>
      </c>
      <c r="R9842" t="str">
        <f>IF(tbl_bank[[#This Row],[Tenure]]&lt;=0,"0-1",IF(tbl_bank[[#This Row],[Tenure]]&lt;=4,"2-4",IF(tbl_bank[[#This Row],[Tenure]]&lt;=7,"5-7","8-10")))</f>
        <v>8-10</v>
      </c>
      <c r="S9842" t="str">
        <f>IF(tbl_bank[[#This Row],[NumOfProducts]]&gt;=3,"3+",TEXT(tbl_bank[[#This Row],[NumOfProducts]],"0"))</f>
        <v>2</v>
      </c>
      <c r="T9842" t="str">
        <f>IF(tbl_bank[[#This Row],[CreditScore]]&lt;580,"&lt;580",IF(tbl_bank[[#This Row],[CreditScore]]&lt;670,"580-669",IF(tbl_bank[[#This Row],[CreditScore]]&lt;740,"670-739","740+")))</f>
        <v>&lt;580</v>
      </c>
    </row>
    <row r="9843" spans="1:20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>IF(tbl_bank[[#This Row],[Age]]&lt;30,"&lt;30",IF(tbl_bank[[#This Row],[Age]]&lt;40,"30-39",IF(tbl_bank[[#This Row],[Age]]&lt;50,"40-49",IF(tbl_bank[[#This Row],[Age]]&lt;60,"50-59","60+"))))</f>
        <v>40-49</v>
      </c>
      <c r="P9843">
        <f>IF(tbl_bank[[#This Row],[Balance]]=0,1,0)</f>
        <v>0</v>
      </c>
      <c r="Q9843" t="str">
        <f>IF(tbl_bank[[#This Row],[Balance]]=0,"Zero",IF(tbl_bank[[#This Row],[Balance]]&lt;100000,"1-99k","100k+"))</f>
        <v>1-99k</v>
      </c>
      <c r="R9843" t="str">
        <f>IF(tbl_bank[[#This Row],[Tenure]]&lt;=0,"0-1",IF(tbl_bank[[#This Row],[Tenure]]&lt;=4,"2-4",IF(tbl_bank[[#This Row],[Tenure]]&lt;=7,"5-7","8-10")))</f>
        <v>2-4</v>
      </c>
      <c r="S9843" t="str">
        <f>IF(tbl_bank[[#This Row],[NumOfProducts]]&gt;=3,"3+",TEXT(tbl_bank[[#This Row],[NumOfProducts]],"0"))</f>
        <v>2</v>
      </c>
      <c r="T9843" t="str">
        <f>IF(tbl_bank[[#This Row],[CreditScore]]&lt;580,"&lt;580",IF(tbl_bank[[#This Row],[CreditScore]]&lt;670,"580-669",IF(tbl_bank[[#This Row],[CreditScore]]&lt;740,"670-739","740+")))</f>
        <v>&lt;580</v>
      </c>
    </row>
    <row r="9844" spans="1:20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>IF(tbl_bank[[#This Row],[Age]]&lt;30,"&lt;30",IF(tbl_bank[[#This Row],[Age]]&lt;40,"30-39",IF(tbl_bank[[#This Row],[Age]]&lt;50,"40-49",IF(tbl_bank[[#This Row],[Age]]&lt;60,"50-59","60+"))))</f>
        <v>30-39</v>
      </c>
      <c r="P9844">
        <f>IF(tbl_bank[[#This Row],[Balance]]=0,1,0)</f>
        <v>0</v>
      </c>
      <c r="Q9844" t="str">
        <f>IF(tbl_bank[[#This Row],[Balance]]=0,"Zero",IF(tbl_bank[[#This Row],[Balance]]&lt;100000,"1-99k","100k+"))</f>
        <v>100k+</v>
      </c>
      <c r="R9844" t="str">
        <f>IF(tbl_bank[[#This Row],[Tenure]]&lt;=0,"0-1",IF(tbl_bank[[#This Row],[Tenure]]&lt;=4,"2-4",IF(tbl_bank[[#This Row],[Tenure]]&lt;=7,"5-7","8-10")))</f>
        <v>8-10</v>
      </c>
      <c r="S9844" t="str">
        <f>IF(tbl_bank[[#This Row],[NumOfProducts]]&gt;=3,"3+",TEXT(tbl_bank[[#This Row],[NumOfProducts]],"0"))</f>
        <v>2</v>
      </c>
      <c r="T9844" t="str">
        <f>IF(tbl_bank[[#This Row],[CreditScore]]&lt;580,"&lt;580",IF(tbl_bank[[#This Row],[CreditScore]]&lt;670,"580-669",IF(tbl_bank[[#This Row],[CreditScore]]&lt;740,"670-739","740+")))</f>
        <v>580-669</v>
      </c>
    </row>
    <row r="9845" spans="1:20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>IF(tbl_bank[[#This Row],[Age]]&lt;30,"&lt;30",IF(tbl_bank[[#This Row],[Age]]&lt;40,"30-39",IF(tbl_bank[[#This Row],[Age]]&lt;50,"40-49",IF(tbl_bank[[#This Row],[Age]]&lt;60,"50-59","60+"))))</f>
        <v>&lt;30</v>
      </c>
      <c r="P9845">
        <f>IF(tbl_bank[[#This Row],[Balance]]=0,1,0)</f>
        <v>0</v>
      </c>
      <c r="Q9845" t="str">
        <f>IF(tbl_bank[[#This Row],[Balance]]=0,"Zero",IF(tbl_bank[[#This Row],[Balance]]&lt;100000,"1-99k","100k+"))</f>
        <v>1-99k</v>
      </c>
      <c r="R9845" t="str">
        <f>IF(tbl_bank[[#This Row],[Tenure]]&lt;=0,"0-1",IF(tbl_bank[[#This Row],[Tenure]]&lt;=4,"2-4",IF(tbl_bank[[#This Row],[Tenure]]&lt;=7,"5-7","8-10")))</f>
        <v>0-1</v>
      </c>
      <c r="S9845" t="str">
        <f>IF(tbl_bank[[#This Row],[NumOfProducts]]&gt;=3,"3+",TEXT(tbl_bank[[#This Row],[NumOfProducts]],"0"))</f>
        <v>1</v>
      </c>
      <c r="T9845" t="str">
        <f>IF(tbl_bank[[#This Row],[CreditScore]]&lt;580,"&lt;580",IF(tbl_bank[[#This Row],[CreditScore]]&lt;670,"580-669",IF(tbl_bank[[#This Row],[CreditScore]]&lt;740,"670-739","740+")))</f>
        <v>580-669</v>
      </c>
    </row>
    <row r="9846" spans="1:20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>IF(tbl_bank[[#This Row],[Age]]&lt;30,"&lt;30",IF(tbl_bank[[#This Row],[Age]]&lt;40,"30-39",IF(tbl_bank[[#This Row],[Age]]&lt;50,"40-49",IF(tbl_bank[[#This Row],[Age]]&lt;60,"50-59","60+"))))</f>
        <v>40-49</v>
      </c>
      <c r="P9846">
        <f>IF(tbl_bank[[#This Row],[Balance]]=0,1,0)</f>
        <v>0</v>
      </c>
      <c r="Q9846" t="str">
        <f>IF(tbl_bank[[#This Row],[Balance]]=0,"Zero",IF(tbl_bank[[#This Row],[Balance]]&lt;100000,"1-99k","100k+"))</f>
        <v>100k+</v>
      </c>
      <c r="R9846" t="str">
        <f>IF(tbl_bank[[#This Row],[Tenure]]&lt;=0,"0-1",IF(tbl_bank[[#This Row],[Tenure]]&lt;=4,"2-4",IF(tbl_bank[[#This Row],[Tenure]]&lt;=7,"5-7","8-10")))</f>
        <v>5-7</v>
      </c>
      <c r="S9846" t="str">
        <f>IF(tbl_bank[[#This Row],[NumOfProducts]]&gt;=3,"3+",TEXT(tbl_bank[[#This Row],[NumOfProducts]],"0"))</f>
        <v>1</v>
      </c>
      <c r="T9846" t="str">
        <f>IF(tbl_bank[[#This Row],[CreditScore]]&lt;580,"&lt;580",IF(tbl_bank[[#This Row],[CreditScore]]&lt;670,"580-669",IF(tbl_bank[[#This Row],[CreditScore]]&lt;740,"670-739","740+")))</f>
        <v>580-669</v>
      </c>
    </row>
    <row r="9847" spans="1:20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>IF(tbl_bank[[#This Row],[Age]]&lt;30,"&lt;30",IF(tbl_bank[[#This Row],[Age]]&lt;40,"30-39",IF(tbl_bank[[#This Row],[Age]]&lt;50,"40-49",IF(tbl_bank[[#This Row],[Age]]&lt;60,"50-59","60+"))))</f>
        <v>30-39</v>
      </c>
      <c r="P9847">
        <f>IF(tbl_bank[[#This Row],[Balance]]=0,1,0)</f>
        <v>1</v>
      </c>
      <c r="Q9847" t="str">
        <f>IF(tbl_bank[[#This Row],[Balance]]=0,"Zero",IF(tbl_bank[[#This Row],[Balance]]&lt;100000,"1-99k","100k+"))</f>
        <v>Zero</v>
      </c>
      <c r="R9847" t="str">
        <f>IF(tbl_bank[[#This Row],[Tenure]]&lt;=0,"0-1",IF(tbl_bank[[#This Row],[Tenure]]&lt;=4,"2-4",IF(tbl_bank[[#This Row],[Tenure]]&lt;=7,"5-7","8-10")))</f>
        <v>8-10</v>
      </c>
      <c r="S9847" t="str">
        <f>IF(tbl_bank[[#This Row],[NumOfProducts]]&gt;=3,"3+",TEXT(tbl_bank[[#This Row],[NumOfProducts]],"0"))</f>
        <v>2</v>
      </c>
      <c r="T9847" t="str">
        <f>IF(tbl_bank[[#This Row],[CreditScore]]&lt;580,"&lt;580",IF(tbl_bank[[#This Row],[CreditScore]]&lt;670,"580-669",IF(tbl_bank[[#This Row],[CreditScore]]&lt;740,"670-739","740+")))</f>
        <v>580-669</v>
      </c>
    </row>
    <row r="9848" spans="1:20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>IF(tbl_bank[[#This Row],[Age]]&lt;30,"&lt;30",IF(tbl_bank[[#This Row],[Age]]&lt;40,"30-39",IF(tbl_bank[[#This Row],[Age]]&lt;50,"40-49",IF(tbl_bank[[#This Row],[Age]]&lt;60,"50-59","60+"))))</f>
        <v>&lt;30</v>
      </c>
      <c r="P9848">
        <f>IF(tbl_bank[[#This Row],[Balance]]=0,1,0)</f>
        <v>0</v>
      </c>
      <c r="Q9848" t="str">
        <f>IF(tbl_bank[[#This Row],[Balance]]=0,"Zero",IF(tbl_bank[[#This Row],[Balance]]&lt;100000,"1-99k","100k+"))</f>
        <v>100k+</v>
      </c>
      <c r="R9848" t="str">
        <f>IF(tbl_bank[[#This Row],[Tenure]]&lt;=0,"0-1",IF(tbl_bank[[#This Row],[Tenure]]&lt;=4,"2-4",IF(tbl_bank[[#This Row],[Tenure]]&lt;=7,"5-7","8-10")))</f>
        <v>5-7</v>
      </c>
      <c r="S9848" t="str">
        <f>IF(tbl_bank[[#This Row],[NumOfProducts]]&gt;=3,"3+",TEXT(tbl_bank[[#This Row],[NumOfProducts]],"0"))</f>
        <v>2</v>
      </c>
      <c r="T9848" t="str">
        <f>IF(tbl_bank[[#This Row],[CreditScore]]&lt;580,"&lt;580",IF(tbl_bank[[#This Row],[CreditScore]]&lt;670,"580-669",IF(tbl_bank[[#This Row],[CreditScore]]&lt;740,"670-739","740+")))</f>
        <v>&lt;580</v>
      </c>
    </row>
    <row r="9849" spans="1:20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>IF(tbl_bank[[#This Row],[Age]]&lt;30,"&lt;30",IF(tbl_bank[[#This Row],[Age]]&lt;40,"30-39",IF(tbl_bank[[#This Row],[Age]]&lt;50,"40-49",IF(tbl_bank[[#This Row],[Age]]&lt;60,"50-59","60+"))))</f>
        <v>30-39</v>
      </c>
      <c r="P9849">
        <f>IF(tbl_bank[[#This Row],[Balance]]=0,1,0)</f>
        <v>1</v>
      </c>
      <c r="Q9849" t="str">
        <f>IF(tbl_bank[[#This Row],[Balance]]=0,"Zero",IF(tbl_bank[[#This Row],[Balance]]&lt;100000,"1-99k","100k+"))</f>
        <v>Zero</v>
      </c>
      <c r="R9849" t="str">
        <f>IF(tbl_bank[[#This Row],[Tenure]]&lt;=0,"0-1",IF(tbl_bank[[#This Row],[Tenure]]&lt;=4,"2-4",IF(tbl_bank[[#This Row],[Tenure]]&lt;=7,"5-7","8-10")))</f>
        <v>8-10</v>
      </c>
      <c r="S9849" t="str">
        <f>IF(tbl_bank[[#This Row],[NumOfProducts]]&gt;=3,"3+",TEXT(tbl_bank[[#This Row],[NumOfProducts]],"0"))</f>
        <v>2</v>
      </c>
      <c r="T9849" t="str">
        <f>IF(tbl_bank[[#This Row],[CreditScore]]&lt;580,"&lt;580",IF(tbl_bank[[#This Row],[CreditScore]]&lt;670,"580-669",IF(tbl_bank[[#This Row],[CreditScore]]&lt;740,"670-739","740+")))</f>
        <v>580-669</v>
      </c>
    </row>
    <row r="9850" spans="1:20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>IF(tbl_bank[[#This Row],[Age]]&lt;30,"&lt;30",IF(tbl_bank[[#This Row],[Age]]&lt;40,"30-39",IF(tbl_bank[[#This Row],[Age]]&lt;50,"40-49",IF(tbl_bank[[#This Row],[Age]]&lt;60,"50-59","60+"))))</f>
        <v>30-39</v>
      </c>
      <c r="P9850">
        <f>IF(tbl_bank[[#This Row],[Balance]]=0,1,0)</f>
        <v>0</v>
      </c>
      <c r="Q9850" t="str">
        <f>IF(tbl_bank[[#This Row],[Balance]]=0,"Zero",IF(tbl_bank[[#This Row],[Balance]]&lt;100000,"1-99k","100k+"))</f>
        <v>100k+</v>
      </c>
      <c r="R9850" t="str">
        <f>IF(tbl_bank[[#This Row],[Tenure]]&lt;=0,"0-1",IF(tbl_bank[[#This Row],[Tenure]]&lt;=4,"2-4",IF(tbl_bank[[#This Row],[Tenure]]&lt;=7,"5-7","8-10")))</f>
        <v>8-10</v>
      </c>
      <c r="S9850" t="str">
        <f>IF(tbl_bank[[#This Row],[NumOfProducts]]&gt;=3,"3+",TEXT(tbl_bank[[#This Row],[NumOfProducts]],"0"))</f>
        <v>1</v>
      </c>
      <c r="T9850" t="str">
        <f>IF(tbl_bank[[#This Row],[CreditScore]]&lt;580,"&lt;580",IF(tbl_bank[[#This Row],[CreditScore]]&lt;670,"580-669",IF(tbl_bank[[#This Row],[CreditScore]]&lt;740,"670-739","740+")))</f>
        <v>580-669</v>
      </c>
    </row>
    <row r="9851" spans="1:20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>IF(tbl_bank[[#This Row],[Age]]&lt;30,"&lt;30",IF(tbl_bank[[#This Row],[Age]]&lt;40,"30-39",IF(tbl_bank[[#This Row],[Age]]&lt;50,"40-49",IF(tbl_bank[[#This Row],[Age]]&lt;60,"50-59","60+"))))</f>
        <v>30-39</v>
      </c>
      <c r="P9851">
        <f>IF(tbl_bank[[#This Row],[Balance]]=0,1,0)</f>
        <v>1</v>
      </c>
      <c r="Q9851" t="str">
        <f>IF(tbl_bank[[#This Row],[Balance]]=0,"Zero",IF(tbl_bank[[#This Row],[Balance]]&lt;100000,"1-99k","100k+"))</f>
        <v>Zero</v>
      </c>
      <c r="R9851" t="str">
        <f>IF(tbl_bank[[#This Row],[Tenure]]&lt;=0,"0-1",IF(tbl_bank[[#This Row],[Tenure]]&lt;=4,"2-4",IF(tbl_bank[[#This Row],[Tenure]]&lt;=7,"5-7","8-10")))</f>
        <v>5-7</v>
      </c>
      <c r="S9851" t="str">
        <f>IF(tbl_bank[[#This Row],[NumOfProducts]]&gt;=3,"3+",TEXT(tbl_bank[[#This Row],[NumOfProducts]],"0"))</f>
        <v>2</v>
      </c>
      <c r="T9851" t="str">
        <f>IF(tbl_bank[[#This Row],[CreditScore]]&lt;580,"&lt;580",IF(tbl_bank[[#This Row],[CreditScore]]&lt;670,"580-669",IF(tbl_bank[[#This Row],[CreditScore]]&lt;740,"670-739","740+")))</f>
        <v>670-739</v>
      </c>
    </row>
    <row r="9852" spans="1:20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>IF(tbl_bank[[#This Row],[Age]]&lt;30,"&lt;30",IF(tbl_bank[[#This Row],[Age]]&lt;40,"30-39",IF(tbl_bank[[#This Row],[Age]]&lt;50,"40-49",IF(tbl_bank[[#This Row],[Age]]&lt;60,"50-59","60+"))))</f>
        <v>&lt;30</v>
      </c>
      <c r="P9852">
        <f>IF(tbl_bank[[#This Row],[Balance]]=0,1,0)</f>
        <v>0</v>
      </c>
      <c r="Q9852" t="str">
        <f>IF(tbl_bank[[#This Row],[Balance]]=0,"Zero",IF(tbl_bank[[#This Row],[Balance]]&lt;100000,"1-99k","100k+"))</f>
        <v>100k+</v>
      </c>
      <c r="R9852" t="str">
        <f>IF(tbl_bank[[#This Row],[Tenure]]&lt;=0,"0-1",IF(tbl_bank[[#This Row],[Tenure]]&lt;=4,"2-4",IF(tbl_bank[[#This Row],[Tenure]]&lt;=7,"5-7","8-10")))</f>
        <v>2-4</v>
      </c>
      <c r="S9852" t="str">
        <f>IF(tbl_bank[[#This Row],[NumOfProducts]]&gt;=3,"3+",TEXT(tbl_bank[[#This Row],[NumOfProducts]],"0"))</f>
        <v>1</v>
      </c>
      <c r="T9852" t="str">
        <f>IF(tbl_bank[[#This Row],[CreditScore]]&lt;580,"&lt;580",IF(tbl_bank[[#This Row],[CreditScore]]&lt;670,"580-669",IF(tbl_bank[[#This Row],[CreditScore]]&lt;740,"670-739","740+")))</f>
        <v>&lt;580</v>
      </c>
    </row>
    <row r="9853" spans="1:20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>IF(tbl_bank[[#This Row],[Age]]&lt;30,"&lt;30",IF(tbl_bank[[#This Row],[Age]]&lt;40,"30-39",IF(tbl_bank[[#This Row],[Age]]&lt;50,"40-49",IF(tbl_bank[[#This Row],[Age]]&lt;60,"50-59","60+"))))</f>
        <v>&lt;30</v>
      </c>
      <c r="P9853">
        <f>IF(tbl_bank[[#This Row],[Balance]]=0,1,0)</f>
        <v>0</v>
      </c>
      <c r="Q9853" t="str">
        <f>IF(tbl_bank[[#This Row],[Balance]]=0,"Zero",IF(tbl_bank[[#This Row],[Balance]]&lt;100000,"1-99k","100k+"))</f>
        <v>100k+</v>
      </c>
      <c r="R9853" t="str">
        <f>IF(tbl_bank[[#This Row],[Tenure]]&lt;=0,"0-1",IF(tbl_bank[[#This Row],[Tenure]]&lt;=4,"2-4",IF(tbl_bank[[#This Row],[Tenure]]&lt;=7,"5-7","8-10")))</f>
        <v>8-10</v>
      </c>
      <c r="S9853" t="str">
        <f>IF(tbl_bank[[#This Row],[NumOfProducts]]&gt;=3,"3+",TEXT(tbl_bank[[#This Row],[NumOfProducts]],"0"))</f>
        <v>2</v>
      </c>
      <c r="T9853" t="str">
        <f>IF(tbl_bank[[#This Row],[CreditScore]]&lt;580,"&lt;580",IF(tbl_bank[[#This Row],[CreditScore]]&lt;670,"580-669",IF(tbl_bank[[#This Row],[CreditScore]]&lt;740,"670-739","740+")))</f>
        <v>670-739</v>
      </c>
    </row>
    <row r="9854" spans="1:20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>IF(tbl_bank[[#This Row],[Age]]&lt;30,"&lt;30",IF(tbl_bank[[#This Row],[Age]]&lt;40,"30-39",IF(tbl_bank[[#This Row],[Age]]&lt;50,"40-49",IF(tbl_bank[[#This Row],[Age]]&lt;60,"50-59","60+"))))</f>
        <v>40-49</v>
      </c>
      <c r="P9854">
        <f>IF(tbl_bank[[#This Row],[Balance]]=0,1,0)</f>
        <v>0</v>
      </c>
      <c r="Q9854" t="str">
        <f>IF(tbl_bank[[#This Row],[Balance]]=0,"Zero",IF(tbl_bank[[#This Row],[Balance]]&lt;100000,"1-99k","100k+"))</f>
        <v>100k+</v>
      </c>
      <c r="R9854" t="str">
        <f>IF(tbl_bank[[#This Row],[Tenure]]&lt;=0,"0-1",IF(tbl_bank[[#This Row],[Tenure]]&lt;=4,"2-4",IF(tbl_bank[[#This Row],[Tenure]]&lt;=7,"5-7","8-10")))</f>
        <v>5-7</v>
      </c>
      <c r="S9854" t="str">
        <f>IF(tbl_bank[[#This Row],[NumOfProducts]]&gt;=3,"3+",TEXT(tbl_bank[[#This Row],[NumOfProducts]],"0"))</f>
        <v>1</v>
      </c>
      <c r="T9854" t="str">
        <f>IF(tbl_bank[[#This Row],[CreditScore]]&lt;580,"&lt;580",IF(tbl_bank[[#This Row],[CreditScore]]&lt;670,"580-669",IF(tbl_bank[[#This Row],[CreditScore]]&lt;740,"670-739","740+")))</f>
        <v>&lt;580</v>
      </c>
    </row>
    <row r="9855" spans="1:20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>IF(tbl_bank[[#This Row],[Age]]&lt;30,"&lt;30",IF(tbl_bank[[#This Row],[Age]]&lt;40,"30-39",IF(tbl_bank[[#This Row],[Age]]&lt;50,"40-49",IF(tbl_bank[[#This Row],[Age]]&lt;60,"50-59","60+"))))</f>
        <v>30-39</v>
      </c>
      <c r="P9855">
        <f>IF(tbl_bank[[#This Row],[Balance]]=0,1,0)</f>
        <v>0</v>
      </c>
      <c r="Q9855" t="str">
        <f>IF(tbl_bank[[#This Row],[Balance]]=0,"Zero",IF(tbl_bank[[#This Row],[Balance]]&lt;100000,"1-99k","100k+"))</f>
        <v>100k+</v>
      </c>
      <c r="R9855" t="str">
        <f>IF(tbl_bank[[#This Row],[Tenure]]&lt;=0,"0-1",IF(tbl_bank[[#This Row],[Tenure]]&lt;=4,"2-4",IF(tbl_bank[[#This Row],[Tenure]]&lt;=7,"5-7","8-10")))</f>
        <v>8-10</v>
      </c>
      <c r="S9855" t="str">
        <f>IF(tbl_bank[[#This Row],[NumOfProducts]]&gt;=3,"3+",TEXT(tbl_bank[[#This Row],[NumOfProducts]],"0"))</f>
        <v>1</v>
      </c>
      <c r="T9855" t="str">
        <f>IF(tbl_bank[[#This Row],[CreditScore]]&lt;580,"&lt;580",IF(tbl_bank[[#This Row],[CreditScore]]&lt;670,"580-669",IF(tbl_bank[[#This Row],[CreditScore]]&lt;740,"670-739","740+")))</f>
        <v>670-739</v>
      </c>
    </row>
    <row r="9856" spans="1:20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>IF(tbl_bank[[#This Row],[Age]]&lt;30,"&lt;30",IF(tbl_bank[[#This Row],[Age]]&lt;40,"30-39",IF(tbl_bank[[#This Row],[Age]]&lt;50,"40-49",IF(tbl_bank[[#This Row],[Age]]&lt;60,"50-59","60+"))))</f>
        <v>30-39</v>
      </c>
      <c r="P9856">
        <f>IF(tbl_bank[[#This Row],[Balance]]=0,1,0)</f>
        <v>0</v>
      </c>
      <c r="Q9856" t="str">
        <f>IF(tbl_bank[[#This Row],[Balance]]=0,"Zero",IF(tbl_bank[[#This Row],[Balance]]&lt;100000,"1-99k","100k+"))</f>
        <v>100k+</v>
      </c>
      <c r="R9856" t="str">
        <f>IF(tbl_bank[[#This Row],[Tenure]]&lt;=0,"0-1",IF(tbl_bank[[#This Row],[Tenure]]&lt;=4,"2-4",IF(tbl_bank[[#This Row],[Tenure]]&lt;=7,"5-7","8-10")))</f>
        <v>5-7</v>
      </c>
      <c r="S9856" t="str">
        <f>IF(tbl_bank[[#This Row],[NumOfProducts]]&gt;=3,"3+",TEXT(tbl_bank[[#This Row],[NumOfProducts]],"0"))</f>
        <v>1</v>
      </c>
      <c r="T9856" t="str">
        <f>IF(tbl_bank[[#This Row],[CreditScore]]&lt;580,"&lt;580",IF(tbl_bank[[#This Row],[CreditScore]]&lt;670,"580-669",IF(tbl_bank[[#This Row],[CreditScore]]&lt;740,"670-739","740+")))</f>
        <v>670-739</v>
      </c>
    </row>
    <row r="9857" spans="1:20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>IF(tbl_bank[[#This Row],[Age]]&lt;30,"&lt;30",IF(tbl_bank[[#This Row],[Age]]&lt;40,"30-39",IF(tbl_bank[[#This Row],[Age]]&lt;50,"40-49",IF(tbl_bank[[#This Row],[Age]]&lt;60,"50-59","60+"))))</f>
        <v>&lt;30</v>
      </c>
      <c r="P9857">
        <f>IF(tbl_bank[[#This Row],[Balance]]=0,1,0)</f>
        <v>0</v>
      </c>
      <c r="Q9857" t="str">
        <f>IF(tbl_bank[[#This Row],[Balance]]=0,"Zero",IF(tbl_bank[[#This Row],[Balance]]&lt;100000,"1-99k","100k+"))</f>
        <v>100k+</v>
      </c>
      <c r="R9857" t="str">
        <f>IF(tbl_bank[[#This Row],[Tenure]]&lt;=0,"0-1",IF(tbl_bank[[#This Row],[Tenure]]&lt;=4,"2-4",IF(tbl_bank[[#This Row],[Tenure]]&lt;=7,"5-7","8-10")))</f>
        <v>2-4</v>
      </c>
      <c r="S9857" t="str">
        <f>IF(tbl_bank[[#This Row],[NumOfProducts]]&gt;=3,"3+",TEXT(tbl_bank[[#This Row],[NumOfProducts]],"0"))</f>
        <v>1</v>
      </c>
      <c r="T9857" t="str">
        <f>IF(tbl_bank[[#This Row],[CreditScore]]&lt;580,"&lt;580",IF(tbl_bank[[#This Row],[CreditScore]]&lt;670,"580-669",IF(tbl_bank[[#This Row],[CreditScore]]&lt;740,"670-739","740+")))</f>
        <v>670-739</v>
      </c>
    </row>
    <row r="9858" spans="1:20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>IF(tbl_bank[[#This Row],[Age]]&lt;30,"&lt;30",IF(tbl_bank[[#This Row],[Age]]&lt;40,"30-39",IF(tbl_bank[[#This Row],[Age]]&lt;50,"40-49",IF(tbl_bank[[#This Row],[Age]]&lt;60,"50-59","60+"))))</f>
        <v>30-39</v>
      </c>
      <c r="P9858">
        <f>IF(tbl_bank[[#This Row],[Balance]]=0,1,0)</f>
        <v>0</v>
      </c>
      <c r="Q9858" t="str">
        <f>IF(tbl_bank[[#This Row],[Balance]]=0,"Zero",IF(tbl_bank[[#This Row],[Balance]]&lt;100000,"1-99k","100k+"))</f>
        <v>100k+</v>
      </c>
      <c r="R9858" t="str">
        <f>IF(tbl_bank[[#This Row],[Tenure]]&lt;=0,"0-1",IF(tbl_bank[[#This Row],[Tenure]]&lt;=4,"2-4",IF(tbl_bank[[#This Row],[Tenure]]&lt;=7,"5-7","8-10")))</f>
        <v>2-4</v>
      </c>
      <c r="S9858" t="str">
        <f>IF(tbl_bank[[#This Row],[NumOfProducts]]&gt;=3,"3+",TEXT(tbl_bank[[#This Row],[NumOfProducts]],"0"))</f>
        <v>2</v>
      </c>
      <c r="T9858" t="str">
        <f>IF(tbl_bank[[#This Row],[CreditScore]]&lt;580,"&lt;580",IF(tbl_bank[[#This Row],[CreditScore]]&lt;670,"580-669",IF(tbl_bank[[#This Row],[CreditScore]]&lt;740,"670-739","740+")))</f>
        <v>740+</v>
      </c>
    </row>
    <row r="9859" spans="1:20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>IF(tbl_bank[[#This Row],[Age]]&lt;30,"&lt;30",IF(tbl_bank[[#This Row],[Age]]&lt;40,"30-39",IF(tbl_bank[[#This Row],[Age]]&lt;50,"40-49",IF(tbl_bank[[#This Row],[Age]]&lt;60,"50-59","60+"))))</f>
        <v>30-39</v>
      </c>
      <c r="P9859">
        <f>IF(tbl_bank[[#This Row],[Balance]]=0,1,0)</f>
        <v>0</v>
      </c>
      <c r="Q9859" t="str">
        <f>IF(tbl_bank[[#This Row],[Balance]]=0,"Zero",IF(tbl_bank[[#This Row],[Balance]]&lt;100000,"1-99k","100k+"))</f>
        <v>1-99k</v>
      </c>
      <c r="R9859" t="str">
        <f>IF(tbl_bank[[#This Row],[Tenure]]&lt;=0,"0-1",IF(tbl_bank[[#This Row],[Tenure]]&lt;=4,"2-4",IF(tbl_bank[[#This Row],[Tenure]]&lt;=7,"5-7","8-10")))</f>
        <v>2-4</v>
      </c>
      <c r="S9859" t="str">
        <f>IF(tbl_bank[[#This Row],[NumOfProducts]]&gt;=3,"3+",TEXT(tbl_bank[[#This Row],[NumOfProducts]],"0"))</f>
        <v>2</v>
      </c>
      <c r="T9859" t="str">
        <f>IF(tbl_bank[[#This Row],[CreditScore]]&lt;580,"&lt;580",IF(tbl_bank[[#This Row],[CreditScore]]&lt;670,"580-669",IF(tbl_bank[[#This Row],[CreditScore]]&lt;740,"670-739","740+")))</f>
        <v>670-739</v>
      </c>
    </row>
    <row r="9860" spans="1:20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>IF(tbl_bank[[#This Row],[Age]]&lt;30,"&lt;30",IF(tbl_bank[[#This Row],[Age]]&lt;40,"30-39",IF(tbl_bank[[#This Row],[Age]]&lt;50,"40-49",IF(tbl_bank[[#This Row],[Age]]&lt;60,"50-59","60+"))))</f>
        <v>40-49</v>
      </c>
      <c r="P9860">
        <f>IF(tbl_bank[[#This Row],[Balance]]=0,1,0)</f>
        <v>0</v>
      </c>
      <c r="Q9860" t="str">
        <f>IF(tbl_bank[[#This Row],[Balance]]=0,"Zero",IF(tbl_bank[[#This Row],[Balance]]&lt;100000,"1-99k","100k+"))</f>
        <v>100k+</v>
      </c>
      <c r="R9860" t="str">
        <f>IF(tbl_bank[[#This Row],[Tenure]]&lt;=0,"0-1",IF(tbl_bank[[#This Row],[Tenure]]&lt;=4,"2-4",IF(tbl_bank[[#This Row],[Tenure]]&lt;=7,"5-7","8-10")))</f>
        <v>2-4</v>
      </c>
      <c r="S9860" t="str">
        <f>IF(tbl_bank[[#This Row],[NumOfProducts]]&gt;=3,"3+",TEXT(tbl_bank[[#This Row],[NumOfProducts]],"0"))</f>
        <v>1</v>
      </c>
      <c r="T9860" t="str">
        <f>IF(tbl_bank[[#This Row],[CreditScore]]&lt;580,"&lt;580",IF(tbl_bank[[#This Row],[CreditScore]]&lt;670,"580-669",IF(tbl_bank[[#This Row],[CreditScore]]&lt;740,"670-739","740+")))</f>
        <v>&lt;580</v>
      </c>
    </row>
    <row r="9861" spans="1:20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>IF(tbl_bank[[#This Row],[Age]]&lt;30,"&lt;30",IF(tbl_bank[[#This Row],[Age]]&lt;40,"30-39",IF(tbl_bank[[#This Row],[Age]]&lt;50,"40-49",IF(tbl_bank[[#This Row],[Age]]&lt;60,"50-59","60+"))))</f>
        <v>50-59</v>
      </c>
      <c r="P9861">
        <f>IF(tbl_bank[[#This Row],[Balance]]=0,1,0)</f>
        <v>0</v>
      </c>
      <c r="Q9861" t="str">
        <f>IF(tbl_bank[[#This Row],[Balance]]=0,"Zero",IF(tbl_bank[[#This Row],[Balance]]&lt;100000,"1-99k","100k+"))</f>
        <v>100k+</v>
      </c>
      <c r="R9861" t="str">
        <f>IF(tbl_bank[[#This Row],[Tenure]]&lt;=0,"0-1",IF(tbl_bank[[#This Row],[Tenure]]&lt;=4,"2-4",IF(tbl_bank[[#This Row],[Tenure]]&lt;=7,"5-7","8-10")))</f>
        <v>2-4</v>
      </c>
      <c r="S9861" t="str">
        <f>IF(tbl_bank[[#This Row],[NumOfProducts]]&gt;=3,"3+",TEXT(tbl_bank[[#This Row],[NumOfProducts]],"0"))</f>
        <v>1</v>
      </c>
      <c r="T9861" t="str">
        <f>IF(tbl_bank[[#This Row],[CreditScore]]&lt;580,"&lt;580",IF(tbl_bank[[#This Row],[CreditScore]]&lt;670,"580-669",IF(tbl_bank[[#This Row],[CreditScore]]&lt;740,"670-739","740+")))</f>
        <v>670-739</v>
      </c>
    </row>
    <row r="9862" spans="1:20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>IF(tbl_bank[[#This Row],[Age]]&lt;30,"&lt;30",IF(tbl_bank[[#This Row],[Age]]&lt;40,"30-39",IF(tbl_bank[[#This Row],[Age]]&lt;50,"40-49",IF(tbl_bank[[#This Row],[Age]]&lt;60,"50-59","60+"))))</f>
        <v>30-39</v>
      </c>
      <c r="P9862">
        <f>IF(tbl_bank[[#This Row],[Balance]]=0,1,0)</f>
        <v>0</v>
      </c>
      <c r="Q9862" t="str">
        <f>IF(tbl_bank[[#This Row],[Balance]]=0,"Zero",IF(tbl_bank[[#This Row],[Balance]]&lt;100000,"1-99k","100k+"))</f>
        <v>100k+</v>
      </c>
      <c r="R9862" t="str">
        <f>IF(tbl_bank[[#This Row],[Tenure]]&lt;=0,"0-1",IF(tbl_bank[[#This Row],[Tenure]]&lt;=4,"2-4",IF(tbl_bank[[#This Row],[Tenure]]&lt;=7,"5-7","8-10")))</f>
        <v>8-10</v>
      </c>
      <c r="S9862" t="str">
        <f>IF(tbl_bank[[#This Row],[NumOfProducts]]&gt;=3,"3+",TEXT(tbl_bank[[#This Row],[NumOfProducts]],"0"))</f>
        <v>2</v>
      </c>
      <c r="T9862" t="str">
        <f>IF(tbl_bank[[#This Row],[CreditScore]]&lt;580,"&lt;580",IF(tbl_bank[[#This Row],[CreditScore]]&lt;670,"580-669",IF(tbl_bank[[#This Row],[CreditScore]]&lt;740,"670-739","740+")))</f>
        <v>740+</v>
      </c>
    </row>
    <row r="9863" spans="1:20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>IF(tbl_bank[[#This Row],[Age]]&lt;30,"&lt;30",IF(tbl_bank[[#This Row],[Age]]&lt;40,"30-39",IF(tbl_bank[[#This Row],[Age]]&lt;50,"40-49",IF(tbl_bank[[#This Row],[Age]]&lt;60,"50-59","60+"))))</f>
        <v>30-39</v>
      </c>
      <c r="P9863">
        <f>IF(tbl_bank[[#This Row],[Balance]]=0,1,0)</f>
        <v>1</v>
      </c>
      <c r="Q9863" t="str">
        <f>IF(tbl_bank[[#This Row],[Balance]]=0,"Zero",IF(tbl_bank[[#This Row],[Balance]]&lt;100000,"1-99k","100k+"))</f>
        <v>Zero</v>
      </c>
      <c r="R9863" t="str">
        <f>IF(tbl_bank[[#This Row],[Tenure]]&lt;=0,"0-1",IF(tbl_bank[[#This Row],[Tenure]]&lt;=4,"2-4",IF(tbl_bank[[#This Row],[Tenure]]&lt;=7,"5-7","8-10")))</f>
        <v>8-10</v>
      </c>
      <c r="S9863" t="str">
        <f>IF(tbl_bank[[#This Row],[NumOfProducts]]&gt;=3,"3+",TEXT(tbl_bank[[#This Row],[NumOfProducts]],"0"))</f>
        <v>1</v>
      </c>
      <c r="T9863" t="str">
        <f>IF(tbl_bank[[#This Row],[CreditScore]]&lt;580,"&lt;580",IF(tbl_bank[[#This Row],[CreditScore]]&lt;670,"580-669",IF(tbl_bank[[#This Row],[CreditScore]]&lt;740,"670-739","740+")))</f>
        <v>&lt;580</v>
      </c>
    </row>
    <row r="9864" spans="1:20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>IF(tbl_bank[[#This Row],[Age]]&lt;30,"&lt;30",IF(tbl_bank[[#This Row],[Age]]&lt;40,"30-39",IF(tbl_bank[[#This Row],[Age]]&lt;50,"40-49",IF(tbl_bank[[#This Row],[Age]]&lt;60,"50-59","60+"))))</f>
        <v>&lt;30</v>
      </c>
      <c r="P9864">
        <f>IF(tbl_bank[[#This Row],[Balance]]=0,1,0)</f>
        <v>1</v>
      </c>
      <c r="Q9864" t="str">
        <f>IF(tbl_bank[[#This Row],[Balance]]=0,"Zero",IF(tbl_bank[[#This Row],[Balance]]&lt;100000,"1-99k","100k+"))</f>
        <v>Zero</v>
      </c>
      <c r="R9864" t="str">
        <f>IF(tbl_bank[[#This Row],[Tenure]]&lt;=0,"0-1",IF(tbl_bank[[#This Row],[Tenure]]&lt;=4,"2-4",IF(tbl_bank[[#This Row],[Tenure]]&lt;=7,"5-7","8-10")))</f>
        <v>8-10</v>
      </c>
      <c r="S9864" t="str">
        <f>IF(tbl_bank[[#This Row],[NumOfProducts]]&gt;=3,"3+",TEXT(tbl_bank[[#This Row],[NumOfProducts]],"0"))</f>
        <v>2</v>
      </c>
      <c r="T9864" t="str">
        <f>IF(tbl_bank[[#This Row],[CreditScore]]&lt;580,"&lt;580",IF(tbl_bank[[#This Row],[CreditScore]]&lt;670,"580-669",IF(tbl_bank[[#This Row],[CreditScore]]&lt;740,"670-739","740+")))</f>
        <v>740+</v>
      </c>
    </row>
    <row r="9865" spans="1:20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>IF(tbl_bank[[#This Row],[Age]]&lt;30,"&lt;30",IF(tbl_bank[[#This Row],[Age]]&lt;40,"30-39",IF(tbl_bank[[#This Row],[Age]]&lt;50,"40-49",IF(tbl_bank[[#This Row],[Age]]&lt;60,"50-59","60+"))))</f>
        <v>40-49</v>
      </c>
      <c r="P9865">
        <f>IF(tbl_bank[[#This Row],[Balance]]=0,1,0)</f>
        <v>0</v>
      </c>
      <c r="Q9865" t="str">
        <f>IF(tbl_bank[[#This Row],[Balance]]=0,"Zero",IF(tbl_bank[[#This Row],[Balance]]&lt;100000,"1-99k","100k+"))</f>
        <v>100k+</v>
      </c>
      <c r="R9865" t="str">
        <f>IF(tbl_bank[[#This Row],[Tenure]]&lt;=0,"0-1",IF(tbl_bank[[#This Row],[Tenure]]&lt;=4,"2-4",IF(tbl_bank[[#This Row],[Tenure]]&lt;=7,"5-7","8-10")))</f>
        <v>5-7</v>
      </c>
      <c r="S9865" t="str">
        <f>IF(tbl_bank[[#This Row],[NumOfProducts]]&gt;=3,"3+",TEXT(tbl_bank[[#This Row],[NumOfProducts]],"0"))</f>
        <v>2</v>
      </c>
      <c r="T9865" t="str">
        <f>IF(tbl_bank[[#This Row],[CreditScore]]&lt;580,"&lt;580",IF(tbl_bank[[#This Row],[CreditScore]]&lt;670,"580-669",IF(tbl_bank[[#This Row],[CreditScore]]&lt;740,"670-739","740+")))</f>
        <v>740+</v>
      </c>
    </row>
    <row r="9866" spans="1:20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>IF(tbl_bank[[#This Row],[Age]]&lt;30,"&lt;30",IF(tbl_bank[[#This Row],[Age]]&lt;40,"30-39",IF(tbl_bank[[#This Row],[Age]]&lt;50,"40-49",IF(tbl_bank[[#This Row],[Age]]&lt;60,"50-59","60+"))))</f>
        <v>30-39</v>
      </c>
      <c r="P9866">
        <f>IF(tbl_bank[[#This Row],[Balance]]=0,1,0)</f>
        <v>0</v>
      </c>
      <c r="Q9866" t="str">
        <f>IF(tbl_bank[[#This Row],[Balance]]=0,"Zero",IF(tbl_bank[[#This Row],[Balance]]&lt;100000,"1-99k","100k+"))</f>
        <v>100k+</v>
      </c>
      <c r="R9866" t="str">
        <f>IF(tbl_bank[[#This Row],[Tenure]]&lt;=0,"0-1",IF(tbl_bank[[#This Row],[Tenure]]&lt;=4,"2-4",IF(tbl_bank[[#This Row],[Tenure]]&lt;=7,"5-7","8-10")))</f>
        <v>2-4</v>
      </c>
      <c r="S9866" t="str">
        <f>IF(tbl_bank[[#This Row],[NumOfProducts]]&gt;=3,"3+",TEXT(tbl_bank[[#This Row],[NumOfProducts]],"0"))</f>
        <v>1</v>
      </c>
      <c r="T9866" t="str">
        <f>IF(tbl_bank[[#This Row],[CreditScore]]&lt;580,"&lt;580",IF(tbl_bank[[#This Row],[CreditScore]]&lt;670,"580-669",IF(tbl_bank[[#This Row],[CreditScore]]&lt;740,"670-739","740+")))</f>
        <v>740+</v>
      </c>
    </row>
    <row r="9867" spans="1:20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>IF(tbl_bank[[#This Row],[Age]]&lt;30,"&lt;30",IF(tbl_bank[[#This Row],[Age]]&lt;40,"30-39",IF(tbl_bank[[#This Row],[Age]]&lt;50,"40-49",IF(tbl_bank[[#This Row],[Age]]&lt;60,"50-59","60+"))))</f>
        <v>40-49</v>
      </c>
      <c r="P9867">
        <f>IF(tbl_bank[[#This Row],[Balance]]=0,1,0)</f>
        <v>1</v>
      </c>
      <c r="Q9867" t="str">
        <f>IF(tbl_bank[[#This Row],[Balance]]=0,"Zero",IF(tbl_bank[[#This Row],[Balance]]&lt;100000,"1-99k","100k+"))</f>
        <v>Zero</v>
      </c>
      <c r="R9867" t="str">
        <f>IF(tbl_bank[[#This Row],[Tenure]]&lt;=0,"0-1",IF(tbl_bank[[#This Row],[Tenure]]&lt;=4,"2-4",IF(tbl_bank[[#This Row],[Tenure]]&lt;=7,"5-7","8-10")))</f>
        <v>2-4</v>
      </c>
      <c r="S9867" t="str">
        <f>IF(tbl_bank[[#This Row],[NumOfProducts]]&gt;=3,"3+",TEXT(tbl_bank[[#This Row],[NumOfProducts]],"0"))</f>
        <v>2</v>
      </c>
      <c r="T9867" t="str">
        <f>IF(tbl_bank[[#This Row],[CreditScore]]&lt;580,"&lt;580",IF(tbl_bank[[#This Row],[CreditScore]]&lt;670,"580-669",IF(tbl_bank[[#This Row],[CreditScore]]&lt;740,"670-739","740+")))</f>
        <v>580-669</v>
      </c>
    </row>
    <row r="9868" spans="1:20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>IF(tbl_bank[[#This Row],[Age]]&lt;30,"&lt;30",IF(tbl_bank[[#This Row],[Age]]&lt;40,"30-39",IF(tbl_bank[[#This Row],[Age]]&lt;50,"40-49",IF(tbl_bank[[#This Row],[Age]]&lt;60,"50-59","60+"))))</f>
        <v>&lt;30</v>
      </c>
      <c r="P9868">
        <f>IF(tbl_bank[[#This Row],[Balance]]=0,1,0)</f>
        <v>1</v>
      </c>
      <c r="Q9868" t="str">
        <f>IF(tbl_bank[[#This Row],[Balance]]=0,"Zero",IF(tbl_bank[[#This Row],[Balance]]&lt;100000,"1-99k","100k+"))</f>
        <v>Zero</v>
      </c>
      <c r="R9868" t="str">
        <f>IF(tbl_bank[[#This Row],[Tenure]]&lt;=0,"0-1",IF(tbl_bank[[#This Row],[Tenure]]&lt;=4,"2-4",IF(tbl_bank[[#This Row],[Tenure]]&lt;=7,"5-7","8-10")))</f>
        <v>2-4</v>
      </c>
      <c r="S9868" t="str">
        <f>IF(tbl_bank[[#This Row],[NumOfProducts]]&gt;=3,"3+",TEXT(tbl_bank[[#This Row],[NumOfProducts]],"0"))</f>
        <v>2</v>
      </c>
      <c r="T9868" t="str">
        <f>IF(tbl_bank[[#This Row],[CreditScore]]&lt;580,"&lt;580",IF(tbl_bank[[#This Row],[CreditScore]]&lt;670,"580-669",IF(tbl_bank[[#This Row],[CreditScore]]&lt;740,"670-739","740+")))</f>
        <v>580-669</v>
      </c>
    </row>
    <row r="9869" spans="1:20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>IF(tbl_bank[[#This Row],[Age]]&lt;30,"&lt;30",IF(tbl_bank[[#This Row],[Age]]&lt;40,"30-39",IF(tbl_bank[[#This Row],[Age]]&lt;50,"40-49",IF(tbl_bank[[#This Row],[Age]]&lt;60,"50-59","60+"))))</f>
        <v>30-39</v>
      </c>
      <c r="P9869">
        <f>IF(tbl_bank[[#This Row],[Balance]]=0,1,0)</f>
        <v>1</v>
      </c>
      <c r="Q9869" t="str">
        <f>IF(tbl_bank[[#This Row],[Balance]]=0,"Zero",IF(tbl_bank[[#This Row],[Balance]]&lt;100000,"1-99k","100k+"))</f>
        <v>Zero</v>
      </c>
      <c r="R9869" t="str">
        <f>IF(tbl_bank[[#This Row],[Tenure]]&lt;=0,"0-1",IF(tbl_bank[[#This Row],[Tenure]]&lt;=4,"2-4",IF(tbl_bank[[#This Row],[Tenure]]&lt;=7,"5-7","8-10")))</f>
        <v>2-4</v>
      </c>
      <c r="S9869" t="str">
        <f>IF(tbl_bank[[#This Row],[NumOfProducts]]&gt;=3,"3+",TEXT(tbl_bank[[#This Row],[NumOfProducts]],"0"))</f>
        <v>2</v>
      </c>
      <c r="T9869" t="str">
        <f>IF(tbl_bank[[#This Row],[CreditScore]]&lt;580,"&lt;580",IF(tbl_bank[[#This Row],[CreditScore]]&lt;670,"580-669",IF(tbl_bank[[#This Row],[CreditScore]]&lt;740,"670-739","740+")))</f>
        <v>740+</v>
      </c>
    </row>
    <row r="9870" spans="1:20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>IF(tbl_bank[[#This Row],[Age]]&lt;30,"&lt;30",IF(tbl_bank[[#This Row],[Age]]&lt;40,"30-39",IF(tbl_bank[[#This Row],[Age]]&lt;50,"40-49",IF(tbl_bank[[#This Row],[Age]]&lt;60,"50-59","60+"))))</f>
        <v>40-49</v>
      </c>
      <c r="P9870">
        <f>IF(tbl_bank[[#This Row],[Balance]]=0,1,0)</f>
        <v>0</v>
      </c>
      <c r="Q9870" t="str">
        <f>IF(tbl_bank[[#This Row],[Balance]]=0,"Zero",IF(tbl_bank[[#This Row],[Balance]]&lt;100000,"1-99k","100k+"))</f>
        <v>1-99k</v>
      </c>
      <c r="R9870" t="str">
        <f>IF(tbl_bank[[#This Row],[Tenure]]&lt;=0,"0-1",IF(tbl_bank[[#This Row],[Tenure]]&lt;=4,"2-4",IF(tbl_bank[[#This Row],[Tenure]]&lt;=7,"5-7","8-10")))</f>
        <v>0-1</v>
      </c>
      <c r="S9870" t="str">
        <f>IF(tbl_bank[[#This Row],[NumOfProducts]]&gt;=3,"3+",TEXT(tbl_bank[[#This Row],[NumOfProducts]],"0"))</f>
        <v>1</v>
      </c>
      <c r="T9870" t="str">
        <f>IF(tbl_bank[[#This Row],[CreditScore]]&lt;580,"&lt;580",IF(tbl_bank[[#This Row],[CreditScore]]&lt;670,"580-669",IF(tbl_bank[[#This Row],[CreditScore]]&lt;740,"670-739","740+")))</f>
        <v>670-739</v>
      </c>
    </row>
    <row r="9871" spans="1:20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>IF(tbl_bank[[#This Row],[Age]]&lt;30,"&lt;30",IF(tbl_bank[[#This Row],[Age]]&lt;40,"30-39",IF(tbl_bank[[#This Row],[Age]]&lt;50,"40-49",IF(tbl_bank[[#This Row],[Age]]&lt;60,"50-59","60+"))))</f>
        <v>30-39</v>
      </c>
      <c r="P9871">
        <f>IF(tbl_bank[[#This Row],[Balance]]=0,1,0)</f>
        <v>1</v>
      </c>
      <c r="Q9871" t="str">
        <f>IF(tbl_bank[[#This Row],[Balance]]=0,"Zero",IF(tbl_bank[[#This Row],[Balance]]&lt;100000,"1-99k","100k+"))</f>
        <v>Zero</v>
      </c>
      <c r="R9871" t="str">
        <f>IF(tbl_bank[[#This Row],[Tenure]]&lt;=0,"0-1",IF(tbl_bank[[#This Row],[Tenure]]&lt;=4,"2-4",IF(tbl_bank[[#This Row],[Tenure]]&lt;=7,"5-7","8-10")))</f>
        <v>5-7</v>
      </c>
      <c r="S9871" t="str">
        <f>IF(tbl_bank[[#This Row],[NumOfProducts]]&gt;=3,"3+",TEXT(tbl_bank[[#This Row],[NumOfProducts]],"0"))</f>
        <v>2</v>
      </c>
      <c r="T9871" t="str">
        <f>IF(tbl_bank[[#This Row],[CreditScore]]&lt;580,"&lt;580",IF(tbl_bank[[#This Row],[CreditScore]]&lt;670,"580-669",IF(tbl_bank[[#This Row],[CreditScore]]&lt;740,"670-739","740+")))</f>
        <v>&lt;580</v>
      </c>
    </row>
    <row r="9872" spans="1:20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>IF(tbl_bank[[#This Row],[Age]]&lt;30,"&lt;30",IF(tbl_bank[[#This Row],[Age]]&lt;40,"30-39",IF(tbl_bank[[#This Row],[Age]]&lt;50,"40-49",IF(tbl_bank[[#This Row],[Age]]&lt;60,"50-59","60+"))))</f>
        <v>40-49</v>
      </c>
      <c r="P9872">
        <f>IF(tbl_bank[[#This Row],[Balance]]=0,1,0)</f>
        <v>0</v>
      </c>
      <c r="Q9872" t="str">
        <f>IF(tbl_bank[[#This Row],[Balance]]=0,"Zero",IF(tbl_bank[[#This Row],[Balance]]&lt;100000,"1-99k","100k+"))</f>
        <v>100k+</v>
      </c>
      <c r="R9872" t="str">
        <f>IF(tbl_bank[[#This Row],[Tenure]]&lt;=0,"0-1",IF(tbl_bank[[#This Row],[Tenure]]&lt;=4,"2-4",IF(tbl_bank[[#This Row],[Tenure]]&lt;=7,"5-7","8-10")))</f>
        <v>2-4</v>
      </c>
      <c r="S9872" t="str">
        <f>IF(tbl_bank[[#This Row],[NumOfProducts]]&gt;=3,"3+",TEXT(tbl_bank[[#This Row],[NumOfProducts]],"0"))</f>
        <v>1</v>
      </c>
      <c r="T9872" t="str">
        <f>IF(tbl_bank[[#This Row],[CreditScore]]&lt;580,"&lt;580",IF(tbl_bank[[#This Row],[CreditScore]]&lt;670,"580-669",IF(tbl_bank[[#This Row],[CreditScore]]&lt;740,"670-739","740+")))</f>
        <v>580-669</v>
      </c>
    </row>
    <row r="9873" spans="1:20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>IF(tbl_bank[[#This Row],[Age]]&lt;30,"&lt;30",IF(tbl_bank[[#This Row],[Age]]&lt;40,"30-39",IF(tbl_bank[[#This Row],[Age]]&lt;50,"40-49",IF(tbl_bank[[#This Row],[Age]]&lt;60,"50-59","60+"))))</f>
        <v>30-39</v>
      </c>
      <c r="P9873">
        <f>IF(tbl_bank[[#This Row],[Balance]]=0,1,0)</f>
        <v>0</v>
      </c>
      <c r="Q9873" t="str">
        <f>IF(tbl_bank[[#This Row],[Balance]]=0,"Zero",IF(tbl_bank[[#This Row],[Balance]]&lt;100000,"1-99k","100k+"))</f>
        <v>100k+</v>
      </c>
      <c r="R9873" t="str">
        <f>IF(tbl_bank[[#This Row],[Tenure]]&lt;=0,"0-1",IF(tbl_bank[[#This Row],[Tenure]]&lt;=4,"2-4",IF(tbl_bank[[#This Row],[Tenure]]&lt;=7,"5-7","8-10")))</f>
        <v>2-4</v>
      </c>
      <c r="S9873" t="str">
        <f>IF(tbl_bank[[#This Row],[NumOfProducts]]&gt;=3,"3+",TEXT(tbl_bank[[#This Row],[NumOfProducts]],"0"))</f>
        <v>2</v>
      </c>
      <c r="T9873" t="str">
        <f>IF(tbl_bank[[#This Row],[CreditScore]]&lt;580,"&lt;580",IF(tbl_bank[[#This Row],[CreditScore]]&lt;670,"580-669",IF(tbl_bank[[#This Row],[CreditScore]]&lt;740,"670-739","740+")))</f>
        <v>580-669</v>
      </c>
    </row>
    <row r="9874" spans="1:20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>IF(tbl_bank[[#This Row],[Age]]&lt;30,"&lt;30",IF(tbl_bank[[#This Row],[Age]]&lt;40,"30-39",IF(tbl_bank[[#This Row],[Age]]&lt;50,"40-49",IF(tbl_bank[[#This Row],[Age]]&lt;60,"50-59","60+"))))</f>
        <v>30-39</v>
      </c>
      <c r="P9874">
        <f>IF(tbl_bank[[#This Row],[Balance]]=0,1,0)</f>
        <v>1</v>
      </c>
      <c r="Q9874" t="str">
        <f>IF(tbl_bank[[#This Row],[Balance]]=0,"Zero",IF(tbl_bank[[#This Row],[Balance]]&lt;100000,"1-99k","100k+"))</f>
        <v>Zero</v>
      </c>
      <c r="R9874" t="str">
        <f>IF(tbl_bank[[#This Row],[Tenure]]&lt;=0,"0-1",IF(tbl_bank[[#This Row],[Tenure]]&lt;=4,"2-4",IF(tbl_bank[[#This Row],[Tenure]]&lt;=7,"5-7","8-10")))</f>
        <v>2-4</v>
      </c>
      <c r="S9874" t="str">
        <f>IF(tbl_bank[[#This Row],[NumOfProducts]]&gt;=3,"3+",TEXT(tbl_bank[[#This Row],[NumOfProducts]],"0"))</f>
        <v>2</v>
      </c>
      <c r="T9874" t="str">
        <f>IF(tbl_bank[[#This Row],[CreditScore]]&lt;580,"&lt;580",IF(tbl_bank[[#This Row],[CreditScore]]&lt;670,"580-669",IF(tbl_bank[[#This Row],[CreditScore]]&lt;740,"670-739","740+")))</f>
        <v>580-669</v>
      </c>
    </row>
    <row r="9875" spans="1:20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>IF(tbl_bank[[#This Row],[Age]]&lt;30,"&lt;30",IF(tbl_bank[[#This Row],[Age]]&lt;40,"30-39",IF(tbl_bank[[#This Row],[Age]]&lt;50,"40-49",IF(tbl_bank[[#This Row],[Age]]&lt;60,"50-59","60+"))))</f>
        <v>30-39</v>
      </c>
      <c r="P9875">
        <f>IF(tbl_bank[[#This Row],[Balance]]=0,1,0)</f>
        <v>0</v>
      </c>
      <c r="Q9875" t="str">
        <f>IF(tbl_bank[[#This Row],[Balance]]=0,"Zero",IF(tbl_bank[[#This Row],[Balance]]&lt;100000,"1-99k","100k+"))</f>
        <v>100k+</v>
      </c>
      <c r="R9875" t="str">
        <f>IF(tbl_bank[[#This Row],[Tenure]]&lt;=0,"0-1",IF(tbl_bank[[#This Row],[Tenure]]&lt;=4,"2-4",IF(tbl_bank[[#This Row],[Tenure]]&lt;=7,"5-7","8-10")))</f>
        <v>8-10</v>
      </c>
      <c r="S9875" t="str">
        <f>IF(tbl_bank[[#This Row],[NumOfProducts]]&gt;=3,"3+",TEXT(tbl_bank[[#This Row],[NumOfProducts]],"0"))</f>
        <v>1</v>
      </c>
      <c r="T9875" t="str">
        <f>IF(tbl_bank[[#This Row],[CreditScore]]&lt;580,"&lt;580",IF(tbl_bank[[#This Row],[CreditScore]]&lt;670,"580-669",IF(tbl_bank[[#This Row],[CreditScore]]&lt;740,"670-739","740+")))</f>
        <v>670-739</v>
      </c>
    </row>
    <row r="9876" spans="1:20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>IF(tbl_bank[[#This Row],[Age]]&lt;30,"&lt;30",IF(tbl_bank[[#This Row],[Age]]&lt;40,"30-39",IF(tbl_bank[[#This Row],[Age]]&lt;50,"40-49",IF(tbl_bank[[#This Row],[Age]]&lt;60,"50-59","60+"))))</f>
        <v>40-49</v>
      </c>
      <c r="P9876">
        <f>IF(tbl_bank[[#This Row],[Balance]]=0,1,0)</f>
        <v>1</v>
      </c>
      <c r="Q9876" t="str">
        <f>IF(tbl_bank[[#This Row],[Balance]]=0,"Zero",IF(tbl_bank[[#This Row],[Balance]]&lt;100000,"1-99k","100k+"))</f>
        <v>Zero</v>
      </c>
      <c r="R9876" t="str">
        <f>IF(tbl_bank[[#This Row],[Tenure]]&lt;=0,"0-1",IF(tbl_bank[[#This Row],[Tenure]]&lt;=4,"2-4",IF(tbl_bank[[#This Row],[Tenure]]&lt;=7,"5-7","8-10")))</f>
        <v>2-4</v>
      </c>
      <c r="S9876" t="str">
        <f>IF(tbl_bank[[#This Row],[NumOfProducts]]&gt;=3,"3+",TEXT(tbl_bank[[#This Row],[NumOfProducts]],"0"))</f>
        <v>2</v>
      </c>
      <c r="T9876" t="str">
        <f>IF(tbl_bank[[#This Row],[CreditScore]]&lt;580,"&lt;580",IF(tbl_bank[[#This Row],[CreditScore]]&lt;670,"580-669",IF(tbl_bank[[#This Row],[CreditScore]]&lt;740,"670-739","740+")))</f>
        <v>670-739</v>
      </c>
    </row>
    <row r="9877" spans="1:20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>IF(tbl_bank[[#This Row],[Age]]&lt;30,"&lt;30",IF(tbl_bank[[#This Row],[Age]]&lt;40,"30-39",IF(tbl_bank[[#This Row],[Age]]&lt;50,"40-49",IF(tbl_bank[[#This Row],[Age]]&lt;60,"50-59","60+"))))</f>
        <v>30-39</v>
      </c>
      <c r="P9877">
        <f>IF(tbl_bank[[#This Row],[Balance]]=0,1,0)</f>
        <v>1</v>
      </c>
      <c r="Q9877" t="str">
        <f>IF(tbl_bank[[#This Row],[Balance]]=0,"Zero",IF(tbl_bank[[#This Row],[Balance]]&lt;100000,"1-99k","100k+"))</f>
        <v>Zero</v>
      </c>
      <c r="R9877" t="str">
        <f>IF(tbl_bank[[#This Row],[Tenure]]&lt;=0,"0-1",IF(tbl_bank[[#This Row],[Tenure]]&lt;=4,"2-4",IF(tbl_bank[[#This Row],[Tenure]]&lt;=7,"5-7","8-10")))</f>
        <v>5-7</v>
      </c>
      <c r="S9877" t="str">
        <f>IF(tbl_bank[[#This Row],[NumOfProducts]]&gt;=3,"3+",TEXT(tbl_bank[[#This Row],[NumOfProducts]],"0"))</f>
        <v>2</v>
      </c>
      <c r="T9877" t="str">
        <f>IF(tbl_bank[[#This Row],[CreditScore]]&lt;580,"&lt;580",IF(tbl_bank[[#This Row],[CreditScore]]&lt;670,"580-669",IF(tbl_bank[[#This Row],[CreditScore]]&lt;740,"670-739","740+")))</f>
        <v>&lt;580</v>
      </c>
    </row>
    <row r="9878" spans="1:20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>IF(tbl_bank[[#This Row],[Age]]&lt;30,"&lt;30",IF(tbl_bank[[#This Row],[Age]]&lt;40,"30-39",IF(tbl_bank[[#This Row],[Age]]&lt;50,"40-49",IF(tbl_bank[[#This Row],[Age]]&lt;60,"50-59","60+"))))</f>
        <v>30-39</v>
      </c>
      <c r="P9878">
        <f>IF(tbl_bank[[#This Row],[Balance]]=0,1,0)</f>
        <v>0</v>
      </c>
      <c r="Q9878" t="str">
        <f>IF(tbl_bank[[#This Row],[Balance]]=0,"Zero",IF(tbl_bank[[#This Row],[Balance]]&lt;100000,"1-99k","100k+"))</f>
        <v>100k+</v>
      </c>
      <c r="R9878" t="str">
        <f>IF(tbl_bank[[#This Row],[Tenure]]&lt;=0,"0-1",IF(tbl_bank[[#This Row],[Tenure]]&lt;=4,"2-4",IF(tbl_bank[[#This Row],[Tenure]]&lt;=7,"5-7","8-10")))</f>
        <v>5-7</v>
      </c>
      <c r="S9878" t="str">
        <f>IF(tbl_bank[[#This Row],[NumOfProducts]]&gt;=3,"3+",TEXT(tbl_bank[[#This Row],[NumOfProducts]],"0"))</f>
        <v>1</v>
      </c>
      <c r="T9878" t="str">
        <f>IF(tbl_bank[[#This Row],[CreditScore]]&lt;580,"&lt;580",IF(tbl_bank[[#This Row],[CreditScore]]&lt;670,"580-669",IF(tbl_bank[[#This Row],[CreditScore]]&lt;740,"670-739","740+")))</f>
        <v>580-669</v>
      </c>
    </row>
    <row r="9879" spans="1:20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>IF(tbl_bank[[#This Row],[Age]]&lt;30,"&lt;30",IF(tbl_bank[[#This Row],[Age]]&lt;40,"30-39",IF(tbl_bank[[#This Row],[Age]]&lt;50,"40-49",IF(tbl_bank[[#This Row],[Age]]&lt;60,"50-59","60+"))))</f>
        <v>30-39</v>
      </c>
      <c r="P9879">
        <f>IF(tbl_bank[[#This Row],[Balance]]=0,1,0)</f>
        <v>0</v>
      </c>
      <c r="Q9879" t="str">
        <f>IF(tbl_bank[[#This Row],[Balance]]=0,"Zero",IF(tbl_bank[[#This Row],[Balance]]&lt;100000,"1-99k","100k+"))</f>
        <v>100k+</v>
      </c>
      <c r="R9879" t="str">
        <f>IF(tbl_bank[[#This Row],[Tenure]]&lt;=0,"0-1",IF(tbl_bank[[#This Row],[Tenure]]&lt;=4,"2-4",IF(tbl_bank[[#This Row],[Tenure]]&lt;=7,"5-7","8-10")))</f>
        <v>2-4</v>
      </c>
      <c r="S9879" t="str">
        <f>IF(tbl_bank[[#This Row],[NumOfProducts]]&gt;=3,"3+",TEXT(tbl_bank[[#This Row],[NumOfProducts]],"0"))</f>
        <v>3+</v>
      </c>
      <c r="T9879" t="str">
        <f>IF(tbl_bank[[#This Row],[CreditScore]]&lt;580,"&lt;580",IF(tbl_bank[[#This Row],[CreditScore]]&lt;670,"580-669",IF(tbl_bank[[#This Row],[CreditScore]]&lt;740,"670-739","740+")))</f>
        <v>&lt;580</v>
      </c>
    </row>
    <row r="9880" spans="1:20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>IF(tbl_bank[[#This Row],[Age]]&lt;30,"&lt;30",IF(tbl_bank[[#This Row],[Age]]&lt;40,"30-39",IF(tbl_bank[[#This Row],[Age]]&lt;50,"40-49",IF(tbl_bank[[#This Row],[Age]]&lt;60,"50-59","60+"))))</f>
        <v>40-49</v>
      </c>
      <c r="P9880">
        <f>IF(tbl_bank[[#This Row],[Balance]]=0,1,0)</f>
        <v>0</v>
      </c>
      <c r="Q9880" t="str">
        <f>IF(tbl_bank[[#This Row],[Balance]]=0,"Zero",IF(tbl_bank[[#This Row],[Balance]]&lt;100000,"1-99k","100k+"))</f>
        <v>100k+</v>
      </c>
      <c r="R9880" t="str">
        <f>IF(tbl_bank[[#This Row],[Tenure]]&lt;=0,"0-1",IF(tbl_bank[[#This Row],[Tenure]]&lt;=4,"2-4",IF(tbl_bank[[#This Row],[Tenure]]&lt;=7,"5-7","8-10")))</f>
        <v>8-10</v>
      </c>
      <c r="S9880" t="str">
        <f>IF(tbl_bank[[#This Row],[NumOfProducts]]&gt;=3,"3+",TEXT(tbl_bank[[#This Row],[NumOfProducts]],"0"))</f>
        <v>1</v>
      </c>
      <c r="T9880" t="str">
        <f>IF(tbl_bank[[#This Row],[CreditScore]]&lt;580,"&lt;580",IF(tbl_bank[[#This Row],[CreditScore]]&lt;670,"580-669",IF(tbl_bank[[#This Row],[CreditScore]]&lt;740,"670-739","740+")))</f>
        <v>670-739</v>
      </c>
    </row>
    <row r="9881" spans="1:20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>IF(tbl_bank[[#This Row],[Age]]&lt;30,"&lt;30",IF(tbl_bank[[#This Row],[Age]]&lt;40,"30-39",IF(tbl_bank[[#This Row],[Age]]&lt;50,"40-49",IF(tbl_bank[[#This Row],[Age]]&lt;60,"50-59","60+"))))</f>
        <v>60+</v>
      </c>
      <c r="P9881">
        <f>IF(tbl_bank[[#This Row],[Balance]]=0,1,0)</f>
        <v>0</v>
      </c>
      <c r="Q9881" t="str">
        <f>IF(tbl_bank[[#This Row],[Balance]]=0,"Zero",IF(tbl_bank[[#This Row],[Balance]]&lt;100000,"1-99k","100k+"))</f>
        <v>100k+</v>
      </c>
      <c r="R9881" t="str">
        <f>IF(tbl_bank[[#This Row],[Tenure]]&lt;=0,"0-1",IF(tbl_bank[[#This Row],[Tenure]]&lt;=4,"2-4",IF(tbl_bank[[#This Row],[Tenure]]&lt;=7,"5-7","8-10")))</f>
        <v>8-10</v>
      </c>
      <c r="S9881" t="str">
        <f>IF(tbl_bank[[#This Row],[NumOfProducts]]&gt;=3,"3+",TEXT(tbl_bank[[#This Row],[NumOfProducts]],"0"))</f>
        <v>2</v>
      </c>
      <c r="T9881" t="str">
        <f>IF(tbl_bank[[#This Row],[CreditScore]]&lt;580,"&lt;580",IF(tbl_bank[[#This Row],[CreditScore]]&lt;670,"580-669",IF(tbl_bank[[#This Row],[CreditScore]]&lt;740,"670-739","740+")))</f>
        <v>&lt;580</v>
      </c>
    </row>
    <row r="9882" spans="1:20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>IF(tbl_bank[[#This Row],[Age]]&lt;30,"&lt;30",IF(tbl_bank[[#This Row],[Age]]&lt;40,"30-39",IF(tbl_bank[[#This Row],[Age]]&lt;50,"40-49",IF(tbl_bank[[#This Row],[Age]]&lt;60,"50-59","60+"))))</f>
        <v>40-49</v>
      </c>
      <c r="P9882">
        <f>IF(tbl_bank[[#This Row],[Balance]]=0,1,0)</f>
        <v>0</v>
      </c>
      <c r="Q9882" t="str">
        <f>IF(tbl_bank[[#This Row],[Balance]]=0,"Zero",IF(tbl_bank[[#This Row],[Balance]]&lt;100000,"1-99k","100k+"))</f>
        <v>100k+</v>
      </c>
      <c r="R9882" t="str">
        <f>IF(tbl_bank[[#This Row],[Tenure]]&lt;=0,"0-1",IF(tbl_bank[[#This Row],[Tenure]]&lt;=4,"2-4",IF(tbl_bank[[#This Row],[Tenure]]&lt;=7,"5-7","8-10")))</f>
        <v>2-4</v>
      </c>
      <c r="S9882" t="str">
        <f>IF(tbl_bank[[#This Row],[NumOfProducts]]&gt;=3,"3+",TEXT(tbl_bank[[#This Row],[NumOfProducts]],"0"))</f>
        <v>1</v>
      </c>
      <c r="T9882" t="str">
        <f>IF(tbl_bank[[#This Row],[CreditScore]]&lt;580,"&lt;580",IF(tbl_bank[[#This Row],[CreditScore]]&lt;670,"580-669",IF(tbl_bank[[#This Row],[CreditScore]]&lt;740,"670-739","740+")))</f>
        <v>580-669</v>
      </c>
    </row>
    <row r="9883" spans="1:20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>IF(tbl_bank[[#This Row],[Age]]&lt;30,"&lt;30",IF(tbl_bank[[#This Row],[Age]]&lt;40,"30-39",IF(tbl_bank[[#This Row],[Age]]&lt;50,"40-49",IF(tbl_bank[[#This Row],[Age]]&lt;60,"50-59","60+"))))</f>
        <v>40-49</v>
      </c>
      <c r="P9883">
        <f>IF(tbl_bank[[#This Row],[Balance]]=0,1,0)</f>
        <v>1</v>
      </c>
      <c r="Q9883" t="str">
        <f>IF(tbl_bank[[#This Row],[Balance]]=0,"Zero",IF(tbl_bank[[#This Row],[Balance]]&lt;100000,"1-99k","100k+"))</f>
        <v>Zero</v>
      </c>
      <c r="R9883" t="str">
        <f>IF(tbl_bank[[#This Row],[Tenure]]&lt;=0,"0-1",IF(tbl_bank[[#This Row],[Tenure]]&lt;=4,"2-4",IF(tbl_bank[[#This Row],[Tenure]]&lt;=7,"5-7","8-10")))</f>
        <v>2-4</v>
      </c>
      <c r="S9883" t="str">
        <f>IF(tbl_bank[[#This Row],[NumOfProducts]]&gt;=3,"3+",TEXT(tbl_bank[[#This Row],[NumOfProducts]],"0"))</f>
        <v>2</v>
      </c>
      <c r="T9883" t="str">
        <f>IF(tbl_bank[[#This Row],[CreditScore]]&lt;580,"&lt;580",IF(tbl_bank[[#This Row],[CreditScore]]&lt;670,"580-669",IF(tbl_bank[[#This Row],[CreditScore]]&lt;740,"670-739","740+")))</f>
        <v>670-739</v>
      </c>
    </row>
    <row r="9884" spans="1:20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>IF(tbl_bank[[#This Row],[Age]]&lt;30,"&lt;30",IF(tbl_bank[[#This Row],[Age]]&lt;40,"30-39",IF(tbl_bank[[#This Row],[Age]]&lt;50,"40-49",IF(tbl_bank[[#This Row],[Age]]&lt;60,"50-59","60+"))))</f>
        <v>50-59</v>
      </c>
      <c r="P9884">
        <f>IF(tbl_bank[[#This Row],[Balance]]=0,1,0)</f>
        <v>0</v>
      </c>
      <c r="Q9884" t="str">
        <f>IF(tbl_bank[[#This Row],[Balance]]=0,"Zero",IF(tbl_bank[[#This Row],[Balance]]&lt;100000,"1-99k","100k+"))</f>
        <v>100k+</v>
      </c>
      <c r="R9884" t="str">
        <f>IF(tbl_bank[[#This Row],[Tenure]]&lt;=0,"0-1",IF(tbl_bank[[#This Row],[Tenure]]&lt;=4,"2-4",IF(tbl_bank[[#This Row],[Tenure]]&lt;=7,"5-7","8-10")))</f>
        <v>2-4</v>
      </c>
      <c r="S9884" t="str">
        <f>IF(tbl_bank[[#This Row],[NumOfProducts]]&gt;=3,"3+",TEXT(tbl_bank[[#This Row],[NumOfProducts]],"0"))</f>
        <v>1</v>
      </c>
      <c r="T9884" t="str">
        <f>IF(tbl_bank[[#This Row],[CreditScore]]&lt;580,"&lt;580",IF(tbl_bank[[#This Row],[CreditScore]]&lt;670,"580-669",IF(tbl_bank[[#This Row],[CreditScore]]&lt;740,"670-739","740+")))</f>
        <v>740+</v>
      </c>
    </row>
    <row r="9885" spans="1:20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>IF(tbl_bank[[#This Row],[Age]]&lt;30,"&lt;30",IF(tbl_bank[[#This Row],[Age]]&lt;40,"30-39",IF(tbl_bank[[#This Row],[Age]]&lt;50,"40-49",IF(tbl_bank[[#This Row],[Age]]&lt;60,"50-59","60+"))))</f>
        <v>40-49</v>
      </c>
      <c r="P9885">
        <f>IF(tbl_bank[[#This Row],[Balance]]=0,1,0)</f>
        <v>0</v>
      </c>
      <c r="Q9885" t="str">
        <f>IF(tbl_bank[[#This Row],[Balance]]=0,"Zero",IF(tbl_bank[[#This Row],[Balance]]&lt;100000,"1-99k","100k+"))</f>
        <v>100k+</v>
      </c>
      <c r="R9885" t="str">
        <f>IF(tbl_bank[[#This Row],[Tenure]]&lt;=0,"0-1",IF(tbl_bank[[#This Row],[Tenure]]&lt;=4,"2-4",IF(tbl_bank[[#This Row],[Tenure]]&lt;=7,"5-7","8-10")))</f>
        <v>2-4</v>
      </c>
      <c r="S9885" t="str">
        <f>IF(tbl_bank[[#This Row],[NumOfProducts]]&gt;=3,"3+",TEXT(tbl_bank[[#This Row],[NumOfProducts]],"0"))</f>
        <v>1</v>
      </c>
      <c r="T9885" t="str">
        <f>IF(tbl_bank[[#This Row],[CreditScore]]&lt;580,"&lt;580",IF(tbl_bank[[#This Row],[CreditScore]]&lt;670,"580-669",IF(tbl_bank[[#This Row],[CreditScore]]&lt;740,"670-739","740+")))</f>
        <v>670-739</v>
      </c>
    </row>
    <row r="9886" spans="1:20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>IF(tbl_bank[[#This Row],[Age]]&lt;30,"&lt;30",IF(tbl_bank[[#This Row],[Age]]&lt;40,"30-39",IF(tbl_bank[[#This Row],[Age]]&lt;50,"40-49",IF(tbl_bank[[#This Row],[Age]]&lt;60,"50-59","60+"))))</f>
        <v>40-49</v>
      </c>
      <c r="P9886">
        <f>IF(tbl_bank[[#This Row],[Balance]]=0,1,0)</f>
        <v>1</v>
      </c>
      <c r="Q9886" t="str">
        <f>IF(tbl_bank[[#This Row],[Balance]]=0,"Zero",IF(tbl_bank[[#This Row],[Balance]]&lt;100000,"1-99k","100k+"))</f>
        <v>Zero</v>
      </c>
      <c r="R9886" t="str">
        <f>IF(tbl_bank[[#This Row],[Tenure]]&lt;=0,"0-1",IF(tbl_bank[[#This Row],[Tenure]]&lt;=4,"2-4",IF(tbl_bank[[#This Row],[Tenure]]&lt;=7,"5-7","8-10")))</f>
        <v>2-4</v>
      </c>
      <c r="S9886" t="str">
        <f>IF(tbl_bank[[#This Row],[NumOfProducts]]&gt;=3,"3+",TEXT(tbl_bank[[#This Row],[NumOfProducts]],"0"))</f>
        <v>1</v>
      </c>
      <c r="T9886" t="str">
        <f>IF(tbl_bank[[#This Row],[CreditScore]]&lt;580,"&lt;580",IF(tbl_bank[[#This Row],[CreditScore]]&lt;670,"580-669",IF(tbl_bank[[#This Row],[CreditScore]]&lt;740,"670-739","740+")))</f>
        <v>740+</v>
      </c>
    </row>
    <row r="9887" spans="1:20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>IF(tbl_bank[[#This Row],[Age]]&lt;30,"&lt;30",IF(tbl_bank[[#This Row],[Age]]&lt;40,"30-39",IF(tbl_bank[[#This Row],[Age]]&lt;50,"40-49",IF(tbl_bank[[#This Row],[Age]]&lt;60,"50-59","60+"))))</f>
        <v>30-39</v>
      </c>
      <c r="P9887">
        <f>IF(tbl_bank[[#This Row],[Balance]]=0,1,0)</f>
        <v>0</v>
      </c>
      <c r="Q9887" t="str">
        <f>IF(tbl_bank[[#This Row],[Balance]]=0,"Zero",IF(tbl_bank[[#This Row],[Balance]]&lt;100000,"1-99k","100k+"))</f>
        <v>100k+</v>
      </c>
      <c r="R9887" t="str">
        <f>IF(tbl_bank[[#This Row],[Tenure]]&lt;=0,"0-1",IF(tbl_bank[[#This Row],[Tenure]]&lt;=4,"2-4",IF(tbl_bank[[#This Row],[Tenure]]&lt;=7,"5-7","8-10")))</f>
        <v>8-10</v>
      </c>
      <c r="S9887" t="str">
        <f>IF(tbl_bank[[#This Row],[NumOfProducts]]&gt;=3,"3+",TEXT(tbl_bank[[#This Row],[NumOfProducts]],"0"))</f>
        <v>1</v>
      </c>
      <c r="T9887" t="str">
        <f>IF(tbl_bank[[#This Row],[CreditScore]]&lt;580,"&lt;580",IF(tbl_bank[[#This Row],[CreditScore]]&lt;670,"580-669",IF(tbl_bank[[#This Row],[CreditScore]]&lt;740,"670-739","740+")))</f>
        <v>670-739</v>
      </c>
    </row>
    <row r="9888" spans="1:20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>IF(tbl_bank[[#This Row],[Age]]&lt;30,"&lt;30",IF(tbl_bank[[#This Row],[Age]]&lt;40,"30-39",IF(tbl_bank[[#This Row],[Age]]&lt;50,"40-49",IF(tbl_bank[[#This Row],[Age]]&lt;60,"50-59","60+"))))</f>
        <v>30-39</v>
      </c>
      <c r="P9888">
        <f>IF(tbl_bank[[#This Row],[Balance]]=0,1,0)</f>
        <v>0</v>
      </c>
      <c r="Q9888" t="str">
        <f>IF(tbl_bank[[#This Row],[Balance]]=0,"Zero",IF(tbl_bank[[#This Row],[Balance]]&lt;100000,"1-99k","100k+"))</f>
        <v>1-99k</v>
      </c>
      <c r="R9888" t="str">
        <f>IF(tbl_bank[[#This Row],[Tenure]]&lt;=0,"0-1",IF(tbl_bank[[#This Row],[Tenure]]&lt;=4,"2-4",IF(tbl_bank[[#This Row],[Tenure]]&lt;=7,"5-7","8-10")))</f>
        <v>2-4</v>
      </c>
      <c r="S9888" t="str">
        <f>IF(tbl_bank[[#This Row],[NumOfProducts]]&gt;=3,"3+",TEXT(tbl_bank[[#This Row],[NumOfProducts]],"0"))</f>
        <v>2</v>
      </c>
      <c r="T9888" t="str">
        <f>IF(tbl_bank[[#This Row],[CreditScore]]&lt;580,"&lt;580",IF(tbl_bank[[#This Row],[CreditScore]]&lt;670,"580-669",IF(tbl_bank[[#This Row],[CreditScore]]&lt;740,"670-739","740+")))</f>
        <v>670-739</v>
      </c>
    </row>
    <row r="9889" spans="1:20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>IF(tbl_bank[[#This Row],[Age]]&lt;30,"&lt;30",IF(tbl_bank[[#This Row],[Age]]&lt;40,"30-39",IF(tbl_bank[[#This Row],[Age]]&lt;50,"40-49",IF(tbl_bank[[#This Row],[Age]]&lt;60,"50-59","60+"))))</f>
        <v>&lt;30</v>
      </c>
      <c r="P9889">
        <f>IF(tbl_bank[[#This Row],[Balance]]=0,1,0)</f>
        <v>0</v>
      </c>
      <c r="Q9889" t="str">
        <f>IF(tbl_bank[[#This Row],[Balance]]=0,"Zero",IF(tbl_bank[[#This Row],[Balance]]&lt;100000,"1-99k","100k+"))</f>
        <v>100k+</v>
      </c>
      <c r="R9889" t="str">
        <f>IF(tbl_bank[[#This Row],[Tenure]]&lt;=0,"0-1",IF(tbl_bank[[#This Row],[Tenure]]&lt;=4,"2-4",IF(tbl_bank[[#This Row],[Tenure]]&lt;=7,"5-7","8-10")))</f>
        <v>8-10</v>
      </c>
      <c r="S9889" t="str">
        <f>IF(tbl_bank[[#This Row],[NumOfProducts]]&gt;=3,"3+",TEXT(tbl_bank[[#This Row],[NumOfProducts]],"0"))</f>
        <v>1</v>
      </c>
      <c r="T9889" t="str">
        <f>IF(tbl_bank[[#This Row],[CreditScore]]&lt;580,"&lt;580",IF(tbl_bank[[#This Row],[CreditScore]]&lt;670,"580-669",IF(tbl_bank[[#This Row],[CreditScore]]&lt;740,"670-739","740+")))</f>
        <v>670-739</v>
      </c>
    </row>
    <row r="9890" spans="1:20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>IF(tbl_bank[[#This Row],[Age]]&lt;30,"&lt;30",IF(tbl_bank[[#This Row],[Age]]&lt;40,"30-39",IF(tbl_bank[[#This Row],[Age]]&lt;50,"40-49",IF(tbl_bank[[#This Row],[Age]]&lt;60,"50-59","60+"))))</f>
        <v>&lt;30</v>
      </c>
      <c r="P9890">
        <f>IF(tbl_bank[[#This Row],[Balance]]=0,1,0)</f>
        <v>0</v>
      </c>
      <c r="Q9890" t="str">
        <f>IF(tbl_bank[[#This Row],[Balance]]=0,"Zero",IF(tbl_bank[[#This Row],[Balance]]&lt;100000,"1-99k","100k+"))</f>
        <v>100k+</v>
      </c>
      <c r="R9890" t="str">
        <f>IF(tbl_bank[[#This Row],[Tenure]]&lt;=0,"0-1",IF(tbl_bank[[#This Row],[Tenure]]&lt;=4,"2-4",IF(tbl_bank[[#This Row],[Tenure]]&lt;=7,"5-7","8-10")))</f>
        <v>8-10</v>
      </c>
      <c r="S9890" t="str">
        <f>IF(tbl_bank[[#This Row],[NumOfProducts]]&gt;=3,"3+",TEXT(tbl_bank[[#This Row],[NumOfProducts]],"0"))</f>
        <v>1</v>
      </c>
      <c r="T9890" t="str">
        <f>IF(tbl_bank[[#This Row],[CreditScore]]&lt;580,"&lt;580",IF(tbl_bank[[#This Row],[CreditScore]]&lt;670,"580-669",IF(tbl_bank[[#This Row],[CreditScore]]&lt;740,"670-739","740+")))</f>
        <v>580-669</v>
      </c>
    </row>
    <row r="9891" spans="1:20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>IF(tbl_bank[[#This Row],[Age]]&lt;30,"&lt;30",IF(tbl_bank[[#This Row],[Age]]&lt;40,"30-39",IF(tbl_bank[[#This Row],[Age]]&lt;50,"40-49",IF(tbl_bank[[#This Row],[Age]]&lt;60,"50-59","60+"))))</f>
        <v>30-39</v>
      </c>
      <c r="P9891">
        <f>IF(tbl_bank[[#This Row],[Balance]]=0,1,0)</f>
        <v>1</v>
      </c>
      <c r="Q9891" t="str">
        <f>IF(tbl_bank[[#This Row],[Balance]]=0,"Zero",IF(tbl_bank[[#This Row],[Balance]]&lt;100000,"1-99k","100k+"))</f>
        <v>Zero</v>
      </c>
      <c r="R9891" t="str">
        <f>IF(tbl_bank[[#This Row],[Tenure]]&lt;=0,"0-1",IF(tbl_bank[[#This Row],[Tenure]]&lt;=4,"2-4",IF(tbl_bank[[#This Row],[Tenure]]&lt;=7,"5-7","8-10")))</f>
        <v>2-4</v>
      </c>
      <c r="S9891" t="str">
        <f>IF(tbl_bank[[#This Row],[NumOfProducts]]&gt;=3,"3+",TEXT(tbl_bank[[#This Row],[NumOfProducts]],"0"))</f>
        <v>1</v>
      </c>
      <c r="T9891" t="str">
        <f>IF(tbl_bank[[#This Row],[CreditScore]]&lt;580,"&lt;580",IF(tbl_bank[[#This Row],[CreditScore]]&lt;670,"580-669",IF(tbl_bank[[#This Row],[CreditScore]]&lt;740,"670-739","740+")))</f>
        <v>740+</v>
      </c>
    </row>
    <row r="9892" spans="1:20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>IF(tbl_bank[[#This Row],[Age]]&lt;30,"&lt;30",IF(tbl_bank[[#This Row],[Age]]&lt;40,"30-39",IF(tbl_bank[[#This Row],[Age]]&lt;50,"40-49",IF(tbl_bank[[#This Row],[Age]]&lt;60,"50-59","60+"))))</f>
        <v>30-39</v>
      </c>
      <c r="P9892">
        <f>IF(tbl_bank[[#This Row],[Balance]]=0,1,0)</f>
        <v>0</v>
      </c>
      <c r="Q9892" t="str">
        <f>IF(tbl_bank[[#This Row],[Balance]]=0,"Zero",IF(tbl_bank[[#This Row],[Balance]]&lt;100000,"1-99k","100k+"))</f>
        <v>100k+</v>
      </c>
      <c r="R9892" t="str">
        <f>IF(tbl_bank[[#This Row],[Tenure]]&lt;=0,"0-1",IF(tbl_bank[[#This Row],[Tenure]]&lt;=4,"2-4",IF(tbl_bank[[#This Row],[Tenure]]&lt;=7,"5-7","8-10")))</f>
        <v>2-4</v>
      </c>
      <c r="S9892" t="str">
        <f>IF(tbl_bank[[#This Row],[NumOfProducts]]&gt;=3,"3+",TEXT(tbl_bank[[#This Row],[NumOfProducts]],"0"))</f>
        <v>1</v>
      </c>
      <c r="T9892" t="str">
        <f>IF(tbl_bank[[#This Row],[CreditScore]]&lt;580,"&lt;580",IF(tbl_bank[[#This Row],[CreditScore]]&lt;670,"580-669",IF(tbl_bank[[#This Row],[CreditScore]]&lt;740,"670-739","740+")))</f>
        <v>580-669</v>
      </c>
    </row>
    <row r="9893" spans="1:20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>IF(tbl_bank[[#This Row],[Age]]&lt;30,"&lt;30",IF(tbl_bank[[#This Row],[Age]]&lt;40,"30-39",IF(tbl_bank[[#This Row],[Age]]&lt;50,"40-49",IF(tbl_bank[[#This Row],[Age]]&lt;60,"50-59","60+"))))</f>
        <v>40-49</v>
      </c>
      <c r="P9893">
        <f>IF(tbl_bank[[#This Row],[Balance]]=0,1,0)</f>
        <v>1</v>
      </c>
      <c r="Q9893" t="str">
        <f>IF(tbl_bank[[#This Row],[Balance]]=0,"Zero",IF(tbl_bank[[#This Row],[Balance]]&lt;100000,"1-99k","100k+"))</f>
        <v>Zero</v>
      </c>
      <c r="R9893" t="str">
        <f>IF(tbl_bank[[#This Row],[Tenure]]&lt;=0,"0-1",IF(tbl_bank[[#This Row],[Tenure]]&lt;=4,"2-4",IF(tbl_bank[[#This Row],[Tenure]]&lt;=7,"5-7","8-10")))</f>
        <v>8-10</v>
      </c>
      <c r="S9893" t="str">
        <f>IF(tbl_bank[[#This Row],[NumOfProducts]]&gt;=3,"3+",TEXT(tbl_bank[[#This Row],[NumOfProducts]],"0"))</f>
        <v>2</v>
      </c>
      <c r="T9893" t="str">
        <f>IF(tbl_bank[[#This Row],[CreditScore]]&lt;580,"&lt;580",IF(tbl_bank[[#This Row],[CreditScore]]&lt;670,"580-669",IF(tbl_bank[[#This Row],[CreditScore]]&lt;740,"670-739","740+")))</f>
        <v>670-739</v>
      </c>
    </row>
    <row r="9894" spans="1:20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>IF(tbl_bank[[#This Row],[Age]]&lt;30,"&lt;30",IF(tbl_bank[[#This Row],[Age]]&lt;40,"30-39",IF(tbl_bank[[#This Row],[Age]]&lt;50,"40-49",IF(tbl_bank[[#This Row],[Age]]&lt;60,"50-59","60+"))))</f>
        <v>40-49</v>
      </c>
      <c r="P9894">
        <f>IF(tbl_bank[[#This Row],[Balance]]=0,1,0)</f>
        <v>0</v>
      </c>
      <c r="Q9894" t="str">
        <f>IF(tbl_bank[[#This Row],[Balance]]=0,"Zero",IF(tbl_bank[[#This Row],[Balance]]&lt;100000,"1-99k","100k+"))</f>
        <v>100k+</v>
      </c>
      <c r="R9894" t="str">
        <f>IF(tbl_bank[[#This Row],[Tenure]]&lt;=0,"0-1",IF(tbl_bank[[#This Row],[Tenure]]&lt;=4,"2-4",IF(tbl_bank[[#This Row],[Tenure]]&lt;=7,"5-7","8-10")))</f>
        <v>5-7</v>
      </c>
      <c r="S9894" t="str">
        <f>IF(tbl_bank[[#This Row],[NumOfProducts]]&gt;=3,"3+",TEXT(tbl_bank[[#This Row],[NumOfProducts]],"0"))</f>
        <v>1</v>
      </c>
      <c r="T9894" t="str">
        <f>IF(tbl_bank[[#This Row],[CreditScore]]&lt;580,"&lt;580",IF(tbl_bank[[#This Row],[CreditScore]]&lt;670,"580-669",IF(tbl_bank[[#This Row],[CreditScore]]&lt;740,"670-739","740+")))</f>
        <v>580-669</v>
      </c>
    </row>
    <row r="9895" spans="1:20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>IF(tbl_bank[[#This Row],[Age]]&lt;30,"&lt;30",IF(tbl_bank[[#This Row],[Age]]&lt;40,"30-39",IF(tbl_bank[[#This Row],[Age]]&lt;50,"40-49",IF(tbl_bank[[#This Row],[Age]]&lt;60,"50-59","60+"))))</f>
        <v>40-49</v>
      </c>
      <c r="P9895">
        <f>IF(tbl_bank[[#This Row],[Balance]]=0,1,0)</f>
        <v>0</v>
      </c>
      <c r="Q9895" t="str">
        <f>IF(tbl_bank[[#This Row],[Balance]]=0,"Zero",IF(tbl_bank[[#This Row],[Balance]]&lt;100000,"1-99k","100k+"))</f>
        <v>100k+</v>
      </c>
      <c r="R9895" t="str">
        <f>IF(tbl_bank[[#This Row],[Tenure]]&lt;=0,"0-1",IF(tbl_bank[[#This Row],[Tenure]]&lt;=4,"2-4",IF(tbl_bank[[#This Row],[Tenure]]&lt;=7,"5-7","8-10")))</f>
        <v>8-10</v>
      </c>
      <c r="S9895" t="str">
        <f>IF(tbl_bank[[#This Row],[NumOfProducts]]&gt;=3,"3+",TEXT(tbl_bank[[#This Row],[NumOfProducts]],"0"))</f>
        <v>1</v>
      </c>
      <c r="T9895" t="str">
        <f>IF(tbl_bank[[#This Row],[CreditScore]]&lt;580,"&lt;580",IF(tbl_bank[[#This Row],[CreditScore]]&lt;670,"580-669",IF(tbl_bank[[#This Row],[CreditScore]]&lt;740,"670-739","740+")))</f>
        <v>740+</v>
      </c>
    </row>
    <row r="9896" spans="1:20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>IF(tbl_bank[[#This Row],[Age]]&lt;30,"&lt;30",IF(tbl_bank[[#This Row],[Age]]&lt;40,"30-39",IF(tbl_bank[[#This Row],[Age]]&lt;50,"40-49",IF(tbl_bank[[#This Row],[Age]]&lt;60,"50-59","60+"))))</f>
        <v>60+</v>
      </c>
      <c r="P9896">
        <f>IF(tbl_bank[[#This Row],[Balance]]=0,1,0)</f>
        <v>1</v>
      </c>
      <c r="Q9896" t="str">
        <f>IF(tbl_bank[[#This Row],[Balance]]=0,"Zero",IF(tbl_bank[[#This Row],[Balance]]&lt;100000,"1-99k","100k+"))</f>
        <v>Zero</v>
      </c>
      <c r="R9896" t="str">
        <f>IF(tbl_bank[[#This Row],[Tenure]]&lt;=0,"0-1",IF(tbl_bank[[#This Row],[Tenure]]&lt;=4,"2-4",IF(tbl_bank[[#This Row],[Tenure]]&lt;=7,"5-7","8-10")))</f>
        <v>5-7</v>
      </c>
      <c r="S9896" t="str">
        <f>IF(tbl_bank[[#This Row],[NumOfProducts]]&gt;=3,"3+",TEXT(tbl_bank[[#This Row],[NumOfProducts]],"0"))</f>
        <v>2</v>
      </c>
      <c r="T9896" t="str">
        <f>IF(tbl_bank[[#This Row],[CreditScore]]&lt;580,"&lt;580",IF(tbl_bank[[#This Row],[CreditScore]]&lt;670,"580-669",IF(tbl_bank[[#This Row],[CreditScore]]&lt;740,"670-739","740+")))</f>
        <v>&lt;580</v>
      </c>
    </row>
    <row r="9897" spans="1:20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>IF(tbl_bank[[#This Row],[Age]]&lt;30,"&lt;30",IF(tbl_bank[[#This Row],[Age]]&lt;40,"30-39",IF(tbl_bank[[#This Row],[Age]]&lt;50,"40-49",IF(tbl_bank[[#This Row],[Age]]&lt;60,"50-59","60+"))))</f>
        <v>50-59</v>
      </c>
      <c r="P9897">
        <f>IF(tbl_bank[[#This Row],[Balance]]=0,1,0)</f>
        <v>0</v>
      </c>
      <c r="Q9897" t="str">
        <f>IF(tbl_bank[[#This Row],[Balance]]=0,"Zero",IF(tbl_bank[[#This Row],[Balance]]&lt;100000,"1-99k","100k+"))</f>
        <v>100k+</v>
      </c>
      <c r="R9897" t="str">
        <f>IF(tbl_bank[[#This Row],[Tenure]]&lt;=0,"0-1",IF(tbl_bank[[#This Row],[Tenure]]&lt;=4,"2-4",IF(tbl_bank[[#This Row],[Tenure]]&lt;=7,"5-7","8-10")))</f>
        <v>2-4</v>
      </c>
      <c r="S9897" t="str">
        <f>IF(tbl_bank[[#This Row],[NumOfProducts]]&gt;=3,"3+",TEXT(tbl_bank[[#This Row],[NumOfProducts]],"0"))</f>
        <v>3+</v>
      </c>
      <c r="T9897" t="str">
        <f>IF(tbl_bank[[#This Row],[CreditScore]]&lt;580,"&lt;580",IF(tbl_bank[[#This Row],[CreditScore]]&lt;670,"580-669",IF(tbl_bank[[#This Row],[CreditScore]]&lt;740,"670-739","740+")))</f>
        <v>670-739</v>
      </c>
    </row>
    <row r="9898" spans="1:20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>IF(tbl_bank[[#This Row],[Age]]&lt;30,"&lt;30",IF(tbl_bank[[#This Row],[Age]]&lt;40,"30-39",IF(tbl_bank[[#This Row],[Age]]&lt;50,"40-49",IF(tbl_bank[[#This Row],[Age]]&lt;60,"50-59","60+"))))</f>
        <v>40-49</v>
      </c>
      <c r="P9898">
        <f>IF(tbl_bank[[#This Row],[Balance]]=0,1,0)</f>
        <v>0</v>
      </c>
      <c r="Q9898" t="str">
        <f>IF(tbl_bank[[#This Row],[Balance]]=0,"Zero",IF(tbl_bank[[#This Row],[Balance]]&lt;100000,"1-99k","100k+"))</f>
        <v>100k+</v>
      </c>
      <c r="R9898" t="str">
        <f>IF(tbl_bank[[#This Row],[Tenure]]&lt;=0,"0-1",IF(tbl_bank[[#This Row],[Tenure]]&lt;=4,"2-4",IF(tbl_bank[[#This Row],[Tenure]]&lt;=7,"5-7","8-10")))</f>
        <v>2-4</v>
      </c>
      <c r="S9898" t="str">
        <f>IF(tbl_bank[[#This Row],[NumOfProducts]]&gt;=3,"3+",TEXT(tbl_bank[[#This Row],[NumOfProducts]],"0"))</f>
        <v>1</v>
      </c>
      <c r="T9898" t="str">
        <f>IF(tbl_bank[[#This Row],[CreditScore]]&lt;580,"&lt;580",IF(tbl_bank[[#This Row],[CreditScore]]&lt;670,"580-669",IF(tbl_bank[[#This Row],[CreditScore]]&lt;740,"670-739","740+")))</f>
        <v>740+</v>
      </c>
    </row>
    <row r="9899" spans="1:20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>IF(tbl_bank[[#This Row],[Age]]&lt;30,"&lt;30",IF(tbl_bank[[#This Row],[Age]]&lt;40,"30-39",IF(tbl_bank[[#This Row],[Age]]&lt;50,"40-49",IF(tbl_bank[[#This Row],[Age]]&lt;60,"50-59","60+"))))</f>
        <v>60+</v>
      </c>
      <c r="P9899">
        <f>IF(tbl_bank[[#This Row],[Balance]]=0,1,0)</f>
        <v>1</v>
      </c>
      <c r="Q9899" t="str">
        <f>IF(tbl_bank[[#This Row],[Balance]]=0,"Zero",IF(tbl_bank[[#This Row],[Balance]]&lt;100000,"1-99k","100k+"))</f>
        <v>Zero</v>
      </c>
      <c r="R9899" t="str">
        <f>IF(tbl_bank[[#This Row],[Tenure]]&lt;=0,"0-1",IF(tbl_bank[[#This Row],[Tenure]]&lt;=4,"2-4",IF(tbl_bank[[#This Row],[Tenure]]&lt;=7,"5-7","8-10")))</f>
        <v>8-10</v>
      </c>
      <c r="S9899" t="str">
        <f>IF(tbl_bank[[#This Row],[NumOfProducts]]&gt;=3,"3+",TEXT(tbl_bank[[#This Row],[NumOfProducts]],"0"))</f>
        <v>2</v>
      </c>
      <c r="T9899" t="str">
        <f>IF(tbl_bank[[#This Row],[CreditScore]]&lt;580,"&lt;580",IF(tbl_bank[[#This Row],[CreditScore]]&lt;670,"580-669",IF(tbl_bank[[#This Row],[CreditScore]]&lt;740,"670-739","740+")))</f>
        <v>670-739</v>
      </c>
    </row>
    <row r="9900" spans="1:20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>IF(tbl_bank[[#This Row],[Age]]&lt;30,"&lt;30",IF(tbl_bank[[#This Row],[Age]]&lt;40,"30-39",IF(tbl_bank[[#This Row],[Age]]&lt;50,"40-49",IF(tbl_bank[[#This Row],[Age]]&lt;60,"50-59","60+"))))</f>
        <v>30-39</v>
      </c>
      <c r="P9900">
        <f>IF(tbl_bank[[#This Row],[Balance]]=0,1,0)</f>
        <v>1</v>
      </c>
      <c r="Q9900" t="str">
        <f>IF(tbl_bank[[#This Row],[Balance]]=0,"Zero",IF(tbl_bank[[#This Row],[Balance]]&lt;100000,"1-99k","100k+"))</f>
        <v>Zero</v>
      </c>
      <c r="R9900" t="str">
        <f>IF(tbl_bank[[#This Row],[Tenure]]&lt;=0,"0-1",IF(tbl_bank[[#This Row],[Tenure]]&lt;=4,"2-4",IF(tbl_bank[[#This Row],[Tenure]]&lt;=7,"5-7","8-10")))</f>
        <v>2-4</v>
      </c>
      <c r="S9900" t="str">
        <f>IF(tbl_bank[[#This Row],[NumOfProducts]]&gt;=3,"3+",TEXT(tbl_bank[[#This Row],[NumOfProducts]],"0"))</f>
        <v>1</v>
      </c>
      <c r="T9900" t="str">
        <f>IF(tbl_bank[[#This Row],[CreditScore]]&lt;580,"&lt;580",IF(tbl_bank[[#This Row],[CreditScore]]&lt;670,"580-669",IF(tbl_bank[[#This Row],[CreditScore]]&lt;740,"670-739","740+")))</f>
        <v>580-669</v>
      </c>
    </row>
    <row r="9901" spans="1:20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>IF(tbl_bank[[#This Row],[Age]]&lt;30,"&lt;30",IF(tbl_bank[[#This Row],[Age]]&lt;40,"30-39",IF(tbl_bank[[#This Row],[Age]]&lt;50,"40-49",IF(tbl_bank[[#This Row],[Age]]&lt;60,"50-59","60+"))))</f>
        <v>&lt;30</v>
      </c>
      <c r="P9901">
        <f>IF(tbl_bank[[#This Row],[Balance]]=0,1,0)</f>
        <v>0</v>
      </c>
      <c r="Q9901" t="str">
        <f>IF(tbl_bank[[#This Row],[Balance]]=0,"Zero",IF(tbl_bank[[#This Row],[Balance]]&lt;100000,"1-99k","100k+"))</f>
        <v>100k+</v>
      </c>
      <c r="R9901" t="str">
        <f>IF(tbl_bank[[#This Row],[Tenure]]&lt;=0,"0-1",IF(tbl_bank[[#This Row],[Tenure]]&lt;=4,"2-4",IF(tbl_bank[[#This Row],[Tenure]]&lt;=7,"5-7","8-10")))</f>
        <v>2-4</v>
      </c>
      <c r="S9901" t="str">
        <f>IF(tbl_bank[[#This Row],[NumOfProducts]]&gt;=3,"3+",TEXT(tbl_bank[[#This Row],[NumOfProducts]],"0"))</f>
        <v>1</v>
      </c>
      <c r="T9901" t="str">
        <f>IF(tbl_bank[[#This Row],[CreditScore]]&lt;580,"&lt;580",IF(tbl_bank[[#This Row],[CreditScore]]&lt;670,"580-669",IF(tbl_bank[[#This Row],[CreditScore]]&lt;740,"670-739","740+")))</f>
        <v>580-669</v>
      </c>
    </row>
    <row r="9902" spans="1:20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>IF(tbl_bank[[#This Row],[Age]]&lt;30,"&lt;30",IF(tbl_bank[[#This Row],[Age]]&lt;40,"30-39",IF(tbl_bank[[#This Row],[Age]]&lt;50,"40-49",IF(tbl_bank[[#This Row],[Age]]&lt;60,"50-59","60+"))))</f>
        <v>30-39</v>
      </c>
      <c r="P9902">
        <f>IF(tbl_bank[[#This Row],[Balance]]=0,1,0)</f>
        <v>0</v>
      </c>
      <c r="Q9902" t="str">
        <f>IF(tbl_bank[[#This Row],[Balance]]=0,"Zero",IF(tbl_bank[[#This Row],[Balance]]&lt;100000,"1-99k","100k+"))</f>
        <v>100k+</v>
      </c>
      <c r="R9902" t="str">
        <f>IF(tbl_bank[[#This Row],[Tenure]]&lt;=0,"0-1",IF(tbl_bank[[#This Row],[Tenure]]&lt;=4,"2-4",IF(tbl_bank[[#This Row],[Tenure]]&lt;=7,"5-7","8-10")))</f>
        <v>5-7</v>
      </c>
      <c r="S9902" t="str">
        <f>IF(tbl_bank[[#This Row],[NumOfProducts]]&gt;=3,"3+",TEXT(tbl_bank[[#This Row],[NumOfProducts]],"0"))</f>
        <v>2</v>
      </c>
      <c r="T9902" t="str">
        <f>IF(tbl_bank[[#This Row],[CreditScore]]&lt;580,"&lt;580",IF(tbl_bank[[#This Row],[CreditScore]]&lt;670,"580-669",IF(tbl_bank[[#This Row],[CreditScore]]&lt;740,"670-739","740+")))</f>
        <v>580-669</v>
      </c>
    </row>
    <row r="9903" spans="1:20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>IF(tbl_bank[[#This Row],[Age]]&lt;30,"&lt;30",IF(tbl_bank[[#This Row],[Age]]&lt;40,"30-39",IF(tbl_bank[[#This Row],[Age]]&lt;50,"40-49",IF(tbl_bank[[#This Row],[Age]]&lt;60,"50-59","60+"))))</f>
        <v>50-59</v>
      </c>
      <c r="P9903">
        <f>IF(tbl_bank[[#This Row],[Balance]]=0,1,0)</f>
        <v>0</v>
      </c>
      <c r="Q9903" t="str">
        <f>IF(tbl_bank[[#This Row],[Balance]]=0,"Zero",IF(tbl_bank[[#This Row],[Balance]]&lt;100000,"1-99k","100k+"))</f>
        <v>100k+</v>
      </c>
      <c r="R9903" t="str">
        <f>IF(tbl_bank[[#This Row],[Tenure]]&lt;=0,"0-1",IF(tbl_bank[[#This Row],[Tenure]]&lt;=4,"2-4",IF(tbl_bank[[#This Row],[Tenure]]&lt;=7,"5-7","8-10")))</f>
        <v>2-4</v>
      </c>
      <c r="S9903" t="str">
        <f>IF(tbl_bank[[#This Row],[NumOfProducts]]&gt;=3,"3+",TEXT(tbl_bank[[#This Row],[NumOfProducts]],"0"))</f>
        <v>1</v>
      </c>
      <c r="T9903" t="str">
        <f>IF(tbl_bank[[#This Row],[CreditScore]]&lt;580,"&lt;580",IF(tbl_bank[[#This Row],[CreditScore]]&lt;670,"580-669",IF(tbl_bank[[#This Row],[CreditScore]]&lt;740,"670-739","740+")))</f>
        <v>670-739</v>
      </c>
    </row>
    <row r="9904" spans="1:20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>IF(tbl_bank[[#This Row],[Age]]&lt;30,"&lt;30",IF(tbl_bank[[#This Row],[Age]]&lt;40,"30-39",IF(tbl_bank[[#This Row],[Age]]&lt;50,"40-49",IF(tbl_bank[[#This Row],[Age]]&lt;60,"50-59","60+"))))</f>
        <v>&lt;30</v>
      </c>
      <c r="P9904">
        <f>IF(tbl_bank[[#This Row],[Balance]]=0,1,0)</f>
        <v>1</v>
      </c>
      <c r="Q9904" t="str">
        <f>IF(tbl_bank[[#This Row],[Balance]]=0,"Zero",IF(tbl_bank[[#This Row],[Balance]]&lt;100000,"1-99k","100k+"))</f>
        <v>Zero</v>
      </c>
      <c r="R9904" t="str">
        <f>IF(tbl_bank[[#This Row],[Tenure]]&lt;=0,"0-1",IF(tbl_bank[[#This Row],[Tenure]]&lt;=4,"2-4",IF(tbl_bank[[#This Row],[Tenure]]&lt;=7,"5-7","8-10")))</f>
        <v>5-7</v>
      </c>
      <c r="S9904" t="str">
        <f>IF(tbl_bank[[#This Row],[NumOfProducts]]&gt;=3,"3+",TEXT(tbl_bank[[#This Row],[NumOfProducts]],"0"))</f>
        <v>2</v>
      </c>
      <c r="T9904" t="str">
        <f>IF(tbl_bank[[#This Row],[CreditScore]]&lt;580,"&lt;580",IF(tbl_bank[[#This Row],[CreditScore]]&lt;670,"580-669",IF(tbl_bank[[#This Row],[CreditScore]]&lt;740,"670-739","740+")))</f>
        <v>670-739</v>
      </c>
    </row>
    <row r="9905" spans="1:20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>IF(tbl_bank[[#This Row],[Age]]&lt;30,"&lt;30",IF(tbl_bank[[#This Row],[Age]]&lt;40,"30-39",IF(tbl_bank[[#This Row],[Age]]&lt;50,"40-49",IF(tbl_bank[[#This Row],[Age]]&lt;60,"50-59","60+"))))</f>
        <v>30-39</v>
      </c>
      <c r="P9905">
        <f>IF(tbl_bank[[#This Row],[Balance]]=0,1,0)</f>
        <v>1</v>
      </c>
      <c r="Q9905" t="str">
        <f>IF(tbl_bank[[#This Row],[Balance]]=0,"Zero",IF(tbl_bank[[#This Row],[Balance]]&lt;100000,"1-99k","100k+"))</f>
        <v>Zero</v>
      </c>
      <c r="R9905" t="str">
        <f>IF(tbl_bank[[#This Row],[Tenure]]&lt;=0,"0-1",IF(tbl_bank[[#This Row],[Tenure]]&lt;=4,"2-4",IF(tbl_bank[[#This Row],[Tenure]]&lt;=7,"5-7","8-10")))</f>
        <v>8-10</v>
      </c>
      <c r="S9905" t="str">
        <f>IF(tbl_bank[[#This Row],[NumOfProducts]]&gt;=3,"3+",TEXT(tbl_bank[[#This Row],[NumOfProducts]],"0"))</f>
        <v>2</v>
      </c>
      <c r="T9905" t="str">
        <f>IF(tbl_bank[[#This Row],[CreditScore]]&lt;580,"&lt;580",IF(tbl_bank[[#This Row],[CreditScore]]&lt;670,"580-669",IF(tbl_bank[[#This Row],[CreditScore]]&lt;740,"670-739","740+")))</f>
        <v>580-669</v>
      </c>
    </row>
    <row r="9906" spans="1:20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>IF(tbl_bank[[#This Row],[Age]]&lt;30,"&lt;30",IF(tbl_bank[[#This Row],[Age]]&lt;40,"30-39",IF(tbl_bank[[#This Row],[Age]]&lt;50,"40-49",IF(tbl_bank[[#This Row],[Age]]&lt;60,"50-59","60+"))))</f>
        <v>30-39</v>
      </c>
      <c r="P9906">
        <f>IF(tbl_bank[[#This Row],[Balance]]=0,1,0)</f>
        <v>0</v>
      </c>
      <c r="Q9906" t="str">
        <f>IF(tbl_bank[[#This Row],[Balance]]=0,"Zero",IF(tbl_bank[[#This Row],[Balance]]&lt;100000,"1-99k","100k+"))</f>
        <v>1-99k</v>
      </c>
      <c r="R9906" t="str">
        <f>IF(tbl_bank[[#This Row],[Tenure]]&lt;=0,"0-1",IF(tbl_bank[[#This Row],[Tenure]]&lt;=4,"2-4",IF(tbl_bank[[#This Row],[Tenure]]&lt;=7,"5-7","8-10")))</f>
        <v>8-10</v>
      </c>
      <c r="S9906" t="str">
        <f>IF(tbl_bank[[#This Row],[NumOfProducts]]&gt;=3,"3+",TEXT(tbl_bank[[#This Row],[NumOfProducts]],"0"))</f>
        <v>1</v>
      </c>
      <c r="T9906" t="str">
        <f>IF(tbl_bank[[#This Row],[CreditScore]]&lt;580,"&lt;580",IF(tbl_bank[[#This Row],[CreditScore]]&lt;670,"580-669",IF(tbl_bank[[#This Row],[CreditScore]]&lt;740,"670-739","740+")))</f>
        <v>670-739</v>
      </c>
    </row>
    <row r="9907" spans="1:20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>IF(tbl_bank[[#This Row],[Age]]&lt;30,"&lt;30",IF(tbl_bank[[#This Row],[Age]]&lt;40,"30-39",IF(tbl_bank[[#This Row],[Age]]&lt;50,"40-49",IF(tbl_bank[[#This Row],[Age]]&lt;60,"50-59","60+"))))</f>
        <v>40-49</v>
      </c>
      <c r="P9907">
        <f>IF(tbl_bank[[#This Row],[Balance]]=0,1,0)</f>
        <v>0</v>
      </c>
      <c r="Q9907" t="str">
        <f>IF(tbl_bank[[#This Row],[Balance]]=0,"Zero",IF(tbl_bank[[#This Row],[Balance]]&lt;100000,"1-99k","100k+"))</f>
        <v>1-99k</v>
      </c>
      <c r="R9907" t="str">
        <f>IF(tbl_bank[[#This Row],[Tenure]]&lt;=0,"0-1",IF(tbl_bank[[#This Row],[Tenure]]&lt;=4,"2-4",IF(tbl_bank[[#This Row],[Tenure]]&lt;=7,"5-7","8-10")))</f>
        <v>2-4</v>
      </c>
      <c r="S9907" t="str">
        <f>IF(tbl_bank[[#This Row],[NumOfProducts]]&gt;=3,"3+",TEXT(tbl_bank[[#This Row],[NumOfProducts]],"0"))</f>
        <v>1</v>
      </c>
      <c r="T9907" t="str">
        <f>IF(tbl_bank[[#This Row],[CreditScore]]&lt;580,"&lt;580",IF(tbl_bank[[#This Row],[CreditScore]]&lt;670,"580-669",IF(tbl_bank[[#This Row],[CreditScore]]&lt;740,"670-739","740+")))</f>
        <v>580-669</v>
      </c>
    </row>
    <row r="9908" spans="1:20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>IF(tbl_bank[[#This Row],[Age]]&lt;30,"&lt;30",IF(tbl_bank[[#This Row],[Age]]&lt;40,"30-39",IF(tbl_bank[[#This Row],[Age]]&lt;50,"40-49",IF(tbl_bank[[#This Row],[Age]]&lt;60,"50-59","60+"))))</f>
        <v>30-39</v>
      </c>
      <c r="P9908">
        <f>IF(tbl_bank[[#This Row],[Balance]]=0,1,0)</f>
        <v>0</v>
      </c>
      <c r="Q9908" t="str">
        <f>IF(tbl_bank[[#This Row],[Balance]]=0,"Zero",IF(tbl_bank[[#This Row],[Balance]]&lt;100000,"1-99k","100k+"))</f>
        <v>100k+</v>
      </c>
      <c r="R9908" t="str">
        <f>IF(tbl_bank[[#This Row],[Tenure]]&lt;=0,"0-1",IF(tbl_bank[[#This Row],[Tenure]]&lt;=4,"2-4",IF(tbl_bank[[#This Row],[Tenure]]&lt;=7,"5-7","8-10")))</f>
        <v>2-4</v>
      </c>
      <c r="S9908" t="str">
        <f>IF(tbl_bank[[#This Row],[NumOfProducts]]&gt;=3,"3+",TEXT(tbl_bank[[#This Row],[NumOfProducts]],"0"))</f>
        <v>1</v>
      </c>
      <c r="T9908" t="str">
        <f>IF(tbl_bank[[#This Row],[CreditScore]]&lt;580,"&lt;580",IF(tbl_bank[[#This Row],[CreditScore]]&lt;670,"580-669",IF(tbl_bank[[#This Row],[CreditScore]]&lt;740,"670-739","740+")))</f>
        <v>&lt;580</v>
      </c>
    </row>
    <row r="9909" spans="1:20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>IF(tbl_bank[[#This Row],[Age]]&lt;30,"&lt;30",IF(tbl_bank[[#This Row],[Age]]&lt;40,"30-39",IF(tbl_bank[[#This Row],[Age]]&lt;50,"40-49",IF(tbl_bank[[#This Row],[Age]]&lt;60,"50-59","60+"))))</f>
        <v>&lt;30</v>
      </c>
      <c r="P9909">
        <f>IF(tbl_bank[[#This Row],[Balance]]=0,1,0)</f>
        <v>1</v>
      </c>
      <c r="Q9909" t="str">
        <f>IF(tbl_bank[[#This Row],[Balance]]=0,"Zero",IF(tbl_bank[[#This Row],[Balance]]&lt;100000,"1-99k","100k+"))</f>
        <v>Zero</v>
      </c>
      <c r="R9909" t="str">
        <f>IF(tbl_bank[[#This Row],[Tenure]]&lt;=0,"0-1",IF(tbl_bank[[#This Row],[Tenure]]&lt;=4,"2-4",IF(tbl_bank[[#This Row],[Tenure]]&lt;=7,"5-7","8-10")))</f>
        <v>8-10</v>
      </c>
      <c r="S9909" t="str">
        <f>IF(tbl_bank[[#This Row],[NumOfProducts]]&gt;=3,"3+",TEXT(tbl_bank[[#This Row],[NumOfProducts]],"0"))</f>
        <v>2</v>
      </c>
      <c r="T9909" t="str">
        <f>IF(tbl_bank[[#This Row],[CreditScore]]&lt;580,"&lt;580",IF(tbl_bank[[#This Row],[CreditScore]]&lt;670,"580-669",IF(tbl_bank[[#This Row],[CreditScore]]&lt;740,"670-739","740+")))</f>
        <v>&lt;580</v>
      </c>
    </row>
    <row r="9910" spans="1:20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>IF(tbl_bank[[#This Row],[Age]]&lt;30,"&lt;30",IF(tbl_bank[[#This Row],[Age]]&lt;40,"30-39",IF(tbl_bank[[#This Row],[Age]]&lt;50,"40-49",IF(tbl_bank[[#This Row],[Age]]&lt;60,"50-59","60+"))))</f>
        <v>40-49</v>
      </c>
      <c r="P9910">
        <f>IF(tbl_bank[[#This Row],[Balance]]=0,1,0)</f>
        <v>0</v>
      </c>
      <c r="Q9910" t="str">
        <f>IF(tbl_bank[[#This Row],[Balance]]=0,"Zero",IF(tbl_bank[[#This Row],[Balance]]&lt;100000,"1-99k","100k+"))</f>
        <v>100k+</v>
      </c>
      <c r="R9910" t="str">
        <f>IF(tbl_bank[[#This Row],[Tenure]]&lt;=0,"0-1",IF(tbl_bank[[#This Row],[Tenure]]&lt;=4,"2-4",IF(tbl_bank[[#This Row],[Tenure]]&lt;=7,"5-7","8-10")))</f>
        <v>8-10</v>
      </c>
      <c r="S9910" t="str">
        <f>IF(tbl_bank[[#This Row],[NumOfProducts]]&gt;=3,"3+",TEXT(tbl_bank[[#This Row],[NumOfProducts]],"0"))</f>
        <v>2</v>
      </c>
      <c r="T9910" t="str">
        <f>IF(tbl_bank[[#This Row],[CreditScore]]&lt;580,"&lt;580",IF(tbl_bank[[#This Row],[CreditScore]]&lt;670,"580-669",IF(tbl_bank[[#This Row],[CreditScore]]&lt;740,"670-739","740+")))</f>
        <v>&lt;580</v>
      </c>
    </row>
    <row r="9911" spans="1:20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>IF(tbl_bank[[#This Row],[Age]]&lt;30,"&lt;30",IF(tbl_bank[[#This Row],[Age]]&lt;40,"30-39",IF(tbl_bank[[#This Row],[Age]]&lt;50,"40-49",IF(tbl_bank[[#This Row],[Age]]&lt;60,"50-59","60+"))))</f>
        <v>50-59</v>
      </c>
      <c r="P9911">
        <f>IF(tbl_bank[[#This Row],[Balance]]=0,1,0)</f>
        <v>0</v>
      </c>
      <c r="Q9911" t="str">
        <f>IF(tbl_bank[[#This Row],[Balance]]=0,"Zero",IF(tbl_bank[[#This Row],[Balance]]&lt;100000,"1-99k","100k+"))</f>
        <v>100k+</v>
      </c>
      <c r="R9911" t="str">
        <f>IF(tbl_bank[[#This Row],[Tenure]]&lt;=0,"0-1",IF(tbl_bank[[#This Row],[Tenure]]&lt;=4,"2-4",IF(tbl_bank[[#This Row],[Tenure]]&lt;=7,"5-7","8-10")))</f>
        <v>2-4</v>
      </c>
      <c r="S9911" t="str">
        <f>IF(tbl_bank[[#This Row],[NumOfProducts]]&gt;=3,"3+",TEXT(tbl_bank[[#This Row],[NumOfProducts]],"0"))</f>
        <v>1</v>
      </c>
      <c r="T9911" t="str">
        <f>IF(tbl_bank[[#This Row],[CreditScore]]&lt;580,"&lt;580",IF(tbl_bank[[#This Row],[CreditScore]]&lt;670,"580-669",IF(tbl_bank[[#This Row],[CreditScore]]&lt;740,"670-739","740+")))</f>
        <v>670-739</v>
      </c>
    </row>
    <row r="9912" spans="1:20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>IF(tbl_bank[[#This Row],[Age]]&lt;30,"&lt;30",IF(tbl_bank[[#This Row],[Age]]&lt;40,"30-39",IF(tbl_bank[[#This Row],[Age]]&lt;50,"40-49",IF(tbl_bank[[#This Row],[Age]]&lt;60,"50-59","60+"))))</f>
        <v>50-59</v>
      </c>
      <c r="P9912">
        <f>IF(tbl_bank[[#This Row],[Balance]]=0,1,0)</f>
        <v>0</v>
      </c>
      <c r="Q9912" t="str">
        <f>IF(tbl_bank[[#This Row],[Balance]]=0,"Zero",IF(tbl_bank[[#This Row],[Balance]]&lt;100000,"1-99k","100k+"))</f>
        <v>100k+</v>
      </c>
      <c r="R9912" t="str">
        <f>IF(tbl_bank[[#This Row],[Tenure]]&lt;=0,"0-1",IF(tbl_bank[[#This Row],[Tenure]]&lt;=4,"2-4",IF(tbl_bank[[#This Row],[Tenure]]&lt;=7,"5-7","8-10")))</f>
        <v>5-7</v>
      </c>
      <c r="S9912" t="str">
        <f>IF(tbl_bank[[#This Row],[NumOfProducts]]&gt;=3,"3+",TEXT(tbl_bank[[#This Row],[NumOfProducts]],"0"))</f>
        <v>1</v>
      </c>
      <c r="T9912" t="str">
        <f>IF(tbl_bank[[#This Row],[CreditScore]]&lt;580,"&lt;580",IF(tbl_bank[[#This Row],[CreditScore]]&lt;670,"580-669",IF(tbl_bank[[#This Row],[CreditScore]]&lt;740,"670-739","740+")))</f>
        <v>580-669</v>
      </c>
    </row>
    <row r="9913" spans="1:20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>IF(tbl_bank[[#This Row],[Age]]&lt;30,"&lt;30",IF(tbl_bank[[#This Row],[Age]]&lt;40,"30-39",IF(tbl_bank[[#This Row],[Age]]&lt;50,"40-49",IF(tbl_bank[[#This Row],[Age]]&lt;60,"50-59","60+"))))</f>
        <v>40-49</v>
      </c>
      <c r="P9913">
        <f>IF(tbl_bank[[#This Row],[Balance]]=0,1,0)</f>
        <v>0</v>
      </c>
      <c r="Q9913" t="str">
        <f>IF(tbl_bank[[#This Row],[Balance]]=0,"Zero",IF(tbl_bank[[#This Row],[Balance]]&lt;100000,"1-99k","100k+"))</f>
        <v>100k+</v>
      </c>
      <c r="R9913" t="str">
        <f>IF(tbl_bank[[#This Row],[Tenure]]&lt;=0,"0-1",IF(tbl_bank[[#This Row],[Tenure]]&lt;=4,"2-4",IF(tbl_bank[[#This Row],[Tenure]]&lt;=7,"5-7","8-10")))</f>
        <v>2-4</v>
      </c>
      <c r="S9913" t="str">
        <f>IF(tbl_bank[[#This Row],[NumOfProducts]]&gt;=3,"3+",TEXT(tbl_bank[[#This Row],[NumOfProducts]],"0"))</f>
        <v>1</v>
      </c>
      <c r="T9913" t="str">
        <f>IF(tbl_bank[[#This Row],[CreditScore]]&lt;580,"&lt;580",IF(tbl_bank[[#This Row],[CreditScore]]&lt;670,"580-669",IF(tbl_bank[[#This Row],[CreditScore]]&lt;740,"670-739","740+")))</f>
        <v>670-739</v>
      </c>
    </row>
    <row r="9914" spans="1:20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>IF(tbl_bank[[#This Row],[Age]]&lt;30,"&lt;30",IF(tbl_bank[[#This Row],[Age]]&lt;40,"30-39",IF(tbl_bank[[#This Row],[Age]]&lt;50,"40-49",IF(tbl_bank[[#This Row],[Age]]&lt;60,"50-59","60+"))))</f>
        <v>30-39</v>
      </c>
      <c r="P9914">
        <f>IF(tbl_bank[[#This Row],[Balance]]=0,1,0)</f>
        <v>0</v>
      </c>
      <c r="Q9914" t="str">
        <f>IF(tbl_bank[[#This Row],[Balance]]=0,"Zero",IF(tbl_bank[[#This Row],[Balance]]&lt;100000,"1-99k","100k+"))</f>
        <v>100k+</v>
      </c>
      <c r="R9914" t="str">
        <f>IF(tbl_bank[[#This Row],[Tenure]]&lt;=0,"0-1",IF(tbl_bank[[#This Row],[Tenure]]&lt;=4,"2-4",IF(tbl_bank[[#This Row],[Tenure]]&lt;=7,"5-7","8-10")))</f>
        <v>5-7</v>
      </c>
      <c r="S9914" t="str">
        <f>IF(tbl_bank[[#This Row],[NumOfProducts]]&gt;=3,"3+",TEXT(tbl_bank[[#This Row],[NumOfProducts]],"0"))</f>
        <v>1</v>
      </c>
      <c r="T9914" t="str">
        <f>IF(tbl_bank[[#This Row],[CreditScore]]&lt;580,"&lt;580",IF(tbl_bank[[#This Row],[CreditScore]]&lt;670,"580-669",IF(tbl_bank[[#This Row],[CreditScore]]&lt;740,"670-739","740+")))</f>
        <v>670-739</v>
      </c>
    </row>
    <row r="9915" spans="1:20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>IF(tbl_bank[[#This Row],[Age]]&lt;30,"&lt;30",IF(tbl_bank[[#This Row],[Age]]&lt;40,"30-39",IF(tbl_bank[[#This Row],[Age]]&lt;50,"40-49",IF(tbl_bank[[#This Row],[Age]]&lt;60,"50-59","60+"))))</f>
        <v>40-49</v>
      </c>
      <c r="P9915">
        <f>IF(tbl_bank[[#This Row],[Balance]]=0,1,0)</f>
        <v>0</v>
      </c>
      <c r="Q9915" t="str">
        <f>IF(tbl_bank[[#This Row],[Balance]]=0,"Zero",IF(tbl_bank[[#This Row],[Balance]]&lt;100000,"1-99k","100k+"))</f>
        <v>100k+</v>
      </c>
      <c r="R9915" t="str">
        <f>IF(tbl_bank[[#This Row],[Tenure]]&lt;=0,"0-1",IF(tbl_bank[[#This Row],[Tenure]]&lt;=4,"2-4",IF(tbl_bank[[#This Row],[Tenure]]&lt;=7,"5-7","8-10")))</f>
        <v>2-4</v>
      </c>
      <c r="S9915" t="str">
        <f>IF(tbl_bank[[#This Row],[NumOfProducts]]&gt;=3,"3+",TEXT(tbl_bank[[#This Row],[NumOfProducts]],"0"))</f>
        <v>1</v>
      </c>
      <c r="T9915" t="str">
        <f>IF(tbl_bank[[#This Row],[CreditScore]]&lt;580,"&lt;580",IF(tbl_bank[[#This Row],[CreditScore]]&lt;670,"580-669",IF(tbl_bank[[#This Row],[CreditScore]]&lt;740,"670-739","740+")))</f>
        <v>670-739</v>
      </c>
    </row>
    <row r="9916" spans="1:20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>IF(tbl_bank[[#This Row],[Age]]&lt;30,"&lt;30",IF(tbl_bank[[#This Row],[Age]]&lt;40,"30-39",IF(tbl_bank[[#This Row],[Age]]&lt;50,"40-49",IF(tbl_bank[[#This Row],[Age]]&lt;60,"50-59","60+"))))</f>
        <v>30-39</v>
      </c>
      <c r="P9916">
        <f>IF(tbl_bank[[#This Row],[Balance]]=0,1,0)</f>
        <v>0</v>
      </c>
      <c r="Q9916" t="str">
        <f>IF(tbl_bank[[#This Row],[Balance]]=0,"Zero",IF(tbl_bank[[#This Row],[Balance]]&lt;100000,"1-99k","100k+"))</f>
        <v>100k+</v>
      </c>
      <c r="R9916" t="str">
        <f>IF(tbl_bank[[#This Row],[Tenure]]&lt;=0,"0-1",IF(tbl_bank[[#This Row],[Tenure]]&lt;=4,"2-4",IF(tbl_bank[[#This Row],[Tenure]]&lt;=7,"5-7","8-10")))</f>
        <v>2-4</v>
      </c>
      <c r="S9916" t="str">
        <f>IF(tbl_bank[[#This Row],[NumOfProducts]]&gt;=3,"3+",TEXT(tbl_bank[[#This Row],[NumOfProducts]],"0"))</f>
        <v>2</v>
      </c>
      <c r="T9916" t="str">
        <f>IF(tbl_bank[[#This Row],[CreditScore]]&lt;580,"&lt;580",IF(tbl_bank[[#This Row],[CreditScore]]&lt;670,"580-669",IF(tbl_bank[[#This Row],[CreditScore]]&lt;740,"670-739","740+")))</f>
        <v>&lt;580</v>
      </c>
    </row>
    <row r="9917" spans="1:20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>IF(tbl_bank[[#This Row],[Age]]&lt;30,"&lt;30",IF(tbl_bank[[#This Row],[Age]]&lt;40,"30-39",IF(tbl_bank[[#This Row],[Age]]&lt;50,"40-49",IF(tbl_bank[[#This Row],[Age]]&lt;60,"50-59","60+"))))</f>
        <v>40-49</v>
      </c>
      <c r="P9917">
        <f>IF(tbl_bank[[#This Row],[Balance]]=0,1,0)</f>
        <v>1</v>
      </c>
      <c r="Q9917" t="str">
        <f>IF(tbl_bank[[#This Row],[Balance]]=0,"Zero",IF(tbl_bank[[#This Row],[Balance]]&lt;100000,"1-99k","100k+"))</f>
        <v>Zero</v>
      </c>
      <c r="R9917" t="str">
        <f>IF(tbl_bank[[#This Row],[Tenure]]&lt;=0,"0-1",IF(tbl_bank[[#This Row],[Tenure]]&lt;=4,"2-4",IF(tbl_bank[[#This Row],[Tenure]]&lt;=7,"5-7","8-10")))</f>
        <v>5-7</v>
      </c>
      <c r="S9917" t="str">
        <f>IF(tbl_bank[[#This Row],[NumOfProducts]]&gt;=3,"3+",TEXT(tbl_bank[[#This Row],[NumOfProducts]],"0"))</f>
        <v>2</v>
      </c>
      <c r="T9917" t="str">
        <f>IF(tbl_bank[[#This Row],[CreditScore]]&lt;580,"&lt;580",IF(tbl_bank[[#This Row],[CreditScore]]&lt;670,"580-669",IF(tbl_bank[[#This Row],[CreditScore]]&lt;740,"670-739","740+")))</f>
        <v>&lt;580</v>
      </c>
    </row>
    <row r="9918" spans="1:20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>IF(tbl_bank[[#This Row],[Age]]&lt;30,"&lt;30",IF(tbl_bank[[#This Row],[Age]]&lt;40,"30-39",IF(tbl_bank[[#This Row],[Age]]&lt;50,"40-49",IF(tbl_bank[[#This Row],[Age]]&lt;60,"50-59","60+"))))</f>
        <v>40-49</v>
      </c>
      <c r="P9918">
        <f>IF(tbl_bank[[#This Row],[Balance]]=0,1,0)</f>
        <v>0</v>
      </c>
      <c r="Q9918" t="str">
        <f>IF(tbl_bank[[#This Row],[Balance]]=0,"Zero",IF(tbl_bank[[#This Row],[Balance]]&lt;100000,"1-99k","100k+"))</f>
        <v>100k+</v>
      </c>
      <c r="R9918" t="str">
        <f>IF(tbl_bank[[#This Row],[Tenure]]&lt;=0,"0-1",IF(tbl_bank[[#This Row],[Tenure]]&lt;=4,"2-4",IF(tbl_bank[[#This Row],[Tenure]]&lt;=7,"5-7","8-10")))</f>
        <v>5-7</v>
      </c>
      <c r="S9918" t="str">
        <f>IF(tbl_bank[[#This Row],[NumOfProducts]]&gt;=3,"3+",TEXT(tbl_bank[[#This Row],[NumOfProducts]],"0"))</f>
        <v>2</v>
      </c>
      <c r="T9918" t="str">
        <f>IF(tbl_bank[[#This Row],[CreditScore]]&lt;580,"&lt;580",IF(tbl_bank[[#This Row],[CreditScore]]&lt;670,"580-669",IF(tbl_bank[[#This Row],[CreditScore]]&lt;740,"670-739","740+")))</f>
        <v>580-669</v>
      </c>
    </row>
    <row r="9919" spans="1:20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>IF(tbl_bank[[#This Row],[Age]]&lt;30,"&lt;30",IF(tbl_bank[[#This Row],[Age]]&lt;40,"30-39",IF(tbl_bank[[#This Row],[Age]]&lt;50,"40-49",IF(tbl_bank[[#This Row],[Age]]&lt;60,"50-59","60+"))))</f>
        <v>50-59</v>
      </c>
      <c r="P9919">
        <f>IF(tbl_bank[[#This Row],[Balance]]=0,1,0)</f>
        <v>0</v>
      </c>
      <c r="Q9919" t="str">
        <f>IF(tbl_bank[[#This Row],[Balance]]=0,"Zero",IF(tbl_bank[[#This Row],[Balance]]&lt;100000,"1-99k","100k+"))</f>
        <v>100k+</v>
      </c>
      <c r="R9919" t="str">
        <f>IF(tbl_bank[[#This Row],[Tenure]]&lt;=0,"0-1",IF(tbl_bank[[#This Row],[Tenure]]&lt;=4,"2-4",IF(tbl_bank[[#This Row],[Tenure]]&lt;=7,"5-7","8-10")))</f>
        <v>8-10</v>
      </c>
      <c r="S9919" t="str">
        <f>IF(tbl_bank[[#This Row],[NumOfProducts]]&gt;=3,"3+",TEXT(tbl_bank[[#This Row],[NumOfProducts]],"0"))</f>
        <v>1</v>
      </c>
      <c r="T9919" t="str">
        <f>IF(tbl_bank[[#This Row],[CreditScore]]&lt;580,"&lt;580",IF(tbl_bank[[#This Row],[CreditScore]]&lt;670,"580-669",IF(tbl_bank[[#This Row],[CreditScore]]&lt;740,"670-739","740+")))</f>
        <v>580-669</v>
      </c>
    </row>
    <row r="9920" spans="1:20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>IF(tbl_bank[[#This Row],[Age]]&lt;30,"&lt;30",IF(tbl_bank[[#This Row],[Age]]&lt;40,"30-39",IF(tbl_bank[[#This Row],[Age]]&lt;50,"40-49",IF(tbl_bank[[#This Row],[Age]]&lt;60,"50-59","60+"))))</f>
        <v>30-39</v>
      </c>
      <c r="P9920">
        <f>IF(tbl_bank[[#This Row],[Balance]]=0,1,0)</f>
        <v>0</v>
      </c>
      <c r="Q9920" t="str">
        <f>IF(tbl_bank[[#This Row],[Balance]]=0,"Zero",IF(tbl_bank[[#This Row],[Balance]]&lt;100000,"1-99k","100k+"))</f>
        <v>100k+</v>
      </c>
      <c r="R9920" t="str">
        <f>IF(tbl_bank[[#This Row],[Tenure]]&lt;=0,"0-1",IF(tbl_bank[[#This Row],[Tenure]]&lt;=4,"2-4",IF(tbl_bank[[#This Row],[Tenure]]&lt;=7,"5-7","8-10")))</f>
        <v>2-4</v>
      </c>
      <c r="S9920" t="str">
        <f>IF(tbl_bank[[#This Row],[NumOfProducts]]&gt;=3,"3+",TEXT(tbl_bank[[#This Row],[NumOfProducts]],"0"))</f>
        <v>1</v>
      </c>
      <c r="T9920" t="str">
        <f>IF(tbl_bank[[#This Row],[CreditScore]]&lt;580,"&lt;580",IF(tbl_bank[[#This Row],[CreditScore]]&lt;670,"580-669",IF(tbl_bank[[#This Row],[CreditScore]]&lt;740,"670-739","740+")))</f>
        <v>580-669</v>
      </c>
    </row>
    <row r="9921" spans="1:20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>IF(tbl_bank[[#This Row],[Age]]&lt;30,"&lt;30",IF(tbl_bank[[#This Row],[Age]]&lt;40,"30-39",IF(tbl_bank[[#This Row],[Age]]&lt;50,"40-49",IF(tbl_bank[[#This Row],[Age]]&lt;60,"50-59","60+"))))</f>
        <v>&lt;30</v>
      </c>
      <c r="P9921">
        <f>IF(tbl_bank[[#This Row],[Balance]]=0,1,0)</f>
        <v>1</v>
      </c>
      <c r="Q9921" t="str">
        <f>IF(tbl_bank[[#This Row],[Balance]]=0,"Zero",IF(tbl_bank[[#This Row],[Balance]]&lt;100000,"1-99k","100k+"))</f>
        <v>Zero</v>
      </c>
      <c r="R9921" t="str">
        <f>IF(tbl_bank[[#This Row],[Tenure]]&lt;=0,"0-1",IF(tbl_bank[[#This Row],[Tenure]]&lt;=4,"2-4",IF(tbl_bank[[#This Row],[Tenure]]&lt;=7,"5-7","8-10")))</f>
        <v>0-1</v>
      </c>
      <c r="S9921" t="str">
        <f>IF(tbl_bank[[#This Row],[NumOfProducts]]&gt;=3,"3+",TEXT(tbl_bank[[#This Row],[NumOfProducts]],"0"))</f>
        <v>2</v>
      </c>
      <c r="T9921" t="str">
        <f>IF(tbl_bank[[#This Row],[CreditScore]]&lt;580,"&lt;580",IF(tbl_bank[[#This Row],[CreditScore]]&lt;670,"580-669",IF(tbl_bank[[#This Row],[CreditScore]]&lt;740,"670-739","740+")))</f>
        <v>670-739</v>
      </c>
    </row>
    <row r="9922" spans="1:20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>IF(tbl_bank[[#This Row],[Age]]&lt;30,"&lt;30",IF(tbl_bank[[#This Row],[Age]]&lt;40,"30-39",IF(tbl_bank[[#This Row],[Age]]&lt;50,"40-49",IF(tbl_bank[[#This Row],[Age]]&lt;60,"50-59","60+"))))</f>
        <v>40-49</v>
      </c>
      <c r="P9922">
        <f>IF(tbl_bank[[#This Row],[Balance]]=0,1,0)</f>
        <v>0</v>
      </c>
      <c r="Q9922" t="str">
        <f>IF(tbl_bank[[#This Row],[Balance]]=0,"Zero",IF(tbl_bank[[#This Row],[Balance]]&lt;100000,"1-99k","100k+"))</f>
        <v>100k+</v>
      </c>
      <c r="R9922" t="str">
        <f>IF(tbl_bank[[#This Row],[Tenure]]&lt;=0,"0-1",IF(tbl_bank[[#This Row],[Tenure]]&lt;=4,"2-4",IF(tbl_bank[[#This Row],[Tenure]]&lt;=7,"5-7","8-10")))</f>
        <v>2-4</v>
      </c>
      <c r="S9922" t="str">
        <f>IF(tbl_bank[[#This Row],[NumOfProducts]]&gt;=3,"3+",TEXT(tbl_bank[[#This Row],[NumOfProducts]],"0"))</f>
        <v>1</v>
      </c>
      <c r="T9922" t="str">
        <f>IF(tbl_bank[[#This Row],[CreditScore]]&lt;580,"&lt;580",IF(tbl_bank[[#This Row],[CreditScore]]&lt;670,"580-669",IF(tbl_bank[[#This Row],[CreditScore]]&lt;740,"670-739","740+")))</f>
        <v>670-739</v>
      </c>
    </row>
    <row r="9923" spans="1:20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>IF(tbl_bank[[#This Row],[Age]]&lt;30,"&lt;30",IF(tbl_bank[[#This Row],[Age]]&lt;40,"30-39",IF(tbl_bank[[#This Row],[Age]]&lt;50,"40-49",IF(tbl_bank[[#This Row],[Age]]&lt;60,"50-59","60+"))))</f>
        <v>30-39</v>
      </c>
      <c r="P9923">
        <f>IF(tbl_bank[[#This Row],[Balance]]=0,1,0)</f>
        <v>0</v>
      </c>
      <c r="Q9923" t="str">
        <f>IF(tbl_bank[[#This Row],[Balance]]=0,"Zero",IF(tbl_bank[[#This Row],[Balance]]&lt;100000,"1-99k","100k+"))</f>
        <v>1-99k</v>
      </c>
      <c r="R9923" t="str">
        <f>IF(tbl_bank[[#This Row],[Tenure]]&lt;=0,"0-1",IF(tbl_bank[[#This Row],[Tenure]]&lt;=4,"2-4",IF(tbl_bank[[#This Row],[Tenure]]&lt;=7,"5-7","8-10")))</f>
        <v>2-4</v>
      </c>
      <c r="S9923" t="str">
        <f>IF(tbl_bank[[#This Row],[NumOfProducts]]&gt;=3,"3+",TEXT(tbl_bank[[#This Row],[NumOfProducts]],"0"))</f>
        <v>1</v>
      </c>
      <c r="T9923" t="str">
        <f>IF(tbl_bank[[#This Row],[CreditScore]]&lt;580,"&lt;580",IF(tbl_bank[[#This Row],[CreditScore]]&lt;670,"580-669",IF(tbl_bank[[#This Row],[CreditScore]]&lt;740,"670-739","740+")))</f>
        <v>740+</v>
      </c>
    </row>
    <row r="9924" spans="1:20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>IF(tbl_bank[[#This Row],[Age]]&lt;30,"&lt;30",IF(tbl_bank[[#This Row],[Age]]&lt;40,"30-39",IF(tbl_bank[[#This Row],[Age]]&lt;50,"40-49",IF(tbl_bank[[#This Row],[Age]]&lt;60,"50-59","60+"))))</f>
        <v>30-39</v>
      </c>
      <c r="P9924">
        <f>IF(tbl_bank[[#This Row],[Balance]]=0,1,0)</f>
        <v>0</v>
      </c>
      <c r="Q9924" t="str">
        <f>IF(tbl_bank[[#This Row],[Balance]]=0,"Zero",IF(tbl_bank[[#This Row],[Balance]]&lt;100000,"1-99k","100k+"))</f>
        <v>100k+</v>
      </c>
      <c r="R9924" t="str">
        <f>IF(tbl_bank[[#This Row],[Tenure]]&lt;=0,"0-1",IF(tbl_bank[[#This Row],[Tenure]]&lt;=4,"2-4",IF(tbl_bank[[#This Row],[Tenure]]&lt;=7,"5-7","8-10")))</f>
        <v>8-10</v>
      </c>
      <c r="S9924" t="str">
        <f>IF(tbl_bank[[#This Row],[NumOfProducts]]&gt;=3,"3+",TEXT(tbl_bank[[#This Row],[NumOfProducts]],"0"))</f>
        <v>1</v>
      </c>
      <c r="T9924" t="str">
        <f>IF(tbl_bank[[#This Row],[CreditScore]]&lt;580,"&lt;580",IF(tbl_bank[[#This Row],[CreditScore]]&lt;670,"580-669",IF(tbl_bank[[#This Row],[CreditScore]]&lt;740,"670-739","740+")))</f>
        <v>580-669</v>
      </c>
    </row>
    <row r="9925" spans="1:20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>IF(tbl_bank[[#This Row],[Age]]&lt;30,"&lt;30",IF(tbl_bank[[#This Row],[Age]]&lt;40,"30-39",IF(tbl_bank[[#This Row],[Age]]&lt;50,"40-49",IF(tbl_bank[[#This Row],[Age]]&lt;60,"50-59","60+"))))</f>
        <v>&lt;30</v>
      </c>
      <c r="P9925">
        <f>IF(tbl_bank[[#This Row],[Balance]]=0,1,0)</f>
        <v>1</v>
      </c>
      <c r="Q9925" t="str">
        <f>IF(tbl_bank[[#This Row],[Balance]]=0,"Zero",IF(tbl_bank[[#This Row],[Balance]]&lt;100000,"1-99k","100k+"))</f>
        <v>Zero</v>
      </c>
      <c r="R9925" t="str">
        <f>IF(tbl_bank[[#This Row],[Tenure]]&lt;=0,"0-1",IF(tbl_bank[[#This Row],[Tenure]]&lt;=4,"2-4",IF(tbl_bank[[#This Row],[Tenure]]&lt;=7,"5-7","8-10")))</f>
        <v>5-7</v>
      </c>
      <c r="S9925" t="str">
        <f>IF(tbl_bank[[#This Row],[NumOfProducts]]&gt;=3,"3+",TEXT(tbl_bank[[#This Row],[NumOfProducts]],"0"))</f>
        <v>2</v>
      </c>
      <c r="T9925" t="str">
        <f>IF(tbl_bank[[#This Row],[CreditScore]]&lt;580,"&lt;580",IF(tbl_bank[[#This Row],[CreditScore]]&lt;670,"580-669",IF(tbl_bank[[#This Row],[CreditScore]]&lt;740,"670-739","740+")))</f>
        <v>670-739</v>
      </c>
    </row>
    <row r="9926" spans="1:20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>IF(tbl_bank[[#This Row],[Age]]&lt;30,"&lt;30",IF(tbl_bank[[#This Row],[Age]]&lt;40,"30-39",IF(tbl_bank[[#This Row],[Age]]&lt;50,"40-49",IF(tbl_bank[[#This Row],[Age]]&lt;60,"50-59","60+"))))</f>
        <v>50-59</v>
      </c>
      <c r="P9926">
        <f>IF(tbl_bank[[#This Row],[Balance]]=0,1,0)</f>
        <v>0</v>
      </c>
      <c r="Q9926" t="str">
        <f>IF(tbl_bank[[#This Row],[Balance]]=0,"Zero",IF(tbl_bank[[#This Row],[Balance]]&lt;100000,"1-99k","100k+"))</f>
        <v>100k+</v>
      </c>
      <c r="R9926" t="str">
        <f>IF(tbl_bank[[#This Row],[Tenure]]&lt;=0,"0-1",IF(tbl_bank[[#This Row],[Tenure]]&lt;=4,"2-4",IF(tbl_bank[[#This Row],[Tenure]]&lt;=7,"5-7","8-10")))</f>
        <v>5-7</v>
      </c>
      <c r="S9926" t="str">
        <f>IF(tbl_bank[[#This Row],[NumOfProducts]]&gt;=3,"3+",TEXT(tbl_bank[[#This Row],[NumOfProducts]],"0"))</f>
        <v>1</v>
      </c>
      <c r="T9926" t="str">
        <f>IF(tbl_bank[[#This Row],[CreditScore]]&lt;580,"&lt;580",IF(tbl_bank[[#This Row],[CreditScore]]&lt;670,"580-669",IF(tbl_bank[[#This Row],[CreditScore]]&lt;740,"670-739","740+")))</f>
        <v>580-669</v>
      </c>
    </row>
    <row r="9927" spans="1:20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>IF(tbl_bank[[#This Row],[Age]]&lt;30,"&lt;30",IF(tbl_bank[[#This Row],[Age]]&lt;40,"30-39",IF(tbl_bank[[#This Row],[Age]]&lt;50,"40-49",IF(tbl_bank[[#This Row],[Age]]&lt;60,"50-59","60+"))))</f>
        <v>30-39</v>
      </c>
      <c r="P9927">
        <f>IF(tbl_bank[[#This Row],[Balance]]=0,1,0)</f>
        <v>0</v>
      </c>
      <c r="Q9927" t="str">
        <f>IF(tbl_bank[[#This Row],[Balance]]=0,"Zero",IF(tbl_bank[[#This Row],[Balance]]&lt;100000,"1-99k","100k+"))</f>
        <v>100k+</v>
      </c>
      <c r="R9927" t="str">
        <f>IF(tbl_bank[[#This Row],[Tenure]]&lt;=0,"0-1",IF(tbl_bank[[#This Row],[Tenure]]&lt;=4,"2-4",IF(tbl_bank[[#This Row],[Tenure]]&lt;=7,"5-7","8-10")))</f>
        <v>5-7</v>
      </c>
      <c r="S9927" t="str">
        <f>IF(tbl_bank[[#This Row],[NumOfProducts]]&gt;=3,"3+",TEXT(tbl_bank[[#This Row],[NumOfProducts]],"0"))</f>
        <v>1</v>
      </c>
      <c r="T9927" t="str">
        <f>IF(tbl_bank[[#This Row],[CreditScore]]&lt;580,"&lt;580",IF(tbl_bank[[#This Row],[CreditScore]]&lt;670,"580-669",IF(tbl_bank[[#This Row],[CreditScore]]&lt;740,"670-739","740+")))</f>
        <v>670-739</v>
      </c>
    </row>
    <row r="9928" spans="1:20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>IF(tbl_bank[[#This Row],[Age]]&lt;30,"&lt;30",IF(tbl_bank[[#This Row],[Age]]&lt;40,"30-39",IF(tbl_bank[[#This Row],[Age]]&lt;50,"40-49",IF(tbl_bank[[#This Row],[Age]]&lt;60,"50-59","60+"))))</f>
        <v>30-39</v>
      </c>
      <c r="P9928">
        <f>IF(tbl_bank[[#This Row],[Balance]]=0,1,0)</f>
        <v>1</v>
      </c>
      <c r="Q9928" t="str">
        <f>IF(tbl_bank[[#This Row],[Balance]]=0,"Zero",IF(tbl_bank[[#This Row],[Balance]]&lt;100000,"1-99k","100k+"))</f>
        <v>Zero</v>
      </c>
      <c r="R9928" t="str">
        <f>IF(tbl_bank[[#This Row],[Tenure]]&lt;=0,"0-1",IF(tbl_bank[[#This Row],[Tenure]]&lt;=4,"2-4",IF(tbl_bank[[#This Row],[Tenure]]&lt;=7,"5-7","8-10")))</f>
        <v>2-4</v>
      </c>
      <c r="S9928" t="str">
        <f>IF(tbl_bank[[#This Row],[NumOfProducts]]&gt;=3,"3+",TEXT(tbl_bank[[#This Row],[NumOfProducts]],"0"))</f>
        <v>2</v>
      </c>
      <c r="T9928" t="str">
        <f>IF(tbl_bank[[#This Row],[CreditScore]]&lt;580,"&lt;580",IF(tbl_bank[[#This Row],[CreditScore]]&lt;670,"580-669",IF(tbl_bank[[#This Row],[CreditScore]]&lt;740,"670-739","740+")))</f>
        <v>740+</v>
      </c>
    </row>
    <row r="9929" spans="1:20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>IF(tbl_bank[[#This Row],[Age]]&lt;30,"&lt;30",IF(tbl_bank[[#This Row],[Age]]&lt;40,"30-39",IF(tbl_bank[[#This Row],[Age]]&lt;50,"40-49",IF(tbl_bank[[#This Row],[Age]]&lt;60,"50-59","60+"))))</f>
        <v>30-39</v>
      </c>
      <c r="P9929">
        <f>IF(tbl_bank[[#This Row],[Balance]]=0,1,0)</f>
        <v>0</v>
      </c>
      <c r="Q9929" t="str">
        <f>IF(tbl_bank[[#This Row],[Balance]]=0,"Zero",IF(tbl_bank[[#This Row],[Balance]]&lt;100000,"1-99k","100k+"))</f>
        <v>1-99k</v>
      </c>
      <c r="R9929" t="str">
        <f>IF(tbl_bank[[#This Row],[Tenure]]&lt;=0,"0-1",IF(tbl_bank[[#This Row],[Tenure]]&lt;=4,"2-4",IF(tbl_bank[[#This Row],[Tenure]]&lt;=7,"5-7","8-10")))</f>
        <v>5-7</v>
      </c>
      <c r="S9929" t="str">
        <f>IF(tbl_bank[[#This Row],[NumOfProducts]]&gt;=3,"3+",TEXT(tbl_bank[[#This Row],[NumOfProducts]],"0"))</f>
        <v>1</v>
      </c>
      <c r="T9929" t="str">
        <f>IF(tbl_bank[[#This Row],[CreditScore]]&lt;580,"&lt;580",IF(tbl_bank[[#This Row],[CreditScore]]&lt;670,"580-669",IF(tbl_bank[[#This Row],[CreditScore]]&lt;740,"670-739","740+")))</f>
        <v>740+</v>
      </c>
    </row>
    <row r="9930" spans="1:20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>IF(tbl_bank[[#This Row],[Age]]&lt;30,"&lt;30",IF(tbl_bank[[#This Row],[Age]]&lt;40,"30-39",IF(tbl_bank[[#This Row],[Age]]&lt;50,"40-49",IF(tbl_bank[[#This Row],[Age]]&lt;60,"50-59","60+"))))</f>
        <v>30-39</v>
      </c>
      <c r="P9930">
        <f>IF(tbl_bank[[#This Row],[Balance]]=0,1,0)</f>
        <v>0</v>
      </c>
      <c r="Q9930" t="str">
        <f>IF(tbl_bank[[#This Row],[Balance]]=0,"Zero",IF(tbl_bank[[#This Row],[Balance]]&lt;100000,"1-99k","100k+"))</f>
        <v>1-99k</v>
      </c>
      <c r="R9930" t="str">
        <f>IF(tbl_bank[[#This Row],[Tenure]]&lt;=0,"0-1",IF(tbl_bank[[#This Row],[Tenure]]&lt;=4,"2-4",IF(tbl_bank[[#This Row],[Tenure]]&lt;=7,"5-7","8-10")))</f>
        <v>2-4</v>
      </c>
      <c r="S9930" t="str">
        <f>IF(tbl_bank[[#This Row],[NumOfProducts]]&gt;=3,"3+",TEXT(tbl_bank[[#This Row],[NumOfProducts]],"0"))</f>
        <v>2</v>
      </c>
      <c r="T9930" t="str">
        <f>IF(tbl_bank[[#This Row],[CreditScore]]&lt;580,"&lt;580",IF(tbl_bank[[#This Row],[CreditScore]]&lt;670,"580-669",IF(tbl_bank[[#This Row],[CreditScore]]&lt;740,"670-739","740+")))</f>
        <v>580-669</v>
      </c>
    </row>
    <row r="9931" spans="1:20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>IF(tbl_bank[[#This Row],[Age]]&lt;30,"&lt;30",IF(tbl_bank[[#This Row],[Age]]&lt;40,"30-39",IF(tbl_bank[[#This Row],[Age]]&lt;50,"40-49",IF(tbl_bank[[#This Row],[Age]]&lt;60,"50-59","60+"))))</f>
        <v>30-39</v>
      </c>
      <c r="P9931">
        <f>IF(tbl_bank[[#This Row],[Balance]]=0,1,0)</f>
        <v>0</v>
      </c>
      <c r="Q9931" t="str">
        <f>IF(tbl_bank[[#This Row],[Balance]]=0,"Zero",IF(tbl_bank[[#This Row],[Balance]]&lt;100000,"1-99k","100k+"))</f>
        <v>100k+</v>
      </c>
      <c r="R9931" t="str">
        <f>IF(tbl_bank[[#This Row],[Tenure]]&lt;=0,"0-1",IF(tbl_bank[[#This Row],[Tenure]]&lt;=4,"2-4",IF(tbl_bank[[#This Row],[Tenure]]&lt;=7,"5-7","8-10")))</f>
        <v>2-4</v>
      </c>
      <c r="S9931" t="str">
        <f>IF(tbl_bank[[#This Row],[NumOfProducts]]&gt;=3,"3+",TEXT(tbl_bank[[#This Row],[NumOfProducts]],"0"))</f>
        <v>1</v>
      </c>
      <c r="T9931" t="str">
        <f>IF(tbl_bank[[#This Row],[CreditScore]]&lt;580,"&lt;580",IF(tbl_bank[[#This Row],[CreditScore]]&lt;670,"580-669",IF(tbl_bank[[#This Row],[CreditScore]]&lt;740,"670-739","740+")))</f>
        <v>740+</v>
      </c>
    </row>
    <row r="9932" spans="1:20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>IF(tbl_bank[[#This Row],[Age]]&lt;30,"&lt;30",IF(tbl_bank[[#This Row],[Age]]&lt;40,"30-39",IF(tbl_bank[[#This Row],[Age]]&lt;50,"40-49",IF(tbl_bank[[#This Row],[Age]]&lt;60,"50-59","60+"))))</f>
        <v>40-49</v>
      </c>
      <c r="P9932">
        <f>IF(tbl_bank[[#This Row],[Balance]]=0,1,0)</f>
        <v>0</v>
      </c>
      <c r="Q9932" t="str">
        <f>IF(tbl_bank[[#This Row],[Balance]]=0,"Zero",IF(tbl_bank[[#This Row],[Balance]]&lt;100000,"1-99k","100k+"))</f>
        <v>100k+</v>
      </c>
      <c r="R9932" t="str">
        <f>IF(tbl_bank[[#This Row],[Tenure]]&lt;=0,"0-1",IF(tbl_bank[[#This Row],[Tenure]]&lt;=4,"2-4",IF(tbl_bank[[#This Row],[Tenure]]&lt;=7,"5-7","8-10")))</f>
        <v>8-10</v>
      </c>
      <c r="S9932" t="str">
        <f>IF(tbl_bank[[#This Row],[NumOfProducts]]&gt;=3,"3+",TEXT(tbl_bank[[#This Row],[NumOfProducts]],"0"))</f>
        <v>2</v>
      </c>
      <c r="T9932" t="str">
        <f>IF(tbl_bank[[#This Row],[CreditScore]]&lt;580,"&lt;580",IF(tbl_bank[[#This Row],[CreditScore]]&lt;670,"580-669",IF(tbl_bank[[#This Row],[CreditScore]]&lt;740,"670-739","740+")))</f>
        <v>&lt;580</v>
      </c>
    </row>
    <row r="9933" spans="1:20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>IF(tbl_bank[[#This Row],[Age]]&lt;30,"&lt;30",IF(tbl_bank[[#This Row],[Age]]&lt;40,"30-39",IF(tbl_bank[[#This Row],[Age]]&lt;50,"40-49",IF(tbl_bank[[#This Row],[Age]]&lt;60,"50-59","60+"))))</f>
        <v>30-39</v>
      </c>
      <c r="P9933">
        <f>IF(tbl_bank[[#This Row],[Balance]]=0,1,0)</f>
        <v>0</v>
      </c>
      <c r="Q9933" t="str">
        <f>IF(tbl_bank[[#This Row],[Balance]]=0,"Zero",IF(tbl_bank[[#This Row],[Balance]]&lt;100000,"1-99k","100k+"))</f>
        <v>100k+</v>
      </c>
      <c r="R9933" t="str">
        <f>IF(tbl_bank[[#This Row],[Tenure]]&lt;=0,"0-1",IF(tbl_bank[[#This Row],[Tenure]]&lt;=4,"2-4",IF(tbl_bank[[#This Row],[Tenure]]&lt;=7,"5-7","8-10")))</f>
        <v>5-7</v>
      </c>
      <c r="S9933" t="str">
        <f>IF(tbl_bank[[#This Row],[NumOfProducts]]&gt;=3,"3+",TEXT(tbl_bank[[#This Row],[NumOfProducts]],"0"))</f>
        <v>1</v>
      </c>
      <c r="T9933" t="str">
        <f>IF(tbl_bank[[#This Row],[CreditScore]]&lt;580,"&lt;580",IF(tbl_bank[[#This Row],[CreditScore]]&lt;670,"580-669",IF(tbl_bank[[#This Row],[CreditScore]]&lt;740,"670-739","740+")))</f>
        <v>740+</v>
      </c>
    </row>
    <row r="9934" spans="1:20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>IF(tbl_bank[[#This Row],[Age]]&lt;30,"&lt;30",IF(tbl_bank[[#This Row],[Age]]&lt;40,"30-39",IF(tbl_bank[[#This Row],[Age]]&lt;50,"40-49",IF(tbl_bank[[#This Row],[Age]]&lt;60,"50-59","60+"))))</f>
        <v>&lt;30</v>
      </c>
      <c r="P9934">
        <f>IF(tbl_bank[[#This Row],[Balance]]=0,1,0)</f>
        <v>0</v>
      </c>
      <c r="Q9934" t="str">
        <f>IF(tbl_bank[[#This Row],[Balance]]=0,"Zero",IF(tbl_bank[[#This Row],[Balance]]&lt;100000,"1-99k","100k+"))</f>
        <v>100k+</v>
      </c>
      <c r="R9934" t="str">
        <f>IF(tbl_bank[[#This Row],[Tenure]]&lt;=0,"0-1",IF(tbl_bank[[#This Row],[Tenure]]&lt;=4,"2-4",IF(tbl_bank[[#This Row],[Tenure]]&lt;=7,"5-7","8-10")))</f>
        <v>8-10</v>
      </c>
      <c r="S9934" t="str">
        <f>IF(tbl_bank[[#This Row],[NumOfProducts]]&gt;=3,"3+",TEXT(tbl_bank[[#This Row],[NumOfProducts]],"0"))</f>
        <v>2</v>
      </c>
      <c r="T9934" t="str">
        <f>IF(tbl_bank[[#This Row],[CreditScore]]&lt;580,"&lt;580",IF(tbl_bank[[#This Row],[CreditScore]]&lt;670,"580-669",IF(tbl_bank[[#This Row],[CreditScore]]&lt;740,"670-739","740+")))</f>
        <v>670-739</v>
      </c>
    </row>
    <row r="9935" spans="1:20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>IF(tbl_bank[[#This Row],[Age]]&lt;30,"&lt;30",IF(tbl_bank[[#This Row],[Age]]&lt;40,"30-39",IF(tbl_bank[[#This Row],[Age]]&lt;50,"40-49",IF(tbl_bank[[#This Row],[Age]]&lt;60,"50-59","60+"))))</f>
        <v>40-49</v>
      </c>
      <c r="P9935">
        <f>IF(tbl_bank[[#This Row],[Balance]]=0,1,0)</f>
        <v>1</v>
      </c>
      <c r="Q9935" t="str">
        <f>IF(tbl_bank[[#This Row],[Balance]]=0,"Zero",IF(tbl_bank[[#This Row],[Balance]]&lt;100000,"1-99k","100k+"))</f>
        <v>Zero</v>
      </c>
      <c r="R9935" t="str">
        <f>IF(tbl_bank[[#This Row],[Tenure]]&lt;=0,"0-1",IF(tbl_bank[[#This Row],[Tenure]]&lt;=4,"2-4",IF(tbl_bank[[#This Row],[Tenure]]&lt;=7,"5-7","8-10")))</f>
        <v>8-10</v>
      </c>
      <c r="S9935" t="str">
        <f>IF(tbl_bank[[#This Row],[NumOfProducts]]&gt;=3,"3+",TEXT(tbl_bank[[#This Row],[NumOfProducts]],"0"))</f>
        <v>1</v>
      </c>
      <c r="T9935" t="str">
        <f>IF(tbl_bank[[#This Row],[CreditScore]]&lt;580,"&lt;580",IF(tbl_bank[[#This Row],[CreditScore]]&lt;670,"580-669",IF(tbl_bank[[#This Row],[CreditScore]]&lt;740,"670-739","740+")))</f>
        <v>740+</v>
      </c>
    </row>
    <row r="9936" spans="1:20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>IF(tbl_bank[[#This Row],[Age]]&lt;30,"&lt;30",IF(tbl_bank[[#This Row],[Age]]&lt;40,"30-39",IF(tbl_bank[[#This Row],[Age]]&lt;50,"40-49",IF(tbl_bank[[#This Row],[Age]]&lt;60,"50-59","60+"))))</f>
        <v>40-49</v>
      </c>
      <c r="P9936">
        <f>IF(tbl_bank[[#This Row],[Balance]]=0,1,0)</f>
        <v>0</v>
      </c>
      <c r="Q9936" t="str">
        <f>IF(tbl_bank[[#This Row],[Balance]]=0,"Zero",IF(tbl_bank[[#This Row],[Balance]]&lt;100000,"1-99k","100k+"))</f>
        <v>100k+</v>
      </c>
      <c r="R9936" t="str">
        <f>IF(tbl_bank[[#This Row],[Tenure]]&lt;=0,"0-1",IF(tbl_bank[[#This Row],[Tenure]]&lt;=4,"2-4",IF(tbl_bank[[#This Row],[Tenure]]&lt;=7,"5-7","8-10")))</f>
        <v>8-10</v>
      </c>
      <c r="S9936" t="str">
        <f>IF(tbl_bank[[#This Row],[NumOfProducts]]&gt;=3,"3+",TEXT(tbl_bank[[#This Row],[NumOfProducts]],"0"))</f>
        <v>1</v>
      </c>
      <c r="T9936" t="str">
        <f>IF(tbl_bank[[#This Row],[CreditScore]]&lt;580,"&lt;580",IF(tbl_bank[[#This Row],[CreditScore]]&lt;670,"580-669",IF(tbl_bank[[#This Row],[CreditScore]]&lt;740,"670-739","740+")))</f>
        <v>670-739</v>
      </c>
    </row>
    <row r="9937" spans="1:20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>IF(tbl_bank[[#This Row],[Age]]&lt;30,"&lt;30",IF(tbl_bank[[#This Row],[Age]]&lt;40,"30-39",IF(tbl_bank[[#This Row],[Age]]&lt;50,"40-49",IF(tbl_bank[[#This Row],[Age]]&lt;60,"50-59","60+"))))</f>
        <v>&lt;30</v>
      </c>
      <c r="P9937">
        <f>IF(tbl_bank[[#This Row],[Balance]]=0,1,0)</f>
        <v>0</v>
      </c>
      <c r="Q9937" t="str">
        <f>IF(tbl_bank[[#This Row],[Balance]]=0,"Zero",IF(tbl_bank[[#This Row],[Balance]]&lt;100000,"1-99k","100k+"))</f>
        <v>100k+</v>
      </c>
      <c r="R9937" t="str">
        <f>IF(tbl_bank[[#This Row],[Tenure]]&lt;=0,"0-1",IF(tbl_bank[[#This Row],[Tenure]]&lt;=4,"2-4",IF(tbl_bank[[#This Row],[Tenure]]&lt;=7,"5-7","8-10")))</f>
        <v>5-7</v>
      </c>
      <c r="S9937" t="str">
        <f>IF(tbl_bank[[#This Row],[NumOfProducts]]&gt;=3,"3+",TEXT(tbl_bank[[#This Row],[NumOfProducts]],"0"))</f>
        <v>2</v>
      </c>
      <c r="T9937" t="str">
        <f>IF(tbl_bank[[#This Row],[CreditScore]]&lt;580,"&lt;580",IF(tbl_bank[[#This Row],[CreditScore]]&lt;670,"580-669",IF(tbl_bank[[#This Row],[CreditScore]]&lt;740,"670-739","740+")))</f>
        <v>670-739</v>
      </c>
    </row>
    <row r="9938" spans="1:20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>IF(tbl_bank[[#This Row],[Age]]&lt;30,"&lt;30",IF(tbl_bank[[#This Row],[Age]]&lt;40,"30-39",IF(tbl_bank[[#This Row],[Age]]&lt;50,"40-49",IF(tbl_bank[[#This Row],[Age]]&lt;60,"50-59","60+"))))</f>
        <v>60+</v>
      </c>
      <c r="P9938">
        <f>IF(tbl_bank[[#This Row],[Balance]]=0,1,0)</f>
        <v>1</v>
      </c>
      <c r="Q9938" t="str">
        <f>IF(tbl_bank[[#This Row],[Balance]]=0,"Zero",IF(tbl_bank[[#This Row],[Balance]]&lt;100000,"1-99k","100k+"))</f>
        <v>Zero</v>
      </c>
      <c r="R9938" t="str">
        <f>IF(tbl_bank[[#This Row],[Tenure]]&lt;=0,"0-1",IF(tbl_bank[[#This Row],[Tenure]]&lt;=4,"2-4",IF(tbl_bank[[#This Row],[Tenure]]&lt;=7,"5-7","8-10")))</f>
        <v>2-4</v>
      </c>
      <c r="S9938" t="str">
        <f>IF(tbl_bank[[#This Row],[NumOfProducts]]&gt;=3,"3+",TEXT(tbl_bank[[#This Row],[NumOfProducts]],"0"))</f>
        <v>1</v>
      </c>
      <c r="T9938" t="str">
        <f>IF(tbl_bank[[#This Row],[CreditScore]]&lt;580,"&lt;580",IF(tbl_bank[[#This Row],[CreditScore]]&lt;670,"580-669",IF(tbl_bank[[#This Row],[CreditScore]]&lt;740,"670-739","740+")))</f>
        <v>580-669</v>
      </c>
    </row>
    <row r="9939" spans="1:20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>IF(tbl_bank[[#This Row],[Age]]&lt;30,"&lt;30",IF(tbl_bank[[#This Row],[Age]]&lt;40,"30-39",IF(tbl_bank[[#This Row],[Age]]&lt;50,"40-49",IF(tbl_bank[[#This Row],[Age]]&lt;60,"50-59","60+"))))</f>
        <v>40-49</v>
      </c>
      <c r="P9939">
        <f>IF(tbl_bank[[#This Row],[Balance]]=0,1,0)</f>
        <v>1</v>
      </c>
      <c r="Q9939" t="str">
        <f>IF(tbl_bank[[#This Row],[Balance]]=0,"Zero",IF(tbl_bank[[#This Row],[Balance]]&lt;100000,"1-99k","100k+"))</f>
        <v>Zero</v>
      </c>
      <c r="R9939" t="str">
        <f>IF(tbl_bank[[#This Row],[Tenure]]&lt;=0,"0-1",IF(tbl_bank[[#This Row],[Tenure]]&lt;=4,"2-4",IF(tbl_bank[[#This Row],[Tenure]]&lt;=7,"5-7","8-10")))</f>
        <v>8-10</v>
      </c>
      <c r="S9939" t="str">
        <f>IF(tbl_bank[[#This Row],[NumOfProducts]]&gt;=3,"3+",TEXT(tbl_bank[[#This Row],[NumOfProducts]],"0"))</f>
        <v>2</v>
      </c>
      <c r="T9939" t="str">
        <f>IF(tbl_bank[[#This Row],[CreditScore]]&lt;580,"&lt;580",IF(tbl_bank[[#This Row],[CreditScore]]&lt;670,"580-669",IF(tbl_bank[[#This Row],[CreditScore]]&lt;740,"670-739","740+")))</f>
        <v>670-739</v>
      </c>
    </row>
    <row r="9940" spans="1:20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>IF(tbl_bank[[#This Row],[Age]]&lt;30,"&lt;30",IF(tbl_bank[[#This Row],[Age]]&lt;40,"30-39",IF(tbl_bank[[#This Row],[Age]]&lt;50,"40-49",IF(tbl_bank[[#This Row],[Age]]&lt;60,"50-59","60+"))))</f>
        <v>30-39</v>
      </c>
      <c r="P9940">
        <f>IF(tbl_bank[[#This Row],[Balance]]=0,1,0)</f>
        <v>0</v>
      </c>
      <c r="Q9940" t="str">
        <f>IF(tbl_bank[[#This Row],[Balance]]=0,"Zero",IF(tbl_bank[[#This Row],[Balance]]&lt;100000,"1-99k","100k+"))</f>
        <v>1-99k</v>
      </c>
      <c r="R9940" t="str">
        <f>IF(tbl_bank[[#This Row],[Tenure]]&lt;=0,"0-1",IF(tbl_bank[[#This Row],[Tenure]]&lt;=4,"2-4",IF(tbl_bank[[#This Row],[Tenure]]&lt;=7,"5-7","8-10")))</f>
        <v>5-7</v>
      </c>
      <c r="S9940" t="str">
        <f>IF(tbl_bank[[#This Row],[NumOfProducts]]&gt;=3,"3+",TEXT(tbl_bank[[#This Row],[NumOfProducts]],"0"))</f>
        <v>1</v>
      </c>
      <c r="T9940" t="str">
        <f>IF(tbl_bank[[#This Row],[CreditScore]]&lt;580,"&lt;580",IF(tbl_bank[[#This Row],[CreditScore]]&lt;670,"580-669",IF(tbl_bank[[#This Row],[CreditScore]]&lt;740,"670-739","740+")))</f>
        <v>&lt;580</v>
      </c>
    </row>
    <row r="9941" spans="1:20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>IF(tbl_bank[[#This Row],[Age]]&lt;30,"&lt;30",IF(tbl_bank[[#This Row],[Age]]&lt;40,"30-39",IF(tbl_bank[[#This Row],[Age]]&lt;50,"40-49",IF(tbl_bank[[#This Row],[Age]]&lt;60,"50-59","60+"))))</f>
        <v>50-59</v>
      </c>
      <c r="P9941">
        <f>IF(tbl_bank[[#This Row],[Balance]]=0,1,0)</f>
        <v>1</v>
      </c>
      <c r="Q9941" t="str">
        <f>IF(tbl_bank[[#This Row],[Balance]]=0,"Zero",IF(tbl_bank[[#This Row],[Balance]]&lt;100000,"1-99k","100k+"))</f>
        <v>Zero</v>
      </c>
      <c r="R9941" t="str">
        <f>IF(tbl_bank[[#This Row],[Tenure]]&lt;=0,"0-1",IF(tbl_bank[[#This Row],[Tenure]]&lt;=4,"2-4",IF(tbl_bank[[#This Row],[Tenure]]&lt;=7,"5-7","8-10")))</f>
        <v>8-10</v>
      </c>
      <c r="S9941" t="str">
        <f>IF(tbl_bank[[#This Row],[NumOfProducts]]&gt;=3,"3+",TEXT(tbl_bank[[#This Row],[NumOfProducts]],"0"))</f>
        <v>2</v>
      </c>
      <c r="T9941" t="str">
        <f>IF(tbl_bank[[#This Row],[CreditScore]]&lt;580,"&lt;580",IF(tbl_bank[[#This Row],[CreditScore]]&lt;670,"580-669",IF(tbl_bank[[#This Row],[CreditScore]]&lt;740,"670-739","740+")))</f>
        <v>670-739</v>
      </c>
    </row>
    <row r="9942" spans="1:20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>IF(tbl_bank[[#This Row],[Age]]&lt;30,"&lt;30",IF(tbl_bank[[#This Row],[Age]]&lt;40,"30-39",IF(tbl_bank[[#This Row],[Age]]&lt;50,"40-49",IF(tbl_bank[[#This Row],[Age]]&lt;60,"50-59","60+"))))</f>
        <v>&lt;30</v>
      </c>
      <c r="P9942">
        <f>IF(tbl_bank[[#This Row],[Balance]]=0,1,0)</f>
        <v>1</v>
      </c>
      <c r="Q9942" t="str">
        <f>IF(tbl_bank[[#This Row],[Balance]]=0,"Zero",IF(tbl_bank[[#This Row],[Balance]]&lt;100000,"1-99k","100k+"))</f>
        <v>Zero</v>
      </c>
      <c r="R9942" t="str">
        <f>IF(tbl_bank[[#This Row],[Tenure]]&lt;=0,"0-1",IF(tbl_bank[[#This Row],[Tenure]]&lt;=4,"2-4",IF(tbl_bank[[#This Row],[Tenure]]&lt;=7,"5-7","8-10")))</f>
        <v>5-7</v>
      </c>
      <c r="S9942" t="str">
        <f>IF(tbl_bank[[#This Row],[NumOfProducts]]&gt;=3,"3+",TEXT(tbl_bank[[#This Row],[NumOfProducts]],"0"))</f>
        <v>2</v>
      </c>
      <c r="T9942" t="str">
        <f>IF(tbl_bank[[#This Row],[CreditScore]]&lt;580,"&lt;580",IF(tbl_bank[[#This Row],[CreditScore]]&lt;670,"580-669",IF(tbl_bank[[#This Row],[CreditScore]]&lt;740,"670-739","740+")))</f>
        <v>740+</v>
      </c>
    </row>
    <row r="9943" spans="1:20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>IF(tbl_bank[[#This Row],[Age]]&lt;30,"&lt;30",IF(tbl_bank[[#This Row],[Age]]&lt;40,"30-39",IF(tbl_bank[[#This Row],[Age]]&lt;50,"40-49",IF(tbl_bank[[#This Row],[Age]]&lt;60,"50-59","60+"))))</f>
        <v>30-39</v>
      </c>
      <c r="P9943">
        <f>IF(tbl_bank[[#This Row],[Balance]]=0,1,0)</f>
        <v>1</v>
      </c>
      <c r="Q9943" t="str">
        <f>IF(tbl_bank[[#This Row],[Balance]]=0,"Zero",IF(tbl_bank[[#This Row],[Balance]]&lt;100000,"1-99k","100k+"))</f>
        <v>Zero</v>
      </c>
      <c r="R9943" t="str">
        <f>IF(tbl_bank[[#This Row],[Tenure]]&lt;=0,"0-1",IF(tbl_bank[[#This Row],[Tenure]]&lt;=4,"2-4",IF(tbl_bank[[#This Row],[Tenure]]&lt;=7,"5-7","8-10")))</f>
        <v>8-10</v>
      </c>
      <c r="S9943" t="str">
        <f>IF(tbl_bank[[#This Row],[NumOfProducts]]&gt;=3,"3+",TEXT(tbl_bank[[#This Row],[NumOfProducts]],"0"))</f>
        <v>2</v>
      </c>
      <c r="T9943" t="str">
        <f>IF(tbl_bank[[#This Row],[CreditScore]]&lt;580,"&lt;580",IF(tbl_bank[[#This Row],[CreditScore]]&lt;670,"580-669",IF(tbl_bank[[#This Row],[CreditScore]]&lt;740,"670-739","740+")))</f>
        <v>580-669</v>
      </c>
    </row>
    <row r="9944" spans="1:20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>IF(tbl_bank[[#This Row],[Age]]&lt;30,"&lt;30",IF(tbl_bank[[#This Row],[Age]]&lt;40,"30-39",IF(tbl_bank[[#This Row],[Age]]&lt;50,"40-49",IF(tbl_bank[[#This Row],[Age]]&lt;60,"50-59","60+"))))</f>
        <v>&lt;30</v>
      </c>
      <c r="P9944">
        <f>IF(tbl_bank[[#This Row],[Balance]]=0,1,0)</f>
        <v>0</v>
      </c>
      <c r="Q9944" t="str">
        <f>IF(tbl_bank[[#This Row],[Balance]]=0,"Zero",IF(tbl_bank[[#This Row],[Balance]]&lt;100000,"1-99k","100k+"))</f>
        <v>100k+</v>
      </c>
      <c r="R9944" t="str">
        <f>IF(tbl_bank[[#This Row],[Tenure]]&lt;=0,"0-1",IF(tbl_bank[[#This Row],[Tenure]]&lt;=4,"2-4",IF(tbl_bank[[#This Row],[Tenure]]&lt;=7,"5-7","8-10")))</f>
        <v>5-7</v>
      </c>
      <c r="S9944" t="str">
        <f>IF(tbl_bank[[#This Row],[NumOfProducts]]&gt;=3,"3+",TEXT(tbl_bank[[#This Row],[NumOfProducts]],"0"))</f>
        <v>1</v>
      </c>
      <c r="T9944" t="str">
        <f>IF(tbl_bank[[#This Row],[CreditScore]]&lt;580,"&lt;580",IF(tbl_bank[[#This Row],[CreditScore]]&lt;670,"580-669",IF(tbl_bank[[#This Row],[CreditScore]]&lt;740,"670-739","740+")))</f>
        <v>670-739</v>
      </c>
    </row>
    <row r="9945" spans="1:20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>IF(tbl_bank[[#This Row],[Age]]&lt;30,"&lt;30",IF(tbl_bank[[#This Row],[Age]]&lt;40,"30-39",IF(tbl_bank[[#This Row],[Age]]&lt;50,"40-49",IF(tbl_bank[[#This Row],[Age]]&lt;60,"50-59","60+"))))</f>
        <v>&lt;30</v>
      </c>
      <c r="P9945">
        <f>IF(tbl_bank[[#This Row],[Balance]]=0,1,0)</f>
        <v>1</v>
      </c>
      <c r="Q9945" t="str">
        <f>IF(tbl_bank[[#This Row],[Balance]]=0,"Zero",IF(tbl_bank[[#This Row],[Balance]]&lt;100000,"1-99k","100k+"))</f>
        <v>Zero</v>
      </c>
      <c r="R9945" t="str">
        <f>IF(tbl_bank[[#This Row],[Tenure]]&lt;=0,"0-1",IF(tbl_bank[[#This Row],[Tenure]]&lt;=4,"2-4",IF(tbl_bank[[#This Row],[Tenure]]&lt;=7,"5-7","8-10")))</f>
        <v>2-4</v>
      </c>
      <c r="S9945" t="str">
        <f>IF(tbl_bank[[#This Row],[NumOfProducts]]&gt;=3,"3+",TEXT(tbl_bank[[#This Row],[NumOfProducts]],"0"))</f>
        <v>1</v>
      </c>
      <c r="T9945" t="str">
        <f>IF(tbl_bank[[#This Row],[CreditScore]]&lt;580,"&lt;580",IF(tbl_bank[[#This Row],[CreditScore]]&lt;670,"580-669",IF(tbl_bank[[#This Row],[CreditScore]]&lt;740,"670-739","740+")))</f>
        <v>740+</v>
      </c>
    </row>
    <row r="9946" spans="1:20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>IF(tbl_bank[[#This Row],[Age]]&lt;30,"&lt;30",IF(tbl_bank[[#This Row],[Age]]&lt;40,"30-39",IF(tbl_bank[[#This Row],[Age]]&lt;50,"40-49",IF(tbl_bank[[#This Row],[Age]]&lt;60,"50-59","60+"))))</f>
        <v>40-49</v>
      </c>
      <c r="P9946">
        <f>IF(tbl_bank[[#This Row],[Balance]]=0,1,0)</f>
        <v>0</v>
      </c>
      <c r="Q9946" t="str">
        <f>IF(tbl_bank[[#This Row],[Balance]]=0,"Zero",IF(tbl_bank[[#This Row],[Balance]]&lt;100000,"1-99k","100k+"))</f>
        <v>100k+</v>
      </c>
      <c r="R9946" t="str">
        <f>IF(tbl_bank[[#This Row],[Tenure]]&lt;=0,"0-1",IF(tbl_bank[[#This Row],[Tenure]]&lt;=4,"2-4",IF(tbl_bank[[#This Row],[Tenure]]&lt;=7,"5-7","8-10")))</f>
        <v>5-7</v>
      </c>
      <c r="S9946" t="str">
        <f>IF(tbl_bank[[#This Row],[NumOfProducts]]&gt;=3,"3+",TEXT(tbl_bank[[#This Row],[NumOfProducts]],"0"))</f>
        <v>2</v>
      </c>
      <c r="T9946" t="str">
        <f>IF(tbl_bank[[#This Row],[CreditScore]]&lt;580,"&lt;580",IF(tbl_bank[[#This Row],[CreditScore]]&lt;670,"580-669",IF(tbl_bank[[#This Row],[CreditScore]]&lt;740,"670-739","740+")))</f>
        <v>740+</v>
      </c>
    </row>
    <row r="9947" spans="1:20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>IF(tbl_bank[[#This Row],[Age]]&lt;30,"&lt;30",IF(tbl_bank[[#This Row],[Age]]&lt;40,"30-39",IF(tbl_bank[[#This Row],[Age]]&lt;50,"40-49",IF(tbl_bank[[#This Row],[Age]]&lt;60,"50-59","60+"))))</f>
        <v>40-49</v>
      </c>
      <c r="P9947">
        <f>IF(tbl_bank[[#This Row],[Balance]]=0,1,0)</f>
        <v>1</v>
      </c>
      <c r="Q9947" t="str">
        <f>IF(tbl_bank[[#This Row],[Balance]]=0,"Zero",IF(tbl_bank[[#This Row],[Balance]]&lt;100000,"1-99k","100k+"))</f>
        <v>Zero</v>
      </c>
      <c r="R9947" t="str">
        <f>IF(tbl_bank[[#This Row],[Tenure]]&lt;=0,"0-1",IF(tbl_bank[[#This Row],[Tenure]]&lt;=4,"2-4",IF(tbl_bank[[#This Row],[Tenure]]&lt;=7,"5-7","8-10")))</f>
        <v>8-10</v>
      </c>
      <c r="S9947" t="str">
        <f>IF(tbl_bank[[#This Row],[NumOfProducts]]&gt;=3,"3+",TEXT(tbl_bank[[#This Row],[NumOfProducts]],"0"))</f>
        <v>2</v>
      </c>
      <c r="T9947" t="str">
        <f>IF(tbl_bank[[#This Row],[CreditScore]]&lt;580,"&lt;580",IF(tbl_bank[[#This Row],[CreditScore]]&lt;670,"580-669",IF(tbl_bank[[#This Row],[CreditScore]]&lt;740,"670-739","740+")))</f>
        <v>580-669</v>
      </c>
    </row>
    <row r="9948" spans="1:20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>IF(tbl_bank[[#This Row],[Age]]&lt;30,"&lt;30",IF(tbl_bank[[#This Row],[Age]]&lt;40,"30-39",IF(tbl_bank[[#This Row],[Age]]&lt;50,"40-49",IF(tbl_bank[[#This Row],[Age]]&lt;60,"50-59","60+"))))</f>
        <v>30-39</v>
      </c>
      <c r="P9948">
        <f>IF(tbl_bank[[#This Row],[Balance]]=0,1,0)</f>
        <v>1</v>
      </c>
      <c r="Q9948" t="str">
        <f>IF(tbl_bank[[#This Row],[Balance]]=0,"Zero",IF(tbl_bank[[#This Row],[Balance]]&lt;100000,"1-99k","100k+"))</f>
        <v>Zero</v>
      </c>
      <c r="R9948" t="str">
        <f>IF(tbl_bank[[#This Row],[Tenure]]&lt;=0,"0-1",IF(tbl_bank[[#This Row],[Tenure]]&lt;=4,"2-4",IF(tbl_bank[[#This Row],[Tenure]]&lt;=7,"5-7","8-10")))</f>
        <v>8-10</v>
      </c>
      <c r="S9948" t="str">
        <f>IF(tbl_bank[[#This Row],[NumOfProducts]]&gt;=3,"3+",TEXT(tbl_bank[[#This Row],[NumOfProducts]],"0"))</f>
        <v>2</v>
      </c>
      <c r="T9948" t="str">
        <f>IF(tbl_bank[[#This Row],[CreditScore]]&lt;580,"&lt;580",IF(tbl_bank[[#This Row],[CreditScore]]&lt;670,"580-669",IF(tbl_bank[[#This Row],[CreditScore]]&lt;740,"670-739","740+")))</f>
        <v>580-669</v>
      </c>
    </row>
    <row r="9949" spans="1:20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>IF(tbl_bank[[#This Row],[Age]]&lt;30,"&lt;30",IF(tbl_bank[[#This Row],[Age]]&lt;40,"30-39",IF(tbl_bank[[#This Row],[Age]]&lt;50,"40-49",IF(tbl_bank[[#This Row],[Age]]&lt;60,"50-59","60+"))))</f>
        <v>30-39</v>
      </c>
      <c r="P9949">
        <f>IF(tbl_bank[[#This Row],[Balance]]=0,1,0)</f>
        <v>0</v>
      </c>
      <c r="Q9949" t="str">
        <f>IF(tbl_bank[[#This Row],[Balance]]=0,"Zero",IF(tbl_bank[[#This Row],[Balance]]&lt;100000,"1-99k","100k+"))</f>
        <v>1-99k</v>
      </c>
      <c r="R9949" t="str">
        <f>IF(tbl_bank[[#This Row],[Tenure]]&lt;=0,"0-1",IF(tbl_bank[[#This Row],[Tenure]]&lt;=4,"2-4",IF(tbl_bank[[#This Row],[Tenure]]&lt;=7,"5-7","8-10")))</f>
        <v>2-4</v>
      </c>
      <c r="S9949" t="str">
        <f>IF(tbl_bank[[#This Row],[NumOfProducts]]&gt;=3,"3+",TEXT(tbl_bank[[#This Row],[NumOfProducts]],"0"))</f>
        <v>2</v>
      </c>
      <c r="T9949" t="str">
        <f>IF(tbl_bank[[#This Row],[CreditScore]]&lt;580,"&lt;580",IF(tbl_bank[[#This Row],[CreditScore]]&lt;670,"580-669",IF(tbl_bank[[#This Row],[CreditScore]]&lt;740,"670-739","740+")))</f>
        <v>580-669</v>
      </c>
    </row>
    <row r="9950" spans="1:20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>IF(tbl_bank[[#This Row],[Age]]&lt;30,"&lt;30",IF(tbl_bank[[#This Row],[Age]]&lt;40,"30-39",IF(tbl_bank[[#This Row],[Age]]&lt;50,"40-49",IF(tbl_bank[[#This Row],[Age]]&lt;60,"50-59","60+"))))</f>
        <v>50-59</v>
      </c>
      <c r="P9950">
        <f>IF(tbl_bank[[#This Row],[Balance]]=0,1,0)</f>
        <v>0</v>
      </c>
      <c r="Q9950" t="str">
        <f>IF(tbl_bank[[#This Row],[Balance]]=0,"Zero",IF(tbl_bank[[#This Row],[Balance]]&lt;100000,"1-99k","100k+"))</f>
        <v>100k+</v>
      </c>
      <c r="R9950" t="str">
        <f>IF(tbl_bank[[#This Row],[Tenure]]&lt;=0,"0-1",IF(tbl_bank[[#This Row],[Tenure]]&lt;=4,"2-4",IF(tbl_bank[[#This Row],[Tenure]]&lt;=7,"5-7","8-10")))</f>
        <v>2-4</v>
      </c>
      <c r="S9950" t="str">
        <f>IF(tbl_bank[[#This Row],[NumOfProducts]]&gt;=3,"3+",TEXT(tbl_bank[[#This Row],[NumOfProducts]],"0"))</f>
        <v>2</v>
      </c>
      <c r="T9950" t="str">
        <f>IF(tbl_bank[[#This Row],[CreditScore]]&lt;580,"&lt;580",IF(tbl_bank[[#This Row],[CreditScore]]&lt;670,"580-669",IF(tbl_bank[[#This Row],[CreditScore]]&lt;740,"670-739","740+")))</f>
        <v>670-739</v>
      </c>
    </row>
    <row r="9951" spans="1:20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>IF(tbl_bank[[#This Row],[Age]]&lt;30,"&lt;30",IF(tbl_bank[[#This Row],[Age]]&lt;40,"30-39",IF(tbl_bank[[#This Row],[Age]]&lt;50,"40-49",IF(tbl_bank[[#This Row],[Age]]&lt;60,"50-59","60+"))))</f>
        <v>40-49</v>
      </c>
      <c r="P9951">
        <f>IF(tbl_bank[[#This Row],[Balance]]=0,1,0)</f>
        <v>0</v>
      </c>
      <c r="Q9951" t="str">
        <f>IF(tbl_bank[[#This Row],[Balance]]=0,"Zero",IF(tbl_bank[[#This Row],[Balance]]&lt;100000,"1-99k","100k+"))</f>
        <v>100k+</v>
      </c>
      <c r="R9951" t="str">
        <f>IF(tbl_bank[[#This Row],[Tenure]]&lt;=0,"0-1",IF(tbl_bank[[#This Row],[Tenure]]&lt;=4,"2-4",IF(tbl_bank[[#This Row],[Tenure]]&lt;=7,"5-7","8-10")))</f>
        <v>8-10</v>
      </c>
      <c r="S9951" t="str">
        <f>IF(tbl_bank[[#This Row],[NumOfProducts]]&gt;=3,"3+",TEXT(tbl_bank[[#This Row],[NumOfProducts]],"0"))</f>
        <v>1</v>
      </c>
      <c r="T9951" t="str">
        <f>IF(tbl_bank[[#This Row],[CreditScore]]&lt;580,"&lt;580",IF(tbl_bank[[#This Row],[CreditScore]]&lt;670,"580-669",IF(tbl_bank[[#This Row],[CreditScore]]&lt;740,"670-739","740+")))</f>
        <v>740+</v>
      </c>
    </row>
    <row r="9952" spans="1:20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>IF(tbl_bank[[#This Row],[Age]]&lt;30,"&lt;30",IF(tbl_bank[[#This Row],[Age]]&lt;40,"30-39",IF(tbl_bank[[#This Row],[Age]]&lt;50,"40-49",IF(tbl_bank[[#This Row],[Age]]&lt;60,"50-59","60+"))))</f>
        <v>30-39</v>
      </c>
      <c r="P9952">
        <f>IF(tbl_bank[[#This Row],[Balance]]=0,1,0)</f>
        <v>0</v>
      </c>
      <c r="Q9952" t="str">
        <f>IF(tbl_bank[[#This Row],[Balance]]=0,"Zero",IF(tbl_bank[[#This Row],[Balance]]&lt;100000,"1-99k","100k+"))</f>
        <v>100k+</v>
      </c>
      <c r="R9952" t="str">
        <f>IF(tbl_bank[[#This Row],[Tenure]]&lt;=0,"0-1",IF(tbl_bank[[#This Row],[Tenure]]&lt;=4,"2-4",IF(tbl_bank[[#This Row],[Tenure]]&lt;=7,"5-7","8-10")))</f>
        <v>8-10</v>
      </c>
      <c r="S9952" t="str">
        <f>IF(tbl_bank[[#This Row],[NumOfProducts]]&gt;=3,"3+",TEXT(tbl_bank[[#This Row],[NumOfProducts]],"0"))</f>
        <v>1</v>
      </c>
      <c r="T9952" t="str">
        <f>IF(tbl_bank[[#This Row],[CreditScore]]&lt;580,"&lt;580",IF(tbl_bank[[#This Row],[CreditScore]]&lt;670,"580-669",IF(tbl_bank[[#This Row],[CreditScore]]&lt;740,"670-739","740+")))</f>
        <v>580-669</v>
      </c>
    </row>
    <row r="9953" spans="1:20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>IF(tbl_bank[[#This Row],[Age]]&lt;30,"&lt;30",IF(tbl_bank[[#This Row],[Age]]&lt;40,"30-39",IF(tbl_bank[[#This Row],[Age]]&lt;50,"40-49",IF(tbl_bank[[#This Row],[Age]]&lt;60,"50-59","60+"))))</f>
        <v>40-49</v>
      </c>
      <c r="P9953">
        <f>IF(tbl_bank[[#This Row],[Balance]]=0,1,0)</f>
        <v>1</v>
      </c>
      <c r="Q9953" t="str">
        <f>IF(tbl_bank[[#This Row],[Balance]]=0,"Zero",IF(tbl_bank[[#This Row],[Balance]]&lt;100000,"1-99k","100k+"))</f>
        <v>Zero</v>
      </c>
      <c r="R9953" t="str">
        <f>IF(tbl_bank[[#This Row],[Tenure]]&lt;=0,"0-1",IF(tbl_bank[[#This Row],[Tenure]]&lt;=4,"2-4",IF(tbl_bank[[#This Row],[Tenure]]&lt;=7,"5-7","8-10")))</f>
        <v>8-10</v>
      </c>
      <c r="S9953" t="str">
        <f>IF(tbl_bank[[#This Row],[NumOfProducts]]&gt;=3,"3+",TEXT(tbl_bank[[#This Row],[NumOfProducts]],"0"))</f>
        <v>2</v>
      </c>
      <c r="T9953" t="str">
        <f>IF(tbl_bank[[#This Row],[CreditScore]]&lt;580,"&lt;580",IF(tbl_bank[[#This Row],[CreditScore]]&lt;670,"580-669",IF(tbl_bank[[#This Row],[CreditScore]]&lt;740,"670-739","740+")))</f>
        <v>580-669</v>
      </c>
    </row>
    <row r="9954" spans="1:20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>IF(tbl_bank[[#This Row],[Age]]&lt;30,"&lt;30",IF(tbl_bank[[#This Row],[Age]]&lt;40,"30-39",IF(tbl_bank[[#This Row],[Age]]&lt;50,"40-49",IF(tbl_bank[[#This Row],[Age]]&lt;60,"50-59","60+"))))</f>
        <v>30-39</v>
      </c>
      <c r="P9954">
        <f>IF(tbl_bank[[#This Row],[Balance]]=0,1,0)</f>
        <v>0</v>
      </c>
      <c r="Q9954" t="str">
        <f>IF(tbl_bank[[#This Row],[Balance]]=0,"Zero",IF(tbl_bank[[#This Row],[Balance]]&lt;100000,"1-99k","100k+"))</f>
        <v>100k+</v>
      </c>
      <c r="R9954" t="str">
        <f>IF(tbl_bank[[#This Row],[Tenure]]&lt;=0,"0-1",IF(tbl_bank[[#This Row],[Tenure]]&lt;=4,"2-4",IF(tbl_bank[[#This Row],[Tenure]]&lt;=7,"5-7","8-10")))</f>
        <v>5-7</v>
      </c>
      <c r="S9954" t="str">
        <f>IF(tbl_bank[[#This Row],[NumOfProducts]]&gt;=3,"3+",TEXT(tbl_bank[[#This Row],[NumOfProducts]],"0"))</f>
        <v>1</v>
      </c>
      <c r="T9954" t="str">
        <f>IF(tbl_bank[[#This Row],[CreditScore]]&lt;580,"&lt;580",IF(tbl_bank[[#This Row],[CreditScore]]&lt;670,"580-669",IF(tbl_bank[[#This Row],[CreditScore]]&lt;740,"670-739","740+")))</f>
        <v>670-739</v>
      </c>
    </row>
    <row r="9955" spans="1:20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>IF(tbl_bank[[#This Row],[Age]]&lt;30,"&lt;30",IF(tbl_bank[[#This Row],[Age]]&lt;40,"30-39",IF(tbl_bank[[#This Row],[Age]]&lt;50,"40-49",IF(tbl_bank[[#This Row],[Age]]&lt;60,"50-59","60+"))))</f>
        <v>40-49</v>
      </c>
      <c r="P9955">
        <f>IF(tbl_bank[[#This Row],[Balance]]=0,1,0)</f>
        <v>1</v>
      </c>
      <c r="Q9955" t="str">
        <f>IF(tbl_bank[[#This Row],[Balance]]=0,"Zero",IF(tbl_bank[[#This Row],[Balance]]&lt;100000,"1-99k","100k+"))</f>
        <v>Zero</v>
      </c>
      <c r="R9955" t="str">
        <f>IF(tbl_bank[[#This Row],[Tenure]]&lt;=0,"0-1",IF(tbl_bank[[#This Row],[Tenure]]&lt;=4,"2-4",IF(tbl_bank[[#This Row],[Tenure]]&lt;=7,"5-7","8-10")))</f>
        <v>2-4</v>
      </c>
      <c r="S9955" t="str">
        <f>IF(tbl_bank[[#This Row],[NumOfProducts]]&gt;=3,"3+",TEXT(tbl_bank[[#This Row],[NumOfProducts]],"0"))</f>
        <v>2</v>
      </c>
      <c r="T9955" t="str">
        <f>IF(tbl_bank[[#This Row],[CreditScore]]&lt;580,"&lt;580",IF(tbl_bank[[#This Row],[CreditScore]]&lt;670,"580-669",IF(tbl_bank[[#This Row],[CreditScore]]&lt;740,"670-739","740+")))</f>
        <v>&lt;580</v>
      </c>
    </row>
    <row r="9956" spans="1:20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>IF(tbl_bank[[#This Row],[Age]]&lt;30,"&lt;30",IF(tbl_bank[[#This Row],[Age]]&lt;40,"30-39",IF(tbl_bank[[#This Row],[Age]]&lt;50,"40-49",IF(tbl_bank[[#This Row],[Age]]&lt;60,"50-59","60+"))))</f>
        <v>40-49</v>
      </c>
      <c r="P9956">
        <f>IF(tbl_bank[[#This Row],[Balance]]=0,1,0)</f>
        <v>0</v>
      </c>
      <c r="Q9956" t="str">
        <f>IF(tbl_bank[[#This Row],[Balance]]=0,"Zero",IF(tbl_bank[[#This Row],[Balance]]&lt;100000,"1-99k","100k+"))</f>
        <v>100k+</v>
      </c>
      <c r="R9956" t="str">
        <f>IF(tbl_bank[[#This Row],[Tenure]]&lt;=0,"0-1",IF(tbl_bank[[#This Row],[Tenure]]&lt;=4,"2-4",IF(tbl_bank[[#This Row],[Tenure]]&lt;=7,"5-7","8-10")))</f>
        <v>5-7</v>
      </c>
      <c r="S9956" t="str">
        <f>IF(tbl_bank[[#This Row],[NumOfProducts]]&gt;=3,"3+",TEXT(tbl_bank[[#This Row],[NumOfProducts]],"0"))</f>
        <v>1</v>
      </c>
      <c r="T9956" t="str">
        <f>IF(tbl_bank[[#This Row],[CreditScore]]&lt;580,"&lt;580",IF(tbl_bank[[#This Row],[CreditScore]]&lt;670,"580-669",IF(tbl_bank[[#This Row],[CreditScore]]&lt;740,"670-739","740+")))</f>
        <v>580-669</v>
      </c>
    </row>
    <row r="9957" spans="1:20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>IF(tbl_bank[[#This Row],[Age]]&lt;30,"&lt;30",IF(tbl_bank[[#This Row],[Age]]&lt;40,"30-39",IF(tbl_bank[[#This Row],[Age]]&lt;50,"40-49",IF(tbl_bank[[#This Row],[Age]]&lt;60,"50-59","60+"))))</f>
        <v>&lt;30</v>
      </c>
      <c r="P9957">
        <f>IF(tbl_bank[[#This Row],[Balance]]=0,1,0)</f>
        <v>1</v>
      </c>
      <c r="Q9957" t="str">
        <f>IF(tbl_bank[[#This Row],[Balance]]=0,"Zero",IF(tbl_bank[[#This Row],[Balance]]&lt;100000,"1-99k","100k+"))</f>
        <v>Zero</v>
      </c>
      <c r="R9957" t="str">
        <f>IF(tbl_bank[[#This Row],[Tenure]]&lt;=0,"0-1",IF(tbl_bank[[#This Row],[Tenure]]&lt;=4,"2-4",IF(tbl_bank[[#This Row],[Tenure]]&lt;=7,"5-7","8-10")))</f>
        <v>2-4</v>
      </c>
      <c r="S9957" t="str">
        <f>IF(tbl_bank[[#This Row],[NumOfProducts]]&gt;=3,"3+",TEXT(tbl_bank[[#This Row],[NumOfProducts]],"0"))</f>
        <v>2</v>
      </c>
      <c r="T9957" t="str">
        <f>IF(tbl_bank[[#This Row],[CreditScore]]&lt;580,"&lt;580",IF(tbl_bank[[#This Row],[CreditScore]]&lt;670,"580-669",IF(tbl_bank[[#This Row],[CreditScore]]&lt;740,"670-739","740+")))</f>
        <v>670-739</v>
      </c>
    </row>
    <row r="9958" spans="1:20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>IF(tbl_bank[[#This Row],[Age]]&lt;30,"&lt;30",IF(tbl_bank[[#This Row],[Age]]&lt;40,"30-39",IF(tbl_bank[[#This Row],[Age]]&lt;50,"40-49",IF(tbl_bank[[#This Row],[Age]]&lt;60,"50-59","60+"))))</f>
        <v>40-49</v>
      </c>
      <c r="P9958">
        <f>IF(tbl_bank[[#This Row],[Balance]]=0,1,0)</f>
        <v>0</v>
      </c>
      <c r="Q9958" t="str">
        <f>IF(tbl_bank[[#This Row],[Balance]]=0,"Zero",IF(tbl_bank[[#This Row],[Balance]]&lt;100000,"1-99k","100k+"))</f>
        <v>1-99k</v>
      </c>
      <c r="R9958" t="str">
        <f>IF(tbl_bank[[#This Row],[Tenure]]&lt;=0,"0-1",IF(tbl_bank[[#This Row],[Tenure]]&lt;=4,"2-4",IF(tbl_bank[[#This Row],[Tenure]]&lt;=7,"5-7","8-10")))</f>
        <v>8-10</v>
      </c>
      <c r="S9958" t="str">
        <f>IF(tbl_bank[[#This Row],[NumOfProducts]]&gt;=3,"3+",TEXT(tbl_bank[[#This Row],[NumOfProducts]],"0"))</f>
        <v>1</v>
      </c>
      <c r="T9958" t="str">
        <f>IF(tbl_bank[[#This Row],[CreditScore]]&lt;580,"&lt;580",IF(tbl_bank[[#This Row],[CreditScore]]&lt;670,"580-669",IF(tbl_bank[[#This Row],[CreditScore]]&lt;740,"670-739","740+")))</f>
        <v>&lt;580</v>
      </c>
    </row>
    <row r="9959" spans="1:20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>IF(tbl_bank[[#This Row],[Age]]&lt;30,"&lt;30",IF(tbl_bank[[#This Row],[Age]]&lt;40,"30-39",IF(tbl_bank[[#This Row],[Age]]&lt;50,"40-49",IF(tbl_bank[[#This Row],[Age]]&lt;60,"50-59","60+"))))</f>
        <v>&lt;30</v>
      </c>
      <c r="P9959">
        <f>IF(tbl_bank[[#This Row],[Balance]]=0,1,0)</f>
        <v>1</v>
      </c>
      <c r="Q9959" t="str">
        <f>IF(tbl_bank[[#This Row],[Balance]]=0,"Zero",IF(tbl_bank[[#This Row],[Balance]]&lt;100000,"1-99k","100k+"))</f>
        <v>Zero</v>
      </c>
      <c r="R9959" t="str">
        <f>IF(tbl_bank[[#This Row],[Tenure]]&lt;=0,"0-1",IF(tbl_bank[[#This Row],[Tenure]]&lt;=4,"2-4",IF(tbl_bank[[#This Row],[Tenure]]&lt;=7,"5-7","8-10")))</f>
        <v>2-4</v>
      </c>
      <c r="S9959" t="str">
        <f>IF(tbl_bank[[#This Row],[NumOfProducts]]&gt;=3,"3+",TEXT(tbl_bank[[#This Row],[NumOfProducts]],"0"))</f>
        <v>1</v>
      </c>
      <c r="T9959" t="str">
        <f>IF(tbl_bank[[#This Row],[CreditScore]]&lt;580,"&lt;580",IF(tbl_bank[[#This Row],[CreditScore]]&lt;670,"580-669",IF(tbl_bank[[#This Row],[CreditScore]]&lt;740,"670-739","740+")))</f>
        <v>580-669</v>
      </c>
    </row>
    <row r="9960" spans="1:20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>IF(tbl_bank[[#This Row],[Age]]&lt;30,"&lt;30",IF(tbl_bank[[#This Row],[Age]]&lt;40,"30-39",IF(tbl_bank[[#This Row],[Age]]&lt;50,"40-49",IF(tbl_bank[[#This Row],[Age]]&lt;60,"50-59","60+"))))</f>
        <v>30-39</v>
      </c>
      <c r="P9960">
        <f>IF(tbl_bank[[#This Row],[Balance]]=0,1,0)</f>
        <v>1</v>
      </c>
      <c r="Q9960" t="str">
        <f>IF(tbl_bank[[#This Row],[Balance]]=0,"Zero",IF(tbl_bank[[#This Row],[Balance]]&lt;100000,"1-99k","100k+"))</f>
        <v>Zero</v>
      </c>
      <c r="R9960" t="str">
        <f>IF(tbl_bank[[#This Row],[Tenure]]&lt;=0,"0-1",IF(tbl_bank[[#This Row],[Tenure]]&lt;=4,"2-4",IF(tbl_bank[[#This Row],[Tenure]]&lt;=7,"5-7","8-10")))</f>
        <v>5-7</v>
      </c>
      <c r="S9960" t="str">
        <f>IF(tbl_bank[[#This Row],[NumOfProducts]]&gt;=3,"3+",TEXT(tbl_bank[[#This Row],[NumOfProducts]],"0"))</f>
        <v>1</v>
      </c>
      <c r="T9960" t="str">
        <f>IF(tbl_bank[[#This Row],[CreditScore]]&lt;580,"&lt;580",IF(tbl_bank[[#This Row],[CreditScore]]&lt;670,"580-669",IF(tbl_bank[[#This Row],[CreditScore]]&lt;740,"670-739","740+")))</f>
        <v>&lt;580</v>
      </c>
    </row>
    <row r="9961" spans="1:20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>IF(tbl_bank[[#This Row],[Age]]&lt;30,"&lt;30",IF(tbl_bank[[#This Row],[Age]]&lt;40,"30-39",IF(tbl_bank[[#This Row],[Age]]&lt;50,"40-49",IF(tbl_bank[[#This Row],[Age]]&lt;60,"50-59","60+"))))</f>
        <v>30-39</v>
      </c>
      <c r="P9961">
        <f>IF(tbl_bank[[#This Row],[Balance]]=0,1,0)</f>
        <v>0</v>
      </c>
      <c r="Q9961" t="str">
        <f>IF(tbl_bank[[#This Row],[Balance]]=0,"Zero",IF(tbl_bank[[#This Row],[Balance]]&lt;100000,"1-99k","100k+"))</f>
        <v>100k+</v>
      </c>
      <c r="R9961" t="str">
        <f>IF(tbl_bank[[#This Row],[Tenure]]&lt;=0,"0-1",IF(tbl_bank[[#This Row],[Tenure]]&lt;=4,"2-4",IF(tbl_bank[[#This Row],[Tenure]]&lt;=7,"5-7","8-10")))</f>
        <v>2-4</v>
      </c>
      <c r="S9961" t="str">
        <f>IF(tbl_bank[[#This Row],[NumOfProducts]]&gt;=3,"3+",TEXT(tbl_bank[[#This Row],[NumOfProducts]],"0"))</f>
        <v>1</v>
      </c>
      <c r="T9961" t="str">
        <f>IF(tbl_bank[[#This Row],[CreditScore]]&lt;580,"&lt;580",IF(tbl_bank[[#This Row],[CreditScore]]&lt;670,"580-669",IF(tbl_bank[[#This Row],[CreditScore]]&lt;740,"670-739","740+")))</f>
        <v>740+</v>
      </c>
    </row>
    <row r="9962" spans="1:20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>IF(tbl_bank[[#This Row],[Age]]&lt;30,"&lt;30",IF(tbl_bank[[#This Row],[Age]]&lt;40,"30-39",IF(tbl_bank[[#This Row],[Age]]&lt;50,"40-49",IF(tbl_bank[[#This Row],[Age]]&lt;60,"50-59","60+"))))</f>
        <v>30-39</v>
      </c>
      <c r="P9962">
        <f>IF(tbl_bank[[#This Row],[Balance]]=0,1,0)</f>
        <v>0</v>
      </c>
      <c r="Q9962" t="str">
        <f>IF(tbl_bank[[#This Row],[Balance]]=0,"Zero",IF(tbl_bank[[#This Row],[Balance]]&lt;100000,"1-99k","100k+"))</f>
        <v>100k+</v>
      </c>
      <c r="R9962" t="str">
        <f>IF(tbl_bank[[#This Row],[Tenure]]&lt;=0,"0-1",IF(tbl_bank[[#This Row],[Tenure]]&lt;=4,"2-4",IF(tbl_bank[[#This Row],[Tenure]]&lt;=7,"5-7","8-10")))</f>
        <v>8-10</v>
      </c>
      <c r="S9962" t="str">
        <f>IF(tbl_bank[[#This Row],[NumOfProducts]]&gt;=3,"3+",TEXT(tbl_bank[[#This Row],[NumOfProducts]],"0"))</f>
        <v>1</v>
      </c>
      <c r="T9962" t="str">
        <f>IF(tbl_bank[[#This Row],[CreditScore]]&lt;580,"&lt;580",IF(tbl_bank[[#This Row],[CreditScore]]&lt;670,"580-669",IF(tbl_bank[[#This Row],[CreditScore]]&lt;740,"670-739","740+")))</f>
        <v>740+</v>
      </c>
    </row>
    <row r="9963" spans="1:20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>IF(tbl_bank[[#This Row],[Age]]&lt;30,"&lt;30",IF(tbl_bank[[#This Row],[Age]]&lt;40,"30-39",IF(tbl_bank[[#This Row],[Age]]&lt;50,"40-49",IF(tbl_bank[[#This Row],[Age]]&lt;60,"50-59","60+"))))</f>
        <v>40-49</v>
      </c>
      <c r="P9963">
        <f>IF(tbl_bank[[#This Row],[Balance]]=0,1,0)</f>
        <v>1</v>
      </c>
      <c r="Q9963" t="str">
        <f>IF(tbl_bank[[#This Row],[Balance]]=0,"Zero",IF(tbl_bank[[#This Row],[Balance]]&lt;100000,"1-99k","100k+"))</f>
        <v>Zero</v>
      </c>
      <c r="R9963" t="str">
        <f>IF(tbl_bank[[#This Row],[Tenure]]&lt;=0,"0-1",IF(tbl_bank[[#This Row],[Tenure]]&lt;=4,"2-4",IF(tbl_bank[[#This Row],[Tenure]]&lt;=7,"5-7","8-10")))</f>
        <v>8-10</v>
      </c>
      <c r="S9963" t="str">
        <f>IF(tbl_bank[[#This Row],[NumOfProducts]]&gt;=3,"3+",TEXT(tbl_bank[[#This Row],[NumOfProducts]],"0"))</f>
        <v>2</v>
      </c>
      <c r="T9963" t="str">
        <f>IF(tbl_bank[[#This Row],[CreditScore]]&lt;580,"&lt;580",IF(tbl_bank[[#This Row],[CreditScore]]&lt;670,"580-669",IF(tbl_bank[[#This Row],[CreditScore]]&lt;740,"670-739","740+")))</f>
        <v>&lt;580</v>
      </c>
    </row>
    <row r="9964" spans="1:20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>IF(tbl_bank[[#This Row],[Age]]&lt;30,"&lt;30",IF(tbl_bank[[#This Row],[Age]]&lt;40,"30-39",IF(tbl_bank[[#This Row],[Age]]&lt;50,"40-49",IF(tbl_bank[[#This Row],[Age]]&lt;60,"50-59","60+"))))</f>
        <v>40-49</v>
      </c>
      <c r="P9964">
        <f>IF(tbl_bank[[#This Row],[Balance]]=0,1,0)</f>
        <v>1</v>
      </c>
      <c r="Q9964" t="str">
        <f>IF(tbl_bank[[#This Row],[Balance]]=0,"Zero",IF(tbl_bank[[#This Row],[Balance]]&lt;100000,"1-99k","100k+"))</f>
        <v>Zero</v>
      </c>
      <c r="R9964" t="str">
        <f>IF(tbl_bank[[#This Row],[Tenure]]&lt;=0,"0-1",IF(tbl_bank[[#This Row],[Tenure]]&lt;=4,"2-4",IF(tbl_bank[[#This Row],[Tenure]]&lt;=7,"5-7","8-10")))</f>
        <v>8-10</v>
      </c>
      <c r="S9964" t="str">
        <f>IF(tbl_bank[[#This Row],[NumOfProducts]]&gt;=3,"3+",TEXT(tbl_bank[[#This Row],[NumOfProducts]],"0"))</f>
        <v>1</v>
      </c>
      <c r="T9964" t="str">
        <f>IF(tbl_bank[[#This Row],[CreditScore]]&lt;580,"&lt;580",IF(tbl_bank[[#This Row],[CreditScore]]&lt;670,"580-669",IF(tbl_bank[[#This Row],[CreditScore]]&lt;740,"670-739","740+")))</f>
        <v>670-739</v>
      </c>
    </row>
    <row r="9965" spans="1:20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>IF(tbl_bank[[#This Row],[Age]]&lt;30,"&lt;30",IF(tbl_bank[[#This Row],[Age]]&lt;40,"30-39",IF(tbl_bank[[#This Row],[Age]]&lt;50,"40-49",IF(tbl_bank[[#This Row],[Age]]&lt;60,"50-59","60+"))))</f>
        <v>30-39</v>
      </c>
      <c r="P9965">
        <f>IF(tbl_bank[[#This Row],[Balance]]=0,1,0)</f>
        <v>0</v>
      </c>
      <c r="Q9965" t="str">
        <f>IF(tbl_bank[[#This Row],[Balance]]=0,"Zero",IF(tbl_bank[[#This Row],[Balance]]&lt;100000,"1-99k","100k+"))</f>
        <v>100k+</v>
      </c>
      <c r="R9965" t="str">
        <f>IF(tbl_bank[[#This Row],[Tenure]]&lt;=0,"0-1",IF(tbl_bank[[#This Row],[Tenure]]&lt;=4,"2-4",IF(tbl_bank[[#This Row],[Tenure]]&lt;=7,"5-7","8-10")))</f>
        <v>2-4</v>
      </c>
      <c r="S9965" t="str">
        <f>IF(tbl_bank[[#This Row],[NumOfProducts]]&gt;=3,"3+",TEXT(tbl_bank[[#This Row],[NumOfProducts]],"0"))</f>
        <v>1</v>
      </c>
      <c r="T9965" t="str">
        <f>IF(tbl_bank[[#This Row],[CreditScore]]&lt;580,"&lt;580",IF(tbl_bank[[#This Row],[CreditScore]]&lt;670,"580-669",IF(tbl_bank[[#This Row],[CreditScore]]&lt;740,"670-739","740+")))</f>
        <v>740+</v>
      </c>
    </row>
    <row r="9966" spans="1:20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>IF(tbl_bank[[#This Row],[Age]]&lt;30,"&lt;30",IF(tbl_bank[[#This Row],[Age]]&lt;40,"30-39",IF(tbl_bank[[#This Row],[Age]]&lt;50,"40-49",IF(tbl_bank[[#This Row],[Age]]&lt;60,"50-59","60+"))))</f>
        <v>30-39</v>
      </c>
      <c r="P9966">
        <f>IF(tbl_bank[[#This Row],[Balance]]=0,1,0)</f>
        <v>0</v>
      </c>
      <c r="Q9966" t="str">
        <f>IF(tbl_bank[[#This Row],[Balance]]=0,"Zero",IF(tbl_bank[[#This Row],[Balance]]&lt;100000,"1-99k","100k+"))</f>
        <v>100k+</v>
      </c>
      <c r="R9966" t="str">
        <f>IF(tbl_bank[[#This Row],[Tenure]]&lt;=0,"0-1",IF(tbl_bank[[#This Row],[Tenure]]&lt;=4,"2-4",IF(tbl_bank[[#This Row],[Tenure]]&lt;=7,"5-7","8-10")))</f>
        <v>5-7</v>
      </c>
      <c r="S9966" t="str">
        <f>IF(tbl_bank[[#This Row],[NumOfProducts]]&gt;=3,"3+",TEXT(tbl_bank[[#This Row],[NumOfProducts]],"0"))</f>
        <v>2</v>
      </c>
      <c r="T9966" t="str">
        <f>IF(tbl_bank[[#This Row],[CreditScore]]&lt;580,"&lt;580",IF(tbl_bank[[#This Row],[CreditScore]]&lt;670,"580-669",IF(tbl_bank[[#This Row],[CreditScore]]&lt;740,"670-739","740+")))</f>
        <v>&lt;580</v>
      </c>
    </row>
    <row r="9967" spans="1:20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>IF(tbl_bank[[#This Row],[Age]]&lt;30,"&lt;30",IF(tbl_bank[[#This Row],[Age]]&lt;40,"30-39",IF(tbl_bank[[#This Row],[Age]]&lt;50,"40-49",IF(tbl_bank[[#This Row],[Age]]&lt;60,"50-59","60+"))))</f>
        <v>30-39</v>
      </c>
      <c r="P9967">
        <f>IF(tbl_bank[[#This Row],[Balance]]=0,1,0)</f>
        <v>0</v>
      </c>
      <c r="Q9967" t="str">
        <f>IF(tbl_bank[[#This Row],[Balance]]=0,"Zero",IF(tbl_bank[[#This Row],[Balance]]&lt;100000,"1-99k","100k+"))</f>
        <v>1-99k</v>
      </c>
      <c r="R9967" t="str">
        <f>IF(tbl_bank[[#This Row],[Tenure]]&lt;=0,"0-1",IF(tbl_bank[[#This Row],[Tenure]]&lt;=4,"2-4",IF(tbl_bank[[#This Row],[Tenure]]&lt;=7,"5-7","8-10")))</f>
        <v>2-4</v>
      </c>
      <c r="S9967" t="str">
        <f>IF(tbl_bank[[#This Row],[NumOfProducts]]&gt;=3,"3+",TEXT(tbl_bank[[#This Row],[NumOfProducts]],"0"))</f>
        <v>1</v>
      </c>
      <c r="T9967" t="str">
        <f>IF(tbl_bank[[#This Row],[CreditScore]]&lt;580,"&lt;580",IF(tbl_bank[[#This Row],[CreditScore]]&lt;670,"580-669",IF(tbl_bank[[#This Row],[CreditScore]]&lt;740,"670-739","740+")))</f>
        <v>580-669</v>
      </c>
    </row>
    <row r="9968" spans="1:20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>IF(tbl_bank[[#This Row],[Age]]&lt;30,"&lt;30",IF(tbl_bank[[#This Row],[Age]]&lt;40,"30-39",IF(tbl_bank[[#This Row],[Age]]&lt;50,"40-49",IF(tbl_bank[[#This Row],[Age]]&lt;60,"50-59","60+"))))</f>
        <v>30-39</v>
      </c>
      <c r="P9968">
        <f>IF(tbl_bank[[#This Row],[Balance]]=0,1,0)</f>
        <v>0</v>
      </c>
      <c r="Q9968" t="str">
        <f>IF(tbl_bank[[#This Row],[Balance]]=0,"Zero",IF(tbl_bank[[#This Row],[Balance]]&lt;100000,"1-99k","100k+"))</f>
        <v>100k+</v>
      </c>
      <c r="R9968" t="str">
        <f>IF(tbl_bank[[#This Row],[Tenure]]&lt;=0,"0-1",IF(tbl_bank[[#This Row],[Tenure]]&lt;=4,"2-4",IF(tbl_bank[[#This Row],[Tenure]]&lt;=7,"5-7","8-10")))</f>
        <v>2-4</v>
      </c>
      <c r="S9968" t="str">
        <f>IF(tbl_bank[[#This Row],[NumOfProducts]]&gt;=3,"3+",TEXT(tbl_bank[[#This Row],[NumOfProducts]],"0"))</f>
        <v>1</v>
      </c>
      <c r="T9968" t="str">
        <f>IF(tbl_bank[[#This Row],[CreditScore]]&lt;580,"&lt;580",IF(tbl_bank[[#This Row],[CreditScore]]&lt;670,"580-669",IF(tbl_bank[[#This Row],[CreditScore]]&lt;740,"670-739","740+")))</f>
        <v>&lt;580</v>
      </c>
    </row>
    <row r="9969" spans="1:20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>IF(tbl_bank[[#This Row],[Age]]&lt;30,"&lt;30",IF(tbl_bank[[#This Row],[Age]]&lt;40,"30-39",IF(tbl_bank[[#This Row],[Age]]&lt;50,"40-49",IF(tbl_bank[[#This Row],[Age]]&lt;60,"50-59","60+"))))</f>
        <v>40-49</v>
      </c>
      <c r="P9969">
        <f>IF(tbl_bank[[#This Row],[Balance]]=0,1,0)</f>
        <v>0</v>
      </c>
      <c r="Q9969" t="str">
        <f>IF(tbl_bank[[#This Row],[Balance]]=0,"Zero",IF(tbl_bank[[#This Row],[Balance]]&lt;100000,"1-99k","100k+"))</f>
        <v>100k+</v>
      </c>
      <c r="R9969" t="str">
        <f>IF(tbl_bank[[#This Row],[Tenure]]&lt;=0,"0-1",IF(tbl_bank[[#This Row],[Tenure]]&lt;=4,"2-4",IF(tbl_bank[[#This Row],[Tenure]]&lt;=7,"5-7","8-10")))</f>
        <v>5-7</v>
      </c>
      <c r="S9969" t="str">
        <f>IF(tbl_bank[[#This Row],[NumOfProducts]]&gt;=3,"3+",TEXT(tbl_bank[[#This Row],[NumOfProducts]],"0"))</f>
        <v>1</v>
      </c>
      <c r="T9969" t="str">
        <f>IF(tbl_bank[[#This Row],[CreditScore]]&lt;580,"&lt;580",IF(tbl_bank[[#This Row],[CreditScore]]&lt;670,"580-669",IF(tbl_bank[[#This Row],[CreditScore]]&lt;740,"670-739","740+")))</f>
        <v>580-669</v>
      </c>
    </row>
    <row r="9970" spans="1:20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>IF(tbl_bank[[#This Row],[Age]]&lt;30,"&lt;30",IF(tbl_bank[[#This Row],[Age]]&lt;40,"30-39",IF(tbl_bank[[#This Row],[Age]]&lt;50,"40-49",IF(tbl_bank[[#This Row],[Age]]&lt;60,"50-59","60+"))))</f>
        <v>40-49</v>
      </c>
      <c r="P9970">
        <f>IF(tbl_bank[[#This Row],[Balance]]=0,1,0)</f>
        <v>0</v>
      </c>
      <c r="Q9970" t="str">
        <f>IF(tbl_bank[[#This Row],[Balance]]=0,"Zero",IF(tbl_bank[[#This Row],[Balance]]&lt;100000,"1-99k","100k+"))</f>
        <v>100k+</v>
      </c>
      <c r="R9970" t="str">
        <f>IF(tbl_bank[[#This Row],[Tenure]]&lt;=0,"0-1",IF(tbl_bank[[#This Row],[Tenure]]&lt;=4,"2-4",IF(tbl_bank[[#This Row],[Tenure]]&lt;=7,"5-7","8-10")))</f>
        <v>8-10</v>
      </c>
      <c r="S9970" t="str">
        <f>IF(tbl_bank[[#This Row],[NumOfProducts]]&gt;=3,"3+",TEXT(tbl_bank[[#This Row],[NumOfProducts]],"0"))</f>
        <v>2</v>
      </c>
      <c r="T9970" t="str">
        <f>IF(tbl_bank[[#This Row],[CreditScore]]&lt;580,"&lt;580",IF(tbl_bank[[#This Row],[CreditScore]]&lt;670,"580-669",IF(tbl_bank[[#This Row],[CreditScore]]&lt;740,"670-739","740+")))</f>
        <v>&lt;580</v>
      </c>
    </row>
    <row r="9971" spans="1:20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>IF(tbl_bank[[#This Row],[Age]]&lt;30,"&lt;30",IF(tbl_bank[[#This Row],[Age]]&lt;40,"30-39",IF(tbl_bank[[#This Row],[Age]]&lt;50,"40-49",IF(tbl_bank[[#This Row],[Age]]&lt;60,"50-59","60+"))))</f>
        <v>40-49</v>
      </c>
      <c r="P9971">
        <f>IF(tbl_bank[[#This Row],[Balance]]=0,1,0)</f>
        <v>1</v>
      </c>
      <c r="Q9971" t="str">
        <f>IF(tbl_bank[[#This Row],[Balance]]=0,"Zero",IF(tbl_bank[[#This Row],[Balance]]&lt;100000,"1-99k","100k+"))</f>
        <v>Zero</v>
      </c>
      <c r="R9971" t="str">
        <f>IF(tbl_bank[[#This Row],[Tenure]]&lt;=0,"0-1",IF(tbl_bank[[#This Row],[Tenure]]&lt;=4,"2-4",IF(tbl_bank[[#This Row],[Tenure]]&lt;=7,"5-7","8-10")))</f>
        <v>5-7</v>
      </c>
      <c r="S9971" t="str">
        <f>IF(tbl_bank[[#This Row],[NumOfProducts]]&gt;=3,"3+",TEXT(tbl_bank[[#This Row],[NumOfProducts]],"0"))</f>
        <v>1</v>
      </c>
      <c r="T9971" t="str">
        <f>IF(tbl_bank[[#This Row],[CreditScore]]&lt;580,"&lt;580",IF(tbl_bank[[#This Row],[CreditScore]]&lt;670,"580-669",IF(tbl_bank[[#This Row],[CreditScore]]&lt;740,"670-739","740+")))</f>
        <v>580-669</v>
      </c>
    </row>
    <row r="9972" spans="1:20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>IF(tbl_bank[[#This Row],[Age]]&lt;30,"&lt;30",IF(tbl_bank[[#This Row],[Age]]&lt;40,"30-39",IF(tbl_bank[[#This Row],[Age]]&lt;50,"40-49",IF(tbl_bank[[#This Row],[Age]]&lt;60,"50-59","60+"))))</f>
        <v>40-49</v>
      </c>
      <c r="P9972">
        <f>IF(tbl_bank[[#This Row],[Balance]]=0,1,0)</f>
        <v>0</v>
      </c>
      <c r="Q9972" t="str">
        <f>IF(tbl_bank[[#This Row],[Balance]]=0,"Zero",IF(tbl_bank[[#This Row],[Balance]]&lt;100000,"1-99k","100k+"))</f>
        <v>100k+</v>
      </c>
      <c r="R9972" t="str">
        <f>IF(tbl_bank[[#This Row],[Tenure]]&lt;=0,"0-1",IF(tbl_bank[[#This Row],[Tenure]]&lt;=4,"2-4",IF(tbl_bank[[#This Row],[Tenure]]&lt;=7,"5-7","8-10")))</f>
        <v>5-7</v>
      </c>
      <c r="S9972" t="str">
        <f>IF(tbl_bank[[#This Row],[NumOfProducts]]&gt;=3,"3+",TEXT(tbl_bank[[#This Row],[NumOfProducts]],"0"))</f>
        <v>2</v>
      </c>
      <c r="T9972" t="str">
        <f>IF(tbl_bank[[#This Row],[CreditScore]]&lt;580,"&lt;580",IF(tbl_bank[[#This Row],[CreditScore]]&lt;670,"580-669",IF(tbl_bank[[#This Row],[CreditScore]]&lt;740,"670-739","740+")))</f>
        <v>&lt;580</v>
      </c>
    </row>
    <row r="9973" spans="1:20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>IF(tbl_bank[[#This Row],[Age]]&lt;30,"&lt;30",IF(tbl_bank[[#This Row],[Age]]&lt;40,"30-39",IF(tbl_bank[[#This Row],[Age]]&lt;50,"40-49",IF(tbl_bank[[#This Row],[Age]]&lt;60,"50-59","60+"))))</f>
        <v>30-39</v>
      </c>
      <c r="P9973">
        <f>IF(tbl_bank[[#This Row],[Balance]]=0,1,0)</f>
        <v>0</v>
      </c>
      <c r="Q9973" t="str">
        <f>IF(tbl_bank[[#This Row],[Balance]]=0,"Zero",IF(tbl_bank[[#This Row],[Balance]]&lt;100000,"1-99k","100k+"))</f>
        <v>100k+</v>
      </c>
      <c r="R9973" t="str">
        <f>IF(tbl_bank[[#This Row],[Tenure]]&lt;=0,"0-1",IF(tbl_bank[[#This Row],[Tenure]]&lt;=4,"2-4",IF(tbl_bank[[#This Row],[Tenure]]&lt;=7,"5-7","8-10")))</f>
        <v>2-4</v>
      </c>
      <c r="S9973" t="str">
        <f>IF(tbl_bank[[#This Row],[NumOfProducts]]&gt;=3,"3+",TEXT(tbl_bank[[#This Row],[NumOfProducts]],"0"))</f>
        <v>1</v>
      </c>
      <c r="T9973" t="str">
        <f>IF(tbl_bank[[#This Row],[CreditScore]]&lt;580,"&lt;580",IF(tbl_bank[[#This Row],[CreditScore]]&lt;670,"580-669",IF(tbl_bank[[#This Row],[CreditScore]]&lt;740,"670-739","740+")))</f>
        <v>740+</v>
      </c>
    </row>
    <row r="9974" spans="1:20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>IF(tbl_bank[[#This Row],[Age]]&lt;30,"&lt;30",IF(tbl_bank[[#This Row],[Age]]&lt;40,"30-39",IF(tbl_bank[[#This Row],[Age]]&lt;50,"40-49",IF(tbl_bank[[#This Row],[Age]]&lt;60,"50-59","60+"))))</f>
        <v>&lt;30</v>
      </c>
      <c r="P9974">
        <f>IF(tbl_bank[[#This Row],[Balance]]=0,1,0)</f>
        <v>0</v>
      </c>
      <c r="Q9974" t="str">
        <f>IF(tbl_bank[[#This Row],[Balance]]=0,"Zero",IF(tbl_bank[[#This Row],[Balance]]&lt;100000,"1-99k","100k+"))</f>
        <v>100k+</v>
      </c>
      <c r="R9974" t="str">
        <f>IF(tbl_bank[[#This Row],[Tenure]]&lt;=0,"0-1",IF(tbl_bank[[#This Row],[Tenure]]&lt;=4,"2-4",IF(tbl_bank[[#This Row],[Tenure]]&lt;=7,"5-7","8-10")))</f>
        <v>2-4</v>
      </c>
      <c r="S9974" t="str">
        <f>IF(tbl_bank[[#This Row],[NumOfProducts]]&gt;=3,"3+",TEXT(tbl_bank[[#This Row],[NumOfProducts]],"0"))</f>
        <v>1</v>
      </c>
      <c r="T9974" t="str">
        <f>IF(tbl_bank[[#This Row],[CreditScore]]&lt;580,"&lt;580",IF(tbl_bank[[#This Row],[CreditScore]]&lt;670,"580-669",IF(tbl_bank[[#This Row],[CreditScore]]&lt;740,"670-739","740+")))</f>
        <v>740+</v>
      </c>
    </row>
    <row r="9975" spans="1:20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>IF(tbl_bank[[#This Row],[Age]]&lt;30,"&lt;30",IF(tbl_bank[[#This Row],[Age]]&lt;40,"30-39",IF(tbl_bank[[#This Row],[Age]]&lt;50,"40-49",IF(tbl_bank[[#This Row],[Age]]&lt;60,"50-59","60+"))))</f>
        <v>&lt;30</v>
      </c>
      <c r="P9975">
        <f>IF(tbl_bank[[#This Row],[Balance]]=0,1,0)</f>
        <v>1</v>
      </c>
      <c r="Q9975" t="str">
        <f>IF(tbl_bank[[#This Row],[Balance]]=0,"Zero",IF(tbl_bank[[#This Row],[Balance]]&lt;100000,"1-99k","100k+"))</f>
        <v>Zero</v>
      </c>
      <c r="R9975" t="str">
        <f>IF(tbl_bank[[#This Row],[Tenure]]&lt;=0,"0-1",IF(tbl_bank[[#This Row],[Tenure]]&lt;=4,"2-4",IF(tbl_bank[[#This Row],[Tenure]]&lt;=7,"5-7","8-10")))</f>
        <v>5-7</v>
      </c>
      <c r="S9975" t="str">
        <f>IF(tbl_bank[[#This Row],[NumOfProducts]]&gt;=3,"3+",TEXT(tbl_bank[[#This Row],[NumOfProducts]],"0"))</f>
        <v>2</v>
      </c>
      <c r="T9975" t="str">
        <f>IF(tbl_bank[[#This Row],[CreditScore]]&lt;580,"&lt;580",IF(tbl_bank[[#This Row],[CreditScore]]&lt;670,"580-669",IF(tbl_bank[[#This Row],[CreditScore]]&lt;740,"670-739","740+")))</f>
        <v>580-669</v>
      </c>
    </row>
    <row r="9976" spans="1:20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>IF(tbl_bank[[#This Row],[Age]]&lt;30,"&lt;30",IF(tbl_bank[[#This Row],[Age]]&lt;40,"30-39",IF(tbl_bank[[#This Row],[Age]]&lt;50,"40-49",IF(tbl_bank[[#This Row],[Age]]&lt;60,"50-59","60+"))))</f>
        <v>30-39</v>
      </c>
      <c r="P9976">
        <f>IF(tbl_bank[[#This Row],[Balance]]=0,1,0)</f>
        <v>0</v>
      </c>
      <c r="Q9976" t="str">
        <f>IF(tbl_bank[[#This Row],[Balance]]=0,"Zero",IF(tbl_bank[[#This Row],[Balance]]&lt;100000,"1-99k","100k+"))</f>
        <v>100k+</v>
      </c>
      <c r="R9976" t="str">
        <f>IF(tbl_bank[[#This Row],[Tenure]]&lt;=0,"0-1",IF(tbl_bank[[#This Row],[Tenure]]&lt;=4,"2-4",IF(tbl_bank[[#This Row],[Tenure]]&lt;=7,"5-7","8-10")))</f>
        <v>5-7</v>
      </c>
      <c r="S9976" t="str">
        <f>IF(tbl_bank[[#This Row],[NumOfProducts]]&gt;=3,"3+",TEXT(tbl_bank[[#This Row],[NumOfProducts]],"0"))</f>
        <v>1</v>
      </c>
      <c r="T9976" t="str">
        <f>IF(tbl_bank[[#This Row],[CreditScore]]&lt;580,"&lt;580",IF(tbl_bank[[#This Row],[CreditScore]]&lt;670,"580-669",IF(tbl_bank[[#This Row],[CreditScore]]&lt;740,"670-739","740+")))</f>
        <v>580-669</v>
      </c>
    </row>
    <row r="9977" spans="1:20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>IF(tbl_bank[[#This Row],[Age]]&lt;30,"&lt;30",IF(tbl_bank[[#This Row],[Age]]&lt;40,"30-39",IF(tbl_bank[[#This Row],[Age]]&lt;50,"40-49",IF(tbl_bank[[#This Row],[Age]]&lt;60,"50-59","60+"))))</f>
        <v>50-59</v>
      </c>
      <c r="P9977">
        <f>IF(tbl_bank[[#This Row],[Balance]]=0,1,0)</f>
        <v>0</v>
      </c>
      <c r="Q9977" t="str">
        <f>IF(tbl_bank[[#This Row],[Balance]]=0,"Zero",IF(tbl_bank[[#This Row],[Balance]]&lt;100000,"1-99k","100k+"))</f>
        <v>100k+</v>
      </c>
      <c r="R9977" t="str">
        <f>IF(tbl_bank[[#This Row],[Tenure]]&lt;=0,"0-1",IF(tbl_bank[[#This Row],[Tenure]]&lt;=4,"2-4",IF(tbl_bank[[#This Row],[Tenure]]&lt;=7,"5-7","8-10")))</f>
        <v>2-4</v>
      </c>
      <c r="S9977" t="str">
        <f>IF(tbl_bank[[#This Row],[NumOfProducts]]&gt;=3,"3+",TEXT(tbl_bank[[#This Row],[NumOfProducts]],"0"))</f>
        <v>2</v>
      </c>
      <c r="T9977" t="str">
        <f>IF(tbl_bank[[#This Row],[CreditScore]]&lt;580,"&lt;580",IF(tbl_bank[[#This Row],[CreditScore]]&lt;670,"580-669",IF(tbl_bank[[#This Row],[CreditScore]]&lt;740,"670-739","740+")))</f>
        <v>580-669</v>
      </c>
    </row>
    <row r="9978" spans="1:20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>IF(tbl_bank[[#This Row],[Age]]&lt;30,"&lt;30",IF(tbl_bank[[#This Row],[Age]]&lt;40,"30-39",IF(tbl_bank[[#This Row],[Age]]&lt;50,"40-49",IF(tbl_bank[[#This Row],[Age]]&lt;60,"50-59","60+"))))</f>
        <v>30-39</v>
      </c>
      <c r="P9978">
        <f>IF(tbl_bank[[#This Row],[Balance]]=0,1,0)</f>
        <v>0</v>
      </c>
      <c r="Q9978" t="str">
        <f>IF(tbl_bank[[#This Row],[Balance]]=0,"Zero",IF(tbl_bank[[#This Row],[Balance]]&lt;100000,"1-99k","100k+"))</f>
        <v>100k+</v>
      </c>
      <c r="R9978" t="str">
        <f>IF(tbl_bank[[#This Row],[Tenure]]&lt;=0,"0-1",IF(tbl_bank[[#This Row],[Tenure]]&lt;=4,"2-4",IF(tbl_bank[[#This Row],[Tenure]]&lt;=7,"5-7","8-10")))</f>
        <v>5-7</v>
      </c>
      <c r="S9978" t="str">
        <f>IF(tbl_bank[[#This Row],[NumOfProducts]]&gt;=3,"3+",TEXT(tbl_bank[[#This Row],[NumOfProducts]],"0"))</f>
        <v>1</v>
      </c>
      <c r="T9978" t="str">
        <f>IF(tbl_bank[[#This Row],[CreditScore]]&lt;580,"&lt;580",IF(tbl_bank[[#This Row],[CreditScore]]&lt;670,"580-669",IF(tbl_bank[[#This Row],[CreditScore]]&lt;740,"670-739","740+")))</f>
        <v>580-669</v>
      </c>
    </row>
    <row r="9979" spans="1:20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>IF(tbl_bank[[#This Row],[Age]]&lt;30,"&lt;30",IF(tbl_bank[[#This Row],[Age]]&lt;40,"30-39",IF(tbl_bank[[#This Row],[Age]]&lt;50,"40-49",IF(tbl_bank[[#This Row],[Age]]&lt;60,"50-59","60+"))))</f>
        <v>30-39</v>
      </c>
      <c r="P9979">
        <f>IF(tbl_bank[[#This Row],[Balance]]=0,1,0)</f>
        <v>1</v>
      </c>
      <c r="Q9979" t="str">
        <f>IF(tbl_bank[[#This Row],[Balance]]=0,"Zero",IF(tbl_bank[[#This Row],[Balance]]&lt;100000,"1-99k","100k+"))</f>
        <v>Zero</v>
      </c>
      <c r="R9979" t="str">
        <f>IF(tbl_bank[[#This Row],[Tenure]]&lt;=0,"0-1",IF(tbl_bank[[#This Row],[Tenure]]&lt;=4,"2-4",IF(tbl_bank[[#This Row],[Tenure]]&lt;=7,"5-7","8-10")))</f>
        <v>8-10</v>
      </c>
      <c r="S9979" t="str">
        <f>IF(tbl_bank[[#This Row],[NumOfProducts]]&gt;=3,"3+",TEXT(tbl_bank[[#This Row],[NumOfProducts]],"0"))</f>
        <v>2</v>
      </c>
      <c r="T9979" t="str">
        <f>IF(tbl_bank[[#This Row],[CreditScore]]&lt;580,"&lt;580",IF(tbl_bank[[#This Row],[CreditScore]]&lt;670,"580-669",IF(tbl_bank[[#This Row],[CreditScore]]&lt;740,"670-739","740+")))</f>
        <v>670-739</v>
      </c>
    </row>
    <row r="9980" spans="1:20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>IF(tbl_bank[[#This Row],[Age]]&lt;30,"&lt;30",IF(tbl_bank[[#This Row],[Age]]&lt;40,"30-39",IF(tbl_bank[[#This Row],[Age]]&lt;50,"40-49",IF(tbl_bank[[#This Row],[Age]]&lt;60,"50-59","60+"))))</f>
        <v>40-49</v>
      </c>
      <c r="P9980">
        <f>IF(tbl_bank[[#This Row],[Balance]]=0,1,0)</f>
        <v>0</v>
      </c>
      <c r="Q9980" t="str">
        <f>IF(tbl_bank[[#This Row],[Balance]]=0,"Zero",IF(tbl_bank[[#This Row],[Balance]]&lt;100000,"1-99k","100k+"))</f>
        <v>1-99k</v>
      </c>
      <c r="R9980" t="str">
        <f>IF(tbl_bank[[#This Row],[Tenure]]&lt;=0,"0-1",IF(tbl_bank[[#This Row],[Tenure]]&lt;=4,"2-4",IF(tbl_bank[[#This Row],[Tenure]]&lt;=7,"5-7","8-10")))</f>
        <v>8-10</v>
      </c>
      <c r="S9980" t="str">
        <f>IF(tbl_bank[[#This Row],[NumOfProducts]]&gt;=3,"3+",TEXT(tbl_bank[[#This Row],[NumOfProducts]],"0"))</f>
        <v>2</v>
      </c>
      <c r="T9980" t="str">
        <f>IF(tbl_bank[[#This Row],[CreditScore]]&lt;580,"&lt;580",IF(tbl_bank[[#This Row],[CreditScore]]&lt;670,"580-669",IF(tbl_bank[[#This Row],[CreditScore]]&lt;740,"670-739","740+")))</f>
        <v>740+</v>
      </c>
    </row>
    <row r="9981" spans="1:20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>IF(tbl_bank[[#This Row],[Age]]&lt;30,"&lt;30",IF(tbl_bank[[#This Row],[Age]]&lt;40,"30-39",IF(tbl_bank[[#This Row],[Age]]&lt;50,"40-49",IF(tbl_bank[[#This Row],[Age]]&lt;60,"50-59","60+"))))</f>
        <v>50-59</v>
      </c>
      <c r="P9981">
        <f>IF(tbl_bank[[#This Row],[Balance]]=0,1,0)</f>
        <v>0</v>
      </c>
      <c r="Q9981" t="str">
        <f>IF(tbl_bank[[#This Row],[Balance]]=0,"Zero",IF(tbl_bank[[#This Row],[Balance]]&lt;100000,"1-99k","100k+"))</f>
        <v>1-99k</v>
      </c>
      <c r="R9981" t="str">
        <f>IF(tbl_bank[[#This Row],[Tenure]]&lt;=0,"0-1",IF(tbl_bank[[#This Row],[Tenure]]&lt;=4,"2-4",IF(tbl_bank[[#This Row],[Tenure]]&lt;=7,"5-7","8-10")))</f>
        <v>2-4</v>
      </c>
      <c r="S9981" t="str">
        <f>IF(tbl_bank[[#This Row],[NumOfProducts]]&gt;=3,"3+",TEXT(tbl_bank[[#This Row],[NumOfProducts]],"0"))</f>
        <v>1</v>
      </c>
      <c r="T9981" t="str">
        <f>IF(tbl_bank[[#This Row],[CreditScore]]&lt;580,"&lt;580",IF(tbl_bank[[#This Row],[CreditScore]]&lt;670,"580-669",IF(tbl_bank[[#This Row],[CreditScore]]&lt;740,"670-739","740+")))</f>
        <v>670-739</v>
      </c>
    </row>
    <row r="9982" spans="1:20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>IF(tbl_bank[[#This Row],[Age]]&lt;30,"&lt;30",IF(tbl_bank[[#This Row],[Age]]&lt;40,"30-39",IF(tbl_bank[[#This Row],[Age]]&lt;50,"40-49",IF(tbl_bank[[#This Row],[Age]]&lt;60,"50-59","60+"))))</f>
        <v>30-39</v>
      </c>
      <c r="P9982">
        <f>IF(tbl_bank[[#This Row],[Balance]]=0,1,0)</f>
        <v>0</v>
      </c>
      <c r="Q9982" t="str">
        <f>IF(tbl_bank[[#This Row],[Balance]]=0,"Zero",IF(tbl_bank[[#This Row],[Balance]]&lt;100000,"1-99k","100k+"))</f>
        <v>1-99k</v>
      </c>
      <c r="R9982" t="str">
        <f>IF(tbl_bank[[#This Row],[Tenure]]&lt;=0,"0-1",IF(tbl_bank[[#This Row],[Tenure]]&lt;=4,"2-4",IF(tbl_bank[[#This Row],[Tenure]]&lt;=7,"5-7","8-10")))</f>
        <v>5-7</v>
      </c>
      <c r="S9982" t="str">
        <f>IF(tbl_bank[[#This Row],[NumOfProducts]]&gt;=3,"3+",TEXT(tbl_bank[[#This Row],[NumOfProducts]],"0"))</f>
        <v>1</v>
      </c>
      <c r="T9982" t="str">
        <f>IF(tbl_bank[[#This Row],[CreditScore]]&lt;580,"&lt;580",IF(tbl_bank[[#This Row],[CreditScore]]&lt;670,"580-669",IF(tbl_bank[[#This Row],[CreditScore]]&lt;740,"670-739","740+")))</f>
        <v>740+</v>
      </c>
    </row>
    <row r="9983" spans="1:20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>IF(tbl_bank[[#This Row],[Age]]&lt;30,"&lt;30",IF(tbl_bank[[#This Row],[Age]]&lt;40,"30-39",IF(tbl_bank[[#This Row],[Age]]&lt;50,"40-49",IF(tbl_bank[[#This Row],[Age]]&lt;60,"50-59","60+"))))</f>
        <v>40-49</v>
      </c>
      <c r="P9983">
        <f>IF(tbl_bank[[#This Row],[Balance]]=0,1,0)</f>
        <v>0</v>
      </c>
      <c r="Q9983" t="str">
        <f>IF(tbl_bank[[#This Row],[Balance]]=0,"Zero",IF(tbl_bank[[#This Row],[Balance]]&lt;100000,"1-99k","100k+"))</f>
        <v>100k+</v>
      </c>
      <c r="R9983" t="str">
        <f>IF(tbl_bank[[#This Row],[Tenure]]&lt;=0,"0-1",IF(tbl_bank[[#This Row],[Tenure]]&lt;=4,"2-4",IF(tbl_bank[[#This Row],[Tenure]]&lt;=7,"5-7","8-10")))</f>
        <v>2-4</v>
      </c>
      <c r="S9983" t="str">
        <f>IF(tbl_bank[[#This Row],[NumOfProducts]]&gt;=3,"3+",TEXT(tbl_bank[[#This Row],[NumOfProducts]],"0"))</f>
        <v>1</v>
      </c>
      <c r="T9983" t="str">
        <f>IF(tbl_bank[[#This Row],[CreditScore]]&lt;580,"&lt;580",IF(tbl_bank[[#This Row],[CreditScore]]&lt;670,"580-669",IF(tbl_bank[[#This Row],[CreditScore]]&lt;740,"670-739","740+")))</f>
        <v>&lt;580</v>
      </c>
    </row>
    <row r="9984" spans="1:20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>IF(tbl_bank[[#This Row],[Age]]&lt;30,"&lt;30",IF(tbl_bank[[#This Row],[Age]]&lt;40,"30-39",IF(tbl_bank[[#This Row],[Age]]&lt;50,"40-49",IF(tbl_bank[[#This Row],[Age]]&lt;60,"50-59","60+"))))</f>
        <v>40-49</v>
      </c>
      <c r="P9984">
        <f>IF(tbl_bank[[#This Row],[Balance]]=0,1,0)</f>
        <v>0</v>
      </c>
      <c r="Q9984" t="str">
        <f>IF(tbl_bank[[#This Row],[Balance]]=0,"Zero",IF(tbl_bank[[#This Row],[Balance]]&lt;100000,"1-99k","100k+"))</f>
        <v>100k+</v>
      </c>
      <c r="R9984" t="str">
        <f>IF(tbl_bank[[#This Row],[Tenure]]&lt;=0,"0-1",IF(tbl_bank[[#This Row],[Tenure]]&lt;=4,"2-4",IF(tbl_bank[[#This Row],[Tenure]]&lt;=7,"5-7","8-10")))</f>
        <v>5-7</v>
      </c>
      <c r="S9984" t="str">
        <f>IF(tbl_bank[[#This Row],[NumOfProducts]]&gt;=3,"3+",TEXT(tbl_bank[[#This Row],[NumOfProducts]],"0"))</f>
        <v>1</v>
      </c>
      <c r="T9984" t="str">
        <f>IF(tbl_bank[[#This Row],[CreditScore]]&lt;580,"&lt;580",IF(tbl_bank[[#This Row],[CreditScore]]&lt;670,"580-669",IF(tbl_bank[[#This Row],[CreditScore]]&lt;740,"670-739","740+")))</f>
        <v>580-669</v>
      </c>
    </row>
    <row r="9985" spans="1:20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>IF(tbl_bank[[#This Row],[Age]]&lt;30,"&lt;30",IF(tbl_bank[[#This Row],[Age]]&lt;40,"30-39",IF(tbl_bank[[#This Row],[Age]]&lt;50,"40-49",IF(tbl_bank[[#This Row],[Age]]&lt;60,"50-59","60+"))))</f>
        <v>40-49</v>
      </c>
      <c r="P9985">
        <f>IF(tbl_bank[[#This Row],[Balance]]=0,1,0)</f>
        <v>1</v>
      </c>
      <c r="Q9985" t="str">
        <f>IF(tbl_bank[[#This Row],[Balance]]=0,"Zero",IF(tbl_bank[[#This Row],[Balance]]&lt;100000,"1-99k","100k+"))</f>
        <v>Zero</v>
      </c>
      <c r="R9985" t="str">
        <f>IF(tbl_bank[[#This Row],[Tenure]]&lt;=0,"0-1",IF(tbl_bank[[#This Row],[Tenure]]&lt;=4,"2-4",IF(tbl_bank[[#This Row],[Tenure]]&lt;=7,"5-7","8-10")))</f>
        <v>2-4</v>
      </c>
      <c r="S9985" t="str">
        <f>IF(tbl_bank[[#This Row],[NumOfProducts]]&gt;=3,"3+",TEXT(tbl_bank[[#This Row],[NumOfProducts]],"0"))</f>
        <v>1</v>
      </c>
      <c r="T9985" t="str">
        <f>IF(tbl_bank[[#This Row],[CreditScore]]&lt;580,"&lt;580",IF(tbl_bank[[#This Row],[CreditScore]]&lt;670,"580-669",IF(tbl_bank[[#This Row],[CreditScore]]&lt;740,"670-739","740+")))</f>
        <v>580-669</v>
      </c>
    </row>
    <row r="9986" spans="1:20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>IF(tbl_bank[[#This Row],[Age]]&lt;30,"&lt;30",IF(tbl_bank[[#This Row],[Age]]&lt;40,"30-39",IF(tbl_bank[[#This Row],[Age]]&lt;50,"40-49",IF(tbl_bank[[#This Row],[Age]]&lt;60,"50-59","60+"))))</f>
        <v>30-39</v>
      </c>
      <c r="P9986">
        <f>IF(tbl_bank[[#This Row],[Balance]]=0,1,0)</f>
        <v>0</v>
      </c>
      <c r="Q9986" t="str">
        <f>IF(tbl_bank[[#This Row],[Balance]]=0,"Zero",IF(tbl_bank[[#This Row],[Balance]]&lt;100000,"1-99k","100k+"))</f>
        <v>1-99k</v>
      </c>
      <c r="R9986" t="str">
        <f>IF(tbl_bank[[#This Row],[Tenure]]&lt;=0,"0-1",IF(tbl_bank[[#This Row],[Tenure]]&lt;=4,"2-4",IF(tbl_bank[[#This Row],[Tenure]]&lt;=7,"5-7","8-10")))</f>
        <v>5-7</v>
      </c>
      <c r="S9986" t="str">
        <f>IF(tbl_bank[[#This Row],[NumOfProducts]]&gt;=3,"3+",TEXT(tbl_bank[[#This Row],[NumOfProducts]],"0"))</f>
        <v>2</v>
      </c>
      <c r="T9986" t="str">
        <f>IF(tbl_bank[[#This Row],[CreditScore]]&lt;580,"&lt;580",IF(tbl_bank[[#This Row],[CreditScore]]&lt;670,"580-669",IF(tbl_bank[[#This Row],[CreditScore]]&lt;740,"670-739","740+")))</f>
        <v>580-669</v>
      </c>
    </row>
    <row r="9987" spans="1:20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>IF(tbl_bank[[#This Row],[Age]]&lt;30,"&lt;30",IF(tbl_bank[[#This Row],[Age]]&lt;40,"30-39",IF(tbl_bank[[#This Row],[Age]]&lt;50,"40-49",IF(tbl_bank[[#This Row],[Age]]&lt;60,"50-59","60+"))))</f>
        <v>30-39</v>
      </c>
      <c r="P9987">
        <f>IF(tbl_bank[[#This Row],[Balance]]=0,1,0)</f>
        <v>0</v>
      </c>
      <c r="Q9987" t="str">
        <f>IF(tbl_bank[[#This Row],[Balance]]=0,"Zero",IF(tbl_bank[[#This Row],[Balance]]&lt;100000,"1-99k","100k+"))</f>
        <v>100k+</v>
      </c>
      <c r="R9987" t="str">
        <f>IF(tbl_bank[[#This Row],[Tenure]]&lt;=0,"0-1",IF(tbl_bank[[#This Row],[Tenure]]&lt;=4,"2-4",IF(tbl_bank[[#This Row],[Tenure]]&lt;=7,"5-7","8-10")))</f>
        <v>5-7</v>
      </c>
      <c r="S9987" t="str">
        <f>IF(tbl_bank[[#This Row],[NumOfProducts]]&gt;=3,"3+",TEXT(tbl_bank[[#This Row],[NumOfProducts]],"0"))</f>
        <v>2</v>
      </c>
      <c r="T9987" t="str">
        <f>IF(tbl_bank[[#This Row],[CreditScore]]&lt;580,"&lt;580",IF(tbl_bank[[#This Row],[CreditScore]]&lt;670,"580-669",IF(tbl_bank[[#This Row],[CreditScore]]&lt;740,"670-739","740+")))</f>
        <v>580-669</v>
      </c>
    </row>
    <row r="9988" spans="1:20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>IF(tbl_bank[[#This Row],[Age]]&lt;30,"&lt;30",IF(tbl_bank[[#This Row],[Age]]&lt;40,"30-39",IF(tbl_bank[[#This Row],[Age]]&lt;50,"40-49",IF(tbl_bank[[#This Row],[Age]]&lt;60,"50-59","60+"))))</f>
        <v>40-49</v>
      </c>
      <c r="P9988">
        <f>IF(tbl_bank[[#This Row],[Balance]]=0,1,0)</f>
        <v>0</v>
      </c>
      <c r="Q9988" t="str">
        <f>IF(tbl_bank[[#This Row],[Balance]]=0,"Zero",IF(tbl_bank[[#This Row],[Balance]]&lt;100000,"1-99k","100k+"))</f>
        <v>100k+</v>
      </c>
      <c r="R9988" t="str">
        <f>IF(tbl_bank[[#This Row],[Tenure]]&lt;=0,"0-1",IF(tbl_bank[[#This Row],[Tenure]]&lt;=4,"2-4",IF(tbl_bank[[#This Row],[Tenure]]&lt;=7,"5-7","8-10")))</f>
        <v>2-4</v>
      </c>
      <c r="S9988" t="str">
        <f>IF(tbl_bank[[#This Row],[NumOfProducts]]&gt;=3,"3+",TEXT(tbl_bank[[#This Row],[NumOfProducts]],"0"))</f>
        <v>2</v>
      </c>
      <c r="T9988" t="str">
        <f>IF(tbl_bank[[#This Row],[CreditScore]]&lt;580,"&lt;580",IF(tbl_bank[[#This Row],[CreditScore]]&lt;670,"580-669",IF(tbl_bank[[#This Row],[CreditScore]]&lt;740,"670-739","740+")))</f>
        <v>670-739</v>
      </c>
    </row>
    <row r="9989" spans="1:20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>IF(tbl_bank[[#This Row],[Age]]&lt;30,"&lt;30",IF(tbl_bank[[#This Row],[Age]]&lt;40,"30-39",IF(tbl_bank[[#This Row],[Age]]&lt;50,"40-49",IF(tbl_bank[[#This Row],[Age]]&lt;60,"50-59","60+"))))</f>
        <v>30-39</v>
      </c>
      <c r="P9989">
        <f>IF(tbl_bank[[#This Row],[Balance]]=0,1,0)</f>
        <v>0</v>
      </c>
      <c r="Q9989" t="str">
        <f>IF(tbl_bank[[#This Row],[Balance]]=0,"Zero",IF(tbl_bank[[#This Row],[Balance]]&lt;100000,"1-99k","100k+"))</f>
        <v>100k+</v>
      </c>
      <c r="R9989" t="str">
        <f>IF(tbl_bank[[#This Row],[Tenure]]&lt;=0,"0-1",IF(tbl_bank[[#This Row],[Tenure]]&lt;=4,"2-4",IF(tbl_bank[[#This Row],[Tenure]]&lt;=7,"5-7","8-10")))</f>
        <v>8-10</v>
      </c>
      <c r="S9989" t="str">
        <f>IF(tbl_bank[[#This Row],[NumOfProducts]]&gt;=3,"3+",TEXT(tbl_bank[[#This Row],[NumOfProducts]],"0"))</f>
        <v>2</v>
      </c>
      <c r="T9989" t="str">
        <f>IF(tbl_bank[[#This Row],[CreditScore]]&lt;580,"&lt;580",IF(tbl_bank[[#This Row],[CreditScore]]&lt;670,"580-669",IF(tbl_bank[[#This Row],[CreditScore]]&lt;740,"670-739","740+")))</f>
        <v>580-669</v>
      </c>
    </row>
    <row r="9990" spans="1:20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>IF(tbl_bank[[#This Row],[Age]]&lt;30,"&lt;30",IF(tbl_bank[[#This Row],[Age]]&lt;40,"30-39",IF(tbl_bank[[#This Row],[Age]]&lt;50,"40-49",IF(tbl_bank[[#This Row],[Age]]&lt;60,"50-59","60+"))))</f>
        <v>30-39</v>
      </c>
      <c r="P9990">
        <f>IF(tbl_bank[[#This Row],[Balance]]=0,1,0)</f>
        <v>1</v>
      </c>
      <c r="Q9990" t="str">
        <f>IF(tbl_bank[[#This Row],[Balance]]=0,"Zero",IF(tbl_bank[[#This Row],[Balance]]&lt;100000,"1-99k","100k+"))</f>
        <v>Zero</v>
      </c>
      <c r="R9990" t="str">
        <f>IF(tbl_bank[[#This Row],[Tenure]]&lt;=0,"0-1",IF(tbl_bank[[#This Row],[Tenure]]&lt;=4,"2-4",IF(tbl_bank[[#This Row],[Tenure]]&lt;=7,"5-7","8-10")))</f>
        <v>2-4</v>
      </c>
      <c r="S9990" t="str">
        <f>IF(tbl_bank[[#This Row],[NumOfProducts]]&gt;=3,"3+",TEXT(tbl_bank[[#This Row],[NumOfProducts]],"0"))</f>
        <v>2</v>
      </c>
      <c r="T9990" t="str">
        <f>IF(tbl_bank[[#This Row],[CreditScore]]&lt;580,"&lt;580",IF(tbl_bank[[#This Row],[CreditScore]]&lt;670,"580-669",IF(tbl_bank[[#This Row],[CreditScore]]&lt;740,"670-739","740+")))</f>
        <v>740+</v>
      </c>
    </row>
    <row r="9991" spans="1:20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>IF(tbl_bank[[#This Row],[Age]]&lt;30,"&lt;30",IF(tbl_bank[[#This Row],[Age]]&lt;40,"30-39",IF(tbl_bank[[#This Row],[Age]]&lt;50,"40-49",IF(tbl_bank[[#This Row],[Age]]&lt;60,"50-59","60+"))))</f>
        <v>&lt;30</v>
      </c>
      <c r="P9991">
        <f>IF(tbl_bank[[#This Row],[Balance]]=0,1,0)</f>
        <v>1</v>
      </c>
      <c r="Q9991" t="str">
        <f>IF(tbl_bank[[#This Row],[Balance]]=0,"Zero",IF(tbl_bank[[#This Row],[Balance]]&lt;100000,"1-99k","100k+"))</f>
        <v>Zero</v>
      </c>
      <c r="R9991" t="str">
        <f>IF(tbl_bank[[#This Row],[Tenure]]&lt;=0,"0-1",IF(tbl_bank[[#This Row],[Tenure]]&lt;=4,"2-4",IF(tbl_bank[[#This Row],[Tenure]]&lt;=7,"5-7","8-10")))</f>
        <v>2-4</v>
      </c>
      <c r="S9991" t="str">
        <f>IF(tbl_bank[[#This Row],[NumOfProducts]]&gt;=3,"3+",TEXT(tbl_bank[[#This Row],[NumOfProducts]],"0"))</f>
        <v>2</v>
      </c>
      <c r="T9991" t="str">
        <f>IF(tbl_bank[[#This Row],[CreditScore]]&lt;580,"&lt;580",IF(tbl_bank[[#This Row],[CreditScore]]&lt;670,"580-669",IF(tbl_bank[[#This Row],[CreditScore]]&lt;740,"670-739","740+")))</f>
        <v>740+</v>
      </c>
    </row>
    <row r="9992" spans="1:20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>IF(tbl_bank[[#This Row],[Age]]&lt;30,"&lt;30",IF(tbl_bank[[#This Row],[Age]]&lt;40,"30-39",IF(tbl_bank[[#This Row],[Age]]&lt;50,"40-49",IF(tbl_bank[[#This Row],[Age]]&lt;60,"50-59","60+"))))</f>
        <v>30-39</v>
      </c>
      <c r="P9992">
        <f>IF(tbl_bank[[#This Row],[Balance]]=0,1,0)</f>
        <v>0</v>
      </c>
      <c r="Q9992" t="str">
        <f>IF(tbl_bank[[#This Row],[Balance]]=0,"Zero",IF(tbl_bank[[#This Row],[Balance]]&lt;100000,"1-99k","100k+"))</f>
        <v>1-99k</v>
      </c>
      <c r="R9992" t="str">
        <f>IF(tbl_bank[[#This Row],[Tenure]]&lt;=0,"0-1",IF(tbl_bank[[#This Row],[Tenure]]&lt;=4,"2-4",IF(tbl_bank[[#This Row],[Tenure]]&lt;=7,"5-7","8-10")))</f>
        <v>2-4</v>
      </c>
      <c r="S9992" t="str">
        <f>IF(tbl_bank[[#This Row],[NumOfProducts]]&gt;=3,"3+",TEXT(tbl_bank[[#This Row],[NumOfProducts]],"0"))</f>
        <v>1</v>
      </c>
      <c r="T9992" t="str">
        <f>IF(tbl_bank[[#This Row],[CreditScore]]&lt;580,"&lt;580",IF(tbl_bank[[#This Row],[CreditScore]]&lt;670,"580-669",IF(tbl_bank[[#This Row],[CreditScore]]&lt;740,"670-739","740+")))</f>
        <v>670-739</v>
      </c>
    </row>
    <row r="9993" spans="1:20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>IF(tbl_bank[[#This Row],[Age]]&lt;30,"&lt;30",IF(tbl_bank[[#This Row],[Age]]&lt;40,"30-39",IF(tbl_bank[[#This Row],[Age]]&lt;50,"40-49",IF(tbl_bank[[#This Row],[Age]]&lt;60,"50-59","60+"))))</f>
        <v>50-59</v>
      </c>
      <c r="P9993">
        <f>IF(tbl_bank[[#This Row],[Balance]]=0,1,0)</f>
        <v>0</v>
      </c>
      <c r="Q9993" t="str">
        <f>IF(tbl_bank[[#This Row],[Balance]]=0,"Zero",IF(tbl_bank[[#This Row],[Balance]]&lt;100000,"1-99k","100k+"))</f>
        <v>1-99k</v>
      </c>
      <c r="R9993" t="str">
        <f>IF(tbl_bank[[#This Row],[Tenure]]&lt;=0,"0-1",IF(tbl_bank[[#This Row],[Tenure]]&lt;=4,"2-4",IF(tbl_bank[[#This Row],[Tenure]]&lt;=7,"5-7","8-10")))</f>
        <v>2-4</v>
      </c>
      <c r="S9993" t="str">
        <f>IF(tbl_bank[[#This Row],[NumOfProducts]]&gt;=3,"3+",TEXT(tbl_bank[[#This Row],[NumOfProducts]],"0"))</f>
        <v>1</v>
      </c>
      <c r="T9993" t="str">
        <f>IF(tbl_bank[[#This Row],[CreditScore]]&lt;580,"&lt;580",IF(tbl_bank[[#This Row],[CreditScore]]&lt;670,"580-669",IF(tbl_bank[[#This Row],[CreditScore]]&lt;740,"670-739","740+")))</f>
        <v>580-669</v>
      </c>
    </row>
    <row r="9994" spans="1:20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>IF(tbl_bank[[#This Row],[Age]]&lt;30,"&lt;30",IF(tbl_bank[[#This Row],[Age]]&lt;40,"30-39",IF(tbl_bank[[#This Row],[Age]]&lt;50,"40-49",IF(tbl_bank[[#This Row],[Age]]&lt;60,"50-59","60+"))))</f>
        <v>30-39</v>
      </c>
      <c r="P9994">
        <f>IF(tbl_bank[[#This Row],[Balance]]=0,1,0)</f>
        <v>1</v>
      </c>
      <c r="Q9994" t="str">
        <f>IF(tbl_bank[[#This Row],[Balance]]=0,"Zero",IF(tbl_bank[[#This Row],[Balance]]&lt;100000,"1-99k","100k+"))</f>
        <v>Zero</v>
      </c>
      <c r="R9994" t="str">
        <f>IF(tbl_bank[[#This Row],[Tenure]]&lt;=0,"0-1",IF(tbl_bank[[#This Row],[Tenure]]&lt;=4,"2-4",IF(tbl_bank[[#This Row],[Tenure]]&lt;=7,"5-7","8-10")))</f>
        <v>2-4</v>
      </c>
      <c r="S9994" t="str">
        <f>IF(tbl_bank[[#This Row],[NumOfProducts]]&gt;=3,"3+",TEXT(tbl_bank[[#This Row],[NumOfProducts]],"0"))</f>
        <v>1</v>
      </c>
      <c r="T9994" t="str">
        <f>IF(tbl_bank[[#This Row],[CreditScore]]&lt;580,"&lt;580",IF(tbl_bank[[#This Row],[CreditScore]]&lt;670,"580-669",IF(tbl_bank[[#This Row],[CreditScore]]&lt;740,"670-739","740+")))</f>
        <v>670-739</v>
      </c>
    </row>
    <row r="9995" spans="1:20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>IF(tbl_bank[[#This Row],[Age]]&lt;30,"&lt;30",IF(tbl_bank[[#This Row],[Age]]&lt;40,"30-39",IF(tbl_bank[[#This Row],[Age]]&lt;50,"40-49",IF(tbl_bank[[#This Row],[Age]]&lt;60,"50-59","60+"))))</f>
        <v>&lt;30</v>
      </c>
      <c r="P9995">
        <f>IF(tbl_bank[[#This Row],[Balance]]=0,1,0)</f>
        <v>0</v>
      </c>
      <c r="Q9995" t="str">
        <f>IF(tbl_bank[[#This Row],[Balance]]=0,"Zero",IF(tbl_bank[[#This Row],[Balance]]&lt;100000,"1-99k","100k+"))</f>
        <v>100k+</v>
      </c>
      <c r="R9995" t="str">
        <f>IF(tbl_bank[[#This Row],[Tenure]]&lt;=0,"0-1",IF(tbl_bank[[#This Row],[Tenure]]&lt;=4,"2-4",IF(tbl_bank[[#This Row],[Tenure]]&lt;=7,"5-7","8-10")))</f>
        <v>5-7</v>
      </c>
      <c r="S9995" t="str">
        <f>IF(tbl_bank[[#This Row],[NumOfProducts]]&gt;=3,"3+",TEXT(tbl_bank[[#This Row],[NumOfProducts]],"0"))</f>
        <v>1</v>
      </c>
      <c r="T9995" t="str">
        <f>IF(tbl_bank[[#This Row],[CreditScore]]&lt;580,"&lt;580",IF(tbl_bank[[#This Row],[CreditScore]]&lt;670,"580-669",IF(tbl_bank[[#This Row],[CreditScore]]&lt;740,"670-739","740+")))</f>
        <v>580-669</v>
      </c>
    </row>
    <row r="9996" spans="1:20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>IF(tbl_bank[[#This Row],[Age]]&lt;30,"&lt;30",IF(tbl_bank[[#This Row],[Age]]&lt;40,"30-39",IF(tbl_bank[[#This Row],[Age]]&lt;50,"40-49",IF(tbl_bank[[#This Row],[Age]]&lt;60,"50-59","60+"))))</f>
        <v>&lt;30</v>
      </c>
      <c r="P9996">
        <f>IF(tbl_bank[[#This Row],[Balance]]=0,1,0)</f>
        <v>1</v>
      </c>
      <c r="Q9996" t="str">
        <f>IF(tbl_bank[[#This Row],[Balance]]=0,"Zero",IF(tbl_bank[[#This Row],[Balance]]&lt;100000,"1-99k","100k+"))</f>
        <v>Zero</v>
      </c>
      <c r="R9996" t="str">
        <f>IF(tbl_bank[[#This Row],[Tenure]]&lt;=0,"0-1",IF(tbl_bank[[#This Row],[Tenure]]&lt;=4,"2-4",IF(tbl_bank[[#This Row],[Tenure]]&lt;=7,"5-7","8-10")))</f>
        <v>2-4</v>
      </c>
      <c r="S9996" t="str">
        <f>IF(tbl_bank[[#This Row],[NumOfProducts]]&gt;=3,"3+",TEXT(tbl_bank[[#This Row],[NumOfProducts]],"0"))</f>
        <v>2</v>
      </c>
      <c r="T9996" t="str">
        <f>IF(tbl_bank[[#This Row],[CreditScore]]&lt;580,"&lt;580",IF(tbl_bank[[#This Row],[CreditScore]]&lt;670,"580-669",IF(tbl_bank[[#This Row],[CreditScore]]&lt;740,"670-739","740+")))</f>
        <v>740+</v>
      </c>
    </row>
    <row r="9997" spans="1:20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>IF(tbl_bank[[#This Row],[Age]]&lt;30,"&lt;30",IF(tbl_bank[[#This Row],[Age]]&lt;40,"30-39",IF(tbl_bank[[#This Row],[Age]]&lt;50,"40-49",IF(tbl_bank[[#This Row],[Age]]&lt;60,"50-59","60+"))))</f>
        <v>30-39</v>
      </c>
      <c r="P9997">
        <f>IF(tbl_bank[[#This Row],[Balance]]=0,1,0)</f>
        <v>1</v>
      </c>
      <c r="Q9997" t="str">
        <f>IF(tbl_bank[[#This Row],[Balance]]=0,"Zero",IF(tbl_bank[[#This Row],[Balance]]&lt;100000,"1-99k","100k+"))</f>
        <v>Zero</v>
      </c>
      <c r="R9997" t="str">
        <f>IF(tbl_bank[[#This Row],[Tenure]]&lt;=0,"0-1",IF(tbl_bank[[#This Row],[Tenure]]&lt;=4,"2-4",IF(tbl_bank[[#This Row],[Tenure]]&lt;=7,"5-7","8-10")))</f>
        <v>5-7</v>
      </c>
      <c r="S9997" t="str">
        <f>IF(tbl_bank[[#This Row],[NumOfProducts]]&gt;=3,"3+",TEXT(tbl_bank[[#This Row],[NumOfProducts]],"0"))</f>
        <v>2</v>
      </c>
      <c r="T9997" t="str">
        <f>IF(tbl_bank[[#This Row],[CreditScore]]&lt;580,"&lt;580",IF(tbl_bank[[#This Row],[CreditScore]]&lt;670,"580-669",IF(tbl_bank[[#This Row],[CreditScore]]&lt;740,"670-739","740+")))</f>
        <v>740+</v>
      </c>
    </row>
    <row r="9998" spans="1:20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>IF(tbl_bank[[#This Row],[Age]]&lt;30,"&lt;30",IF(tbl_bank[[#This Row],[Age]]&lt;40,"30-39",IF(tbl_bank[[#This Row],[Age]]&lt;50,"40-49",IF(tbl_bank[[#This Row],[Age]]&lt;60,"50-59","60+"))))</f>
        <v>30-39</v>
      </c>
      <c r="P9998">
        <f>IF(tbl_bank[[#This Row],[Balance]]=0,1,0)</f>
        <v>0</v>
      </c>
      <c r="Q9998" t="str">
        <f>IF(tbl_bank[[#This Row],[Balance]]=0,"Zero",IF(tbl_bank[[#This Row],[Balance]]&lt;100000,"1-99k","100k+"))</f>
        <v>1-99k</v>
      </c>
      <c r="R9998" t="str">
        <f>IF(tbl_bank[[#This Row],[Tenure]]&lt;=0,"0-1",IF(tbl_bank[[#This Row],[Tenure]]&lt;=4,"2-4",IF(tbl_bank[[#This Row],[Tenure]]&lt;=7,"5-7","8-10")))</f>
        <v>8-10</v>
      </c>
      <c r="S9998" t="str">
        <f>IF(tbl_bank[[#This Row],[NumOfProducts]]&gt;=3,"3+",TEXT(tbl_bank[[#This Row],[NumOfProducts]],"0"))</f>
        <v>1</v>
      </c>
      <c r="T9998" t="str">
        <f>IF(tbl_bank[[#This Row],[CreditScore]]&lt;580,"&lt;580",IF(tbl_bank[[#This Row],[CreditScore]]&lt;670,"580-669",IF(tbl_bank[[#This Row],[CreditScore]]&lt;740,"670-739","740+")))</f>
        <v>&lt;580</v>
      </c>
    </row>
    <row r="9999" spans="1:20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>IF(tbl_bank[[#This Row],[Age]]&lt;30,"&lt;30",IF(tbl_bank[[#This Row],[Age]]&lt;40,"30-39",IF(tbl_bank[[#This Row],[Age]]&lt;50,"40-49",IF(tbl_bank[[#This Row],[Age]]&lt;60,"50-59","60+"))))</f>
        <v>30-39</v>
      </c>
      <c r="P9999">
        <f>IF(tbl_bank[[#This Row],[Balance]]=0,1,0)</f>
        <v>1</v>
      </c>
      <c r="Q9999" t="str">
        <f>IF(tbl_bank[[#This Row],[Balance]]=0,"Zero",IF(tbl_bank[[#This Row],[Balance]]&lt;100000,"1-99k","100k+"))</f>
        <v>Zero</v>
      </c>
      <c r="R9999" t="str">
        <f>IF(tbl_bank[[#This Row],[Tenure]]&lt;=0,"0-1",IF(tbl_bank[[#This Row],[Tenure]]&lt;=4,"2-4",IF(tbl_bank[[#This Row],[Tenure]]&lt;=7,"5-7","8-10")))</f>
        <v>5-7</v>
      </c>
      <c r="S9999" t="str">
        <f>IF(tbl_bank[[#This Row],[NumOfProducts]]&gt;=3,"3+",TEXT(tbl_bank[[#This Row],[NumOfProducts]],"0"))</f>
        <v>1</v>
      </c>
      <c r="T9999" t="str">
        <f>IF(tbl_bank[[#This Row],[CreditScore]]&lt;580,"&lt;580",IF(tbl_bank[[#This Row],[CreditScore]]&lt;670,"580-669",IF(tbl_bank[[#This Row],[CreditScore]]&lt;740,"670-739","740+")))</f>
        <v>670-739</v>
      </c>
    </row>
    <row r="10000" spans="1:20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>IF(tbl_bank[[#This Row],[Age]]&lt;30,"&lt;30",IF(tbl_bank[[#This Row],[Age]]&lt;40,"30-39",IF(tbl_bank[[#This Row],[Age]]&lt;50,"40-49",IF(tbl_bank[[#This Row],[Age]]&lt;60,"50-59","60+"))))</f>
        <v>40-49</v>
      </c>
      <c r="P10000">
        <f>IF(tbl_bank[[#This Row],[Balance]]=0,1,0)</f>
        <v>0</v>
      </c>
      <c r="Q10000" t="str">
        <f>IF(tbl_bank[[#This Row],[Balance]]=0,"Zero",IF(tbl_bank[[#This Row],[Balance]]&lt;100000,"1-99k","100k+"))</f>
        <v>1-99k</v>
      </c>
      <c r="R10000" t="str">
        <f>IF(tbl_bank[[#This Row],[Tenure]]&lt;=0,"0-1",IF(tbl_bank[[#This Row],[Tenure]]&lt;=4,"2-4",IF(tbl_bank[[#This Row],[Tenure]]&lt;=7,"5-7","8-10")))</f>
        <v>2-4</v>
      </c>
      <c r="S10000" t="str">
        <f>IF(tbl_bank[[#This Row],[NumOfProducts]]&gt;=3,"3+",TEXT(tbl_bank[[#This Row],[NumOfProducts]],"0"))</f>
        <v>2</v>
      </c>
      <c r="T10000" t="str">
        <f>IF(tbl_bank[[#This Row],[CreditScore]]&lt;580,"&lt;580",IF(tbl_bank[[#This Row],[CreditScore]]&lt;670,"580-669",IF(tbl_bank[[#This Row],[CreditScore]]&lt;740,"670-739","740+")))</f>
        <v>740+</v>
      </c>
    </row>
    <row r="10001" spans="1:20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>IF(tbl_bank[[#This Row],[Age]]&lt;30,"&lt;30",IF(tbl_bank[[#This Row],[Age]]&lt;40,"30-39",IF(tbl_bank[[#This Row],[Age]]&lt;50,"40-49",IF(tbl_bank[[#This Row],[Age]]&lt;60,"50-59","60+"))))</f>
        <v>&lt;30</v>
      </c>
      <c r="P10001">
        <f>IF(tbl_bank[[#This Row],[Balance]]=0,1,0)</f>
        <v>0</v>
      </c>
      <c r="Q10001" t="str">
        <f>IF(tbl_bank[[#This Row],[Balance]]=0,"Zero",IF(tbl_bank[[#This Row],[Balance]]&lt;100000,"1-99k","100k+"))</f>
        <v>100k+</v>
      </c>
      <c r="R10001" t="str">
        <f>IF(tbl_bank[[#This Row],[Tenure]]&lt;=0,"0-1",IF(tbl_bank[[#This Row],[Tenure]]&lt;=4,"2-4",IF(tbl_bank[[#This Row],[Tenure]]&lt;=7,"5-7","8-10")))</f>
        <v>2-4</v>
      </c>
      <c r="S10001" t="str">
        <f>IF(tbl_bank[[#This Row],[NumOfProducts]]&gt;=3,"3+",TEXT(tbl_bank[[#This Row],[NumOfProducts]],"0"))</f>
        <v>1</v>
      </c>
      <c r="T10001" t="str">
        <f>IF(tbl_bank[[#This Row],[CreditScore]]&lt;580,"&lt;580",IF(tbl_bank[[#This Row],[CreditScore]]&lt;670,"580-669",IF(tbl_bank[[#This Row],[CreditScore]]&lt;740,"670-739","740+")))</f>
        <v>740+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6070-3C43-4AED-B645-73B4537A18B8}">
  <dimension ref="B2:E11"/>
  <sheetViews>
    <sheetView workbookViewId="0">
      <selection activeCell="E8" sqref="E8"/>
    </sheetView>
  </sheetViews>
  <sheetFormatPr defaultRowHeight="14.4" x14ac:dyDescent="0.3"/>
  <cols>
    <col min="1" max="1" width="8.109375" bestFit="1" customWidth="1"/>
    <col min="2" max="2" width="23" bestFit="1" customWidth="1"/>
  </cols>
  <sheetData>
    <row r="2" spans="2:5" x14ac:dyDescent="0.3">
      <c r="B2" s="4" t="s">
        <v>2988</v>
      </c>
    </row>
    <row r="3" spans="2:5" x14ac:dyDescent="0.3">
      <c r="B3" s="4" t="s">
        <v>2957</v>
      </c>
      <c r="C3" s="4">
        <f>ROWS(tbl_bank[CustomerId])</f>
        <v>10000</v>
      </c>
    </row>
    <row r="4" spans="2:5" x14ac:dyDescent="0.3">
      <c r="B4" s="4" t="s">
        <v>2958</v>
      </c>
      <c r="C4" s="5">
        <f>AVERAGE(tbl_bank[Exited])</f>
        <v>0.20369999999999999</v>
      </c>
    </row>
    <row r="5" spans="2:5" x14ac:dyDescent="0.3">
      <c r="B5" s="4" t="s">
        <v>2959</v>
      </c>
      <c r="C5" s="4">
        <f>COUNTBLANK(tbl_bank[CreditScore]:tbl_bank[Exited])</f>
        <v>0</v>
      </c>
    </row>
    <row r="6" spans="2:5" x14ac:dyDescent="0.3">
      <c r="B6" s="4" t="s">
        <v>2960</v>
      </c>
      <c r="C6" s="4">
        <f>COUNTIF(tbl_bank[Balance],0)</f>
        <v>3617</v>
      </c>
    </row>
    <row r="7" spans="2:5" x14ac:dyDescent="0.3">
      <c r="B7" s="4" t="s">
        <v>2961</v>
      </c>
      <c r="C7" s="4">
        <f>ROWS(tbl_bank[CustomerId])-ROWS(_xlfn.UNIQUE(tbl_bank[CustomerId]))</f>
        <v>0</v>
      </c>
    </row>
    <row r="8" spans="2:5" x14ac:dyDescent="0.3">
      <c r="B8" s="4" t="s">
        <v>2962</v>
      </c>
      <c r="C8" s="4">
        <f>MIN(tbl_bank[Age])</f>
        <v>18</v>
      </c>
    </row>
    <row r="9" spans="2:5" x14ac:dyDescent="0.3">
      <c r="B9" s="4" t="s">
        <v>2963</v>
      </c>
      <c r="C9" s="4">
        <f>MAX(tbl_bank[Age])</f>
        <v>92</v>
      </c>
      <c r="E9" s="6"/>
    </row>
    <row r="10" spans="2:5" x14ac:dyDescent="0.3">
      <c r="B10" s="4" t="s">
        <v>2964</v>
      </c>
      <c r="C10" s="4">
        <f>MAX(tbl_bank[CreditScore])</f>
        <v>850</v>
      </c>
    </row>
    <row r="11" spans="2:5" x14ac:dyDescent="0.3">
      <c r="B11" s="4" t="s">
        <v>2965</v>
      </c>
      <c r="C11" s="4">
        <f>COUNTIF(tbl_bank[NumOfProducts],1)</f>
        <v>5084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5638-F163-4D90-B562-6A723356A85E}">
  <dimension ref="B8:H93"/>
  <sheetViews>
    <sheetView showGridLines="0" tabSelected="1" topLeftCell="A81" workbookViewId="0">
      <selection activeCell="C100" sqref="C100"/>
    </sheetView>
  </sheetViews>
  <sheetFormatPr defaultRowHeight="14.4" x14ac:dyDescent="0.3"/>
  <cols>
    <col min="1" max="1" width="18.5546875" customWidth="1"/>
    <col min="2" max="2" width="20" bestFit="1" customWidth="1"/>
    <col min="3" max="3" width="22.77734375" customWidth="1"/>
    <col min="4" max="4" width="15.6640625" bestFit="1" customWidth="1"/>
    <col min="5" max="9" width="10.5546875" bestFit="1" customWidth="1"/>
  </cols>
  <sheetData>
    <row r="8" spans="2:6" x14ac:dyDescent="0.3">
      <c r="C8" s="1" t="s">
        <v>2967</v>
      </c>
    </row>
    <row r="9" spans="2:6" x14ac:dyDescent="0.3">
      <c r="C9" t="s">
        <v>15</v>
      </c>
      <c r="D9" t="s">
        <v>26</v>
      </c>
      <c r="E9" t="s">
        <v>18</v>
      </c>
      <c r="F9" t="s">
        <v>2966</v>
      </c>
    </row>
    <row r="10" spans="2:6" x14ac:dyDescent="0.3">
      <c r="B10" t="s">
        <v>2970</v>
      </c>
      <c r="C10">
        <v>5014</v>
      </c>
      <c r="D10">
        <v>2509</v>
      </c>
      <c r="E10">
        <v>2477</v>
      </c>
      <c r="F10">
        <v>10000</v>
      </c>
    </row>
    <row r="23" spans="2:5" x14ac:dyDescent="0.3">
      <c r="C23" s="1" t="s">
        <v>2968</v>
      </c>
    </row>
    <row r="24" spans="2:5" x14ac:dyDescent="0.3">
      <c r="C24" t="s">
        <v>16</v>
      </c>
      <c r="D24" t="s">
        <v>23</v>
      </c>
      <c r="E24" t="s">
        <v>2966</v>
      </c>
    </row>
    <row r="25" spans="2:5" x14ac:dyDescent="0.3">
      <c r="B25" t="s">
        <v>2969</v>
      </c>
      <c r="C25">
        <v>4543</v>
      </c>
      <c r="D25">
        <v>5457</v>
      </c>
      <c r="E25">
        <v>10000</v>
      </c>
    </row>
    <row r="37" spans="2:8" x14ac:dyDescent="0.3">
      <c r="C37" s="1" t="s">
        <v>2977</v>
      </c>
    </row>
    <row r="38" spans="2:8" x14ac:dyDescent="0.3">
      <c r="C38" t="s">
        <v>2971</v>
      </c>
      <c r="D38" t="s">
        <v>2972</v>
      </c>
      <c r="E38" t="s">
        <v>2973</v>
      </c>
      <c r="F38" t="s">
        <v>2974</v>
      </c>
      <c r="G38" t="s">
        <v>2975</v>
      </c>
      <c r="H38" t="s">
        <v>2966</v>
      </c>
    </row>
    <row r="39" spans="2:8" x14ac:dyDescent="0.3">
      <c r="B39" t="s">
        <v>2976</v>
      </c>
      <c r="C39">
        <v>1641</v>
      </c>
      <c r="D39">
        <v>4346</v>
      </c>
      <c r="E39">
        <v>2618</v>
      </c>
      <c r="F39">
        <v>869</v>
      </c>
      <c r="G39">
        <v>526</v>
      </c>
      <c r="H39">
        <v>10000</v>
      </c>
    </row>
    <row r="53" spans="2:6" x14ac:dyDescent="0.3">
      <c r="C53" s="1" t="s">
        <v>2981</v>
      </c>
    </row>
    <row r="54" spans="2:6" x14ac:dyDescent="0.3">
      <c r="C54" t="s">
        <v>2978</v>
      </c>
      <c r="D54" t="s">
        <v>2979</v>
      </c>
      <c r="E54" t="s">
        <v>2980</v>
      </c>
      <c r="F54" t="s">
        <v>2966</v>
      </c>
    </row>
    <row r="55" spans="2:6" x14ac:dyDescent="0.3">
      <c r="B55" t="s">
        <v>2982</v>
      </c>
      <c r="C55">
        <v>5084</v>
      </c>
      <c r="D55">
        <v>4590</v>
      </c>
      <c r="E55">
        <v>326</v>
      </c>
      <c r="F55">
        <v>10000</v>
      </c>
    </row>
    <row r="72" spans="2:5" x14ac:dyDescent="0.3">
      <c r="C72" s="1" t="s">
        <v>2984</v>
      </c>
    </row>
    <row r="73" spans="2:5" x14ac:dyDescent="0.3">
      <c r="C73">
        <v>0</v>
      </c>
      <c r="D73">
        <v>1</v>
      </c>
      <c r="E73" t="s">
        <v>2966</v>
      </c>
    </row>
    <row r="74" spans="2:5" x14ac:dyDescent="0.3">
      <c r="B74" t="s">
        <v>2983</v>
      </c>
      <c r="C74">
        <v>579270798.25</v>
      </c>
      <c r="D74">
        <v>185588094.63</v>
      </c>
      <c r="E74">
        <v>764858892.88</v>
      </c>
    </row>
    <row r="89" spans="2:6" x14ac:dyDescent="0.3">
      <c r="B89" s="1" t="s">
        <v>2986</v>
      </c>
      <c r="C89" s="1" t="s">
        <v>2987</v>
      </c>
    </row>
    <row r="90" spans="2:6" x14ac:dyDescent="0.3">
      <c r="B90" s="1" t="s">
        <v>2985</v>
      </c>
      <c r="C90" t="s">
        <v>15</v>
      </c>
      <c r="D90" t="s">
        <v>26</v>
      </c>
      <c r="E90" t="s">
        <v>18</v>
      </c>
      <c r="F90" t="s">
        <v>2966</v>
      </c>
    </row>
    <row r="91" spans="2:6" x14ac:dyDescent="0.3">
      <c r="B91" s="2">
        <v>0</v>
      </c>
      <c r="C91" s="3">
        <v>0.48324690865576386</v>
      </c>
      <c r="D91" s="3">
        <v>0.50259067357512954</v>
      </c>
      <c r="E91" s="3">
        <v>0.47032700847799758</v>
      </c>
      <c r="F91" s="3">
        <v>0.4849</v>
      </c>
    </row>
    <row r="92" spans="2:6" x14ac:dyDescent="0.3">
      <c r="B92" s="2">
        <v>1</v>
      </c>
      <c r="C92" s="3">
        <v>0.51675309134423619</v>
      </c>
      <c r="D92" s="3">
        <v>0.49740932642487046</v>
      </c>
      <c r="E92" s="3">
        <v>0.52967299152200242</v>
      </c>
      <c r="F92" s="3">
        <v>0.5151</v>
      </c>
    </row>
    <row r="93" spans="2:6" x14ac:dyDescent="0.3">
      <c r="B93" s="2" t="s">
        <v>2966</v>
      </c>
      <c r="C93" s="3">
        <v>1</v>
      </c>
      <c r="D93" s="3">
        <v>1</v>
      </c>
      <c r="E93" s="3">
        <v>1</v>
      </c>
      <c r="F93" s="3">
        <v>1</v>
      </c>
    </row>
  </sheetData>
  <conditionalFormatting sqref="B89:F93">
    <cfRule type="colorScale" priority="1">
      <colorScale>
        <cfvo type="min"/>
        <cfvo type="percentile" val="50"/>
        <cfvo type="max"/>
        <color theme="0" tint="-4.9989318521683403E-2"/>
        <color theme="6" tint="0.79998168889431442"/>
        <color theme="9"/>
      </colorScale>
    </cfRule>
    <cfRule type="colorScale" priority="2">
      <colorScale>
        <cfvo type="min"/>
        <cfvo type="max"/>
        <color theme="6" tint="0.79998168889431442"/>
        <color theme="6" tint="0.39997558519241921"/>
      </colorScale>
    </cfRule>
  </conditionalFormatting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40CFB-251B-45E4-8BD8-AC525318F4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Churn_Modelling</vt:lpstr>
      <vt:lpstr>DQ_Checks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Bhalekar</dc:creator>
  <cp:lastModifiedBy>Siddhesh Bhalekar</cp:lastModifiedBy>
  <dcterms:created xsi:type="dcterms:W3CDTF">2026-10-24T06:12:18Z</dcterms:created>
  <dcterms:modified xsi:type="dcterms:W3CDTF">2026-10-26T06:13:46Z</dcterms:modified>
</cp:coreProperties>
</file>